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b6341a5d151f0b4/Attachments/Desktop/ANALYTICAL METHODOLOGY ^0 KPI-20260726T142047Z-1-001/ANALYTICAL METHODOLOGY ^0 KPI/"/>
    </mc:Choice>
  </mc:AlternateContent>
  <xr:revisionPtr revIDLastSave="2" documentId="11_E0BAFFA0361AA6332B41DCB278008FC700AB000A" xr6:coauthVersionLast="47" xr6:coauthVersionMax="47" xr10:uidLastSave="{1DBE2FCA-FC02-4949-8B31-3570885EE5DC}"/>
  <bookViews>
    <workbookView xWindow="-110" yWindow="-110" windowWidth="19420" windowHeight="10300" activeTab="1" xr2:uid="{00000000-000D-0000-FFFF-FFFF00000000}"/>
  </bookViews>
  <sheets>
    <sheet name="Sheet1" sheetId="1" r:id="rId1"/>
    <sheet name="Premium Customers" sheetId="2" r:id="rId2"/>
    <sheet name="Salary Balance Status" sheetId="3" r:id="rId3"/>
    <sheet name="Balance activity status" sheetId="4" r:id="rId4"/>
  </sheets>
  <calcPr calcId="191029"/>
  <pivotCaches>
    <pivotCache cacheId="6" r:id="rId5"/>
    <pivotCache cacheId="10" r:id="rId6"/>
    <pivotCache cacheId="1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001" i="1" l="1"/>
  <c r="P5001" i="1"/>
  <c r="O5001" i="1"/>
  <c r="N5001" i="1"/>
  <c r="R5000" i="1"/>
  <c r="Q5000" i="1"/>
  <c r="P5000" i="1"/>
  <c r="Q5001" i="1" s="1"/>
  <c r="O5000" i="1"/>
  <c r="N5000" i="1"/>
  <c r="P4999" i="1"/>
  <c r="O4999" i="1"/>
  <c r="N4999" i="1"/>
  <c r="R4998" i="1"/>
  <c r="Q4998" i="1"/>
  <c r="P4998" i="1"/>
  <c r="Q4999" i="1" s="1"/>
  <c r="O4998" i="1"/>
  <c r="N4998" i="1"/>
  <c r="R4999" i="1" s="1"/>
  <c r="R4997" i="1"/>
  <c r="P4997" i="1"/>
  <c r="O4997" i="1"/>
  <c r="N4997" i="1"/>
  <c r="R4996" i="1"/>
  <c r="P4996" i="1"/>
  <c r="Q4997" i="1" s="1"/>
  <c r="O4996" i="1"/>
  <c r="N4996" i="1"/>
  <c r="P4995" i="1"/>
  <c r="Q4996" i="1" s="1"/>
  <c r="N4995" i="1"/>
  <c r="R4994" i="1"/>
  <c r="P4994" i="1"/>
  <c r="N4994" i="1"/>
  <c r="R4993" i="1"/>
  <c r="Q4993" i="1"/>
  <c r="P4993" i="1"/>
  <c r="Q4994" i="1" s="1"/>
  <c r="O4993" i="1"/>
  <c r="N4993" i="1"/>
  <c r="O4994" i="1" s="1"/>
  <c r="R4992" i="1"/>
  <c r="P4992" i="1"/>
  <c r="N4992" i="1"/>
  <c r="P4991" i="1"/>
  <c r="Q4992" i="1" s="1"/>
  <c r="N4991" i="1"/>
  <c r="O4992" i="1" s="1"/>
  <c r="R4990" i="1"/>
  <c r="Q4990" i="1"/>
  <c r="P4990" i="1"/>
  <c r="Q4991" i="1" s="1"/>
  <c r="N4990" i="1"/>
  <c r="R4991" i="1" s="1"/>
  <c r="P4989" i="1"/>
  <c r="N4989" i="1"/>
  <c r="O4990" i="1" s="1"/>
  <c r="R4988" i="1"/>
  <c r="Q4988" i="1"/>
  <c r="P4988" i="1"/>
  <c r="Q4989" i="1" s="1"/>
  <c r="O4988" i="1"/>
  <c r="N4988" i="1"/>
  <c r="R4989" i="1" s="1"/>
  <c r="P4987" i="1"/>
  <c r="N4987" i="1"/>
  <c r="R4986" i="1"/>
  <c r="Q4986" i="1"/>
  <c r="P4986" i="1"/>
  <c r="O4986" i="1"/>
  <c r="N4986" i="1"/>
  <c r="R4985" i="1"/>
  <c r="Q4985" i="1"/>
  <c r="P4985" i="1"/>
  <c r="O4985" i="1"/>
  <c r="N4985" i="1"/>
  <c r="R4984" i="1"/>
  <c r="P4984" i="1"/>
  <c r="O4984" i="1"/>
  <c r="N4984" i="1"/>
  <c r="P4983" i="1"/>
  <c r="Q4984" i="1" s="1"/>
  <c r="O4983" i="1"/>
  <c r="N4983" i="1"/>
  <c r="R4982" i="1"/>
  <c r="P4982" i="1"/>
  <c r="Q4983" i="1" s="1"/>
  <c r="N4982" i="1"/>
  <c r="R4983" i="1" s="1"/>
  <c r="P4981" i="1"/>
  <c r="Q4982" i="1" s="1"/>
  <c r="N4981" i="1"/>
  <c r="O4982" i="1" s="1"/>
  <c r="P4980" i="1"/>
  <c r="N4980" i="1"/>
  <c r="O4981" i="1" s="1"/>
  <c r="Q4979" i="1"/>
  <c r="P4979" i="1"/>
  <c r="Q4980" i="1" s="1"/>
  <c r="N4979" i="1"/>
  <c r="O4980" i="1" s="1"/>
  <c r="R4978" i="1"/>
  <c r="Q4978" i="1"/>
  <c r="P4978" i="1"/>
  <c r="N4978" i="1"/>
  <c r="R4979" i="1" s="1"/>
  <c r="P4977" i="1"/>
  <c r="N4977" i="1"/>
  <c r="O4978" i="1" s="1"/>
  <c r="R4976" i="1"/>
  <c r="Q4976" i="1"/>
  <c r="P4976" i="1"/>
  <c r="O4976" i="1"/>
  <c r="N4976" i="1"/>
  <c r="Q4975" i="1"/>
  <c r="P4975" i="1"/>
  <c r="N4975" i="1"/>
  <c r="R4974" i="1"/>
  <c r="Q4974" i="1"/>
  <c r="P4974" i="1"/>
  <c r="O4974" i="1"/>
  <c r="N4974" i="1"/>
  <c r="R4973" i="1"/>
  <c r="Q4973" i="1"/>
  <c r="P4973" i="1"/>
  <c r="O4973" i="1"/>
  <c r="N4973" i="1"/>
  <c r="R4972" i="1"/>
  <c r="P4972" i="1"/>
  <c r="O4972" i="1"/>
  <c r="N4972" i="1"/>
  <c r="R4971" i="1"/>
  <c r="P4971" i="1"/>
  <c r="Q4972" i="1" s="1"/>
  <c r="N4971" i="1"/>
  <c r="P4970" i="1"/>
  <c r="Q4971" i="1" s="1"/>
  <c r="N4970" i="1"/>
  <c r="O4971" i="1" s="1"/>
  <c r="R4969" i="1"/>
  <c r="P4969" i="1"/>
  <c r="N4969" i="1"/>
  <c r="O4970" i="1" s="1"/>
  <c r="R4968" i="1"/>
  <c r="P4968" i="1"/>
  <c r="Q4969" i="1" s="1"/>
  <c r="N4968" i="1"/>
  <c r="O4969" i="1" s="1"/>
  <c r="Q4967" i="1"/>
  <c r="P4967" i="1"/>
  <c r="Q4968" i="1" s="1"/>
  <c r="O4967" i="1"/>
  <c r="N4967" i="1"/>
  <c r="O4968" i="1" s="1"/>
  <c r="R4966" i="1"/>
  <c r="P4966" i="1"/>
  <c r="N4966" i="1"/>
  <c r="R4967" i="1" s="1"/>
  <c r="P4965" i="1"/>
  <c r="O4965" i="1"/>
  <c r="N4965" i="1"/>
  <c r="O4966" i="1" s="1"/>
  <c r="R4964" i="1"/>
  <c r="Q4964" i="1"/>
  <c r="P4964" i="1"/>
  <c r="Q4965" i="1" s="1"/>
  <c r="O4964" i="1"/>
  <c r="N4964" i="1"/>
  <c r="R4965" i="1" s="1"/>
  <c r="P4963" i="1"/>
  <c r="N4963" i="1"/>
  <c r="R4962" i="1"/>
  <c r="Q4962" i="1"/>
  <c r="P4962" i="1"/>
  <c r="Q4963" i="1" s="1"/>
  <c r="O4962" i="1"/>
  <c r="N4962" i="1"/>
  <c r="P4961" i="1"/>
  <c r="N4961" i="1"/>
  <c r="R4960" i="1"/>
  <c r="P4960" i="1"/>
  <c r="O4960" i="1"/>
  <c r="N4960" i="1"/>
  <c r="R4959" i="1"/>
  <c r="Q4959" i="1"/>
  <c r="P4959" i="1"/>
  <c r="Q4960" i="1" s="1"/>
  <c r="O4959" i="1"/>
  <c r="N4959" i="1"/>
  <c r="R4958" i="1"/>
  <c r="P4958" i="1"/>
  <c r="N4958" i="1"/>
  <c r="Q4957" i="1"/>
  <c r="P4957" i="1"/>
  <c r="Q4958" i="1" s="1"/>
  <c r="O4957" i="1"/>
  <c r="N4957" i="1"/>
  <c r="O4958" i="1" s="1"/>
  <c r="R4956" i="1"/>
  <c r="P4956" i="1"/>
  <c r="N4956" i="1"/>
  <c r="R4957" i="1" s="1"/>
  <c r="P4955" i="1"/>
  <c r="Q4956" i="1" s="1"/>
  <c r="N4955" i="1"/>
  <c r="O4956" i="1" s="1"/>
  <c r="P4954" i="1"/>
  <c r="N4954" i="1"/>
  <c r="Q4953" i="1"/>
  <c r="P4953" i="1"/>
  <c r="O4953" i="1"/>
  <c r="N4953" i="1"/>
  <c r="R4952" i="1"/>
  <c r="Q4952" i="1"/>
  <c r="P4952" i="1"/>
  <c r="O4952" i="1"/>
  <c r="N4952" i="1"/>
  <c r="R4953" i="1" s="1"/>
  <c r="P4951" i="1"/>
  <c r="O4951" i="1"/>
  <c r="N4951" i="1"/>
  <c r="R4950" i="1"/>
  <c r="Q4950" i="1"/>
  <c r="P4950" i="1"/>
  <c r="Q4951" i="1" s="1"/>
  <c r="O4950" i="1"/>
  <c r="N4950" i="1"/>
  <c r="R4951" i="1" s="1"/>
  <c r="P4949" i="1"/>
  <c r="N4949" i="1"/>
  <c r="R4948" i="1"/>
  <c r="P4948" i="1"/>
  <c r="O4948" i="1"/>
  <c r="N4948" i="1"/>
  <c r="P4947" i="1"/>
  <c r="Q4948" i="1" s="1"/>
  <c r="N4947" i="1"/>
  <c r="P4946" i="1"/>
  <c r="Q4947" i="1" s="1"/>
  <c r="N4946" i="1"/>
  <c r="O4947" i="1" s="1"/>
  <c r="R4945" i="1"/>
  <c r="P4945" i="1"/>
  <c r="O4945" i="1"/>
  <c r="N4945" i="1"/>
  <c r="P4944" i="1"/>
  <c r="Q4945" i="1" s="1"/>
  <c r="N4944" i="1"/>
  <c r="P4943" i="1"/>
  <c r="N4943" i="1"/>
  <c r="R4942" i="1"/>
  <c r="Q4942" i="1"/>
  <c r="P4942" i="1"/>
  <c r="Q4943" i="1" s="1"/>
  <c r="N4942" i="1"/>
  <c r="R4943" i="1" s="1"/>
  <c r="P4941" i="1"/>
  <c r="N4941" i="1"/>
  <c r="O4942" i="1" s="1"/>
  <c r="R4940" i="1"/>
  <c r="Q4940" i="1"/>
  <c r="P4940" i="1"/>
  <c r="O4940" i="1"/>
  <c r="N4940" i="1"/>
  <c r="Q4939" i="1"/>
  <c r="P4939" i="1"/>
  <c r="O4939" i="1"/>
  <c r="N4939" i="1"/>
  <c r="R4938" i="1"/>
  <c r="Q4938" i="1"/>
  <c r="P4938" i="1"/>
  <c r="O4938" i="1"/>
  <c r="N4938" i="1"/>
  <c r="R4939" i="1" s="1"/>
  <c r="R4937" i="1"/>
  <c r="P4937" i="1"/>
  <c r="N4937" i="1"/>
  <c r="R4936" i="1"/>
  <c r="P4936" i="1"/>
  <c r="Q4937" i="1" s="1"/>
  <c r="O4936" i="1"/>
  <c r="N4936" i="1"/>
  <c r="O4937" i="1" s="1"/>
  <c r="P4935" i="1"/>
  <c r="Q4936" i="1" s="1"/>
  <c r="O4935" i="1"/>
  <c r="N4935" i="1"/>
  <c r="R4934" i="1"/>
  <c r="P4934" i="1"/>
  <c r="Q4935" i="1" s="1"/>
  <c r="N4934" i="1"/>
  <c r="R4935" i="1" s="1"/>
  <c r="R4933" i="1"/>
  <c r="Q4933" i="1"/>
  <c r="P4933" i="1"/>
  <c r="Q4934" i="1" s="1"/>
  <c r="N4933" i="1"/>
  <c r="O4934" i="1" s="1"/>
  <c r="P4932" i="1"/>
  <c r="N4932" i="1"/>
  <c r="O4933" i="1" s="1"/>
  <c r="Q4931" i="1"/>
  <c r="P4931" i="1"/>
  <c r="Q4932" i="1" s="1"/>
  <c r="N4931" i="1"/>
  <c r="O4932" i="1" s="1"/>
  <c r="P4930" i="1"/>
  <c r="N4930" i="1"/>
  <c r="R4931" i="1" s="1"/>
  <c r="P4929" i="1"/>
  <c r="N4929" i="1"/>
  <c r="O4930" i="1" s="1"/>
  <c r="R4928" i="1"/>
  <c r="Q4928" i="1"/>
  <c r="P4928" i="1"/>
  <c r="Q4929" i="1" s="1"/>
  <c r="O4928" i="1"/>
  <c r="N4928" i="1"/>
  <c r="P4927" i="1"/>
  <c r="N4927" i="1"/>
  <c r="R4926" i="1"/>
  <c r="Q4926" i="1"/>
  <c r="P4926" i="1"/>
  <c r="Q4927" i="1" s="1"/>
  <c r="O4926" i="1"/>
  <c r="N4926" i="1"/>
  <c r="R4925" i="1"/>
  <c r="Q4925" i="1"/>
  <c r="P4925" i="1"/>
  <c r="O4925" i="1"/>
  <c r="N4925" i="1"/>
  <c r="R4924" i="1"/>
  <c r="P4924" i="1"/>
  <c r="O4924" i="1"/>
  <c r="N4924" i="1"/>
  <c r="R4923" i="1"/>
  <c r="Q4923" i="1"/>
  <c r="P4923" i="1"/>
  <c r="Q4924" i="1" s="1"/>
  <c r="O4923" i="1"/>
  <c r="N4923" i="1"/>
  <c r="P4922" i="1"/>
  <c r="N4922" i="1"/>
  <c r="R4921" i="1"/>
  <c r="P4921" i="1"/>
  <c r="N4921" i="1"/>
  <c r="O4922" i="1" s="1"/>
  <c r="R4920" i="1"/>
  <c r="P4920" i="1"/>
  <c r="Q4921" i="1" s="1"/>
  <c r="N4920" i="1"/>
  <c r="O4921" i="1" s="1"/>
  <c r="Q4919" i="1"/>
  <c r="P4919" i="1"/>
  <c r="Q4920" i="1" s="1"/>
  <c r="O4919" i="1"/>
  <c r="N4919" i="1"/>
  <c r="O4920" i="1" s="1"/>
  <c r="P4918" i="1"/>
  <c r="N4918" i="1"/>
  <c r="R4919" i="1" s="1"/>
  <c r="Q4917" i="1"/>
  <c r="P4917" i="1"/>
  <c r="O4917" i="1"/>
  <c r="N4917" i="1"/>
  <c r="O4918" i="1" s="1"/>
  <c r="R4916" i="1"/>
  <c r="Q4916" i="1"/>
  <c r="P4916" i="1"/>
  <c r="O4916" i="1"/>
  <c r="N4916" i="1"/>
  <c r="R4917" i="1" s="1"/>
  <c r="P4915" i="1"/>
  <c r="N4915" i="1"/>
  <c r="R4914" i="1"/>
  <c r="Q4914" i="1"/>
  <c r="P4914" i="1"/>
  <c r="Q4915" i="1" s="1"/>
  <c r="O4914" i="1"/>
  <c r="N4914" i="1"/>
  <c r="R4913" i="1"/>
  <c r="P4913" i="1"/>
  <c r="N4913" i="1"/>
  <c r="R4912" i="1"/>
  <c r="P4912" i="1"/>
  <c r="Q4913" i="1" s="1"/>
  <c r="O4912" i="1"/>
  <c r="N4912" i="1"/>
  <c r="O4913" i="1" s="1"/>
  <c r="R4911" i="1"/>
  <c r="Q4911" i="1"/>
  <c r="P4911" i="1"/>
  <c r="Q4912" i="1" s="1"/>
  <c r="O4911" i="1"/>
  <c r="N4911" i="1"/>
  <c r="P4910" i="1"/>
  <c r="N4910" i="1"/>
  <c r="P4909" i="1"/>
  <c r="Q4910" i="1" s="1"/>
  <c r="N4909" i="1"/>
  <c r="O4910" i="1" s="1"/>
  <c r="R4908" i="1"/>
  <c r="P4908" i="1"/>
  <c r="N4908" i="1"/>
  <c r="P4907" i="1"/>
  <c r="Q4908" i="1" s="1"/>
  <c r="N4907" i="1"/>
  <c r="O4908" i="1" s="1"/>
  <c r="Q4906" i="1"/>
  <c r="P4906" i="1"/>
  <c r="Q4907" i="1" s="1"/>
  <c r="N4906" i="1"/>
  <c r="Q4905" i="1"/>
  <c r="P4905" i="1"/>
  <c r="O4905" i="1"/>
  <c r="N4905" i="1"/>
  <c r="R4904" i="1"/>
  <c r="Q4904" i="1"/>
  <c r="P4904" i="1"/>
  <c r="O4904" i="1"/>
  <c r="N4904" i="1"/>
  <c r="R4905" i="1" s="1"/>
  <c r="Q4903" i="1"/>
  <c r="P4903" i="1"/>
  <c r="O4903" i="1"/>
  <c r="N4903" i="1"/>
  <c r="R4902" i="1"/>
  <c r="Q4902" i="1"/>
  <c r="P4902" i="1"/>
  <c r="O4902" i="1"/>
  <c r="N4902" i="1"/>
  <c r="R4903" i="1" s="1"/>
  <c r="P4901" i="1"/>
  <c r="O4901" i="1"/>
  <c r="N4901" i="1"/>
  <c r="R4900" i="1"/>
  <c r="P4900" i="1"/>
  <c r="Q4901" i="1" s="1"/>
  <c r="O4900" i="1"/>
  <c r="N4900" i="1"/>
  <c r="R4901" i="1" s="1"/>
  <c r="R4899" i="1"/>
  <c r="P4899" i="1"/>
  <c r="Q4900" i="1" s="1"/>
  <c r="N4899" i="1"/>
  <c r="P4898" i="1"/>
  <c r="N4898" i="1"/>
  <c r="O4899" i="1" s="1"/>
  <c r="R4897" i="1"/>
  <c r="Q4897" i="1"/>
  <c r="P4897" i="1"/>
  <c r="O4897" i="1"/>
  <c r="N4897" i="1"/>
  <c r="P4896" i="1"/>
  <c r="N4896" i="1"/>
  <c r="P4895" i="1"/>
  <c r="N4895" i="1"/>
  <c r="R4894" i="1"/>
  <c r="Q4894" i="1"/>
  <c r="P4894" i="1"/>
  <c r="N4894" i="1"/>
  <c r="P4893" i="1"/>
  <c r="N4893" i="1"/>
  <c r="O4894" i="1" s="1"/>
  <c r="R4892" i="1"/>
  <c r="Q4892" i="1"/>
  <c r="P4892" i="1"/>
  <c r="Q4893" i="1" s="1"/>
  <c r="O4892" i="1"/>
  <c r="N4892" i="1"/>
  <c r="Q4891" i="1"/>
  <c r="P4891" i="1"/>
  <c r="O4891" i="1"/>
  <c r="N4891" i="1"/>
  <c r="R4890" i="1"/>
  <c r="Q4890" i="1"/>
  <c r="P4890" i="1"/>
  <c r="O4890" i="1"/>
  <c r="N4890" i="1"/>
  <c r="R4891" i="1" s="1"/>
  <c r="R4889" i="1"/>
  <c r="P4889" i="1"/>
  <c r="O4889" i="1"/>
  <c r="N4889" i="1"/>
  <c r="R4888" i="1"/>
  <c r="P4888" i="1"/>
  <c r="Q4889" i="1" s="1"/>
  <c r="O4888" i="1"/>
  <c r="N4888" i="1"/>
  <c r="P4887" i="1"/>
  <c r="Q4888" i="1" s="1"/>
  <c r="O4887" i="1"/>
  <c r="N4887" i="1"/>
  <c r="R4886" i="1"/>
  <c r="P4886" i="1"/>
  <c r="Q4887" i="1" s="1"/>
  <c r="N4886" i="1"/>
  <c r="R4887" i="1" s="1"/>
  <c r="P4885" i="1"/>
  <c r="Q4886" i="1" s="1"/>
  <c r="N4885" i="1"/>
  <c r="O4886" i="1" s="1"/>
  <c r="P4884" i="1"/>
  <c r="N4884" i="1"/>
  <c r="Q4883" i="1"/>
  <c r="P4883" i="1"/>
  <c r="Q4884" i="1" s="1"/>
  <c r="O4883" i="1"/>
  <c r="N4883" i="1"/>
  <c r="O4884" i="1" s="1"/>
  <c r="P4882" i="1"/>
  <c r="N4882" i="1"/>
  <c r="R4883" i="1" s="1"/>
  <c r="P4881" i="1"/>
  <c r="N4881" i="1"/>
  <c r="R4880" i="1"/>
  <c r="Q4880" i="1"/>
  <c r="P4880" i="1"/>
  <c r="Q4881" i="1" s="1"/>
  <c r="O4880" i="1"/>
  <c r="N4880" i="1"/>
  <c r="P4879" i="1"/>
  <c r="N4879" i="1"/>
  <c r="R4878" i="1"/>
  <c r="Q4878" i="1"/>
  <c r="P4878" i="1"/>
  <c r="Q4879" i="1" s="1"/>
  <c r="O4878" i="1"/>
  <c r="N4878" i="1"/>
  <c r="R4877" i="1"/>
  <c r="P4877" i="1"/>
  <c r="O4877" i="1"/>
  <c r="N4877" i="1"/>
  <c r="R4876" i="1"/>
  <c r="P4876" i="1"/>
  <c r="O4876" i="1"/>
  <c r="N4876" i="1"/>
  <c r="Q4877" i="1" s="1"/>
  <c r="R4875" i="1"/>
  <c r="P4875" i="1"/>
  <c r="Q4876" i="1" s="1"/>
  <c r="O4875" i="1"/>
  <c r="N4875" i="1"/>
  <c r="R4874" i="1"/>
  <c r="P4874" i="1"/>
  <c r="Q4875" i="1" s="1"/>
  <c r="N4874" i="1"/>
  <c r="P4873" i="1"/>
  <c r="N4873" i="1"/>
  <c r="O4874" i="1" s="1"/>
  <c r="R4872" i="1"/>
  <c r="P4872" i="1"/>
  <c r="Q4873" i="1" s="1"/>
  <c r="N4872" i="1"/>
  <c r="R4873" i="1" s="1"/>
  <c r="P4871" i="1"/>
  <c r="Q4872" i="1" s="1"/>
  <c r="O4871" i="1"/>
  <c r="N4871" i="1"/>
  <c r="O4872" i="1" s="1"/>
  <c r="P4870" i="1"/>
  <c r="N4870" i="1"/>
  <c r="R4871" i="1" s="1"/>
  <c r="Q4869" i="1"/>
  <c r="P4869" i="1"/>
  <c r="O4869" i="1"/>
  <c r="N4869" i="1"/>
  <c r="O4870" i="1" s="1"/>
  <c r="R4868" i="1"/>
  <c r="Q4868" i="1"/>
  <c r="P4868" i="1"/>
  <c r="O4868" i="1"/>
  <c r="N4868" i="1"/>
  <c r="R4869" i="1" s="1"/>
  <c r="P4867" i="1"/>
  <c r="N4867" i="1"/>
  <c r="R4866" i="1"/>
  <c r="Q4866" i="1"/>
  <c r="P4866" i="1"/>
  <c r="Q4867" i="1" s="1"/>
  <c r="O4866" i="1"/>
  <c r="N4866" i="1"/>
  <c r="P4865" i="1"/>
  <c r="N4865" i="1"/>
  <c r="R4864" i="1"/>
  <c r="P4864" i="1"/>
  <c r="O4864" i="1"/>
  <c r="N4864" i="1"/>
  <c r="R4863" i="1"/>
  <c r="Q4863" i="1"/>
  <c r="P4863" i="1"/>
  <c r="Q4864" i="1" s="1"/>
  <c r="O4863" i="1"/>
  <c r="N4863" i="1"/>
  <c r="P4862" i="1"/>
  <c r="N4862" i="1"/>
  <c r="P4861" i="1"/>
  <c r="Q4862" i="1" s="1"/>
  <c r="N4861" i="1"/>
  <c r="O4862" i="1" s="1"/>
  <c r="R4860" i="1"/>
  <c r="P4860" i="1"/>
  <c r="N4860" i="1"/>
  <c r="R4861" i="1" s="1"/>
  <c r="P4859" i="1"/>
  <c r="Q4860" i="1" s="1"/>
  <c r="N4859" i="1"/>
  <c r="O4860" i="1" s="1"/>
  <c r="Q4858" i="1"/>
  <c r="P4858" i="1"/>
  <c r="N4858" i="1"/>
  <c r="Q4857" i="1"/>
  <c r="P4857" i="1"/>
  <c r="O4857" i="1"/>
  <c r="N4857" i="1"/>
  <c r="R4856" i="1"/>
  <c r="Q4856" i="1"/>
  <c r="P4856" i="1"/>
  <c r="O4856" i="1"/>
  <c r="N4856" i="1"/>
  <c r="R4857" i="1" s="1"/>
  <c r="Q4855" i="1"/>
  <c r="P4855" i="1"/>
  <c r="O4855" i="1"/>
  <c r="N4855" i="1"/>
  <c r="R4854" i="1"/>
  <c r="Q4854" i="1"/>
  <c r="P4854" i="1"/>
  <c r="O4854" i="1"/>
  <c r="N4854" i="1"/>
  <c r="R4855" i="1" s="1"/>
  <c r="P4853" i="1"/>
  <c r="O4853" i="1"/>
  <c r="N4853" i="1"/>
  <c r="R4852" i="1"/>
  <c r="P4852" i="1"/>
  <c r="O4852" i="1"/>
  <c r="N4852" i="1"/>
  <c r="R4853" i="1" s="1"/>
  <c r="P4851" i="1"/>
  <c r="Q4852" i="1" s="1"/>
  <c r="N4851" i="1"/>
  <c r="P4850" i="1"/>
  <c r="N4850" i="1"/>
  <c r="O4851" i="1" s="1"/>
  <c r="R4849" i="1"/>
  <c r="Q4849" i="1"/>
  <c r="P4849" i="1"/>
  <c r="O4849" i="1"/>
  <c r="N4849" i="1"/>
  <c r="P4848" i="1"/>
  <c r="N4848" i="1"/>
  <c r="P4847" i="1"/>
  <c r="O4847" i="1"/>
  <c r="N4847" i="1"/>
  <c r="R4846" i="1"/>
  <c r="Q4846" i="1"/>
  <c r="P4846" i="1"/>
  <c r="Q4847" i="1" s="1"/>
  <c r="N4846" i="1"/>
  <c r="R4847" i="1" s="1"/>
  <c r="P4845" i="1"/>
  <c r="N4845" i="1"/>
  <c r="O4846" i="1" s="1"/>
  <c r="R4844" i="1"/>
  <c r="Q4844" i="1"/>
  <c r="P4844" i="1"/>
  <c r="Q4845" i="1" s="1"/>
  <c r="O4844" i="1"/>
  <c r="N4844" i="1"/>
  <c r="Q4843" i="1"/>
  <c r="P4843" i="1"/>
  <c r="O4843" i="1"/>
  <c r="N4843" i="1"/>
  <c r="R4842" i="1"/>
  <c r="Q4842" i="1"/>
  <c r="P4842" i="1"/>
  <c r="O4842" i="1"/>
  <c r="N4842" i="1"/>
  <c r="R4843" i="1" s="1"/>
  <c r="R4841" i="1"/>
  <c r="Q4841" i="1"/>
  <c r="P4841" i="1"/>
  <c r="O4841" i="1"/>
  <c r="N4841" i="1"/>
  <c r="R4840" i="1"/>
  <c r="P4840" i="1"/>
  <c r="O4840" i="1"/>
  <c r="N4840" i="1"/>
  <c r="P4839" i="1"/>
  <c r="Q4840" i="1" s="1"/>
  <c r="O4839" i="1"/>
  <c r="N4839" i="1"/>
  <c r="R4838" i="1"/>
  <c r="P4838" i="1"/>
  <c r="Q4839" i="1" s="1"/>
  <c r="N4838" i="1"/>
  <c r="R4839" i="1" s="1"/>
  <c r="R4837" i="1"/>
  <c r="Q4837" i="1"/>
  <c r="P4837" i="1"/>
  <c r="Q4838" i="1" s="1"/>
  <c r="N4837" i="1"/>
  <c r="O4838" i="1" s="1"/>
  <c r="P4836" i="1"/>
  <c r="N4836" i="1"/>
  <c r="O4837" i="1" s="1"/>
  <c r="Q4835" i="1"/>
  <c r="P4835" i="1"/>
  <c r="Q4836" i="1" s="1"/>
  <c r="O4835" i="1"/>
  <c r="N4835" i="1"/>
  <c r="O4836" i="1" s="1"/>
  <c r="R4834" i="1"/>
  <c r="P4834" i="1"/>
  <c r="N4834" i="1"/>
  <c r="R4835" i="1" s="1"/>
  <c r="P4833" i="1"/>
  <c r="N4833" i="1"/>
  <c r="O4834" i="1" s="1"/>
  <c r="R4832" i="1"/>
  <c r="Q4832" i="1"/>
  <c r="P4832" i="1"/>
  <c r="O4832" i="1"/>
  <c r="N4832" i="1"/>
  <c r="Q4831" i="1"/>
  <c r="P4831" i="1"/>
  <c r="N4831" i="1"/>
  <c r="R4830" i="1"/>
  <c r="Q4830" i="1"/>
  <c r="P4830" i="1"/>
  <c r="O4830" i="1"/>
  <c r="N4830" i="1"/>
  <c r="R4829" i="1"/>
  <c r="P4829" i="1"/>
  <c r="O4829" i="1"/>
  <c r="N4829" i="1"/>
  <c r="R4828" i="1"/>
  <c r="P4828" i="1"/>
  <c r="O4828" i="1"/>
  <c r="N4828" i="1"/>
  <c r="Q4829" i="1" s="1"/>
  <c r="R4827" i="1"/>
  <c r="Q4827" i="1"/>
  <c r="P4827" i="1"/>
  <c r="Q4828" i="1" s="1"/>
  <c r="O4827" i="1"/>
  <c r="N4827" i="1"/>
  <c r="P4826" i="1"/>
  <c r="N4826" i="1"/>
  <c r="P4825" i="1"/>
  <c r="N4825" i="1"/>
  <c r="R4824" i="1"/>
  <c r="P4824" i="1"/>
  <c r="Q4825" i="1" s="1"/>
  <c r="N4824" i="1"/>
  <c r="R4825" i="1" s="1"/>
  <c r="P4823" i="1"/>
  <c r="Q4824" i="1" s="1"/>
  <c r="O4823" i="1"/>
  <c r="N4823" i="1"/>
  <c r="O4824" i="1" s="1"/>
  <c r="P4822" i="1"/>
  <c r="N4822" i="1"/>
  <c r="R4823" i="1" s="1"/>
  <c r="P4821" i="1"/>
  <c r="O4821" i="1"/>
  <c r="N4821" i="1"/>
  <c r="O4822" i="1" s="1"/>
  <c r="R4820" i="1"/>
  <c r="Q4820" i="1"/>
  <c r="P4820" i="1"/>
  <c r="Q4821" i="1" s="1"/>
  <c r="O4820" i="1"/>
  <c r="N4820" i="1"/>
  <c r="R4821" i="1" s="1"/>
  <c r="P4819" i="1"/>
  <c r="N4819" i="1"/>
  <c r="R4818" i="1"/>
  <c r="Q4818" i="1"/>
  <c r="P4818" i="1"/>
  <c r="O4818" i="1"/>
  <c r="N4818" i="1"/>
  <c r="P4817" i="1"/>
  <c r="N4817" i="1"/>
  <c r="R4816" i="1"/>
  <c r="P4816" i="1"/>
  <c r="Q4817" i="1" s="1"/>
  <c r="O4816" i="1"/>
  <c r="N4816" i="1"/>
  <c r="O4817" i="1" s="1"/>
  <c r="R4815" i="1"/>
  <c r="Q4815" i="1"/>
  <c r="P4815" i="1"/>
  <c r="Q4816" i="1" s="1"/>
  <c r="O4815" i="1"/>
  <c r="N4815" i="1"/>
  <c r="P4814" i="1"/>
  <c r="N4814" i="1"/>
  <c r="Q4813" i="1"/>
  <c r="P4813" i="1"/>
  <c r="Q4814" i="1" s="1"/>
  <c r="O4813" i="1"/>
  <c r="N4813" i="1"/>
  <c r="O4814" i="1" s="1"/>
  <c r="R4812" i="1"/>
  <c r="P4812" i="1"/>
  <c r="N4812" i="1"/>
  <c r="R4813" i="1" s="1"/>
  <c r="P4811" i="1"/>
  <c r="Q4812" i="1" s="1"/>
  <c r="N4811" i="1"/>
  <c r="O4812" i="1" s="1"/>
  <c r="Q4810" i="1"/>
  <c r="P4810" i="1"/>
  <c r="N4810" i="1"/>
  <c r="Q4809" i="1"/>
  <c r="P4809" i="1"/>
  <c r="O4809" i="1"/>
  <c r="N4809" i="1"/>
  <c r="R4808" i="1"/>
  <c r="Q4808" i="1"/>
  <c r="P4808" i="1"/>
  <c r="O4808" i="1"/>
  <c r="N4808" i="1"/>
  <c r="R4809" i="1" s="1"/>
  <c r="Q4807" i="1"/>
  <c r="P4807" i="1"/>
  <c r="O4807" i="1"/>
  <c r="N4807" i="1"/>
  <c r="R4806" i="1"/>
  <c r="Q4806" i="1"/>
  <c r="P4806" i="1"/>
  <c r="O4806" i="1"/>
  <c r="N4806" i="1"/>
  <c r="R4807" i="1" s="1"/>
  <c r="P4805" i="1"/>
  <c r="N4805" i="1"/>
  <c r="R4804" i="1"/>
  <c r="P4804" i="1"/>
  <c r="O4804" i="1"/>
  <c r="N4804" i="1"/>
  <c r="R4803" i="1"/>
  <c r="P4803" i="1"/>
  <c r="Q4804" i="1" s="1"/>
  <c r="N4803" i="1"/>
  <c r="P4802" i="1"/>
  <c r="Q4803" i="1" s="1"/>
  <c r="N4802" i="1"/>
  <c r="O4803" i="1" s="1"/>
  <c r="R4801" i="1"/>
  <c r="Q4801" i="1"/>
  <c r="P4801" i="1"/>
  <c r="O4801" i="1"/>
  <c r="N4801" i="1"/>
  <c r="P4800" i="1"/>
  <c r="N4800" i="1"/>
  <c r="P4799" i="1"/>
  <c r="O4799" i="1"/>
  <c r="N4799" i="1"/>
  <c r="R4798" i="1"/>
  <c r="Q4798" i="1"/>
  <c r="P4798" i="1"/>
  <c r="N4798" i="1"/>
  <c r="R4799" i="1" s="1"/>
  <c r="Q4797" i="1"/>
  <c r="P4797" i="1"/>
  <c r="N4797" i="1"/>
  <c r="O4798" i="1" s="1"/>
  <c r="R4796" i="1"/>
  <c r="Q4796" i="1"/>
  <c r="P4796" i="1"/>
  <c r="O4796" i="1"/>
  <c r="N4796" i="1"/>
  <c r="Q4795" i="1"/>
  <c r="P4795" i="1"/>
  <c r="O4795" i="1"/>
  <c r="N4795" i="1"/>
  <c r="R4794" i="1"/>
  <c r="Q4794" i="1"/>
  <c r="P4794" i="1"/>
  <c r="O4794" i="1"/>
  <c r="N4794" i="1"/>
  <c r="R4795" i="1" s="1"/>
  <c r="R4793" i="1"/>
  <c r="Q4793" i="1"/>
  <c r="P4793" i="1"/>
  <c r="O4793" i="1"/>
  <c r="N4793" i="1"/>
  <c r="R4792" i="1"/>
  <c r="P4792" i="1"/>
  <c r="O4792" i="1"/>
  <c r="N4792" i="1"/>
  <c r="P4791" i="1"/>
  <c r="Q4792" i="1" s="1"/>
  <c r="O4791" i="1"/>
  <c r="N4791" i="1"/>
  <c r="R4790" i="1"/>
  <c r="Q4790" i="1"/>
  <c r="P4790" i="1"/>
  <c r="Q4791" i="1" s="1"/>
  <c r="N4790" i="1"/>
  <c r="R4791" i="1" s="1"/>
  <c r="P4789" i="1"/>
  <c r="N4789" i="1"/>
  <c r="O4790" i="1" s="1"/>
  <c r="P4788" i="1"/>
  <c r="Q4789" i="1" s="1"/>
  <c r="O4788" i="1"/>
  <c r="N4788" i="1"/>
  <c r="O4789" i="1" s="1"/>
  <c r="Q4787" i="1"/>
  <c r="P4787" i="1"/>
  <c r="O4787" i="1"/>
  <c r="N4787" i="1"/>
  <c r="R4788" i="1" s="1"/>
  <c r="P4786" i="1"/>
  <c r="N4786" i="1"/>
  <c r="R4787" i="1" s="1"/>
  <c r="P4785" i="1"/>
  <c r="O4785" i="1"/>
  <c r="N4785" i="1"/>
  <c r="O4786" i="1" s="1"/>
  <c r="R4784" i="1"/>
  <c r="Q4784" i="1"/>
  <c r="P4784" i="1"/>
  <c r="Q4785" i="1" s="1"/>
  <c r="O4784" i="1"/>
  <c r="N4784" i="1"/>
  <c r="R4785" i="1" s="1"/>
  <c r="P4783" i="1"/>
  <c r="N4783" i="1"/>
  <c r="R4782" i="1"/>
  <c r="Q4782" i="1"/>
  <c r="P4782" i="1"/>
  <c r="O4782" i="1"/>
  <c r="N4782" i="1"/>
  <c r="R4781" i="1"/>
  <c r="P4781" i="1"/>
  <c r="N4781" i="1"/>
  <c r="R4780" i="1"/>
  <c r="P4780" i="1"/>
  <c r="Q4781" i="1" s="1"/>
  <c r="O4780" i="1"/>
  <c r="N4780" i="1"/>
  <c r="O4781" i="1" s="1"/>
  <c r="R4779" i="1"/>
  <c r="P4779" i="1"/>
  <c r="Q4780" i="1" s="1"/>
  <c r="O4779" i="1"/>
  <c r="N4779" i="1"/>
  <c r="R4778" i="1"/>
  <c r="P4778" i="1"/>
  <c r="N4778" i="1"/>
  <c r="Q4779" i="1" s="1"/>
  <c r="R4777" i="1"/>
  <c r="Q4777" i="1"/>
  <c r="P4777" i="1"/>
  <c r="Q4778" i="1" s="1"/>
  <c r="O4777" i="1"/>
  <c r="N4777" i="1"/>
  <c r="O4778" i="1" s="1"/>
  <c r="P4776" i="1"/>
  <c r="N4776" i="1"/>
  <c r="P4775" i="1"/>
  <c r="O4775" i="1"/>
  <c r="N4775" i="1"/>
  <c r="R4774" i="1"/>
  <c r="Q4774" i="1"/>
  <c r="P4774" i="1"/>
  <c r="Q4775" i="1" s="1"/>
  <c r="N4774" i="1"/>
  <c r="R4775" i="1" s="1"/>
  <c r="R4773" i="1"/>
  <c r="P4773" i="1"/>
  <c r="N4773" i="1"/>
  <c r="O4774" i="1" s="1"/>
  <c r="R4772" i="1"/>
  <c r="Q4772" i="1"/>
  <c r="P4772" i="1"/>
  <c r="Q4773" i="1" s="1"/>
  <c r="O4772" i="1"/>
  <c r="N4772" i="1"/>
  <c r="O4773" i="1" s="1"/>
  <c r="Q4771" i="1"/>
  <c r="P4771" i="1"/>
  <c r="O4771" i="1"/>
  <c r="N4771" i="1"/>
  <c r="R4770" i="1"/>
  <c r="Q4770" i="1"/>
  <c r="P4770" i="1"/>
  <c r="N4770" i="1"/>
  <c r="R4771" i="1" s="1"/>
  <c r="R4769" i="1"/>
  <c r="P4769" i="1"/>
  <c r="O4769" i="1"/>
  <c r="N4769" i="1"/>
  <c r="O4770" i="1" s="1"/>
  <c r="R4768" i="1"/>
  <c r="P4768" i="1"/>
  <c r="Q4769" i="1" s="1"/>
  <c r="O4768" i="1"/>
  <c r="N4768" i="1"/>
  <c r="P4767" i="1"/>
  <c r="Q4768" i="1" s="1"/>
  <c r="N4767" i="1"/>
  <c r="R4766" i="1"/>
  <c r="Q4766" i="1"/>
  <c r="P4766" i="1"/>
  <c r="Q4767" i="1" s="1"/>
  <c r="N4766" i="1"/>
  <c r="R4767" i="1" s="1"/>
  <c r="R4765" i="1"/>
  <c r="P4765" i="1"/>
  <c r="N4765" i="1"/>
  <c r="O4766" i="1" s="1"/>
  <c r="P4764" i="1"/>
  <c r="Q4765" i="1" s="1"/>
  <c r="N4764" i="1"/>
  <c r="O4765" i="1" s="1"/>
  <c r="Q4763" i="1"/>
  <c r="P4763" i="1"/>
  <c r="O4763" i="1"/>
  <c r="N4763" i="1"/>
  <c r="P4762" i="1"/>
  <c r="N4762" i="1"/>
  <c r="R4763" i="1" s="1"/>
  <c r="Q4761" i="1"/>
  <c r="P4761" i="1"/>
  <c r="O4761" i="1"/>
  <c r="N4761" i="1"/>
  <c r="O4762" i="1" s="1"/>
  <c r="R4760" i="1"/>
  <c r="Q4760" i="1"/>
  <c r="P4760" i="1"/>
  <c r="O4760" i="1"/>
  <c r="N4760" i="1"/>
  <c r="R4761" i="1" s="1"/>
  <c r="P4759" i="1"/>
  <c r="N4759" i="1"/>
  <c r="R4758" i="1"/>
  <c r="Q4758" i="1"/>
  <c r="P4758" i="1"/>
  <c r="Q4759" i="1" s="1"/>
  <c r="O4758" i="1"/>
  <c r="N4758" i="1"/>
  <c r="P4757" i="1"/>
  <c r="N4757" i="1"/>
  <c r="R4756" i="1"/>
  <c r="P4756" i="1"/>
  <c r="O4756" i="1"/>
  <c r="N4756" i="1"/>
  <c r="R4755" i="1"/>
  <c r="P4755" i="1"/>
  <c r="Q4756" i="1" s="1"/>
  <c r="O4755" i="1"/>
  <c r="N4755" i="1"/>
  <c r="R4754" i="1"/>
  <c r="P4754" i="1"/>
  <c r="N4754" i="1"/>
  <c r="Q4755" i="1" s="1"/>
  <c r="R4753" i="1"/>
  <c r="P4753" i="1"/>
  <c r="Q4754" i="1" s="1"/>
  <c r="O4753" i="1"/>
  <c r="N4753" i="1"/>
  <c r="O4754" i="1" s="1"/>
  <c r="P4752" i="1"/>
  <c r="Q4753" i="1" s="1"/>
  <c r="N4752" i="1"/>
  <c r="P4751" i="1"/>
  <c r="O4751" i="1"/>
  <c r="N4751" i="1"/>
  <c r="O4752" i="1" s="1"/>
  <c r="R4750" i="1"/>
  <c r="Q4750" i="1"/>
  <c r="P4750" i="1"/>
  <c r="Q4751" i="1" s="1"/>
  <c r="N4750" i="1"/>
  <c r="R4751" i="1" s="1"/>
  <c r="R4749" i="1"/>
  <c r="Q4749" i="1"/>
  <c r="P4749" i="1"/>
  <c r="N4749" i="1"/>
  <c r="O4750" i="1" s="1"/>
  <c r="R4748" i="1"/>
  <c r="Q4748" i="1"/>
  <c r="P4748" i="1"/>
  <c r="O4748" i="1"/>
  <c r="N4748" i="1"/>
  <c r="O4749" i="1" s="1"/>
  <c r="Q4747" i="1"/>
  <c r="P4747" i="1"/>
  <c r="O4747" i="1"/>
  <c r="N4747" i="1"/>
  <c r="Q4746" i="1"/>
  <c r="P4746" i="1"/>
  <c r="N4746" i="1"/>
  <c r="R4747" i="1" s="1"/>
  <c r="R4745" i="1"/>
  <c r="Q4745" i="1"/>
  <c r="P4745" i="1"/>
  <c r="O4745" i="1"/>
  <c r="N4745" i="1"/>
  <c r="R4746" i="1" s="1"/>
  <c r="R4744" i="1"/>
  <c r="P4744" i="1"/>
  <c r="O4744" i="1"/>
  <c r="N4744" i="1"/>
  <c r="P4743" i="1"/>
  <c r="Q4744" i="1" s="1"/>
  <c r="N4743" i="1"/>
  <c r="R4742" i="1"/>
  <c r="Q4742" i="1"/>
  <c r="P4742" i="1"/>
  <c r="Q4743" i="1" s="1"/>
  <c r="N4742" i="1"/>
  <c r="R4743" i="1" s="1"/>
  <c r="P4741" i="1"/>
  <c r="N4741" i="1"/>
  <c r="O4742" i="1" s="1"/>
  <c r="P4740" i="1"/>
  <c r="N4740" i="1"/>
  <c r="Q4739" i="1"/>
  <c r="P4739" i="1"/>
  <c r="O4739" i="1"/>
  <c r="N4739" i="1"/>
  <c r="R4740" i="1" s="1"/>
  <c r="P4738" i="1"/>
  <c r="N4738" i="1"/>
  <c r="R4739" i="1" s="1"/>
  <c r="Q4737" i="1"/>
  <c r="P4737" i="1"/>
  <c r="O4737" i="1"/>
  <c r="N4737" i="1"/>
  <c r="O4738" i="1" s="1"/>
  <c r="R4736" i="1"/>
  <c r="Q4736" i="1"/>
  <c r="P4736" i="1"/>
  <c r="O4736" i="1"/>
  <c r="N4736" i="1"/>
  <c r="R4737" i="1" s="1"/>
  <c r="P4735" i="1"/>
  <c r="N4735" i="1"/>
  <c r="R4734" i="1"/>
  <c r="Q4734" i="1"/>
  <c r="P4734" i="1"/>
  <c r="O4734" i="1"/>
  <c r="N4734" i="1"/>
  <c r="R4733" i="1"/>
  <c r="P4733" i="1"/>
  <c r="N4733" i="1"/>
  <c r="R4732" i="1"/>
  <c r="P4732" i="1"/>
  <c r="Q4733" i="1" s="1"/>
  <c r="O4732" i="1"/>
  <c r="N4732" i="1"/>
  <c r="O4733" i="1" s="1"/>
  <c r="R4731" i="1"/>
  <c r="P4731" i="1"/>
  <c r="Q4732" i="1" s="1"/>
  <c r="O4731" i="1"/>
  <c r="N4731" i="1"/>
  <c r="R4730" i="1"/>
  <c r="P4730" i="1"/>
  <c r="N4730" i="1"/>
  <c r="Q4731" i="1" s="1"/>
  <c r="R4729" i="1"/>
  <c r="Q4729" i="1"/>
  <c r="P4729" i="1"/>
  <c r="Q4730" i="1" s="1"/>
  <c r="O4729" i="1"/>
  <c r="N4729" i="1"/>
  <c r="O4730" i="1" s="1"/>
  <c r="P4728" i="1"/>
  <c r="N4728" i="1"/>
  <c r="P4727" i="1"/>
  <c r="O4727" i="1"/>
  <c r="N4727" i="1"/>
  <c r="R4726" i="1"/>
  <c r="Q4726" i="1"/>
  <c r="P4726" i="1"/>
  <c r="Q4727" i="1" s="1"/>
  <c r="O4726" i="1"/>
  <c r="N4726" i="1"/>
  <c r="R4727" i="1" s="1"/>
  <c r="P4725" i="1"/>
  <c r="N4725" i="1"/>
  <c r="R4724" i="1"/>
  <c r="Q4724" i="1"/>
  <c r="P4724" i="1"/>
  <c r="Q4725" i="1" s="1"/>
  <c r="O4724" i="1"/>
  <c r="N4724" i="1"/>
  <c r="R4725" i="1" s="1"/>
  <c r="Q4723" i="1"/>
  <c r="P4723" i="1"/>
  <c r="N4723" i="1"/>
  <c r="P4722" i="1"/>
  <c r="O4722" i="1"/>
  <c r="N4722" i="1"/>
  <c r="O4723" i="1" s="1"/>
  <c r="R4721" i="1"/>
  <c r="P4721" i="1"/>
  <c r="Q4722" i="1" s="1"/>
  <c r="O4721" i="1"/>
  <c r="N4721" i="1"/>
  <c r="R4722" i="1" s="1"/>
  <c r="R4720" i="1"/>
  <c r="P4720" i="1"/>
  <c r="N4720" i="1"/>
  <c r="Q4721" i="1" s="1"/>
  <c r="R4719" i="1"/>
  <c r="Q4719" i="1"/>
  <c r="P4719" i="1"/>
  <c r="Q4720" i="1" s="1"/>
  <c r="O4719" i="1"/>
  <c r="N4719" i="1"/>
  <c r="O4720" i="1" s="1"/>
  <c r="P4718" i="1"/>
  <c r="N4718" i="1"/>
  <c r="P4717" i="1"/>
  <c r="N4717" i="1"/>
  <c r="R4716" i="1"/>
  <c r="Q4716" i="1"/>
  <c r="P4716" i="1"/>
  <c r="Q4717" i="1" s="1"/>
  <c r="O4716" i="1"/>
  <c r="N4716" i="1"/>
  <c r="R4717" i="1" s="1"/>
  <c r="P4715" i="1"/>
  <c r="N4715" i="1"/>
  <c r="Q4714" i="1"/>
  <c r="P4714" i="1"/>
  <c r="Q4715" i="1" s="1"/>
  <c r="O4714" i="1"/>
  <c r="N4714" i="1"/>
  <c r="R4715" i="1" s="1"/>
  <c r="Q4713" i="1"/>
  <c r="P4713" i="1"/>
  <c r="N4713" i="1"/>
  <c r="R4714" i="1" s="1"/>
  <c r="R4712" i="1"/>
  <c r="P4712" i="1"/>
  <c r="O4712" i="1"/>
  <c r="N4712" i="1"/>
  <c r="R4711" i="1"/>
  <c r="Q4711" i="1"/>
  <c r="P4711" i="1"/>
  <c r="Q4712" i="1" s="1"/>
  <c r="O4711" i="1"/>
  <c r="N4711" i="1"/>
  <c r="P4710" i="1"/>
  <c r="N4710" i="1"/>
  <c r="R4709" i="1"/>
  <c r="Q4709" i="1"/>
  <c r="P4709" i="1"/>
  <c r="Q4710" i="1" s="1"/>
  <c r="O4709" i="1"/>
  <c r="N4709" i="1"/>
  <c r="R4710" i="1" s="1"/>
  <c r="P4708" i="1"/>
  <c r="N4708" i="1"/>
  <c r="P4707" i="1"/>
  <c r="N4707" i="1"/>
  <c r="R4706" i="1"/>
  <c r="Q4706" i="1"/>
  <c r="P4706" i="1"/>
  <c r="Q4707" i="1" s="1"/>
  <c r="N4706" i="1"/>
  <c r="R4707" i="1" s="1"/>
  <c r="R4705" i="1"/>
  <c r="P4705" i="1"/>
  <c r="N4705" i="1"/>
  <c r="O4706" i="1" s="1"/>
  <c r="R4704" i="1"/>
  <c r="Q4704" i="1"/>
  <c r="P4704" i="1"/>
  <c r="Q4705" i="1" s="1"/>
  <c r="O4704" i="1"/>
  <c r="N4704" i="1"/>
  <c r="O4705" i="1" s="1"/>
  <c r="P4703" i="1"/>
  <c r="O4703" i="1"/>
  <c r="N4703" i="1"/>
  <c r="P4702" i="1"/>
  <c r="N4702" i="1"/>
  <c r="R4701" i="1"/>
  <c r="Q4701" i="1"/>
  <c r="P4701" i="1"/>
  <c r="O4701" i="1"/>
  <c r="N4701" i="1"/>
  <c r="R4700" i="1"/>
  <c r="P4700" i="1"/>
  <c r="O4700" i="1"/>
  <c r="N4700" i="1"/>
  <c r="Q4699" i="1"/>
  <c r="P4699" i="1"/>
  <c r="Q4700" i="1" s="1"/>
  <c r="O4699" i="1"/>
  <c r="N4699" i="1"/>
  <c r="P4698" i="1"/>
  <c r="N4698" i="1"/>
  <c r="R4699" i="1" s="1"/>
  <c r="P4697" i="1"/>
  <c r="N4697" i="1"/>
  <c r="R4696" i="1"/>
  <c r="P4696" i="1"/>
  <c r="Q4697" i="1" s="1"/>
  <c r="O4696" i="1"/>
  <c r="N4696" i="1"/>
  <c r="R4697" i="1" s="1"/>
  <c r="R4695" i="1"/>
  <c r="P4695" i="1"/>
  <c r="Q4696" i="1" s="1"/>
  <c r="N4695" i="1"/>
  <c r="R4694" i="1"/>
  <c r="P4694" i="1"/>
  <c r="Q4695" i="1" s="1"/>
  <c r="N4694" i="1"/>
  <c r="O4695" i="1" s="1"/>
  <c r="P4693" i="1"/>
  <c r="Q4694" i="1" s="1"/>
  <c r="O4693" i="1"/>
  <c r="N4693" i="1"/>
  <c r="O4694" i="1" s="1"/>
  <c r="R4692" i="1"/>
  <c r="P4692" i="1"/>
  <c r="N4692" i="1"/>
  <c r="Q4691" i="1"/>
  <c r="P4691" i="1"/>
  <c r="Q4692" i="1" s="1"/>
  <c r="O4691" i="1"/>
  <c r="N4691" i="1"/>
  <c r="O4692" i="1" s="1"/>
  <c r="R4690" i="1"/>
  <c r="P4690" i="1"/>
  <c r="N4690" i="1"/>
  <c r="R4691" i="1" s="1"/>
  <c r="P4689" i="1"/>
  <c r="O4689" i="1"/>
  <c r="N4689" i="1"/>
  <c r="O4690" i="1" s="1"/>
  <c r="R4688" i="1"/>
  <c r="Q4688" i="1"/>
  <c r="P4688" i="1"/>
  <c r="Q4689" i="1" s="1"/>
  <c r="O4688" i="1"/>
  <c r="N4688" i="1"/>
  <c r="R4689" i="1" s="1"/>
  <c r="P4687" i="1"/>
  <c r="N4687" i="1"/>
  <c r="R4686" i="1"/>
  <c r="Q4686" i="1"/>
  <c r="P4686" i="1"/>
  <c r="Q4687" i="1" s="1"/>
  <c r="O4686" i="1"/>
  <c r="N4686" i="1"/>
  <c r="R4685" i="1"/>
  <c r="P4685" i="1"/>
  <c r="N4685" i="1"/>
  <c r="R4684" i="1"/>
  <c r="P4684" i="1"/>
  <c r="Q4685" i="1" s="1"/>
  <c r="O4684" i="1"/>
  <c r="N4684" i="1"/>
  <c r="O4685" i="1" s="1"/>
  <c r="R4683" i="1"/>
  <c r="Q4683" i="1"/>
  <c r="P4683" i="1"/>
  <c r="Q4684" i="1" s="1"/>
  <c r="O4683" i="1"/>
  <c r="N4683" i="1"/>
  <c r="R4682" i="1"/>
  <c r="P4682" i="1"/>
  <c r="N4682" i="1"/>
  <c r="R4681" i="1"/>
  <c r="Q4681" i="1"/>
  <c r="P4681" i="1"/>
  <c r="Q4682" i="1" s="1"/>
  <c r="O4681" i="1"/>
  <c r="N4681" i="1"/>
  <c r="O4682" i="1" s="1"/>
  <c r="R4680" i="1"/>
  <c r="Q4680" i="1"/>
  <c r="P4680" i="1"/>
  <c r="N4680" i="1"/>
  <c r="P4679" i="1"/>
  <c r="N4679" i="1"/>
  <c r="O4680" i="1" s="1"/>
  <c r="R4678" i="1"/>
  <c r="Q4678" i="1"/>
  <c r="P4678" i="1"/>
  <c r="O4678" i="1"/>
  <c r="N4678" i="1"/>
  <c r="P4677" i="1"/>
  <c r="N4677" i="1"/>
  <c r="R4676" i="1"/>
  <c r="Q4676" i="1"/>
  <c r="P4676" i="1"/>
  <c r="Q4677" i="1" s="1"/>
  <c r="O4676" i="1"/>
  <c r="N4676" i="1"/>
  <c r="R4677" i="1" s="1"/>
  <c r="Q4675" i="1"/>
  <c r="P4675" i="1"/>
  <c r="N4675" i="1"/>
  <c r="P4674" i="1"/>
  <c r="O4674" i="1"/>
  <c r="N4674" i="1"/>
  <c r="R4673" i="1"/>
  <c r="Q4673" i="1"/>
  <c r="P4673" i="1"/>
  <c r="Q4674" i="1" s="1"/>
  <c r="O4673" i="1"/>
  <c r="N4673" i="1"/>
  <c r="R4674" i="1" s="1"/>
  <c r="R4672" i="1"/>
  <c r="P4672" i="1"/>
  <c r="N4672" i="1"/>
  <c r="R4671" i="1"/>
  <c r="Q4671" i="1"/>
  <c r="P4671" i="1"/>
  <c r="Q4672" i="1" s="1"/>
  <c r="O4671" i="1"/>
  <c r="N4671" i="1"/>
  <c r="O4672" i="1" s="1"/>
  <c r="P4670" i="1"/>
  <c r="N4670" i="1"/>
  <c r="P4669" i="1"/>
  <c r="O4669" i="1"/>
  <c r="N4669" i="1"/>
  <c r="R4668" i="1"/>
  <c r="Q4668" i="1"/>
  <c r="P4668" i="1"/>
  <c r="Q4669" i="1" s="1"/>
  <c r="O4668" i="1"/>
  <c r="N4668" i="1"/>
  <c r="R4669" i="1" s="1"/>
  <c r="P4667" i="1"/>
  <c r="N4667" i="1"/>
  <c r="Q4666" i="1"/>
  <c r="P4666" i="1"/>
  <c r="Q4667" i="1" s="1"/>
  <c r="O4666" i="1"/>
  <c r="N4666" i="1"/>
  <c r="R4667" i="1" s="1"/>
  <c r="Q4665" i="1"/>
  <c r="P4665" i="1"/>
  <c r="N4665" i="1"/>
  <c r="R4666" i="1" s="1"/>
  <c r="R4664" i="1"/>
  <c r="P4664" i="1"/>
  <c r="O4664" i="1"/>
  <c r="N4664" i="1"/>
  <c r="R4663" i="1"/>
  <c r="Q4663" i="1"/>
  <c r="P4663" i="1"/>
  <c r="Q4664" i="1" s="1"/>
  <c r="O4663" i="1"/>
  <c r="N4663" i="1"/>
  <c r="P4662" i="1"/>
  <c r="N4662" i="1"/>
  <c r="R4661" i="1"/>
  <c r="Q4661" i="1"/>
  <c r="P4661" i="1"/>
  <c r="Q4662" i="1" s="1"/>
  <c r="O4661" i="1"/>
  <c r="N4661" i="1"/>
  <c r="R4662" i="1" s="1"/>
  <c r="P4660" i="1"/>
  <c r="N4660" i="1"/>
  <c r="P4659" i="1"/>
  <c r="O4659" i="1"/>
  <c r="N4659" i="1"/>
  <c r="R4658" i="1"/>
  <c r="Q4658" i="1"/>
  <c r="P4658" i="1"/>
  <c r="Q4659" i="1" s="1"/>
  <c r="O4658" i="1"/>
  <c r="N4658" i="1"/>
  <c r="R4659" i="1" s="1"/>
  <c r="P4657" i="1"/>
  <c r="N4657" i="1"/>
  <c r="R4656" i="1"/>
  <c r="Q4656" i="1"/>
  <c r="P4656" i="1"/>
  <c r="Q4657" i="1" s="1"/>
  <c r="O4656" i="1"/>
  <c r="N4656" i="1"/>
  <c r="R4657" i="1" s="1"/>
  <c r="Q4655" i="1"/>
  <c r="P4655" i="1"/>
  <c r="N4655" i="1"/>
  <c r="P4654" i="1"/>
  <c r="O4654" i="1"/>
  <c r="N4654" i="1"/>
  <c r="O4655" i="1" s="1"/>
  <c r="P4653" i="1"/>
  <c r="Q4654" i="1" s="1"/>
  <c r="N4653" i="1"/>
  <c r="R4654" i="1" s="1"/>
  <c r="P4652" i="1"/>
  <c r="N4652" i="1"/>
  <c r="R4651" i="1"/>
  <c r="Q4651" i="1"/>
  <c r="P4651" i="1"/>
  <c r="Q4652" i="1" s="1"/>
  <c r="O4651" i="1"/>
  <c r="N4651" i="1"/>
  <c r="R4650" i="1"/>
  <c r="P4650" i="1"/>
  <c r="N4650" i="1"/>
  <c r="P4649" i="1"/>
  <c r="Q4650" i="1" s="1"/>
  <c r="O4649" i="1"/>
  <c r="N4649" i="1"/>
  <c r="O4650" i="1" s="1"/>
  <c r="P4648" i="1"/>
  <c r="Q4649" i="1" s="1"/>
  <c r="N4648" i="1"/>
  <c r="R4649" i="1" s="1"/>
  <c r="P4647" i="1"/>
  <c r="N4647" i="1"/>
  <c r="Q4648" i="1" s="1"/>
  <c r="R4646" i="1"/>
  <c r="Q4646" i="1"/>
  <c r="P4646" i="1"/>
  <c r="O4646" i="1"/>
  <c r="N4646" i="1"/>
  <c r="P4645" i="1"/>
  <c r="N4645" i="1"/>
  <c r="R4644" i="1"/>
  <c r="Q4644" i="1"/>
  <c r="P4644" i="1"/>
  <c r="Q4645" i="1" s="1"/>
  <c r="O4644" i="1"/>
  <c r="N4644" i="1"/>
  <c r="R4645" i="1" s="1"/>
  <c r="R4643" i="1"/>
  <c r="P4643" i="1"/>
  <c r="N4643" i="1"/>
  <c r="P4642" i="1"/>
  <c r="Q4643" i="1" s="1"/>
  <c r="O4642" i="1"/>
  <c r="N4642" i="1"/>
  <c r="O4643" i="1" s="1"/>
  <c r="P4641" i="1"/>
  <c r="Q4642" i="1" s="1"/>
  <c r="O4641" i="1"/>
  <c r="N4641" i="1"/>
  <c r="R4642" i="1" s="1"/>
  <c r="P4640" i="1"/>
  <c r="N4640" i="1"/>
  <c r="R4639" i="1"/>
  <c r="Q4639" i="1"/>
  <c r="P4639" i="1"/>
  <c r="O4639" i="1"/>
  <c r="N4639" i="1"/>
  <c r="R4638" i="1"/>
  <c r="P4638" i="1"/>
  <c r="N4638" i="1"/>
  <c r="Q4637" i="1"/>
  <c r="P4637" i="1"/>
  <c r="Q4638" i="1" s="1"/>
  <c r="O4637" i="1"/>
  <c r="N4637" i="1"/>
  <c r="O4638" i="1" s="1"/>
  <c r="P4636" i="1"/>
  <c r="N4636" i="1"/>
  <c r="R4637" i="1" s="1"/>
  <c r="P4635" i="1"/>
  <c r="O4635" i="1"/>
  <c r="N4635" i="1"/>
  <c r="R4634" i="1"/>
  <c r="Q4634" i="1"/>
  <c r="P4634" i="1"/>
  <c r="Q4635" i="1" s="1"/>
  <c r="O4634" i="1"/>
  <c r="N4634" i="1"/>
  <c r="R4635" i="1" s="1"/>
  <c r="P4633" i="1"/>
  <c r="N4633" i="1"/>
  <c r="R4632" i="1"/>
  <c r="Q4632" i="1"/>
  <c r="P4632" i="1"/>
  <c r="Q4633" i="1" s="1"/>
  <c r="O4632" i="1"/>
  <c r="N4632" i="1"/>
  <c r="R4633" i="1" s="1"/>
  <c r="Q4631" i="1"/>
  <c r="P4631" i="1"/>
  <c r="N4631" i="1"/>
  <c r="P4630" i="1"/>
  <c r="O4630" i="1"/>
  <c r="N4630" i="1"/>
  <c r="O4631" i="1" s="1"/>
  <c r="P4629" i="1"/>
  <c r="Q4630" i="1" s="1"/>
  <c r="N4629" i="1"/>
  <c r="R4630" i="1" s="1"/>
  <c r="P4628" i="1"/>
  <c r="N4628" i="1"/>
  <c r="R4627" i="1"/>
  <c r="Q4627" i="1"/>
  <c r="P4627" i="1"/>
  <c r="Q4628" i="1" s="1"/>
  <c r="O4627" i="1"/>
  <c r="N4627" i="1"/>
  <c r="R4626" i="1"/>
  <c r="P4626" i="1"/>
  <c r="N4626" i="1"/>
  <c r="P4625" i="1"/>
  <c r="Q4626" i="1" s="1"/>
  <c r="O4625" i="1"/>
  <c r="N4625" i="1"/>
  <c r="O4626" i="1" s="1"/>
  <c r="P4624" i="1"/>
  <c r="Q4625" i="1" s="1"/>
  <c r="N4624" i="1"/>
  <c r="R4625" i="1" s="1"/>
  <c r="P4623" i="1"/>
  <c r="N4623" i="1"/>
  <c r="Q4624" i="1" s="1"/>
  <c r="R4622" i="1"/>
  <c r="Q4622" i="1"/>
  <c r="P4622" i="1"/>
  <c r="O4622" i="1"/>
  <c r="N4622" i="1"/>
  <c r="P4621" i="1"/>
  <c r="N4621" i="1"/>
  <c r="R4620" i="1"/>
  <c r="Q4620" i="1"/>
  <c r="P4620" i="1"/>
  <c r="Q4621" i="1" s="1"/>
  <c r="O4620" i="1"/>
  <c r="N4620" i="1"/>
  <c r="R4621" i="1" s="1"/>
  <c r="R4619" i="1"/>
  <c r="P4619" i="1"/>
  <c r="N4619" i="1"/>
  <c r="P4618" i="1"/>
  <c r="Q4619" i="1" s="1"/>
  <c r="O4618" i="1"/>
  <c r="N4618" i="1"/>
  <c r="O4619" i="1" s="1"/>
  <c r="P4617" i="1"/>
  <c r="Q4618" i="1" s="1"/>
  <c r="O4617" i="1"/>
  <c r="N4617" i="1"/>
  <c r="R4618" i="1" s="1"/>
  <c r="P4616" i="1"/>
  <c r="N4616" i="1"/>
  <c r="R4615" i="1"/>
  <c r="Q4615" i="1"/>
  <c r="P4615" i="1"/>
  <c r="O4615" i="1"/>
  <c r="N4615" i="1"/>
  <c r="R4614" i="1"/>
  <c r="P4614" i="1"/>
  <c r="N4614" i="1"/>
  <c r="Q4613" i="1"/>
  <c r="P4613" i="1"/>
  <c r="Q4614" i="1" s="1"/>
  <c r="O4613" i="1"/>
  <c r="N4613" i="1"/>
  <c r="O4614" i="1" s="1"/>
  <c r="P4612" i="1"/>
  <c r="N4612" i="1"/>
  <c r="R4613" i="1" s="1"/>
  <c r="P4611" i="1"/>
  <c r="O4611" i="1"/>
  <c r="N4611" i="1"/>
  <c r="R4610" i="1"/>
  <c r="Q4610" i="1"/>
  <c r="P4610" i="1"/>
  <c r="Q4611" i="1" s="1"/>
  <c r="O4610" i="1"/>
  <c r="N4610" i="1"/>
  <c r="R4611" i="1" s="1"/>
  <c r="P4609" i="1"/>
  <c r="N4609" i="1"/>
  <c r="R4608" i="1"/>
  <c r="Q4608" i="1"/>
  <c r="P4608" i="1"/>
  <c r="Q4609" i="1" s="1"/>
  <c r="O4608" i="1"/>
  <c r="N4608" i="1"/>
  <c r="R4609" i="1" s="1"/>
  <c r="Q4607" i="1"/>
  <c r="P4607" i="1"/>
  <c r="N4607" i="1"/>
  <c r="P4606" i="1"/>
  <c r="O4606" i="1"/>
  <c r="N4606" i="1"/>
  <c r="O4607" i="1" s="1"/>
  <c r="P4605" i="1"/>
  <c r="Q4606" i="1" s="1"/>
  <c r="N4605" i="1"/>
  <c r="R4606" i="1" s="1"/>
  <c r="P4604" i="1"/>
  <c r="N4604" i="1"/>
  <c r="R4603" i="1"/>
  <c r="Q4603" i="1"/>
  <c r="P4603" i="1"/>
  <c r="Q4604" i="1" s="1"/>
  <c r="O4603" i="1"/>
  <c r="N4603" i="1"/>
  <c r="P4602" i="1"/>
  <c r="N4602" i="1"/>
  <c r="P4601" i="1"/>
  <c r="O4601" i="1"/>
  <c r="N4601" i="1"/>
  <c r="P4600" i="1"/>
  <c r="Q4601" i="1" s="1"/>
  <c r="N4600" i="1"/>
  <c r="R4601" i="1" s="1"/>
  <c r="P4599" i="1"/>
  <c r="N4599" i="1"/>
  <c r="Q4600" i="1" s="1"/>
  <c r="R4598" i="1"/>
  <c r="Q4598" i="1"/>
  <c r="P4598" i="1"/>
  <c r="O4598" i="1"/>
  <c r="N4598" i="1"/>
  <c r="P4597" i="1"/>
  <c r="N4597" i="1"/>
  <c r="R4596" i="1"/>
  <c r="Q4596" i="1"/>
  <c r="P4596" i="1"/>
  <c r="Q4597" i="1" s="1"/>
  <c r="O4596" i="1"/>
  <c r="N4596" i="1"/>
  <c r="R4597" i="1" s="1"/>
  <c r="R4595" i="1"/>
  <c r="P4595" i="1"/>
  <c r="N4595" i="1"/>
  <c r="P4594" i="1"/>
  <c r="Q4595" i="1" s="1"/>
  <c r="O4594" i="1"/>
  <c r="N4594" i="1"/>
  <c r="O4595" i="1" s="1"/>
  <c r="R4593" i="1"/>
  <c r="P4593" i="1"/>
  <c r="Q4594" i="1" s="1"/>
  <c r="O4593" i="1"/>
  <c r="N4593" i="1"/>
  <c r="R4594" i="1" s="1"/>
  <c r="P4592" i="1"/>
  <c r="N4592" i="1"/>
  <c r="Q4593" i="1" s="1"/>
  <c r="R4591" i="1"/>
  <c r="Q4591" i="1"/>
  <c r="P4591" i="1"/>
  <c r="O4591" i="1"/>
  <c r="N4591" i="1"/>
  <c r="P4590" i="1"/>
  <c r="N4590" i="1"/>
  <c r="Q4589" i="1"/>
  <c r="P4589" i="1"/>
  <c r="Q4590" i="1" s="1"/>
  <c r="O4589" i="1"/>
  <c r="N4589" i="1"/>
  <c r="O4590" i="1" s="1"/>
  <c r="P4588" i="1"/>
  <c r="N4588" i="1"/>
  <c r="R4589" i="1" s="1"/>
  <c r="P4587" i="1"/>
  <c r="O4587" i="1"/>
  <c r="N4587" i="1"/>
  <c r="R4586" i="1"/>
  <c r="Q4586" i="1"/>
  <c r="P4586" i="1"/>
  <c r="Q4587" i="1" s="1"/>
  <c r="O4586" i="1"/>
  <c r="N4586" i="1"/>
  <c r="R4587" i="1" s="1"/>
  <c r="P4585" i="1"/>
  <c r="N4585" i="1"/>
  <c r="R4584" i="1"/>
  <c r="Q4584" i="1"/>
  <c r="P4584" i="1"/>
  <c r="Q4585" i="1" s="1"/>
  <c r="O4584" i="1"/>
  <c r="N4584" i="1"/>
  <c r="R4585" i="1" s="1"/>
  <c r="R4583" i="1"/>
  <c r="Q4583" i="1"/>
  <c r="P4583" i="1"/>
  <c r="N4583" i="1"/>
  <c r="P4582" i="1"/>
  <c r="O4582" i="1"/>
  <c r="N4582" i="1"/>
  <c r="O4583" i="1" s="1"/>
  <c r="P4581" i="1"/>
  <c r="Q4582" i="1" s="1"/>
  <c r="N4581" i="1"/>
  <c r="R4582" i="1" s="1"/>
  <c r="P4580" i="1"/>
  <c r="N4580" i="1"/>
  <c r="R4579" i="1"/>
  <c r="Q4579" i="1"/>
  <c r="P4579" i="1"/>
  <c r="Q4580" i="1" s="1"/>
  <c r="O4579" i="1"/>
  <c r="N4579" i="1"/>
  <c r="P4578" i="1"/>
  <c r="N4578" i="1"/>
  <c r="P4577" i="1"/>
  <c r="O4577" i="1"/>
  <c r="N4577" i="1"/>
  <c r="Q4576" i="1"/>
  <c r="P4576" i="1"/>
  <c r="Q4577" i="1" s="1"/>
  <c r="N4576" i="1"/>
  <c r="R4577" i="1" s="1"/>
  <c r="P4575" i="1"/>
  <c r="O4575" i="1"/>
  <c r="N4575" i="1"/>
  <c r="R4574" i="1"/>
  <c r="Q4574" i="1"/>
  <c r="P4574" i="1"/>
  <c r="Q4575" i="1" s="1"/>
  <c r="O4574" i="1"/>
  <c r="N4574" i="1"/>
  <c r="R4575" i="1" s="1"/>
  <c r="Q4573" i="1"/>
  <c r="P4573" i="1"/>
  <c r="N4573" i="1"/>
  <c r="R4572" i="1"/>
  <c r="Q4572" i="1"/>
  <c r="P4572" i="1"/>
  <c r="O4572" i="1"/>
  <c r="N4572" i="1"/>
  <c r="R4573" i="1" s="1"/>
  <c r="P4571" i="1"/>
  <c r="N4571" i="1"/>
  <c r="P4570" i="1"/>
  <c r="Q4571" i="1" s="1"/>
  <c r="O4570" i="1"/>
  <c r="N4570" i="1"/>
  <c r="R4571" i="1" s="1"/>
  <c r="P4569" i="1"/>
  <c r="Q4570" i="1" s="1"/>
  <c r="N4569" i="1"/>
  <c r="R4570" i="1" s="1"/>
  <c r="P4568" i="1"/>
  <c r="N4568" i="1"/>
  <c r="R4567" i="1"/>
  <c r="Q4567" i="1"/>
  <c r="P4567" i="1"/>
  <c r="Q4568" i="1" s="1"/>
  <c r="O4567" i="1"/>
  <c r="N4567" i="1"/>
  <c r="O4568" i="1" s="1"/>
  <c r="P4566" i="1"/>
  <c r="N4566" i="1"/>
  <c r="P4565" i="1"/>
  <c r="N4565" i="1"/>
  <c r="P4564" i="1"/>
  <c r="N4564" i="1"/>
  <c r="R4565" i="1" s="1"/>
  <c r="P4563" i="1"/>
  <c r="N4563" i="1"/>
  <c r="Q4564" i="1" s="1"/>
  <c r="R4562" i="1"/>
  <c r="Q4562" i="1"/>
  <c r="P4562" i="1"/>
  <c r="O4562" i="1"/>
  <c r="N4562" i="1"/>
  <c r="Q4561" i="1"/>
  <c r="P4561" i="1"/>
  <c r="N4561" i="1"/>
  <c r="R4560" i="1"/>
  <c r="Q4560" i="1"/>
  <c r="P4560" i="1"/>
  <c r="O4560" i="1"/>
  <c r="N4560" i="1"/>
  <c r="R4561" i="1" s="1"/>
  <c r="P4559" i="1"/>
  <c r="N4559" i="1"/>
  <c r="P4558" i="1"/>
  <c r="Q4559" i="1" s="1"/>
  <c r="O4558" i="1"/>
  <c r="N4558" i="1"/>
  <c r="R4559" i="1" s="1"/>
  <c r="P4557" i="1"/>
  <c r="Q4558" i="1" s="1"/>
  <c r="N4557" i="1"/>
  <c r="R4558" i="1" s="1"/>
  <c r="P4556" i="1"/>
  <c r="N4556" i="1"/>
  <c r="R4555" i="1"/>
  <c r="P4555" i="1"/>
  <c r="O4555" i="1"/>
  <c r="N4555" i="1"/>
  <c r="P4554" i="1"/>
  <c r="Q4555" i="1" s="1"/>
  <c r="N4554" i="1"/>
  <c r="P4553" i="1"/>
  <c r="N4553" i="1"/>
  <c r="R4552" i="1"/>
  <c r="P4552" i="1"/>
  <c r="Q4553" i="1" s="1"/>
  <c r="N4552" i="1"/>
  <c r="P4551" i="1"/>
  <c r="N4551" i="1"/>
  <c r="O4552" i="1" s="1"/>
  <c r="R4550" i="1"/>
  <c r="Q4550" i="1"/>
  <c r="P4550" i="1"/>
  <c r="O4550" i="1"/>
  <c r="N4550" i="1"/>
  <c r="Q4549" i="1"/>
  <c r="P4549" i="1"/>
  <c r="N4549" i="1"/>
  <c r="R4548" i="1"/>
  <c r="Q4548" i="1"/>
  <c r="P4548" i="1"/>
  <c r="O4548" i="1"/>
  <c r="N4548" i="1"/>
  <c r="P4547" i="1"/>
  <c r="O4547" i="1"/>
  <c r="N4547" i="1"/>
  <c r="P4546" i="1"/>
  <c r="Q4547" i="1" s="1"/>
  <c r="O4546" i="1"/>
  <c r="N4546" i="1"/>
  <c r="R4547" i="1" s="1"/>
  <c r="R4545" i="1"/>
  <c r="P4545" i="1"/>
  <c r="Q4546" i="1" s="1"/>
  <c r="N4545" i="1"/>
  <c r="R4546" i="1" s="1"/>
  <c r="P4544" i="1"/>
  <c r="N4544" i="1"/>
  <c r="R4543" i="1"/>
  <c r="P4543" i="1"/>
  <c r="O4543" i="1"/>
  <c r="N4543" i="1"/>
  <c r="P4542" i="1"/>
  <c r="Q4543" i="1" s="1"/>
  <c r="N4542" i="1"/>
  <c r="P4541" i="1"/>
  <c r="N4541" i="1"/>
  <c r="R4540" i="1"/>
  <c r="P4540" i="1"/>
  <c r="N4540" i="1"/>
  <c r="P4539" i="1"/>
  <c r="N4539" i="1"/>
  <c r="O4540" i="1" s="1"/>
  <c r="R4538" i="1"/>
  <c r="Q4538" i="1"/>
  <c r="P4538" i="1"/>
  <c r="O4538" i="1"/>
  <c r="N4538" i="1"/>
  <c r="Q4537" i="1"/>
  <c r="P4537" i="1"/>
  <c r="N4537" i="1"/>
  <c r="R4536" i="1"/>
  <c r="Q4536" i="1"/>
  <c r="P4536" i="1"/>
  <c r="O4536" i="1"/>
  <c r="N4536" i="1"/>
  <c r="P4535" i="1"/>
  <c r="O4535" i="1"/>
  <c r="N4535" i="1"/>
  <c r="P4534" i="1"/>
  <c r="Q4535" i="1" s="1"/>
  <c r="O4534" i="1"/>
  <c r="N4534" i="1"/>
  <c r="R4535" i="1" s="1"/>
  <c r="R4533" i="1"/>
  <c r="Q4533" i="1"/>
  <c r="P4533" i="1"/>
  <c r="Q4534" i="1" s="1"/>
  <c r="N4533" i="1"/>
  <c r="R4534" i="1" s="1"/>
  <c r="P4532" i="1"/>
  <c r="O4532" i="1"/>
  <c r="N4532" i="1"/>
  <c r="O4533" i="1" s="1"/>
  <c r="R4531" i="1"/>
  <c r="Q4531" i="1"/>
  <c r="P4531" i="1"/>
  <c r="Q4532" i="1" s="1"/>
  <c r="O4531" i="1"/>
  <c r="N4531" i="1"/>
  <c r="R4532" i="1" s="1"/>
  <c r="P4530" i="1"/>
  <c r="N4530" i="1"/>
  <c r="Q4529" i="1"/>
  <c r="P4529" i="1"/>
  <c r="N4529" i="1"/>
  <c r="R4528" i="1"/>
  <c r="Q4528" i="1"/>
  <c r="P4528" i="1"/>
  <c r="N4528" i="1"/>
  <c r="R4529" i="1" s="1"/>
  <c r="P4527" i="1"/>
  <c r="N4527" i="1"/>
  <c r="O4528" i="1" s="1"/>
  <c r="Q4526" i="1"/>
  <c r="P4526" i="1"/>
  <c r="Q4527" i="1" s="1"/>
  <c r="N4526" i="1"/>
  <c r="Q4525" i="1"/>
  <c r="P4525" i="1"/>
  <c r="N4525" i="1"/>
  <c r="R4526" i="1" s="1"/>
  <c r="R4524" i="1"/>
  <c r="Q4524" i="1"/>
  <c r="P4524" i="1"/>
  <c r="O4524" i="1"/>
  <c r="N4524" i="1"/>
  <c r="R4523" i="1"/>
  <c r="Q4523" i="1"/>
  <c r="P4523" i="1"/>
  <c r="O4523" i="1"/>
  <c r="N4523" i="1"/>
  <c r="Q4522" i="1"/>
  <c r="P4522" i="1"/>
  <c r="O4522" i="1"/>
  <c r="N4522" i="1"/>
  <c r="P4521" i="1"/>
  <c r="O4521" i="1"/>
  <c r="N4521" i="1"/>
  <c r="R4522" i="1" s="1"/>
  <c r="R4520" i="1"/>
  <c r="P4520" i="1"/>
  <c r="O4520" i="1"/>
  <c r="N4520" i="1"/>
  <c r="R4519" i="1"/>
  <c r="P4519" i="1"/>
  <c r="Q4520" i="1" s="1"/>
  <c r="O4519" i="1"/>
  <c r="N4519" i="1"/>
  <c r="Q4518" i="1"/>
  <c r="P4518" i="1"/>
  <c r="Q4519" i="1" s="1"/>
  <c r="N4518" i="1"/>
  <c r="P4517" i="1"/>
  <c r="N4517" i="1"/>
  <c r="O4518" i="1" s="1"/>
  <c r="P4516" i="1"/>
  <c r="N4516" i="1"/>
  <c r="P4515" i="1"/>
  <c r="N4515" i="1"/>
  <c r="Q4514" i="1"/>
  <c r="P4514" i="1"/>
  <c r="Q4515" i="1" s="1"/>
  <c r="N4514" i="1"/>
  <c r="R4515" i="1" s="1"/>
  <c r="P4513" i="1"/>
  <c r="N4513" i="1"/>
  <c r="O4514" i="1" s="1"/>
  <c r="R4512" i="1"/>
  <c r="P4512" i="1"/>
  <c r="O4512" i="1"/>
  <c r="N4512" i="1"/>
  <c r="R4511" i="1"/>
  <c r="P4511" i="1"/>
  <c r="Q4512" i="1" s="1"/>
  <c r="N4511" i="1"/>
  <c r="P4510" i="1"/>
  <c r="Q4511" i="1" s="1"/>
  <c r="O4510" i="1"/>
  <c r="N4510" i="1"/>
  <c r="O4511" i="1" s="1"/>
  <c r="R4509" i="1"/>
  <c r="Q4509" i="1"/>
  <c r="P4509" i="1"/>
  <c r="Q4510" i="1" s="1"/>
  <c r="O4509" i="1"/>
  <c r="N4509" i="1"/>
  <c r="R4510" i="1" s="1"/>
  <c r="P4508" i="1"/>
  <c r="N4508" i="1"/>
  <c r="R4507" i="1"/>
  <c r="Q4507" i="1"/>
  <c r="P4507" i="1"/>
  <c r="O4507" i="1"/>
  <c r="N4507" i="1"/>
  <c r="P4506" i="1"/>
  <c r="N4506" i="1"/>
  <c r="P4505" i="1"/>
  <c r="O4505" i="1"/>
  <c r="N4505" i="1"/>
  <c r="R4504" i="1"/>
  <c r="Q4504" i="1"/>
  <c r="P4504" i="1"/>
  <c r="Q4505" i="1" s="1"/>
  <c r="O4504" i="1"/>
  <c r="N4504" i="1"/>
  <c r="R4505" i="1" s="1"/>
  <c r="P4503" i="1"/>
  <c r="O4503" i="1"/>
  <c r="N4503" i="1"/>
  <c r="P4502" i="1"/>
  <c r="Q4503" i="1" s="1"/>
  <c r="O4502" i="1"/>
  <c r="N4502" i="1"/>
  <c r="R4503" i="1" s="1"/>
  <c r="R4501" i="1"/>
  <c r="P4501" i="1"/>
  <c r="N4501" i="1"/>
  <c r="R4502" i="1" s="1"/>
  <c r="R4500" i="1"/>
  <c r="P4500" i="1"/>
  <c r="O4500" i="1"/>
  <c r="N4500" i="1"/>
  <c r="O4501" i="1" s="1"/>
  <c r="R4499" i="1"/>
  <c r="P4499" i="1"/>
  <c r="Q4500" i="1" s="1"/>
  <c r="O4499" i="1"/>
  <c r="N4499" i="1"/>
  <c r="P4498" i="1"/>
  <c r="Q4499" i="1" s="1"/>
  <c r="N4498" i="1"/>
  <c r="P4497" i="1"/>
  <c r="N4497" i="1"/>
  <c r="R4496" i="1"/>
  <c r="P4496" i="1"/>
  <c r="Q4497" i="1" s="1"/>
  <c r="N4496" i="1"/>
  <c r="R4497" i="1" s="1"/>
  <c r="P4495" i="1"/>
  <c r="N4495" i="1"/>
  <c r="O4496" i="1" s="1"/>
  <c r="R4494" i="1"/>
  <c r="P4494" i="1"/>
  <c r="N4494" i="1"/>
  <c r="R4493" i="1"/>
  <c r="P4493" i="1"/>
  <c r="Q4494" i="1" s="1"/>
  <c r="O4493" i="1"/>
  <c r="N4493" i="1"/>
  <c r="O4494" i="1" s="1"/>
  <c r="P4492" i="1"/>
  <c r="Q4493" i="1" s="1"/>
  <c r="O4492" i="1"/>
  <c r="N4492" i="1"/>
  <c r="Q4491" i="1"/>
  <c r="P4491" i="1"/>
  <c r="Q4492" i="1" s="1"/>
  <c r="O4491" i="1"/>
  <c r="N4491" i="1"/>
  <c r="R4492" i="1" s="1"/>
  <c r="P4490" i="1"/>
  <c r="N4490" i="1"/>
  <c r="R4491" i="1" s="1"/>
  <c r="R4489" i="1"/>
  <c r="Q4489" i="1"/>
  <c r="P4489" i="1"/>
  <c r="O4489" i="1"/>
  <c r="N4489" i="1"/>
  <c r="R4488" i="1"/>
  <c r="P4488" i="1"/>
  <c r="O4488" i="1"/>
  <c r="N4488" i="1"/>
  <c r="P4487" i="1"/>
  <c r="Q4488" i="1" s="1"/>
  <c r="O4487" i="1"/>
  <c r="N4487" i="1"/>
  <c r="R4486" i="1"/>
  <c r="P4486" i="1"/>
  <c r="N4486" i="1"/>
  <c r="R4487" i="1" s="1"/>
  <c r="P4485" i="1"/>
  <c r="N4485" i="1"/>
  <c r="O4486" i="1" s="1"/>
  <c r="R4484" i="1"/>
  <c r="P4484" i="1"/>
  <c r="Q4485" i="1" s="1"/>
  <c r="O4484" i="1"/>
  <c r="N4484" i="1"/>
  <c r="R4483" i="1"/>
  <c r="P4483" i="1"/>
  <c r="Q4484" i="1" s="1"/>
  <c r="N4483" i="1"/>
  <c r="P4482" i="1"/>
  <c r="N4482" i="1"/>
  <c r="O4483" i="1" s="1"/>
  <c r="R4481" i="1"/>
  <c r="Q4481" i="1"/>
  <c r="P4481" i="1"/>
  <c r="Q4482" i="1" s="1"/>
  <c r="O4481" i="1"/>
  <c r="N4481" i="1"/>
  <c r="O4482" i="1" s="1"/>
  <c r="R4480" i="1"/>
  <c r="P4480" i="1"/>
  <c r="N4480" i="1"/>
  <c r="Q4479" i="1"/>
  <c r="P4479" i="1"/>
  <c r="Q4480" i="1" s="1"/>
  <c r="N4479" i="1"/>
  <c r="O4480" i="1" s="1"/>
  <c r="R4478" i="1"/>
  <c r="Q4478" i="1"/>
  <c r="P4478" i="1"/>
  <c r="O4478" i="1"/>
  <c r="N4478" i="1"/>
  <c r="R4479" i="1" s="1"/>
  <c r="P4477" i="1"/>
  <c r="O4477" i="1"/>
  <c r="N4477" i="1"/>
  <c r="R4476" i="1"/>
  <c r="Q4476" i="1"/>
  <c r="P4476" i="1"/>
  <c r="Q4477" i="1" s="1"/>
  <c r="O4476" i="1"/>
  <c r="N4476" i="1"/>
  <c r="R4477" i="1" s="1"/>
  <c r="P4475" i="1"/>
  <c r="N4475" i="1"/>
  <c r="R4474" i="1"/>
  <c r="P4474" i="1"/>
  <c r="O4474" i="1"/>
  <c r="N4474" i="1"/>
  <c r="P4473" i="1"/>
  <c r="Q4474" i="1" s="1"/>
  <c r="N4473" i="1"/>
  <c r="P4472" i="1"/>
  <c r="O4472" i="1"/>
  <c r="N4472" i="1"/>
  <c r="R4471" i="1"/>
  <c r="Q4471" i="1"/>
  <c r="P4471" i="1"/>
  <c r="Q4472" i="1" s="1"/>
  <c r="O4471" i="1"/>
  <c r="N4471" i="1"/>
  <c r="R4472" i="1" s="1"/>
  <c r="R4470" i="1"/>
  <c r="P4470" i="1"/>
  <c r="N4470" i="1"/>
  <c r="P4469" i="1"/>
  <c r="N4469" i="1"/>
  <c r="O4470" i="1" s="1"/>
  <c r="P4468" i="1"/>
  <c r="Q4469" i="1" s="1"/>
  <c r="N4468" i="1"/>
  <c r="R4469" i="1" s="1"/>
  <c r="P4467" i="1"/>
  <c r="N4467" i="1"/>
  <c r="R4466" i="1"/>
  <c r="Q4466" i="1"/>
  <c r="P4466" i="1"/>
  <c r="O4466" i="1"/>
  <c r="N4466" i="1"/>
  <c r="P4465" i="1"/>
  <c r="N4465" i="1"/>
  <c r="R4464" i="1"/>
  <c r="P4464" i="1"/>
  <c r="O4464" i="1"/>
  <c r="N4464" i="1"/>
  <c r="P4463" i="1"/>
  <c r="Q4464" i="1" s="1"/>
  <c r="O4463" i="1"/>
  <c r="N4463" i="1"/>
  <c r="P4462" i="1"/>
  <c r="O4462" i="1"/>
  <c r="N4462" i="1"/>
  <c r="R4463" i="1" s="1"/>
  <c r="R4461" i="1"/>
  <c r="Q4461" i="1"/>
  <c r="P4461" i="1"/>
  <c r="O4461" i="1"/>
  <c r="N4461" i="1"/>
  <c r="R4462" i="1" s="1"/>
  <c r="R4460" i="1"/>
  <c r="P4460" i="1"/>
  <c r="N4460" i="1"/>
  <c r="P4459" i="1"/>
  <c r="N4459" i="1"/>
  <c r="O4460" i="1" s="1"/>
  <c r="R4458" i="1"/>
  <c r="Q4458" i="1"/>
  <c r="P4458" i="1"/>
  <c r="Q4459" i="1" s="1"/>
  <c r="N4458" i="1"/>
  <c r="P4457" i="1"/>
  <c r="N4457" i="1"/>
  <c r="O4458" i="1" s="1"/>
  <c r="R4456" i="1"/>
  <c r="P4456" i="1"/>
  <c r="Q4457" i="1" s="1"/>
  <c r="O4456" i="1"/>
  <c r="N4456" i="1"/>
  <c r="P4455" i="1"/>
  <c r="Q4456" i="1" s="1"/>
  <c r="O4455" i="1"/>
  <c r="N4455" i="1"/>
  <c r="P4454" i="1"/>
  <c r="Q4455" i="1" s="1"/>
  <c r="N4454" i="1"/>
  <c r="R4455" i="1" s="1"/>
  <c r="Q4453" i="1"/>
  <c r="P4453" i="1"/>
  <c r="O4453" i="1"/>
  <c r="N4453" i="1"/>
  <c r="R4452" i="1"/>
  <c r="P4452" i="1"/>
  <c r="O4452" i="1"/>
  <c r="N4452" i="1"/>
  <c r="R4453" i="1" s="1"/>
  <c r="R4451" i="1"/>
  <c r="P4451" i="1"/>
  <c r="Q4452" i="1" s="1"/>
  <c r="O4451" i="1"/>
  <c r="N4451" i="1"/>
  <c r="Q4450" i="1"/>
  <c r="P4450" i="1"/>
  <c r="Q4451" i="1" s="1"/>
  <c r="N4450" i="1"/>
  <c r="P4449" i="1"/>
  <c r="N4449" i="1"/>
  <c r="O4450" i="1" s="1"/>
  <c r="P4448" i="1"/>
  <c r="Q4449" i="1" s="1"/>
  <c r="N4448" i="1"/>
  <c r="P4447" i="1"/>
  <c r="N4447" i="1"/>
  <c r="R4448" i="1" s="1"/>
  <c r="R4446" i="1"/>
  <c r="P4446" i="1"/>
  <c r="Q4447" i="1" s="1"/>
  <c r="N4446" i="1"/>
  <c r="R4445" i="1"/>
  <c r="Q4445" i="1"/>
  <c r="P4445" i="1"/>
  <c r="Q4446" i="1" s="1"/>
  <c r="O4445" i="1"/>
  <c r="N4445" i="1"/>
  <c r="O4446" i="1" s="1"/>
  <c r="P4444" i="1"/>
  <c r="O4444" i="1"/>
  <c r="N4444" i="1"/>
  <c r="Q4443" i="1"/>
  <c r="P4443" i="1"/>
  <c r="Q4444" i="1" s="1"/>
  <c r="O4443" i="1"/>
  <c r="N4443" i="1"/>
  <c r="R4444" i="1" s="1"/>
  <c r="R4442" i="1"/>
  <c r="P4442" i="1"/>
  <c r="N4442" i="1"/>
  <c r="R4443" i="1" s="1"/>
  <c r="R4441" i="1"/>
  <c r="Q4441" i="1"/>
  <c r="P4441" i="1"/>
  <c r="O4441" i="1"/>
  <c r="N4441" i="1"/>
  <c r="R4440" i="1"/>
  <c r="Q4440" i="1"/>
  <c r="P4440" i="1"/>
  <c r="O4440" i="1"/>
  <c r="N4440" i="1"/>
  <c r="P4439" i="1"/>
  <c r="O4439" i="1"/>
  <c r="N4439" i="1"/>
  <c r="R4438" i="1"/>
  <c r="P4438" i="1"/>
  <c r="Q4439" i="1" s="1"/>
  <c r="N4438" i="1"/>
  <c r="R4439" i="1" s="1"/>
  <c r="P4437" i="1"/>
  <c r="N4437" i="1"/>
  <c r="R4436" i="1"/>
  <c r="P4436" i="1"/>
  <c r="O4436" i="1"/>
  <c r="N4436" i="1"/>
  <c r="Q4435" i="1"/>
  <c r="P4435" i="1"/>
  <c r="Q4436" i="1" s="1"/>
  <c r="N4435" i="1"/>
  <c r="P4434" i="1"/>
  <c r="N4434" i="1"/>
  <c r="O4435" i="1" s="1"/>
  <c r="R4433" i="1"/>
  <c r="Q4433" i="1"/>
  <c r="P4433" i="1"/>
  <c r="Q4434" i="1" s="1"/>
  <c r="O4433" i="1"/>
  <c r="N4433" i="1"/>
  <c r="R4434" i="1" s="1"/>
  <c r="P4432" i="1"/>
  <c r="O4432" i="1"/>
  <c r="N4432" i="1"/>
  <c r="R4431" i="1"/>
  <c r="Q4431" i="1"/>
  <c r="P4431" i="1"/>
  <c r="O4431" i="1"/>
  <c r="N4431" i="1"/>
  <c r="R4432" i="1" s="1"/>
  <c r="P4430" i="1"/>
  <c r="N4430" i="1"/>
  <c r="R4429" i="1"/>
  <c r="P4429" i="1"/>
  <c r="O4429" i="1"/>
  <c r="N4429" i="1"/>
  <c r="R4428" i="1"/>
  <c r="Q4428" i="1"/>
  <c r="P4428" i="1"/>
  <c r="Q4429" i="1" s="1"/>
  <c r="O4428" i="1"/>
  <c r="N4428" i="1"/>
  <c r="P4427" i="1"/>
  <c r="O4427" i="1"/>
  <c r="N4427" i="1"/>
  <c r="P4426" i="1"/>
  <c r="N4426" i="1"/>
  <c r="R4427" i="1" s="1"/>
  <c r="P4425" i="1"/>
  <c r="N4425" i="1"/>
  <c r="R4426" i="1" s="1"/>
  <c r="R4424" i="1"/>
  <c r="P4424" i="1"/>
  <c r="O4424" i="1"/>
  <c r="N4424" i="1"/>
  <c r="O4425" i="1" s="1"/>
  <c r="Q4423" i="1"/>
  <c r="P4423" i="1"/>
  <c r="Q4424" i="1" s="1"/>
  <c r="N4423" i="1"/>
  <c r="P4422" i="1"/>
  <c r="N4422" i="1"/>
  <c r="O4423" i="1" s="1"/>
  <c r="R4421" i="1"/>
  <c r="Q4421" i="1"/>
  <c r="P4421" i="1"/>
  <c r="Q4422" i="1" s="1"/>
  <c r="O4421" i="1"/>
  <c r="N4421" i="1"/>
  <c r="P4420" i="1"/>
  <c r="N4420" i="1"/>
  <c r="R4419" i="1"/>
  <c r="Q4419" i="1"/>
  <c r="P4419" i="1"/>
  <c r="O4419" i="1"/>
  <c r="N4419" i="1"/>
  <c r="R4418" i="1"/>
  <c r="Q4418" i="1"/>
  <c r="P4418" i="1"/>
  <c r="N4418" i="1"/>
  <c r="R4417" i="1"/>
  <c r="P4417" i="1"/>
  <c r="O4417" i="1"/>
  <c r="N4417" i="1"/>
  <c r="O4418" i="1" s="1"/>
  <c r="R4416" i="1"/>
  <c r="Q4416" i="1"/>
  <c r="P4416" i="1"/>
  <c r="Q4417" i="1" s="1"/>
  <c r="O4416" i="1"/>
  <c r="N4416" i="1"/>
  <c r="P4415" i="1"/>
  <c r="O4415" i="1"/>
  <c r="N4415" i="1"/>
  <c r="R4414" i="1"/>
  <c r="P4414" i="1"/>
  <c r="Q4415" i="1" s="1"/>
  <c r="N4414" i="1"/>
  <c r="R4415" i="1" s="1"/>
  <c r="R4413" i="1"/>
  <c r="P4413" i="1"/>
  <c r="N4413" i="1"/>
  <c r="Q4414" i="1" s="1"/>
  <c r="R4412" i="1"/>
  <c r="P4412" i="1"/>
  <c r="Q4413" i="1" s="1"/>
  <c r="O4412" i="1"/>
  <c r="N4412" i="1"/>
  <c r="O4413" i="1" s="1"/>
  <c r="R4411" i="1"/>
  <c r="P4411" i="1"/>
  <c r="Q4412" i="1" s="1"/>
  <c r="N4411" i="1"/>
  <c r="Q4410" i="1"/>
  <c r="P4410" i="1"/>
  <c r="N4410" i="1"/>
  <c r="O4411" i="1" s="1"/>
  <c r="P4409" i="1"/>
  <c r="N4409" i="1"/>
  <c r="P4408" i="1"/>
  <c r="N4408" i="1"/>
  <c r="R4407" i="1"/>
  <c r="Q4407" i="1"/>
  <c r="P4407" i="1"/>
  <c r="Q4408" i="1" s="1"/>
  <c r="O4407" i="1"/>
  <c r="N4407" i="1"/>
  <c r="R4408" i="1" s="1"/>
  <c r="P4406" i="1"/>
  <c r="N4406" i="1"/>
  <c r="R4405" i="1"/>
  <c r="P4405" i="1"/>
  <c r="O4405" i="1"/>
  <c r="N4405" i="1"/>
  <c r="O4406" i="1" s="1"/>
  <c r="R4404" i="1"/>
  <c r="Q4404" i="1"/>
  <c r="P4404" i="1"/>
  <c r="Q4405" i="1" s="1"/>
  <c r="O4404" i="1"/>
  <c r="N4404" i="1"/>
  <c r="P4403" i="1"/>
  <c r="N4403" i="1"/>
  <c r="Q4402" i="1"/>
  <c r="P4402" i="1"/>
  <c r="O4402" i="1"/>
  <c r="N4402" i="1"/>
  <c r="R4403" i="1" s="1"/>
  <c r="R4401" i="1"/>
  <c r="P4401" i="1"/>
  <c r="N4401" i="1"/>
  <c r="R4402" i="1" s="1"/>
  <c r="R4400" i="1"/>
  <c r="P4400" i="1"/>
  <c r="O4400" i="1"/>
  <c r="N4400" i="1"/>
  <c r="O4401" i="1" s="1"/>
  <c r="P4399" i="1"/>
  <c r="Q4400" i="1" s="1"/>
  <c r="N4399" i="1"/>
  <c r="P4398" i="1"/>
  <c r="Q4399" i="1" s="1"/>
  <c r="N4398" i="1"/>
  <c r="O4399" i="1" s="1"/>
  <c r="R4397" i="1"/>
  <c r="Q4397" i="1"/>
  <c r="P4397" i="1"/>
  <c r="O4397" i="1"/>
  <c r="N4397" i="1"/>
  <c r="P4396" i="1"/>
  <c r="O4396" i="1"/>
  <c r="N4396" i="1"/>
  <c r="R4395" i="1"/>
  <c r="Q4395" i="1"/>
  <c r="P4395" i="1"/>
  <c r="Q4396" i="1" s="1"/>
  <c r="O4395" i="1"/>
  <c r="N4395" i="1"/>
  <c r="R4396" i="1" s="1"/>
  <c r="P4394" i="1"/>
  <c r="N4394" i="1"/>
  <c r="R4393" i="1"/>
  <c r="Q4393" i="1"/>
  <c r="P4393" i="1"/>
  <c r="O4393" i="1"/>
  <c r="N4393" i="1"/>
  <c r="O4394" i="1" s="1"/>
  <c r="R4392" i="1"/>
  <c r="Q4392" i="1"/>
  <c r="P4392" i="1"/>
  <c r="O4392" i="1"/>
  <c r="N4392" i="1"/>
  <c r="P4391" i="1"/>
  <c r="O4391" i="1"/>
  <c r="N4391" i="1"/>
  <c r="R4390" i="1"/>
  <c r="P4390" i="1"/>
  <c r="O4390" i="1"/>
  <c r="N4390" i="1"/>
  <c r="R4391" i="1" s="1"/>
  <c r="R4389" i="1"/>
  <c r="P4389" i="1"/>
  <c r="N4389" i="1"/>
  <c r="Q4390" i="1" s="1"/>
  <c r="R4388" i="1"/>
  <c r="P4388" i="1"/>
  <c r="Q4389" i="1" s="1"/>
  <c r="O4388" i="1"/>
  <c r="N4388" i="1"/>
  <c r="O4389" i="1" s="1"/>
  <c r="R4387" i="1"/>
  <c r="P4387" i="1"/>
  <c r="Q4388" i="1" s="1"/>
  <c r="N4387" i="1"/>
  <c r="Q4386" i="1"/>
  <c r="P4386" i="1"/>
  <c r="Q4387" i="1" s="1"/>
  <c r="N4386" i="1"/>
  <c r="O4387" i="1" s="1"/>
  <c r="P4385" i="1"/>
  <c r="O4385" i="1"/>
  <c r="N4385" i="1"/>
  <c r="P4384" i="1"/>
  <c r="N4384" i="1"/>
  <c r="R4385" i="1" s="1"/>
  <c r="R4383" i="1"/>
  <c r="Q4383" i="1"/>
  <c r="P4383" i="1"/>
  <c r="Q4384" i="1" s="1"/>
  <c r="O4383" i="1"/>
  <c r="N4383" i="1"/>
  <c r="R4384" i="1" s="1"/>
  <c r="P4382" i="1"/>
  <c r="N4382" i="1"/>
  <c r="R4381" i="1"/>
  <c r="P4381" i="1"/>
  <c r="O4381" i="1"/>
  <c r="N4381" i="1"/>
  <c r="R4380" i="1"/>
  <c r="P4380" i="1"/>
  <c r="Q4381" i="1" s="1"/>
  <c r="O4380" i="1"/>
  <c r="N4380" i="1"/>
  <c r="P4379" i="1"/>
  <c r="Q4380" i="1" s="1"/>
  <c r="N4379" i="1"/>
  <c r="P4378" i="1"/>
  <c r="Q4379" i="1" s="1"/>
  <c r="O4378" i="1"/>
  <c r="N4378" i="1"/>
  <c r="R4379" i="1" s="1"/>
  <c r="P4377" i="1"/>
  <c r="N4377" i="1"/>
  <c r="R4378" i="1" s="1"/>
  <c r="R4376" i="1"/>
  <c r="P4376" i="1"/>
  <c r="O4376" i="1"/>
  <c r="N4376" i="1"/>
  <c r="Q4375" i="1"/>
  <c r="P4375" i="1"/>
  <c r="Q4376" i="1" s="1"/>
  <c r="N4375" i="1"/>
  <c r="P4374" i="1"/>
  <c r="N4374" i="1"/>
  <c r="O4375" i="1" s="1"/>
  <c r="P4373" i="1"/>
  <c r="N4373" i="1"/>
  <c r="P4372" i="1"/>
  <c r="N4372" i="1"/>
  <c r="Q4373" i="1" s="1"/>
  <c r="R4371" i="1"/>
  <c r="Q4371" i="1"/>
  <c r="P4371" i="1"/>
  <c r="O4371" i="1"/>
  <c r="N4371" i="1"/>
  <c r="R4372" i="1" s="1"/>
  <c r="Q4370" i="1"/>
  <c r="P4370" i="1"/>
  <c r="N4370" i="1"/>
  <c r="R4369" i="1"/>
  <c r="P4369" i="1"/>
  <c r="O4369" i="1"/>
  <c r="N4369" i="1"/>
  <c r="O4370" i="1" s="1"/>
  <c r="R4368" i="1"/>
  <c r="Q4368" i="1"/>
  <c r="P4368" i="1"/>
  <c r="Q4369" i="1" s="1"/>
  <c r="O4368" i="1"/>
  <c r="N4368" i="1"/>
  <c r="P4367" i="1"/>
  <c r="O4367" i="1"/>
  <c r="N4367" i="1"/>
  <c r="R4366" i="1"/>
  <c r="Q4366" i="1"/>
  <c r="P4366" i="1"/>
  <c r="Q4367" i="1" s="1"/>
  <c r="O4366" i="1"/>
  <c r="N4366" i="1"/>
  <c r="R4367" i="1" s="1"/>
  <c r="R4365" i="1"/>
  <c r="P4365" i="1"/>
  <c r="N4365" i="1"/>
  <c r="R4364" i="1"/>
  <c r="P4364" i="1"/>
  <c r="O4364" i="1"/>
  <c r="N4364" i="1"/>
  <c r="O4365" i="1" s="1"/>
  <c r="Q4363" i="1"/>
  <c r="P4363" i="1"/>
  <c r="Q4364" i="1" s="1"/>
  <c r="N4363" i="1"/>
  <c r="Q4362" i="1"/>
  <c r="P4362" i="1"/>
  <c r="N4362" i="1"/>
  <c r="O4363" i="1" s="1"/>
  <c r="Q4361" i="1"/>
  <c r="P4361" i="1"/>
  <c r="O4361" i="1"/>
  <c r="N4361" i="1"/>
  <c r="P4360" i="1"/>
  <c r="O4360" i="1"/>
  <c r="N4360" i="1"/>
  <c r="R4361" i="1" s="1"/>
  <c r="R4359" i="1"/>
  <c r="Q4359" i="1"/>
  <c r="P4359" i="1"/>
  <c r="Q4360" i="1" s="1"/>
  <c r="O4359" i="1"/>
  <c r="N4359" i="1"/>
  <c r="R4360" i="1" s="1"/>
  <c r="R4358" i="1"/>
  <c r="P4358" i="1"/>
  <c r="N4358" i="1"/>
  <c r="R4357" i="1"/>
  <c r="Q4357" i="1"/>
  <c r="P4357" i="1"/>
  <c r="O4357" i="1"/>
  <c r="N4357" i="1"/>
  <c r="O4358" i="1" s="1"/>
  <c r="P4356" i="1"/>
  <c r="O4356" i="1"/>
  <c r="N4356" i="1"/>
  <c r="P4355" i="1"/>
  <c r="Q4356" i="1" s="1"/>
  <c r="N4355" i="1"/>
  <c r="R4356" i="1" s="1"/>
  <c r="Q4354" i="1"/>
  <c r="P4354" i="1"/>
  <c r="Q4355" i="1" s="1"/>
  <c r="N4354" i="1"/>
  <c r="R4355" i="1" s="1"/>
  <c r="P4353" i="1"/>
  <c r="N4353" i="1"/>
  <c r="R4352" i="1"/>
  <c r="Q4352" i="1"/>
  <c r="P4352" i="1"/>
  <c r="O4352" i="1"/>
  <c r="N4352" i="1"/>
  <c r="O4353" i="1" s="1"/>
  <c r="R4351" i="1"/>
  <c r="Q4351" i="1"/>
  <c r="P4351" i="1"/>
  <c r="N4351" i="1"/>
  <c r="P4350" i="1"/>
  <c r="N4350" i="1"/>
  <c r="O4351" i="1" s="1"/>
  <c r="R4349" i="1"/>
  <c r="P4349" i="1"/>
  <c r="O4349" i="1"/>
  <c r="N4349" i="1"/>
  <c r="P4348" i="1"/>
  <c r="N4348" i="1"/>
  <c r="Q4349" i="1" s="1"/>
  <c r="R4347" i="1"/>
  <c r="Q4347" i="1"/>
  <c r="P4347" i="1"/>
  <c r="O4347" i="1"/>
  <c r="N4347" i="1"/>
  <c r="Q4346" i="1"/>
  <c r="P4346" i="1"/>
  <c r="N4346" i="1"/>
  <c r="R4345" i="1"/>
  <c r="P4345" i="1"/>
  <c r="O4345" i="1"/>
  <c r="N4345" i="1"/>
  <c r="O4346" i="1" s="1"/>
  <c r="R4344" i="1"/>
  <c r="P4344" i="1"/>
  <c r="Q4345" i="1" s="1"/>
  <c r="N4344" i="1"/>
  <c r="P4343" i="1"/>
  <c r="Q4344" i="1" s="1"/>
  <c r="O4343" i="1"/>
  <c r="N4343" i="1"/>
  <c r="O4344" i="1" s="1"/>
  <c r="R4342" i="1"/>
  <c r="Q4342" i="1"/>
  <c r="P4342" i="1"/>
  <c r="O4342" i="1"/>
  <c r="N4342" i="1"/>
  <c r="R4343" i="1" s="1"/>
  <c r="P4341" i="1"/>
  <c r="N4341" i="1"/>
  <c r="R4340" i="1"/>
  <c r="Q4340" i="1"/>
  <c r="P4340" i="1"/>
  <c r="Q4341" i="1" s="1"/>
  <c r="O4340" i="1"/>
  <c r="N4340" i="1"/>
  <c r="O4341" i="1" s="1"/>
  <c r="P4339" i="1"/>
  <c r="N4339" i="1"/>
  <c r="P4338" i="1"/>
  <c r="Q4339" i="1" s="1"/>
  <c r="N4338" i="1"/>
  <c r="O4339" i="1" s="1"/>
  <c r="P4337" i="1"/>
  <c r="Q4338" i="1" s="1"/>
  <c r="N4337" i="1"/>
  <c r="R4338" i="1" s="1"/>
  <c r="P4336" i="1"/>
  <c r="N4336" i="1"/>
  <c r="Q4337" i="1" s="1"/>
  <c r="R4335" i="1"/>
  <c r="Q4335" i="1"/>
  <c r="P4335" i="1"/>
  <c r="O4335" i="1"/>
  <c r="N4335" i="1"/>
  <c r="R4336" i="1" s="1"/>
  <c r="P4334" i="1"/>
  <c r="N4334" i="1"/>
  <c r="R4333" i="1"/>
  <c r="P4333" i="1"/>
  <c r="Q4334" i="1" s="1"/>
  <c r="O4333" i="1"/>
  <c r="N4333" i="1"/>
  <c r="O4334" i="1" s="1"/>
  <c r="Q4332" i="1"/>
  <c r="P4332" i="1"/>
  <c r="Q4333" i="1" s="1"/>
  <c r="O4332" i="1"/>
  <c r="N4332" i="1"/>
  <c r="P4331" i="1"/>
  <c r="O4331" i="1"/>
  <c r="N4331" i="1"/>
  <c r="R4332" i="1" s="1"/>
  <c r="R4330" i="1"/>
  <c r="P4330" i="1"/>
  <c r="Q4331" i="1" s="1"/>
  <c r="N4330" i="1"/>
  <c r="R4331" i="1" s="1"/>
  <c r="R4329" i="1"/>
  <c r="P4329" i="1"/>
  <c r="Q4330" i="1" s="1"/>
  <c r="O4329" i="1"/>
  <c r="N4329" i="1"/>
  <c r="O4330" i="1" s="1"/>
  <c r="P4328" i="1"/>
  <c r="Q4329" i="1" s="1"/>
  <c r="O4328" i="1"/>
  <c r="N4328" i="1"/>
  <c r="R4327" i="1"/>
  <c r="P4327" i="1"/>
  <c r="Q4328" i="1" s="1"/>
  <c r="N4327" i="1"/>
  <c r="R4328" i="1" s="1"/>
  <c r="R4326" i="1"/>
  <c r="Q4326" i="1"/>
  <c r="P4326" i="1"/>
  <c r="Q4327" i="1" s="1"/>
  <c r="O4326" i="1"/>
  <c r="N4326" i="1"/>
  <c r="O4327" i="1" s="1"/>
  <c r="Q4325" i="1"/>
  <c r="P4325" i="1"/>
  <c r="O4325" i="1"/>
  <c r="N4325" i="1"/>
  <c r="P4324" i="1"/>
  <c r="O4324" i="1"/>
  <c r="N4324" i="1"/>
  <c r="R4325" i="1" s="1"/>
  <c r="P4323" i="1"/>
  <c r="N4323" i="1"/>
  <c r="R4324" i="1" s="1"/>
  <c r="Q4322" i="1"/>
  <c r="P4322" i="1"/>
  <c r="N4322" i="1"/>
  <c r="O4323" i="1" s="1"/>
  <c r="R4321" i="1"/>
  <c r="Q4321" i="1"/>
  <c r="P4321" i="1"/>
  <c r="O4321" i="1"/>
  <c r="N4321" i="1"/>
  <c r="R4322" i="1" s="1"/>
  <c r="Q4320" i="1"/>
  <c r="P4320" i="1"/>
  <c r="O4320" i="1"/>
  <c r="N4320" i="1"/>
  <c r="R4319" i="1"/>
  <c r="Q4319" i="1"/>
  <c r="P4319" i="1"/>
  <c r="O4319" i="1"/>
  <c r="N4319" i="1"/>
  <c r="R4320" i="1" s="1"/>
  <c r="P4318" i="1"/>
  <c r="N4318" i="1"/>
  <c r="R4317" i="1"/>
  <c r="P4317" i="1"/>
  <c r="O4317" i="1"/>
  <c r="N4317" i="1"/>
  <c r="P4316" i="1"/>
  <c r="Q4317" i="1" s="1"/>
  <c r="O4316" i="1"/>
  <c r="N4316" i="1"/>
  <c r="R4315" i="1"/>
  <c r="P4315" i="1"/>
  <c r="Q4316" i="1" s="1"/>
  <c r="N4315" i="1"/>
  <c r="R4316" i="1" s="1"/>
  <c r="P4314" i="1"/>
  <c r="Q4315" i="1" s="1"/>
  <c r="N4314" i="1"/>
  <c r="O4315" i="1" s="1"/>
  <c r="R4313" i="1"/>
  <c r="P4313" i="1"/>
  <c r="Q4314" i="1" s="1"/>
  <c r="N4313" i="1"/>
  <c r="P4312" i="1"/>
  <c r="Q4313" i="1" s="1"/>
  <c r="O4312" i="1"/>
  <c r="N4312" i="1"/>
  <c r="O4313" i="1" s="1"/>
  <c r="P4311" i="1"/>
  <c r="Q4312" i="1" s="1"/>
  <c r="N4311" i="1"/>
  <c r="R4312" i="1" s="1"/>
  <c r="Q4310" i="1"/>
  <c r="P4310" i="1"/>
  <c r="N4310" i="1"/>
  <c r="O4311" i="1" s="1"/>
  <c r="R4309" i="1"/>
  <c r="Q4309" i="1"/>
  <c r="P4309" i="1"/>
  <c r="O4309" i="1"/>
  <c r="N4309" i="1"/>
  <c r="R4310" i="1" s="1"/>
  <c r="Q4308" i="1"/>
  <c r="P4308" i="1"/>
  <c r="O4308" i="1"/>
  <c r="N4308" i="1"/>
  <c r="R4307" i="1"/>
  <c r="Q4307" i="1"/>
  <c r="P4307" i="1"/>
  <c r="O4307" i="1"/>
  <c r="N4307" i="1"/>
  <c r="R4308" i="1" s="1"/>
  <c r="P4306" i="1"/>
  <c r="O4306" i="1"/>
  <c r="N4306" i="1"/>
  <c r="R4305" i="1"/>
  <c r="P4305" i="1"/>
  <c r="O4305" i="1"/>
  <c r="N4305" i="1"/>
  <c r="P4304" i="1"/>
  <c r="Q4305" i="1" s="1"/>
  <c r="O4304" i="1"/>
  <c r="N4304" i="1"/>
  <c r="R4303" i="1"/>
  <c r="P4303" i="1"/>
  <c r="Q4304" i="1" s="1"/>
  <c r="N4303" i="1"/>
  <c r="R4304" i="1" s="1"/>
  <c r="Q4302" i="1"/>
  <c r="P4302" i="1"/>
  <c r="Q4303" i="1" s="1"/>
  <c r="N4302" i="1"/>
  <c r="O4303" i="1" s="1"/>
  <c r="R4301" i="1"/>
  <c r="P4301" i="1"/>
  <c r="N4301" i="1"/>
  <c r="P4300" i="1"/>
  <c r="Q4301" i="1" s="1"/>
  <c r="O4300" i="1"/>
  <c r="N4300" i="1"/>
  <c r="O4301" i="1" s="1"/>
  <c r="P4299" i="1"/>
  <c r="Q4300" i="1" s="1"/>
  <c r="N4299" i="1"/>
  <c r="R4300" i="1" s="1"/>
  <c r="Q4298" i="1"/>
  <c r="P4298" i="1"/>
  <c r="N4298" i="1"/>
  <c r="O4299" i="1" s="1"/>
  <c r="R4297" i="1"/>
  <c r="Q4297" i="1"/>
  <c r="P4297" i="1"/>
  <c r="O4297" i="1"/>
  <c r="N4297" i="1"/>
  <c r="R4298" i="1" s="1"/>
  <c r="P4296" i="1"/>
  <c r="O4296" i="1"/>
  <c r="N4296" i="1"/>
  <c r="R4295" i="1"/>
  <c r="Q4295" i="1"/>
  <c r="P4295" i="1"/>
  <c r="Q4296" i="1" s="1"/>
  <c r="O4295" i="1"/>
  <c r="N4295" i="1"/>
  <c r="R4296" i="1" s="1"/>
  <c r="P4294" i="1"/>
  <c r="N4294" i="1"/>
  <c r="R4293" i="1"/>
  <c r="P4293" i="1"/>
  <c r="O4293" i="1"/>
  <c r="N4293" i="1"/>
  <c r="P4292" i="1"/>
  <c r="Q4293" i="1" s="1"/>
  <c r="O4292" i="1"/>
  <c r="N4292" i="1"/>
  <c r="R4291" i="1"/>
  <c r="P4291" i="1"/>
  <c r="Q4292" i="1" s="1"/>
  <c r="N4291" i="1"/>
  <c r="R4292" i="1" s="1"/>
  <c r="P4290" i="1"/>
  <c r="Q4291" i="1" s="1"/>
  <c r="N4290" i="1"/>
  <c r="O4291" i="1" s="1"/>
  <c r="R4289" i="1"/>
  <c r="P4289" i="1"/>
  <c r="Q4290" i="1" s="1"/>
  <c r="N4289" i="1"/>
  <c r="P4288" i="1"/>
  <c r="Q4289" i="1" s="1"/>
  <c r="O4288" i="1"/>
  <c r="N4288" i="1"/>
  <c r="O4289" i="1" s="1"/>
  <c r="P4287" i="1"/>
  <c r="Q4288" i="1" s="1"/>
  <c r="N4287" i="1"/>
  <c r="R4288" i="1" s="1"/>
  <c r="Q4286" i="1"/>
  <c r="P4286" i="1"/>
  <c r="N4286" i="1"/>
  <c r="O4287" i="1" s="1"/>
  <c r="R4285" i="1"/>
  <c r="Q4285" i="1"/>
  <c r="P4285" i="1"/>
  <c r="O4285" i="1"/>
  <c r="N4285" i="1"/>
  <c r="R4286" i="1" s="1"/>
  <c r="Q4284" i="1"/>
  <c r="P4284" i="1"/>
  <c r="O4284" i="1"/>
  <c r="N4284" i="1"/>
  <c r="R4283" i="1"/>
  <c r="Q4283" i="1"/>
  <c r="P4283" i="1"/>
  <c r="O4283" i="1"/>
  <c r="N4283" i="1"/>
  <c r="R4284" i="1" s="1"/>
  <c r="P4282" i="1"/>
  <c r="O4282" i="1"/>
  <c r="N4282" i="1"/>
  <c r="R4281" i="1"/>
  <c r="P4281" i="1"/>
  <c r="O4281" i="1"/>
  <c r="N4281" i="1"/>
  <c r="P4280" i="1"/>
  <c r="Q4281" i="1" s="1"/>
  <c r="O4280" i="1"/>
  <c r="N4280" i="1"/>
  <c r="R4279" i="1"/>
  <c r="P4279" i="1"/>
  <c r="Q4280" i="1" s="1"/>
  <c r="N4279" i="1"/>
  <c r="R4280" i="1" s="1"/>
  <c r="P4278" i="1"/>
  <c r="Q4279" i="1" s="1"/>
  <c r="N4278" i="1"/>
  <c r="O4279" i="1" s="1"/>
  <c r="R4277" i="1"/>
  <c r="P4277" i="1"/>
  <c r="Q4278" i="1" s="1"/>
  <c r="N4277" i="1"/>
  <c r="P4276" i="1"/>
  <c r="Q4277" i="1" s="1"/>
  <c r="N4276" i="1"/>
  <c r="O4277" i="1" s="1"/>
  <c r="P4275" i="1"/>
  <c r="Q4276" i="1" s="1"/>
  <c r="N4275" i="1"/>
  <c r="R4276" i="1" s="1"/>
  <c r="Q4274" i="1"/>
  <c r="P4274" i="1"/>
  <c r="N4274" i="1"/>
  <c r="O4275" i="1" s="1"/>
  <c r="R4273" i="1"/>
  <c r="Q4273" i="1"/>
  <c r="P4273" i="1"/>
  <c r="O4273" i="1"/>
  <c r="N4273" i="1"/>
  <c r="R4274" i="1" s="1"/>
  <c r="P4272" i="1"/>
  <c r="O4272" i="1"/>
  <c r="N4272" i="1"/>
  <c r="R4271" i="1"/>
  <c r="Q4271" i="1"/>
  <c r="P4271" i="1"/>
  <c r="Q4272" i="1" s="1"/>
  <c r="O4271" i="1"/>
  <c r="N4271" i="1"/>
  <c r="R4272" i="1" s="1"/>
  <c r="P4270" i="1"/>
  <c r="N4270" i="1"/>
  <c r="R4269" i="1"/>
  <c r="P4269" i="1"/>
  <c r="O4269" i="1"/>
  <c r="N4269" i="1"/>
  <c r="P4268" i="1"/>
  <c r="Q4269" i="1" s="1"/>
  <c r="O4268" i="1"/>
  <c r="N4268" i="1"/>
  <c r="R4267" i="1"/>
  <c r="P4267" i="1"/>
  <c r="Q4268" i="1" s="1"/>
  <c r="N4267" i="1"/>
  <c r="R4268" i="1" s="1"/>
  <c r="P4266" i="1"/>
  <c r="Q4267" i="1" s="1"/>
  <c r="N4266" i="1"/>
  <c r="O4267" i="1" s="1"/>
  <c r="R4265" i="1"/>
  <c r="P4265" i="1"/>
  <c r="Q4266" i="1" s="1"/>
  <c r="N4265" i="1"/>
  <c r="P4264" i="1"/>
  <c r="Q4265" i="1" s="1"/>
  <c r="N4264" i="1"/>
  <c r="O4265" i="1" s="1"/>
  <c r="P4263" i="1"/>
  <c r="N4263" i="1"/>
  <c r="Q4262" i="1"/>
  <c r="P4262" i="1"/>
  <c r="N4262" i="1"/>
  <c r="O4263" i="1" s="1"/>
  <c r="R4261" i="1"/>
  <c r="Q4261" i="1"/>
  <c r="P4261" i="1"/>
  <c r="O4261" i="1"/>
  <c r="N4261" i="1"/>
  <c r="R4262" i="1" s="1"/>
  <c r="P4260" i="1"/>
  <c r="O4260" i="1"/>
  <c r="N4260" i="1"/>
  <c r="R4259" i="1"/>
  <c r="Q4259" i="1"/>
  <c r="P4259" i="1"/>
  <c r="Q4260" i="1" s="1"/>
  <c r="O4259" i="1"/>
  <c r="N4259" i="1"/>
  <c r="R4260" i="1" s="1"/>
  <c r="P4258" i="1"/>
  <c r="N4258" i="1"/>
  <c r="R4257" i="1"/>
  <c r="P4257" i="1"/>
  <c r="O4257" i="1"/>
  <c r="N4257" i="1"/>
  <c r="P4256" i="1"/>
  <c r="Q4257" i="1" s="1"/>
  <c r="O4256" i="1"/>
  <c r="N4256" i="1"/>
  <c r="R4255" i="1"/>
  <c r="P4255" i="1"/>
  <c r="Q4256" i="1" s="1"/>
  <c r="N4255" i="1"/>
  <c r="R4256" i="1" s="1"/>
  <c r="P4254" i="1"/>
  <c r="Q4255" i="1" s="1"/>
  <c r="N4254" i="1"/>
  <c r="O4255" i="1" s="1"/>
  <c r="R4253" i="1"/>
  <c r="P4253" i="1"/>
  <c r="N4253" i="1"/>
  <c r="P4252" i="1"/>
  <c r="Q4253" i="1" s="1"/>
  <c r="O4252" i="1"/>
  <c r="N4252" i="1"/>
  <c r="O4253" i="1" s="1"/>
  <c r="P4251" i="1"/>
  <c r="N4251" i="1"/>
  <c r="R4252" i="1" s="1"/>
  <c r="Q4250" i="1"/>
  <c r="P4250" i="1"/>
  <c r="N4250" i="1"/>
  <c r="O4251" i="1" s="1"/>
  <c r="R4249" i="1"/>
  <c r="Q4249" i="1"/>
  <c r="P4249" i="1"/>
  <c r="O4249" i="1"/>
  <c r="N4249" i="1"/>
  <c r="R4250" i="1" s="1"/>
  <c r="P4248" i="1"/>
  <c r="O4248" i="1"/>
  <c r="N4248" i="1"/>
  <c r="R4247" i="1"/>
  <c r="Q4247" i="1"/>
  <c r="P4247" i="1"/>
  <c r="Q4248" i="1" s="1"/>
  <c r="O4247" i="1"/>
  <c r="N4247" i="1"/>
  <c r="R4248" i="1" s="1"/>
  <c r="P4246" i="1"/>
  <c r="O4246" i="1"/>
  <c r="N4246" i="1"/>
  <c r="R4245" i="1"/>
  <c r="P4245" i="1"/>
  <c r="O4245" i="1"/>
  <c r="N4245" i="1"/>
  <c r="P4244" i="1"/>
  <c r="Q4245" i="1" s="1"/>
  <c r="O4244" i="1"/>
  <c r="N4244" i="1"/>
  <c r="R4243" i="1"/>
  <c r="P4243" i="1"/>
  <c r="Q4244" i="1" s="1"/>
  <c r="N4243" i="1"/>
  <c r="R4244" i="1" s="1"/>
  <c r="Q4242" i="1"/>
  <c r="P4242" i="1"/>
  <c r="Q4243" i="1" s="1"/>
  <c r="N4242" i="1"/>
  <c r="O4243" i="1" s="1"/>
  <c r="R4241" i="1"/>
  <c r="P4241" i="1"/>
  <c r="N4241" i="1"/>
  <c r="P4240" i="1"/>
  <c r="Q4241" i="1" s="1"/>
  <c r="N4240" i="1"/>
  <c r="O4241" i="1" s="1"/>
  <c r="P4239" i="1"/>
  <c r="N4239" i="1"/>
  <c r="R4240" i="1" s="1"/>
  <c r="Q4238" i="1"/>
  <c r="P4238" i="1"/>
  <c r="N4238" i="1"/>
  <c r="O4239" i="1" s="1"/>
  <c r="R4237" i="1"/>
  <c r="Q4237" i="1"/>
  <c r="P4237" i="1"/>
  <c r="O4237" i="1"/>
  <c r="N4237" i="1"/>
  <c r="R4238" i="1" s="1"/>
  <c r="P4236" i="1"/>
  <c r="O4236" i="1"/>
  <c r="N4236" i="1"/>
  <c r="R4235" i="1"/>
  <c r="Q4235" i="1"/>
  <c r="P4235" i="1"/>
  <c r="Q4236" i="1" s="1"/>
  <c r="O4235" i="1"/>
  <c r="N4235" i="1"/>
  <c r="R4236" i="1" s="1"/>
  <c r="P4234" i="1"/>
  <c r="O4234" i="1"/>
  <c r="N4234" i="1"/>
  <c r="R4233" i="1"/>
  <c r="P4233" i="1"/>
  <c r="O4233" i="1"/>
  <c r="N4233" i="1"/>
  <c r="P4232" i="1"/>
  <c r="Q4233" i="1" s="1"/>
  <c r="O4232" i="1"/>
  <c r="N4232" i="1"/>
  <c r="R4231" i="1"/>
  <c r="P4231" i="1"/>
  <c r="Q4232" i="1" s="1"/>
  <c r="N4231" i="1"/>
  <c r="R4232" i="1" s="1"/>
  <c r="Q4230" i="1"/>
  <c r="P4230" i="1"/>
  <c r="Q4231" i="1" s="1"/>
  <c r="N4230" i="1"/>
  <c r="O4231" i="1" s="1"/>
  <c r="R4229" i="1"/>
  <c r="P4229" i="1"/>
  <c r="N4229" i="1"/>
  <c r="P4228" i="1"/>
  <c r="Q4229" i="1" s="1"/>
  <c r="O4228" i="1"/>
  <c r="N4228" i="1"/>
  <c r="O4229" i="1" s="1"/>
  <c r="P4227" i="1"/>
  <c r="N4227" i="1"/>
  <c r="R4228" i="1" s="1"/>
  <c r="Q4226" i="1"/>
  <c r="P4226" i="1"/>
  <c r="N4226" i="1"/>
  <c r="O4227" i="1" s="1"/>
  <c r="R4225" i="1"/>
  <c r="Q4225" i="1"/>
  <c r="P4225" i="1"/>
  <c r="O4225" i="1"/>
  <c r="N4225" i="1"/>
  <c r="R4226" i="1" s="1"/>
  <c r="Q4224" i="1"/>
  <c r="P4224" i="1"/>
  <c r="O4224" i="1"/>
  <c r="N4224" i="1"/>
  <c r="R4223" i="1"/>
  <c r="Q4223" i="1"/>
  <c r="P4223" i="1"/>
  <c r="O4223" i="1"/>
  <c r="N4223" i="1"/>
  <c r="R4224" i="1" s="1"/>
  <c r="P4222" i="1"/>
  <c r="O4222" i="1"/>
  <c r="N4222" i="1"/>
  <c r="R4221" i="1"/>
  <c r="P4221" i="1"/>
  <c r="O4221" i="1"/>
  <c r="N4221" i="1"/>
  <c r="P4220" i="1"/>
  <c r="Q4221" i="1" s="1"/>
  <c r="O4220" i="1"/>
  <c r="N4220" i="1"/>
  <c r="R4219" i="1"/>
  <c r="P4219" i="1"/>
  <c r="Q4220" i="1" s="1"/>
  <c r="N4219" i="1"/>
  <c r="R4220" i="1" s="1"/>
  <c r="Q4218" i="1"/>
  <c r="P4218" i="1"/>
  <c r="Q4219" i="1" s="1"/>
  <c r="N4218" i="1"/>
  <c r="O4219" i="1" s="1"/>
  <c r="R4217" i="1"/>
  <c r="P4217" i="1"/>
  <c r="N4217" i="1"/>
  <c r="P4216" i="1"/>
  <c r="Q4217" i="1" s="1"/>
  <c r="N4216" i="1"/>
  <c r="O4217" i="1" s="1"/>
  <c r="P4215" i="1"/>
  <c r="N4215" i="1"/>
  <c r="Q4214" i="1"/>
  <c r="P4214" i="1"/>
  <c r="N4214" i="1"/>
  <c r="R4213" i="1"/>
  <c r="Q4213" i="1"/>
  <c r="P4213" i="1"/>
  <c r="O4213" i="1"/>
  <c r="N4213" i="1"/>
  <c r="R4214" i="1" s="1"/>
  <c r="Q4212" i="1"/>
  <c r="P4212" i="1"/>
  <c r="O4212" i="1"/>
  <c r="N4212" i="1"/>
  <c r="R4211" i="1"/>
  <c r="Q4211" i="1"/>
  <c r="P4211" i="1"/>
  <c r="O4211" i="1"/>
  <c r="N4211" i="1"/>
  <c r="R4212" i="1" s="1"/>
  <c r="P4210" i="1"/>
  <c r="N4210" i="1"/>
  <c r="R4209" i="1"/>
  <c r="P4209" i="1"/>
  <c r="O4209" i="1"/>
  <c r="N4209" i="1"/>
  <c r="P4208" i="1"/>
  <c r="Q4209" i="1" s="1"/>
  <c r="O4208" i="1"/>
  <c r="N4208" i="1"/>
  <c r="R4207" i="1"/>
  <c r="P4207" i="1"/>
  <c r="Q4208" i="1" s="1"/>
  <c r="N4207" i="1"/>
  <c r="R4208" i="1" s="1"/>
  <c r="R4206" i="1"/>
  <c r="P4206" i="1"/>
  <c r="Q4207" i="1" s="1"/>
  <c r="N4206" i="1"/>
  <c r="O4207" i="1" s="1"/>
  <c r="R4205" i="1"/>
  <c r="P4205" i="1"/>
  <c r="Q4206" i="1" s="1"/>
  <c r="N4205" i="1"/>
  <c r="O4206" i="1" s="1"/>
  <c r="P4204" i="1"/>
  <c r="Q4205" i="1" s="1"/>
  <c r="O4204" i="1"/>
  <c r="N4204" i="1"/>
  <c r="O4205" i="1" s="1"/>
  <c r="P4203" i="1"/>
  <c r="Q4204" i="1" s="1"/>
  <c r="N4203" i="1"/>
  <c r="R4204" i="1" s="1"/>
  <c r="Q4202" i="1"/>
  <c r="P4202" i="1"/>
  <c r="N4202" i="1"/>
  <c r="R4201" i="1"/>
  <c r="Q4201" i="1"/>
  <c r="P4201" i="1"/>
  <c r="O4201" i="1"/>
  <c r="N4201" i="1"/>
  <c r="R4202" i="1" s="1"/>
  <c r="P4200" i="1"/>
  <c r="O4200" i="1"/>
  <c r="N4200" i="1"/>
  <c r="R4199" i="1"/>
  <c r="Q4199" i="1"/>
  <c r="P4199" i="1"/>
  <c r="Q4200" i="1" s="1"/>
  <c r="O4199" i="1"/>
  <c r="N4199" i="1"/>
  <c r="R4200" i="1" s="1"/>
  <c r="P4198" i="1"/>
  <c r="O4198" i="1"/>
  <c r="N4198" i="1"/>
  <c r="R4197" i="1"/>
  <c r="P4197" i="1"/>
  <c r="O4197" i="1"/>
  <c r="N4197" i="1"/>
  <c r="P4196" i="1"/>
  <c r="Q4197" i="1" s="1"/>
  <c r="O4196" i="1"/>
  <c r="N4196" i="1"/>
  <c r="R4195" i="1"/>
  <c r="P4195" i="1"/>
  <c r="Q4196" i="1" s="1"/>
  <c r="N4195" i="1"/>
  <c r="R4196" i="1" s="1"/>
  <c r="Q4194" i="1"/>
  <c r="P4194" i="1"/>
  <c r="Q4195" i="1" s="1"/>
  <c r="N4194" i="1"/>
  <c r="O4195" i="1" s="1"/>
  <c r="R4193" i="1"/>
  <c r="P4193" i="1"/>
  <c r="N4193" i="1"/>
  <c r="O4194" i="1" s="1"/>
  <c r="P4192" i="1"/>
  <c r="Q4193" i="1" s="1"/>
  <c r="N4192" i="1"/>
  <c r="O4193" i="1" s="1"/>
  <c r="P4191" i="1"/>
  <c r="N4191" i="1"/>
  <c r="Q4190" i="1"/>
  <c r="P4190" i="1"/>
  <c r="N4190" i="1"/>
  <c r="R4189" i="1"/>
  <c r="Q4189" i="1"/>
  <c r="P4189" i="1"/>
  <c r="O4189" i="1"/>
  <c r="N4189" i="1"/>
  <c r="R4190" i="1" s="1"/>
  <c r="Q4188" i="1"/>
  <c r="P4188" i="1"/>
  <c r="O4188" i="1"/>
  <c r="N4188" i="1"/>
  <c r="R4187" i="1"/>
  <c r="Q4187" i="1"/>
  <c r="P4187" i="1"/>
  <c r="O4187" i="1"/>
  <c r="N4187" i="1"/>
  <c r="R4188" i="1" s="1"/>
  <c r="P4186" i="1"/>
  <c r="N4186" i="1"/>
  <c r="R4185" i="1"/>
  <c r="P4185" i="1"/>
  <c r="O4185" i="1"/>
  <c r="N4185" i="1"/>
  <c r="P4184" i="1"/>
  <c r="Q4185" i="1" s="1"/>
  <c r="O4184" i="1"/>
  <c r="N4184" i="1"/>
  <c r="R4183" i="1"/>
  <c r="P4183" i="1"/>
  <c r="Q4184" i="1" s="1"/>
  <c r="N4183" i="1"/>
  <c r="R4184" i="1" s="1"/>
  <c r="R4182" i="1"/>
  <c r="P4182" i="1"/>
  <c r="Q4183" i="1" s="1"/>
  <c r="N4182" i="1"/>
  <c r="O4183" i="1" s="1"/>
  <c r="R4181" i="1"/>
  <c r="P4181" i="1"/>
  <c r="Q4182" i="1" s="1"/>
  <c r="N4181" i="1"/>
  <c r="O4182" i="1" s="1"/>
  <c r="P4180" i="1"/>
  <c r="Q4181" i="1" s="1"/>
  <c r="O4180" i="1"/>
  <c r="N4180" i="1"/>
  <c r="O4181" i="1" s="1"/>
  <c r="P4179" i="1"/>
  <c r="Q4180" i="1" s="1"/>
  <c r="N4179" i="1"/>
  <c r="R4180" i="1" s="1"/>
  <c r="Q4178" i="1"/>
  <c r="P4178" i="1"/>
  <c r="N4178" i="1"/>
  <c r="R4177" i="1"/>
  <c r="Q4177" i="1"/>
  <c r="P4177" i="1"/>
  <c r="O4177" i="1"/>
  <c r="N4177" i="1"/>
  <c r="R4178" i="1" s="1"/>
  <c r="P4176" i="1"/>
  <c r="O4176" i="1"/>
  <c r="N4176" i="1"/>
  <c r="R4175" i="1"/>
  <c r="Q4175" i="1"/>
  <c r="P4175" i="1"/>
  <c r="Q4176" i="1" s="1"/>
  <c r="O4175" i="1"/>
  <c r="N4175" i="1"/>
  <c r="R4176" i="1" s="1"/>
  <c r="P4174" i="1"/>
  <c r="O4174" i="1"/>
  <c r="N4174" i="1"/>
  <c r="R4173" i="1"/>
  <c r="P4173" i="1"/>
  <c r="O4173" i="1"/>
  <c r="N4173" i="1"/>
  <c r="P4172" i="1"/>
  <c r="Q4173" i="1" s="1"/>
  <c r="O4172" i="1"/>
  <c r="N4172" i="1"/>
  <c r="R4171" i="1"/>
  <c r="P4171" i="1"/>
  <c r="Q4172" i="1" s="1"/>
  <c r="N4171" i="1"/>
  <c r="R4172" i="1" s="1"/>
  <c r="Q4170" i="1"/>
  <c r="P4170" i="1"/>
  <c r="Q4171" i="1" s="1"/>
  <c r="N4170" i="1"/>
  <c r="O4171" i="1" s="1"/>
  <c r="R4169" i="1"/>
  <c r="P4169" i="1"/>
  <c r="N4169" i="1"/>
  <c r="O4170" i="1" s="1"/>
  <c r="P4168" i="1"/>
  <c r="Q4169" i="1" s="1"/>
  <c r="N4168" i="1"/>
  <c r="O4169" i="1" s="1"/>
  <c r="P4167" i="1"/>
  <c r="N4167" i="1"/>
  <c r="Q4166" i="1"/>
  <c r="P4166" i="1"/>
  <c r="N4166" i="1"/>
  <c r="R4165" i="1"/>
  <c r="Q4165" i="1"/>
  <c r="P4165" i="1"/>
  <c r="O4165" i="1"/>
  <c r="N4165" i="1"/>
  <c r="R4166" i="1" s="1"/>
  <c r="Q4164" i="1"/>
  <c r="P4164" i="1"/>
  <c r="O4164" i="1"/>
  <c r="N4164" i="1"/>
  <c r="R4163" i="1"/>
  <c r="Q4163" i="1"/>
  <c r="P4163" i="1"/>
  <c r="O4163" i="1"/>
  <c r="N4163" i="1"/>
  <c r="R4164" i="1" s="1"/>
  <c r="P4162" i="1"/>
  <c r="N4162" i="1"/>
  <c r="R4161" i="1"/>
  <c r="P4161" i="1"/>
  <c r="O4161" i="1"/>
  <c r="N4161" i="1"/>
  <c r="P4160" i="1"/>
  <c r="Q4161" i="1" s="1"/>
  <c r="O4160" i="1"/>
  <c r="N4160" i="1"/>
  <c r="R4159" i="1"/>
  <c r="P4159" i="1"/>
  <c r="Q4160" i="1" s="1"/>
  <c r="N4159" i="1"/>
  <c r="R4160" i="1" s="1"/>
  <c r="R4158" i="1"/>
  <c r="P4158" i="1"/>
  <c r="Q4159" i="1" s="1"/>
  <c r="N4158" i="1"/>
  <c r="O4159" i="1" s="1"/>
  <c r="R4157" i="1"/>
  <c r="P4157" i="1"/>
  <c r="Q4158" i="1" s="1"/>
  <c r="N4157" i="1"/>
  <c r="O4158" i="1" s="1"/>
  <c r="P4156" i="1"/>
  <c r="Q4157" i="1" s="1"/>
  <c r="O4156" i="1"/>
  <c r="N4156" i="1"/>
  <c r="O4157" i="1" s="1"/>
  <c r="P4155" i="1"/>
  <c r="Q4156" i="1" s="1"/>
  <c r="N4155" i="1"/>
  <c r="R4156" i="1" s="1"/>
  <c r="Q4154" i="1"/>
  <c r="P4154" i="1"/>
  <c r="N4154" i="1"/>
  <c r="R4153" i="1"/>
  <c r="Q4153" i="1"/>
  <c r="P4153" i="1"/>
  <c r="O4153" i="1"/>
  <c r="N4153" i="1"/>
  <c r="R4154" i="1" s="1"/>
  <c r="P4152" i="1"/>
  <c r="O4152" i="1"/>
  <c r="N4152" i="1"/>
  <c r="R4151" i="1"/>
  <c r="Q4151" i="1"/>
  <c r="P4151" i="1"/>
  <c r="Q4152" i="1" s="1"/>
  <c r="O4151" i="1"/>
  <c r="N4151" i="1"/>
  <c r="R4152" i="1" s="1"/>
  <c r="P4150" i="1"/>
  <c r="N4150" i="1"/>
  <c r="R4149" i="1"/>
  <c r="P4149" i="1"/>
  <c r="O4149" i="1"/>
  <c r="N4149" i="1"/>
  <c r="O4150" i="1" s="1"/>
  <c r="P4148" i="1"/>
  <c r="Q4149" i="1" s="1"/>
  <c r="O4148" i="1"/>
  <c r="N4148" i="1"/>
  <c r="R4147" i="1"/>
  <c r="P4147" i="1"/>
  <c r="Q4148" i="1" s="1"/>
  <c r="N4147" i="1"/>
  <c r="R4148" i="1" s="1"/>
  <c r="Q4146" i="1"/>
  <c r="P4146" i="1"/>
  <c r="Q4147" i="1" s="1"/>
  <c r="N4146" i="1"/>
  <c r="O4147" i="1" s="1"/>
  <c r="R4145" i="1"/>
  <c r="P4145" i="1"/>
  <c r="N4145" i="1"/>
  <c r="O4146" i="1" s="1"/>
  <c r="P4144" i="1"/>
  <c r="Q4145" i="1" s="1"/>
  <c r="N4144" i="1"/>
  <c r="O4145" i="1" s="1"/>
  <c r="P4143" i="1"/>
  <c r="N4143" i="1"/>
  <c r="Q4142" i="1"/>
  <c r="P4142" i="1"/>
  <c r="N4142" i="1"/>
  <c r="R4141" i="1"/>
  <c r="Q4141" i="1"/>
  <c r="P4141" i="1"/>
  <c r="O4141" i="1"/>
  <c r="N4141" i="1"/>
  <c r="R4142" i="1" s="1"/>
  <c r="Q4140" i="1"/>
  <c r="P4140" i="1"/>
  <c r="O4140" i="1"/>
  <c r="N4140" i="1"/>
  <c r="R4139" i="1"/>
  <c r="Q4139" i="1"/>
  <c r="P4139" i="1"/>
  <c r="O4139" i="1"/>
  <c r="N4139" i="1"/>
  <c r="R4140" i="1" s="1"/>
  <c r="P4138" i="1"/>
  <c r="N4138" i="1"/>
  <c r="R4137" i="1"/>
  <c r="P4137" i="1"/>
  <c r="O4137" i="1"/>
  <c r="N4137" i="1"/>
  <c r="P4136" i="1"/>
  <c r="Q4137" i="1" s="1"/>
  <c r="O4136" i="1"/>
  <c r="N4136" i="1"/>
  <c r="R4135" i="1"/>
  <c r="P4135" i="1"/>
  <c r="Q4136" i="1" s="1"/>
  <c r="N4135" i="1"/>
  <c r="R4136" i="1" s="1"/>
  <c r="R4134" i="1"/>
  <c r="P4134" i="1"/>
  <c r="Q4135" i="1" s="1"/>
  <c r="N4134" i="1"/>
  <c r="O4135" i="1" s="1"/>
  <c r="R4133" i="1"/>
  <c r="P4133" i="1"/>
  <c r="Q4134" i="1" s="1"/>
  <c r="N4133" i="1"/>
  <c r="O4134" i="1" s="1"/>
  <c r="P4132" i="1"/>
  <c r="Q4133" i="1" s="1"/>
  <c r="O4132" i="1"/>
  <c r="N4132" i="1"/>
  <c r="O4133" i="1" s="1"/>
  <c r="P4131" i="1"/>
  <c r="Q4132" i="1" s="1"/>
  <c r="N4131" i="1"/>
  <c r="R4132" i="1" s="1"/>
  <c r="Q4130" i="1"/>
  <c r="P4130" i="1"/>
  <c r="N4130" i="1"/>
  <c r="R4129" i="1"/>
  <c r="Q4129" i="1"/>
  <c r="P4129" i="1"/>
  <c r="O4129" i="1"/>
  <c r="N4129" i="1"/>
  <c r="R4130" i="1" s="1"/>
  <c r="P4128" i="1"/>
  <c r="O4128" i="1"/>
  <c r="N4128" i="1"/>
  <c r="R4127" i="1"/>
  <c r="Q4127" i="1"/>
  <c r="P4127" i="1"/>
  <c r="Q4128" i="1" s="1"/>
  <c r="O4127" i="1"/>
  <c r="N4127" i="1"/>
  <c r="R4128" i="1" s="1"/>
  <c r="P4126" i="1"/>
  <c r="N4126" i="1"/>
  <c r="R4125" i="1"/>
  <c r="P4125" i="1"/>
  <c r="O4125" i="1"/>
  <c r="N4125" i="1"/>
  <c r="O4126" i="1" s="1"/>
  <c r="P4124" i="1"/>
  <c r="Q4125" i="1" s="1"/>
  <c r="O4124" i="1"/>
  <c r="N4124" i="1"/>
  <c r="R4123" i="1"/>
  <c r="P4123" i="1"/>
  <c r="Q4124" i="1" s="1"/>
  <c r="N4123" i="1"/>
  <c r="R4124" i="1" s="1"/>
  <c r="Q4122" i="1"/>
  <c r="P4122" i="1"/>
  <c r="Q4123" i="1" s="1"/>
  <c r="N4122" i="1"/>
  <c r="O4123" i="1" s="1"/>
  <c r="R4121" i="1"/>
  <c r="P4121" i="1"/>
  <c r="N4121" i="1"/>
  <c r="O4122" i="1" s="1"/>
  <c r="P4120" i="1"/>
  <c r="Q4121" i="1" s="1"/>
  <c r="N4120" i="1"/>
  <c r="O4121" i="1" s="1"/>
  <c r="P4119" i="1"/>
  <c r="N4119" i="1"/>
  <c r="Q4118" i="1"/>
  <c r="P4118" i="1"/>
  <c r="N4118" i="1"/>
  <c r="R4117" i="1"/>
  <c r="Q4117" i="1"/>
  <c r="P4117" i="1"/>
  <c r="O4117" i="1"/>
  <c r="N4117" i="1"/>
  <c r="R4118" i="1" s="1"/>
  <c r="Q4116" i="1"/>
  <c r="P4116" i="1"/>
  <c r="O4116" i="1"/>
  <c r="N4116" i="1"/>
  <c r="R4115" i="1"/>
  <c r="Q4115" i="1"/>
  <c r="P4115" i="1"/>
  <c r="O4115" i="1"/>
  <c r="N4115" i="1"/>
  <c r="R4116" i="1" s="1"/>
  <c r="P4114" i="1"/>
  <c r="N4114" i="1"/>
  <c r="R4113" i="1"/>
  <c r="P4113" i="1"/>
  <c r="O4113" i="1"/>
  <c r="N4113" i="1"/>
  <c r="P4112" i="1"/>
  <c r="Q4113" i="1" s="1"/>
  <c r="O4112" i="1"/>
  <c r="N4112" i="1"/>
  <c r="R4111" i="1"/>
  <c r="P4111" i="1"/>
  <c r="Q4112" i="1" s="1"/>
  <c r="N4111" i="1"/>
  <c r="R4112" i="1" s="1"/>
  <c r="R4110" i="1"/>
  <c r="P4110" i="1"/>
  <c r="Q4111" i="1" s="1"/>
  <c r="N4110" i="1"/>
  <c r="O4111" i="1" s="1"/>
  <c r="R4109" i="1"/>
  <c r="P4109" i="1"/>
  <c r="Q4110" i="1" s="1"/>
  <c r="N4109" i="1"/>
  <c r="O4110" i="1" s="1"/>
  <c r="P4108" i="1"/>
  <c r="Q4109" i="1" s="1"/>
  <c r="O4108" i="1"/>
  <c r="N4108" i="1"/>
  <c r="O4109" i="1" s="1"/>
  <c r="P4107" i="1"/>
  <c r="N4107" i="1"/>
  <c r="R4108" i="1" s="1"/>
  <c r="P4106" i="1"/>
  <c r="N4106" i="1"/>
  <c r="R4105" i="1"/>
  <c r="Q4105" i="1"/>
  <c r="P4105" i="1"/>
  <c r="O4105" i="1"/>
  <c r="N4105" i="1"/>
  <c r="P4104" i="1"/>
  <c r="O4104" i="1"/>
  <c r="N4104" i="1"/>
  <c r="R4103" i="1"/>
  <c r="Q4103" i="1"/>
  <c r="P4103" i="1"/>
  <c r="Q4104" i="1" s="1"/>
  <c r="O4103" i="1"/>
  <c r="N4103" i="1"/>
  <c r="R4104" i="1" s="1"/>
  <c r="Q4102" i="1"/>
  <c r="P4102" i="1"/>
  <c r="O4102" i="1"/>
  <c r="N4102" i="1"/>
  <c r="R4101" i="1"/>
  <c r="P4101" i="1"/>
  <c r="O4101" i="1"/>
  <c r="N4101" i="1"/>
  <c r="R4102" i="1" s="1"/>
  <c r="P4100" i="1"/>
  <c r="Q4101" i="1" s="1"/>
  <c r="O4100" i="1"/>
  <c r="N4100" i="1"/>
  <c r="R4099" i="1"/>
  <c r="P4099" i="1"/>
  <c r="Q4100" i="1" s="1"/>
  <c r="N4099" i="1"/>
  <c r="R4100" i="1" s="1"/>
  <c r="R4098" i="1"/>
  <c r="Q4098" i="1"/>
  <c r="P4098" i="1"/>
  <c r="Q4099" i="1" s="1"/>
  <c r="N4098" i="1"/>
  <c r="O4099" i="1" s="1"/>
  <c r="R4097" i="1"/>
  <c r="P4097" i="1"/>
  <c r="N4097" i="1"/>
  <c r="O4098" i="1" s="1"/>
  <c r="P4096" i="1"/>
  <c r="Q4097" i="1" s="1"/>
  <c r="N4096" i="1"/>
  <c r="O4097" i="1" s="1"/>
  <c r="P4095" i="1"/>
  <c r="Q4096" i="1" s="1"/>
  <c r="N4095" i="1"/>
  <c r="R4096" i="1" s="1"/>
  <c r="P4094" i="1"/>
  <c r="N4094" i="1"/>
  <c r="R4093" i="1"/>
  <c r="Q4093" i="1"/>
  <c r="P4093" i="1"/>
  <c r="O4093" i="1"/>
  <c r="N4093" i="1"/>
  <c r="Q4094" i="1" s="1"/>
  <c r="P4092" i="1"/>
  <c r="O4092" i="1"/>
  <c r="N4092" i="1"/>
  <c r="R4091" i="1"/>
  <c r="Q4091" i="1"/>
  <c r="P4091" i="1"/>
  <c r="Q4092" i="1" s="1"/>
  <c r="O4091" i="1"/>
  <c r="N4091" i="1"/>
  <c r="R4092" i="1" s="1"/>
  <c r="P4090" i="1"/>
  <c r="O4090" i="1"/>
  <c r="N4090" i="1"/>
  <c r="R4089" i="1"/>
  <c r="P4089" i="1"/>
  <c r="Q4090" i="1" s="1"/>
  <c r="O4089" i="1"/>
  <c r="N4089" i="1"/>
  <c r="R4090" i="1" s="1"/>
  <c r="P4088" i="1"/>
  <c r="Q4089" i="1" s="1"/>
  <c r="N4088" i="1"/>
  <c r="R4087" i="1"/>
  <c r="P4087" i="1"/>
  <c r="N4087" i="1"/>
  <c r="O4088" i="1" s="1"/>
  <c r="P4086" i="1"/>
  <c r="Q4087" i="1" s="1"/>
  <c r="N4086" i="1"/>
  <c r="O4087" i="1" s="1"/>
  <c r="R4085" i="1"/>
  <c r="P4085" i="1"/>
  <c r="Q4086" i="1" s="1"/>
  <c r="N4085" i="1"/>
  <c r="P4084" i="1"/>
  <c r="Q4085" i="1" s="1"/>
  <c r="O4084" i="1"/>
  <c r="N4084" i="1"/>
  <c r="O4085" i="1" s="1"/>
  <c r="P4083" i="1"/>
  <c r="Q4084" i="1" s="1"/>
  <c r="N4083" i="1"/>
  <c r="R4084" i="1" s="1"/>
  <c r="P4082" i="1"/>
  <c r="N4082" i="1"/>
  <c r="R4081" i="1"/>
  <c r="Q4081" i="1"/>
  <c r="P4081" i="1"/>
  <c r="O4081" i="1"/>
  <c r="N4081" i="1"/>
  <c r="R4082" i="1" s="1"/>
  <c r="P4080" i="1"/>
  <c r="O4080" i="1"/>
  <c r="N4080" i="1"/>
  <c r="R4079" i="1"/>
  <c r="Q4079" i="1"/>
  <c r="P4079" i="1"/>
  <c r="Q4080" i="1" s="1"/>
  <c r="O4079" i="1"/>
  <c r="N4079" i="1"/>
  <c r="R4080" i="1" s="1"/>
  <c r="P4078" i="1"/>
  <c r="N4078" i="1"/>
  <c r="R4077" i="1"/>
  <c r="P4077" i="1"/>
  <c r="O4077" i="1"/>
  <c r="N4077" i="1"/>
  <c r="P4076" i="1"/>
  <c r="Q4077" i="1" s="1"/>
  <c r="O4076" i="1"/>
  <c r="N4076" i="1"/>
  <c r="R4075" i="1"/>
  <c r="P4075" i="1"/>
  <c r="N4075" i="1"/>
  <c r="R4076" i="1" s="1"/>
  <c r="Q4074" i="1"/>
  <c r="P4074" i="1"/>
  <c r="Q4075" i="1" s="1"/>
  <c r="N4074" i="1"/>
  <c r="O4075" i="1" s="1"/>
  <c r="R4073" i="1"/>
  <c r="P4073" i="1"/>
  <c r="N4073" i="1"/>
  <c r="O4074" i="1" s="1"/>
  <c r="Q4072" i="1"/>
  <c r="P4072" i="1"/>
  <c r="Q4073" i="1" s="1"/>
  <c r="O4072" i="1"/>
  <c r="N4072" i="1"/>
  <c r="O4073" i="1" s="1"/>
  <c r="P4071" i="1"/>
  <c r="N4071" i="1"/>
  <c r="R4072" i="1" s="1"/>
  <c r="Q4070" i="1"/>
  <c r="P4070" i="1"/>
  <c r="N4070" i="1"/>
  <c r="R4069" i="1"/>
  <c r="Q4069" i="1"/>
  <c r="P4069" i="1"/>
  <c r="O4069" i="1"/>
  <c r="N4069" i="1"/>
  <c r="R4070" i="1" s="1"/>
  <c r="P4068" i="1"/>
  <c r="O4068" i="1"/>
  <c r="N4068" i="1"/>
  <c r="R4067" i="1"/>
  <c r="Q4067" i="1"/>
  <c r="P4067" i="1"/>
  <c r="Q4068" i="1" s="1"/>
  <c r="O4067" i="1"/>
  <c r="N4067" i="1"/>
  <c r="R4068" i="1" s="1"/>
  <c r="Q4066" i="1"/>
  <c r="P4066" i="1"/>
  <c r="O4066" i="1"/>
  <c r="N4066" i="1"/>
  <c r="R4065" i="1"/>
  <c r="P4065" i="1"/>
  <c r="O4065" i="1"/>
  <c r="N4065" i="1"/>
  <c r="R4066" i="1" s="1"/>
  <c r="Q4064" i="1"/>
  <c r="P4064" i="1"/>
  <c r="Q4065" i="1" s="1"/>
  <c r="O4064" i="1"/>
  <c r="N4064" i="1"/>
  <c r="R4063" i="1"/>
  <c r="P4063" i="1"/>
  <c r="N4063" i="1"/>
  <c r="R4064" i="1" s="1"/>
  <c r="P4062" i="1"/>
  <c r="Q4063" i="1" s="1"/>
  <c r="N4062" i="1"/>
  <c r="O4063" i="1" s="1"/>
  <c r="R4061" i="1"/>
  <c r="P4061" i="1"/>
  <c r="Q4062" i="1" s="1"/>
  <c r="N4061" i="1"/>
  <c r="R4062" i="1" s="1"/>
  <c r="P4060" i="1"/>
  <c r="Q4061" i="1" s="1"/>
  <c r="O4060" i="1"/>
  <c r="N4060" i="1"/>
  <c r="O4061" i="1" s="1"/>
  <c r="P4059" i="1"/>
  <c r="Q4060" i="1" s="1"/>
  <c r="N4059" i="1"/>
  <c r="R4060" i="1" s="1"/>
  <c r="P4058" i="1"/>
  <c r="N4058" i="1"/>
  <c r="O4059" i="1" s="1"/>
  <c r="R4057" i="1"/>
  <c r="Q4057" i="1"/>
  <c r="P4057" i="1"/>
  <c r="Q4058" i="1" s="1"/>
  <c r="O4057" i="1"/>
  <c r="N4057" i="1"/>
  <c r="R4058" i="1" s="1"/>
  <c r="Q4056" i="1"/>
  <c r="P4056" i="1"/>
  <c r="N4056" i="1"/>
  <c r="R4055" i="1"/>
  <c r="Q4055" i="1"/>
  <c r="P4055" i="1"/>
  <c r="O4055" i="1"/>
  <c r="N4055" i="1"/>
  <c r="R4056" i="1" s="1"/>
  <c r="P4054" i="1"/>
  <c r="O4054" i="1"/>
  <c r="N4054" i="1"/>
  <c r="P4053" i="1"/>
  <c r="Q4054" i="1" s="1"/>
  <c r="N4053" i="1"/>
  <c r="R4054" i="1" s="1"/>
  <c r="R4052" i="1"/>
  <c r="Q4052" i="1"/>
  <c r="P4052" i="1"/>
  <c r="O4052" i="1"/>
  <c r="N4052" i="1"/>
  <c r="R4053" i="1" s="1"/>
  <c r="P4051" i="1"/>
  <c r="N4051" i="1"/>
  <c r="Q4050" i="1"/>
  <c r="P4050" i="1"/>
  <c r="O4050" i="1"/>
  <c r="N4050" i="1"/>
  <c r="O4051" i="1" s="1"/>
  <c r="R4049" i="1"/>
  <c r="P4049" i="1"/>
  <c r="N4049" i="1"/>
  <c r="R4050" i="1" s="1"/>
  <c r="P4048" i="1"/>
  <c r="Q4049" i="1" s="1"/>
  <c r="N4048" i="1"/>
  <c r="O4049" i="1" s="1"/>
  <c r="R4047" i="1"/>
  <c r="Q4047" i="1"/>
  <c r="P4047" i="1"/>
  <c r="O4047" i="1"/>
  <c r="N4047" i="1"/>
  <c r="Q4046" i="1"/>
  <c r="P4046" i="1"/>
  <c r="O4046" i="1"/>
  <c r="N4046" i="1"/>
  <c r="R4045" i="1"/>
  <c r="Q4045" i="1"/>
  <c r="P4045" i="1"/>
  <c r="O4045" i="1"/>
  <c r="N4045" i="1"/>
  <c r="R4046" i="1" s="1"/>
  <c r="R4044" i="1"/>
  <c r="P4044" i="1"/>
  <c r="O4044" i="1"/>
  <c r="N4044" i="1"/>
  <c r="R4043" i="1"/>
  <c r="P4043" i="1"/>
  <c r="Q4044" i="1" s="1"/>
  <c r="O4043" i="1"/>
  <c r="N4043" i="1"/>
  <c r="R4042" i="1"/>
  <c r="P4042" i="1"/>
  <c r="Q4043" i="1" s="1"/>
  <c r="O4042" i="1"/>
  <c r="N4042" i="1"/>
  <c r="R4041" i="1"/>
  <c r="P4041" i="1"/>
  <c r="Q4042" i="1" s="1"/>
  <c r="O4041" i="1"/>
  <c r="N4041" i="1"/>
  <c r="P4040" i="1"/>
  <c r="Q4041" i="1" s="1"/>
  <c r="N4040" i="1"/>
  <c r="P4039" i="1"/>
  <c r="Q4040" i="1" s="1"/>
  <c r="N4039" i="1"/>
  <c r="R4040" i="1" s="1"/>
  <c r="P4038" i="1"/>
  <c r="N4038" i="1"/>
  <c r="O4039" i="1" s="1"/>
  <c r="P4037" i="1"/>
  <c r="Q4038" i="1" s="1"/>
  <c r="N4037" i="1"/>
  <c r="R4038" i="1" s="1"/>
  <c r="Q4036" i="1"/>
  <c r="P4036" i="1"/>
  <c r="Q4037" i="1" s="1"/>
  <c r="O4036" i="1"/>
  <c r="N4036" i="1"/>
  <c r="O4037" i="1" s="1"/>
  <c r="P4035" i="1"/>
  <c r="O4035" i="1"/>
  <c r="N4035" i="1"/>
  <c r="R4036" i="1" s="1"/>
  <c r="P4034" i="1"/>
  <c r="N4034" i="1"/>
  <c r="R4035" i="1" s="1"/>
  <c r="R4033" i="1"/>
  <c r="Q4033" i="1"/>
  <c r="P4033" i="1"/>
  <c r="Q4034" i="1" s="1"/>
  <c r="O4033" i="1"/>
  <c r="N4033" i="1"/>
  <c r="R4034" i="1" s="1"/>
  <c r="Q4032" i="1"/>
  <c r="P4032" i="1"/>
  <c r="N4032" i="1"/>
  <c r="R4031" i="1"/>
  <c r="Q4031" i="1"/>
  <c r="P4031" i="1"/>
  <c r="O4031" i="1"/>
  <c r="N4031" i="1"/>
  <c r="R4032" i="1" s="1"/>
  <c r="P4030" i="1"/>
  <c r="O4030" i="1"/>
  <c r="N4030" i="1"/>
  <c r="P4029" i="1"/>
  <c r="Q4030" i="1" s="1"/>
  <c r="N4029" i="1"/>
  <c r="R4030" i="1" s="1"/>
  <c r="R4028" i="1"/>
  <c r="Q4028" i="1"/>
  <c r="P4028" i="1"/>
  <c r="O4028" i="1"/>
  <c r="N4028" i="1"/>
  <c r="R4029" i="1" s="1"/>
  <c r="P4027" i="1"/>
  <c r="N4027" i="1"/>
  <c r="Q4026" i="1"/>
  <c r="P4026" i="1"/>
  <c r="O4026" i="1"/>
  <c r="N4026" i="1"/>
  <c r="O4027" i="1" s="1"/>
  <c r="R4025" i="1"/>
  <c r="P4025" i="1"/>
  <c r="N4025" i="1"/>
  <c r="R4026" i="1" s="1"/>
  <c r="P4024" i="1"/>
  <c r="Q4025" i="1" s="1"/>
  <c r="N4024" i="1"/>
  <c r="O4025" i="1" s="1"/>
  <c r="R4023" i="1"/>
  <c r="Q4023" i="1"/>
  <c r="P4023" i="1"/>
  <c r="Q4024" i="1" s="1"/>
  <c r="O4023" i="1"/>
  <c r="N4023" i="1"/>
  <c r="Q4022" i="1"/>
  <c r="P4022" i="1"/>
  <c r="O4022" i="1"/>
  <c r="N4022" i="1"/>
  <c r="R4021" i="1"/>
  <c r="Q4021" i="1"/>
  <c r="P4021" i="1"/>
  <c r="O4021" i="1"/>
  <c r="N4021" i="1"/>
  <c r="R4022" i="1" s="1"/>
  <c r="R4020" i="1"/>
  <c r="P4020" i="1"/>
  <c r="O4020" i="1"/>
  <c r="N4020" i="1"/>
  <c r="R4019" i="1"/>
  <c r="P4019" i="1"/>
  <c r="Q4020" i="1" s="1"/>
  <c r="O4019" i="1"/>
  <c r="N4019" i="1"/>
  <c r="R4018" i="1"/>
  <c r="P4018" i="1"/>
  <c r="Q4019" i="1" s="1"/>
  <c r="O4018" i="1"/>
  <c r="N4018" i="1"/>
  <c r="R4017" i="1"/>
  <c r="P4017" i="1"/>
  <c r="Q4018" i="1" s="1"/>
  <c r="O4017" i="1"/>
  <c r="N4017" i="1"/>
  <c r="P4016" i="1"/>
  <c r="Q4017" i="1" s="1"/>
  <c r="N4016" i="1"/>
  <c r="P4015" i="1"/>
  <c r="N4015" i="1"/>
  <c r="P4014" i="1"/>
  <c r="N4014" i="1"/>
  <c r="O4015" i="1" s="1"/>
  <c r="P4013" i="1"/>
  <c r="Q4014" i="1" s="1"/>
  <c r="N4013" i="1"/>
  <c r="R4014" i="1" s="1"/>
  <c r="Q4012" i="1"/>
  <c r="P4012" i="1"/>
  <c r="Q4013" i="1" s="1"/>
  <c r="O4012" i="1"/>
  <c r="N4012" i="1"/>
  <c r="O4013" i="1" s="1"/>
  <c r="P4011" i="1"/>
  <c r="O4011" i="1"/>
  <c r="N4011" i="1"/>
  <c r="R4012" i="1" s="1"/>
  <c r="P4010" i="1"/>
  <c r="N4010" i="1"/>
  <c r="R4011" i="1" s="1"/>
  <c r="R4009" i="1"/>
  <c r="Q4009" i="1"/>
  <c r="P4009" i="1"/>
  <c r="Q4010" i="1" s="1"/>
  <c r="O4009" i="1"/>
  <c r="N4009" i="1"/>
  <c r="R4010" i="1" s="1"/>
  <c r="Q4008" i="1"/>
  <c r="P4008" i="1"/>
  <c r="N4008" i="1"/>
  <c r="R4007" i="1"/>
  <c r="Q4007" i="1"/>
  <c r="P4007" i="1"/>
  <c r="O4007" i="1"/>
  <c r="N4007" i="1"/>
  <c r="R4008" i="1" s="1"/>
  <c r="P4006" i="1"/>
  <c r="O4006" i="1"/>
  <c r="N4006" i="1"/>
  <c r="P4005" i="1"/>
  <c r="Q4006" i="1" s="1"/>
  <c r="N4005" i="1"/>
  <c r="R4006" i="1" s="1"/>
  <c r="R4004" i="1"/>
  <c r="Q4004" i="1"/>
  <c r="P4004" i="1"/>
  <c r="O4004" i="1"/>
  <c r="N4004" i="1"/>
  <c r="R4005" i="1" s="1"/>
  <c r="P4003" i="1"/>
  <c r="N4003" i="1"/>
  <c r="Q4002" i="1"/>
  <c r="P4002" i="1"/>
  <c r="O4002" i="1"/>
  <c r="N4002" i="1"/>
  <c r="O4003" i="1" s="1"/>
  <c r="R4001" i="1"/>
  <c r="P4001" i="1"/>
  <c r="N4001" i="1"/>
  <c r="R4002" i="1" s="1"/>
  <c r="P4000" i="1"/>
  <c r="Q4001" i="1" s="1"/>
  <c r="N4000" i="1"/>
  <c r="O4001" i="1" s="1"/>
  <c r="R3999" i="1"/>
  <c r="Q3999" i="1"/>
  <c r="P3999" i="1"/>
  <c r="O3999" i="1"/>
  <c r="N3999" i="1"/>
  <c r="Q3998" i="1"/>
  <c r="P3998" i="1"/>
  <c r="O3998" i="1"/>
  <c r="N3998" i="1"/>
  <c r="R3997" i="1"/>
  <c r="Q3997" i="1"/>
  <c r="P3997" i="1"/>
  <c r="O3997" i="1"/>
  <c r="N3997" i="1"/>
  <c r="R3998" i="1" s="1"/>
  <c r="R3996" i="1"/>
  <c r="P3996" i="1"/>
  <c r="O3996" i="1"/>
  <c r="N3996" i="1"/>
  <c r="R3995" i="1"/>
  <c r="P3995" i="1"/>
  <c r="Q3996" i="1" s="1"/>
  <c r="O3995" i="1"/>
  <c r="N3995" i="1"/>
  <c r="R3994" i="1"/>
  <c r="P3994" i="1"/>
  <c r="Q3995" i="1" s="1"/>
  <c r="N3994" i="1"/>
  <c r="P3993" i="1"/>
  <c r="Q3994" i="1" s="1"/>
  <c r="N3993" i="1"/>
  <c r="O3994" i="1" s="1"/>
  <c r="P3992" i="1"/>
  <c r="Q3993" i="1" s="1"/>
  <c r="O3992" i="1"/>
  <c r="N3992" i="1"/>
  <c r="R3993" i="1" s="1"/>
  <c r="R3991" i="1"/>
  <c r="P3991" i="1"/>
  <c r="Q3992" i="1" s="1"/>
  <c r="O3991" i="1"/>
  <c r="N3991" i="1"/>
  <c r="R3992" i="1" s="1"/>
  <c r="P3990" i="1"/>
  <c r="Q3991" i="1" s="1"/>
  <c r="N3990" i="1"/>
  <c r="R3989" i="1"/>
  <c r="P3989" i="1"/>
  <c r="Q3990" i="1" s="1"/>
  <c r="N3989" i="1"/>
  <c r="R3990" i="1" s="1"/>
  <c r="R3988" i="1"/>
  <c r="Q3988" i="1"/>
  <c r="P3988" i="1"/>
  <c r="Q3989" i="1" s="1"/>
  <c r="O3988" i="1"/>
  <c r="N3988" i="1"/>
  <c r="O3989" i="1" s="1"/>
  <c r="R3987" i="1"/>
  <c r="P3987" i="1"/>
  <c r="O3987" i="1"/>
  <c r="N3987" i="1"/>
  <c r="Q3986" i="1"/>
  <c r="P3986" i="1"/>
  <c r="Q3987" i="1" s="1"/>
  <c r="O3986" i="1"/>
  <c r="N3986" i="1"/>
  <c r="P3985" i="1"/>
  <c r="O3985" i="1"/>
  <c r="N3985" i="1"/>
  <c r="R3986" i="1" s="1"/>
  <c r="R3984" i="1"/>
  <c r="Q3984" i="1"/>
  <c r="P3984" i="1"/>
  <c r="O3984" i="1"/>
  <c r="N3984" i="1"/>
  <c r="R3985" i="1" s="1"/>
  <c r="R3983" i="1"/>
  <c r="Q3983" i="1"/>
  <c r="P3983" i="1"/>
  <c r="O3983" i="1"/>
  <c r="N3983" i="1"/>
  <c r="R3982" i="1"/>
  <c r="P3982" i="1"/>
  <c r="O3982" i="1"/>
  <c r="N3982" i="1"/>
  <c r="R3981" i="1"/>
  <c r="P3981" i="1"/>
  <c r="Q3982" i="1" s="1"/>
  <c r="N3981" i="1"/>
  <c r="P3980" i="1"/>
  <c r="Q3981" i="1" s="1"/>
  <c r="N3980" i="1"/>
  <c r="O3981" i="1" s="1"/>
  <c r="R3979" i="1"/>
  <c r="P3979" i="1"/>
  <c r="Q3980" i="1" s="1"/>
  <c r="O3979" i="1"/>
  <c r="N3979" i="1"/>
  <c r="R3980" i="1" s="1"/>
  <c r="R3978" i="1"/>
  <c r="P3978" i="1"/>
  <c r="Q3979" i="1" s="1"/>
  <c r="N3978" i="1"/>
  <c r="R3977" i="1"/>
  <c r="P3977" i="1"/>
  <c r="Q3978" i="1" s="1"/>
  <c r="N3977" i="1"/>
  <c r="O3978" i="1" s="1"/>
  <c r="R3976" i="1"/>
  <c r="Q3976" i="1"/>
  <c r="P3976" i="1"/>
  <c r="Q3977" i="1" s="1"/>
  <c r="O3976" i="1"/>
  <c r="N3976" i="1"/>
  <c r="O3977" i="1" s="1"/>
  <c r="P3975" i="1"/>
  <c r="O3975" i="1"/>
  <c r="N3975" i="1"/>
  <c r="P3974" i="1"/>
  <c r="Q3975" i="1" s="1"/>
  <c r="N3974" i="1"/>
  <c r="R3975" i="1" s="1"/>
  <c r="P3973" i="1"/>
  <c r="Q3974" i="1" s="1"/>
  <c r="N3973" i="1"/>
  <c r="R3974" i="1" s="1"/>
  <c r="Q3972" i="1"/>
  <c r="P3972" i="1"/>
  <c r="N3972" i="1"/>
  <c r="R3971" i="1"/>
  <c r="Q3971" i="1"/>
  <c r="P3971" i="1"/>
  <c r="O3971" i="1"/>
  <c r="N3971" i="1"/>
  <c r="R3972" i="1" s="1"/>
  <c r="P3970" i="1"/>
  <c r="O3970" i="1"/>
  <c r="N3970" i="1"/>
  <c r="R3969" i="1"/>
  <c r="Q3969" i="1"/>
  <c r="P3969" i="1"/>
  <c r="O3969" i="1"/>
  <c r="N3969" i="1"/>
  <c r="R3970" i="1" s="1"/>
  <c r="R3968" i="1"/>
  <c r="P3968" i="1"/>
  <c r="N3968" i="1"/>
  <c r="R3967" i="1"/>
  <c r="P3967" i="1"/>
  <c r="N3967" i="1"/>
  <c r="P3966" i="1"/>
  <c r="Q3967" i="1" s="1"/>
  <c r="O3966" i="1"/>
  <c r="N3966" i="1"/>
  <c r="O3967" i="1" s="1"/>
  <c r="P3965" i="1"/>
  <c r="N3965" i="1"/>
  <c r="R3966" i="1" s="1"/>
  <c r="P3964" i="1"/>
  <c r="Q3965" i="1" s="1"/>
  <c r="N3964" i="1"/>
  <c r="O3965" i="1" s="1"/>
  <c r="R3963" i="1"/>
  <c r="Q3963" i="1"/>
  <c r="P3963" i="1"/>
  <c r="Q3964" i="1" s="1"/>
  <c r="N3963" i="1"/>
  <c r="R3964" i="1" s="1"/>
  <c r="P3962" i="1"/>
  <c r="N3962" i="1"/>
  <c r="O3963" i="1" s="1"/>
  <c r="R3961" i="1"/>
  <c r="P3961" i="1"/>
  <c r="N3961" i="1"/>
  <c r="P3960" i="1"/>
  <c r="N3960" i="1"/>
  <c r="Q3961" i="1" s="1"/>
  <c r="P3959" i="1"/>
  <c r="Q3960" i="1" s="1"/>
  <c r="N3959" i="1"/>
  <c r="R3960" i="1" s="1"/>
  <c r="P3958" i="1"/>
  <c r="Q3959" i="1" s="1"/>
  <c r="N3958" i="1"/>
  <c r="R3959" i="1" s="1"/>
  <c r="Q3957" i="1"/>
  <c r="P3957" i="1"/>
  <c r="N3957" i="1"/>
  <c r="R3956" i="1"/>
  <c r="Q3956" i="1"/>
  <c r="P3956" i="1"/>
  <c r="O3956" i="1"/>
  <c r="N3956" i="1"/>
  <c r="R3957" i="1" s="1"/>
  <c r="P3955" i="1"/>
  <c r="O3955" i="1"/>
  <c r="N3955" i="1"/>
  <c r="Q3954" i="1"/>
  <c r="P3954" i="1"/>
  <c r="O3954" i="1"/>
  <c r="N3954" i="1"/>
  <c r="R3955" i="1" s="1"/>
  <c r="R3953" i="1"/>
  <c r="Q3953" i="1"/>
  <c r="P3953" i="1"/>
  <c r="O3953" i="1"/>
  <c r="N3953" i="1"/>
  <c r="R3954" i="1" s="1"/>
  <c r="R3952" i="1"/>
  <c r="P3952" i="1"/>
  <c r="O3952" i="1"/>
  <c r="N3952" i="1"/>
  <c r="R3951" i="1"/>
  <c r="P3951" i="1"/>
  <c r="Q3952" i="1" s="1"/>
  <c r="O3951" i="1"/>
  <c r="N3951" i="1"/>
  <c r="P3950" i="1"/>
  <c r="Q3951" i="1" s="1"/>
  <c r="N3950" i="1"/>
  <c r="R3949" i="1"/>
  <c r="P3949" i="1"/>
  <c r="N3949" i="1"/>
  <c r="P3948" i="1"/>
  <c r="Q3949" i="1" s="1"/>
  <c r="N3948" i="1"/>
  <c r="O3949" i="1" s="1"/>
  <c r="P3947" i="1"/>
  <c r="Q3948" i="1" s="1"/>
  <c r="N3947" i="1"/>
  <c r="R3948" i="1" s="1"/>
  <c r="P3946" i="1"/>
  <c r="Q3947" i="1" s="1"/>
  <c r="N3946" i="1"/>
  <c r="R3947" i="1" s="1"/>
  <c r="Q3945" i="1"/>
  <c r="P3945" i="1"/>
  <c r="N3945" i="1"/>
  <c r="R3944" i="1"/>
  <c r="Q3944" i="1"/>
  <c r="P3944" i="1"/>
  <c r="O3944" i="1"/>
  <c r="N3944" i="1"/>
  <c r="R3945" i="1" s="1"/>
  <c r="P3943" i="1"/>
  <c r="O3943" i="1"/>
  <c r="N3943" i="1"/>
  <c r="Q3942" i="1"/>
  <c r="P3942" i="1"/>
  <c r="O3942" i="1"/>
  <c r="N3942" i="1"/>
  <c r="R3943" i="1" s="1"/>
  <c r="R3941" i="1"/>
  <c r="Q3941" i="1"/>
  <c r="P3941" i="1"/>
  <c r="O3941" i="1"/>
  <c r="N3941" i="1"/>
  <c r="R3942" i="1" s="1"/>
  <c r="R3940" i="1"/>
  <c r="P3940" i="1"/>
  <c r="O3940" i="1"/>
  <c r="N3940" i="1"/>
  <c r="R3939" i="1"/>
  <c r="P3939" i="1"/>
  <c r="Q3940" i="1" s="1"/>
  <c r="O3939" i="1"/>
  <c r="N3939" i="1"/>
  <c r="P3938" i="1"/>
  <c r="Q3939" i="1" s="1"/>
  <c r="N3938" i="1"/>
  <c r="P3937" i="1"/>
  <c r="Q3938" i="1" s="1"/>
  <c r="N3937" i="1"/>
  <c r="P3936" i="1"/>
  <c r="N3936" i="1"/>
  <c r="P3935" i="1"/>
  <c r="Q3936" i="1" s="1"/>
  <c r="N3935" i="1"/>
  <c r="R3936" i="1" s="1"/>
  <c r="Q3934" i="1"/>
  <c r="P3934" i="1"/>
  <c r="Q3935" i="1" s="1"/>
  <c r="N3934" i="1"/>
  <c r="R3935" i="1" s="1"/>
  <c r="Q3933" i="1"/>
  <c r="P3933" i="1"/>
  <c r="N3933" i="1"/>
  <c r="R3932" i="1"/>
  <c r="Q3932" i="1"/>
  <c r="P3932" i="1"/>
  <c r="O3932" i="1"/>
  <c r="N3932" i="1"/>
  <c r="R3933" i="1" s="1"/>
  <c r="P3931" i="1"/>
  <c r="O3931" i="1"/>
  <c r="N3931" i="1"/>
  <c r="Q3930" i="1"/>
  <c r="P3930" i="1"/>
  <c r="O3930" i="1"/>
  <c r="N3930" i="1"/>
  <c r="R3931" i="1" s="1"/>
  <c r="R3929" i="1"/>
  <c r="Q3929" i="1"/>
  <c r="P3929" i="1"/>
  <c r="O3929" i="1"/>
  <c r="N3929" i="1"/>
  <c r="R3930" i="1" s="1"/>
  <c r="R3928" i="1"/>
  <c r="P3928" i="1"/>
  <c r="O3928" i="1"/>
  <c r="N3928" i="1"/>
  <c r="R3927" i="1"/>
  <c r="P3927" i="1"/>
  <c r="Q3928" i="1" s="1"/>
  <c r="O3927" i="1"/>
  <c r="N3927" i="1"/>
  <c r="P3926" i="1"/>
  <c r="Q3927" i="1" s="1"/>
  <c r="N3926" i="1"/>
  <c r="P3925" i="1"/>
  <c r="N3925" i="1"/>
  <c r="P3924" i="1"/>
  <c r="N3924" i="1"/>
  <c r="O3925" i="1" s="1"/>
  <c r="P3923" i="1"/>
  <c r="Q3924" i="1" s="1"/>
  <c r="N3923" i="1"/>
  <c r="R3924" i="1" s="1"/>
  <c r="P3922" i="1"/>
  <c r="Q3923" i="1" s="1"/>
  <c r="N3922" i="1"/>
  <c r="R3923" i="1" s="1"/>
  <c r="Q3921" i="1"/>
  <c r="P3921" i="1"/>
  <c r="N3921" i="1"/>
  <c r="R3920" i="1"/>
  <c r="Q3920" i="1"/>
  <c r="P3920" i="1"/>
  <c r="O3920" i="1"/>
  <c r="N3920" i="1"/>
  <c r="R3921" i="1" s="1"/>
  <c r="P3919" i="1"/>
  <c r="O3919" i="1"/>
  <c r="N3919" i="1"/>
  <c r="Q3918" i="1"/>
  <c r="P3918" i="1"/>
  <c r="O3918" i="1"/>
  <c r="N3918" i="1"/>
  <c r="R3919" i="1" s="1"/>
  <c r="R3917" i="1"/>
  <c r="Q3917" i="1"/>
  <c r="P3917" i="1"/>
  <c r="O3917" i="1"/>
  <c r="N3917" i="1"/>
  <c r="R3918" i="1" s="1"/>
  <c r="R3916" i="1"/>
  <c r="P3916" i="1"/>
  <c r="O3916" i="1"/>
  <c r="N3916" i="1"/>
  <c r="R3915" i="1"/>
  <c r="P3915" i="1"/>
  <c r="Q3916" i="1" s="1"/>
  <c r="O3915" i="1"/>
  <c r="N3915" i="1"/>
  <c r="P3914" i="1"/>
  <c r="Q3915" i="1" s="1"/>
  <c r="N3914" i="1"/>
  <c r="R3913" i="1"/>
  <c r="P3913" i="1"/>
  <c r="N3913" i="1"/>
  <c r="P3912" i="1"/>
  <c r="N3912" i="1"/>
  <c r="O3913" i="1" s="1"/>
  <c r="P3911" i="1"/>
  <c r="Q3912" i="1" s="1"/>
  <c r="N3911" i="1"/>
  <c r="R3912" i="1" s="1"/>
  <c r="P3910" i="1"/>
  <c r="Q3911" i="1" s="1"/>
  <c r="N3910" i="1"/>
  <c r="R3911" i="1" s="1"/>
  <c r="Q3909" i="1"/>
  <c r="P3909" i="1"/>
  <c r="N3909" i="1"/>
  <c r="R3908" i="1"/>
  <c r="Q3908" i="1"/>
  <c r="P3908" i="1"/>
  <c r="O3908" i="1"/>
  <c r="N3908" i="1"/>
  <c r="R3909" i="1" s="1"/>
  <c r="P3907" i="1"/>
  <c r="O3907" i="1"/>
  <c r="N3907" i="1"/>
  <c r="Q3906" i="1"/>
  <c r="P3906" i="1"/>
  <c r="O3906" i="1"/>
  <c r="N3906" i="1"/>
  <c r="R3907" i="1" s="1"/>
  <c r="R3905" i="1"/>
  <c r="Q3905" i="1"/>
  <c r="P3905" i="1"/>
  <c r="O3905" i="1"/>
  <c r="N3905" i="1"/>
  <c r="R3906" i="1" s="1"/>
  <c r="R3904" i="1"/>
  <c r="P3904" i="1"/>
  <c r="O3904" i="1"/>
  <c r="N3904" i="1"/>
  <c r="R3903" i="1"/>
  <c r="P3903" i="1"/>
  <c r="Q3904" i="1" s="1"/>
  <c r="O3903" i="1"/>
  <c r="N3903" i="1"/>
  <c r="P3902" i="1"/>
  <c r="Q3903" i="1" s="1"/>
  <c r="N3902" i="1"/>
  <c r="P3901" i="1"/>
  <c r="Q3902" i="1" s="1"/>
  <c r="N3901" i="1"/>
  <c r="P3900" i="1"/>
  <c r="N3900" i="1"/>
  <c r="P3899" i="1"/>
  <c r="Q3900" i="1" s="1"/>
  <c r="N3899" i="1"/>
  <c r="R3900" i="1" s="1"/>
  <c r="Q3898" i="1"/>
  <c r="P3898" i="1"/>
  <c r="Q3899" i="1" s="1"/>
  <c r="N3898" i="1"/>
  <c r="R3899" i="1" s="1"/>
  <c r="Q3897" i="1"/>
  <c r="P3897" i="1"/>
  <c r="N3897" i="1"/>
  <c r="R3896" i="1"/>
  <c r="Q3896" i="1"/>
  <c r="P3896" i="1"/>
  <c r="O3896" i="1"/>
  <c r="N3896" i="1"/>
  <c r="R3897" i="1" s="1"/>
  <c r="P3895" i="1"/>
  <c r="O3895" i="1"/>
  <c r="N3895" i="1"/>
  <c r="Q3894" i="1"/>
  <c r="P3894" i="1"/>
  <c r="O3894" i="1"/>
  <c r="N3894" i="1"/>
  <c r="R3895" i="1" s="1"/>
  <c r="R3893" i="1"/>
  <c r="Q3893" i="1"/>
  <c r="P3893" i="1"/>
  <c r="O3893" i="1"/>
  <c r="N3893" i="1"/>
  <c r="R3894" i="1" s="1"/>
  <c r="R3892" i="1"/>
  <c r="P3892" i="1"/>
  <c r="O3892" i="1"/>
  <c r="N3892" i="1"/>
  <c r="R3891" i="1"/>
  <c r="P3891" i="1"/>
  <c r="Q3892" i="1" s="1"/>
  <c r="O3891" i="1"/>
  <c r="N3891" i="1"/>
  <c r="P3890" i="1"/>
  <c r="Q3891" i="1" s="1"/>
  <c r="N3890" i="1"/>
  <c r="P3889" i="1"/>
  <c r="N3889" i="1"/>
  <c r="P3888" i="1"/>
  <c r="N3888" i="1"/>
  <c r="O3889" i="1" s="1"/>
  <c r="P3887" i="1"/>
  <c r="Q3888" i="1" s="1"/>
  <c r="N3887" i="1"/>
  <c r="R3888" i="1" s="1"/>
  <c r="P3886" i="1"/>
  <c r="Q3887" i="1" s="1"/>
  <c r="N3886" i="1"/>
  <c r="R3887" i="1" s="1"/>
  <c r="Q3885" i="1"/>
  <c r="P3885" i="1"/>
  <c r="N3885" i="1"/>
  <c r="R3884" i="1"/>
  <c r="Q3884" i="1"/>
  <c r="P3884" i="1"/>
  <c r="O3884" i="1"/>
  <c r="N3884" i="1"/>
  <c r="R3885" i="1" s="1"/>
  <c r="P3883" i="1"/>
  <c r="O3883" i="1"/>
  <c r="N3883" i="1"/>
  <c r="Q3882" i="1"/>
  <c r="P3882" i="1"/>
  <c r="O3882" i="1"/>
  <c r="N3882" i="1"/>
  <c r="R3883" i="1" s="1"/>
  <c r="R3881" i="1"/>
  <c r="Q3881" i="1"/>
  <c r="P3881" i="1"/>
  <c r="O3881" i="1"/>
  <c r="N3881" i="1"/>
  <c r="R3882" i="1" s="1"/>
  <c r="R3880" i="1"/>
  <c r="P3880" i="1"/>
  <c r="O3880" i="1"/>
  <c r="N3880" i="1"/>
  <c r="R3879" i="1"/>
  <c r="P3879" i="1"/>
  <c r="Q3880" i="1" s="1"/>
  <c r="O3879" i="1"/>
  <c r="N3879" i="1"/>
  <c r="P3878" i="1"/>
  <c r="Q3879" i="1" s="1"/>
  <c r="N3878" i="1"/>
  <c r="R3877" i="1"/>
  <c r="P3877" i="1"/>
  <c r="N3877" i="1"/>
  <c r="P3876" i="1"/>
  <c r="N3876" i="1"/>
  <c r="O3877" i="1" s="1"/>
  <c r="P3875" i="1"/>
  <c r="Q3876" i="1" s="1"/>
  <c r="N3875" i="1"/>
  <c r="R3876" i="1" s="1"/>
  <c r="P3874" i="1"/>
  <c r="Q3875" i="1" s="1"/>
  <c r="N3874" i="1"/>
  <c r="R3875" i="1" s="1"/>
  <c r="Q3873" i="1"/>
  <c r="P3873" i="1"/>
  <c r="N3873" i="1"/>
  <c r="R3872" i="1"/>
  <c r="Q3872" i="1"/>
  <c r="P3872" i="1"/>
  <c r="O3872" i="1"/>
  <c r="N3872" i="1"/>
  <c r="R3873" i="1" s="1"/>
  <c r="P3871" i="1"/>
  <c r="O3871" i="1"/>
  <c r="N3871" i="1"/>
  <c r="Q3870" i="1"/>
  <c r="P3870" i="1"/>
  <c r="O3870" i="1"/>
  <c r="N3870" i="1"/>
  <c r="R3871" i="1" s="1"/>
  <c r="R3869" i="1"/>
  <c r="Q3869" i="1"/>
  <c r="P3869" i="1"/>
  <c r="O3869" i="1"/>
  <c r="N3869" i="1"/>
  <c r="R3870" i="1" s="1"/>
  <c r="R3868" i="1"/>
  <c r="P3868" i="1"/>
  <c r="O3868" i="1"/>
  <c r="N3868" i="1"/>
  <c r="R3867" i="1"/>
  <c r="P3867" i="1"/>
  <c r="Q3868" i="1" s="1"/>
  <c r="O3867" i="1"/>
  <c r="N3867" i="1"/>
  <c r="P3866" i="1"/>
  <c r="Q3867" i="1" s="1"/>
  <c r="N3866" i="1"/>
  <c r="P3865" i="1"/>
  <c r="N3865" i="1"/>
  <c r="P3864" i="1"/>
  <c r="N3864" i="1"/>
  <c r="P3863" i="1"/>
  <c r="Q3864" i="1" s="1"/>
  <c r="N3863" i="1"/>
  <c r="R3864" i="1" s="1"/>
  <c r="Q3862" i="1"/>
  <c r="P3862" i="1"/>
  <c r="Q3863" i="1" s="1"/>
  <c r="N3862" i="1"/>
  <c r="R3863" i="1" s="1"/>
  <c r="Q3861" i="1"/>
  <c r="P3861" i="1"/>
  <c r="N3861" i="1"/>
  <c r="R3860" i="1"/>
  <c r="Q3860" i="1"/>
  <c r="P3860" i="1"/>
  <c r="O3860" i="1"/>
  <c r="N3860" i="1"/>
  <c r="R3861" i="1" s="1"/>
  <c r="P3859" i="1"/>
  <c r="O3859" i="1"/>
  <c r="N3859" i="1"/>
  <c r="Q3858" i="1"/>
  <c r="P3858" i="1"/>
  <c r="O3858" i="1"/>
  <c r="N3858" i="1"/>
  <c r="R3859" i="1" s="1"/>
  <c r="R3857" i="1"/>
  <c r="Q3857" i="1"/>
  <c r="P3857" i="1"/>
  <c r="O3857" i="1"/>
  <c r="N3857" i="1"/>
  <c r="R3858" i="1" s="1"/>
  <c r="R3856" i="1"/>
  <c r="P3856" i="1"/>
  <c r="O3856" i="1"/>
  <c r="N3856" i="1"/>
  <c r="R3855" i="1"/>
  <c r="P3855" i="1"/>
  <c r="Q3856" i="1" s="1"/>
  <c r="O3855" i="1"/>
  <c r="N3855" i="1"/>
  <c r="P3854" i="1"/>
  <c r="Q3855" i="1" s="1"/>
  <c r="N3854" i="1"/>
  <c r="P3853" i="1"/>
  <c r="N3853" i="1"/>
  <c r="P3852" i="1"/>
  <c r="N3852" i="1"/>
  <c r="P3851" i="1"/>
  <c r="Q3852" i="1" s="1"/>
  <c r="N3851" i="1"/>
  <c r="R3852" i="1" s="1"/>
  <c r="P3850" i="1"/>
  <c r="Q3851" i="1" s="1"/>
  <c r="N3850" i="1"/>
  <c r="R3851" i="1" s="1"/>
  <c r="Q3849" i="1"/>
  <c r="P3849" i="1"/>
  <c r="N3849" i="1"/>
  <c r="R3848" i="1"/>
  <c r="Q3848" i="1"/>
  <c r="P3848" i="1"/>
  <c r="O3848" i="1"/>
  <c r="N3848" i="1"/>
  <c r="R3849" i="1" s="1"/>
  <c r="P3847" i="1"/>
  <c r="O3847" i="1"/>
  <c r="N3847" i="1"/>
  <c r="Q3846" i="1"/>
  <c r="P3846" i="1"/>
  <c r="O3846" i="1"/>
  <c r="N3846" i="1"/>
  <c r="R3847" i="1" s="1"/>
  <c r="R3845" i="1"/>
  <c r="Q3845" i="1"/>
  <c r="P3845" i="1"/>
  <c r="O3845" i="1"/>
  <c r="N3845" i="1"/>
  <c r="R3846" i="1" s="1"/>
  <c r="R3844" i="1"/>
  <c r="P3844" i="1"/>
  <c r="O3844" i="1"/>
  <c r="N3844" i="1"/>
  <c r="R3843" i="1"/>
  <c r="P3843" i="1"/>
  <c r="Q3844" i="1" s="1"/>
  <c r="O3843" i="1"/>
  <c r="N3843" i="1"/>
  <c r="P3842" i="1"/>
  <c r="Q3843" i="1" s="1"/>
  <c r="N3842" i="1"/>
  <c r="R3841" i="1"/>
  <c r="P3841" i="1"/>
  <c r="N3841" i="1"/>
  <c r="P3840" i="1"/>
  <c r="N3840" i="1"/>
  <c r="O3841" i="1" s="1"/>
  <c r="P3839" i="1"/>
  <c r="Q3840" i="1" s="1"/>
  <c r="N3839" i="1"/>
  <c r="R3840" i="1" s="1"/>
  <c r="P3838" i="1"/>
  <c r="Q3839" i="1" s="1"/>
  <c r="N3838" i="1"/>
  <c r="R3839" i="1" s="1"/>
  <c r="Q3837" i="1"/>
  <c r="P3837" i="1"/>
  <c r="N3837" i="1"/>
  <c r="R3836" i="1"/>
  <c r="Q3836" i="1"/>
  <c r="P3836" i="1"/>
  <c r="O3836" i="1"/>
  <c r="N3836" i="1"/>
  <c r="R3837" i="1" s="1"/>
  <c r="P3835" i="1"/>
  <c r="O3835" i="1"/>
  <c r="N3835" i="1"/>
  <c r="Q3834" i="1"/>
  <c r="P3834" i="1"/>
  <c r="O3834" i="1"/>
  <c r="N3834" i="1"/>
  <c r="R3835" i="1" s="1"/>
  <c r="R3833" i="1"/>
  <c r="Q3833" i="1"/>
  <c r="P3833" i="1"/>
  <c r="O3833" i="1"/>
  <c r="N3833" i="1"/>
  <c r="R3834" i="1" s="1"/>
  <c r="R3832" i="1"/>
  <c r="P3832" i="1"/>
  <c r="O3832" i="1"/>
  <c r="N3832" i="1"/>
  <c r="R3831" i="1"/>
  <c r="P3831" i="1"/>
  <c r="Q3832" i="1" s="1"/>
  <c r="O3831" i="1"/>
  <c r="N3831" i="1"/>
  <c r="P3830" i="1"/>
  <c r="Q3831" i="1" s="1"/>
  <c r="N3830" i="1"/>
  <c r="P3829" i="1"/>
  <c r="N3829" i="1"/>
  <c r="P3828" i="1"/>
  <c r="N3828" i="1"/>
  <c r="P3827" i="1"/>
  <c r="Q3828" i="1" s="1"/>
  <c r="N3827" i="1"/>
  <c r="R3828" i="1" s="1"/>
  <c r="Q3826" i="1"/>
  <c r="P3826" i="1"/>
  <c r="Q3827" i="1" s="1"/>
  <c r="N3826" i="1"/>
  <c r="R3827" i="1" s="1"/>
  <c r="Q3825" i="1"/>
  <c r="P3825" i="1"/>
  <c r="N3825" i="1"/>
  <c r="R3824" i="1"/>
  <c r="Q3824" i="1"/>
  <c r="P3824" i="1"/>
  <c r="O3824" i="1"/>
  <c r="N3824" i="1"/>
  <c r="R3825" i="1" s="1"/>
  <c r="P3823" i="1"/>
  <c r="O3823" i="1"/>
  <c r="N3823" i="1"/>
  <c r="Q3822" i="1"/>
  <c r="P3822" i="1"/>
  <c r="O3822" i="1"/>
  <c r="N3822" i="1"/>
  <c r="R3823" i="1" s="1"/>
  <c r="R3821" i="1"/>
  <c r="Q3821" i="1"/>
  <c r="P3821" i="1"/>
  <c r="O3821" i="1"/>
  <c r="N3821" i="1"/>
  <c r="R3822" i="1" s="1"/>
  <c r="R3820" i="1"/>
  <c r="P3820" i="1"/>
  <c r="O3820" i="1"/>
  <c r="N3820" i="1"/>
  <c r="R3819" i="1"/>
  <c r="P3819" i="1"/>
  <c r="Q3820" i="1" s="1"/>
  <c r="O3819" i="1"/>
  <c r="N3819" i="1"/>
  <c r="P3818" i="1"/>
  <c r="Q3819" i="1" s="1"/>
  <c r="N3818" i="1"/>
  <c r="P3817" i="1"/>
  <c r="N3817" i="1"/>
  <c r="P3816" i="1"/>
  <c r="N3816" i="1"/>
  <c r="O3817" i="1" s="1"/>
  <c r="P3815" i="1"/>
  <c r="N3815" i="1"/>
  <c r="P3814" i="1"/>
  <c r="Q3815" i="1" s="1"/>
  <c r="N3814" i="1"/>
  <c r="R3815" i="1" s="1"/>
  <c r="Q3813" i="1"/>
  <c r="P3813" i="1"/>
  <c r="N3813" i="1"/>
  <c r="R3812" i="1"/>
  <c r="Q3812" i="1"/>
  <c r="P3812" i="1"/>
  <c r="O3812" i="1"/>
  <c r="N3812" i="1"/>
  <c r="R3813" i="1" s="1"/>
  <c r="P3811" i="1"/>
  <c r="O3811" i="1"/>
  <c r="N3811" i="1"/>
  <c r="Q3810" i="1"/>
  <c r="P3810" i="1"/>
  <c r="O3810" i="1"/>
  <c r="N3810" i="1"/>
  <c r="R3811" i="1" s="1"/>
  <c r="R3809" i="1"/>
  <c r="Q3809" i="1"/>
  <c r="P3809" i="1"/>
  <c r="O3809" i="1"/>
  <c r="N3809" i="1"/>
  <c r="R3810" i="1" s="1"/>
  <c r="R3808" i="1"/>
  <c r="P3808" i="1"/>
  <c r="O3808" i="1"/>
  <c r="N3808" i="1"/>
  <c r="R3807" i="1"/>
  <c r="P3807" i="1"/>
  <c r="Q3808" i="1" s="1"/>
  <c r="O3807" i="1"/>
  <c r="N3807" i="1"/>
  <c r="P3806" i="1"/>
  <c r="Q3807" i="1" s="1"/>
  <c r="N3806" i="1"/>
  <c r="R3805" i="1"/>
  <c r="P3805" i="1"/>
  <c r="N3805" i="1"/>
  <c r="P3804" i="1"/>
  <c r="N3804" i="1"/>
  <c r="O3805" i="1" s="1"/>
  <c r="P3803" i="1"/>
  <c r="N3803" i="1"/>
  <c r="P3802" i="1"/>
  <c r="Q3803" i="1" s="1"/>
  <c r="N3802" i="1"/>
  <c r="R3803" i="1" s="1"/>
  <c r="Q3801" i="1"/>
  <c r="P3801" i="1"/>
  <c r="N3801" i="1"/>
  <c r="R3800" i="1"/>
  <c r="Q3800" i="1"/>
  <c r="P3800" i="1"/>
  <c r="O3800" i="1"/>
  <c r="N3800" i="1"/>
  <c r="R3801" i="1" s="1"/>
  <c r="P3799" i="1"/>
  <c r="O3799" i="1"/>
  <c r="N3799" i="1"/>
  <c r="Q3798" i="1"/>
  <c r="P3798" i="1"/>
  <c r="O3798" i="1"/>
  <c r="N3798" i="1"/>
  <c r="R3799" i="1" s="1"/>
  <c r="R3797" i="1"/>
  <c r="Q3797" i="1"/>
  <c r="P3797" i="1"/>
  <c r="O3797" i="1"/>
  <c r="N3797" i="1"/>
  <c r="R3798" i="1" s="1"/>
  <c r="R3796" i="1"/>
  <c r="P3796" i="1"/>
  <c r="O3796" i="1"/>
  <c r="N3796" i="1"/>
  <c r="R3795" i="1"/>
  <c r="Q3795" i="1"/>
  <c r="P3795" i="1"/>
  <c r="Q3796" i="1" s="1"/>
  <c r="O3795" i="1"/>
  <c r="N3795" i="1"/>
  <c r="P3794" i="1"/>
  <c r="N3794" i="1"/>
  <c r="P3793" i="1"/>
  <c r="N3793" i="1"/>
  <c r="P3792" i="1"/>
  <c r="N3792" i="1"/>
  <c r="R3793" i="1" s="1"/>
  <c r="P3791" i="1"/>
  <c r="Q3792" i="1" s="1"/>
  <c r="N3791" i="1"/>
  <c r="R3790" i="1"/>
  <c r="Q3790" i="1"/>
  <c r="P3790" i="1"/>
  <c r="Q3791" i="1" s="1"/>
  <c r="N3790" i="1"/>
  <c r="R3791" i="1" s="1"/>
  <c r="P3789" i="1"/>
  <c r="N3789" i="1"/>
  <c r="O3790" i="1" s="1"/>
  <c r="R3788" i="1"/>
  <c r="Q3788" i="1"/>
  <c r="P3788" i="1"/>
  <c r="O3788" i="1"/>
  <c r="N3788" i="1"/>
  <c r="P3787" i="1"/>
  <c r="O3787" i="1"/>
  <c r="N3787" i="1"/>
  <c r="Q3786" i="1"/>
  <c r="P3786" i="1"/>
  <c r="O3786" i="1"/>
  <c r="N3786" i="1"/>
  <c r="R3785" i="1"/>
  <c r="Q3785" i="1"/>
  <c r="P3785" i="1"/>
  <c r="O3785" i="1"/>
  <c r="N3785" i="1"/>
  <c r="R3786" i="1" s="1"/>
  <c r="R3784" i="1"/>
  <c r="P3784" i="1"/>
  <c r="O3784" i="1"/>
  <c r="N3784" i="1"/>
  <c r="R3783" i="1"/>
  <c r="P3783" i="1"/>
  <c r="Q3784" i="1" s="1"/>
  <c r="O3783" i="1"/>
  <c r="N3783" i="1"/>
  <c r="P3782" i="1"/>
  <c r="Q3783" i="1" s="1"/>
  <c r="N3782" i="1"/>
  <c r="R3781" i="1"/>
  <c r="P3781" i="1"/>
  <c r="Q3782" i="1" s="1"/>
  <c r="O3781" i="1"/>
  <c r="N3781" i="1"/>
  <c r="P3780" i="1"/>
  <c r="N3780" i="1"/>
  <c r="P3779" i="1"/>
  <c r="N3779" i="1"/>
  <c r="Q3778" i="1"/>
  <c r="P3778" i="1"/>
  <c r="N3778" i="1"/>
  <c r="P3777" i="1"/>
  <c r="N3777" i="1"/>
  <c r="O3778" i="1" s="1"/>
  <c r="R3776" i="1"/>
  <c r="Q3776" i="1"/>
  <c r="P3776" i="1"/>
  <c r="Q3777" i="1" s="1"/>
  <c r="O3776" i="1"/>
  <c r="N3776" i="1"/>
  <c r="P3775" i="1"/>
  <c r="O3775" i="1"/>
  <c r="N3775" i="1"/>
  <c r="Q3774" i="1"/>
  <c r="P3774" i="1"/>
  <c r="O3774" i="1"/>
  <c r="N3774" i="1"/>
  <c r="R3775" i="1" s="1"/>
  <c r="R3773" i="1"/>
  <c r="Q3773" i="1"/>
  <c r="P3773" i="1"/>
  <c r="O3773" i="1"/>
  <c r="N3773" i="1"/>
  <c r="R3774" i="1" s="1"/>
  <c r="R3772" i="1"/>
  <c r="P3772" i="1"/>
  <c r="O3772" i="1"/>
  <c r="N3772" i="1"/>
  <c r="R3771" i="1"/>
  <c r="P3771" i="1"/>
  <c r="Q3772" i="1" s="1"/>
  <c r="O3771" i="1"/>
  <c r="N3771" i="1"/>
  <c r="P3770" i="1"/>
  <c r="Q3771" i="1" s="1"/>
  <c r="N3770" i="1"/>
  <c r="P3769" i="1"/>
  <c r="Q3770" i="1" s="1"/>
  <c r="O3769" i="1"/>
  <c r="N3769" i="1"/>
  <c r="O3770" i="1" s="1"/>
  <c r="P3768" i="1"/>
  <c r="N3768" i="1"/>
  <c r="R3769" i="1" s="1"/>
  <c r="P3767" i="1"/>
  <c r="N3767" i="1"/>
  <c r="O3768" i="1" s="1"/>
  <c r="Q3766" i="1"/>
  <c r="P3766" i="1"/>
  <c r="N3766" i="1"/>
  <c r="Q3765" i="1"/>
  <c r="P3765" i="1"/>
  <c r="O3765" i="1"/>
  <c r="N3765" i="1"/>
  <c r="O3766" i="1" s="1"/>
  <c r="R3764" i="1"/>
  <c r="Q3764" i="1"/>
  <c r="P3764" i="1"/>
  <c r="O3764" i="1"/>
  <c r="N3764" i="1"/>
  <c r="R3765" i="1" s="1"/>
  <c r="Q3763" i="1"/>
  <c r="P3763" i="1"/>
  <c r="N3763" i="1"/>
  <c r="R3762" i="1"/>
  <c r="Q3762" i="1"/>
  <c r="P3762" i="1"/>
  <c r="O3762" i="1"/>
  <c r="N3762" i="1"/>
  <c r="R3763" i="1" s="1"/>
  <c r="P3761" i="1"/>
  <c r="O3761" i="1"/>
  <c r="N3761" i="1"/>
  <c r="R3760" i="1"/>
  <c r="P3760" i="1"/>
  <c r="Q3761" i="1" s="1"/>
  <c r="O3760" i="1"/>
  <c r="N3760" i="1"/>
  <c r="R3761" i="1" s="1"/>
  <c r="P3759" i="1"/>
  <c r="Q3760" i="1" s="1"/>
  <c r="N3759" i="1"/>
  <c r="Q3758" i="1"/>
  <c r="P3758" i="1"/>
  <c r="N3758" i="1"/>
  <c r="R3759" i="1" s="1"/>
  <c r="P3757" i="1"/>
  <c r="N3757" i="1"/>
  <c r="O3758" i="1" s="1"/>
  <c r="P3756" i="1"/>
  <c r="N3756" i="1"/>
  <c r="O3757" i="1" s="1"/>
  <c r="P3755" i="1"/>
  <c r="Q3756" i="1" s="1"/>
  <c r="O3755" i="1"/>
  <c r="N3755" i="1"/>
  <c r="P3754" i="1"/>
  <c r="Q3755" i="1" s="1"/>
  <c r="O3754" i="1"/>
  <c r="N3754" i="1"/>
  <c r="R3755" i="1" s="1"/>
  <c r="R3753" i="1"/>
  <c r="P3753" i="1"/>
  <c r="N3753" i="1"/>
  <c r="R3754" i="1" s="1"/>
  <c r="R3752" i="1"/>
  <c r="Q3752" i="1"/>
  <c r="P3752" i="1"/>
  <c r="Q3753" i="1" s="1"/>
  <c r="O3752" i="1"/>
  <c r="N3752" i="1"/>
  <c r="O3753" i="1" s="1"/>
  <c r="R3751" i="1"/>
  <c r="P3751" i="1"/>
  <c r="N3751" i="1"/>
  <c r="P3750" i="1"/>
  <c r="Q3751" i="1" s="1"/>
  <c r="O3750" i="1"/>
  <c r="N3750" i="1"/>
  <c r="O3751" i="1" s="1"/>
  <c r="P3749" i="1"/>
  <c r="Q3750" i="1" s="1"/>
  <c r="N3749" i="1"/>
  <c r="R3750" i="1" s="1"/>
  <c r="P3748" i="1"/>
  <c r="Q3749" i="1" s="1"/>
  <c r="N3748" i="1"/>
  <c r="R3749" i="1" s="1"/>
  <c r="R3747" i="1"/>
  <c r="Q3747" i="1"/>
  <c r="P3747" i="1"/>
  <c r="Q3748" i="1" s="1"/>
  <c r="O3747" i="1"/>
  <c r="N3747" i="1"/>
  <c r="R3748" i="1" s="1"/>
  <c r="P3746" i="1"/>
  <c r="N3746" i="1"/>
  <c r="R3745" i="1"/>
  <c r="P3745" i="1"/>
  <c r="Q3746" i="1" s="1"/>
  <c r="O3745" i="1"/>
  <c r="N3745" i="1"/>
  <c r="R3744" i="1"/>
  <c r="Q3744" i="1"/>
  <c r="P3744" i="1"/>
  <c r="Q3745" i="1" s="1"/>
  <c r="O3744" i="1"/>
  <c r="N3744" i="1"/>
  <c r="P3743" i="1"/>
  <c r="O3743" i="1"/>
  <c r="N3743" i="1"/>
  <c r="R3742" i="1"/>
  <c r="Q3742" i="1"/>
  <c r="P3742" i="1"/>
  <c r="Q3743" i="1" s="1"/>
  <c r="O3742" i="1"/>
  <c r="N3742" i="1"/>
  <c r="R3743" i="1" s="1"/>
  <c r="P3741" i="1"/>
  <c r="N3741" i="1"/>
  <c r="R3740" i="1"/>
  <c r="P3740" i="1"/>
  <c r="O3740" i="1"/>
  <c r="N3740" i="1"/>
  <c r="P3739" i="1"/>
  <c r="Q3740" i="1" s="1"/>
  <c r="O3739" i="1"/>
  <c r="N3739" i="1"/>
  <c r="R3738" i="1"/>
  <c r="P3738" i="1"/>
  <c r="Q3739" i="1" s="1"/>
  <c r="N3738" i="1"/>
  <c r="R3739" i="1" s="1"/>
  <c r="R3737" i="1"/>
  <c r="P3737" i="1"/>
  <c r="Q3738" i="1" s="1"/>
  <c r="N3737" i="1"/>
  <c r="O3738" i="1" s="1"/>
  <c r="R3736" i="1"/>
  <c r="P3736" i="1"/>
  <c r="N3736" i="1"/>
  <c r="O3737" i="1" s="1"/>
  <c r="P3735" i="1"/>
  <c r="Q3736" i="1" s="1"/>
  <c r="O3735" i="1"/>
  <c r="N3735" i="1"/>
  <c r="O3736" i="1" s="1"/>
  <c r="P3734" i="1"/>
  <c r="Q3735" i="1" s="1"/>
  <c r="N3734" i="1"/>
  <c r="R3735" i="1" s="1"/>
  <c r="Q3733" i="1"/>
  <c r="P3733" i="1"/>
  <c r="N3733" i="1"/>
  <c r="R3732" i="1"/>
  <c r="Q3732" i="1"/>
  <c r="P3732" i="1"/>
  <c r="O3732" i="1"/>
  <c r="N3732" i="1"/>
  <c r="R3733" i="1" s="1"/>
  <c r="P3731" i="1"/>
  <c r="O3731" i="1"/>
  <c r="N3731" i="1"/>
  <c r="R3730" i="1"/>
  <c r="Q3730" i="1"/>
  <c r="P3730" i="1"/>
  <c r="Q3731" i="1" s="1"/>
  <c r="O3730" i="1"/>
  <c r="N3730" i="1"/>
  <c r="R3731" i="1" s="1"/>
  <c r="P3729" i="1"/>
  <c r="N3729" i="1"/>
  <c r="R3728" i="1"/>
  <c r="P3728" i="1"/>
  <c r="O3728" i="1"/>
  <c r="N3728" i="1"/>
  <c r="P3727" i="1"/>
  <c r="Q3728" i="1" s="1"/>
  <c r="O3727" i="1"/>
  <c r="N3727" i="1"/>
  <c r="R3726" i="1"/>
  <c r="P3726" i="1"/>
  <c r="Q3727" i="1" s="1"/>
  <c r="N3726" i="1"/>
  <c r="R3727" i="1" s="1"/>
  <c r="P3725" i="1"/>
  <c r="Q3726" i="1" s="1"/>
  <c r="N3725" i="1"/>
  <c r="O3726" i="1" s="1"/>
  <c r="R3724" i="1"/>
  <c r="P3724" i="1"/>
  <c r="N3724" i="1"/>
  <c r="O3725" i="1" s="1"/>
  <c r="P3723" i="1"/>
  <c r="Q3724" i="1" s="1"/>
  <c r="O3723" i="1"/>
  <c r="N3723" i="1"/>
  <c r="O3724" i="1" s="1"/>
  <c r="P3722" i="1"/>
  <c r="Q3723" i="1" s="1"/>
  <c r="N3722" i="1"/>
  <c r="R3723" i="1" s="1"/>
  <c r="Q3721" i="1"/>
  <c r="P3721" i="1"/>
  <c r="N3721" i="1"/>
  <c r="R3720" i="1"/>
  <c r="Q3720" i="1"/>
  <c r="P3720" i="1"/>
  <c r="O3720" i="1"/>
  <c r="N3720" i="1"/>
  <c r="R3721" i="1" s="1"/>
  <c r="P3719" i="1"/>
  <c r="O3719" i="1"/>
  <c r="N3719" i="1"/>
  <c r="R3718" i="1"/>
  <c r="Q3718" i="1"/>
  <c r="P3718" i="1"/>
  <c r="Q3719" i="1" s="1"/>
  <c r="O3718" i="1"/>
  <c r="N3718" i="1"/>
  <c r="R3719" i="1" s="1"/>
  <c r="P3717" i="1"/>
  <c r="N3717" i="1"/>
  <c r="R3716" i="1"/>
  <c r="P3716" i="1"/>
  <c r="O3716" i="1"/>
  <c r="N3716" i="1"/>
  <c r="P3715" i="1"/>
  <c r="Q3716" i="1" s="1"/>
  <c r="O3715" i="1"/>
  <c r="N3715" i="1"/>
  <c r="R3714" i="1"/>
  <c r="P3714" i="1"/>
  <c r="Q3715" i="1" s="1"/>
  <c r="N3714" i="1"/>
  <c r="R3715" i="1" s="1"/>
  <c r="R3713" i="1"/>
  <c r="Q3713" i="1"/>
  <c r="P3713" i="1"/>
  <c r="Q3714" i="1" s="1"/>
  <c r="N3713" i="1"/>
  <c r="O3714" i="1" s="1"/>
  <c r="R3712" i="1"/>
  <c r="P3712" i="1"/>
  <c r="N3712" i="1"/>
  <c r="O3713" i="1" s="1"/>
  <c r="P3711" i="1"/>
  <c r="Q3712" i="1" s="1"/>
  <c r="O3711" i="1"/>
  <c r="N3711" i="1"/>
  <c r="O3712" i="1" s="1"/>
  <c r="P3710" i="1"/>
  <c r="Q3711" i="1" s="1"/>
  <c r="N3710" i="1"/>
  <c r="R3711" i="1" s="1"/>
  <c r="Q3709" i="1"/>
  <c r="P3709" i="1"/>
  <c r="N3709" i="1"/>
  <c r="R3708" i="1"/>
  <c r="Q3708" i="1"/>
  <c r="P3708" i="1"/>
  <c r="O3708" i="1"/>
  <c r="N3708" i="1"/>
  <c r="R3709" i="1" s="1"/>
  <c r="P3707" i="1"/>
  <c r="O3707" i="1"/>
  <c r="N3707" i="1"/>
  <c r="R3706" i="1"/>
  <c r="Q3706" i="1"/>
  <c r="P3706" i="1"/>
  <c r="Q3707" i="1" s="1"/>
  <c r="O3706" i="1"/>
  <c r="N3706" i="1"/>
  <c r="R3707" i="1" s="1"/>
  <c r="P3705" i="1"/>
  <c r="N3705" i="1"/>
  <c r="R3704" i="1"/>
  <c r="P3704" i="1"/>
  <c r="O3704" i="1"/>
  <c r="N3704" i="1"/>
  <c r="P3703" i="1"/>
  <c r="Q3704" i="1" s="1"/>
  <c r="O3703" i="1"/>
  <c r="N3703" i="1"/>
  <c r="R3702" i="1"/>
  <c r="P3702" i="1"/>
  <c r="Q3703" i="1" s="1"/>
  <c r="N3702" i="1"/>
  <c r="R3703" i="1" s="1"/>
  <c r="R3701" i="1"/>
  <c r="P3701" i="1"/>
  <c r="Q3702" i="1" s="1"/>
  <c r="N3701" i="1"/>
  <c r="O3702" i="1" s="1"/>
  <c r="R3700" i="1"/>
  <c r="P3700" i="1"/>
  <c r="N3700" i="1"/>
  <c r="O3701" i="1" s="1"/>
  <c r="P3699" i="1"/>
  <c r="Q3700" i="1" s="1"/>
  <c r="O3699" i="1"/>
  <c r="N3699" i="1"/>
  <c r="O3700" i="1" s="1"/>
  <c r="P3698" i="1"/>
  <c r="Q3699" i="1" s="1"/>
  <c r="N3698" i="1"/>
  <c r="R3699" i="1" s="1"/>
  <c r="Q3697" i="1"/>
  <c r="P3697" i="1"/>
  <c r="N3697" i="1"/>
  <c r="R3696" i="1"/>
  <c r="Q3696" i="1"/>
  <c r="P3696" i="1"/>
  <c r="O3696" i="1"/>
  <c r="N3696" i="1"/>
  <c r="R3697" i="1" s="1"/>
  <c r="P3695" i="1"/>
  <c r="O3695" i="1"/>
  <c r="N3695" i="1"/>
  <c r="R3694" i="1"/>
  <c r="Q3694" i="1"/>
  <c r="P3694" i="1"/>
  <c r="Q3695" i="1" s="1"/>
  <c r="O3694" i="1"/>
  <c r="N3694" i="1"/>
  <c r="R3695" i="1" s="1"/>
  <c r="P3693" i="1"/>
  <c r="N3693" i="1"/>
  <c r="R3692" i="1"/>
  <c r="P3692" i="1"/>
  <c r="O3692" i="1"/>
  <c r="N3692" i="1"/>
  <c r="P3691" i="1"/>
  <c r="Q3692" i="1" s="1"/>
  <c r="O3691" i="1"/>
  <c r="N3691" i="1"/>
  <c r="R3690" i="1"/>
  <c r="P3690" i="1"/>
  <c r="Q3691" i="1" s="1"/>
  <c r="N3690" i="1"/>
  <c r="R3691" i="1" s="1"/>
  <c r="P3689" i="1"/>
  <c r="Q3690" i="1" s="1"/>
  <c r="N3689" i="1"/>
  <c r="O3690" i="1" s="1"/>
  <c r="R3688" i="1"/>
  <c r="P3688" i="1"/>
  <c r="N3688" i="1"/>
  <c r="O3689" i="1" s="1"/>
  <c r="P3687" i="1"/>
  <c r="Q3688" i="1" s="1"/>
  <c r="O3687" i="1"/>
  <c r="N3687" i="1"/>
  <c r="O3688" i="1" s="1"/>
  <c r="P3686" i="1"/>
  <c r="Q3687" i="1" s="1"/>
  <c r="N3686" i="1"/>
  <c r="R3687" i="1" s="1"/>
  <c r="Q3685" i="1"/>
  <c r="P3685" i="1"/>
  <c r="N3685" i="1"/>
  <c r="R3684" i="1"/>
  <c r="Q3684" i="1"/>
  <c r="P3684" i="1"/>
  <c r="O3684" i="1"/>
  <c r="N3684" i="1"/>
  <c r="R3685" i="1" s="1"/>
  <c r="P3683" i="1"/>
  <c r="O3683" i="1"/>
  <c r="N3683" i="1"/>
  <c r="R3682" i="1"/>
  <c r="Q3682" i="1"/>
  <c r="P3682" i="1"/>
  <c r="Q3683" i="1" s="1"/>
  <c r="O3682" i="1"/>
  <c r="N3682" i="1"/>
  <c r="R3683" i="1" s="1"/>
  <c r="P3681" i="1"/>
  <c r="N3681" i="1"/>
  <c r="R3680" i="1"/>
  <c r="P3680" i="1"/>
  <c r="O3680" i="1"/>
  <c r="N3680" i="1"/>
  <c r="P3679" i="1"/>
  <c r="Q3680" i="1" s="1"/>
  <c r="O3679" i="1"/>
  <c r="N3679" i="1"/>
  <c r="R3678" i="1"/>
  <c r="P3678" i="1"/>
  <c r="Q3679" i="1" s="1"/>
  <c r="N3678" i="1"/>
  <c r="R3679" i="1" s="1"/>
  <c r="R3677" i="1"/>
  <c r="Q3677" i="1"/>
  <c r="P3677" i="1"/>
  <c r="Q3678" i="1" s="1"/>
  <c r="N3677" i="1"/>
  <c r="O3678" i="1" s="1"/>
  <c r="R3676" i="1"/>
  <c r="P3676" i="1"/>
  <c r="N3676" i="1"/>
  <c r="O3677" i="1" s="1"/>
  <c r="P3675" i="1"/>
  <c r="Q3676" i="1" s="1"/>
  <c r="O3675" i="1"/>
  <c r="N3675" i="1"/>
  <c r="O3676" i="1" s="1"/>
  <c r="P3674" i="1"/>
  <c r="Q3675" i="1" s="1"/>
  <c r="N3674" i="1"/>
  <c r="R3675" i="1" s="1"/>
  <c r="Q3673" i="1"/>
  <c r="P3673" i="1"/>
  <c r="N3673" i="1"/>
  <c r="R3672" i="1"/>
  <c r="Q3672" i="1"/>
  <c r="P3672" i="1"/>
  <c r="O3672" i="1"/>
  <c r="N3672" i="1"/>
  <c r="R3673" i="1" s="1"/>
  <c r="P3671" i="1"/>
  <c r="O3671" i="1"/>
  <c r="N3671" i="1"/>
  <c r="R3670" i="1"/>
  <c r="Q3670" i="1"/>
  <c r="P3670" i="1"/>
  <c r="Q3671" i="1" s="1"/>
  <c r="O3670" i="1"/>
  <c r="N3670" i="1"/>
  <c r="R3671" i="1" s="1"/>
  <c r="P3669" i="1"/>
  <c r="N3669" i="1"/>
  <c r="R3668" i="1"/>
  <c r="P3668" i="1"/>
  <c r="O3668" i="1"/>
  <c r="N3668" i="1"/>
  <c r="P3667" i="1"/>
  <c r="Q3668" i="1" s="1"/>
  <c r="O3667" i="1"/>
  <c r="N3667" i="1"/>
  <c r="R3666" i="1"/>
  <c r="P3666" i="1"/>
  <c r="Q3667" i="1" s="1"/>
  <c r="N3666" i="1"/>
  <c r="R3667" i="1" s="1"/>
  <c r="P3665" i="1"/>
  <c r="Q3666" i="1" s="1"/>
  <c r="N3665" i="1"/>
  <c r="O3666" i="1" s="1"/>
  <c r="R3664" i="1"/>
  <c r="P3664" i="1"/>
  <c r="N3664" i="1"/>
  <c r="O3665" i="1" s="1"/>
  <c r="P3663" i="1"/>
  <c r="Q3664" i="1" s="1"/>
  <c r="O3663" i="1"/>
  <c r="N3663" i="1"/>
  <c r="O3664" i="1" s="1"/>
  <c r="P3662" i="1"/>
  <c r="Q3663" i="1" s="1"/>
  <c r="N3662" i="1"/>
  <c r="R3663" i="1" s="1"/>
  <c r="Q3661" i="1"/>
  <c r="P3661" i="1"/>
  <c r="N3661" i="1"/>
  <c r="R3660" i="1"/>
  <c r="Q3660" i="1"/>
  <c r="P3660" i="1"/>
  <c r="O3660" i="1"/>
  <c r="N3660" i="1"/>
  <c r="R3661" i="1" s="1"/>
  <c r="P3659" i="1"/>
  <c r="O3659" i="1"/>
  <c r="N3659" i="1"/>
  <c r="R3658" i="1"/>
  <c r="Q3658" i="1"/>
  <c r="P3658" i="1"/>
  <c r="Q3659" i="1" s="1"/>
  <c r="O3658" i="1"/>
  <c r="N3658" i="1"/>
  <c r="R3659" i="1" s="1"/>
  <c r="P3657" i="1"/>
  <c r="N3657" i="1"/>
  <c r="R3656" i="1"/>
  <c r="P3656" i="1"/>
  <c r="O3656" i="1"/>
  <c r="N3656" i="1"/>
  <c r="P3655" i="1"/>
  <c r="Q3656" i="1" s="1"/>
  <c r="O3655" i="1"/>
  <c r="N3655" i="1"/>
  <c r="R3654" i="1"/>
  <c r="P3654" i="1"/>
  <c r="Q3655" i="1" s="1"/>
  <c r="N3654" i="1"/>
  <c r="R3655" i="1" s="1"/>
  <c r="P3653" i="1"/>
  <c r="Q3654" i="1" s="1"/>
  <c r="N3653" i="1"/>
  <c r="O3654" i="1" s="1"/>
  <c r="R3652" i="1"/>
  <c r="P3652" i="1"/>
  <c r="N3652" i="1"/>
  <c r="O3653" i="1" s="1"/>
  <c r="P3651" i="1"/>
  <c r="Q3652" i="1" s="1"/>
  <c r="O3651" i="1"/>
  <c r="N3651" i="1"/>
  <c r="O3652" i="1" s="1"/>
  <c r="P3650" i="1"/>
  <c r="Q3651" i="1" s="1"/>
  <c r="N3650" i="1"/>
  <c r="R3651" i="1" s="1"/>
  <c r="Q3649" i="1"/>
  <c r="P3649" i="1"/>
  <c r="N3649" i="1"/>
  <c r="R3648" i="1"/>
  <c r="Q3648" i="1"/>
  <c r="P3648" i="1"/>
  <c r="O3648" i="1"/>
  <c r="N3648" i="1"/>
  <c r="R3649" i="1" s="1"/>
  <c r="P3647" i="1"/>
  <c r="O3647" i="1"/>
  <c r="N3647" i="1"/>
  <c r="R3646" i="1"/>
  <c r="Q3646" i="1"/>
  <c r="P3646" i="1"/>
  <c r="Q3647" i="1" s="1"/>
  <c r="O3646" i="1"/>
  <c r="N3646" i="1"/>
  <c r="R3647" i="1" s="1"/>
  <c r="P3645" i="1"/>
  <c r="N3645" i="1"/>
  <c r="R3644" i="1"/>
  <c r="P3644" i="1"/>
  <c r="O3644" i="1"/>
  <c r="N3644" i="1"/>
  <c r="P3643" i="1"/>
  <c r="Q3644" i="1" s="1"/>
  <c r="O3643" i="1"/>
  <c r="N3643" i="1"/>
  <c r="R3642" i="1"/>
  <c r="P3642" i="1"/>
  <c r="Q3643" i="1" s="1"/>
  <c r="N3642" i="1"/>
  <c r="R3643" i="1" s="1"/>
  <c r="R3641" i="1"/>
  <c r="Q3641" i="1"/>
  <c r="P3641" i="1"/>
  <c r="Q3642" i="1" s="1"/>
  <c r="N3641" i="1"/>
  <c r="O3642" i="1" s="1"/>
  <c r="R3640" i="1"/>
  <c r="P3640" i="1"/>
  <c r="N3640" i="1"/>
  <c r="O3641" i="1" s="1"/>
  <c r="P3639" i="1"/>
  <c r="Q3640" i="1" s="1"/>
  <c r="O3639" i="1"/>
  <c r="N3639" i="1"/>
  <c r="O3640" i="1" s="1"/>
  <c r="P3638" i="1"/>
  <c r="Q3639" i="1" s="1"/>
  <c r="N3638" i="1"/>
  <c r="R3639" i="1" s="1"/>
  <c r="Q3637" i="1"/>
  <c r="P3637" i="1"/>
  <c r="N3637" i="1"/>
  <c r="R3636" i="1"/>
  <c r="Q3636" i="1"/>
  <c r="P3636" i="1"/>
  <c r="O3636" i="1"/>
  <c r="N3636" i="1"/>
  <c r="R3637" i="1" s="1"/>
  <c r="P3635" i="1"/>
  <c r="O3635" i="1"/>
  <c r="N3635" i="1"/>
  <c r="R3634" i="1"/>
  <c r="Q3634" i="1"/>
  <c r="P3634" i="1"/>
  <c r="Q3635" i="1" s="1"/>
  <c r="O3634" i="1"/>
  <c r="N3634" i="1"/>
  <c r="R3635" i="1" s="1"/>
  <c r="P3633" i="1"/>
  <c r="N3633" i="1"/>
  <c r="R3632" i="1"/>
  <c r="P3632" i="1"/>
  <c r="O3632" i="1"/>
  <c r="N3632" i="1"/>
  <c r="P3631" i="1"/>
  <c r="Q3632" i="1" s="1"/>
  <c r="O3631" i="1"/>
  <c r="N3631" i="1"/>
  <c r="R3630" i="1"/>
  <c r="P3630" i="1"/>
  <c r="Q3631" i="1" s="1"/>
  <c r="N3630" i="1"/>
  <c r="R3631" i="1" s="1"/>
  <c r="P3629" i="1"/>
  <c r="Q3630" i="1" s="1"/>
  <c r="N3629" i="1"/>
  <c r="O3630" i="1" s="1"/>
  <c r="R3628" i="1"/>
  <c r="P3628" i="1"/>
  <c r="N3628" i="1"/>
  <c r="O3629" i="1" s="1"/>
  <c r="P3627" i="1"/>
  <c r="Q3628" i="1" s="1"/>
  <c r="O3627" i="1"/>
  <c r="N3627" i="1"/>
  <c r="O3628" i="1" s="1"/>
  <c r="P3626" i="1"/>
  <c r="Q3627" i="1" s="1"/>
  <c r="N3626" i="1"/>
  <c r="R3627" i="1" s="1"/>
  <c r="Q3625" i="1"/>
  <c r="P3625" i="1"/>
  <c r="N3625" i="1"/>
  <c r="R3624" i="1"/>
  <c r="Q3624" i="1"/>
  <c r="P3624" i="1"/>
  <c r="O3624" i="1"/>
  <c r="N3624" i="1"/>
  <c r="R3625" i="1" s="1"/>
  <c r="P3623" i="1"/>
  <c r="O3623" i="1"/>
  <c r="N3623" i="1"/>
  <c r="R3622" i="1"/>
  <c r="Q3622" i="1"/>
  <c r="P3622" i="1"/>
  <c r="Q3623" i="1" s="1"/>
  <c r="O3622" i="1"/>
  <c r="N3622" i="1"/>
  <c r="R3623" i="1" s="1"/>
  <c r="P3621" i="1"/>
  <c r="N3621" i="1"/>
  <c r="R3620" i="1"/>
  <c r="P3620" i="1"/>
  <c r="O3620" i="1"/>
  <c r="N3620" i="1"/>
  <c r="P3619" i="1"/>
  <c r="Q3620" i="1" s="1"/>
  <c r="O3619" i="1"/>
  <c r="N3619" i="1"/>
  <c r="R3618" i="1"/>
  <c r="P3618" i="1"/>
  <c r="Q3619" i="1" s="1"/>
  <c r="N3618" i="1"/>
  <c r="R3619" i="1" s="1"/>
  <c r="P3617" i="1"/>
  <c r="Q3618" i="1" s="1"/>
  <c r="N3617" i="1"/>
  <c r="O3618" i="1" s="1"/>
  <c r="R3616" i="1"/>
  <c r="P3616" i="1"/>
  <c r="N3616" i="1"/>
  <c r="O3617" i="1" s="1"/>
  <c r="P3615" i="1"/>
  <c r="Q3616" i="1" s="1"/>
  <c r="O3615" i="1"/>
  <c r="N3615" i="1"/>
  <c r="O3616" i="1" s="1"/>
  <c r="P3614" i="1"/>
  <c r="Q3615" i="1" s="1"/>
  <c r="N3614" i="1"/>
  <c r="R3615" i="1" s="1"/>
  <c r="Q3613" i="1"/>
  <c r="P3613" i="1"/>
  <c r="N3613" i="1"/>
  <c r="R3612" i="1"/>
  <c r="Q3612" i="1"/>
  <c r="P3612" i="1"/>
  <c r="O3612" i="1"/>
  <c r="N3612" i="1"/>
  <c r="R3613" i="1" s="1"/>
  <c r="P3611" i="1"/>
  <c r="O3611" i="1"/>
  <c r="N3611" i="1"/>
  <c r="R3610" i="1"/>
  <c r="Q3610" i="1"/>
  <c r="P3610" i="1"/>
  <c r="Q3611" i="1" s="1"/>
  <c r="O3610" i="1"/>
  <c r="N3610" i="1"/>
  <c r="R3611" i="1" s="1"/>
  <c r="P3609" i="1"/>
  <c r="N3609" i="1"/>
  <c r="R3608" i="1"/>
  <c r="P3608" i="1"/>
  <c r="O3608" i="1"/>
  <c r="N3608" i="1"/>
  <c r="P3607" i="1"/>
  <c r="Q3608" i="1" s="1"/>
  <c r="O3607" i="1"/>
  <c r="N3607" i="1"/>
  <c r="R3606" i="1"/>
  <c r="P3606" i="1"/>
  <c r="Q3607" i="1" s="1"/>
  <c r="N3606" i="1"/>
  <c r="R3607" i="1" s="1"/>
  <c r="R3605" i="1"/>
  <c r="Q3605" i="1"/>
  <c r="P3605" i="1"/>
  <c r="Q3606" i="1" s="1"/>
  <c r="N3605" i="1"/>
  <c r="O3606" i="1" s="1"/>
  <c r="R3604" i="1"/>
  <c r="P3604" i="1"/>
  <c r="N3604" i="1"/>
  <c r="O3605" i="1" s="1"/>
  <c r="P3603" i="1"/>
  <c r="Q3604" i="1" s="1"/>
  <c r="O3603" i="1"/>
  <c r="N3603" i="1"/>
  <c r="O3604" i="1" s="1"/>
  <c r="P3602" i="1"/>
  <c r="Q3603" i="1" s="1"/>
  <c r="N3602" i="1"/>
  <c r="R3603" i="1" s="1"/>
  <c r="Q3601" i="1"/>
  <c r="P3601" i="1"/>
  <c r="N3601" i="1"/>
  <c r="R3600" i="1"/>
  <c r="Q3600" i="1"/>
  <c r="P3600" i="1"/>
  <c r="O3600" i="1"/>
  <c r="N3600" i="1"/>
  <c r="R3601" i="1" s="1"/>
  <c r="P3599" i="1"/>
  <c r="O3599" i="1"/>
  <c r="N3599" i="1"/>
  <c r="R3598" i="1"/>
  <c r="Q3598" i="1"/>
  <c r="P3598" i="1"/>
  <c r="Q3599" i="1" s="1"/>
  <c r="O3598" i="1"/>
  <c r="N3598" i="1"/>
  <c r="R3599" i="1" s="1"/>
  <c r="P3597" i="1"/>
  <c r="N3597" i="1"/>
  <c r="R3596" i="1"/>
  <c r="P3596" i="1"/>
  <c r="O3596" i="1"/>
  <c r="N3596" i="1"/>
  <c r="P3595" i="1"/>
  <c r="Q3596" i="1" s="1"/>
  <c r="O3595" i="1"/>
  <c r="N3595" i="1"/>
  <c r="R3594" i="1"/>
  <c r="P3594" i="1"/>
  <c r="Q3595" i="1" s="1"/>
  <c r="N3594" i="1"/>
  <c r="R3595" i="1" s="1"/>
  <c r="P3593" i="1"/>
  <c r="Q3594" i="1" s="1"/>
  <c r="N3593" i="1"/>
  <c r="O3594" i="1" s="1"/>
  <c r="R3592" i="1"/>
  <c r="P3592" i="1"/>
  <c r="N3592" i="1"/>
  <c r="O3593" i="1" s="1"/>
  <c r="P3591" i="1"/>
  <c r="Q3592" i="1" s="1"/>
  <c r="O3591" i="1"/>
  <c r="N3591" i="1"/>
  <c r="O3592" i="1" s="1"/>
  <c r="P3590" i="1"/>
  <c r="Q3591" i="1" s="1"/>
  <c r="N3590" i="1"/>
  <c r="R3591" i="1" s="1"/>
  <c r="Q3589" i="1"/>
  <c r="P3589" i="1"/>
  <c r="N3589" i="1"/>
  <c r="R3588" i="1"/>
  <c r="Q3588" i="1"/>
  <c r="P3588" i="1"/>
  <c r="O3588" i="1"/>
  <c r="N3588" i="1"/>
  <c r="R3589" i="1" s="1"/>
  <c r="P3587" i="1"/>
  <c r="O3587" i="1"/>
  <c r="N3587" i="1"/>
  <c r="R3586" i="1"/>
  <c r="Q3586" i="1"/>
  <c r="P3586" i="1"/>
  <c r="Q3587" i="1" s="1"/>
  <c r="O3586" i="1"/>
  <c r="N3586" i="1"/>
  <c r="R3587" i="1" s="1"/>
  <c r="P3585" i="1"/>
  <c r="N3585" i="1"/>
  <c r="R3584" i="1"/>
  <c r="P3584" i="1"/>
  <c r="O3584" i="1"/>
  <c r="N3584" i="1"/>
  <c r="P3583" i="1"/>
  <c r="Q3584" i="1" s="1"/>
  <c r="O3583" i="1"/>
  <c r="N3583" i="1"/>
  <c r="R3582" i="1"/>
  <c r="P3582" i="1"/>
  <c r="Q3583" i="1" s="1"/>
  <c r="N3582" i="1"/>
  <c r="R3583" i="1" s="1"/>
  <c r="P3581" i="1"/>
  <c r="Q3582" i="1" s="1"/>
  <c r="N3581" i="1"/>
  <c r="O3582" i="1" s="1"/>
  <c r="R3580" i="1"/>
  <c r="P3580" i="1"/>
  <c r="N3580" i="1"/>
  <c r="O3581" i="1" s="1"/>
  <c r="P3579" i="1"/>
  <c r="Q3580" i="1" s="1"/>
  <c r="O3579" i="1"/>
  <c r="N3579" i="1"/>
  <c r="O3580" i="1" s="1"/>
  <c r="P3578" i="1"/>
  <c r="Q3579" i="1" s="1"/>
  <c r="N3578" i="1"/>
  <c r="R3579" i="1" s="1"/>
  <c r="Q3577" i="1"/>
  <c r="P3577" i="1"/>
  <c r="N3577" i="1"/>
  <c r="R3576" i="1"/>
  <c r="Q3576" i="1"/>
  <c r="P3576" i="1"/>
  <c r="O3576" i="1"/>
  <c r="N3576" i="1"/>
  <c r="R3577" i="1" s="1"/>
  <c r="P3575" i="1"/>
  <c r="O3575" i="1"/>
  <c r="N3575" i="1"/>
  <c r="R3574" i="1"/>
  <c r="Q3574" i="1"/>
  <c r="P3574" i="1"/>
  <c r="Q3575" i="1" s="1"/>
  <c r="O3574" i="1"/>
  <c r="N3574" i="1"/>
  <c r="R3575" i="1" s="1"/>
  <c r="P3573" i="1"/>
  <c r="N3573" i="1"/>
  <c r="R3572" i="1"/>
  <c r="P3572" i="1"/>
  <c r="O3572" i="1"/>
  <c r="N3572" i="1"/>
  <c r="P3571" i="1"/>
  <c r="Q3572" i="1" s="1"/>
  <c r="O3571" i="1"/>
  <c r="N3571" i="1"/>
  <c r="R3570" i="1"/>
  <c r="P3570" i="1"/>
  <c r="Q3571" i="1" s="1"/>
  <c r="N3570" i="1"/>
  <c r="R3571" i="1" s="1"/>
  <c r="R3569" i="1"/>
  <c r="Q3569" i="1"/>
  <c r="P3569" i="1"/>
  <c r="Q3570" i="1" s="1"/>
  <c r="N3569" i="1"/>
  <c r="O3570" i="1" s="1"/>
  <c r="R3568" i="1"/>
  <c r="P3568" i="1"/>
  <c r="N3568" i="1"/>
  <c r="O3569" i="1" s="1"/>
  <c r="P3567" i="1"/>
  <c r="Q3568" i="1" s="1"/>
  <c r="O3567" i="1"/>
  <c r="N3567" i="1"/>
  <c r="O3568" i="1" s="1"/>
  <c r="P3566" i="1"/>
  <c r="Q3567" i="1" s="1"/>
  <c r="N3566" i="1"/>
  <c r="R3567" i="1" s="1"/>
  <c r="Q3565" i="1"/>
  <c r="P3565" i="1"/>
  <c r="N3565" i="1"/>
  <c r="R3564" i="1"/>
  <c r="Q3564" i="1"/>
  <c r="P3564" i="1"/>
  <c r="O3564" i="1"/>
  <c r="N3564" i="1"/>
  <c r="R3565" i="1" s="1"/>
  <c r="P3563" i="1"/>
  <c r="O3563" i="1"/>
  <c r="N3563" i="1"/>
  <c r="R3562" i="1"/>
  <c r="Q3562" i="1"/>
  <c r="P3562" i="1"/>
  <c r="Q3563" i="1" s="1"/>
  <c r="O3562" i="1"/>
  <c r="N3562" i="1"/>
  <c r="R3563" i="1" s="1"/>
  <c r="P3561" i="1"/>
  <c r="N3561" i="1"/>
  <c r="R3560" i="1"/>
  <c r="P3560" i="1"/>
  <c r="O3560" i="1"/>
  <c r="N3560" i="1"/>
  <c r="P3559" i="1"/>
  <c r="Q3560" i="1" s="1"/>
  <c r="O3559" i="1"/>
  <c r="N3559" i="1"/>
  <c r="R3558" i="1"/>
  <c r="P3558" i="1"/>
  <c r="Q3559" i="1" s="1"/>
  <c r="N3558" i="1"/>
  <c r="R3559" i="1" s="1"/>
  <c r="P3557" i="1"/>
  <c r="Q3558" i="1" s="1"/>
  <c r="N3557" i="1"/>
  <c r="O3558" i="1" s="1"/>
  <c r="R3556" i="1"/>
  <c r="P3556" i="1"/>
  <c r="N3556" i="1"/>
  <c r="O3557" i="1" s="1"/>
  <c r="P3555" i="1"/>
  <c r="Q3556" i="1" s="1"/>
  <c r="O3555" i="1"/>
  <c r="N3555" i="1"/>
  <c r="O3556" i="1" s="1"/>
  <c r="P3554" i="1"/>
  <c r="Q3555" i="1" s="1"/>
  <c r="N3554" i="1"/>
  <c r="R3555" i="1" s="1"/>
  <c r="Q3553" i="1"/>
  <c r="P3553" i="1"/>
  <c r="N3553" i="1"/>
  <c r="R3552" i="1"/>
  <c r="Q3552" i="1"/>
  <c r="P3552" i="1"/>
  <c r="O3552" i="1"/>
  <c r="N3552" i="1"/>
  <c r="R3553" i="1" s="1"/>
  <c r="P3551" i="1"/>
  <c r="O3551" i="1"/>
  <c r="N3551" i="1"/>
  <c r="R3550" i="1"/>
  <c r="Q3550" i="1"/>
  <c r="P3550" i="1"/>
  <c r="Q3551" i="1" s="1"/>
  <c r="O3550" i="1"/>
  <c r="N3550" i="1"/>
  <c r="R3551" i="1" s="1"/>
  <c r="P3549" i="1"/>
  <c r="N3549" i="1"/>
  <c r="R3548" i="1"/>
  <c r="P3548" i="1"/>
  <c r="O3548" i="1"/>
  <c r="N3548" i="1"/>
  <c r="P3547" i="1"/>
  <c r="Q3548" i="1" s="1"/>
  <c r="O3547" i="1"/>
  <c r="N3547" i="1"/>
  <c r="R3546" i="1"/>
  <c r="P3546" i="1"/>
  <c r="Q3547" i="1" s="1"/>
  <c r="N3546" i="1"/>
  <c r="R3547" i="1" s="1"/>
  <c r="P3545" i="1"/>
  <c r="Q3546" i="1" s="1"/>
  <c r="N3545" i="1"/>
  <c r="O3546" i="1" s="1"/>
  <c r="R3544" i="1"/>
  <c r="P3544" i="1"/>
  <c r="N3544" i="1"/>
  <c r="O3545" i="1" s="1"/>
  <c r="P3543" i="1"/>
  <c r="Q3544" i="1" s="1"/>
  <c r="O3543" i="1"/>
  <c r="N3543" i="1"/>
  <c r="O3544" i="1" s="1"/>
  <c r="P3542" i="1"/>
  <c r="Q3543" i="1" s="1"/>
  <c r="N3542" i="1"/>
  <c r="R3543" i="1" s="1"/>
  <c r="Q3541" i="1"/>
  <c r="P3541" i="1"/>
  <c r="N3541" i="1"/>
  <c r="R3540" i="1"/>
  <c r="Q3540" i="1"/>
  <c r="P3540" i="1"/>
  <c r="O3540" i="1"/>
  <c r="N3540" i="1"/>
  <c r="R3541" i="1" s="1"/>
  <c r="P3539" i="1"/>
  <c r="O3539" i="1"/>
  <c r="N3539" i="1"/>
  <c r="R3538" i="1"/>
  <c r="Q3538" i="1"/>
  <c r="P3538" i="1"/>
  <c r="Q3539" i="1" s="1"/>
  <c r="O3538" i="1"/>
  <c r="N3538" i="1"/>
  <c r="R3539" i="1" s="1"/>
  <c r="P3537" i="1"/>
  <c r="N3537" i="1"/>
  <c r="R3536" i="1"/>
  <c r="P3536" i="1"/>
  <c r="O3536" i="1"/>
  <c r="N3536" i="1"/>
  <c r="P3535" i="1"/>
  <c r="Q3536" i="1" s="1"/>
  <c r="O3535" i="1"/>
  <c r="N3535" i="1"/>
  <c r="P3534" i="1"/>
  <c r="Q3535" i="1" s="1"/>
  <c r="N3534" i="1"/>
  <c r="R3535" i="1" s="1"/>
  <c r="Q3533" i="1"/>
  <c r="P3533" i="1"/>
  <c r="Q3534" i="1" s="1"/>
  <c r="N3533" i="1"/>
  <c r="R3534" i="1" s="1"/>
  <c r="R3532" i="1"/>
  <c r="P3532" i="1"/>
  <c r="N3532" i="1"/>
  <c r="O3533" i="1" s="1"/>
  <c r="P3531" i="1"/>
  <c r="Q3532" i="1" s="1"/>
  <c r="O3531" i="1"/>
  <c r="N3531" i="1"/>
  <c r="O3532" i="1" s="1"/>
  <c r="P3530" i="1"/>
  <c r="Q3531" i="1" s="1"/>
  <c r="N3530" i="1"/>
  <c r="R3531" i="1" s="1"/>
  <c r="P3529" i="1"/>
  <c r="N3529" i="1"/>
  <c r="R3528" i="1"/>
  <c r="Q3528" i="1"/>
  <c r="P3528" i="1"/>
  <c r="O3528" i="1"/>
  <c r="N3528" i="1"/>
  <c r="Q3529" i="1" s="1"/>
  <c r="P3527" i="1"/>
  <c r="O3527" i="1"/>
  <c r="N3527" i="1"/>
  <c r="R3526" i="1"/>
  <c r="Q3526" i="1"/>
  <c r="P3526" i="1"/>
  <c r="Q3527" i="1" s="1"/>
  <c r="O3526" i="1"/>
  <c r="N3526" i="1"/>
  <c r="R3527" i="1" s="1"/>
  <c r="P3525" i="1"/>
  <c r="N3525" i="1"/>
  <c r="R3524" i="1"/>
  <c r="P3524" i="1"/>
  <c r="O3524" i="1"/>
  <c r="N3524" i="1"/>
  <c r="P3523" i="1"/>
  <c r="Q3524" i="1" s="1"/>
  <c r="O3523" i="1"/>
  <c r="N3523" i="1"/>
  <c r="P3522" i="1"/>
  <c r="Q3523" i="1" s="1"/>
  <c r="N3522" i="1"/>
  <c r="R3523" i="1" s="1"/>
  <c r="P3521" i="1"/>
  <c r="Q3522" i="1" s="1"/>
  <c r="N3521" i="1"/>
  <c r="R3522" i="1" s="1"/>
  <c r="R3520" i="1"/>
  <c r="P3520" i="1"/>
  <c r="N3520" i="1"/>
  <c r="O3521" i="1" s="1"/>
  <c r="P3519" i="1"/>
  <c r="Q3520" i="1" s="1"/>
  <c r="O3519" i="1"/>
  <c r="N3519" i="1"/>
  <c r="O3520" i="1" s="1"/>
  <c r="P3518" i="1"/>
  <c r="Q3519" i="1" s="1"/>
  <c r="N3518" i="1"/>
  <c r="R3519" i="1" s="1"/>
  <c r="P3517" i="1"/>
  <c r="N3517" i="1"/>
  <c r="R3516" i="1"/>
  <c r="Q3516" i="1"/>
  <c r="P3516" i="1"/>
  <c r="O3516" i="1"/>
  <c r="N3516" i="1"/>
  <c r="P3515" i="1"/>
  <c r="O3515" i="1"/>
  <c r="N3515" i="1"/>
  <c r="R3514" i="1"/>
  <c r="Q3514" i="1"/>
  <c r="P3514" i="1"/>
  <c r="Q3515" i="1" s="1"/>
  <c r="O3514" i="1"/>
  <c r="N3514" i="1"/>
  <c r="R3515" i="1" s="1"/>
  <c r="P3513" i="1"/>
  <c r="N3513" i="1"/>
  <c r="R3512" i="1"/>
  <c r="P3512" i="1"/>
  <c r="Q3513" i="1" s="1"/>
  <c r="O3512" i="1"/>
  <c r="N3512" i="1"/>
  <c r="P3511" i="1"/>
  <c r="Q3512" i="1" s="1"/>
  <c r="O3511" i="1"/>
  <c r="N3511" i="1"/>
  <c r="P3510" i="1"/>
  <c r="Q3511" i="1" s="1"/>
  <c r="N3510" i="1"/>
  <c r="R3511" i="1" s="1"/>
  <c r="R3509" i="1"/>
  <c r="Q3509" i="1"/>
  <c r="P3509" i="1"/>
  <c r="Q3510" i="1" s="1"/>
  <c r="N3509" i="1"/>
  <c r="R3510" i="1" s="1"/>
  <c r="R3508" i="1"/>
  <c r="P3508" i="1"/>
  <c r="N3508" i="1"/>
  <c r="O3509" i="1" s="1"/>
  <c r="P3507" i="1"/>
  <c r="Q3508" i="1" s="1"/>
  <c r="O3507" i="1"/>
  <c r="N3507" i="1"/>
  <c r="O3508" i="1" s="1"/>
  <c r="P3506" i="1"/>
  <c r="N3506" i="1"/>
  <c r="R3507" i="1" s="1"/>
  <c r="P3505" i="1"/>
  <c r="O3505" i="1"/>
  <c r="N3505" i="1"/>
  <c r="R3504" i="1"/>
  <c r="Q3504" i="1"/>
  <c r="P3504" i="1"/>
  <c r="O3504" i="1"/>
  <c r="N3504" i="1"/>
  <c r="R3505" i="1" s="1"/>
  <c r="P3503" i="1"/>
  <c r="O3503" i="1"/>
  <c r="N3503" i="1"/>
  <c r="R3502" i="1"/>
  <c r="Q3502" i="1"/>
  <c r="P3502" i="1"/>
  <c r="Q3503" i="1" s="1"/>
  <c r="O3502" i="1"/>
  <c r="N3502" i="1"/>
  <c r="R3503" i="1" s="1"/>
  <c r="P3501" i="1"/>
  <c r="O3501" i="1"/>
  <c r="N3501" i="1"/>
  <c r="R3500" i="1"/>
  <c r="P3500" i="1"/>
  <c r="Q3501" i="1" s="1"/>
  <c r="O3500" i="1"/>
  <c r="N3500" i="1"/>
  <c r="R3501" i="1" s="1"/>
  <c r="R3499" i="1"/>
  <c r="P3499" i="1"/>
  <c r="Q3500" i="1" s="1"/>
  <c r="N3499" i="1"/>
  <c r="P3498" i="1"/>
  <c r="N3498" i="1"/>
  <c r="O3499" i="1" s="1"/>
  <c r="P3497" i="1"/>
  <c r="Q3498" i="1" s="1"/>
  <c r="N3497" i="1"/>
  <c r="O3498" i="1" s="1"/>
  <c r="P3496" i="1"/>
  <c r="N3496" i="1"/>
  <c r="Q3495" i="1"/>
  <c r="P3495" i="1"/>
  <c r="Q3496" i="1" s="1"/>
  <c r="O3495" i="1"/>
  <c r="N3495" i="1"/>
  <c r="O3496" i="1" s="1"/>
  <c r="P3494" i="1"/>
  <c r="N3494" i="1"/>
  <c r="R3495" i="1" s="1"/>
  <c r="Q3493" i="1"/>
  <c r="P3493" i="1"/>
  <c r="N3493" i="1"/>
  <c r="R3492" i="1"/>
  <c r="Q3492" i="1"/>
  <c r="P3492" i="1"/>
  <c r="O3492" i="1"/>
  <c r="N3492" i="1"/>
  <c r="R3493" i="1" s="1"/>
  <c r="P3491" i="1"/>
  <c r="O3491" i="1"/>
  <c r="N3491" i="1"/>
  <c r="R3490" i="1"/>
  <c r="Q3490" i="1"/>
  <c r="P3490" i="1"/>
  <c r="Q3491" i="1" s="1"/>
  <c r="O3490" i="1"/>
  <c r="N3490" i="1"/>
  <c r="R3491" i="1" s="1"/>
  <c r="R3489" i="1"/>
  <c r="P3489" i="1"/>
  <c r="O3489" i="1"/>
  <c r="N3489" i="1"/>
  <c r="R3488" i="1"/>
  <c r="P3488" i="1"/>
  <c r="Q3489" i="1" s="1"/>
  <c r="O3488" i="1"/>
  <c r="N3488" i="1"/>
  <c r="R3487" i="1"/>
  <c r="P3487" i="1"/>
  <c r="Q3488" i="1" s="1"/>
  <c r="N3487" i="1"/>
  <c r="P3486" i="1"/>
  <c r="N3486" i="1"/>
  <c r="O3487" i="1" s="1"/>
  <c r="P3485" i="1"/>
  <c r="Q3486" i="1" s="1"/>
  <c r="N3485" i="1"/>
  <c r="O3486" i="1" s="1"/>
  <c r="P3484" i="1"/>
  <c r="N3484" i="1"/>
  <c r="Q3483" i="1"/>
  <c r="P3483" i="1"/>
  <c r="O3483" i="1"/>
  <c r="N3483" i="1"/>
  <c r="O3484" i="1" s="1"/>
  <c r="P3482" i="1"/>
  <c r="N3482" i="1"/>
  <c r="R3483" i="1" s="1"/>
  <c r="Q3481" i="1"/>
  <c r="P3481" i="1"/>
  <c r="N3481" i="1"/>
  <c r="R3480" i="1"/>
  <c r="Q3480" i="1"/>
  <c r="P3480" i="1"/>
  <c r="O3480" i="1"/>
  <c r="N3480" i="1"/>
  <c r="R3481" i="1" s="1"/>
  <c r="P3479" i="1"/>
  <c r="O3479" i="1"/>
  <c r="N3479" i="1"/>
  <c r="R3478" i="1"/>
  <c r="Q3478" i="1"/>
  <c r="P3478" i="1"/>
  <c r="Q3479" i="1" s="1"/>
  <c r="O3478" i="1"/>
  <c r="N3478" i="1"/>
  <c r="R3479" i="1" s="1"/>
  <c r="R3477" i="1"/>
  <c r="P3477" i="1"/>
  <c r="O3477" i="1"/>
  <c r="N3477" i="1"/>
  <c r="R3476" i="1"/>
  <c r="P3476" i="1"/>
  <c r="Q3477" i="1" s="1"/>
  <c r="O3476" i="1"/>
  <c r="N3476" i="1"/>
  <c r="R3475" i="1"/>
  <c r="Q3475" i="1"/>
  <c r="P3475" i="1"/>
  <c r="Q3476" i="1" s="1"/>
  <c r="O3475" i="1"/>
  <c r="N3475" i="1"/>
  <c r="P3474" i="1"/>
  <c r="N3474" i="1"/>
  <c r="R3473" i="1"/>
  <c r="P3473" i="1"/>
  <c r="O3473" i="1"/>
  <c r="N3473" i="1"/>
  <c r="R3472" i="1"/>
  <c r="P3472" i="1"/>
  <c r="N3472" i="1"/>
  <c r="Q3473" i="1" s="1"/>
  <c r="P3471" i="1"/>
  <c r="N3471" i="1"/>
  <c r="O3472" i="1" s="1"/>
  <c r="P3470" i="1"/>
  <c r="N3470" i="1"/>
  <c r="R3469" i="1"/>
  <c r="P3469" i="1"/>
  <c r="O3469" i="1"/>
  <c r="N3469" i="1"/>
  <c r="O3470" i="1" s="1"/>
  <c r="R3468" i="1"/>
  <c r="P3468" i="1"/>
  <c r="Q3469" i="1" s="1"/>
  <c r="O3468" i="1"/>
  <c r="N3468" i="1"/>
  <c r="Q3467" i="1"/>
  <c r="P3467" i="1"/>
  <c r="Q3468" i="1" s="1"/>
  <c r="O3467" i="1"/>
  <c r="N3467" i="1"/>
  <c r="P3466" i="1"/>
  <c r="N3466" i="1"/>
  <c r="R3467" i="1" s="1"/>
  <c r="R3465" i="1"/>
  <c r="P3465" i="1"/>
  <c r="O3465" i="1"/>
  <c r="N3465" i="1"/>
  <c r="R3464" i="1"/>
  <c r="P3464" i="1"/>
  <c r="N3464" i="1"/>
  <c r="Q3465" i="1" s="1"/>
  <c r="R3463" i="1"/>
  <c r="P3463" i="1"/>
  <c r="N3463" i="1"/>
  <c r="O3464" i="1" s="1"/>
  <c r="R3462" i="1"/>
  <c r="Q3462" i="1"/>
  <c r="P3462" i="1"/>
  <c r="Q3463" i="1" s="1"/>
  <c r="N3462" i="1"/>
  <c r="O3463" i="1" s="1"/>
  <c r="P3461" i="1"/>
  <c r="N3461" i="1"/>
  <c r="O3462" i="1" s="1"/>
  <c r="Q3460" i="1"/>
  <c r="P3460" i="1"/>
  <c r="N3460" i="1"/>
  <c r="R3459" i="1"/>
  <c r="Q3459" i="1"/>
  <c r="P3459" i="1"/>
  <c r="N3459" i="1"/>
  <c r="R3460" i="1" s="1"/>
  <c r="R3458" i="1"/>
  <c r="P3458" i="1"/>
  <c r="O3458" i="1"/>
  <c r="N3458" i="1"/>
  <c r="O3459" i="1" s="1"/>
  <c r="R3457" i="1"/>
  <c r="Q3457" i="1"/>
  <c r="P3457" i="1"/>
  <c r="Q3458" i="1" s="1"/>
  <c r="O3457" i="1"/>
  <c r="N3457" i="1"/>
  <c r="P3456" i="1"/>
  <c r="N3456" i="1"/>
  <c r="P3455" i="1"/>
  <c r="O3455" i="1"/>
  <c r="N3455" i="1"/>
  <c r="R3454" i="1"/>
  <c r="P3454" i="1"/>
  <c r="O3454" i="1"/>
  <c r="N3454" i="1"/>
  <c r="R3455" i="1" s="1"/>
  <c r="R3453" i="1"/>
  <c r="P3453" i="1"/>
  <c r="Q3454" i="1" s="1"/>
  <c r="O3453" i="1"/>
  <c r="N3453" i="1"/>
  <c r="R3452" i="1"/>
  <c r="Q3452" i="1"/>
  <c r="P3452" i="1"/>
  <c r="Q3453" i="1" s="1"/>
  <c r="N3452" i="1"/>
  <c r="P3451" i="1"/>
  <c r="N3451" i="1"/>
  <c r="O3452" i="1" s="1"/>
  <c r="R3450" i="1"/>
  <c r="P3450" i="1"/>
  <c r="Q3451" i="1" s="1"/>
  <c r="O3450" i="1"/>
  <c r="N3450" i="1"/>
  <c r="R3451" i="1" s="1"/>
  <c r="P3449" i="1"/>
  <c r="Q3450" i="1" s="1"/>
  <c r="N3449" i="1"/>
  <c r="Q3448" i="1"/>
  <c r="P3448" i="1"/>
  <c r="Q3449" i="1" s="1"/>
  <c r="N3448" i="1"/>
  <c r="R3447" i="1"/>
  <c r="Q3447" i="1"/>
  <c r="P3447" i="1"/>
  <c r="N3447" i="1"/>
  <c r="R3448" i="1" s="1"/>
  <c r="R3446" i="1"/>
  <c r="P3446" i="1"/>
  <c r="O3446" i="1"/>
  <c r="N3446" i="1"/>
  <c r="O3447" i="1" s="1"/>
  <c r="R3445" i="1"/>
  <c r="Q3445" i="1"/>
  <c r="P3445" i="1"/>
  <c r="Q3446" i="1" s="1"/>
  <c r="O3445" i="1"/>
  <c r="N3445" i="1"/>
  <c r="P3444" i="1"/>
  <c r="N3444" i="1"/>
  <c r="P3443" i="1"/>
  <c r="O3443" i="1"/>
  <c r="N3443" i="1"/>
  <c r="R3442" i="1"/>
  <c r="P3442" i="1"/>
  <c r="O3442" i="1"/>
  <c r="N3442" i="1"/>
  <c r="R3443" i="1" s="1"/>
  <c r="R3441" i="1"/>
  <c r="P3441" i="1"/>
  <c r="Q3442" i="1" s="1"/>
  <c r="O3441" i="1"/>
  <c r="N3441" i="1"/>
  <c r="R3440" i="1"/>
  <c r="Q3440" i="1"/>
  <c r="P3440" i="1"/>
  <c r="Q3441" i="1" s="1"/>
  <c r="N3440" i="1"/>
  <c r="P3439" i="1"/>
  <c r="N3439" i="1"/>
  <c r="O3440" i="1" s="1"/>
  <c r="R3438" i="1"/>
  <c r="P3438" i="1"/>
  <c r="Q3439" i="1" s="1"/>
  <c r="O3438" i="1"/>
  <c r="N3438" i="1"/>
  <c r="R3439" i="1" s="1"/>
  <c r="P3437" i="1"/>
  <c r="Q3438" i="1" s="1"/>
  <c r="N3437" i="1"/>
  <c r="Q3436" i="1"/>
  <c r="P3436" i="1"/>
  <c r="N3436" i="1"/>
  <c r="R3435" i="1"/>
  <c r="Q3435" i="1"/>
  <c r="P3435" i="1"/>
  <c r="N3435" i="1"/>
  <c r="R3436" i="1" s="1"/>
  <c r="R3434" i="1"/>
  <c r="P3434" i="1"/>
  <c r="O3434" i="1"/>
  <c r="N3434" i="1"/>
  <c r="O3435" i="1" s="1"/>
  <c r="R3433" i="1"/>
  <c r="Q3433" i="1"/>
  <c r="P3433" i="1"/>
  <c r="Q3434" i="1" s="1"/>
  <c r="O3433" i="1"/>
  <c r="N3433" i="1"/>
  <c r="P3432" i="1"/>
  <c r="N3432" i="1"/>
  <c r="P3431" i="1"/>
  <c r="O3431" i="1"/>
  <c r="N3431" i="1"/>
  <c r="R3430" i="1"/>
  <c r="P3430" i="1"/>
  <c r="O3430" i="1"/>
  <c r="N3430" i="1"/>
  <c r="R3431" i="1" s="1"/>
  <c r="R3429" i="1"/>
  <c r="P3429" i="1"/>
  <c r="Q3430" i="1" s="1"/>
  <c r="O3429" i="1"/>
  <c r="N3429" i="1"/>
  <c r="R3428" i="1"/>
  <c r="Q3428" i="1"/>
  <c r="P3428" i="1"/>
  <c r="Q3429" i="1" s="1"/>
  <c r="N3428" i="1"/>
  <c r="P3427" i="1"/>
  <c r="N3427" i="1"/>
  <c r="O3428" i="1" s="1"/>
  <c r="R3426" i="1"/>
  <c r="P3426" i="1"/>
  <c r="Q3427" i="1" s="1"/>
  <c r="O3426" i="1"/>
  <c r="N3426" i="1"/>
  <c r="R3427" i="1" s="1"/>
  <c r="P3425" i="1"/>
  <c r="Q3426" i="1" s="1"/>
  <c r="N3425" i="1"/>
  <c r="Q3424" i="1"/>
  <c r="P3424" i="1"/>
  <c r="N3424" i="1"/>
  <c r="R3423" i="1"/>
  <c r="Q3423" i="1"/>
  <c r="P3423" i="1"/>
  <c r="N3423" i="1"/>
  <c r="R3424" i="1" s="1"/>
  <c r="R3422" i="1"/>
  <c r="P3422" i="1"/>
  <c r="O3422" i="1"/>
  <c r="N3422" i="1"/>
  <c r="O3423" i="1" s="1"/>
  <c r="R3421" i="1"/>
  <c r="Q3421" i="1"/>
  <c r="P3421" i="1"/>
  <c r="Q3422" i="1" s="1"/>
  <c r="O3421" i="1"/>
  <c r="N3421" i="1"/>
  <c r="P3420" i="1"/>
  <c r="N3420" i="1"/>
  <c r="P3419" i="1"/>
  <c r="O3419" i="1"/>
  <c r="N3419" i="1"/>
  <c r="R3418" i="1"/>
  <c r="P3418" i="1"/>
  <c r="O3418" i="1"/>
  <c r="N3418" i="1"/>
  <c r="R3419" i="1" s="1"/>
  <c r="R3417" i="1"/>
  <c r="P3417" i="1"/>
  <c r="Q3418" i="1" s="1"/>
  <c r="O3417" i="1"/>
  <c r="N3417" i="1"/>
  <c r="R3416" i="1"/>
  <c r="Q3416" i="1"/>
  <c r="P3416" i="1"/>
  <c r="Q3417" i="1" s="1"/>
  <c r="N3416" i="1"/>
  <c r="P3415" i="1"/>
  <c r="N3415" i="1"/>
  <c r="O3416" i="1" s="1"/>
  <c r="R3414" i="1"/>
  <c r="P3414" i="1"/>
  <c r="Q3415" i="1" s="1"/>
  <c r="O3414" i="1"/>
  <c r="N3414" i="1"/>
  <c r="R3415" i="1" s="1"/>
  <c r="P3413" i="1"/>
  <c r="Q3414" i="1" s="1"/>
  <c r="N3413" i="1"/>
  <c r="Q3412" i="1"/>
  <c r="P3412" i="1"/>
  <c r="N3412" i="1"/>
  <c r="R3411" i="1"/>
  <c r="Q3411" i="1"/>
  <c r="P3411" i="1"/>
  <c r="N3411" i="1"/>
  <c r="R3412" i="1" s="1"/>
  <c r="R3410" i="1"/>
  <c r="P3410" i="1"/>
  <c r="O3410" i="1"/>
  <c r="N3410" i="1"/>
  <c r="O3411" i="1" s="1"/>
  <c r="R3409" i="1"/>
  <c r="Q3409" i="1"/>
  <c r="P3409" i="1"/>
  <c r="Q3410" i="1" s="1"/>
  <c r="O3409" i="1"/>
  <c r="N3409" i="1"/>
  <c r="P3408" i="1"/>
  <c r="N3408" i="1"/>
  <c r="P3407" i="1"/>
  <c r="O3407" i="1"/>
  <c r="N3407" i="1"/>
  <c r="R3406" i="1"/>
  <c r="P3406" i="1"/>
  <c r="O3406" i="1"/>
  <c r="N3406" i="1"/>
  <c r="R3407" i="1" s="1"/>
  <c r="R3405" i="1"/>
  <c r="P3405" i="1"/>
  <c r="Q3406" i="1" s="1"/>
  <c r="O3405" i="1"/>
  <c r="N3405" i="1"/>
  <c r="R3404" i="1"/>
  <c r="Q3404" i="1"/>
  <c r="P3404" i="1"/>
  <c r="Q3405" i="1" s="1"/>
  <c r="N3404" i="1"/>
  <c r="P3403" i="1"/>
  <c r="N3403" i="1"/>
  <c r="O3404" i="1" s="1"/>
  <c r="R3402" i="1"/>
  <c r="P3402" i="1"/>
  <c r="Q3403" i="1" s="1"/>
  <c r="O3402" i="1"/>
  <c r="N3402" i="1"/>
  <c r="R3403" i="1" s="1"/>
  <c r="P3401" i="1"/>
  <c r="Q3402" i="1" s="1"/>
  <c r="N3401" i="1"/>
  <c r="Q3400" i="1"/>
  <c r="P3400" i="1"/>
  <c r="Q3401" i="1" s="1"/>
  <c r="N3400" i="1"/>
  <c r="R3399" i="1"/>
  <c r="Q3399" i="1"/>
  <c r="P3399" i="1"/>
  <c r="N3399" i="1"/>
  <c r="R3400" i="1" s="1"/>
  <c r="R3398" i="1"/>
  <c r="P3398" i="1"/>
  <c r="O3398" i="1"/>
  <c r="N3398" i="1"/>
  <c r="O3399" i="1" s="1"/>
  <c r="R3397" i="1"/>
  <c r="Q3397" i="1"/>
  <c r="P3397" i="1"/>
  <c r="Q3398" i="1" s="1"/>
  <c r="O3397" i="1"/>
  <c r="N3397" i="1"/>
  <c r="P3396" i="1"/>
  <c r="N3396" i="1"/>
  <c r="P3395" i="1"/>
  <c r="O3395" i="1"/>
  <c r="N3395" i="1"/>
  <c r="R3394" i="1"/>
  <c r="P3394" i="1"/>
  <c r="O3394" i="1"/>
  <c r="N3394" i="1"/>
  <c r="R3395" i="1" s="1"/>
  <c r="R3393" i="1"/>
  <c r="P3393" i="1"/>
  <c r="Q3394" i="1" s="1"/>
  <c r="O3393" i="1"/>
  <c r="N3393" i="1"/>
  <c r="R3392" i="1"/>
  <c r="Q3392" i="1"/>
  <c r="P3392" i="1"/>
  <c r="Q3393" i="1" s="1"/>
  <c r="N3392" i="1"/>
  <c r="P3391" i="1"/>
  <c r="N3391" i="1"/>
  <c r="O3392" i="1" s="1"/>
  <c r="R3390" i="1"/>
  <c r="P3390" i="1"/>
  <c r="Q3391" i="1" s="1"/>
  <c r="O3390" i="1"/>
  <c r="N3390" i="1"/>
  <c r="R3391" i="1" s="1"/>
  <c r="P3389" i="1"/>
  <c r="Q3390" i="1" s="1"/>
  <c r="N3389" i="1"/>
  <c r="Q3388" i="1"/>
  <c r="P3388" i="1"/>
  <c r="N3388" i="1"/>
  <c r="R3387" i="1"/>
  <c r="Q3387" i="1"/>
  <c r="P3387" i="1"/>
  <c r="N3387" i="1"/>
  <c r="R3388" i="1" s="1"/>
  <c r="R3386" i="1"/>
  <c r="P3386" i="1"/>
  <c r="O3386" i="1"/>
  <c r="N3386" i="1"/>
  <c r="O3387" i="1" s="1"/>
  <c r="R3385" i="1"/>
  <c r="Q3385" i="1"/>
  <c r="P3385" i="1"/>
  <c r="Q3386" i="1" s="1"/>
  <c r="O3385" i="1"/>
  <c r="N3385" i="1"/>
  <c r="P3384" i="1"/>
  <c r="N3384" i="1"/>
  <c r="P3383" i="1"/>
  <c r="O3383" i="1"/>
  <c r="N3383" i="1"/>
  <c r="R3382" i="1"/>
  <c r="P3382" i="1"/>
  <c r="O3382" i="1"/>
  <c r="N3382" i="1"/>
  <c r="R3383" i="1" s="1"/>
  <c r="R3381" i="1"/>
  <c r="P3381" i="1"/>
  <c r="Q3382" i="1" s="1"/>
  <c r="O3381" i="1"/>
  <c r="N3381" i="1"/>
  <c r="R3380" i="1"/>
  <c r="Q3380" i="1"/>
  <c r="P3380" i="1"/>
  <c r="Q3381" i="1" s="1"/>
  <c r="N3380" i="1"/>
  <c r="P3379" i="1"/>
  <c r="N3379" i="1"/>
  <c r="O3380" i="1" s="1"/>
  <c r="R3378" i="1"/>
  <c r="P3378" i="1"/>
  <c r="Q3379" i="1" s="1"/>
  <c r="O3378" i="1"/>
  <c r="N3378" i="1"/>
  <c r="R3379" i="1" s="1"/>
  <c r="P3377" i="1"/>
  <c r="Q3378" i="1" s="1"/>
  <c r="N3377" i="1"/>
  <c r="Q3376" i="1"/>
  <c r="P3376" i="1"/>
  <c r="Q3377" i="1" s="1"/>
  <c r="N3376" i="1"/>
  <c r="R3375" i="1"/>
  <c r="Q3375" i="1"/>
  <c r="P3375" i="1"/>
  <c r="N3375" i="1"/>
  <c r="R3376" i="1" s="1"/>
  <c r="R3374" i="1"/>
  <c r="P3374" i="1"/>
  <c r="O3374" i="1"/>
  <c r="N3374" i="1"/>
  <c r="O3375" i="1" s="1"/>
  <c r="R3373" i="1"/>
  <c r="Q3373" i="1"/>
  <c r="P3373" i="1"/>
  <c r="Q3374" i="1" s="1"/>
  <c r="O3373" i="1"/>
  <c r="N3373" i="1"/>
  <c r="P3372" i="1"/>
  <c r="N3372" i="1"/>
  <c r="P3371" i="1"/>
  <c r="O3371" i="1"/>
  <c r="N3371" i="1"/>
  <c r="R3370" i="1"/>
  <c r="P3370" i="1"/>
  <c r="O3370" i="1"/>
  <c r="N3370" i="1"/>
  <c r="R3371" i="1" s="1"/>
  <c r="R3369" i="1"/>
  <c r="P3369" i="1"/>
  <c r="Q3370" i="1" s="1"/>
  <c r="O3369" i="1"/>
  <c r="N3369" i="1"/>
  <c r="R3368" i="1"/>
  <c r="Q3368" i="1"/>
  <c r="P3368" i="1"/>
  <c r="Q3369" i="1" s="1"/>
  <c r="N3368" i="1"/>
  <c r="P3367" i="1"/>
  <c r="N3367" i="1"/>
  <c r="O3368" i="1" s="1"/>
  <c r="R3366" i="1"/>
  <c r="P3366" i="1"/>
  <c r="Q3367" i="1" s="1"/>
  <c r="O3366" i="1"/>
  <c r="N3366" i="1"/>
  <c r="R3367" i="1" s="1"/>
  <c r="P3365" i="1"/>
  <c r="Q3366" i="1" s="1"/>
  <c r="N3365" i="1"/>
  <c r="Q3364" i="1"/>
  <c r="P3364" i="1"/>
  <c r="Q3365" i="1" s="1"/>
  <c r="N3364" i="1"/>
  <c r="R3363" i="1"/>
  <c r="Q3363" i="1"/>
  <c r="P3363" i="1"/>
  <c r="N3363" i="1"/>
  <c r="R3364" i="1" s="1"/>
  <c r="R3362" i="1"/>
  <c r="P3362" i="1"/>
  <c r="O3362" i="1"/>
  <c r="N3362" i="1"/>
  <c r="O3363" i="1" s="1"/>
  <c r="R3361" i="1"/>
  <c r="Q3361" i="1"/>
  <c r="P3361" i="1"/>
  <c r="Q3362" i="1" s="1"/>
  <c r="O3361" i="1"/>
  <c r="N3361" i="1"/>
  <c r="P3360" i="1"/>
  <c r="N3360" i="1"/>
  <c r="P3359" i="1"/>
  <c r="O3359" i="1"/>
  <c r="N3359" i="1"/>
  <c r="R3358" i="1"/>
  <c r="P3358" i="1"/>
  <c r="O3358" i="1"/>
  <c r="N3358" i="1"/>
  <c r="R3359" i="1" s="1"/>
  <c r="R3357" i="1"/>
  <c r="P3357" i="1"/>
  <c r="Q3358" i="1" s="1"/>
  <c r="O3357" i="1"/>
  <c r="N3357" i="1"/>
  <c r="R3356" i="1"/>
  <c r="Q3356" i="1"/>
  <c r="P3356" i="1"/>
  <c r="Q3357" i="1" s="1"/>
  <c r="N3356" i="1"/>
  <c r="P3355" i="1"/>
  <c r="N3355" i="1"/>
  <c r="O3356" i="1" s="1"/>
  <c r="R3354" i="1"/>
  <c r="P3354" i="1"/>
  <c r="Q3355" i="1" s="1"/>
  <c r="O3354" i="1"/>
  <c r="N3354" i="1"/>
  <c r="R3355" i="1" s="1"/>
  <c r="P3353" i="1"/>
  <c r="Q3354" i="1" s="1"/>
  <c r="N3353" i="1"/>
  <c r="Q3352" i="1"/>
  <c r="P3352" i="1"/>
  <c r="N3352" i="1"/>
  <c r="R3351" i="1"/>
  <c r="Q3351" i="1"/>
  <c r="P3351" i="1"/>
  <c r="N3351" i="1"/>
  <c r="R3352" i="1" s="1"/>
  <c r="R3350" i="1"/>
  <c r="P3350" i="1"/>
  <c r="O3350" i="1"/>
  <c r="N3350" i="1"/>
  <c r="O3351" i="1" s="1"/>
  <c r="R3349" i="1"/>
  <c r="Q3349" i="1"/>
  <c r="P3349" i="1"/>
  <c r="Q3350" i="1" s="1"/>
  <c r="O3349" i="1"/>
  <c r="N3349" i="1"/>
  <c r="P3348" i="1"/>
  <c r="N3348" i="1"/>
  <c r="P3347" i="1"/>
  <c r="O3347" i="1"/>
  <c r="N3347" i="1"/>
  <c r="R3346" i="1"/>
  <c r="P3346" i="1"/>
  <c r="O3346" i="1"/>
  <c r="N3346" i="1"/>
  <c r="R3347" i="1" s="1"/>
  <c r="R3345" i="1"/>
  <c r="P3345" i="1"/>
  <c r="Q3346" i="1" s="1"/>
  <c r="O3345" i="1"/>
  <c r="N3345" i="1"/>
  <c r="R3344" i="1"/>
  <c r="Q3344" i="1"/>
  <c r="P3344" i="1"/>
  <c r="Q3345" i="1" s="1"/>
  <c r="N3344" i="1"/>
  <c r="P3343" i="1"/>
  <c r="N3343" i="1"/>
  <c r="O3344" i="1" s="1"/>
  <c r="R3342" i="1"/>
  <c r="P3342" i="1"/>
  <c r="Q3343" i="1" s="1"/>
  <c r="O3342" i="1"/>
  <c r="N3342" i="1"/>
  <c r="R3343" i="1" s="1"/>
  <c r="P3341" i="1"/>
  <c r="Q3342" i="1" s="1"/>
  <c r="N3341" i="1"/>
  <c r="Q3340" i="1"/>
  <c r="P3340" i="1"/>
  <c r="Q3341" i="1" s="1"/>
  <c r="N3340" i="1"/>
  <c r="R3339" i="1"/>
  <c r="Q3339" i="1"/>
  <c r="P3339" i="1"/>
  <c r="N3339" i="1"/>
  <c r="R3340" i="1" s="1"/>
  <c r="R3338" i="1"/>
  <c r="P3338" i="1"/>
  <c r="O3338" i="1"/>
  <c r="N3338" i="1"/>
  <c r="O3339" i="1" s="1"/>
  <c r="R3337" i="1"/>
  <c r="Q3337" i="1"/>
  <c r="P3337" i="1"/>
  <c r="Q3338" i="1" s="1"/>
  <c r="O3337" i="1"/>
  <c r="N3337" i="1"/>
  <c r="P3336" i="1"/>
  <c r="N3336" i="1"/>
  <c r="P3335" i="1"/>
  <c r="O3335" i="1"/>
  <c r="N3335" i="1"/>
  <c r="R3334" i="1"/>
  <c r="P3334" i="1"/>
  <c r="O3334" i="1"/>
  <c r="N3334" i="1"/>
  <c r="R3335" i="1" s="1"/>
  <c r="R3333" i="1"/>
  <c r="P3333" i="1"/>
  <c r="Q3334" i="1" s="1"/>
  <c r="O3333" i="1"/>
  <c r="N3333" i="1"/>
  <c r="R3332" i="1"/>
  <c r="Q3332" i="1"/>
  <c r="P3332" i="1"/>
  <c r="Q3333" i="1" s="1"/>
  <c r="N3332" i="1"/>
  <c r="P3331" i="1"/>
  <c r="N3331" i="1"/>
  <c r="O3332" i="1" s="1"/>
  <c r="R3330" i="1"/>
  <c r="P3330" i="1"/>
  <c r="Q3331" i="1" s="1"/>
  <c r="O3330" i="1"/>
  <c r="N3330" i="1"/>
  <c r="R3331" i="1" s="1"/>
  <c r="P3329" i="1"/>
  <c r="Q3330" i="1" s="1"/>
  <c r="N3329" i="1"/>
  <c r="Q3328" i="1"/>
  <c r="P3328" i="1"/>
  <c r="N3328" i="1"/>
  <c r="R3327" i="1"/>
  <c r="Q3327" i="1"/>
  <c r="P3327" i="1"/>
  <c r="N3327" i="1"/>
  <c r="R3328" i="1" s="1"/>
  <c r="R3326" i="1"/>
  <c r="P3326" i="1"/>
  <c r="O3326" i="1"/>
  <c r="N3326" i="1"/>
  <c r="O3327" i="1" s="1"/>
  <c r="R3325" i="1"/>
  <c r="Q3325" i="1"/>
  <c r="P3325" i="1"/>
  <c r="Q3326" i="1" s="1"/>
  <c r="O3325" i="1"/>
  <c r="N3325" i="1"/>
  <c r="P3324" i="1"/>
  <c r="N3324" i="1"/>
  <c r="P3323" i="1"/>
  <c r="O3323" i="1"/>
  <c r="N3323" i="1"/>
  <c r="R3322" i="1"/>
  <c r="P3322" i="1"/>
  <c r="O3322" i="1"/>
  <c r="N3322" i="1"/>
  <c r="R3323" i="1" s="1"/>
  <c r="R3321" i="1"/>
  <c r="P3321" i="1"/>
  <c r="Q3322" i="1" s="1"/>
  <c r="O3321" i="1"/>
  <c r="N3321" i="1"/>
  <c r="R3320" i="1"/>
  <c r="Q3320" i="1"/>
  <c r="P3320" i="1"/>
  <c r="Q3321" i="1" s="1"/>
  <c r="N3320" i="1"/>
  <c r="P3319" i="1"/>
  <c r="N3319" i="1"/>
  <c r="O3320" i="1" s="1"/>
  <c r="R3318" i="1"/>
  <c r="P3318" i="1"/>
  <c r="Q3319" i="1" s="1"/>
  <c r="O3318" i="1"/>
  <c r="N3318" i="1"/>
  <c r="R3319" i="1" s="1"/>
  <c r="P3317" i="1"/>
  <c r="Q3318" i="1" s="1"/>
  <c r="N3317" i="1"/>
  <c r="Q3316" i="1"/>
  <c r="P3316" i="1"/>
  <c r="N3316" i="1"/>
  <c r="R3315" i="1"/>
  <c r="Q3315" i="1"/>
  <c r="P3315" i="1"/>
  <c r="N3315" i="1"/>
  <c r="R3316" i="1" s="1"/>
  <c r="R3314" i="1"/>
  <c r="P3314" i="1"/>
  <c r="O3314" i="1"/>
  <c r="N3314" i="1"/>
  <c r="O3315" i="1" s="1"/>
  <c r="R3313" i="1"/>
  <c r="Q3313" i="1"/>
  <c r="P3313" i="1"/>
  <c r="Q3314" i="1" s="1"/>
  <c r="O3313" i="1"/>
  <c r="N3313" i="1"/>
  <c r="P3312" i="1"/>
  <c r="N3312" i="1"/>
  <c r="P3311" i="1"/>
  <c r="O3311" i="1"/>
  <c r="N3311" i="1"/>
  <c r="R3310" i="1"/>
  <c r="P3310" i="1"/>
  <c r="O3310" i="1"/>
  <c r="N3310" i="1"/>
  <c r="R3311" i="1" s="1"/>
  <c r="R3309" i="1"/>
  <c r="P3309" i="1"/>
  <c r="Q3310" i="1" s="1"/>
  <c r="O3309" i="1"/>
  <c r="N3309" i="1"/>
  <c r="R3308" i="1"/>
  <c r="Q3308" i="1"/>
  <c r="P3308" i="1"/>
  <c r="Q3309" i="1" s="1"/>
  <c r="N3308" i="1"/>
  <c r="P3307" i="1"/>
  <c r="N3307" i="1"/>
  <c r="O3308" i="1" s="1"/>
  <c r="R3306" i="1"/>
  <c r="P3306" i="1"/>
  <c r="Q3307" i="1" s="1"/>
  <c r="O3306" i="1"/>
  <c r="N3306" i="1"/>
  <c r="R3307" i="1" s="1"/>
  <c r="P3305" i="1"/>
  <c r="Q3306" i="1" s="1"/>
  <c r="N3305" i="1"/>
  <c r="Q3304" i="1"/>
  <c r="P3304" i="1"/>
  <c r="Q3305" i="1" s="1"/>
  <c r="N3304" i="1"/>
  <c r="R3303" i="1"/>
  <c r="Q3303" i="1"/>
  <c r="P3303" i="1"/>
  <c r="N3303" i="1"/>
  <c r="R3304" i="1" s="1"/>
  <c r="R3302" i="1"/>
  <c r="P3302" i="1"/>
  <c r="O3302" i="1"/>
  <c r="N3302" i="1"/>
  <c r="O3303" i="1" s="1"/>
  <c r="R3301" i="1"/>
  <c r="Q3301" i="1"/>
  <c r="P3301" i="1"/>
  <c r="Q3302" i="1" s="1"/>
  <c r="O3301" i="1"/>
  <c r="N3301" i="1"/>
  <c r="P3300" i="1"/>
  <c r="N3300" i="1"/>
  <c r="P3299" i="1"/>
  <c r="O3299" i="1"/>
  <c r="N3299" i="1"/>
  <c r="R3298" i="1"/>
  <c r="P3298" i="1"/>
  <c r="O3298" i="1"/>
  <c r="N3298" i="1"/>
  <c r="R3299" i="1" s="1"/>
  <c r="R3297" i="1"/>
  <c r="P3297" i="1"/>
  <c r="Q3298" i="1" s="1"/>
  <c r="O3297" i="1"/>
  <c r="N3297" i="1"/>
  <c r="R3296" i="1"/>
  <c r="Q3296" i="1"/>
  <c r="P3296" i="1"/>
  <c r="Q3297" i="1" s="1"/>
  <c r="N3296" i="1"/>
  <c r="P3295" i="1"/>
  <c r="N3295" i="1"/>
  <c r="O3296" i="1" s="1"/>
  <c r="R3294" i="1"/>
  <c r="P3294" i="1"/>
  <c r="Q3295" i="1" s="1"/>
  <c r="O3294" i="1"/>
  <c r="N3294" i="1"/>
  <c r="R3295" i="1" s="1"/>
  <c r="P3293" i="1"/>
  <c r="Q3294" i="1" s="1"/>
  <c r="N3293" i="1"/>
  <c r="Q3292" i="1"/>
  <c r="P3292" i="1"/>
  <c r="N3292" i="1"/>
  <c r="R3291" i="1"/>
  <c r="Q3291" i="1"/>
  <c r="P3291" i="1"/>
  <c r="N3291" i="1"/>
  <c r="R3292" i="1" s="1"/>
  <c r="R3290" i="1"/>
  <c r="P3290" i="1"/>
  <c r="O3290" i="1"/>
  <c r="N3290" i="1"/>
  <c r="O3291" i="1" s="1"/>
  <c r="R3289" i="1"/>
  <c r="Q3289" i="1"/>
  <c r="P3289" i="1"/>
  <c r="Q3290" i="1" s="1"/>
  <c r="O3289" i="1"/>
  <c r="N3289" i="1"/>
  <c r="P3288" i="1"/>
  <c r="N3288" i="1"/>
  <c r="P3287" i="1"/>
  <c r="O3287" i="1"/>
  <c r="N3287" i="1"/>
  <c r="R3286" i="1"/>
  <c r="P3286" i="1"/>
  <c r="O3286" i="1"/>
  <c r="N3286" i="1"/>
  <c r="R3287" i="1" s="1"/>
  <c r="R3285" i="1"/>
  <c r="P3285" i="1"/>
  <c r="Q3286" i="1" s="1"/>
  <c r="O3285" i="1"/>
  <c r="N3285" i="1"/>
  <c r="R3284" i="1"/>
  <c r="Q3284" i="1"/>
  <c r="P3284" i="1"/>
  <c r="Q3285" i="1" s="1"/>
  <c r="N3284" i="1"/>
  <c r="P3283" i="1"/>
  <c r="N3283" i="1"/>
  <c r="O3284" i="1" s="1"/>
  <c r="R3282" i="1"/>
  <c r="P3282" i="1"/>
  <c r="Q3283" i="1" s="1"/>
  <c r="O3282" i="1"/>
  <c r="N3282" i="1"/>
  <c r="R3283" i="1" s="1"/>
  <c r="P3281" i="1"/>
  <c r="Q3282" i="1" s="1"/>
  <c r="N3281" i="1"/>
  <c r="Q3280" i="1"/>
  <c r="P3280" i="1"/>
  <c r="N3280" i="1"/>
  <c r="R3279" i="1"/>
  <c r="Q3279" i="1"/>
  <c r="P3279" i="1"/>
  <c r="N3279" i="1"/>
  <c r="R3280" i="1" s="1"/>
  <c r="R3278" i="1"/>
  <c r="P3278" i="1"/>
  <c r="O3278" i="1"/>
  <c r="N3278" i="1"/>
  <c r="O3279" i="1" s="1"/>
  <c r="R3277" i="1"/>
  <c r="Q3277" i="1"/>
  <c r="P3277" i="1"/>
  <c r="Q3278" i="1" s="1"/>
  <c r="O3277" i="1"/>
  <c r="N3277" i="1"/>
  <c r="P3276" i="1"/>
  <c r="N3276" i="1"/>
  <c r="P3275" i="1"/>
  <c r="O3275" i="1"/>
  <c r="N3275" i="1"/>
  <c r="R3274" i="1"/>
  <c r="P3274" i="1"/>
  <c r="O3274" i="1"/>
  <c r="N3274" i="1"/>
  <c r="R3275" i="1" s="1"/>
  <c r="R3273" i="1"/>
  <c r="P3273" i="1"/>
  <c r="Q3274" i="1" s="1"/>
  <c r="O3273" i="1"/>
  <c r="N3273" i="1"/>
  <c r="R3272" i="1"/>
  <c r="Q3272" i="1"/>
  <c r="P3272" i="1"/>
  <c r="Q3273" i="1" s="1"/>
  <c r="N3272" i="1"/>
  <c r="P3271" i="1"/>
  <c r="N3271" i="1"/>
  <c r="O3272" i="1" s="1"/>
  <c r="R3270" i="1"/>
  <c r="P3270" i="1"/>
  <c r="Q3271" i="1" s="1"/>
  <c r="O3270" i="1"/>
  <c r="N3270" i="1"/>
  <c r="R3271" i="1" s="1"/>
  <c r="P3269" i="1"/>
  <c r="Q3270" i="1" s="1"/>
  <c r="N3269" i="1"/>
  <c r="Q3268" i="1"/>
  <c r="P3268" i="1"/>
  <c r="N3268" i="1"/>
  <c r="R3267" i="1"/>
  <c r="Q3267" i="1"/>
  <c r="P3267" i="1"/>
  <c r="N3267" i="1"/>
  <c r="R3268" i="1" s="1"/>
  <c r="R3266" i="1"/>
  <c r="P3266" i="1"/>
  <c r="O3266" i="1"/>
  <c r="N3266" i="1"/>
  <c r="O3267" i="1" s="1"/>
  <c r="R3265" i="1"/>
  <c r="Q3265" i="1"/>
  <c r="P3265" i="1"/>
  <c r="Q3266" i="1" s="1"/>
  <c r="O3265" i="1"/>
  <c r="N3265" i="1"/>
  <c r="P3264" i="1"/>
  <c r="N3264" i="1"/>
  <c r="P3263" i="1"/>
  <c r="O3263" i="1"/>
  <c r="N3263" i="1"/>
  <c r="R3262" i="1"/>
  <c r="P3262" i="1"/>
  <c r="O3262" i="1"/>
  <c r="N3262" i="1"/>
  <c r="R3263" i="1" s="1"/>
  <c r="R3261" i="1"/>
  <c r="P3261" i="1"/>
  <c r="Q3262" i="1" s="1"/>
  <c r="O3261" i="1"/>
  <c r="N3261" i="1"/>
  <c r="R3260" i="1"/>
  <c r="Q3260" i="1"/>
  <c r="P3260" i="1"/>
  <c r="Q3261" i="1" s="1"/>
  <c r="N3260" i="1"/>
  <c r="P3259" i="1"/>
  <c r="N3259" i="1"/>
  <c r="O3260" i="1" s="1"/>
  <c r="R3258" i="1"/>
  <c r="P3258" i="1"/>
  <c r="Q3259" i="1" s="1"/>
  <c r="O3258" i="1"/>
  <c r="N3258" i="1"/>
  <c r="R3259" i="1" s="1"/>
  <c r="P3257" i="1"/>
  <c r="Q3258" i="1" s="1"/>
  <c r="N3257" i="1"/>
  <c r="Q3256" i="1"/>
  <c r="P3256" i="1"/>
  <c r="Q3257" i="1" s="1"/>
  <c r="N3256" i="1"/>
  <c r="R3255" i="1"/>
  <c r="Q3255" i="1"/>
  <c r="P3255" i="1"/>
  <c r="N3255" i="1"/>
  <c r="R3256" i="1" s="1"/>
  <c r="R3254" i="1"/>
  <c r="P3254" i="1"/>
  <c r="O3254" i="1"/>
  <c r="N3254" i="1"/>
  <c r="O3255" i="1" s="1"/>
  <c r="R3253" i="1"/>
  <c r="Q3253" i="1"/>
  <c r="P3253" i="1"/>
  <c r="Q3254" i="1" s="1"/>
  <c r="O3253" i="1"/>
  <c r="N3253" i="1"/>
  <c r="P3252" i="1"/>
  <c r="N3252" i="1"/>
  <c r="P3251" i="1"/>
  <c r="O3251" i="1"/>
  <c r="N3251" i="1"/>
  <c r="R3250" i="1"/>
  <c r="P3250" i="1"/>
  <c r="O3250" i="1"/>
  <c r="N3250" i="1"/>
  <c r="R3251" i="1" s="1"/>
  <c r="R3249" i="1"/>
  <c r="P3249" i="1"/>
  <c r="Q3250" i="1" s="1"/>
  <c r="O3249" i="1"/>
  <c r="N3249" i="1"/>
  <c r="R3248" i="1"/>
  <c r="Q3248" i="1"/>
  <c r="P3248" i="1"/>
  <c r="Q3249" i="1" s="1"/>
  <c r="N3248" i="1"/>
  <c r="P3247" i="1"/>
  <c r="N3247" i="1"/>
  <c r="O3248" i="1" s="1"/>
  <c r="R3246" i="1"/>
  <c r="P3246" i="1"/>
  <c r="Q3247" i="1" s="1"/>
  <c r="O3246" i="1"/>
  <c r="N3246" i="1"/>
  <c r="R3247" i="1" s="1"/>
  <c r="P3245" i="1"/>
  <c r="Q3246" i="1" s="1"/>
  <c r="N3245" i="1"/>
  <c r="Q3244" i="1"/>
  <c r="P3244" i="1"/>
  <c r="N3244" i="1"/>
  <c r="R3243" i="1"/>
  <c r="Q3243" i="1"/>
  <c r="P3243" i="1"/>
  <c r="N3243" i="1"/>
  <c r="R3244" i="1" s="1"/>
  <c r="R3242" i="1"/>
  <c r="P3242" i="1"/>
  <c r="O3242" i="1"/>
  <c r="N3242" i="1"/>
  <c r="O3243" i="1" s="1"/>
  <c r="R3241" i="1"/>
  <c r="Q3241" i="1"/>
  <c r="P3241" i="1"/>
  <c r="Q3242" i="1" s="1"/>
  <c r="O3241" i="1"/>
  <c r="N3241" i="1"/>
  <c r="P3240" i="1"/>
  <c r="N3240" i="1"/>
  <c r="P3239" i="1"/>
  <c r="O3239" i="1"/>
  <c r="N3239" i="1"/>
  <c r="R3238" i="1"/>
  <c r="P3238" i="1"/>
  <c r="O3238" i="1"/>
  <c r="N3238" i="1"/>
  <c r="R3239" i="1" s="1"/>
  <c r="R3237" i="1"/>
  <c r="P3237" i="1"/>
  <c r="Q3238" i="1" s="1"/>
  <c r="O3237" i="1"/>
  <c r="N3237" i="1"/>
  <c r="R3236" i="1"/>
  <c r="Q3236" i="1"/>
  <c r="P3236" i="1"/>
  <c r="Q3237" i="1" s="1"/>
  <c r="N3236" i="1"/>
  <c r="P3235" i="1"/>
  <c r="N3235" i="1"/>
  <c r="O3236" i="1" s="1"/>
  <c r="R3234" i="1"/>
  <c r="P3234" i="1"/>
  <c r="Q3235" i="1" s="1"/>
  <c r="O3234" i="1"/>
  <c r="N3234" i="1"/>
  <c r="R3235" i="1" s="1"/>
  <c r="P3233" i="1"/>
  <c r="Q3234" i="1" s="1"/>
  <c r="N3233" i="1"/>
  <c r="Q3232" i="1"/>
  <c r="P3232" i="1"/>
  <c r="Q3233" i="1" s="1"/>
  <c r="N3232" i="1"/>
  <c r="R3231" i="1"/>
  <c r="Q3231" i="1"/>
  <c r="P3231" i="1"/>
  <c r="N3231" i="1"/>
  <c r="R3232" i="1" s="1"/>
  <c r="R3230" i="1"/>
  <c r="P3230" i="1"/>
  <c r="O3230" i="1"/>
  <c r="N3230" i="1"/>
  <c r="O3231" i="1" s="1"/>
  <c r="R3229" i="1"/>
  <c r="Q3229" i="1"/>
  <c r="P3229" i="1"/>
  <c r="Q3230" i="1" s="1"/>
  <c r="O3229" i="1"/>
  <c r="N3229" i="1"/>
  <c r="P3228" i="1"/>
  <c r="N3228" i="1"/>
  <c r="P3227" i="1"/>
  <c r="N3227" i="1"/>
  <c r="R3226" i="1"/>
  <c r="P3226" i="1"/>
  <c r="O3226" i="1"/>
  <c r="N3226" i="1"/>
  <c r="R3225" i="1"/>
  <c r="P3225" i="1"/>
  <c r="Q3226" i="1" s="1"/>
  <c r="O3225" i="1"/>
  <c r="N3225" i="1"/>
  <c r="R3224" i="1"/>
  <c r="Q3224" i="1"/>
  <c r="P3224" i="1"/>
  <c r="Q3225" i="1" s="1"/>
  <c r="N3224" i="1"/>
  <c r="P3223" i="1"/>
  <c r="N3223" i="1"/>
  <c r="O3224" i="1" s="1"/>
  <c r="R3222" i="1"/>
  <c r="P3222" i="1"/>
  <c r="Q3223" i="1" s="1"/>
  <c r="O3222" i="1"/>
  <c r="N3222" i="1"/>
  <c r="R3223" i="1" s="1"/>
  <c r="P3221" i="1"/>
  <c r="Q3222" i="1" s="1"/>
  <c r="N3221" i="1"/>
  <c r="Q3220" i="1"/>
  <c r="P3220" i="1"/>
  <c r="N3220" i="1"/>
  <c r="R3221" i="1" s="1"/>
  <c r="R3219" i="1"/>
  <c r="Q3219" i="1"/>
  <c r="P3219" i="1"/>
  <c r="N3219" i="1"/>
  <c r="R3220" i="1" s="1"/>
  <c r="R3218" i="1"/>
  <c r="P3218" i="1"/>
  <c r="O3218" i="1"/>
  <c r="N3218" i="1"/>
  <c r="O3219" i="1" s="1"/>
  <c r="R3217" i="1"/>
  <c r="P3217" i="1"/>
  <c r="Q3218" i="1" s="1"/>
  <c r="O3217" i="1"/>
  <c r="N3217" i="1"/>
  <c r="P3216" i="1"/>
  <c r="Q3217" i="1" s="1"/>
  <c r="N3216" i="1"/>
  <c r="P3215" i="1"/>
  <c r="O3215" i="1"/>
  <c r="N3215" i="1"/>
  <c r="R3214" i="1"/>
  <c r="P3214" i="1"/>
  <c r="O3214" i="1"/>
  <c r="N3214" i="1"/>
  <c r="R3213" i="1"/>
  <c r="P3213" i="1"/>
  <c r="Q3214" i="1" s="1"/>
  <c r="O3213" i="1"/>
  <c r="N3213" i="1"/>
  <c r="R3212" i="1"/>
  <c r="Q3212" i="1"/>
  <c r="P3212" i="1"/>
  <c r="Q3213" i="1" s="1"/>
  <c r="N3212" i="1"/>
  <c r="P3211" i="1"/>
  <c r="N3211" i="1"/>
  <c r="O3212" i="1" s="1"/>
  <c r="R3210" i="1"/>
  <c r="P3210" i="1"/>
  <c r="O3210" i="1"/>
  <c r="N3210" i="1"/>
  <c r="P3209" i="1"/>
  <c r="Q3210" i="1" s="1"/>
  <c r="O3209" i="1"/>
  <c r="N3209" i="1"/>
  <c r="Q3208" i="1"/>
  <c r="P3208" i="1"/>
  <c r="Q3209" i="1" s="1"/>
  <c r="N3208" i="1"/>
  <c r="R3209" i="1" s="1"/>
  <c r="R3207" i="1"/>
  <c r="Q3207" i="1"/>
  <c r="P3207" i="1"/>
  <c r="N3207" i="1"/>
  <c r="R3208" i="1" s="1"/>
  <c r="R3206" i="1"/>
  <c r="P3206" i="1"/>
  <c r="O3206" i="1"/>
  <c r="N3206" i="1"/>
  <c r="O3207" i="1" s="1"/>
  <c r="R3205" i="1"/>
  <c r="Q3205" i="1"/>
  <c r="P3205" i="1"/>
  <c r="Q3206" i="1" s="1"/>
  <c r="O3205" i="1"/>
  <c r="N3205" i="1"/>
  <c r="P3204" i="1"/>
  <c r="N3204" i="1"/>
  <c r="P3203" i="1"/>
  <c r="N3203" i="1"/>
  <c r="R3202" i="1"/>
  <c r="P3202" i="1"/>
  <c r="O3202" i="1"/>
  <c r="N3202" i="1"/>
  <c r="O3203" i="1" s="1"/>
  <c r="R3201" i="1"/>
  <c r="P3201" i="1"/>
  <c r="Q3202" i="1" s="1"/>
  <c r="O3201" i="1"/>
  <c r="N3201" i="1"/>
  <c r="R3200" i="1"/>
  <c r="Q3200" i="1"/>
  <c r="P3200" i="1"/>
  <c r="Q3201" i="1" s="1"/>
  <c r="N3200" i="1"/>
  <c r="P3199" i="1"/>
  <c r="N3199" i="1"/>
  <c r="O3200" i="1" s="1"/>
  <c r="R3198" i="1"/>
  <c r="P3198" i="1"/>
  <c r="Q3199" i="1" s="1"/>
  <c r="O3198" i="1"/>
  <c r="N3198" i="1"/>
  <c r="P3197" i="1"/>
  <c r="Q3198" i="1" s="1"/>
  <c r="N3197" i="1"/>
  <c r="Q3196" i="1"/>
  <c r="P3196" i="1"/>
  <c r="N3196" i="1"/>
  <c r="R3197" i="1" s="1"/>
  <c r="R3195" i="1"/>
  <c r="Q3195" i="1"/>
  <c r="P3195" i="1"/>
  <c r="N3195" i="1"/>
  <c r="R3196" i="1" s="1"/>
  <c r="R3194" i="1"/>
  <c r="P3194" i="1"/>
  <c r="O3194" i="1"/>
  <c r="N3194" i="1"/>
  <c r="O3195" i="1" s="1"/>
  <c r="R3193" i="1"/>
  <c r="P3193" i="1"/>
  <c r="Q3194" i="1" s="1"/>
  <c r="O3193" i="1"/>
  <c r="N3193" i="1"/>
  <c r="P3192" i="1"/>
  <c r="Q3193" i="1" s="1"/>
  <c r="N3192" i="1"/>
  <c r="R3191" i="1"/>
  <c r="P3191" i="1"/>
  <c r="N3191" i="1"/>
  <c r="R3190" i="1"/>
  <c r="P3190" i="1"/>
  <c r="O3190" i="1"/>
  <c r="N3190" i="1"/>
  <c r="Q3191" i="1" s="1"/>
  <c r="R3189" i="1"/>
  <c r="P3189" i="1"/>
  <c r="Q3190" i="1" s="1"/>
  <c r="O3189" i="1"/>
  <c r="N3189" i="1"/>
  <c r="R3188" i="1"/>
  <c r="P3188" i="1"/>
  <c r="Q3189" i="1" s="1"/>
  <c r="N3188" i="1"/>
  <c r="P3187" i="1"/>
  <c r="N3187" i="1"/>
  <c r="O3188" i="1" s="1"/>
  <c r="R3186" i="1"/>
  <c r="P3186" i="1"/>
  <c r="Q3187" i="1" s="1"/>
  <c r="O3186" i="1"/>
  <c r="N3186" i="1"/>
  <c r="P3185" i="1"/>
  <c r="Q3186" i="1" s="1"/>
  <c r="O3185" i="1"/>
  <c r="N3185" i="1"/>
  <c r="Q3184" i="1"/>
  <c r="P3184" i="1"/>
  <c r="Q3185" i="1" s="1"/>
  <c r="N3184" i="1"/>
  <c r="R3185" i="1" s="1"/>
  <c r="R3183" i="1"/>
  <c r="Q3183" i="1"/>
  <c r="P3183" i="1"/>
  <c r="N3183" i="1"/>
  <c r="R3184" i="1" s="1"/>
  <c r="R3182" i="1"/>
  <c r="P3182" i="1"/>
  <c r="O3182" i="1"/>
  <c r="N3182" i="1"/>
  <c r="O3183" i="1" s="1"/>
  <c r="R3181" i="1"/>
  <c r="P3181" i="1"/>
  <c r="Q3182" i="1" s="1"/>
  <c r="O3181" i="1"/>
  <c r="N3181" i="1"/>
  <c r="P3180" i="1"/>
  <c r="Q3181" i="1" s="1"/>
  <c r="N3180" i="1"/>
  <c r="R3179" i="1"/>
  <c r="P3179" i="1"/>
  <c r="O3179" i="1"/>
  <c r="N3179" i="1"/>
  <c r="Q3180" i="1" s="1"/>
  <c r="R3178" i="1"/>
  <c r="P3178" i="1"/>
  <c r="O3178" i="1"/>
  <c r="N3178" i="1"/>
  <c r="Q3179" i="1" s="1"/>
  <c r="R3177" i="1"/>
  <c r="P3177" i="1"/>
  <c r="Q3178" i="1" s="1"/>
  <c r="O3177" i="1"/>
  <c r="N3177" i="1"/>
  <c r="R3176" i="1"/>
  <c r="Q3176" i="1"/>
  <c r="P3176" i="1"/>
  <c r="Q3177" i="1" s="1"/>
  <c r="N3176" i="1"/>
  <c r="P3175" i="1"/>
  <c r="N3175" i="1"/>
  <c r="O3176" i="1" s="1"/>
  <c r="R3174" i="1"/>
  <c r="P3174" i="1"/>
  <c r="Q3175" i="1" s="1"/>
  <c r="O3174" i="1"/>
  <c r="N3174" i="1"/>
  <c r="O3175" i="1" s="1"/>
  <c r="P3173" i="1"/>
  <c r="Q3174" i="1" s="1"/>
  <c r="O3173" i="1"/>
  <c r="N3173" i="1"/>
  <c r="P3172" i="1"/>
  <c r="Q3173" i="1" s="1"/>
  <c r="N3172" i="1"/>
  <c r="R3173" i="1" s="1"/>
  <c r="P3171" i="1"/>
  <c r="N3171" i="1"/>
  <c r="R3170" i="1"/>
  <c r="P3170" i="1"/>
  <c r="O3170" i="1"/>
  <c r="N3170" i="1"/>
  <c r="O3171" i="1" s="1"/>
  <c r="R3169" i="1"/>
  <c r="Q3169" i="1"/>
  <c r="P3169" i="1"/>
  <c r="Q3170" i="1" s="1"/>
  <c r="O3169" i="1"/>
  <c r="N3169" i="1"/>
  <c r="P3168" i="1"/>
  <c r="N3168" i="1"/>
  <c r="R3167" i="1"/>
  <c r="Q3167" i="1"/>
  <c r="P3167" i="1"/>
  <c r="O3167" i="1"/>
  <c r="N3167" i="1"/>
  <c r="Q3168" i="1" s="1"/>
  <c r="R3166" i="1"/>
  <c r="P3166" i="1"/>
  <c r="O3166" i="1"/>
  <c r="N3166" i="1"/>
  <c r="P3165" i="1"/>
  <c r="Q3166" i="1" s="1"/>
  <c r="O3165" i="1"/>
  <c r="N3165" i="1"/>
  <c r="R3164" i="1"/>
  <c r="Q3164" i="1"/>
  <c r="P3164" i="1"/>
  <c r="Q3165" i="1" s="1"/>
  <c r="N3164" i="1"/>
  <c r="R3165" i="1" s="1"/>
  <c r="P3163" i="1"/>
  <c r="N3163" i="1"/>
  <c r="O3164" i="1" s="1"/>
  <c r="R3162" i="1"/>
  <c r="P3162" i="1"/>
  <c r="O3162" i="1"/>
  <c r="N3162" i="1"/>
  <c r="O3163" i="1" s="1"/>
  <c r="P3161" i="1"/>
  <c r="Q3162" i="1" s="1"/>
  <c r="N3161" i="1"/>
  <c r="Q3160" i="1"/>
  <c r="P3160" i="1"/>
  <c r="N3160" i="1"/>
  <c r="R3161" i="1" s="1"/>
  <c r="P3159" i="1"/>
  <c r="N3159" i="1"/>
  <c r="R3158" i="1"/>
  <c r="P3158" i="1"/>
  <c r="O3158" i="1"/>
  <c r="N3158" i="1"/>
  <c r="O3159" i="1" s="1"/>
  <c r="R3157" i="1"/>
  <c r="Q3157" i="1"/>
  <c r="P3157" i="1"/>
  <c r="Q3158" i="1" s="1"/>
  <c r="O3157" i="1"/>
  <c r="N3157" i="1"/>
  <c r="P3156" i="1"/>
  <c r="N3156" i="1"/>
  <c r="Q3155" i="1"/>
  <c r="P3155" i="1"/>
  <c r="O3155" i="1"/>
  <c r="N3155" i="1"/>
  <c r="R3154" i="1"/>
  <c r="P3154" i="1"/>
  <c r="O3154" i="1"/>
  <c r="N3154" i="1"/>
  <c r="R3155" i="1" s="1"/>
  <c r="P3153" i="1"/>
  <c r="Q3154" i="1" s="1"/>
  <c r="O3153" i="1"/>
  <c r="N3153" i="1"/>
  <c r="P3152" i="1"/>
  <c r="Q3153" i="1" s="1"/>
  <c r="N3152" i="1"/>
  <c r="R3153" i="1" s="1"/>
  <c r="R3151" i="1"/>
  <c r="Q3151" i="1"/>
  <c r="P3151" i="1"/>
  <c r="N3151" i="1"/>
  <c r="O3152" i="1" s="1"/>
  <c r="R3150" i="1"/>
  <c r="P3150" i="1"/>
  <c r="O3150" i="1"/>
  <c r="N3150" i="1"/>
  <c r="O3151" i="1" s="1"/>
  <c r="P3149" i="1"/>
  <c r="Q3150" i="1" s="1"/>
  <c r="N3149" i="1"/>
  <c r="Q3148" i="1"/>
  <c r="P3148" i="1"/>
  <c r="N3148" i="1"/>
  <c r="R3149" i="1" s="1"/>
  <c r="Q3147" i="1"/>
  <c r="P3147" i="1"/>
  <c r="N3147" i="1"/>
  <c r="R3146" i="1"/>
  <c r="P3146" i="1"/>
  <c r="O3146" i="1"/>
  <c r="N3146" i="1"/>
  <c r="O3147" i="1" s="1"/>
  <c r="R3145" i="1"/>
  <c r="Q3145" i="1"/>
  <c r="P3145" i="1"/>
  <c r="Q3146" i="1" s="1"/>
  <c r="O3145" i="1"/>
  <c r="N3145" i="1"/>
  <c r="Q3144" i="1"/>
  <c r="P3144" i="1"/>
  <c r="N3144" i="1"/>
  <c r="P3143" i="1"/>
  <c r="O3143" i="1"/>
  <c r="N3143" i="1"/>
  <c r="R3142" i="1"/>
  <c r="P3142" i="1"/>
  <c r="O3142" i="1"/>
  <c r="N3142" i="1"/>
  <c r="R3143" i="1" s="1"/>
  <c r="P3141" i="1"/>
  <c r="Q3142" i="1" s="1"/>
  <c r="O3141" i="1"/>
  <c r="N3141" i="1"/>
  <c r="P3140" i="1"/>
  <c r="Q3141" i="1" s="1"/>
  <c r="N3140" i="1"/>
  <c r="R3141" i="1" s="1"/>
  <c r="R3139" i="1"/>
  <c r="Q3139" i="1"/>
  <c r="P3139" i="1"/>
  <c r="N3139" i="1"/>
  <c r="O3140" i="1" s="1"/>
  <c r="R3138" i="1"/>
  <c r="Q3138" i="1"/>
  <c r="P3138" i="1"/>
  <c r="O3138" i="1"/>
  <c r="N3138" i="1"/>
  <c r="O3139" i="1" s="1"/>
  <c r="P3137" i="1"/>
  <c r="O3137" i="1"/>
  <c r="N3137" i="1"/>
  <c r="Q3136" i="1"/>
  <c r="P3136" i="1"/>
  <c r="Q3137" i="1" s="1"/>
  <c r="O3136" i="1"/>
  <c r="N3136" i="1"/>
  <c r="R3137" i="1" s="1"/>
  <c r="R3135" i="1"/>
  <c r="P3135" i="1"/>
  <c r="N3135" i="1"/>
  <c r="R3136" i="1" s="1"/>
  <c r="P3134" i="1"/>
  <c r="N3134" i="1"/>
  <c r="O3135" i="1" s="1"/>
  <c r="R3133" i="1"/>
  <c r="Q3133" i="1"/>
  <c r="P3133" i="1"/>
  <c r="Q3134" i="1" s="1"/>
  <c r="O3133" i="1"/>
  <c r="N3133" i="1"/>
  <c r="R3134" i="1" s="1"/>
  <c r="P3132" i="1"/>
  <c r="N3132" i="1"/>
  <c r="R3131" i="1"/>
  <c r="P3131" i="1"/>
  <c r="Q3132" i="1" s="1"/>
  <c r="O3131" i="1"/>
  <c r="N3131" i="1"/>
  <c r="R3130" i="1"/>
  <c r="Q3130" i="1"/>
  <c r="P3130" i="1"/>
  <c r="O3130" i="1"/>
  <c r="N3130" i="1"/>
  <c r="Q3131" i="1" s="1"/>
  <c r="P3129" i="1"/>
  <c r="O3129" i="1"/>
  <c r="N3129" i="1"/>
  <c r="Q3128" i="1"/>
  <c r="P3128" i="1"/>
  <c r="Q3129" i="1" s="1"/>
  <c r="O3128" i="1"/>
  <c r="N3128" i="1"/>
  <c r="R3129" i="1" s="1"/>
  <c r="R3127" i="1"/>
  <c r="P3127" i="1"/>
  <c r="N3127" i="1"/>
  <c r="R3128" i="1" s="1"/>
  <c r="R3126" i="1"/>
  <c r="P3126" i="1"/>
  <c r="Q3127" i="1" s="1"/>
  <c r="O3126" i="1"/>
  <c r="N3126" i="1"/>
  <c r="O3127" i="1" s="1"/>
  <c r="R3125" i="1"/>
  <c r="P3125" i="1"/>
  <c r="Q3126" i="1" s="1"/>
  <c r="O3125" i="1"/>
  <c r="N3125" i="1"/>
  <c r="P3124" i="1"/>
  <c r="Q3125" i="1" s="1"/>
  <c r="N3124" i="1"/>
  <c r="P3123" i="1"/>
  <c r="N3123" i="1"/>
  <c r="R3124" i="1" s="1"/>
  <c r="R3122" i="1"/>
  <c r="P3122" i="1"/>
  <c r="O3122" i="1"/>
  <c r="N3122" i="1"/>
  <c r="O3123" i="1" s="1"/>
  <c r="R3121" i="1"/>
  <c r="Q3121" i="1"/>
  <c r="P3121" i="1"/>
  <c r="Q3122" i="1" s="1"/>
  <c r="O3121" i="1"/>
  <c r="N3121" i="1"/>
  <c r="P3120" i="1"/>
  <c r="N3120" i="1"/>
  <c r="P3119" i="1"/>
  <c r="Q3120" i="1" s="1"/>
  <c r="O3119" i="1"/>
  <c r="N3119" i="1"/>
  <c r="R3118" i="1"/>
  <c r="P3118" i="1"/>
  <c r="N3118" i="1"/>
  <c r="R3119" i="1" s="1"/>
  <c r="P3117" i="1"/>
  <c r="O3117" i="1"/>
  <c r="N3117" i="1"/>
  <c r="Q3118" i="1" s="1"/>
  <c r="Q3116" i="1"/>
  <c r="P3116" i="1"/>
  <c r="Q3117" i="1" s="1"/>
  <c r="N3116" i="1"/>
  <c r="R3117" i="1" s="1"/>
  <c r="P3115" i="1"/>
  <c r="N3115" i="1"/>
  <c r="O3116" i="1" s="1"/>
  <c r="R3114" i="1"/>
  <c r="Q3114" i="1"/>
  <c r="P3114" i="1"/>
  <c r="Q3115" i="1" s="1"/>
  <c r="O3114" i="1"/>
  <c r="N3114" i="1"/>
  <c r="O3115" i="1" s="1"/>
  <c r="R3113" i="1"/>
  <c r="P3113" i="1"/>
  <c r="O3113" i="1"/>
  <c r="N3113" i="1"/>
  <c r="P3112" i="1"/>
  <c r="Q3113" i="1" s="1"/>
  <c r="N3112" i="1"/>
  <c r="R3111" i="1"/>
  <c r="Q3111" i="1"/>
  <c r="P3111" i="1"/>
  <c r="Q3112" i="1" s="1"/>
  <c r="N3111" i="1"/>
  <c r="R3112" i="1" s="1"/>
  <c r="R3110" i="1"/>
  <c r="P3110" i="1"/>
  <c r="N3110" i="1"/>
  <c r="O3111" i="1" s="1"/>
  <c r="R3109" i="1"/>
  <c r="P3109" i="1"/>
  <c r="O3109" i="1"/>
  <c r="N3109" i="1"/>
  <c r="Q3110" i="1" s="1"/>
  <c r="P3108" i="1"/>
  <c r="Q3109" i="1" s="1"/>
  <c r="O3108" i="1"/>
  <c r="N3108" i="1"/>
  <c r="P3107" i="1"/>
  <c r="N3107" i="1"/>
  <c r="R3108" i="1" s="1"/>
  <c r="Q3106" i="1"/>
  <c r="P3106" i="1"/>
  <c r="O3106" i="1"/>
  <c r="N3106" i="1"/>
  <c r="R3107" i="1" s="1"/>
  <c r="R3105" i="1"/>
  <c r="P3105" i="1"/>
  <c r="N3105" i="1"/>
  <c r="R3106" i="1" s="1"/>
  <c r="P3104" i="1"/>
  <c r="N3104" i="1"/>
  <c r="O3105" i="1" s="1"/>
  <c r="R3103" i="1"/>
  <c r="Q3103" i="1"/>
  <c r="P3103" i="1"/>
  <c r="Q3104" i="1" s="1"/>
  <c r="N3103" i="1"/>
  <c r="R3104" i="1" s="1"/>
  <c r="R3102" i="1"/>
  <c r="P3102" i="1"/>
  <c r="N3102" i="1"/>
  <c r="O3103" i="1" s="1"/>
  <c r="P3101" i="1"/>
  <c r="Q3102" i="1" s="1"/>
  <c r="N3101" i="1"/>
  <c r="O3102" i="1" s="1"/>
  <c r="Q3100" i="1"/>
  <c r="P3100" i="1"/>
  <c r="Q3101" i="1" s="1"/>
  <c r="O3100" i="1"/>
  <c r="N3100" i="1"/>
  <c r="R3101" i="1" s="1"/>
  <c r="P3099" i="1"/>
  <c r="N3099" i="1"/>
  <c r="R3100" i="1" s="1"/>
  <c r="R3098" i="1"/>
  <c r="Q3098" i="1"/>
  <c r="P3098" i="1"/>
  <c r="O3098" i="1"/>
  <c r="N3098" i="1"/>
  <c r="R3099" i="1" s="1"/>
  <c r="R3097" i="1"/>
  <c r="P3097" i="1"/>
  <c r="O3097" i="1"/>
  <c r="N3097" i="1"/>
  <c r="R3096" i="1"/>
  <c r="P3096" i="1"/>
  <c r="Q3097" i="1" s="1"/>
  <c r="N3096" i="1"/>
  <c r="R3095" i="1"/>
  <c r="Q3095" i="1"/>
  <c r="P3095" i="1"/>
  <c r="Q3096" i="1" s="1"/>
  <c r="N3095" i="1"/>
  <c r="O3096" i="1" s="1"/>
  <c r="P3094" i="1"/>
  <c r="N3094" i="1"/>
  <c r="O3095" i="1" s="1"/>
  <c r="R3093" i="1"/>
  <c r="P3093" i="1"/>
  <c r="Q3094" i="1" s="1"/>
  <c r="O3093" i="1"/>
  <c r="N3093" i="1"/>
  <c r="R3094" i="1" s="1"/>
  <c r="R3092" i="1"/>
  <c r="P3092" i="1"/>
  <c r="Q3093" i="1" s="1"/>
  <c r="N3092" i="1"/>
  <c r="P3091" i="1"/>
  <c r="Q3092" i="1" s="1"/>
  <c r="N3091" i="1"/>
  <c r="O3092" i="1" s="1"/>
  <c r="R3090" i="1"/>
  <c r="Q3090" i="1"/>
  <c r="P3090" i="1"/>
  <c r="Q3091" i="1" s="1"/>
  <c r="O3090" i="1"/>
  <c r="N3090" i="1"/>
  <c r="O3091" i="1" s="1"/>
  <c r="P3089" i="1"/>
  <c r="N3089" i="1"/>
  <c r="Q3088" i="1"/>
  <c r="P3088" i="1"/>
  <c r="Q3089" i="1" s="1"/>
  <c r="O3088" i="1"/>
  <c r="N3088" i="1"/>
  <c r="R3089" i="1" s="1"/>
  <c r="R3087" i="1"/>
  <c r="P3087" i="1"/>
  <c r="N3087" i="1"/>
  <c r="R3088" i="1" s="1"/>
  <c r="P3086" i="1"/>
  <c r="O3086" i="1"/>
  <c r="N3086" i="1"/>
  <c r="Q3087" i="1" s="1"/>
  <c r="R3085" i="1"/>
  <c r="Q3085" i="1"/>
  <c r="P3085" i="1"/>
  <c r="Q3086" i="1" s="1"/>
  <c r="O3085" i="1"/>
  <c r="N3085" i="1"/>
  <c r="R3086" i="1" s="1"/>
  <c r="P3084" i="1"/>
  <c r="N3084" i="1"/>
  <c r="R3083" i="1"/>
  <c r="Q3083" i="1"/>
  <c r="P3083" i="1"/>
  <c r="Q3084" i="1" s="1"/>
  <c r="O3083" i="1"/>
  <c r="N3083" i="1"/>
  <c r="R3084" i="1" s="1"/>
  <c r="Q3082" i="1"/>
  <c r="P3082" i="1"/>
  <c r="N3082" i="1"/>
  <c r="P3081" i="1"/>
  <c r="O3081" i="1"/>
  <c r="N3081" i="1"/>
  <c r="R3082" i="1" s="1"/>
  <c r="Q3080" i="1"/>
  <c r="P3080" i="1"/>
  <c r="Q3081" i="1" s="1"/>
  <c r="N3080" i="1"/>
  <c r="R3081" i="1" s="1"/>
  <c r="P3079" i="1"/>
  <c r="N3079" i="1"/>
  <c r="O3080" i="1" s="1"/>
  <c r="Q3078" i="1"/>
  <c r="P3078" i="1"/>
  <c r="Q3079" i="1" s="1"/>
  <c r="O3078" i="1"/>
  <c r="N3078" i="1"/>
  <c r="O3079" i="1" s="1"/>
  <c r="R3077" i="1"/>
  <c r="P3077" i="1"/>
  <c r="N3077" i="1"/>
  <c r="R3078" i="1" s="1"/>
  <c r="P3076" i="1"/>
  <c r="Q3077" i="1" s="1"/>
  <c r="N3076" i="1"/>
  <c r="O3077" i="1" s="1"/>
  <c r="R3075" i="1"/>
  <c r="P3075" i="1"/>
  <c r="Q3076" i="1" s="1"/>
  <c r="O3075" i="1"/>
  <c r="N3075" i="1"/>
  <c r="R3076" i="1" s="1"/>
  <c r="P3074" i="1"/>
  <c r="N3074" i="1"/>
  <c r="Q3075" i="1" s="1"/>
  <c r="R3073" i="1"/>
  <c r="Q3073" i="1"/>
  <c r="P3073" i="1"/>
  <c r="Q3074" i="1" s="1"/>
  <c r="O3073" i="1"/>
  <c r="N3073" i="1"/>
  <c r="R3074" i="1" s="1"/>
  <c r="R3072" i="1"/>
  <c r="P3072" i="1"/>
  <c r="N3072" i="1"/>
  <c r="P3071" i="1"/>
  <c r="N3071" i="1"/>
  <c r="Q3072" i="1" s="1"/>
  <c r="R3070" i="1"/>
  <c r="Q3070" i="1"/>
  <c r="P3070" i="1"/>
  <c r="Q3071" i="1" s="1"/>
  <c r="O3070" i="1"/>
  <c r="N3070" i="1"/>
  <c r="R3071" i="1" s="1"/>
  <c r="P3069" i="1"/>
  <c r="N3069" i="1"/>
  <c r="R3068" i="1"/>
  <c r="Q3068" i="1"/>
  <c r="P3068" i="1"/>
  <c r="Q3069" i="1" s="1"/>
  <c r="O3068" i="1"/>
  <c r="N3068" i="1"/>
  <c r="R3069" i="1" s="1"/>
  <c r="P3067" i="1"/>
  <c r="N3067" i="1"/>
  <c r="R3066" i="1"/>
  <c r="P3066" i="1"/>
  <c r="Q3067" i="1" s="1"/>
  <c r="O3066" i="1"/>
  <c r="N3066" i="1"/>
  <c r="R3067" i="1" s="1"/>
  <c r="R3065" i="1"/>
  <c r="Q3065" i="1"/>
  <c r="P3065" i="1"/>
  <c r="Q3066" i="1" s="1"/>
  <c r="N3065" i="1"/>
  <c r="P3064" i="1"/>
  <c r="N3064" i="1"/>
  <c r="O3065" i="1" s="1"/>
  <c r="R3063" i="1"/>
  <c r="P3063" i="1"/>
  <c r="Q3064" i="1" s="1"/>
  <c r="O3063" i="1"/>
  <c r="N3063" i="1"/>
  <c r="R3064" i="1" s="1"/>
  <c r="P3062" i="1"/>
  <c r="N3062" i="1"/>
  <c r="Q3063" i="1" s="1"/>
  <c r="P3061" i="1"/>
  <c r="Q3062" i="1" s="1"/>
  <c r="O3061" i="1"/>
  <c r="N3061" i="1"/>
  <c r="R3062" i="1" s="1"/>
  <c r="R3060" i="1"/>
  <c r="P3060" i="1"/>
  <c r="Q3061" i="1" s="1"/>
  <c r="N3060" i="1"/>
  <c r="R3061" i="1" s="1"/>
  <c r="P3059" i="1"/>
  <c r="N3059" i="1"/>
  <c r="Q3060" i="1" s="1"/>
  <c r="R3058" i="1"/>
  <c r="Q3058" i="1"/>
  <c r="P3058" i="1"/>
  <c r="Q3059" i="1" s="1"/>
  <c r="O3058" i="1"/>
  <c r="N3058" i="1"/>
  <c r="R3059" i="1" s="1"/>
  <c r="P3057" i="1"/>
  <c r="N3057" i="1"/>
  <c r="R3056" i="1"/>
  <c r="Q3056" i="1"/>
  <c r="P3056" i="1"/>
  <c r="Q3057" i="1" s="1"/>
  <c r="O3056" i="1"/>
  <c r="N3056" i="1"/>
  <c r="R3057" i="1" s="1"/>
  <c r="Q3055" i="1"/>
  <c r="P3055" i="1"/>
  <c r="N3055" i="1"/>
  <c r="R3054" i="1"/>
  <c r="P3054" i="1"/>
  <c r="O3054" i="1"/>
  <c r="N3054" i="1"/>
  <c r="R3055" i="1" s="1"/>
  <c r="R3053" i="1"/>
  <c r="Q3053" i="1"/>
  <c r="P3053" i="1"/>
  <c r="Q3054" i="1" s="1"/>
  <c r="N3053" i="1"/>
  <c r="P3052" i="1"/>
  <c r="N3052" i="1"/>
  <c r="O3053" i="1" s="1"/>
  <c r="R3051" i="1"/>
  <c r="P3051" i="1"/>
  <c r="Q3052" i="1" s="1"/>
  <c r="O3051" i="1"/>
  <c r="N3051" i="1"/>
  <c r="R3052" i="1" s="1"/>
  <c r="P3050" i="1"/>
  <c r="N3050" i="1"/>
  <c r="Q3051" i="1" s="1"/>
  <c r="P3049" i="1"/>
  <c r="Q3050" i="1" s="1"/>
  <c r="O3049" i="1"/>
  <c r="N3049" i="1"/>
  <c r="R3050" i="1" s="1"/>
  <c r="R3048" i="1"/>
  <c r="P3048" i="1"/>
  <c r="Q3049" i="1" s="1"/>
  <c r="N3048" i="1"/>
  <c r="R3049" i="1" s="1"/>
  <c r="P3047" i="1"/>
  <c r="N3047" i="1"/>
  <c r="Q3048" i="1" s="1"/>
  <c r="R3046" i="1"/>
  <c r="Q3046" i="1"/>
  <c r="P3046" i="1"/>
  <c r="Q3047" i="1" s="1"/>
  <c r="O3046" i="1"/>
  <c r="N3046" i="1"/>
  <c r="R3047" i="1" s="1"/>
  <c r="P3045" i="1"/>
  <c r="N3045" i="1"/>
  <c r="R3044" i="1"/>
  <c r="Q3044" i="1"/>
  <c r="P3044" i="1"/>
  <c r="Q3045" i="1" s="1"/>
  <c r="O3044" i="1"/>
  <c r="N3044" i="1"/>
  <c r="R3045" i="1" s="1"/>
  <c r="Q3043" i="1"/>
  <c r="P3043" i="1"/>
  <c r="N3043" i="1"/>
  <c r="R3042" i="1"/>
  <c r="P3042" i="1"/>
  <c r="O3042" i="1"/>
  <c r="N3042" i="1"/>
  <c r="R3043" i="1" s="1"/>
  <c r="R3041" i="1"/>
  <c r="Q3041" i="1"/>
  <c r="P3041" i="1"/>
  <c r="Q3042" i="1" s="1"/>
  <c r="N3041" i="1"/>
  <c r="P3040" i="1"/>
  <c r="N3040" i="1"/>
  <c r="O3041" i="1" s="1"/>
  <c r="R3039" i="1"/>
  <c r="P3039" i="1"/>
  <c r="Q3040" i="1" s="1"/>
  <c r="O3039" i="1"/>
  <c r="N3039" i="1"/>
  <c r="R3040" i="1" s="1"/>
  <c r="P3038" i="1"/>
  <c r="N3038" i="1"/>
  <c r="Q3039" i="1" s="1"/>
  <c r="P3037" i="1"/>
  <c r="Q3038" i="1" s="1"/>
  <c r="O3037" i="1"/>
  <c r="N3037" i="1"/>
  <c r="R3038" i="1" s="1"/>
  <c r="R3036" i="1"/>
  <c r="P3036" i="1"/>
  <c r="Q3037" i="1" s="1"/>
  <c r="N3036" i="1"/>
  <c r="R3037" i="1" s="1"/>
  <c r="P3035" i="1"/>
  <c r="N3035" i="1"/>
  <c r="Q3036" i="1" s="1"/>
  <c r="R3034" i="1"/>
  <c r="Q3034" i="1"/>
  <c r="P3034" i="1"/>
  <c r="Q3035" i="1" s="1"/>
  <c r="O3034" i="1"/>
  <c r="N3034" i="1"/>
  <c r="R3035" i="1" s="1"/>
  <c r="P3033" i="1"/>
  <c r="N3033" i="1"/>
  <c r="R3032" i="1"/>
  <c r="Q3032" i="1"/>
  <c r="P3032" i="1"/>
  <c r="Q3033" i="1" s="1"/>
  <c r="O3032" i="1"/>
  <c r="N3032" i="1"/>
  <c r="R3033" i="1" s="1"/>
  <c r="Q3031" i="1"/>
  <c r="P3031" i="1"/>
  <c r="N3031" i="1"/>
  <c r="R3030" i="1"/>
  <c r="P3030" i="1"/>
  <c r="O3030" i="1"/>
  <c r="N3030" i="1"/>
  <c r="R3031" i="1" s="1"/>
  <c r="R3029" i="1"/>
  <c r="Q3029" i="1"/>
  <c r="P3029" i="1"/>
  <c r="Q3030" i="1" s="1"/>
  <c r="N3029" i="1"/>
  <c r="P3028" i="1"/>
  <c r="N3028" i="1"/>
  <c r="O3029" i="1" s="1"/>
  <c r="R3027" i="1"/>
  <c r="P3027" i="1"/>
  <c r="Q3028" i="1" s="1"/>
  <c r="O3027" i="1"/>
  <c r="N3027" i="1"/>
  <c r="R3028" i="1" s="1"/>
  <c r="P3026" i="1"/>
  <c r="N3026" i="1"/>
  <c r="Q3027" i="1" s="1"/>
  <c r="P3025" i="1"/>
  <c r="Q3026" i="1" s="1"/>
  <c r="O3025" i="1"/>
  <c r="N3025" i="1"/>
  <c r="R3026" i="1" s="1"/>
  <c r="R3024" i="1"/>
  <c r="P3024" i="1"/>
  <c r="Q3025" i="1" s="1"/>
  <c r="N3024" i="1"/>
  <c r="R3025" i="1" s="1"/>
  <c r="P3023" i="1"/>
  <c r="N3023" i="1"/>
  <c r="Q3024" i="1" s="1"/>
  <c r="R3022" i="1"/>
  <c r="Q3022" i="1"/>
  <c r="P3022" i="1"/>
  <c r="Q3023" i="1" s="1"/>
  <c r="O3022" i="1"/>
  <c r="N3022" i="1"/>
  <c r="R3023" i="1" s="1"/>
  <c r="P3021" i="1"/>
  <c r="N3021" i="1"/>
  <c r="R3020" i="1"/>
  <c r="Q3020" i="1"/>
  <c r="P3020" i="1"/>
  <c r="Q3021" i="1" s="1"/>
  <c r="O3020" i="1"/>
  <c r="N3020" i="1"/>
  <c r="R3021" i="1" s="1"/>
  <c r="Q3019" i="1"/>
  <c r="P3019" i="1"/>
  <c r="N3019" i="1"/>
  <c r="P3018" i="1"/>
  <c r="O3018" i="1"/>
  <c r="N3018" i="1"/>
  <c r="R3019" i="1" s="1"/>
  <c r="R3017" i="1"/>
  <c r="Q3017" i="1"/>
  <c r="P3017" i="1"/>
  <c r="Q3018" i="1" s="1"/>
  <c r="N3017" i="1"/>
  <c r="R3018" i="1" s="1"/>
  <c r="P3016" i="1"/>
  <c r="N3016" i="1"/>
  <c r="O3017" i="1" s="1"/>
  <c r="R3015" i="1"/>
  <c r="P3015" i="1"/>
  <c r="Q3016" i="1" s="1"/>
  <c r="O3015" i="1"/>
  <c r="N3015" i="1"/>
  <c r="R3016" i="1" s="1"/>
  <c r="P3014" i="1"/>
  <c r="N3014" i="1"/>
  <c r="Q3015" i="1" s="1"/>
  <c r="P3013" i="1"/>
  <c r="Q3014" i="1" s="1"/>
  <c r="O3013" i="1"/>
  <c r="N3013" i="1"/>
  <c r="R3014" i="1" s="1"/>
  <c r="R3012" i="1"/>
  <c r="P3012" i="1"/>
  <c r="Q3013" i="1" s="1"/>
  <c r="N3012" i="1"/>
  <c r="R3013" i="1" s="1"/>
  <c r="P3011" i="1"/>
  <c r="N3011" i="1"/>
  <c r="Q3012" i="1" s="1"/>
  <c r="R3010" i="1"/>
  <c r="Q3010" i="1"/>
  <c r="P3010" i="1"/>
  <c r="Q3011" i="1" s="1"/>
  <c r="O3010" i="1"/>
  <c r="N3010" i="1"/>
  <c r="R3011" i="1" s="1"/>
  <c r="P3009" i="1"/>
  <c r="N3009" i="1"/>
  <c r="R3008" i="1"/>
  <c r="Q3008" i="1"/>
  <c r="P3008" i="1"/>
  <c r="Q3009" i="1" s="1"/>
  <c r="O3008" i="1"/>
  <c r="N3008" i="1"/>
  <c r="R3009" i="1" s="1"/>
  <c r="Q3007" i="1"/>
  <c r="P3007" i="1"/>
  <c r="N3007" i="1"/>
  <c r="P3006" i="1"/>
  <c r="O3006" i="1"/>
  <c r="N3006" i="1"/>
  <c r="R3007" i="1" s="1"/>
  <c r="R3005" i="1"/>
  <c r="Q3005" i="1"/>
  <c r="P3005" i="1"/>
  <c r="Q3006" i="1" s="1"/>
  <c r="N3005" i="1"/>
  <c r="R3006" i="1" s="1"/>
  <c r="P3004" i="1"/>
  <c r="N3004" i="1"/>
  <c r="O3005" i="1" s="1"/>
  <c r="R3003" i="1"/>
  <c r="P3003" i="1"/>
  <c r="Q3004" i="1" s="1"/>
  <c r="O3003" i="1"/>
  <c r="N3003" i="1"/>
  <c r="R3004" i="1" s="1"/>
  <c r="P3002" i="1"/>
  <c r="N3002" i="1"/>
  <c r="Q3003" i="1" s="1"/>
  <c r="P3001" i="1"/>
  <c r="Q3002" i="1" s="1"/>
  <c r="O3001" i="1"/>
  <c r="N3001" i="1"/>
  <c r="R3002" i="1" s="1"/>
  <c r="R3000" i="1"/>
  <c r="P3000" i="1"/>
  <c r="Q3001" i="1" s="1"/>
  <c r="N3000" i="1"/>
  <c r="R3001" i="1" s="1"/>
  <c r="P2999" i="1"/>
  <c r="N2999" i="1"/>
  <c r="Q3000" i="1" s="1"/>
  <c r="R2998" i="1"/>
  <c r="Q2998" i="1"/>
  <c r="P2998" i="1"/>
  <c r="Q2999" i="1" s="1"/>
  <c r="O2998" i="1"/>
  <c r="N2998" i="1"/>
  <c r="R2999" i="1" s="1"/>
  <c r="P2997" i="1"/>
  <c r="N2997" i="1"/>
  <c r="R2996" i="1"/>
  <c r="Q2996" i="1"/>
  <c r="P2996" i="1"/>
  <c r="Q2997" i="1" s="1"/>
  <c r="O2996" i="1"/>
  <c r="N2996" i="1"/>
  <c r="R2997" i="1" s="1"/>
  <c r="Q2995" i="1"/>
  <c r="P2995" i="1"/>
  <c r="N2995" i="1"/>
  <c r="P2994" i="1"/>
  <c r="O2994" i="1"/>
  <c r="N2994" i="1"/>
  <c r="R2995" i="1" s="1"/>
  <c r="R2993" i="1"/>
  <c r="Q2993" i="1"/>
  <c r="P2993" i="1"/>
  <c r="Q2994" i="1" s="1"/>
  <c r="O2993" i="1"/>
  <c r="N2993" i="1"/>
  <c r="R2994" i="1" s="1"/>
  <c r="P2992" i="1"/>
  <c r="N2992" i="1"/>
  <c r="R2991" i="1"/>
  <c r="P2991" i="1"/>
  <c r="Q2992" i="1" s="1"/>
  <c r="O2991" i="1"/>
  <c r="N2991" i="1"/>
  <c r="R2992" i="1" s="1"/>
  <c r="P2990" i="1"/>
  <c r="N2990" i="1"/>
  <c r="Q2991" i="1" s="1"/>
  <c r="P2989" i="1"/>
  <c r="Q2990" i="1" s="1"/>
  <c r="O2989" i="1"/>
  <c r="N2989" i="1"/>
  <c r="R2990" i="1" s="1"/>
  <c r="R2988" i="1"/>
  <c r="P2988" i="1"/>
  <c r="Q2989" i="1" s="1"/>
  <c r="N2988" i="1"/>
  <c r="R2989" i="1" s="1"/>
  <c r="P2987" i="1"/>
  <c r="N2987" i="1"/>
  <c r="Q2988" i="1" s="1"/>
  <c r="R2986" i="1"/>
  <c r="Q2986" i="1"/>
  <c r="P2986" i="1"/>
  <c r="Q2987" i="1" s="1"/>
  <c r="O2986" i="1"/>
  <c r="N2986" i="1"/>
  <c r="R2987" i="1" s="1"/>
  <c r="P2985" i="1"/>
  <c r="N2985" i="1"/>
  <c r="R2984" i="1"/>
  <c r="Q2984" i="1"/>
  <c r="P2984" i="1"/>
  <c r="Q2985" i="1" s="1"/>
  <c r="O2984" i="1"/>
  <c r="N2984" i="1"/>
  <c r="R2985" i="1" s="1"/>
  <c r="Q2983" i="1"/>
  <c r="P2983" i="1"/>
  <c r="N2983" i="1"/>
  <c r="P2982" i="1"/>
  <c r="O2982" i="1"/>
  <c r="N2982" i="1"/>
  <c r="R2983" i="1" s="1"/>
  <c r="R2981" i="1"/>
  <c r="Q2981" i="1"/>
  <c r="P2981" i="1"/>
  <c r="Q2982" i="1" s="1"/>
  <c r="O2981" i="1"/>
  <c r="N2981" i="1"/>
  <c r="R2982" i="1" s="1"/>
  <c r="P2980" i="1"/>
  <c r="N2980" i="1"/>
  <c r="R2979" i="1"/>
  <c r="P2979" i="1"/>
  <c r="Q2980" i="1" s="1"/>
  <c r="O2979" i="1"/>
  <c r="N2979" i="1"/>
  <c r="R2980" i="1" s="1"/>
  <c r="P2978" i="1"/>
  <c r="N2978" i="1"/>
  <c r="Q2979" i="1" s="1"/>
  <c r="P2977" i="1"/>
  <c r="Q2978" i="1" s="1"/>
  <c r="O2977" i="1"/>
  <c r="N2977" i="1"/>
  <c r="R2978" i="1" s="1"/>
  <c r="R2976" i="1"/>
  <c r="P2976" i="1"/>
  <c r="Q2977" i="1" s="1"/>
  <c r="N2976" i="1"/>
  <c r="R2977" i="1" s="1"/>
  <c r="P2975" i="1"/>
  <c r="N2975" i="1"/>
  <c r="Q2976" i="1" s="1"/>
  <c r="R2974" i="1"/>
  <c r="Q2974" i="1"/>
  <c r="P2974" i="1"/>
  <c r="Q2975" i="1" s="1"/>
  <c r="O2974" i="1"/>
  <c r="N2974" i="1"/>
  <c r="R2975" i="1" s="1"/>
  <c r="P2973" i="1"/>
  <c r="N2973" i="1"/>
  <c r="R2972" i="1"/>
  <c r="Q2972" i="1"/>
  <c r="P2972" i="1"/>
  <c r="Q2973" i="1" s="1"/>
  <c r="O2972" i="1"/>
  <c r="N2972" i="1"/>
  <c r="Q2971" i="1"/>
  <c r="P2971" i="1"/>
  <c r="N2971" i="1"/>
  <c r="P2970" i="1"/>
  <c r="O2970" i="1"/>
  <c r="N2970" i="1"/>
  <c r="R2971" i="1" s="1"/>
  <c r="R2969" i="1"/>
  <c r="Q2969" i="1"/>
  <c r="P2969" i="1"/>
  <c r="Q2970" i="1" s="1"/>
  <c r="O2969" i="1"/>
  <c r="N2969" i="1"/>
  <c r="R2970" i="1" s="1"/>
  <c r="P2968" i="1"/>
  <c r="N2968" i="1"/>
  <c r="R2967" i="1"/>
  <c r="P2967" i="1"/>
  <c r="Q2968" i="1" s="1"/>
  <c r="O2967" i="1"/>
  <c r="N2967" i="1"/>
  <c r="R2968" i="1" s="1"/>
  <c r="P2966" i="1"/>
  <c r="N2966" i="1"/>
  <c r="Q2967" i="1" s="1"/>
  <c r="P2965" i="1"/>
  <c r="Q2966" i="1" s="1"/>
  <c r="O2965" i="1"/>
  <c r="N2965" i="1"/>
  <c r="R2966" i="1" s="1"/>
  <c r="R2964" i="1"/>
  <c r="P2964" i="1"/>
  <c r="Q2965" i="1" s="1"/>
  <c r="N2964" i="1"/>
  <c r="R2965" i="1" s="1"/>
  <c r="P2963" i="1"/>
  <c r="N2963" i="1"/>
  <c r="Q2964" i="1" s="1"/>
  <c r="R2962" i="1"/>
  <c r="Q2962" i="1"/>
  <c r="P2962" i="1"/>
  <c r="Q2963" i="1" s="1"/>
  <c r="O2962" i="1"/>
  <c r="N2962" i="1"/>
  <c r="R2963" i="1" s="1"/>
  <c r="P2961" i="1"/>
  <c r="N2961" i="1"/>
  <c r="R2960" i="1"/>
  <c r="Q2960" i="1"/>
  <c r="P2960" i="1"/>
  <c r="O2960" i="1"/>
  <c r="N2960" i="1"/>
  <c r="Q2959" i="1"/>
  <c r="P2959" i="1"/>
  <c r="N2959" i="1"/>
  <c r="P2958" i="1"/>
  <c r="O2958" i="1"/>
  <c r="N2958" i="1"/>
  <c r="R2959" i="1" s="1"/>
  <c r="R2957" i="1"/>
  <c r="Q2957" i="1"/>
  <c r="P2957" i="1"/>
  <c r="Q2958" i="1" s="1"/>
  <c r="O2957" i="1"/>
  <c r="N2957" i="1"/>
  <c r="R2958" i="1" s="1"/>
  <c r="P2956" i="1"/>
  <c r="N2956" i="1"/>
  <c r="R2955" i="1"/>
  <c r="P2955" i="1"/>
  <c r="Q2956" i="1" s="1"/>
  <c r="O2955" i="1"/>
  <c r="N2955" i="1"/>
  <c r="R2956" i="1" s="1"/>
  <c r="P2954" i="1"/>
  <c r="N2954" i="1"/>
  <c r="Q2955" i="1" s="1"/>
  <c r="P2953" i="1"/>
  <c r="Q2954" i="1" s="1"/>
  <c r="O2953" i="1"/>
  <c r="N2953" i="1"/>
  <c r="R2954" i="1" s="1"/>
  <c r="R2952" i="1"/>
  <c r="P2952" i="1"/>
  <c r="Q2953" i="1" s="1"/>
  <c r="N2952" i="1"/>
  <c r="R2953" i="1" s="1"/>
  <c r="P2951" i="1"/>
  <c r="N2951" i="1"/>
  <c r="Q2952" i="1" s="1"/>
  <c r="R2950" i="1"/>
  <c r="Q2950" i="1"/>
  <c r="P2950" i="1"/>
  <c r="Q2951" i="1" s="1"/>
  <c r="O2950" i="1"/>
  <c r="N2950" i="1"/>
  <c r="R2951" i="1" s="1"/>
  <c r="P2949" i="1"/>
  <c r="N2949" i="1"/>
  <c r="R2948" i="1"/>
  <c r="Q2948" i="1"/>
  <c r="P2948" i="1"/>
  <c r="Q2949" i="1" s="1"/>
  <c r="O2948" i="1"/>
  <c r="N2948" i="1"/>
  <c r="Q2947" i="1"/>
  <c r="P2947" i="1"/>
  <c r="N2947" i="1"/>
  <c r="P2946" i="1"/>
  <c r="O2946" i="1"/>
  <c r="N2946" i="1"/>
  <c r="R2947" i="1" s="1"/>
  <c r="R2945" i="1"/>
  <c r="Q2945" i="1"/>
  <c r="P2945" i="1"/>
  <c r="Q2946" i="1" s="1"/>
  <c r="O2945" i="1"/>
  <c r="N2945" i="1"/>
  <c r="R2946" i="1" s="1"/>
  <c r="P2944" i="1"/>
  <c r="N2944" i="1"/>
  <c r="R2943" i="1"/>
  <c r="Q2943" i="1"/>
  <c r="P2943" i="1"/>
  <c r="Q2944" i="1" s="1"/>
  <c r="O2943" i="1"/>
  <c r="N2943" i="1"/>
  <c r="R2944" i="1" s="1"/>
  <c r="P2942" i="1"/>
  <c r="N2942" i="1"/>
  <c r="P2941" i="1"/>
  <c r="Q2942" i="1" s="1"/>
  <c r="O2941" i="1"/>
  <c r="N2941" i="1"/>
  <c r="R2942" i="1" s="1"/>
  <c r="R2940" i="1"/>
  <c r="P2940" i="1"/>
  <c r="Q2941" i="1" s="1"/>
  <c r="N2940" i="1"/>
  <c r="R2941" i="1" s="1"/>
  <c r="P2939" i="1"/>
  <c r="N2939" i="1"/>
  <c r="Q2940" i="1" s="1"/>
  <c r="R2938" i="1"/>
  <c r="Q2938" i="1"/>
  <c r="P2938" i="1"/>
  <c r="Q2939" i="1" s="1"/>
  <c r="O2938" i="1"/>
  <c r="N2938" i="1"/>
  <c r="R2939" i="1" s="1"/>
  <c r="P2937" i="1"/>
  <c r="N2937" i="1"/>
  <c r="R2936" i="1"/>
  <c r="Q2936" i="1"/>
  <c r="P2936" i="1"/>
  <c r="O2936" i="1"/>
  <c r="N2936" i="1"/>
  <c r="Q2935" i="1"/>
  <c r="P2935" i="1"/>
  <c r="N2935" i="1"/>
  <c r="P2934" i="1"/>
  <c r="O2934" i="1"/>
  <c r="N2934" i="1"/>
  <c r="R2935" i="1" s="1"/>
  <c r="R2933" i="1"/>
  <c r="Q2933" i="1"/>
  <c r="P2933" i="1"/>
  <c r="Q2934" i="1" s="1"/>
  <c r="O2933" i="1"/>
  <c r="N2933" i="1"/>
  <c r="R2934" i="1" s="1"/>
  <c r="P2932" i="1"/>
  <c r="N2932" i="1"/>
  <c r="R2931" i="1"/>
  <c r="Q2931" i="1"/>
  <c r="P2931" i="1"/>
  <c r="Q2932" i="1" s="1"/>
  <c r="O2931" i="1"/>
  <c r="N2931" i="1"/>
  <c r="R2932" i="1" s="1"/>
  <c r="P2930" i="1"/>
  <c r="N2930" i="1"/>
  <c r="P2929" i="1"/>
  <c r="Q2930" i="1" s="1"/>
  <c r="O2929" i="1"/>
  <c r="N2929" i="1"/>
  <c r="R2930" i="1" s="1"/>
  <c r="R2928" i="1"/>
  <c r="P2928" i="1"/>
  <c r="Q2929" i="1" s="1"/>
  <c r="N2928" i="1"/>
  <c r="R2929" i="1" s="1"/>
  <c r="P2927" i="1"/>
  <c r="N2927" i="1"/>
  <c r="Q2928" i="1" s="1"/>
  <c r="R2926" i="1"/>
  <c r="Q2926" i="1"/>
  <c r="P2926" i="1"/>
  <c r="Q2927" i="1" s="1"/>
  <c r="O2926" i="1"/>
  <c r="N2926" i="1"/>
  <c r="R2927" i="1" s="1"/>
  <c r="P2925" i="1"/>
  <c r="N2925" i="1"/>
  <c r="R2924" i="1"/>
  <c r="Q2924" i="1"/>
  <c r="P2924" i="1"/>
  <c r="O2924" i="1"/>
  <c r="N2924" i="1"/>
  <c r="Q2923" i="1"/>
  <c r="P2923" i="1"/>
  <c r="N2923" i="1"/>
  <c r="P2922" i="1"/>
  <c r="O2922" i="1"/>
  <c r="N2922" i="1"/>
  <c r="R2923" i="1" s="1"/>
  <c r="R2921" i="1"/>
  <c r="Q2921" i="1"/>
  <c r="P2921" i="1"/>
  <c r="Q2922" i="1" s="1"/>
  <c r="O2921" i="1"/>
  <c r="N2921" i="1"/>
  <c r="R2922" i="1" s="1"/>
  <c r="P2920" i="1"/>
  <c r="N2920" i="1"/>
  <c r="R2919" i="1"/>
  <c r="Q2919" i="1"/>
  <c r="P2919" i="1"/>
  <c r="Q2920" i="1" s="1"/>
  <c r="O2919" i="1"/>
  <c r="N2919" i="1"/>
  <c r="R2920" i="1" s="1"/>
  <c r="P2918" i="1"/>
  <c r="N2918" i="1"/>
  <c r="P2917" i="1"/>
  <c r="Q2918" i="1" s="1"/>
  <c r="O2917" i="1"/>
  <c r="N2917" i="1"/>
  <c r="R2918" i="1" s="1"/>
  <c r="R2916" i="1"/>
  <c r="P2916" i="1"/>
  <c r="Q2917" i="1" s="1"/>
  <c r="N2916" i="1"/>
  <c r="R2917" i="1" s="1"/>
  <c r="P2915" i="1"/>
  <c r="N2915" i="1"/>
  <c r="Q2916" i="1" s="1"/>
  <c r="R2914" i="1"/>
  <c r="Q2914" i="1"/>
  <c r="P2914" i="1"/>
  <c r="Q2915" i="1" s="1"/>
  <c r="O2914" i="1"/>
  <c r="N2914" i="1"/>
  <c r="R2915" i="1" s="1"/>
  <c r="P2913" i="1"/>
  <c r="N2913" i="1"/>
  <c r="R2912" i="1"/>
  <c r="Q2912" i="1"/>
  <c r="P2912" i="1"/>
  <c r="O2912" i="1"/>
  <c r="N2912" i="1"/>
  <c r="Q2911" i="1"/>
  <c r="P2911" i="1"/>
  <c r="N2911" i="1"/>
  <c r="P2910" i="1"/>
  <c r="O2910" i="1"/>
  <c r="N2910" i="1"/>
  <c r="R2911" i="1" s="1"/>
  <c r="R2909" i="1"/>
  <c r="Q2909" i="1"/>
  <c r="P2909" i="1"/>
  <c r="Q2910" i="1" s="1"/>
  <c r="O2909" i="1"/>
  <c r="N2909" i="1"/>
  <c r="R2910" i="1" s="1"/>
  <c r="P2908" i="1"/>
  <c r="N2908" i="1"/>
  <c r="R2907" i="1"/>
  <c r="Q2907" i="1"/>
  <c r="P2907" i="1"/>
  <c r="Q2908" i="1" s="1"/>
  <c r="O2907" i="1"/>
  <c r="N2907" i="1"/>
  <c r="R2908" i="1" s="1"/>
  <c r="P2906" i="1"/>
  <c r="N2906" i="1"/>
  <c r="P2905" i="1"/>
  <c r="Q2906" i="1" s="1"/>
  <c r="O2905" i="1"/>
  <c r="N2905" i="1"/>
  <c r="R2906" i="1" s="1"/>
  <c r="R2904" i="1"/>
  <c r="P2904" i="1"/>
  <c r="Q2905" i="1" s="1"/>
  <c r="N2904" i="1"/>
  <c r="R2905" i="1" s="1"/>
  <c r="P2903" i="1"/>
  <c r="N2903" i="1"/>
  <c r="Q2904" i="1" s="1"/>
  <c r="R2902" i="1"/>
  <c r="Q2902" i="1"/>
  <c r="P2902" i="1"/>
  <c r="Q2903" i="1" s="1"/>
  <c r="O2902" i="1"/>
  <c r="N2902" i="1"/>
  <c r="R2903" i="1" s="1"/>
  <c r="P2901" i="1"/>
  <c r="N2901" i="1"/>
  <c r="R2900" i="1"/>
  <c r="Q2900" i="1"/>
  <c r="P2900" i="1"/>
  <c r="O2900" i="1"/>
  <c r="N2900" i="1"/>
  <c r="Q2899" i="1"/>
  <c r="P2899" i="1"/>
  <c r="N2899" i="1"/>
  <c r="P2898" i="1"/>
  <c r="O2898" i="1"/>
  <c r="N2898" i="1"/>
  <c r="R2899" i="1" s="1"/>
  <c r="R2897" i="1"/>
  <c r="Q2897" i="1"/>
  <c r="P2897" i="1"/>
  <c r="Q2898" i="1" s="1"/>
  <c r="O2897" i="1"/>
  <c r="N2897" i="1"/>
  <c r="R2898" i="1" s="1"/>
  <c r="P2896" i="1"/>
  <c r="N2896" i="1"/>
  <c r="R2895" i="1"/>
  <c r="Q2895" i="1"/>
  <c r="P2895" i="1"/>
  <c r="Q2896" i="1" s="1"/>
  <c r="O2895" i="1"/>
  <c r="N2895" i="1"/>
  <c r="R2896" i="1" s="1"/>
  <c r="P2894" i="1"/>
  <c r="N2894" i="1"/>
  <c r="P2893" i="1"/>
  <c r="Q2894" i="1" s="1"/>
  <c r="O2893" i="1"/>
  <c r="N2893" i="1"/>
  <c r="R2894" i="1" s="1"/>
  <c r="R2892" i="1"/>
  <c r="P2892" i="1"/>
  <c r="Q2893" i="1" s="1"/>
  <c r="N2892" i="1"/>
  <c r="R2893" i="1" s="1"/>
  <c r="P2891" i="1"/>
  <c r="N2891" i="1"/>
  <c r="Q2892" i="1" s="1"/>
  <c r="R2890" i="1"/>
  <c r="Q2890" i="1"/>
  <c r="P2890" i="1"/>
  <c r="Q2891" i="1" s="1"/>
  <c r="O2890" i="1"/>
  <c r="N2890" i="1"/>
  <c r="R2891" i="1" s="1"/>
  <c r="P2889" i="1"/>
  <c r="N2889" i="1"/>
  <c r="R2888" i="1"/>
  <c r="Q2888" i="1"/>
  <c r="P2888" i="1"/>
  <c r="O2888" i="1"/>
  <c r="N2888" i="1"/>
  <c r="Q2887" i="1"/>
  <c r="P2887" i="1"/>
  <c r="N2887" i="1"/>
  <c r="P2886" i="1"/>
  <c r="O2886" i="1"/>
  <c r="N2886" i="1"/>
  <c r="R2887" i="1" s="1"/>
  <c r="R2885" i="1"/>
  <c r="Q2885" i="1"/>
  <c r="P2885" i="1"/>
  <c r="Q2886" i="1" s="1"/>
  <c r="O2885" i="1"/>
  <c r="N2885" i="1"/>
  <c r="R2886" i="1" s="1"/>
  <c r="P2884" i="1"/>
  <c r="N2884" i="1"/>
  <c r="R2883" i="1"/>
  <c r="Q2883" i="1"/>
  <c r="P2883" i="1"/>
  <c r="Q2884" i="1" s="1"/>
  <c r="O2883" i="1"/>
  <c r="N2883" i="1"/>
  <c r="R2884" i="1" s="1"/>
  <c r="P2882" i="1"/>
  <c r="N2882" i="1"/>
  <c r="P2881" i="1"/>
  <c r="O2881" i="1"/>
  <c r="N2881" i="1"/>
  <c r="R2880" i="1"/>
  <c r="P2880" i="1"/>
  <c r="Q2881" i="1" s="1"/>
  <c r="N2880" i="1"/>
  <c r="R2881" i="1" s="1"/>
  <c r="P2879" i="1"/>
  <c r="N2879" i="1"/>
  <c r="Q2880" i="1" s="1"/>
  <c r="R2878" i="1"/>
  <c r="Q2878" i="1"/>
  <c r="P2878" i="1"/>
  <c r="Q2879" i="1" s="1"/>
  <c r="O2878" i="1"/>
  <c r="N2878" i="1"/>
  <c r="R2879" i="1" s="1"/>
  <c r="P2877" i="1"/>
  <c r="N2877" i="1"/>
  <c r="R2876" i="1"/>
  <c r="Q2876" i="1"/>
  <c r="P2876" i="1"/>
  <c r="O2876" i="1"/>
  <c r="N2876" i="1"/>
  <c r="Q2875" i="1"/>
  <c r="P2875" i="1"/>
  <c r="N2875" i="1"/>
  <c r="P2874" i="1"/>
  <c r="O2874" i="1"/>
  <c r="N2874" i="1"/>
  <c r="R2875" i="1" s="1"/>
  <c r="R2873" i="1"/>
  <c r="Q2873" i="1"/>
  <c r="P2873" i="1"/>
  <c r="Q2874" i="1" s="1"/>
  <c r="O2873" i="1"/>
  <c r="N2873" i="1"/>
  <c r="R2874" i="1" s="1"/>
  <c r="P2872" i="1"/>
  <c r="N2872" i="1"/>
  <c r="R2871" i="1"/>
  <c r="Q2871" i="1"/>
  <c r="P2871" i="1"/>
  <c r="Q2872" i="1" s="1"/>
  <c r="O2871" i="1"/>
  <c r="N2871" i="1"/>
  <c r="R2872" i="1" s="1"/>
  <c r="P2870" i="1"/>
  <c r="N2870" i="1"/>
  <c r="P2869" i="1"/>
  <c r="Q2870" i="1" s="1"/>
  <c r="O2869" i="1"/>
  <c r="N2869" i="1"/>
  <c r="R2868" i="1"/>
  <c r="P2868" i="1"/>
  <c r="Q2869" i="1" s="1"/>
  <c r="N2868" i="1"/>
  <c r="R2869" i="1" s="1"/>
  <c r="P2867" i="1"/>
  <c r="N2867" i="1"/>
  <c r="Q2868" i="1" s="1"/>
  <c r="R2866" i="1"/>
  <c r="Q2866" i="1"/>
  <c r="P2866" i="1"/>
  <c r="O2866" i="1"/>
  <c r="N2866" i="1"/>
  <c r="P2865" i="1"/>
  <c r="N2865" i="1"/>
  <c r="R2864" i="1"/>
  <c r="Q2864" i="1"/>
  <c r="P2864" i="1"/>
  <c r="O2864" i="1"/>
  <c r="N2864" i="1"/>
  <c r="Q2863" i="1"/>
  <c r="P2863" i="1"/>
  <c r="N2863" i="1"/>
  <c r="P2862" i="1"/>
  <c r="O2862" i="1"/>
  <c r="N2862" i="1"/>
  <c r="R2863" i="1" s="1"/>
  <c r="R2861" i="1"/>
  <c r="Q2861" i="1"/>
  <c r="P2861" i="1"/>
  <c r="Q2862" i="1" s="1"/>
  <c r="O2861" i="1"/>
  <c r="N2861" i="1"/>
  <c r="R2862" i="1" s="1"/>
  <c r="P2860" i="1"/>
  <c r="N2860" i="1"/>
  <c r="R2859" i="1"/>
  <c r="Q2859" i="1"/>
  <c r="P2859" i="1"/>
  <c r="Q2860" i="1" s="1"/>
  <c r="O2859" i="1"/>
  <c r="N2859" i="1"/>
  <c r="R2860" i="1" s="1"/>
  <c r="P2858" i="1"/>
  <c r="N2858" i="1"/>
  <c r="P2857" i="1"/>
  <c r="O2857" i="1"/>
  <c r="N2857" i="1"/>
  <c r="O2858" i="1" s="1"/>
  <c r="R2856" i="1"/>
  <c r="P2856" i="1"/>
  <c r="Q2857" i="1" s="1"/>
  <c r="N2856" i="1"/>
  <c r="R2857" i="1" s="1"/>
  <c r="P2855" i="1"/>
  <c r="N2855" i="1"/>
  <c r="Q2856" i="1" s="1"/>
  <c r="R2854" i="1"/>
  <c r="Q2854" i="1"/>
  <c r="P2854" i="1"/>
  <c r="Q2855" i="1" s="1"/>
  <c r="O2854" i="1"/>
  <c r="N2854" i="1"/>
  <c r="P2853" i="1"/>
  <c r="N2853" i="1"/>
  <c r="R2852" i="1"/>
  <c r="Q2852" i="1"/>
  <c r="P2852" i="1"/>
  <c r="O2852" i="1"/>
  <c r="N2852" i="1"/>
  <c r="Q2851" i="1"/>
  <c r="P2851" i="1"/>
  <c r="N2851" i="1"/>
  <c r="P2850" i="1"/>
  <c r="O2850" i="1"/>
  <c r="N2850" i="1"/>
  <c r="R2851" i="1" s="1"/>
  <c r="R2849" i="1"/>
  <c r="P2849" i="1"/>
  <c r="Q2850" i="1" s="1"/>
  <c r="N2849" i="1"/>
  <c r="R2850" i="1" s="1"/>
  <c r="P2848" i="1"/>
  <c r="N2848" i="1"/>
  <c r="Q2849" i="1" s="1"/>
  <c r="R2847" i="1"/>
  <c r="Q2847" i="1"/>
  <c r="P2847" i="1"/>
  <c r="Q2848" i="1" s="1"/>
  <c r="O2847" i="1"/>
  <c r="N2847" i="1"/>
  <c r="R2848" i="1" s="1"/>
  <c r="R2846" i="1"/>
  <c r="P2846" i="1"/>
  <c r="N2846" i="1"/>
  <c r="P2845" i="1"/>
  <c r="O2845" i="1"/>
  <c r="N2845" i="1"/>
  <c r="O2846" i="1" s="1"/>
  <c r="P2844" i="1"/>
  <c r="Q2845" i="1" s="1"/>
  <c r="N2844" i="1"/>
  <c r="R2845" i="1" s="1"/>
  <c r="P2843" i="1"/>
  <c r="N2843" i="1"/>
  <c r="R2844" i="1" s="1"/>
  <c r="R2842" i="1"/>
  <c r="Q2842" i="1"/>
  <c r="P2842" i="1"/>
  <c r="O2842" i="1"/>
  <c r="N2842" i="1"/>
  <c r="R2843" i="1" s="1"/>
  <c r="P2841" i="1"/>
  <c r="N2841" i="1"/>
  <c r="R2840" i="1"/>
  <c r="Q2840" i="1"/>
  <c r="P2840" i="1"/>
  <c r="O2840" i="1"/>
  <c r="N2840" i="1"/>
  <c r="P2839" i="1"/>
  <c r="N2839" i="1"/>
  <c r="P2838" i="1"/>
  <c r="Q2839" i="1" s="1"/>
  <c r="O2838" i="1"/>
  <c r="N2838" i="1"/>
  <c r="R2837" i="1"/>
  <c r="Q2837" i="1"/>
  <c r="P2837" i="1"/>
  <c r="Q2838" i="1" s="1"/>
  <c r="O2837" i="1"/>
  <c r="N2837" i="1"/>
  <c r="R2838" i="1" s="1"/>
  <c r="P2836" i="1"/>
  <c r="N2836" i="1"/>
  <c r="R2835" i="1"/>
  <c r="Q2835" i="1"/>
  <c r="P2835" i="1"/>
  <c r="O2835" i="1"/>
  <c r="N2835" i="1"/>
  <c r="R2834" i="1"/>
  <c r="P2834" i="1"/>
  <c r="N2834" i="1"/>
  <c r="P2833" i="1"/>
  <c r="Q2834" i="1" s="1"/>
  <c r="O2833" i="1"/>
  <c r="N2833" i="1"/>
  <c r="O2834" i="1" s="1"/>
  <c r="P2832" i="1"/>
  <c r="Q2833" i="1" s="1"/>
  <c r="N2832" i="1"/>
  <c r="R2833" i="1" s="1"/>
  <c r="P2831" i="1"/>
  <c r="O2831" i="1"/>
  <c r="N2831" i="1"/>
  <c r="O2832" i="1" s="1"/>
  <c r="R2830" i="1"/>
  <c r="Q2830" i="1"/>
  <c r="P2830" i="1"/>
  <c r="Q2831" i="1" s="1"/>
  <c r="O2830" i="1"/>
  <c r="N2830" i="1"/>
  <c r="R2831" i="1" s="1"/>
  <c r="P2829" i="1"/>
  <c r="N2829" i="1"/>
  <c r="R2828" i="1"/>
  <c r="Q2828" i="1"/>
  <c r="P2828" i="1"/>
  <c r="O2828" i="1"/>
  <c r="N2828" i="1"/>
  <c r="R2827" i="1"/>
  <c r="P2827" i="1"/>
  <c r="N2827" i="1"/>
  <c r="P2826" i="1"/>
  <c r="Q2827" i="1" s="1"/>
  <c r="O2826" i="1"/>
  <c r="N2826" i="1"/>
  <c r="O2827" i="1" s="1"/>
  <c r="R2825" i="1"/>
  <c r="Q2825" i="1"/>
  <c r="P2825" i="1"/>
  <c r="Q2826" i="1" s="1"/>
  <c r="O2825" i="1"/>
  <c r="N2825" i="1"/>
  <c r="R2826" i="1" s="1"/>
  <c r="P2824" i="1"/>
  <c r="N2824" i="1"/>
  <c r="R2823" i="1"/>
  <c r="Q2823" i="1"/>
  <c r="P2823" i="1"/>
  <c r="O2823" i="1"/>
  <c r="N2823" i="1"/>
  <c r="R2822" i="1"/>
  <c r="P2822" i="1"/>
  <c r="N2822" i="1"/>
  <c r="Q2821" i="1"/>
  <c r="P2821" i="1"/>
  <c r="Q2822" i="1" s="1"/>
  <c r="O2821" i="1"/>
  <c r="N2821" i="1"/>
  <c r="O2822" i="1" s="1"/>
  <c r="P2820" i="1"/>
  <c r="N2820" i="1"/>
  <c r="R2821" i="1" s="1"/>
  <c r="P2819" i="1"/>
  <c r="O2819" i="1"/>
  <c r="N2819" i="1"/>
  <c r="O2820" i="1" s="1"/>
  <c r="R2818" i="1"/>
  <c r="Q2818" i="1"/>
  <c r="P2818" i="1"/>
  <c r="Q2819" i="1" s="1"/>
  <c r="O2818" i="1"/>
  <c r="N2818" i="1"/>
  <c r="R2819" i="1" s="1"/>
  <c r="P2817" i="1"/>
  <c r="N2817" i="1"/>
  <c r="R2816" i="1"/>
  <c r="Q2816" i="1"/>
  <c r="P2816" i="1"/>
  <c r="O2816" i="1"/>
  <c r="N2816" i="1"/>
  <c r="R2815" i="1"/>
  <c r="P2815" i="1"/>
  <c r="N2815" i="1"/>
  <c r="P2814" i="1"/>
  <c r="Q2815" i="1" s="1"/>
  <c r="N2814" i="1"/>
  <c r="O2815" i="1" s="1"/>
  <c r="P2813" i="1"/>
  <c r="N2813" i="1"/>
  <c r="R2814" i="1" s="1"/>
  <c r="P2812" i="1"/>
  <c r="N2812" i="1"/>
  <c r="R2813" i="1" s="1"/>
  <c r="P2811" i="1"/>
  <c r="N2811" i="1"/>
  <c r="P2810" i="1"/>
  <c r="N2810" i="1"/>
  <c r="Q2811" i="1" s="1"/>
  <c r="Q2809" i="1"/>
  <c r="P2809" i="1"/>
  <c r="Q2810" i="1" s="1"/>
  <c r="O2809" i="1"/>
  <c r="N2809" i="1"/>
  <c r="O2810" i="1" s="1"/>
  <c r="P2808" i="1"/>
  <c r="N2808" i="1"/>
  <c r="R2809" i="1" s="1"/>
  <c r="P2807" i="1"/>
  <c r="O2807" i="1"/>
  <c r="N2807" i="1"/>
  <c r="R2808" i="1" s="1"/>
  <c r="R2806" i="1"/>
  <c r="Q2806" i="1"/>
  <c r="P2806" i="1"/>
  <c r="Q2807" i="1" s="1"/>
  <c r="O2806" i="1"/>
  <c r="N2806" i="1"/>
  <c r="R2807" i="1" s="1"/>
  <c r="P2805" i="1"/>
  <c r="N2805" i="1"/>
  <c r="Q2804" i="1"/>
  <c r="P2804" i="1"/>
  <c r="N2804" i="1"/>
  <c r="R2805" i="1" s="1"/>
  <c r="P2803" i="1"/>
  <c r="N2803" i="1"/>
  <c r="R2804" i="1" s="1"/>
  <c r="P2802" i="1"/>
  <c r="N2802" i="1"/>
  <c r="O2803" i="1" s="1"/>
  <c r="R2801" i="1"/>
  <c r="Q2801" i="1"/>
  <c r="P2801" i="1"/>
  <c r="O2801" i="1"/>
  <c r="N2801" i="1"/>
  <c r="R2802" i="1" s="1"/>
  <c r="P2800" i="1"/>
  <c r="N2800" i="1"/>
  <c r="R2799" i="1"/>
  <c r="P2799" i="1"/>
  <c r="Q2800" i="1" s="1"/>
  <c r="O2799" i="1"/>
  <c r="N2799" i="1"/>
  <c r="R2798" i="1"/>
  <c r="P2798" i="1"/>
  <c r="O2798" i="1"/>
  <c r="N2798" i="1"/>
  <c r="Q2799" i="1" s="1"/>
  <c r="P2797" i="1"/>
  <c r="Q2798" i="1" s="1"/>
  <c r="N2797" i="1"/>
  <c r="P2796" i="1"/>
  <c r="Q2797" i="1" s="1"/>
  <c r="O2796" i="1"/>
  <c r="N2796" i="1"/>
  <c r="R2797" i="1" s="1"/>
  <c r="P2795" i="1"/>
  <c r="N2795" i="1"/>
  <c r="R2796" i="1" s="1"/>
  <c r="R2794" i="1"/>
  <c r="P2794" i="1"/>
  <c r="O2794" i="1"/>
  <c r="N2794" i="1"/>
  <c r="O2795" i="1" s="1"/>
  <c r="R2793" i="1"/>
  <c r="P2793" i="1"/>
  <c r="Q2794" i="1" s="1"/>
  <c r="O2793" i="1"/>
  <c r="N2793" i="1"/>
  <c r="P2792" i="1"/>
  <c r="N2792" i="1"/>
  <c r="Q2793" i="1" s="1"/>
  <c r="Q2791" i="1"/>
  <c r="P2791" i="1"/>
  <c r="Q2792" i="1" s="1"/>
  <c r="N2791" i="1"/>
  <c r="R2792" i="1" s="1"/>
  <c r="P2790" i="1"/>
  <c r="N2790" i="1"/>
  <c r="R2791" i="1" s="1"/>
  <c r="P2789" i="1"/>
  <c r="N2789" i="1"/>
  <c r="O2790" i="1" s="1"/>
  <c r="R2788" i="1"/>
  <c r="P2788" i="1"/>
  <c r="Q2789" i="1" s="1"/>
  <c r="N2788" i="1"/>
  <c r="R2789" i="1" s="1"/>
  <c r="P2787" i="1"/>
  <c r="Q2788" i="1" s="1"/>
  <c r="N2787" i="1"/>
  <c r="O2788" i="1" s="1"/>
  <c r="P2786" i="1"/>
  <c r="Q2787" i="1" s="1"/>
  <c r="O2786" i="1"/>
  <c r="N2786" i="1"/>
  <c r="R2787" i="1" s="1"/>
  <c r="Q2785" i="1"/>
  <c r="P2785" i="1"/>
  <c r="Q2786" i="1" s="1"/>
  <c r="N2785" i="1"/>
  <c r="R2786" i="1" s="1"/>
  <c r="R2784" i="1"/>
  <c r="P2784" i="1"/>
  <c r="N2784" i="1"/>
  <c r="R2785" i="1" s="1"/>
  <c r="R2783" i="1"/>
  <c r="P2783" i="1"/>
  <c r="O2783" i="1"/>
  <c r="N2783" i="1"/>
  <c r="Q2784" i="1" s="1"/>
  <c r="R2782" i="1"/>
  <c r="P2782" i="1"/>
  <c r="Q2783" i="1" s="1"/>
  <c r="O2782" i="1"/>
  <c r="N2782" i="1"/>
  <c r="P2781" i="1"/>
  <c r="Q2782" i="1" s="1"/>
  <c r="N2781" i="1"/>
  <c r="P2780" i="1"/>
  <c r="N2780" i="1"/>
  <c r="R2781" i="1" s="1"/>
  <c r="P2779" i="1"/>
  <c r="O2779" i="1"/>
  <c r="N2779" i="1"/>
  <c r="O2780" i="1" s="1"/>
  <c r="R2778" i="1"/>
  <c r="P2778" i="1"/>
  <c r="Q2779" i="1" s="1"/>
  <c r="O2778" i="1"/>
  <c r="N2778" i="1"/>
  <c r="R2779" i="1" s="1"/>
  <c r="P2777" i="1"/>
  <c r="N2777" i="1"/>
  <c r="Q2778" i="1" s="1"/>
  <c r="R2776" i="1"/>
  <c r="Q2776" i="1"/>
  <c r="P2776" i="1"/>
  <c r="O2776" i="1"/>
  <c r="N2776" i="1"/>
  <c r="R2777" i="1" s="1"/>
  <c r="P2775" i="1"/>
  <c r="O2775" i="1"/>
  <c r="N2775" i="1"/>
  <c r="P2774" i="1"/>
  <c r="Q2775" i="1" s="1"/>
  <c r="O2774" i="1"/>
  <c r="N2774" i="1"/>
  <c r="R2775" i="1" s="1"/>
  <c r="Q2773" i="1"/>
  <c r="P2773" i="1"/>
  <c r="Q2774" i="1" s="1"/>
  <c r="N2773" i="1"/>
  <c r="R2774" i="1" s="1"/>
  <c r="R2772" i="1"/>
  <c r="P2772" i="1"/>
  <c r="N2772" i="1"/>
  <c r="O2773" i="1" s="1"/>
  <c r="R2771" i="1"/>
  <c r="P2771" i="1"/>
  <c r="Q2772" i="1" s="1"/>
  <c r="O2771" i="1"/>
  <c r="N2771" i="1"/>
  <c r="O2772" i="1" s="1"/>
  <c r="P2770" i="1"/>
  <c r="Q2771" i="1" s="1"/>
  <c r="N2770" i="1"/>
  <c r="P2769" i="1"/>
  <c r="Q2770" i="1" s="1"/>
  <c r="N2769" i="1"/>
  <c r="R2770" i="1" s="1"/>
  <c r="R2768" i="1"/>
  <c r="P2768" i="1"/>
  <c r="N2768" i="1"/>
  <c r="R2769" i="1" s="1"/>
  <c r="P2767" i="1"/>
  <c r="O2767" i="1"/>
  <c r="N2767" i="1"/>
  <c r="O2768" i="1" s="1"/>
  <c r="R2766" i="1"/>
  <c r="P2766" i="1"/>
  <c r="Q2767" i="1" s="1"/>
  <c r="O2766" i="1"/>
  <c r="N2766" i="1"/>
  <c r="R2767" i="1" s="1"/>
  <c r="P2765" i="1"/>
  <c r="N2765" i="1"/>
  <c r="Q2766" i="1" s="1"/>
  <c r="R2764" i="1"/>
  <c r="Q2764" i="1"/>
  <c r="P2764" i="1"/>
  <c r="O2764" i="1"/>
  <c r="N2764" i="1"/>
  <c r="R2765" i="1" s="1"/>
  <c r="P2763" i="1"/>
  <c r="O2763" i="1"/>
  <c r="N2763" i="1"/>
  <c r="P2762" i="1"/>
  <c r="Q2763" i="1" s="1"/>
  <c r="O2762" i="1"/>
  <c r="N2762" i="1"/>
  <c r="R2763" i="1" s="1"/>
  <c r="Q2761" i="1"/>
  <c r="P2761" i="1"/>
  <c r="Q2762" i="1" s="1"/>
  <c r="N2761" i="1"/>
  <c r="R2762" i="1" s="1"/>
  <c r="R2760" i="1"/>
  <c r="P2760" i="1"/>
  <c r="N2760" i="1"/>
  <c r="O2761" i="1" s="1"/>
  <c r="R2759" i="1"/>
  <c r="P2759" i="1"/>
  <c r="Q2760" i="1" s="1"/>
  <c r="O2759" i="1"/>
  <c r="N2759" i="1"/>
  <c r="O2760" i="1" s="1"/>
  <c r="P2758" i="1"/>
  <c r="Q2759" i="1" s="1"/>
  <c r="N2758" i="1"/>
  <c r="P2757" i="1"/>
  <c r="Q2758" i="1" s="1"/>
  <c r="N2757" i="1"/>
  <c r="R2758" i="1" s="1"/>
  <c r="R2756" i="1"/>
  <c r="P2756" i="1"/>
  <c r="N2756" i="1"/>
  <c r="R2757" i="1" s="1"/>
  <c r="P2755" i="1"/>
  <c r="O2755" i="1"/>
  <c r="N2755" i="1"/>
  <c r="O2756" i="1" s="1"/>
  <c r="R2754" i="1"/>
  <c r="P2754" i="1"/>
  <c r="Q2755" i="1" s="1"/>
  <c r="O2754" i="1"/>
  <c r="N2754" i="1"/>
  <c r="R2755" i="1" s="1"/>
  <c r="P2753" i="1"/>
  <c r="N2753" i="1"/>
  <c r="Q2754" i="1" s="1"/>
  <c r="R2752" i="1"/>
  <c r="Q2752" i="1"/>
  <c r="P2752" i="1"/>
  <c r="O2752" i="1"/>
  <c r="N2752" i="1"/>
  <c r="R2753" i="1" s="1"/>
  <c r="P2751" i="1"/>
  <c r="O2751" i="1"/>
  <c r="N2751" i="1"/>
  <c r="P2750" i="1"/>
  <c r="Q2751" i="1" s="1"/>
  <c r="O2750" i="1"/>
  <c r="N2750" i="1"/>
  <c r="R2751" i="1" s="1"/>
  <c r="P2749" i="1"/>
  <c r="Q2750" i="1" s="1"/>
  <c r="N2749" i="1"/>
  <c r="R2750" i="1" s="1"/>
  <c r="R2748" i="1"/>
  <c r="P2748" i="1"/>
  <c r="N2748" i="1"/>
  <c r="O2749" i="1" s="1"/>
  <c r="R2747" i="1"/>
  <c r="P2747" i="1"/>
  <c r="Q2748" i="1" s="1"/>
  <c r="O2747" i="1"/>
  <c r="N2747" i="1"/>
  <c r="O2748" i="1" s="1"/>
  <c r="P2746" i="1"/>
  <c r="Q2747" i="1" s="1"/>
  <c r="N2746" i="1"/>
  <c r="Q2745" i="1"/>
  <c r="P2745" i="1"/>
  <c r="Q2746" i="1" s="1"/>
  <c r="N2745" i="1"/>
  <c r="R2746" i="1" s="1"/>
  <c r="R2744" i="1"/>
  <c r="P2744" i="1"/>
  <c r="N2744" i="1"/>
  <c r="R2745" i="1" s="1"/>
  <c r="P2743" i="1"/>
  <c r="O2743" i="1"/>
  <c r="N2743" i="1"/>
  <c r="O2744" i="1" s="1"/>
  <c r="R2742" i="1"/>
  <c r="P2742" i="1"/>
  <c r="Q2743" i="1" s="1"/>
  <c r="O2742" i="1"/>
  <c r="N2742" i="1"/>
  <c r="R2743" i="1" s="1"/>
  <c r="P2741" i="1"/>
  <c r="N2741" i="1"/>
  <c r="Q2742" i="1" s="1"/>
  <c r="R2740" i="1"/>
  <c r="Q2740" i="1"/>
  <c r="P2740" i="1"/>
  <c r="O2740" i="1"/>
  <c r="N2740" i="1"/>
  <c r="R2741" i="1" s="1"/>
  <c r="P2739" i="1"/>
  <c r="O2739" i="1"/>
  <c r="N2739" i="1"/>
  <c r="P2738" i="1"/>
  <c r="Q2739" i="1" s="1"/>
  <c r="O2738" i="1"/>
  <c r="N2738" i="1"/>
  <c r="R2739" i="1" s="1"/>
  <c r="P2737" i="1"/>
  <c r="Q2738" i="1" s="1"/>
  <c r="N2737" i="1"/>
  <c r="R2738" i="1" s="1"/>
  <c r="R2736" i="1"/>
  <c r="P2736" i="1"/>
  <c r="N2736" i="1"/>
  <c r="O2737" i="1" s="1"/>
  <c r="R2735" i="1"/>
  <c r="P2735" i="1"/>
  <c r="Q2736" i="1" s="1"/>
  <c r="O2735" i="1"/>
  <c r="N2735" i="1"/>
  <c r="O2736" i="1" s="1"/>
  <c r="P2734" i="1"/>
  <c r="Q2735" i="1" s="1"/>
  <c r="N2734" i="1"/>
  <c r="Q2733" i="1"/>
  <c r="P2733" i="1"/>
  <c r="Q2734" i="1" s="1"/>
  <c r="N2733" i="1"/>
  <c r="R2734" i="1" s="1"/>
  <c r="R2732" i="1"/>
  <c r="P2732" i="1"/>
  <c r="N2732" i="1"/>
  <c r="R2733" i="1" s="1"/>
  <c r="P2731" i="1"/>
  <c r="O2731" i="1"/>
  <c r="N2731" i="1"/>
  <c r="O2732" i="1" s="1"/>
  <c r="R2730" i="1"/>
  <c r="P2730" i="1"/>
  <c r="Q2731" i="1" s="1"/>
  <c r="O2730" i="1"/>
  <c r="N2730" i="1"/>
  <c r="R2731" i="1" s="1"/>
  <c r="P2729" i="1"/>
  <c r="N2729" i="1"/>
  <c r="Q2730" i="1" s="1"/>
  <c r="R2728" i="1"/>
  <c r="Q2728" i="1"/>
  <c r="P2728" i="1"/>
  <c r="O2728" i="1"/>
  <c r="N2728" i="1"/>
  <c r="R2729" i="1" s="1"/>
  <c r="P2727" i="1"/>
  <c r="O2727" i="1"/>
  <c r="N2727" i="1"/>
  <c r="P2726" i="1"/>
  <c r="Q2727" i="1" s="1"/>
  <c r="O2726" i="1"/>
  <c r="N2726" i="1"/>
  <c r="R2727" i="1" s="1"/>
  <c r="P2725" i="1"/>
  <c r="Q2726" i="1" s="1"/>
  <c r="N2725" i="1"/>
  <c r="R2726" i="1" s="1"/>
  <c r="R2724" i="1"/>
  <c r="P2724" i="1"/>
  <c r="N2724" i="1"/>
  <c r="O2725" i="1" s="1"/>
  <c r="R2723" i="1"/>
  <c r="P2723" i="1"/>
  <c r="Q2724" i="1" s="1"/>
  <c r="O2723" i="1"/>
  <c r="N2723" i="1"/>
  <c r="O2724" i="1" s="1"/>
  <c r="P2722" i="1"/>
  <c r="Q2723" i="1" s="1"/>
  <c r="N2722" i="1"/>
  <c r="Q2721" i="1"/>
  <c r="P2721" i="1"/>
  <c r="Q2722" i="1" s="1"/>
  <c r="N2721" i="1"/>
  <c r="R2722" i="1" s="1"/>
  <c r="R2720" i="1"/>
  <c r="P2720" i="1"/>
  <c r="N2720" i="1"/>
  <c r="R2721" i="1" s="1"/>
  <c r="P2719" i="1"/>
  <c r="O2719" i="1"/>
  <c r="N2719" i="1"/>
  <c r="O2720" i="1" s="1"/>
  <c r="R2718" i="1"/>
  <c r="P2718" i="1"/>
  <c r="Q2719" i="1" s="1"/>
  <c r="O2718" i="1"/>
  <c r="N2718" i="1"/>
  <c r="R2719" i="1" s="1"/>
  <c r="P2717" i="1"/>
  <c r="N2717" i="1"/>
  <c r="Q2718" i="1" s="1"/>
  <c r="R2716" i="1"/>
  <c r="Q2716" i="1"/>
  <c r="P2716" i="1"/>
  <c r="O2716" i="1"/>
  <c r="N2716" i="1"/>
  <c r="R2717" i="1" s="1"/>
  <c r="P2715" i="1"/>
  <c r="O2715" i="1"/>
  <c r="N2715" i="1"/>
  <c r="P2714" i="1"/>
  <c r="Q2715" i="1" s="1"/>
  <c r="O2714" i="1"/>
  <c r="N2714" i="1"/>
  <c r="R2715" i="1" s="1"/>
  <c r="P2713" i="1"/>
  <c r="Q2714" i="1" s="1"/>
  <c r="N2713" i="1"/>
  <c r="R2714" i="1" s="1"/>
  <c r="R2712" i="1"/>
  <c r="P2712" i="1"/>
  <c r="N2712" i="1"/>
  <c r="O2713" i="1" s="1"/>
  <c r="R2711" i="1"/>
  <c r="P2711" i="1"/>
  <c r="Q2712" i="1" s="1"/>
  <c r="O2711" i="1"/>
  <c r="N2711" i="1"/>
  <c r="O2712" i="1" s="1"/>
  <c r="P2710" i="1"/>
  <c r="Q2711" i="1" s="1"/>
  <c r="N2710" i="1"/>
  <c r="Q2709" i="1"/>
  <c r="P2709" i="1"/>
  <c r="Q2710" i="1" s="1"/>
  <c r="N2709" i="1"/>
  <c r="R2710" i="1" s="1"/>
  <c r="R2708" i="1"/>
  <c r="P2708" i="1"/>
  <c r="N2708" i="1"/>
  <c r="R2709" i="1" s="1"/>
  <c r="P2707" i="1"/>
  <c r="O2707" i="1"/>
  <c r="N2707" i="1"/>
  <c r="O2708" i="1" s="1"/>
  <c r="R2706" i="1"/>
  <c r="P2706" i="1"/>
  <c r="Q2707" i="1" s="1"/>
  <c r="O2706" i="1"/>
  <c r="N2706" i="1"/>
  <c r="R2707" i="1" s="1"/>
  <c r="P2705" i="1"/>
  <c r="N2705" i="1"/>
  <c r="Q2706" i="1" s="1"/>
  <c r="R2704" i="1"/>
  <c r="Q2704" i="1"/>
  <c r="P2704" i="1"/>
  <c r="O2704" i="1"/>
  <c r="N2704" i="1"/>
  <c r="R2705" i="1" s="1"/>
  <c r="P2703" i="1"/>
  <c r="O2703" i="1"/>
  <c r="N2703" i="1"/>
  <c r="P2702" i="1"/>
  <c r="Q2703" i="1" s="1"/>
  <c r="O2702" i="1"/>
  <c r="N2702" i="1"/>
  <c r="R2703" i="1" s="1"/>
  <c r="P2701" i="1"/>
  <c r="Q2702" i="1" s="1"/>
  <c r="N2701" i="1"/>
  <c r="R2702" i="1" s="1"/>
  <c r="R2700" i="1"/>
  <c r="P2700" i="1"/>
  <c r="N2700" i="1"/>
  <c r="O2701" i="1" s="1"/>
  <c r="R2699" i="1"/>
  <c r="P2699" i="1"/>
  <c r="Q2700" i="1" s="1"/>
  <c r="O2699" i="1"/>
  <c r="N2699" i="1"/>
  <c r="O2700" i="1" s="1"/>
  <c r="P2698" i="1"/>
  <c r="Q2699" i="1" s="1"/>
  <c r="N2698" i="1"/>
  <c r="Q2697" i="1"/>
  <c r="P2697" i="1"/>
  <c r="Q2698" i="1" s="1"/>
  <c r="N2697" i="1"/>
  <c r="R2698" i="1" s="1"/>
  <c r="R2696" i="1"/>
  <c r="P2696" i="1"/>
  <c r="N2696" i="1"/>
  <c r="R2697" i="1" s="1"/>
  <c r="P2695" i="1"/>
  <c r="O2695" i="1"/>
  <c r="N2695" i="1"/>
  <c r="O2696" i="1" s="1"/>
  <c r="R2694" i="1"/>
  <c r="P2694" i="1"/>
  <c r="Q2695" i="1" s="1"/>
  <c r="O2694" i="1"/>
  <c r="N2694" i="1"/>
  <c r="R2695" i="1" s="1"/>
  <c r="P2693" i="1"/>
  <c r="N2693" i="1"/>
  <c r="Q2694" i="1" s="1"/>
  <c r="R2692" i="1"/>
  <c r="Q2692" i="1"/>
  <c r="P2692" i="1"/>
  <c r="O2692" i="1"/>
  <c r="N2692" i="1"/>
  <c r="R2693" i="1" s="1"/>
  <c r="P2691" i="1"/>
  <c r="O2691" i="1"/>
  <c r="N2691" i="1"/>
  <c r="P2690" i="1"/>
  <c r="Q2691" i="1" s="1"/>
  <c r="O2690" i="1"/>
  <c r="N2690" i="1"/>
  <c r="R2691" i="1" s="1"/>
  <c r="P2689" i="1"/>
  <c r="Q2690" i="1" s="1"/>
  <c r="N2689" i="1"/>
  <c r="R2690" i="1" s="1"/>
  <c r="R2688" i="1"/>
  <c r="P2688" i="1"/>
  <c r="N2688" i="1"/>
  <c r="O2689" i="1" s="1"/>
  <c r="R2687" i="1"/>
  <c r="P2687" i="1"/>
  <c r="Q2688" i="1" s="1"/>
  <c r="O2687" i="1"/>
  <c r="N2687" i="1"/>
  <c r="O2688" i="1" s="1"/>
  <c r="P2686" i="1"/>
  <c r="Q2687" i="1" s="1"/>
  <c r="N2686" i="1"/>
  <c r="Q2685" i="1"/>
  <c r="P2685" i="1"/>
  <c r="Q2686" i="1" s="1"/>
  <c r="N2685" i="1"/>
  <c r="R2686" i="1" s="1"/>
  <c r="R2684" i="1"/>
  <c r="P2684" i="1"/>
  <c r="N2684" i="1"/>
  <c r="R2685" i="1" s="1"/>
  <c r="P2683" i="1"/>
  <c r="O2683" i="1"/>
  <c r="N2683" i="1"/>
  <c r="O2684" i="1" s="1"/>
  <c r="R2682" i="1"/>
  <c r="P2682" i="1"/>
  <c r="Q2683" i="1" s="1"/>
  <c r="O2682" i="1"/>
  <c r="N2682" i="1"/>
  <c r="R2683" i="1" s="1"/>
  <c r="P2681" i="1"/>
  <c r="N2681" i="1"/>
  <c r="Q2682" i="1" s="1"/>
  <c r="R2680" i="1"/>
  <c r="Q2680" i="1"/>
  <c r="P2680" i="1"/>
  <c r="O2680" i="1"/>
  <c r="N2680" i="1"/>
  <c r="R2681" i="1" s="1"/>
  <c r="P2679" i="1"/>
  <c r="O2679" i="1"/>
  <c r="N2679" i="1"/>
  <c r="P2678" i="1"/>
  <c r="Q2679" i="1" s="1"/>
  <c r="O2678" i="1"/>
  <c r="N2678" i="1"/>
  <c r="R2679" i="1" s="1"/>
  <c r="P2677" i="1"/>
  <c r="Q2678" i="1" s="1"/>
  <c r="N2677" i="1"/>
  <c r="R2678" i="1" s="1"/>
  <c r="R2676" i="1"/>
  <c r="P2676" i="1"/>
  <c r="N2676" i="1"/>
  <c r="O2677" i="1" s="1"/>
  <c r="R2675" i="1"/>
  <c r="P2675" i="1"/>
  <c r="Q2676" i="1" s="1"/>
  <c r="O2675" i="1"/>
  <c r="N2675" i="1"/>
  <c r="O2676" i="1" s="1"/>
  <c r="P2674" i="1"/>
  <c r="Q2675" i="1" s="1"/>
  <c r="N2674" i="1"/>
  <c r="Q2673" i="1"/>
  <c r="P2673" i="1"/>
  <c r="Q2674" i="1" s="1"/>
  <c r="N2673" i="1"/>
  <c r="R2674" i="1" s="1"/>
  <c r="R2672" i="1"/>
  <c r="P2672" i="1"/>
  <c r="N2672" i="1"/>
  <c r="R2673" i="1" s="1"/>
  <c r="P2671" i="1"/>
  <c r="O2671" i="1"/>
  <c r="N2671" i="1"/>
  <c r="O2672" i="1" s="1"/>
  <c r="R2670" i="1"/>
  <c r="P2670" i="1"/>
  <c r="Q2671" i="1" s="1"/>
  <c r="O2670" i="1"/>
  <c r="N2670" i="1"/>
  <c r="R2671" i="1" s="1"/>
  <c r="P2669" i="1"/>
  <c r="N2669" i="1"/>
  <c r="Q2670" i="1" s="1"/>
  <c r="R2668" i="1"/>
  <c r="Q2668" i="1"/>
  <c r="P2668" i="1"/>
  <c r="O2668" i="1"/>
  <c r="N2668" i="1"/>
  <c r="R2669" i="1" s="1"/>
  <c r="P2667" i="1"/>
  <c r="O2667" i="1"/>
  <c r="N2667" i="1"/>
  <c r="P2666" i="1"/>
  <c r="Q2667" i="1" s="1"/>
  <c r="O2666" i="1"/>
  <c r="N2666" i="1"/>
  <c r="R2667" i="1" s="1"/>
  <c r="P2665" i="1"/>
  <c r="Q2666" i="1" s="1"/>
  <c r="N2665" i="1"/>
  <c r="R2666" i="1" s="1"/>
  <c r="R2664" i="1"/>
  <c r="P2664" i="1"/>
  <c r="N2664" i="1"/>
  <c r="O2665" i="1" s="1"/>
  <c r="R2663" i="1"/>
  <c r="P2663" i="1"/>
  <c r="Q2664" i="1" s="1"/>
  <c r="O2663" i="1"/>
  <c r="N2663" i="1"/>
  <c r="O2664" i="1" s="1"/>
  <c r="P2662" i="1"/>
  <c r="Q2663" i="1" s="1"/>
  <c r="N2662" i="1"/>
  <c r="Q2661" i="1"/>
  <c r="P2661" i="1"/>
  <c r="Q2662" i="1" s="1"/>
  <c r="N2661" i="1"/>
  <c r="R2662" i="1" s="1"/>
  <c r="R2660" i="1"/>
  <c r="P2660" i="1"/>
  <c r="N2660" i="1"/>
  <c r="R2661" i="1" s="1"/>
  <c r="P2659" i="1"/>
  <c r="O2659" i="1"/>
  <c r="N2659" i="1"/>
  <c r="O2660" i="1" s="1"/>
  <c r="R2658" i="1"/>
  <c r="P2658" i="1"/>
  <c r="Q2659" i="1" s="1"/>
  <c r="O2658" i="1"/>
  <c r="N2658" i="1"/>
  <c r="R2659" i="1" s="1"/>
  <c r="P2657" i="1"/>
  <c r="N2657" i="1"/>
  <c r="Q2658" i="1" s="1"/>
  <c r="R2656" i="1"/>
  <c r="Q2656" i="1"/>
  <c r="P2656" i="1"/>
  <c r="O2656" i="1"/>
  <c r="N2656" i="1"/>
  <c r="R2657" i="1" s="1"/>
  <c r="P2655" i="1"/>
  <c r="O2655" i="1"/>
  <c r="N2655" i="1"/>
  <c r="P2654" i="1"/>
  <c r="Q2655" i="1" s="1"/>
  <c r="O2654" i="1"/>
  <c r="N2654" i="1"/>
  <c r="R2655" i="1" s="1"/>
  <c r="P2653" i="1"/>
  <c r="Q2654" i="1" s="1"/>
  <c r="N2653" i="1"/>
  <c r="R2654" i="1" s="1"/>
  <c r="R2652" i="1"/>
  <c r="P2652" i="1"/>
  <c r="N2652" i="1"/>
  <c r="O2653" i="1" s="1"/>
  <c r="R2651" i="1"/>
  <c r="P2651" i="1"/>
  <c r="Q2652" i="1" s="1"/>
  <c r="O2651" i="1"/>
  <c r="N2651" i="1"/>
  <c r="O2652" i="1" s="1"/>
  <c r="P2650" i="1"/>
  <c r="Q2651" i="1" s="1"/>
  <c r="N2650" i="1"/>
  <c r="Q2649" i="1"/>
  <c r="P2649" i="1"/>
  <c r="Q2650" i="1" s="1"/>
  <c r="N2649" i="1"/>
  <c r="R2650" i="1" s="1"/>
  <c r="R2648" i="1"/>
  <c r="P2648" i="1"/>
  <c r="N2648" i="1"/>
  <c r="R2649" i="1" s="1"/>
  <c r="P2647" i="1"/>
  <c r="O2647" i="1"/>
  <c r="N2647" i="1"/>
  <c r="O2648" i="1" s="1"/>
  <c r="R2646" i="1"/>
  <c r="P2646" i="1"/>
  <c r="Q2647" i="1" s="1"/>
  <c r="O2646" i="1"/>
  <c r="N2646" i="1"/>
  <c r="R2647" i="1" s="1"/>
  <c r="P2645" i="1"/>
  <c r="N2645" i="1"/>
  <c r="Q2646" i="1" s="1"/>
  <c r="R2644" i="1"/>
  <c r="Q2644" i="1"/>
  <c r="P2644" i="1"/>
  <c r="O2644" i="1"/>
  <c r="N2644" i="1"/>
  <c r="R2645" i="1" s="1"/>
  <c r="P2643" i="1"/>
  <c r="O2643" i="1"/>
  <c r="N2643" i="1"/>
  <c r="P2642" i="1"/>
  <c r="Q2643" i="1" s="1"/>
  <c r="O2642" i="1"/>
  <c r="N2642" i="1"/>
  <c r="R2643" i="1" s="1"/>
  <c r="P2641" i="1"/>
  <c r="Q2642" i="1" s="1"/>
  <c r="N2641" i="1"/>
  <c r="R2642" i="1" s="1"/>
  <c r="R2640" i="1"/>
  <c r="P2640" i="1"/>
  <c r="N2640" i="1"/>
  <c r="O2641" i="1" s="1"/>
  <c r="R2639" i="1"/>
  <c r="P2639" i="1"/>
  <c r="Q2640" i="1" s="1"/>
  <c r="O2639" i="1"/>
  <c r="N2639" i="1"/>
  <c r="O2640" i="1" s="1"/>
  <c r="P2638" i="1"/>
  <c r="Q2639" i="1" s="1"/>
  <c r="N2638" i="1"/>
  <c r="Q2637" i="1"/>
  <c r="P2637" i="1"/>
  <c r="Q2638" i="1" s="1"/>
  <c r="N2637" i="1"/>
  <c r="R2638" i="1" s="1"/>
  <c r="R2636" i="1"/>
  <c r="P2636" i="1"/>
  <c r="N2636" i="1"/>
  <c r="R2637" i="1" s="1"/>
  <c r="P2635" i="1"/>
  <c r="O2635" i="1"/>
  <c r="N2635" i="1"/>
  <c r="O2636" i="1" s="1"/>
  <c r="R2634" i="1"/>
  <c r="P2634" i="1"/>
  <c r="Q2635" i="1" s="1"/>
  <c r="O2634" i="1"/>
  <c r="N2634" i="1"/>
  <c r="R2635" i="1" s="1"/>
  <c r="P2633" i="1"/>
  <c r="N2633" i="1"/>
  <c r="Q2634" i="1" s="1"/>
  <c r="R2632" i="1"/>
  <c r="Q2632" i="1"/>
  <c r="P2632" i="1"/>
  <c r="O2632" i="1"/>
  <c r="N2632" i="1"/>
  <c r="R2633" i="1" s="1"/>
  <c r="P2631" i="1"/>
  <c r="O2631" i="1"/>
  <c r="N2631" i="1"/>
  <c r="P2630" i="1"/>
  <c r="Q2631" i="1" s="1"/>
  <c r="O2630" i="1"/>
  <c r="N2630" i="1"/>
  <c r="R2631" i="1" s="1"/>
  <c r="P2629" i="1"/>
  <c r="Q2630" i="1" s="1"/>
  <c r="N2629" i="1"/>
  <c r="R2630" i="1" s="1"/>
  <c r="R2628" i="1"/>
  <c r="P2628" i="1"/>
  <c r="N2628" i="1"/>
  <c r="O2629" i="1" s="1"/>
  <c r="R2627" i="1"/>
  <c r="P2627" i="1"/>
  <c r="Q2628" i="1" s="1"/>
  <c r="O2627" i="1"/>
  <c r="N2627" i="1"/>
  <c r="O2628" i="1" s="1"/>
  <c r="P2626" i="1"/>
  <c r="Q2627" i="1" s="1"/>
  <c r="N2626" i="1"/>
  <c r="Q2625" i="1"/>
  <c r="P2625" i="1"/>
  <c r="Q2626" i="1" s="1"/>
  <c r="N2625" i="1"/>
  <c r="R2626" i="1" s="1"/>
  <c r="R2624" i="1"/>
  <c r="P2624" i="1"/>
  <c r="N2624" i="1"/>
  <c r="R2625" i="1" s="1"/>
  <c r="P2623" i="1"/>
  <c r="O2623" i="1"/>
  <c r="N2623" i="1"/>
  <c r="O2624" i="1" s="1"/>
  <c r="R2622" i="1"/>
  <c r="P2622" i="1"/>
  <c r="Q2623" i="1" s="1"/>
  <c r="O2622" i="1"/>
  <c r="N2622" i="1"/>
  <c r="R2623" i="1" s="1"/>
  <c r="P2621" i="1"/>
  <c r="N2621" i="1"/>
  <c r="Q2622" i="1" s="1"/>
  <c r="R2620" i="1"/>
  <c r="Q2620" i="1"/>
  <c r="P2620" i="1"/>
  <c r="O2620" i="1"/>
  <c r="N2620" i="1"/>
  <c r="R2621" i="1" s="1"/>
  <c r="P2619" i="1"/>
  <c r="O2619" i="1"/>
  <c r="N2619" i="1"/>
  <c r="P2618" i="1"/>
  <c r="Q2619" i="1" s="1"/>
  <c r="O2618" i="1"/>
  <c r="N2618" i="1"/>
  <c r="R2619" i="1" s="1"/>
  <c r="P2617" i="1"/>
  <c r="Q2618" i="1" s="1"/>
  <c r="N2617" i="1"/>
  <c r="R2618" i="1" s="1"/>
  <c r="R2616" i="1"/>
  <c r="P2616" i="1"/>
  <c r="N2616" i="1"/>
  <c r="O2617" i="1" s="1"/>
  <c r="R2615" i="1"/>
  <c r="P2615" i="1"/>
  <c r="Q2616" i="1" s="1"/>
  <c r="O2615" i="1"/>
  <c r="N2615" i="1"/>
  <c r="O2616" i="1" s="1"/>
  <c r="P2614" i="1"/>
  <c r="Q2615" i="1" s="1"/>
  <c r="N2614" i="1"/>
  <c r="Q2613" i="1"/>
  <c r="P2613" i="1"/>
  <c r="Q2614" i="1" s="1"/>
  <c r="N2613" i="1"/>
  <c r="R2614" i="1" s="1"/>
  <c r="R2612" i="1"/>
  <c r="P2612" i="1"/>
  <c r="N2612" i="1"/>
  <c r="R2613" i="1" s="1"/>
  <c r="P2611" i="1"/>
  <c r="O2611" i="1"/>
  <c r="N2611" i="1"/>
  <c r="O2612" i="1" s="1"/>
  <c r="R2610" i="1"/>
  <c r="P2610" i="1"/>
  <c r="Q2611" i="1" s="1"/>
  <c r="O2610" i="1"/>
  <c r="N2610" i="1"/>
  <c r="R2611" i="1" s="1"/>
  <c r="P2609" i="1"/>
  <c r="N2609" i="1"/>
  <c r="Q2610" i="1" s="1"/>
  <c r="R2608" i="1"/>
  <c r="Q2608" i="1"/>
  <c r="P2608" i="1"/>
  <c r="O2608" i="1"/>
  <c r="N2608" i="1"/>
  <c r="R2609" i="1" s="1"/>
  <c r="P2607" i="1"/>
  <c r="O2607" i="1"/>
  <c r="N2607" i="1"/>
  <c r="P2606" i="1"/>
  <c r="Q2607" i="1" s="1"/>
  <c r="O2606" i="1"/>
  <c r="N2606" i="1"/>
  <c r="R2607" i="1" s="1"/>
  <c r="P2605" i="1"/>
  <c r="Q2606" i="1" s="1"/>
  <c r="N2605" i="1"/>
  <c r="R2606" i="1" s="1"/>
  <c r="R2604" i="1"/>
  <c r="P2604" i="1"/>
  <c r="N2604" i="1"/>
  <c r="O2605" i="1" s="1"/>
  <c r="R2603" i="1"/>
  <c r="P2603" i="1"/>
  <c r="Q2604" i="1" s="1"/>
  <c r="O2603" i="1"/>
  <c r="N2603" i="1"/>
  <c r="O2604" i="1" s="1"/>
  <c r="P2602" i="1"/>
  <c r="Q2603" i="1" s="1"/>
  <c r="N2602" i="1"/>
  <c r="Q2601" i="1"/>
  <c r="P2601" i="1"/>
  <c r="Q2602" i="1" s="1"/>
  <c r="N2601" i="1"/>
  <c r="R2602" i="1" s="1"/>
  <c r="R2600" i="1"/>
  <c r="P2600" i="1"/>
  <c r="N2600" i="1"/>
  <c r="R2601" i="1" s="1"/>
  <c r="P2599" i="1"/>
  <c r="O2599" i="1"/>
  <c r="N2599" i="1"/>
  <c r="O2600" i="1" s="1"/>
  <c r="R2598" i="1"/>
  <c r="P2598" i="1"/>
  <c r="Q2599" i="1" s="1"/>
  <c r="O2598" i="1"/>
  <c r="N2598" i="1"/>
  <c r="R2599" i="1" s="1"/>
  <c r="P2597" i="1"/>
  <c r="N2597" i="1"/>
  <c r="Q2598" i="1" s="1"/>
  <c r="R2596" i="1"/>
  <c r="Q2596" i="1"/>
  <c r="P2596" i="1"/>
  <c r="O2596" i="1"/>
  <c r="N2596" i="1"/>
  <c r="R2597" i="1" s="1"/>
  <c r="P2595" i="1"/>
  <c r="O2595" i="1"/>
  <c r="N2595" i="1"/>
  <c r="P2594" i="1"/>
  <c r="Q2595" i="1" s="1"/>
  <c r="O2594" i="1"/>
  <c r="N2594" i="1"/>
  <c r="R2595" i="1" s="1"/>
  <c r="P2593" i="1"/>
  <c r="Q2594" i="1" s="1"/>
  <c r="N2593" i="1"/>
  <c r="R2594" i="1" s="1"/>
  <c r="R2592" i="1"/>
  <c r="P2592" i="1"/>
  <c r="N2592" i="1"/>
  <c r="O2593" i="1" s="1"/>
  <c r="R2591" i="1"/>
  <c r="P2591" i="1"/>
  <c r="Q2592" i="1" s="1"/>
  <c r="O2591" i="1"/>
  <c r="N2591" i="1"/>
  <c r="O2592" i="1" s="1"/>
  <c r="P2590" i="1"/>
  <c r="Q2591" i="1" s="1"/>
  <c r="N2590" i="1"/>
  <c r="Q2589" i="1"/>
  <c r="P2589" i="1"/>
  <c r="Q2590" i="1" s="1"/>
  <c r="N2589" i="1"/>
  <c r="R2590" i="1" s="1"/>
  <c r="R2588" i="1"/>
  <c r="P2588" i="1"/>
  <c r="N2588" i="1"/>
  <c r="R2589" i="1" s="1"/>
  <c r="P2587" i="1"/>
  <c r="O2587" i="1"/>
  <c r="N2587" i="1"/>
  <c r="O2588" i="1" s="1"/>
  <c r="R2586" i="1"/>
  <c r="P2586" i="1"/>
  <c r="Q2587" i="1" s="1"/>
  <c r="O2586" i="1"/>
  <c r="N2586" i="1"/>
  <c r="R2587" i="1" s="1"/>
  <c r="P2585" i="1"/>
  <c r="N2585" i="1"/>
  <c r="Q2586" i="1" s="1"/>
  <c r="R2584" i="1"/>
  <c r="Q2584" i="1"/>
  <c r="P2584" i="1"/>
  <c r="O2584" i="1"/>
  <c r="N2584" i="1"/>
  <c r="R2585" i="1" s="1"/>
  <c r="P2583" i="1"/>
  <c r="O2583" i="1"/>
  <c r="N2583" i="1"/>
  <c r="P2582" i="1"/>
  <c r="Q2583" i="1" s="1"/>
  <c r="O2582" i="1"/>
  <c r="N2582" i="1"/>
  <c r="R2583" i="1" s="1"/>
  <c r="P2581" i="1"/>
  <c r="Q2582" i="1" s="1"/>
  <c r="N2581" i="1"/>
  <c r="R2582" i="1" s="1"/>
  <c r="R2580" i="1"/>
  <c r="P2580" i="1"/>
  <c r="N2580" i="1"/>
  <c r="O2581" i="1" s="1"/>
  <c r="R2579" i="1"/>
  <c r="P2579" i="1"/>
  <c r="Q2580" i="1" s="1"/>
  <c r="O2579" i="1"/>
  <c r="N2579" i="1"/>
  <c r="O2580" i="1" s="1"/>
  <c r="P2578" i="1"/>
  <c r="Q2579" i="1" s="1"/>
  <c r="N2578" i="1"/>
  <c r="Q2577" i="1"/>
  <c r="P2577" i="1"/>
  <c r="Q2578" i="1" s="1"/>
  <c r="N2577" i="1"/>
  <c r="R2578" i="1" s="1"/>
  <c r="R2576" i="1"/>
  <c r="P2576" i="1"/>
  <c r="N2576" i="1"/>
  <c r="R2577" i="1" s="1"/>
  <c r="P2575" i="1"/>
  <c r="O2575" i="1"/>
  <c r="N2575" i="1"/>
  <c r="O2576" i="1" s="1"/>
  <c r="R2574" i="1"/>
  <c r="Q2574" i="1"/>
  <c r="P2574" i="1"/>
  <c r="Q2575" i="1" s="1"/>
  <c r="O2574" i="1"/>
  <c r="N2574" i="1"/>
  <c r="R2575" i="1" s="1"/>
  <c r="P2573" i="1"/>
  <c r="N2573" i="1"/>
  <c r="R2572" i="1"/>
  <c r="Q2572" i="1"/>
  <c r="P2572" i="1"/>
  <c r="O2572" i="1"/>
  <c r="N2572" i="1"/>
  <c r="R2573" i="1" s="1"/>
  <c r="P2571" i="1"/>
  <c r="O2571" i="1"/>
  <c r="N2571" i="1"/>
  <c r="P2570" i="1"/>
  <c r="Q2571" i="1" s="1"/>
  <c r="O2570" i="1"/>
  <c r="N2570" i="1"/>
  <c r="R2571" i="1" s="1"/>
  <c r="P2569" i="1"/>
  <c r="Q2570" i="1" s="1"/>
  <c r="N2569" i="1"/>
  <c r="R2570" i="1" s="1"/>
  <c r="R2568" i="1"/>
  <c r="P2568" i="1"/>
  <c r="N2568" i="1"/>
  <c r="O2569" i="1" s="1"/>
  <c r="R2567" i="1"/>
  <c r="P2567" i="1"/>
  <c r="Q2568" i="1" s="1"/>
  <c r="O2567" i="1"/>
  <c r="N2567" i="1"/>
  <c r="O2568" i="1" s="1"/>
  <c r="P2566" i="1"/>
  <c r="Q2567" i="1" s="1"/>
  <c r="N2566" i="1"/>
  <c r="Q2565" i="1"/>
  <c r="P2565" i="1"/>
  <c r="Q2566" i="1" s="1"/>
  <c r="N2565" i="1"/>
  <c r="R2566" i="1" s="1"/>
  <c r="R2564" i="1"/>
  <c r="P2564" i="1"/>
  <c r="N2564" i="1"/>
  <c r="R2565" i="1" s="1"/>
  <c r="P2563" i="1"/>
  <c r="O2563" i="1"/>
  <c r="N2563" i="1"/>
  <c r="O2564" i="1" s="1"/>
  <c r="R2562" i="1"/>
  <c r="Q2562" i="1"/>
  <c r="P2562" i="1"/>
  <c r="Q2563" i="1" s="1"/>
  <c r="O2562" i="1"/>
  <c r="N2562" i="1"/>
  <c r="R2563" i="1" s="1"/>
  <c r="P2561" i="1"/>
  <c r="N2561" i="1"/>
  <c r="R2560" i="1"/>
  <c r="Q2560" i="1"/>
  <c r="P2560" i="1"/>
  <c r="O2560" i="1"/>
  <c r="N2560" i="1"/>
  <c r="R2561" i="1" s="1"/>
  <c r="P2559" i="1"/>
  <c r="O2559" i="1"/>
  <c r="N2559" i="1"/>
  <c r="P2558" i="1"/>
  <c r="Q2559" i="1" s="1"/>
  <c r="O2558" i="1"/>
  <c r="N2558" i="1"/>
  <c r="R2559" i="1" s="1"/>
  <c r="P2557" i="1"/>
  <c r="Q2558" i="1" s="1"/>
  <c r="N2557" i="1"/>
  <c r="R2558" i="1" s="1"/>
  <c r="R2556" i="1"/>
  <c r="P2556" i="1"/>
  <c r="N2556" i="1"/>
  <c r="O2557" i="1" s="1"/>
  <c r="R2555" i="1"/>
  <c r="P2555" i="1"/>
  <c r="Q2556" i="1" s="1"/>
  <c r="O2555" i="1"/>
  <c r="N2555" i="1"/>
  <c r="O2556" i="1" s="1"/>
  <c r="P2554" i="1"/>
  <c r="Q2555" i="1" s="1"/>
  <c r="N2554" i="1"/>
  <c r="Q2553" i="1"/>
  <c r="P2553" i="1"/>
  <c r="Q2554" i="1" s="1"/>
  <c r="N2553" i="1"/>
  <c r="R2554" i="1" s="1"/>
  <c r="R2552" i="1"/>
  <c r="P2552" i="1"/>
  <c r="N2552" i="1"/>
  <c r="R2553" i="1" s="1"/>
  <c r="P2551" i="1"/>
  <c r="O2551" i="1"/>
  <c r="N2551" i="1"/>
  <c r="O2552" i="1" s="1"/>
  <c r="R2550" i="1"/>
  <c r="Q2550" i="1"/>
  <c r="P2550" i="1"/>
  <c r="Q2551" i="1" s="1"/>
  <c r="O2550" i="1"/>
  <c r="N2550" i="1"/>
  <c r="R2551" i="1" s="1"/>
  <c r="P2549" i="1"/>
  <c r="N2549" i="1"/>
  <c r="R2548" i="1"/>
  <c r="Q2548" i="1"/>
  <c r="P2548" i="1"/>
  <c r="O2548" i="1"/>
  <c r="N2548" i="1"/>
  <c r="R2549" i="1" s="1"/>
  <c r="P2547" i="1"/>
  <c r="O2547" i="1"/>
  <c r="N2547" i="1"/>
  <c r="P2546" i="1"/>
  <c r="Q2547" i="1" s="1"/>
  <c r="O2546" i="1"/>
  <c r="N2546" i="1"/>
  <c r="R2547" i="1" s="1"/>
  <c r="P2545" i="1"/>
  <c r="Q2546" i="1" s="1"/>
  <c r="N2545" i="1"/>
  <c r="R2546" i="1" s="1"/>
  <c r="R2544" i="1"/>
  <c r="P2544" i="1"/>
  <c r="N2544" i="1"/>
  <c r="O2545" i="1" s="1"/>
  <c r="R2543" i="1"/>
  <c r="P2543" i="1"/>
  <c r="Q2544" i="1" s="1"/>
  <c r="O2543" i="1"/>
  <c r="N2543" i="1"/>
  <c r="O2544" i="1" s="1"/>
  <c r="P2542" i="1"/>
  <c r="Q2543" i="1" s="1"/>
  <c r="N2542" i="1"/>
  <c r="Q2541" i="1"/>
  <c r="P2541" i="1"/>
  <c r="Q2542" i="1" s="1"/>
  <c r="N2541" i="1"/>
  <c r="R2542" i="1" s="1"/>
  <c r="R2540" i="1"/>
  <c r="P2540" i="1"/>
  <c r="N2540" i="1"/>
  <c r="R2541" i="1" s="1"/>
  <c r="P2539" i="1"/>
  <c r="O2539" i="1"/>
  <c r="N2539" i="1"/>
  <c r="O2540" i="1" s="1"/>
  <c r="R2538" i="1"/>
  <c r="Q2538" i="1"/>
  <c r="P2538" i="1"/>
  <c r="Q2539" i="1" s="1"/>
  <c r="O2538" i="1"/>
  <c r="N2538" i="1"/>
  <c r="R2539" i="1" s="1"/>
  <c r="P2537" i="1"/>
  <c r="N2537" i="1"/>
  <c r="R2536" i="1"/>
  <c r="Q2536" i="1"/>
  <c r="P2536" i="1"/>
  <c r="O2536" i="1"/>
  <c r="N2536" i="1"/>
  <c r="R2537" i="1" s="1"/>
  <c r="P2535" i="1"/>
  <c r="O2535" i="1"/>
  <c r="N2535" i="1"/>
  <c r="P2534" i="1"/>
  <c r="Q2535" i="1" s="1"/>
  <c r="O2534" i="1"/>
  <c r="N2534" i="1"/>
  <c r="R2535" i="1" s="1"/>
  <c r="P2533" i="1"/>
  <c r="Q2534" i="1" s="1"/>
  <c r="N2533" i="1"/>
  <c r="R2534" i="1" s="1"/>
  <c r="R2532" i="1"/>
  <c r="P2532" i="1"/>
  <c r="N2532" i="1"/>
  <c r="O2533" i="1" s="1"/>
  <c r="R2531" i="1"/>
  <c r="P2531" i="1"/>
  <c r="Q2532" i="1" s="1"/>
  <c r="O2531" i="1"/>
  <c r="N2531" i="1"/>
  <c r="O2532" i="1" s="1"/>
  <c r="P2530" i="1"/>
  <c r="Q2531" i="1" s="1"/>
  <c r="N2530" i="1"/>
  <c r="Q2529" i="1"/>
  <c r="P2529" i="1"/>
  <c r="Q2530" i="1" s="1"/>
  <c r="N2529" i="1"/>
  <c r="R2530" i="1" s="1"/>
  <c r="R2528" i="1"/>
  <c r="P2528" i="1"/>
  <c r="N2528" i="1"/>
  <c r="R2529" i="1" s="1"/>
  <c r="P2527" i="1"/>
  <c r="O2527" i="1"/>
  <c r="N2527" i="1"/>
  <c r="O2528" i="1" s="1"/>
  <c r="R2526" i="1"/>
  <c r="Q2526" i="1"/>
  <c r="P2526" i="1"/>
  <c r="Q2527" i="1" s="1"/>
  <c r="O2526" i="1"/>
  <c r="N2526" i="1"/>
  <c r="R2527" i="1" s="1"/>
  <c r="P2525" i="1"/>
  <c r="N2525" i="1"/>
  <c r="R2524" i="1"/>
  <c r="Q2524" i="1"/>
  <c r="P2524" i="1"/>
  <c r="O2524" i="1"/>
  <c r="N2524" i="1"/>
  <c r="R2525" i="1" s="1"/>
  <c r="P2523" i="1"/>
  <c r="O2523" i="1"/>
  <c r="N2523" i="1"/>
  <c r="P2522" i="1"/>
  <c r="Q2523" i="1" s="1"/>
  <c r="O2522" i="1"/>
  <c r="N2522" i="1"/>
  <c r="R2523" i="1" s="1"/>
  <c r="P2521" i="1"/>
  <c r="Q2522" i="1" s="1"/>
  <c r="N2521" i="1"/>
  <c r="R2522" i="1" s="1"/>
  <c r="R2520" i="1"/>
  <c r="P2520" i="1"/>
  <c r="N2520" i="1"/>
  <c r="R2519" i="1"/>
  <c r="P2519" i="1"/>
  <c r="Q2520" i="1" s="1"/>
  <c r="O2519" i="1"/>
  <c r="N2519" i="1"/>
  <c r="O2520" i="1" s="1"/>
  <c r="P2518" i="1"/>
  <c r="Q2519" i="1" s="1"/>
  <c r="N2518" i="1"/>
  <c r="Q2517" i="1"/>
  <c r="P2517" i="1"/>
  <c r="Q2518" i="1" s="1"/>
  <c r="N2517" i="1"/>
  <c r="R2518" i="1" s="1"/>
  <c r="R2516" i="1"/>
  <c r="P2516" i="1"/>
  <c r="N2516" i="1"/>
  <c r="R2517" i="1" s="1"/>
  <c r="P2515" i="1"/>
  <c r="O2515" i="1"/>
  <c r="N2515" i="1"/>
  <c r="O2516" i="1" s="1"/>
  <c r="R2514" i="1"/>
  <c r="Q2514" i="1"/>
  <c r="P2514" i="1"/>
  <c r="Q2515" i="1" s="1"/>
  <c r="O2514" i="1"/>
  <c r="N2514" i="1"/>
  <c r="R2515" i="1" s="1"/>
  <c r="P2513" i="1"/>
  <c r="N2513" i="1"/>
  <c r="R2512" i="1"/>
  <c r="Q2512" i="1"/>
  <c r="P2512" i="1"/>
  <c r="O2512" i="1"/>
  <c r="N2512" i="1"/>
  <c r="R2513" i="1" s="1"/>
  <c r="P2511" i="1"/>
  <c r="O2511" i="1"/>
  <c r="N2511" i="1"/>
  <c r="P2510" i="1"/>
  <c r="Q2511" i="1" s="1"/>
  <c r="O2510" i="1"/>
  <c r="N2510" i="1"/>
  <c r="R2511" i="1" s="1"/>
  <c r="P2509" i="1"/>
  <c r="Q2510" i="1" s="1"/>
  <c r="N2509" i="1"/>
  <c r="R2510" i="1" s="1"/>
  <c r="R2508" i="1"/>
  <c r="P2508" i="1"/>
  <c r="N2508" i="1"/>
  <c r="R2507" i="1"/>
  <c r="P2507" i="1"/>
  <c r="Q2508" i="1" s="1"/>
  <c r="O2507" i="1"/>
  <c r="N2507" i="1"/>
  <c r="O2508" i="1" s="1"/>
  <c r="P2506" i="1"/>
  <c r="Q2507" i="1" s="1"/>
  <c r="N2506" i="1"/>
  <c r="Q2505" i="1"/>
  <c r="P2505" i="1"/>
  <c r="Q2506" i="1" s="1"/>
  <c r="N2505" i="1"/>
  <c r="R2506" i="1" s="1"/>
  <c r="R2504" i="1"/>
  <c r="P2504" i="1"/>
  <c r="N2504" i="1"/>
  <c r="R2505" i="1" s="1"/>
  <c r="P2503" i="1"/>
  <c r="O2503" i="1"/>
  <c r="N2503" i="1"/>
  <c r="O2504" i="1" s="1"/>
  <c r="R2502" i="1"/>
  <c r="Q2502" i="1"/>
  <c r="P2502" i="1"/>
  <c r="Q2503" i="1" s="1"/>
  <c r="O2502" i="1"/>
  <c r="N2502" i="1"/>
  <c r="R2503" i="1" s="1"/>
  <c r="P2501" i="1"/>
  <c r="N2501" i="1"/>
  <c r="R2500" i="1"/>
  <c r="Q2500" i="1"/>
  <c r="P2500" i="1"/>
  <c r="O2500" i="1"/>
  <c r="N2500" i="1"/>
  <c r="R2501" i="1" s="1"/>
  <c r="P2499" i="1"/>
  <c r="O2499" i="1"/>
  <c r="N2499" i="1"/>
  <c r="P2498" i="1"/>
  <c r="Q2499" i="1" s="1"/>
  <c r="O2498" i="1"/>
  <c r="N2498" i="1"/>
  <c r="R2499" i="1" s="1"/>
  <c r="P2497" i="1"/>
  <c r="Q2498" i="1" s="1"/>
  <c r="N2497" i="1"/>
  <c r="R2498" i="1" s="1"/>
  <c r="R2496" i="1"/>
  <c r="P2496" i="1"/>
  <c r="N2496" i="1"/>
  <c r="R2495" i="1"/>
  <c r="P2495" i="1"/>
  <c r="Q2496" i="1" s="1"/>
  <c r="O2495" i="1"/>
  <c r="N2495" i="1"/>
  <c r="O2496" i="1" s="1"/>
  <c r="P2494" i="1"/>
  <c r="Q2495" i="1" s="1"/>
  <c r="N2494" i="1"/>
  <c r="Q2493" i="1"/>
  <c r="P2493" i="1"/>
  <c r="Q2494" i="1" s="1"/>
  <c r="N2493" i="1"/>
  <c r="R2494" i="1" s="1"/>
  <c r="R2492" i="1"/>
  <c r="P2492" i="1"/>
  <c r="N2492" i="1"/>
  <c r="R2493" i="1" s="1"/>
  <c r="P2491" i="1"/>
  <c r="O2491" i="1"/>
  <c r="N2491" i="1"/>
  <c r="O2492" i="1" s="1"/>
  <c r="R2490" i="1"/>
  <c r="Q2490" i="1"/>
  <c r="P2490" i="1"/>
  <c r="Q2491" i="1" s="1"/>
  <c r="O2490" i="1"/>
  <c r="N2490" i="1"/>
  <c r="R2491" i="1" s="1"/>
  <c r="P2489" i="1"/>
  <c r="N2489" i="1"/>
  <c r="R2488" i="1"/>
  <c r="Q2488" i="1"/>
  <c r="P2488" i="1"/>
  <c r="O2488" i="1"/>
  <c r="N2488" i="1"/>
  <c r="R2489" i="1" s="1"/>
  <c r="P2487" i="1"/>
  <c r="O2487" i="1"/>
  <c r="N2487" i="1"/>
  <c r="P2486" i="1"/>
  <c r="Q2487" i="1" s="1"/>
  <c r="O2486" i="1"/>
  <c r="N2486" i="1"/>
  <c r="R2487" i="1" s="1"/>
  <c r="P2485" i="1"/>
  <c r="Q2486" i="1" s="1"/>
  <c r="N2485" i="1"/>
  <c r="R2486" i="1" s="1"/>
  <c r="R2484" i="1"/>
  <c r="P2484" i="1"/>
  <c r="N2484" i="1"/>
  <c r="R2483" i="1"/>
  <c r="P2483" i="1"/>
  <c r="Q2484" i="1" s="1"/>
  <c r="O2483" i="1"/>
  <c r="N2483" i="1"/>
  <c r="O2484" i="1" s="1"/>
  <c r="P2482" i="1"/>
  <c r="Q2483" i="1" s="1"/>
  <c r="N2482" i="1"/>
  <c r="Q2481" i="1"/>
  <c r="P2481" i="1"/>
  <c r="Q2482" i="1" s="1"/>
  <c r="N2481" i="1"/>
  <c r="R2482" i="1" s="1"/>
  <c r="R2480" i="1"/>
  <c r="P2480" i="1"/>
  <c r="N2480" i="1"/>
  <c r="R2481" i="1" s="1"/>
  <c r="P2479" i="1"/>
  <c r="O2479" i="1"/>
  <c r="N2479" i="1"/>
  <c r="O2480" i="1" s="1"/>
  <c r="R2478" i="1"/>
  <c r="Q2478" i="1"/>
  <c r="P2478" i="1"/>
  <c r="Q2479" i="1" s="1"/>
  <c r="O2478" i="1"/>
  <c r="N2478" i="1"/>
  <c r="R2479" i="1" s="1"/>
  <c r="P2477" i="1"/>
  <c r="N2477" i="1"/>
  <c r="R2476" i="1"/>
  <c r="Q2476" i="1"/>
  <c r="P2476" i="1"/>
  <c r="O2476" i="1"/>
  <c r="N2476" i="1"/>
  <c r="R2477" i="1" s="1"/>
  <c r="P2475" i="1"/>
  <c r="O2475" i="1"/>
  <c r="N2475" i="1"/>
  <c r="P2474" i="1"/>
  <c r="Q2475" i="1" s="1"/>
  <c r="O2474" i="1"/>
  <c r="N2474" i="1"/>
  <c r="R2475" i="1" s="1"/>
  <c r="P2473" i="1"/>
  <c r="Q2474" i="1" s="1"/>
  <c r="N2473" i="1"/>
  <c r="R2474" i="1" s="1"/>
  <c r="R2472" i="1"/>
  <c r="P2472" i="1"/>
  <c r="N2472" i="1"/>
  <c r="R2471" i="1"/>
  <c r="P2471" i="1"/>
  <c r="Q2472" i="1" s="1"/>
  <c r="O2471" i="1"/>
  <c r="N2471" i="1"/>
  <c r="O2472" i="1" s="1"/>
  <c r="P2470" i="1"/>
  <c r="Q2471" i="1" s="1"/>
  <c r="N2470" i="1"/>
  <c r="Q2469" i="1"/>
  <c r="P2469" i="1"/>
  <c r="Q2470" i="1" s="1"/>
  <c r="N2469" i="1"/>
  <c r="R2470" i="1" s="1"/>
  <c r="R2468" i="1"/>
  <c r="P2468" i="1"/>
  <c r="N2468" i="1"/>
  <c r="R2469" i="1" s="1"/>
  <c r="P2467" i="1"/>
  <c r="O2467" i="1"/>
  <c r="N2467" i="1"/>
  <c r="O2468" i="1" s="1"/>
  <c r="R2466" i="1"/>
  <c r="Q2466" i="1"/>
  <c r="P2466" i="1"/>
  <c r="Q2467" i="1" s="1"/>
  <c r="O2466" i="1"/>
  <c r="N2466" i="1"/>
  <c r="R2467" i="1" s="1"/>
  <c r="P2465" i="1"/>
  <c r="N2465" i="1"/>
  <c r="R2464" i="1"/>
  <c r="Q2464" i="1"/>
  <c r="P2464" i="1"/>
  <c r="O2464" i="1"/>
  <c r="N2464" i="1"/>
  <c r="R2465" i="1" s="1"/>
  <c r="P2463" i="1"/>
  <c r="O2463" i="1"/>
  <c r="N2463" i="1"/>
  <c r="P2462" i="1"/>
  <c r="Q2463" i="1" s="1"/>
  <c r="O2462" i="1"/>
  <c r="N2462" i="1"/>
  <c r="R2463" i="1" s="1"/>
  <c r="P2461" i="1"/>
  <c r="Q2462" i="1" s="1"/>
  <c r="N2461" i="1"/>
  <c r="R2462" i="1" s="1"/>
  <c r="R2460" i="1"/>
  <c r="P2460" i="1"/>
  <c r="N2460" i="1"/>
  <c r="R2459" i="1"/>
  <c r="P2459" i="1"/>
  <c r="Q2460" i="1" s="1"/>
  <c r="O2459" i="1"/>
  <c r="N2459" i="1"/>
  <c r="O2460" i="1" s="1"/>
  <c r="P2458" i="1"/>
  <c r="Q2459" i="1" s="1"/>
  <c r="N2458" i="1"/>
  <c r="Q2457" i="1"/>
  <c r="P2457" i="1"/>
  <c r="Q2458" i="1" s="1"/>
  <c r="N2457" i="1"/>
  <c r="R2458" i="1" s="1"/>
  <c r="R2456" i="1"/>
  <c r="P2456" i="1"/>
  <c r="N2456" i="1"/>
  <c r="R2457" i="1" s="1"/>
  <c r="P2455" i="1"/>
  <c r="O2455" i="1"/>
  <c r="N2455" i="1"/>
  <c r="O2456" i="1" s="1"/>
  <c r="R2454" i="1"/>
  <c r="Q2454" i="1"/>
  <c r="P2454" i="1"/>
  <c r="Q2455" i="1" s="1"/>
  <c r="O2454" i="1"/>
  <c r="N2454" i="1"/>
  <c r="R2455" i="1" s="1"/>
  <c r="P2453" i="1"/>
  <c r="N2453" i="1"/>
  <c r="R2452" i="1"/>
  <c r="Q2452" i="1"/>
  <c r="P2452" i="1"/>
  <c r="O2452" i="1"/>
  <c r="N2452" i="1"/>
  <c r="R2453" i="1" s="1"/>
  <c r="P2451" i="1"/>
  <c r="O2451" i="1"/>
  <c r="N2451" i="1"/>
  <c r="P2450" i="1"/>
  <c r="Q2451" i="1" s="1"/>
  <c r="O2450" i="1"/>
  <c r="N2450" i="1"/>
  <c r="R2451" i="1" s="1"/>
  <c r="P2449" i="1"/>
  <c r="Q2450" i="1" s="1"/>
  <c r="N2449" i="1"/>
  <c r="R2450" i="1" s="1"/>
  <c r="R2448" i="1"/>
  <c r="P2448" i="1"/>
  <c r="N2448" i="1"/>
  <c r="R2447" i="1"/>
  <c r="P2447" i="1"/>
  <c r="Q2448" i="1" s="1"/>
  <c r="O2447" i="1"/>
  <c r="N2447" i="1"/>
  <c r="O2448" i="1" s="1"/>
  <c r="P2446" i="1"/>
  <c r="Q2447" i="1" s="1"/>
  <c r="N2446" i="1"/>
  <c r="Q2445" i="1"/>
  <c r="P2445" i="1"/>
  <c r="Q2446" i="1" s="1"/>
  <c r="N2445" i="1"/>
  <c r="R2446" i="1" s="1"/>
  <c r="R2444" i="1"/>
  <c r="P2444" i="1"/>
  <c r="N2444" i="1"/>
  <c r="R2445" i="1" s="1"/>
  <c r="P2443" i="1"/>
  <c r="O2443" i="1"/>
  <c r="N2443" i="1"/>
  <c r="O2444" i="1" s="1"/>
  <c r="R2442" i="1"/>
  <c r="Q2442" i="1"/>
  <c r="P2442" i="1"/>
  <c r="Q2443" i="1" s="1"/>
  <c r="O2442" i="1"/>
  <c r="N2442" i="1"/>
  <c r="R2443" i="1" s="1"/>
  <c r="P2441" i="1"/>
  <c r="N2441" i="1"/>
  <c r="R2440" i="1"/>
  <c r="Q2440" i="1"/>
  <c r="P2440" i="1"/>
  <c r="O2440" i="1"/>
  <c r="N2440" i="1"/>
  <c r="R2441" i="1" s="1"/>
  <c r="P2439" i="1"/>
  <c r="O2439" i="1"/>
  <c r="N2439" i="1"/>
  <c r="P2438" i="1"/>
  <c r="Q2439" i="1" s="1"/>
  <c r="O2438" i="1"/>
  <c r="N2438" i="1"/>
  <c r="R2439" i="1" s="1"/>
  <c r="P2437" i="1"/>
  <c r="Q2438" i="1" s="1"/>
  <c r="N2437" i="1"/>
  <c r="R2438" i="1" s="1"/>
  <c r="R2436" i="1"/>
  <c r="P2436" i="1"/>
  <c r="N2436" i="1"/>
  <c r="R2435" i="1"/>
  <c r="P2435" i="1"/>
  <c r="Q2436" i="1" s="1"/>
  <c r="O2435" i="1"/>
  <c r="N2435" i="1"/>
  <c r="O2436" i="1" s="1"/>
  <c r="P2434" i="1"/>
  <c r="Q2435" i="1" s="1"/>
  <c r="N2434" i="1"/>
  <c r="Q2433" i="1"/>
  <c r="P2433" i="1"/>
  <c r="Q2434" i="1" s="1"/>
  <c r="N2433" i="1"/>
  <c r="R2434" i="1" s="1"/>
  <c r="R2432" i="1"/>
  <c r="P2432" i="1"/>
  <c r="N2432" i="1"/>
  <c r="R2433" i="1" s="1"/>
  <c r="P2431" i="1"/>
  <c r="O2431" i="1"/>
  <c r="N2431" i="1"/>
  <c r="O2432" i="1" s="1"/>
  <c r="R2430" i="1"/>
  <c r="Q2430" i="1"/>
  <c r="P2430" i="1"/>
  <c r="Q2431" i="1" s="1"/>
  <c r="O2430" i="1"/>
  <c r="N2430" i="1"/>
  <c r="R2431" i="1" s="1"/>
  <c r="P2429" i="1"/>
  <c r="N2429" i="1"/>
  <c r="R2428" i="1"/>
  <c r="Q2428" i="1"/>
  <c r="P2428" i="1"/>
  <c r="O2428" i="1"/>
  <c r="N2428" i="1"/>
  <c r="R2429" i="1" s="1"/>
  <c r="P2427" i="1"/>
  <c r="O2427" i="1"/>
  <c r="N2427" i="1"/>
  <c r="P2426" i="1"/>
  <c r="Q2427" i="1" s="1"/>
  <c r="O2426" i="1"/>
  <c r="N2426" i="1"/>
  <c r="R2427" i="1" s="1"/>
  <c r="P2425" i="1"/>
  <c r="Q2426" i="1" s="1"/>
  <c r="N2425" i="1"/>
  <c r="R2426" i="1" s="1"/>
  <c r="R2424" i="1"/>
  <c r="P2424" i="1"/>
  <c r="N2424" i="1"/>
  <c r="R2423" i="1"/>
  <c r="P2423" i="1"/>
  <c r="Q2424" i="1" s="1"/>
  <c r="O2423" i="1"/>
  <c r="N2423" i="1"/>
  <c r="O2424" i="1" s="1"/>
  <c r="P2422" i="1"/>
  <c r="Q2423" i="1" s="1"/>
  <c r="N2422" i="1"/>
  <c r="Q2421" i="1"/>
  <c r="P2421" i="1"/>
  <c r="Q2422" i="1" s="1"/>
  <c r="N2421" i="1"/>
  <c r="R2422" i="1" s="1"/>
  <c r="R2420" i="1"/>
  <c r="P2420" i="1"/>
  <c r="N2420" i="1"/>
  <c r="R2421" i="1" s="1"/>
  <c r="P2419" i="1"/>
  <c r="O2419" i="1"/>
  <c r="N2419" i="1"/>
  <c r="O2420" i="1" s="1"/>
  <c r="R2418" i="1"/>
  <c r="Q2418" i="1"/>
  <c r="P2418" i="1"/>
  <c r="Q2419" i="1" s="1"/>
  <c r="O2418" i="1"/>
  <c r="N2418" i="1"/>
  <c r="R2419" i="1" s="1"/>
  <c r="P2417" i="1"/>
  <c r="N2417" i="1"/>
  <c r="R2416" i="1"/>
  <c r="Q2416" i="1"/>
  <c r="P2416" i="1"/>
  <c r="O2416" i="1"/>
  <c r="N2416" i="1"/>
  <c r="R2417" i="1" s="1"/>
  <c r="P2415" i="1"/>
  <c r="O2415" i="1"/>
  <c r="N2415" i="1"/>
  <c r="P2414" i="1"/>
  <c r="Q2415" i="1" s="1"/>
  <c r="O2414" i="1"/>
  <c r="N2414" i="1"/>
  <c r="R2415" i="1" s="1"/>
  <c r="P2413" i="1"/>
  <c r="Q2414" i="1" s="1"/>
  <c r="N2413" i="1"/>
  <c r="R2414" i="1" s="1"/>
  <c r="R2412" i="1"/>
  <c r="P2412" i="1"/>
  <c r="N2412" i="1"/>
  <c r="R2411" i="1"/>
  <c r="P2411" i="1"/>
  <c r="Q2412" i="1" s="1"/>
  <c r="O2411" i="1"/>
  <c r="N2411" i="1"/>
  <c r="O2412" i="1" s="1"/>
  <c r="P2410" i="1"/>
  <c r="Q2411" i="1" s="1"/>
  <c r="N2410" i="1"/>
  <c r="Q2409" i="1"/>
  <c r="P2409" i="1"/>
  <c r="Q2410" i="1" s="1"/>
  <c r="N2409" i="1"/>
  <c r="R2410" i="1" s="1"/>
  <c r="R2408" i="1"/>
  <c r="P2408" i="1"/>
  <c r="N2408" i="1"/>
  <c r="R2409" i="1" s="1"/>
  <c r="P2407" i="1"/>
  <c r="O2407" i="1"/>
  <c r="N2407" i="1"/>
  <c r="O2408" i="1" s="1"/>
  <c r="R2406" i="1"/>
  <c r="Q2406" i="1"/>
  <c r="P2406" i="1"/>
  <c r="Q2407" i="1" s="1"/>
  <c r="O2406" i="1"/>
  <c r="N2406" i="1"/>
  <c r="R2407" i="1" s="1"/>
  <c r="P2405" i="1"/>
  <c r="N2405" i="1"/>
  <c r="R2404" i="1"/>
  <c r="Q2404" i="1"/>
  <c r="P2404" i="1"/>
  <c r="O2404" i="1"/>
  <c r="N2404" i="1"/>
  <c r="R2405" i="1" s="1"/>
  <c r="P2403" i="1"/>
  <c r="O2403" i="1"/>
  <c r="N2403" i="1"/>
  <c r="P2402" i="1"/>
  <c r="Q2403" i="1" s="1"/>
  <c r="O2402" i="1"/>
  <c r="N2402" i="1"/>
  <c r="R2403" i="1" s="1"/>
  <c r="P2401" i="1"/>
  <c r="Q2402" i="1" s="1"/>
  <c r="N2401" i="1"/>
  <c r="R2402" i="1" s="1"/>
  <c r="R2400" i="1"/>
  <c r="P2400" i="1"/>
  <c r="N2400" i="1"/>
  <c r="R2399" i="1"/>
  <c r="P2399" i="1"/>
  <c r="Q2400" i="1" s="1"/>
  <c r="O2399" i="1"/>
  <c r="N2399" i="1"/>
  <c r="O2400" i="1" s="1"/>
  <c r="P2398" i="1"/>
  <c r="Q2399" i="1" s="1"/>
  <c r="N2398" i="1"/>
  <c r="Q2397" i="1"/>
  <c r="P2397" i="1"/>
  <c r="Q2398" i="1" s="1"/>
  <c r="N2397" i="1"/>
  <c r="R2398" i="1" s="1"/>
  <c r="R2396" i="1"/>
  <c r="P2396" i="1"/>
  <c r="N2396" i="1"/>
  <c r="R2397" i="1" s="1"/>
  <c r="P2395" i="1"/>
  <c r="O2395" i="1"/>
  <c r="N2395" i="1"/>
  <c r="O2396" i="1" s="1"/>
  <c r="R2394" i="1"/>
  <c r="Q2394" i="1"/>
  <c r="P2394" i="1"/>
  <c r="Q2395" i="1" s="1"/>
  <c r="O2394" i="1"/>
  <c r="N2394" i="1"/>
  <c r="R2395" i="1" s="1"/>
  <c r="P2393" i="1"/>
  <c r="N2393" i="1"/>
  <c r="R2392" i="1"/>
  <c r="Q2392" i="1"/>
  <c r="P2392" i="1"/>
  <c r="O2392" i="1"/>
  <c r="N2392" i="1"/>
  <c r="R2393" i="1" s="1"/>
  <c r="P2391" i="1"/>
  <c r="O2391" i="1"/>
  <c r="N2391" i="1"/>
  <c r="P2390" i="1"/>
  <c r="Q2391" i="1" s="1"/>
  <c r="O2390" i="1"/>
  <c r="N2390" i="1"/>
  <c r="R2391" i="1" s="1"/>
  <c r="P2389" i="1"/>
  <c r="Q2390" i="1" s="1"/>
  <c r="N2389" i="1"/>
  <c r="R2390" i="1" s="1"/>
  <c r="R2388" i="1"/>
  <c r="P2388" i="1"/>
  <c r="N2388" i="1"/>
  <c r="R2387" i="1"/>
  <c r="P2387" i="1"/>
  <c r="Q2388" i="1" s="1"/>
  <c r="O2387" i="1"/>
  <c r="N2387" i="1"/>
  <c r="O2388" i="1" s="1"/>
  <c r="P2386" i="1"/>
  <c r="Q2387" i="1" s="1"/>
  <c r="N2386" i="1"/>
  <c r="Q2385" i="1"/>
  <c r="P2385" i="1"/>
  <c r="Q2386" i="1" s="1"/>
  <c r="N2385" i="1"/>
  <c r="R2386" i="1" s="1"/>
  <c r="R2384" i="1"/>
  <c r="P2384" i="1"/>
  <c r="N2384" i="1"/>
  <c r="R2385" i="1" s="1"/>
  <c r="P2383" i="1"/>
  <c r="O2383" i="1"/>
  <c r="N2383" i="1"/>
  <c r="O2384" i="1" s="1"/>
  <c r="R2382" i="1"/>
  <c r="Q2382" i="1"/>
  <c r="P2382" i="1"/>
  <c r="Q2383" i="1" s="1"/>
  <c r="O2382" i="1"/>
  <c r="N2382" i="1"/>
  <c r="R2383" i="1" s="1"/>
  <c r="P2381" i="1"/>
  <c r="N2381" i="1"/>
  <c r="R2380" i="1"/>
  <c r="Q2380" i="1"/>
  <c r="P2380" i="1"/>
  <c r="O2380" i="1"/>
  <c r="N2380" i="1"/>
  <c r="R2381" i="1" s="1"/>
  <c r="P2379" i="1"/>
  <c r="O2379" i="1"/>
  <c r="N2379" i="1"/>
  <c r="P2378" i="1"/>
  <c r="Q2379" i="1" s="1"/>
  <c r="O2378" i="1"/>
  <c r="N2378" i="1"/>
  <c r="R2379" i="1" s="1"/>
  <c r="P2377" i="1"/>
  <c r="Q2378" i="1" s="1"/>
  <c r="N2377" i="1"/>
  <c r="R2378" i="1" s="1"/>
  <c r="R2376" i="1"/>
  <c r="P2376" i="1"/>
  <c r="N2376" i="1"/>
  <c r="R2375" i="1"/>
  <c r="P2375" i="1"/>
  <c r="Q2376" i="1" s="1"/>
  <c r="O2375" i="1"/>
  <c r="N2375" i="1"/>
  <c r="O2376" i="1" s="1"/>
  <c r="P2374" i="1"/>
  <c r="Q2375" i="1" s="1"/>
  <c r="N2374" i="1"/>
  <c r="Q2373" i="1"/>
  <c r="P2373" i="1"/>
  <c r="Q2374" i="1" s="1"/>
  <c r="N2373" i="1"/>
  <c r="R2374" i="1" s="1"/>
  <c r="R2372" i="1"/>
  <c r="P2372" i="1"/>
  <c r="N2372" i="1"/>
  <c r="R2373" i="1" s="1"/>
  <c r="P2371" i="1"/>
  <c r="O2371" i="1"/>
  <c r="N2371" i="1"/>
  <c r="O2372" i="1" s="1"/>
  <c r="R2370" i="1"/>
  <c r="Q2370" i="1"/>
  <c r="P2370" i="1"/>
  <c r="Q2371" i="1" s="1"/>
  <c r="O2370" i="1"/>
  <c r="N2370" i="1"/>
  <c r="R2371" i="1" s="1"/>
  <c r="P2369" i="1"/>
  <c r="N2369" i="1"/>
  <c r="R2368" i="1"/>
  <c r="Q2368" i="1"/>
  <c r="P2368" i="1"/>
  <c r="O2368" i="1"/>
  <c r="N2368" i="1"/>
  <c r="R2369" i="1" s="1"/>
  <c r="P2367" i="1"/>
  <c r="O2367" i="1"/>
  <c r="N2367" i="1"/>
  <c r="P2366" i="1"/>
  <c r="Q2367" i="1" s="1"/>
  <c r="O2366" i="1"/>
  <c r="N2366" i="1"/>
  <c r="R2367" i="1" s="1"/>
  <c r="P2365" i="1"/>
  <c r="Q2366" i="1" s="1"/>
  <c r="N2365" i="1"/>
  <c r="R2366" i="1" s="1"/>
  <c r="R2364" i="1"/>
  <c r="P2364" i="1"/>
  <c r="N2364" i="1"/>
  <c r="R2363" i="1"/>
  <c r="P2363" i="1"/>
  <c r="Q2364" i="1" s="1"/>
  <c r="O2363" i="1"/>
  <c r="N2363" i="1"/>
  <c r="O2364" i="1" s="1"/>
  <c r="P2362" i="1"/>
  <c r="Q2363" i="1" s="1"/>
  <c r="N2362" i="1"/>
  <c r="Q2361" i="1"/>
  <c r="P2361" i="1"/>
  <c r="Q2362" i="1" s="1"/>
  <c r="N2361" i="1"/>
  <c r="R2362" i="1" s="1"/>
  <c r="R2360" i="1"/>
  <c r="P2360" i="1"/>
  <c r="N2360" i="1"/>
  <c r="R2361" i="1" s="1"/>
  <c r="P2359" i="1"/>
  <c r="O2359" i="1"/>
  <c r="N2359" i="1"/>
  <c r="O2360" i="1" s="1"/>
  <c r="R2358" i="1"/>
  <c r="Q2358" i="1"/>
  <c r="P2358" i="1"/>
  <c r="Q2359" i="1" s="1"/>
  <c r="O2358" i="1"/>
  <c r="N2358" i="1"/>
  <c r="R2359" i="1" s="1"/>
  <c r="P2357" i="1"/>
  <c r="N2357" i="1"/>
  <c r="R2356" i="1"/>
  <c r="Q2356" i="1"/>
  <c r="P2356" i="1"/>
  <c r="O2356" i="1"/>
  <c r="N2356" i="1"/>
  <c r="R2357" i="1" s="1"/>
  <c r="P2355" i="1"/>
  <c r="O2355" i="1"/>
  <c r="N2355" i="1"/>
  <c r="P2354" i="1"/>
  <c r="Q2355" i="1" s="1"/>
  <c r="O2354" i="1"/>
  <c r="N2354" i="1"/>
  <c r="R2355" i="1" s="1"/>
  <c r="P2353" i="1"/>
  <c r="Q2354" i="1" s="1"/>
  <c r="N2353" i="1"/>
  <c r="R2354" i="1" s="1"/>
  <c r="R2352" i="1"/>
  <c r="P2352" i="1"/>
  <c r="N2352" i="1"/>
  <c r="R2351" i="1"/>
  <c r="P2351" i="1"/>
  <c r="Q2352" i="1" s="1"/>
  <c r="O2351" i="1"/>
  <c r="N2351" i="1"/>
  <c r="O2352" i="1" s="1"/>
  <c r="P2350" i="1"/>
  <c r="Q2351" i="1" s="1"/>
  <c r="N2350" i="1"/>
  <c r="Q2349" i="1"/>
  <c r="P2349" i="1"/>
  <c r="Q2350" i="1" s="1"/>
  <c r="N2349" i="1"/>
  <c r="R2350" i="1" s="1"/>
  <c r="R2348" i="1"/>
  <c r="P2348" i="1"/>
  <c r="N2348" i="1"/>
  <c r="R2349" i="1" s="1"/>
  <c r="P2347" i="1"/>
  <c r="O2347" i="1"/>
  <c r="N2347" i="1"/>
  <c r="O2348" i="1" s="1"/>
  <c r="R2346" i="1"/>
  <c r="Q2346" i="1"/>
  <c r="P2346" i="1"/>
  <c r="Q2347" i="1" s="1"/>
  <c r="O2346" i="1"/>
  <c r="N2346" i="1"/>
  <c r="R2347" i="1" s="1"/>
  <c r="P2345" i="1"/>
  <c r="N2345" i="1"/>
  <c r="R2344" i="1"/>
  <c r="Q2344" i="1"/>
  <c r="P2344" i="1"/>
  <c r="O2344" i="1"/>
  <c r="N2344" i="1"/>
  <c r="P2343" i="1"/>
  <c r="O2343" i="1"/>
  <c r="N2343" i="1"/>
  <c r="P2342" i="1"/>
  <c r="Q2343" i="1" s="1"/>
  <c r="O2342" i="1"/>
  <c r="N2342" i="1"/>
  <c r="R2343" i="1" s="1"/>
  <c r="P2341" i="1"/>
  <c r="Q2342" i="1" s="1"/>
  <c r="N2341" i="1"/>
  <c r="R2342" i="1" s="1"/>
  <c r="R2340" i="1"/>
  <c r="P2340" i="1"/>
  <c r="N2340" i="1"/>
  <c r="R2339" i="1"/>
  <c r="P2339" i="1"/>
  <c r="Q2340" i="1" s="1"/>
  <c r="O2339" i="1"/>
  <c r="N2339" i="1"/>
  <c r="O2340" i="1" s="1"/>
  <c r="P2338" i="1"/>
  <c r="Q2339" i="1" s="1"/>
  <c r="N2338" i="1"/>
  <c r="Q2337" i="1"/>
  <c r="P2337" i="1"/>
  <c r="Q2338" i="1" s="1"/>
  <c r="N2337" i="1"/>
  <c r="R2338" i="1" s="1"/>
  <c r="R2336" i="1"/>
  <c r="P2336" i="1"/>
  <c r="N2336" i="1"/>
  <c r="R2337" i="1" s="1"/>
  <c r="P2335" i="1"/>
  <c r="O2335" i="1"/>
  <c r="N2335" i="1"/>
  <c r="O2336" i="1" s="1"/>
  <c r="R2334" i="1"/>
  <c r="Q2334" i="1"/>
  <c r="P2334" i="1"/>
  <c r="Q2335" i="1" s="1"/>
  <c r="O2334" i="1"/>
  <c r="N2334" i="1"/>
  <c r="R2335" i="1" s="1"/>
  <c r="P2333" i="1"/>
  <c r="N2333" i="1"/>
  <c r="R2332" i="1"/>
  <c r="Q2332" i="1"/>
  <c r="P2332" i="1"/>
  <c r="O2332" i="1"/>
  <c r="N2332" i="1"/>
  <c r="P2331" i="1"/>
  <c r="O2331" i="1"/>
  <c r="N2331" i="1"/>
  <c r="P2330" i="1"/>
  <c r="Q2331" i="1" s="1"/>
  <c r="O2330" i="1"/>
  <c r="N2330" i="1"/>
  <c r="R2331" i="1" s="1"/>
  <c r="P2329" i="1"/>
  <c r="Q2330" i="1" s="1"/>
  <c r="N2329" i="1"/>
  <c r="R2330" i="1" s="1"/>
  <c r="R2328" i="1"/>
  <c r="P2328" i="1"/>
  <c r="N2328" i="1"/>
  <c r="Q2329" i="1" s="1"/>
  <c r="R2327" i="1"/>
  <c r="P2327" i="1"/>
  <c r="Q2328" i="1" s="1"/>
  <c r="O2327" i="1"/>
  <c r="N2327" i="1"/>
  <c r="O2328" i="1" s="1"/>
  <c r="P2326" i="1"/>
  <c r="Q2327" i="1" s="1"/>
  <c r="N2326" i="1"/>
  <c r="Q2325" i="1"/>
  <c r="P2325" i="1"/>
  <c r="Q2326" i="1" s="1"/>
  <c r="N2325" i="1"/>
  <c r="R2326" i="1" s="1"/>
  <c r="P2324" i="1"/>
  <c r="N2324" i="1"/>
  <c r="R2325" i="1" s="1"/>
  <c r="P2323" i="1"/>
  <c r="O2323" i="1"/>
  <c r="N2323" i="1"/>
  <c r="R2324" i="1" s="1"/>
  <c r="R2322" i="1"/>
  <c r="Q2322" i="1"/>
  <c r="P2322" i="1"/>
  <c r="Q2323" i="1" s="1"/>
  <c r="O2322" i="1"/>
  <c r="N2322" i="1"/>
  <c r="R2323" i="1" s="1"/>
  <c r="P2321" i="1"/>
  <c r="N2321" i="1"/>
  <c r="R2320" i="1"/>
  <c r="Q2320" i="1"/>
  <c r="P2320" i="1"/>
  <c r="O2320" i="1"/>
  <c r="N2320" i="1"/>
  <c r="P2319" i="1"/>
  <c r="O2319" i="1"/>
  <c r="N2319" i="1"/>
  <c r="P2318" i="1"/>
  <c r="Q2319" i="1" s="1"/>
  <c r="O2318" i="1"/>
  <c r="N2318" i="1"/>
  <c r="R2319" i="1" s="1"/>
  <c r="P2317" i="1"/>
  <c r="Q2318" i="1" s="1"/>
  <c r="N2317" i="1"/>
  <c r="R2318" i="1" s="1"/>
  <c r="R2316" i="1"/>
  <c r="P2316" i="1"/>
  <c r="N2316" i="1"/>
  <c r="Q2317" i="1" s="1"/>
  <c r="R2315" i="1"/>
  <c r="P2315" i="1"/>
  <c r="Q2316" i="1" s="1"/>
  <c r="O2315" i="1"/>
  <c r="N2315" i="1"/>
  <c r="O2316" i="1" s="1"/>
  <c r="P2314" i="1"/>
  <c r="Q2315" i="1" s="1"/>
  <c r="N2314" i="1"/>
  <c r="Q2313" i="1"/>
  <c r="P2313" i="1"/>
  <c r="Q2314" i="1" s="1"/>
  <c r="N2313" i="1"/>
  <c r="R2314" i="1" s="1"/>
  <c r="P2312" i="1"/>
  <c r="N2312" i="1"/>
  <c r="R2313" i="1" s="1"/>
  <c r="P2311" i="1"/>
  <c r="O2311" i="1"/>
  <c r="N2311" i="1"/>
  <c r="R2310" i="1"/>
  <c r="Q2310" i="1"/>
  <c r="P2310" i="1"/>
  <c r="Q2311" i="1" s="1"/>
  <c r="O2310" i="1"/>
  <c r="N2310" i="1"/>
  <c r="R2311" i="1" s="1"/>
  <c r="P2309" i="1"/>
  <c r="N2309" i="1"/>
  <c r="R2308" i="1"/>
  <c r="Q2308" i="1"/>
  <c r="P2308" i="1"/>
  <c r="O2308" i="1"/>
  <c r="N2308" i="1"/>
  <c r="P2307" i="1"/>
  <c r="O2307" i="1"/>
  <c r="N2307" i="1"/>
  <c r="P2306" i="1"/>
  <c r="Q2307" i="1" s="1"/>
  <c r="O2306" i="1"/>
  <c r="N2306" i="1"/>
  <c r="R2307" i="1" s="1"/>
  <c r="P2305" i="1"/>
  <c r="Q2306" i="1" s="1"/>
  <c r="N2305" i="1"/>
  <c r="R2306" i="1" s="1"/>
  <c r="R2304" i="1"/>
  <c r="P2304" i="1"/>
  <c r="N2304" i="1"/>
  <c r="R2303" i="1"/>
  <c r="P2303" i="1"/>
  <c r="Q2304" i="1" s="1"/>
  <c r="O2303" i="1"/>
  <c r="N2303" i="1"/>
  <c r="O2304" i="1" s="1"/>
  <c r="P2302" i="1"/>
  <c r="Q2303" i="1" s="1"/>
  <c r="N2302" i="1"/>
  <c r="P2301" i="1"/>
  <c r="Q2302" i="1" s="1"/>
  <c r="N2301" i="1"/>
  <c r="R2302" i="1" s="1"/>
  <c r="P2300" i="1"/>
  <c r="N2300" i="1"/>
  <c r="P2299" i="1"/>
  <c r="O2299" i="1"/>
  <c r="N2299" i="1"/>
  <c r="R2298" i="1"/>
  <c r="Q2298" i="1"/>
  <c r="P2298" i="1"/>
  <c r="Q2299" i="1" s="1"/>
  <c r="O2298" i="1"/>
  <c r="N2298" i="1"/>
  <c r="R2299" i="1" s="1"/>
  <c r="P2297" i="1"/>
  <c r="N2297" i="1"/>
  <c r="R2296" i="1"/>
  <c r="Q2296" i="1"/>
  <c r="P2296" i="1"/>
  <c r="O2296" i="1"/>
  <c r="N2296" i="1"/>
  <c r="R2295" i="1"/>
  <c r="P2295" i="1"/>
  <c r="N2295" i="1"/>
  <c r="P2294" i="1"/>
  <c r="Q2295" i="1" s="1"/>
  <c r="O2294" i="1"/>
  <c r="N2294" i="1"/>
  <c r="O2295" i="1" s="1"/>
  <c r="Q2293" i="1"/>
  <c r="P2293" i="1"/>
  <c r="Q2294" i="1" s="1"/>
  <c r="N2293" i="1"/>
  <c r="R2294" i="1" s="1"/>
  <c r="R2292" i="1"/>
  <c r="P2292" i="1"/>
  <c r="N2292" i="1"/>
  <c r="R2291" i="1"/>
  <c r="P2291" i="1"/>
  <c r="Q2292" i="1" s="1"/>
  <c r="O2291" i="1"/>
  <c r="N2291" i="1"/>
  <c r="O2292" i="1" s="1"/>
  <c r="P2290" i="1"/>
  <c r="Q2291" i="1" s="1"/>
  <c r="N2290" i="1"/>
  <c r="P2289" i="1"/>
  <c r="Q2290" i="1" s="1"/>
  <c r="N2289" i="1"/>
  <c r="R2290" i="1" s="1"/>
  <c r="P2288" i="1"/>
  <c r="N2288" i="1"/>
  <c r="R2289" i="1" s="1"/>
  <c r="P2287" i="1"/>
  <c r="O2287" i="1"/>
  <c r="N2287" i="1"/>
  <c r="O2288" i="1" s="1"/>
  <c r="R2286" i="1"/>
  <c r="Q2286" i="1"/>
  <c r="P2286" i="1"/>
  <c r="Q2287" i="1" s="1"/>
  <c r="O2286" i="1"/>
  <c r="N2286" i="1"/>
  <c r="R2287" i="1" s="1"/>
  <c r="P2285" i="1"/>
  <c r="N2285" i="1"/>
  <c r="R2284" i="1"/>
  <c r="Q2284" i="1"/>
  <c r="P2284" i="1"/>
  <c r="O2284" i="1"/>
  <c r="N2284" i="1"/>
  <c r="P2283" i="1"/>
  <c r="N2283" i="1"/>
  <c r="P2282" i="1"/>
  <c r="Q2283" i="1" s="1"/>
  <c r="O2282" i="1"/>
  <c r="N2282" i="1"/>
  <c r="R2283" i="1" s="1"/>
  <c r="Q2281" i="1"/>
  <c r="P2281" i="1"/>
  <c r="Q2282" i="1" s="1"/>
  <c r="N2281" i="1"/>
  <c r="R2282" i="1" s="1"/>
  <c r="R2280" i="1"/>
  <c r="P2280" i="1"/>
  <c r="N2280" i="1"/>
  <c r="R2279" i="1"/>
  <c r="P2279" i="1"/>
  <c r="Q2280" i="1" s="1"/>
  <c r="O2279" i="1"/>
  <c r="N2279" i="1"/>
  <c r="O2280" i="1" s="1"/>
  <c r="P2278" i="1"/>
  <c r="Q2279" i="1" s="1"/>
  <c r="N2278" i="1"/>
  <c r="P2277" i="1"/>
  <c r="N2277" i="1"/>
  <c r="Q2276" i="1"/>
  <c r="P2276" i="1"/>
  <c r="N2276" i="1"/>
  <c r="P2275" i="1"/>
  <c r="O2275" i="1"/>
  <c r="N2275" i="1"/>
  <c r="O2276" i="1" s="1"/>
  <c r="R2274" i="1"/>
  <c r="Q2274" i="1"/>
  <c r="P2274" i="1"/>
  <c r="Q2275" i="1" s="1"/>
  <c r="O2274" i="1"/>
  <c r="N2274" i="1"/>
  <c r="R2275" i="1" s="1"/>
  <c r="P2273" i="1"/>
  <c r="N2273" i="1"/>
  <c r="R2272" i="1"/>
  <c r="Q2272" i="1"/>
  <c r="P2272" i="1"/>
  <c r="Q2273" i="1" s="1"/>
  <c r="O2272" i="1"/>
  <c r="N2272" i="1"/>
  <c r="R2271" i="1"/>
  <c r="P2271" i="1"/>
  <c r="O2271" i="1"/>
  <c r="N2271" i="1"/>
  <c r="P2270" i="1"/>
  <c r="Q2271" i="1" s="1"/>
  <c r="O2270" i="1"/>
  <c r="N2270" i="1"/>
  <c r="R2269" i="1"/>
  <c r="Q2269" i="1"/>
  <c r="P2269" i="1"/>
  <c r="Q2270" i="1" s="1"/>
  <c r="N2269" i="1"/>
  <c r="R2270" i="1" s="1"/>
  <c r="R2268" i="1"/>
  <c r="P2268" i="1"/>
  <c r="N2268" i="1"/>
  <c r="O2269" i="1" s="1"/>
  <c r="R2267" i="1"/>
  <c r="Q2267" i="1"/>
  <c r="P2267" i="1"/>
  <c r="Q2268" i="1" s="1"/>
  <c r="O2267" i="1"/>
  <c r="N2267" i="1"/>
  <c r="O2268" i="1" s="1"/>
  <c r="Q2266" i="1"/>
  <c r="P2266" i="1"/>
  <c r="N2266" i="1"/>
  <c r="Q2265" i="1"/>
  <c r="P2265" i="1"/>
  <c r="O2265" i="1"/>
  <c r="N2265" i="1"/>
  <c r="P2264" i="1"/>
  <c r="O2264" i="1"/>
  <c r="N2264" i="1"/>
  <c r="R2265" i="1" s="1"/>
  <c r="P2263" i="1"/>
  <c r="O2263" i="1"/>
  <c r="N2263" i="1"/>
  <c r="R2264" i="1" s="1"/>
  <c r="R2262" i="1"/>
  <c r="Q2262" i="1"/>
  <c r="P2262" i="1"/>
  <c r="Q2263" i="1" s="1"/>
  <c r="O2262" i="1"/>
  <c r="N2262" i="1"/>
  <c r="R2263" i="1" s="1"/>
  <c r="P2261" i="1"/>
  <c r="N2261" i="1"/>
  <c r="R2260" i="1"/>
  <c r="P2260" i="1"/>
  <c r="Q2261" i="1" s="1"/>
  <c r="O2260" i="1"/>
  <c r="N2260" i="1"/>
  <c r="O2261" i="1" s="1"/>
  <c r="P2259" i="1"/>
  <c r="Q2260" i="1" s="1"/>
  <c r="N2259" i="1"/>
  <c r="P2258" i="1"/>
  <c r="N2258" i="1"/>
  <c r="Q2257" i="1"/>
  <c r="P2257" i="1"/>
  <c r="O2257" i="1"/>
  <c r="N2257" i="1"/>
  <c r="R2258" i="1" s="1"/>
  <c r="P2256" i="1"/>
  <c r="N2256" i="1"/>
  <c r="R2257" i="1" s="1"/>
  <c r="R2255" i="1"/>
  <c r="P2255" i="1"/>
  <c r="O2255" i="1"/>
  <c r="N2255" i="1"/>
  <c r="O2256" i="1" s="1"/>
  <c r="R2254" i="1"/>
  <c r="P2254" i="1"/>
  <c r="Q2255" i="1" s="1"/>
  <c r="N2254" i="1"/>
  <c r="P2253" i="1"/>
  <c r="Q2254" i="1" s="1"/>
  <c r="N2253" i="1"/>
  <c r="O2254" i="1" s="1"/>
  <c r="P2252" i="1"/>
  <c r="Q2253" i="1" s="1"/>
  <c r="N2252" i="1"/>
  <c r="R2253" i="1" s="1"/>
  <c r="P2251" i="1"/>
  <c r="O2251" i="1"/>
  <c r="N2251" i="1"/>
  <c r="O2252" i="1" s="1"/>
  <c r="R2250" i="1"/>
  <c r="Q2250" i="1"/>
  <c r="P2250" i="1"/>
  <c r="O2250" i="1"/>
  <c r="N2250" i="1"/>
  <c r="R2251" i="1" s="1"/>
  <c r="Q2249" i="1"/>
  <c r="P2249" i="1"/>
  <c r="N2249" i="1"/>
  <c r="R2248" i="1"/>
  <c r="Q2248" i="1"/>
  <c r="P2248" i="1"/>
  <c r="O2248" i="1"/>
  <c r="N2248" i="1"/>
  <c r="O2249" i="1" s="1"/>
  <c r="P2247" i="1"/>
  <c r="N2247" i="1"/>
  <c r="P2246" i="1"/>
  <c r="Q2247" i="1" s="1"/>
  <c r="N2246" i="1"/>
  <c r="R2247" i="1" s="1"/>
  <c r="R2245" i="1"/>
  <c r="P2245" i="1"/>
  <c r="Q2246" i="1" s="1"/>
  <c r="O2245" i="1"/>
  <c r="N2245" i="1"/>
  <c r="R2246" i="1" s="1"/>
  <c r="R2244" i="1"/>
  <c r="P2244" i="1"/>
  <c r="O2244" i="1"/>
  <c r="N2244" i="1"/>
  <c r="Q2245" i="1" s="1"/>
  <c r="P2243" i="1"/>
  <c r="Q2244" i="1" s="1"/>
  <c r="N2243" i="1"/>
  <c r="R2242" i="1"/>
  <c r="P2242" i="1"/>
  <c r="Q2243" i="1" s="1"/>
  <c r="N2242" i="1"/>
  <c r="R2243" i="1" s="1"/>
  <c r="Q2241" i="1"/>
  <c r="P2241" i="1"/>
  <c r="Q2242" i="1" s="1"/>
  <c r="O2241" i="1"/>
  <c r="N2241" i="1"/>
  <c r="O2242" i="1" s="1"/>
  <c r="P2240" i="1"/>
  <c r="N2240" i="1"/>
  <c r="R2241" i="1" s="1"/>
  <c r="P2239" i="1"/>
  <c r="Q2240" i="1" s="1"/>
  <c r="N2239" i="1"/>
  <c r="P2238" i="1"/>
  <c r="O2238" i="1"/>
  <c r="N2238" i="1"/>
  <c r="R2239" i="1" s="1"/>
  <c r="P2237" i="1"/>
  <c r="N2237" i="1"/>
  <c r="R2238" i="1" s="1"/>
  <c r="R2236" i="1"/>
  <c r="Q2236" i="1"/>
  <c r="P2236" i="1"/>
  <c r="Q2237" i="1" s="1"/>
  <c r="O2236" i="1"/>
  <c r="N2236" i="1"/>
  <c r="R2237" i="1" s="1"/>
  <c r="R2235" i="1"/>
  <c r="P2235" i="1"/>
  <c r="N2235" i="1"/>
  <c r="P2234" i="1"/>
  <c r="O2234" i="1"/>
  <c r="N2234" i="1"/>
  <c r="Q2235" i="1" s="1"/>
  <c r="R2233" i="1"/>
  <c r="P2233" i="1"/>
  <c r="Q2234" i="1" s="1"/>
  <c r="O2233" i="1"/>
  <c r="N2233" i="1"/>
  <c r="R2234" i="1" s="1"/>
  <c r="P2232" i="1"/>
  <c r="Q2233" i="1" s="1"/>
  <c r="N2232" i="1"/>
  <c r="R2231" i="1"/>
  <c r="Q2231" i="1"/>
  <c r="P2231" i="1"/>
  <c r="Q2232" i="1" s="1"/>
  <c r="N2231" i="1"/>
  <c r="R2232" i="1" s="1"/>
  <c r="P2230" i="1"/>
  <c r="N2230" i="1"/>
  <c r="O2231" i="1" s="1"/>
  <c r="R2229" i="1"/>
  <c r="P2229" i="1"/>
  <c r="Q2230" i="1" s="1"/>
  <c r="O2229" i="1"/>
  <c r="N2229" i="1"/>
  <c r="R2230" i="1" s="1"/>
  <c r="P2228" i="1"/>
  <c r="Q2229" i="1" s="1"/>
  <c r="N2228" i="1"/>
  <c r="P2227" i="1"/>
  <c r="N2227" i="1"/>
  <c r="P2226" i="1"/>
  <c r="O2226" i="1"/>
  <c r="N2226" i="1"/>
  <c r="R2227" i="1" s="1"/>
  <c r="P2225" i="1"/>
  <c r="N2225" i="1"/>
  <c r="R2226" i="1" s="1"/>
  <c r="Q2224" i="1"/>
  <c r="P2224" i="1"/>
  <c r="Q2225" i="1" s="1"/>
  <c r="O2224" i="1"/>
  <c r="N2224" i="1"/>
  <c r="R2225" i="1" s="1"/>
  <c r="R2223" i="1"/>
  <c r="P2223" i="1"/>
  <c r="N2223" i="1"/>
  <c r="R2224" i="1" s="1"/>
  <c r="P2222" i="1"/>
  <c r="O2222" i="1"/>
  <c r="N2222" i="1"/>
  <c r="Q2223" i="1" s="1"/>
  <c r="R2221" i="1"/>
  <c r="P2221" i="1"/>
  <c r="Q2222" i="1" s="1"/>
  <c r="O2221" i="1"/>
  <c r="N2221" i="1"/>
  <c r="R2222" i="1" s="1"/>
  <c r="P2220" i="1"/>
  <c r="Q2221" i="1" s="1"/>
  <c r="N2220" i="1"/>
  <c r="R2219" i="1"/>
  <c r="Q2219" i="1"/>
  <c r="P2219" i="1"/>
  <c r="Q2220" i="1" s="1"/>
  <c r="N2219" i="1"/>
  <c r="R2220" i="1" s="1"/>
  <c r="P2218" i="1"/>
  <c r="N2218" i="1"/>
  <c r="O2219" i="1" s="1"/>
  <c r="R2217" i="1"/>
  <c r="P2217" i="1"/>
  <c r="Q2218" i="1" s="1"/>
  <c r="O2217" i="1"/>
  <c r="N2217" i="1"/>
  <c r="R2218" i="1" s="1"/>
  <c r="P2216" i="1"/>
  <c r="Q2217" i="1" s="1"/>
  <c r="N2216" i="1"/>
  <c r="P2215" i="1"/>
  <c r="N2215" i="1"/>
  <c r="P2214" i="1"/>
  <c r="N2214" i="1"/>
  <c r="R2215" i="1" s="1"/>
  <c r="P2213" i="1"/>
  <c r="N2213" i="1"/>
  <c r="R2214" i="1" s="1"/>
  <c r="Q2212" i="1"/>
  <c r="P2212" i="1"/>
  <c r="Q2213" i="1" s="1"/>
  <c r="O2212" i="1"/>
  <c r="N2212" i="1"/>
  <c r="R2213" i="1" s="1"/>
  <c r="R2211" i="1"/>
  <c r="P2211" i="1"/>
  <c r="N2211" i="1"/>
  <c r="R2212" i="1" s="1"/>
  <c r="P2210" i="1"/>
  <c r="O2210" i="1"/>
  <c r="N2210" i="1"/>
  <c r="Q2211" i="1" s="1"/>
  <c r="R2209" i="1"/>
  <c r="P2209" i="1"/>
  <c r="Q2210" i="1" s="1"/>
  <c r="O2209" i="1"/>
  <c r="N2209" i="1"/>
  <c r="R2210" i="1" s="1"/>
  <c r="P2208" i="1"/>
  <c r="Q2209" i="1" s="1"/>
  <c r="N2208" i="1"/>
  <c r="R2207" i="1"/>
  <c r="Q2207" i="1"/>
  <c r="P2207" i="1"/>
  <c r="Q2208" i="1" s="1"/>
  <c r="N2207" i="1"/>
  <c r="R2208" i="1" s="1"/>
  <c r="P2206" i="1"/>
  <c r="N2206" i="1"/>
  <c r="O2207" i="1" s="1"/>
  <c r="R2205" i="1"/>
  <c r="P2205" i="1"/>
  <c r="Q2206" i="1" s="1"/>
  <c r="O2205" i="1"/>
  <c r="N2205" i="1"/>
  <c r="R2206" i="1" s="1"/>
  <c r="P2204" i="1"/>
  <c r="Q2205" i="1" s="1"/>
  <c r="N2204" i="1"/>
  <c r="P2203" i="1"/>
  <c r="N2203" i="1"/>
  <c r="P2202" i="1"/>
  <c r="N2202" i="1"/>
  <c r="R2203" i="1" s="1"/>
  <c r="P2201" i="1"/>
  <c r="N2201" i="1"/>
  <c r="R2202" i="1" s="1"/>
  <c r="Q2200" i="1"/>
  <c r="P2200" i="1"/>
  <c r="Q2201" i="1" s="1"/>
  <c r="O2200" i="1"/>
  <c r="N2200" i="1"/>
  <c r="R2201" i="1" s="1"/>
  <c r="R2199" i="1"/>
  <c r="P2199" i="1"/>
  <c r="N2199" i="1"/>
  <c r="R2200" i="1" s="1"/>
  <c r="P2198" i="1"/>
  <c r="O2198" i="1"/>
  <c r="N2198" i="1"/>
  <c r="Q2199" i="1" s="1"/>
  <c r="R2197" i="1"/>
  <c r="P2197" i="1"/>
  <c r="Q2198" i="1" s="1"/>
  <c r="O2197" i="1"/>
  <c r="N2197" i="1"/>
  <c r="R2198" i="1" s="1"/>
  <c r="P2196" i="1"/>
  <c r="Q2197" i="1" s="1"/>
  <c r="N2196" i="1"/>
  <c r="R2195" i="1"/>
  <c r="Q2195" i="1"/>
  <c r="P2195" i="1"/>
  <c r="Q2196" i="1" s="1"/>
  <c r="N2195" i="1"/>
  <c r="R2196" i="1" s="1"/>
  <c r="P2194" i="1"/>
  <c r="N2194" i="1"/>
  <c r="O2195" i="1" s="1"/>
  <c r="R2193" i="1"/>
  <c r="P2193" i="1"/>
  <c r="Q2194" i="1" s="1"/>
  <c r="O2193" i="1"/>
  <c r="N2193" i="1"/>
  <c r="R2194" i="1" s="1"/>
  <c r="P2192" i="1"/>
  <c r="Q2193" i="1" s="1"/>
  <c r="N2192" i="1"/>
  <c r="P2191" i="1"/>
  <c r="N2191" i="1"/>
  <c r="P2190" i="1"/>
  <c r="N2190" i="1"/>
  <c r="R2191" i="1" s="1"/>
  <c r="P2189" i="1"/>
  <c r="N2189" i="1"/>
  <c r="R2190" i="1" s="1"/>
  <c r="Q2188" i="1"/>
  <c r="P2188" i="1"/>
  <c r="Q2189" i="1" s="1"/>
  <c r="O2188" i="1"/>
  <c r="N2188" i="1"/>
  <c r="R2189" i="1" s="1"/>
  <c r="R2187" i="1"/>
  <c r="P2187" i="1"/>
  <c r="N2187" i="1"/>
  <c r="R2188" i="1" s="1"/>
  <c r="P2186" i="1"/>
  <c r="O2186" i="1"/>
  <c r="N2186" i="1"/>
  <c r="Q2187" i="1" s="1"/>
  <c r="R2185" i="1"/>
  <c r="Q2185" i="1"/>
  <c r="P2185" i="1"/>
  <c r="Q2186" i="1" s="1"/>
  <c r="O2185" i="1"/>
  <c r="N2185" i="1"/>
  <c r="R2186" i="1" s="1"/>
  <c r="P2184" i="1"/>
  <c r="N2184" i="1"/>
  <c r="R2183" i="1"/>
  <c r="Q2183" i="1"/>
  <c r="P2183" i="1"/>
  <c r="Q2184" i="1" s="1"/>
  <c r="N2183" i="1"/>
  <c r="R2184" i="1" s="1"/>
  <c r="P2182" i="1"/>
  <c r="N2182" i="1"/>
  <c r="O2183" i="1" s="1"/>
  <c r="R2181" i="1"/>
  <c r="P2181" i="1"/>
  <c r="Q2182" i="1" s="1"/>
  <c r="O2181" i="1"/>
  <c r="N2181" i="1"/>
  <c r="R2182" i="1" s="1"/>
  <c r="P2180" i="1"/>
  <c r="Q2181" i="1" s="1"/>
  <c r="N2180" i="1"/>
  <c r="P2179" i="1"/>
  <c r="N2179" i="1"/>
  <c r="P2178" i="1"/>
  <c r="Q2179" i="1" s="1"/>
  <c r="N2178" i="1"/>
  <c r="R2179" i="1" s="1"/>
  <c r="P2177" i="1"/>
  <c r="N2177" i="1"/>
  <c r="R2178" i="1" s="1"/>
  <c r="Q2176" i="1"/>
  <c r="P2176" i="1"/>
  <c r="Q2177" i="1" s="1"/>
  <c r="O2176" i="1"/>
  <c r="N2176" i="1"/>
  <c r="R2177" i="1" s="1"/>
  <c r="R2175" i="1"/>
  <c r="P2175" i="1"/>
  <c r="N2175" i="1"/>
  <c r="R2176" i="1" s="1"/>
  <c r="P2174" i="1"/>
  <c r="O2174" i="1"/>
  <c r="N2174" i="1"/>
  <c r="Q2175" i="1" s="1"/>
  <c r="R2173" i="1"/>
  <c r="Q2173" i="1"/>
  <c r="P2173" i="1"/>
  <c r="Q2174" i="1" s="1"/>
  <c r="O2173" i="1"/>
  <c r="N2173" i="1"/>
  <c r="R2174" i="1" s="1"/>
  <c r="P2172" i="1"/>
  <c r="N2172" i="1"/>
  <c r="R2171" i="1"/>
  <c r="Q2171" i="1"/>
  <c r="P2171" i="1"/>
  <c r="Q2172" i="1" s="1"/>
  <c r="N2171" i="1"/>
  <c r="R2172" i="1" s="1"/>
  <c r="P2170" i="1"/>
  <c r="N2170" i="1"/>
  <c r="O2171" i="1" s="1"/>
  <c r="R2169" i="1"/>
  <c r="P2169" i="1"/>
  <c r="Q2170" i="1" s="1"/>
  <c r="O2169" i="1"/>
  <c r="N2169" i="1"/>
  <c r="R2170" i="1" s="1"/>
  <c r="P2168" i="1"/>
  <c r="Q2169" i="1" s="1"/>
  <c r="N2168" i="1"/>
  <c r="P2167" i="1"/>
  <c r="N2167" i="1"/>
  <c r="P2166" i="1"/>
  <c r="Q2167" i="1" s="1"/>
  <c r="N2166" i="1"/>
  <c r="R2167" i="1" s="1"/>
  <c r="P2165" i="1"/>
  <c r="N2165" i="1"/>
  <c r="R2166" i="1" s="1"/>
  <c r="Q2164" i="1"/>
  <c r="P2164" i="1"/>
  <c r="Q2165" i="1" s="1"/>
  <c r="O2164" i="1"/>
  <c r="N2164" i="1"/>
  <c r="R2165" i="1" s="1"/>
  <c r="R2163" i="1"/>
  <c r="P2163" i="1"/>
  <c r="N2163" i="1"/>
  <c r="R2164" i="1" s="1"/>
  <c r="P2162" i="1"/>
  <c r="O2162" i="1"/>
  <c r="N2162" i="1"/>
  <c r="Q2163" i="1" s="1"/>
  <c r="R2161" i="1"/>
  <c r="Q2161" i="1"/>
  <c r="P2161" i="1"/>
  <c r="Q2162" i="1" s="1"/>
  <c r="O2161" i="1"/>
  <c r="N2161" i="1"/>
  <c r="R2162" i="1" s="1"/>
  <c r="P2160" i="1"/>
  <c r="N2160" i="1"/>
  <c r="R2159" i="1"/>
  <c r="Q2159" i="1"/>
  <c r="P2159" i="1"/>
  <c r="Q2160" i="1" s="1"/>
  <c r="N2159" i="1"/>
  <c r="R2160" i="1" s="1"/>
  <c r="P2158" i="1"/>
  <c r="N2158" i="1"/>
  <c r="O2159" i="1" s="1"/>
  <c r="R2157" i="1"/>
  <c r="P2157" i="1"/>
  <c r="Q2158" i="1" s="1"/>
  <c r="O2157" i="1"/>
  <c r="N2157" i="1"/>
  <c r="R2158" i="1" s="1"/>
  <c r="P2156" i="1"/>
  <c r="Q2157" i="1" s="1"/>
  <c r="N2156" i="1"/>
  <c r="P2155" i="1"/>
  <c r="N2155" i="1"/>
  <c r="P2154" i="1"/>
  <c r="Q2155" i="1" s="1"/>
  <c r="N2154" i="1"/>
  <c r="R2155" i="1" s="1"/>
  <c r="P2153" i="1"/>
  <c r="N2153" i="1"/>
  <c r="R2154" i="1" s="1"/>
  <c r="Q2152" i="1"/>
  <c r="P2152" i="1"/>
  <c r="Q2153" i="1" s="1"/>
  <c r="O2152" i="1"/>
  <c r="N2152" i="1"/>
  <c r="R2153" i="1" s="1"/>
  <c r="R2151" i="1"/>
  <c r="P2151" i="1"/>
  <c r="N2151" i="1"/>
  <c r="R2152" i="1" s="1"/>
  <c r="P2150" i="1"/>
  <c r="O2150" i="1"/>
  <c r="N2150" i="1"/>
  <c r="Q2151" i="1" s="1"/>
  <c r="R2149" i="1"/>
  <c r="Q2149" i="1"/>
  <c r="P2149" i="1"/>
  <c r="Q2150" i="1" s="1"/>
  <c r="O2149" i="1"/>
  <c r="N2149" i="1"/>
  <c r="R2150" i="1" s="1"/>
  <c r="P2148" i="1"/>
  <c r="N2148" i="1"/>
  <c r="R2147" i="1"/>
  <c r="Q2147" i="1"/>
  <c r="P2147" i="1"/>
  <c r="Q2148" i="1" s="1"/>
  <c r="N2147" i="1"/>
  <c r="R2148" i="1" s="1"/>
  <c r="P2146" i="1"/>
  <c r="N2146" i="1"/>
  <c r="O2147" i="1" s="1"/>
  <c r="R2145" i="1"/>
  <c r="P2145" i="1"/>
  <c r="Q2146" i="1" s="1"/>
  <c r="O2145" i="1"/>
  <c r="N2145" i="1"/>
  <c r="R2146" i="1" s="1"/>
  <c r="P2144" i="1"/>
  <c r="Q2145" i="1" s="1"/>
  <c r="N2144" i="1"/>
  <c r="P2143" i="1"/>
  <c r="N2143" i="1"/>
  <c r="P2142" i="1"/>
  <c r="Q2143" i="1" s="1"/>
  <c r="N2142" i="1"/>
  <c r="R2143" i="1" s="1"/>
  <c r="P2141" i="1"/>
  <c r="N2141" i="1"/>
  <c r="R2142" i="1" s="1"/>
  <c r="Q2140" i="1"/>
  <c r="P2140" i="1"/>
  <c r="Q2141" i="1" s="1"/>
  <c r="O2140" i="1"/>
  <c r="N2140" i="1"/>
  <c r="R2141" i="1" s="1"/>
  <c r="R2139" i="1"/>
  <c r="P2139" i="1"/>
  <c r="N2139" i="1"/>
  <c r="R2140" i="1" s="1"/>
  <c r="P2138" i="1"/>
  <c r="O2138" i="1"/>
  <c r="N2138" i="1"/>
  <c r="Q2139" i="1" s="1"/>
  <c r="R2137" i="1"/>
  <c r="Q2137" i="1"/>
  <c r="P2137" i="1"/>
  <c r="Q2138" i="1" s="1"/>
  <c r="O2137" i="1"/>
  <c r="N2137" i="1"/>
  <c r="R2138" i="1" s="1"/>
  <c r="P2136" i="1"/>
  <c r="N2136" i="1"/>
  <c r="R2135" i="1"/>
  <c r="Q2135" i="1"/>
  <c r="P2135" i="1"/>
  <c r="Q2136" i="1" s="1"/>
  <c r="N2135" i="1"/>
  <c r="R2136" i="1" s="1"/>
  <c r="P2134" i="1"/>
  <c r="N2134" i="1"/>
  <c r="O2135" i="1" s="1"/>
  <c r="R2133" i="1"/>
  <c r="P2133" i="1"/>
  <c r="Q2134" i="1" s="1"/>
  <c r="O2133" i="1"/>
  <c r="N2133" i="1"/>
  <c r="R2134" i="1" s="1"/>
  <c r="P2132" i="1"/>
  <c r="Q2133" i="1" s="1"/>
  <c r="N2132" i="1"/>
  <c r="P2131" i="1"/>
  <c r="N2131" i="1"/>
  <c r="P2130" i="1"/>
  <c r="Q2131" i="1" s="1"/>
  <c r="N2130" i="1"/>
  <c r="R2131" i="1" s="1"/>
  <c r="P2129" i="1"/>
  <c r="N2129" i="1"/>
  <c r="R2130" i="1" s="1"/>
  <c r="Q2128" i="1"/>
  <c r="P2128" i="1"/>
  <c r="Q2129" i="1" s="1"/>
  <c r="O2128" i="1"/>
  <c r="N2128" i="1"/>
  <c r="R2129" i="1" s="1"/>
  <c r="R2127" i="1"/>
  <c r="P2127" i="1"/>
  <c r="N2127" i="1"/>
  <c r="R2128" i="1" s="1"/>
  <c r="P2126" i="1"/>
  <c r="O2126" i="1"/>
  <c r="N2126" i="1"/>
  <c r="Q2127" i="1" s="1"/>
  <c r="R2125" i="1"/>
  <c r="Q2125" i="1"/>
  <c r="P2125" i="1"/>
  <c r="Q2126" i="1" s="1"/>
  <c r="O2125" i="1"/>
  <c r="N2125" i="1"/>
  <c r="R2126" i="1" s="1"/>
  <c r="P2124" i="1"/>
  <c r="N2124" i="1"/>
  <c r="R2123" i="1"/>
  <c r="Q2123" i="1"/>
  <c r="P2123" i="1"/>
  <c r="Q2124" i="1" s="1"/>
  <c r="N2123" i="1"/>
  <c r="R2124" i="1" s="1"/>
  <c r="P2122" i="1"/>
  <c r="N2122" i="1"/>
  <c r="O2123" i="1" s="1"/>
  <c r="R2121" i="1"/>
  <c r="P2121" i="1"/>
  <c r="Q2122" i="1" s="1"/>
  <c r="O2121" i="1"/>
  <c r="N2121" i="1"/>
  <c r="R2122" i="1" s="1"/>
  <c r="P2120" i="1"/>
  <c r="Q2121" i="1" s="1"/>
  <c r="N2120" i="1"/>
  <c r="P2119" i="1"/>
  <c r="N2119" i="1"/>
  <c r="P2118" i="1"/>
  <c r="Q2119" i="1" s="1"/>
  <c r="N2118" i="1"/>
  <c r="R2119" i="1" s="1"/>
  <c r="P2117" i="1"/>
  <c r="N2117" i="1"/>
  <c r="R2118" i="1" s="1"/>
  <c r="Q2116" i="1"/>
  <c r="P2116" i="1"/>
  <c r="Q2117" i="1" s="1"/>
  <c r="O2116" i="1"/>
  <c r="N2116" i="1"/>
  <c r="R2117" i="1" s="1"/>
  <c r="R2115" i="1"/>
  <c r="P2115" i="1"/>
  <c r="N2115" i="1"/>
  <c r="R2116" i="1" s="1"/>
  <c r="P2114" i="1"/>
  <c r="O2114" i="1"/>
  <c r="N2114" i="1"/>
  <c r="Q2115" i="1" s="1"/>
  <c r="R2113" i="1"/>
  <c r="Q2113" i="1"/>
  <c r="P2113" i="1"/>
  <c r="Q2114" i="1" s="1"/>
  <c r="O2113" i="1"/>
  <c r="N2113" i="1"/>
  <c r="R2114" i="1" s="1"/>
  <c r="P2112" i="1"/>
  <c r="N2112" i="1"/>
  <c r="R2111" i="1"/>
  <c r="Q2111" i="1"/>
  <c r="P2111" i="1"/>
  <c r="Q2112" i="1" s="1"/>
  <c r="N2111" i="1"/>
  <c r="R2112" i="1" s="1"/>
  <c r="P2110" i="1"/>
  <c r="N2110" i="1"/>
  <c r="O2111" i="1" s="1"/>
  <c r="R2109" i="1"/>
  <c r="P2109" i="1"/>
  <c r="Q2110" i="1" s="1"/>
  <c r="O2109" i="1"/>
  <c r="N2109" i="1"/>
  <c r="R2110" i="1" s="1"/>
  <c r="P2108" i="1"/>
  <c r="Q2109" i="1" s="1"/>
  <c r="N2108" i="1"/>
  <c r="P2107" i="1"/>
  <c r="N2107" i="1"/>
  <c r="P2106" i="1"/>
  <c r="Q2107" i="1" s="1"/>
  <c r="N2106" i="1"/>
  <c r="R2107" i="1" s="1"/>
  <c r="P2105" i="1"/>
  <c r="N2105" i="1"/>
  <c r="R2106" i="1" s="1"/>
  <c r="Q2104" i="1"/>
  <c r="P2104" i="1"/>
  <c r="Q2105" i="1" s="1"/>
  <c r="O2104" i="1"/>
  <c r="N2104" i="1"/>
  <c r="R2105" i="1" s="1"/>
  <c r="R2103" i="1"/>
  <c r="P2103" i="1"/>
  <c r="N2103" i="1"/>
  <c r="R2104" i="1" s="1"/>
  <c r="P2102" i="1"/>
  <c r="O2102" i="1"/>
  <c r="N2102" i="1"/>
  <c r="Q2103" i="1" s="1"/>
  <c r="R2101" i="1"/>
  <c r="Q2101" i="1"/>
  <c r="P2101" i="1"/>
  <c r="Q2102" i="1" s="1"/>
  <c r="O2101" i="1"/>
  <c r="N2101" i="1"/>
  <c r="R2102" i="1" s="1"/>
  <c r="P2100" i="1"/>
  <c r="N2100" i="1"/>
  <c r="R2099" i="1"/>
  <c r="Q2099" i="1"/>
  <c r="P2099" i="1"/>
  <c r="Q2100" i="1" s="1"/>
  <c r="N2099" i="1"/>
  <c r="R2100" i="1" s="1"/>
  <c r="P2098" i="1"/>
  <c r="N2098" i="1"/>
  <c r="O2099" i="1" s="1"/>
  <c r="R2097" i="1"/>
  <c r="P2097" i="1"/>
  <c r="Q2098" i="1" s="1"/>
  <c r="O2097" i="1"/>
  <c r="N2097" i="1"/>
  <c r="R2098" i="1" s="1"/>
  <c r="P2096" i="1"/>
  <c r="Q2097" i="1" s="1"/>
  <c r="N2096" i="1"/>
  <c r="P2095" i="1"/>
  <c r="N2095" i="1"/>
  <c r="P2094" i="1"/>
  <c r="Q2095" i="1" s="1"/>
  <c r="N2094" i="1"/>
  <c r="R2095" i="1" s="1"/>
  <c r="P2093" i="1"/>
  <c r="N2093" i="1"/>
  <c r="R2094" i="1" s="1"/>
  <c r="Q2092" i="1"/>
  <c r="P2092" i="1"/>
  <c r="Q2093" i="1" s="1"/>
  <c r="O2092" i="1"/>
  <c r="N2092" i="1"/>
  <c r="R2093" i="1" s="1"/>
  <c r="R2091" i="1"/>
  <c r="P2091" i="1"/>
  <c r="N2091" i="1"/>
  <c r="R2092" i="1" s="1"/>
  <c r="P2090" i="1"/>
  <c r="O2090" i="1"/>
  <c r="N2090" i="1"/>
  <c r="Q2091" i="1" s="1"/>
  <c r="R2089" i="1"/>
  <c r="Q2089" i="1"/>
  <c r="P2089" i="1"/>
  <c r="Q2090" i="1" s="1"/>
  <c r="O2089" i="1"/>
  <c r="N2089" i="1"/>
  <c r="R2090" i="1" s="1"/>
  <c r="P2088" i="1"/>
  <c r="N2088" i="1"/>
  <c r="R2087" i="1"/>
  <c r="Q2087" i="1"/>
  <c r="P2087" i="1"/>
  <c r="Q2088" i="1" s="1"/>
  <c r="N2087" i="1"/>
  <c r="R2088" i="1" s="1"/>
  <c r="P2086" i="1"/>
  <c r="N2086" i="1"/>
  <c r="O2087" i="1" s="1"/>
  <c r="R2085" i="1"/>
  <c r="P2085" i="1"/>
  <c r="Q2086" i="1" s="1"/>
  <c r="O2085" i="1"/>
  <c r="N2085" i="1"/>
  <c r="R2086" i="1" s="1"/>
  <c r="P2084" i="1"/>
  <c r="Q2085" i="1" s="1"/>
  <c r="N2084" i="1"/>
  <c r="P2083" i="1"/>
  <c r="N2083" i="1"/>
  <c r="P2082" i="1"/>
  <c r="Q2083" i="1" s="1"/>
  <c r="N2082" i="1"/>
  <c r="R2083" i="1" s="1"/>
  <c r="P2081" i="1"/>
  <c r="N2081" i="1"/>
  <c r="R2082" i="1" s="1"/>
  <c r="Q2080" i="1"/>
  <c r="P2080" i="1"/>
  <c r="Q2081" i="1" s="1"/>
  <c r="O2080" i="1"/>
  <c r="N2080" i="1"/>
  <c r="R2081" i="1" s="1"/>
  <c r="R2079" i="1"/>
  <c r="P2079" i="1"/>
  <c r="N2079" i="1"/>
  <c r="R2080" i="1" s="1"/>
  <c r="R2078" i="1"/>
  <c r="P2078" i="1"/>
  <c r="O2078" i="1"/>
  <c r="N2078" i="1"/>
  <c r="Q2079" i="1" s="1"/>
  <c r="R2077" i="1"/>
  <c r="Q2077" i="1"/>
  <c r="P2077" i="1"/>
  <c r="Q2078" i="1" s="1"/>
  <c r="O2077" i="1"/>
  <c r="N2077" i="1"/>
  <c r="P2076" i="1"/>
  <c r="N2076" i="1"/>
  <c r="R2075" i="1"/>
  <c r="Q2075" i="1"/>
  <c r="P2075" i="1"/>
  <c r="Q2076" i="1" s="1"/>
  <c r="N2075" i="1"/>
  <c r="R2076" i="1" s="1"/>
  <c r="P2074" i="1"/>
  <c r="N2074" i="1"/>
  <c r="O2075" i="1" s="1"/>
  <c r="R2073" i="1"/>
  <c r="P2073" i="1"/>
  <c r="Q2074" i="1" s="1"/>
  <c r="O2073" i="1"/>
  <c r="N2073" i="1"/>
  <c r="R2074" i="1" s="1"/>
  <c r="P2072" i="1"/>
  <c r="Q2073" i="1" s="1"/>
  <c r="N2072" i="1"/>
  <c r="P2071" i="1"/>
  <c r="N2071" i="1"/>
  <c r="P2070" i="1"/>
  <c r="Q2071" i="1" s="1"/>
  <c r="O2070" i="1"/>
  <c r="N2070" i="1"/>
  <c r="R2071" i="1" s="1"/>
  <c r="P2069" i="1"/>
  <c r="N2069" i="1"/>
  <c r="R2070" i="1" s="1"/>
  <c r="Q2068" i="1"/>
  <c r="P2068" i="1"/>
  <c r="Q2069" i="1" s="1"/>
  <c r="O2068" i="1"/>
  <c r="N2068" i="1"/>
  <c r="R2069" i="1" s="1"/>
  <c r="R2067" i="1"/>
  <c r="P2067" i="1"/>
  <c r="N2067" i="1"/>
  <c r="R2068" i="1" s="1"/>
  <c r="R2066" i="1"/>
  <c r="P2066" i="1"/>
  <c r="O2066" i="1"/>
  <c r="N2066" i="1"/>
  <c r="Q2067" i="1" s="1"/>
  <c r="R2065" i="1"/>
  <c r="Q2065" i="1"/>
  <c r="P2065" i="1"/>
  <c r="Q2066" i="1" s="1"/>
  <c r="O2065" i="1"/>
  <c r="N2065" i="1"/>
  <c r="P2064" i="1"/>
  <c r="N2064" i="1"/>
  <c r="R2063" i="1"/>
  <c r="Q2063" i="1"/>
  <c r="P2063" i="1"/>
  <c r="Q2064" i="1" s="1"/>
  <c r="N2063" i="1"/>
  <c r="R2064" i="1" s="1"/>
  <c r="P2062" i="1"/>
  <c r="N2062" i="1"/>
  <c r="O2063" i="1" s="1"/>
  <c r="R2061" i="1"/>
  <c r="P2061" i="1"/>
  <c r="Q2062" i="1" s="1"/>
  <c r="O2061" i="1"/>
  <c r="N2061" i="1"/>
  <c r="R2062" i="1" s="1"/>
  <c r="P2060" i="1"/>
  <c r="Q2061" i="1" s="1"/>
  <c r="N2060" i="1"/>
  <c r="P2059" i="1"/>
  <c r="N2059" i="1"/>
  <c r="P2058" i="1"/>
  <c r="Q2059" i="1" s="1"/>
  <c r="O2058" i="1"/>
  <c r="N2058" i="1"/>
  <c r="R2059" i="1" s="1"/>
  <c r="P2057" i="1"/>
  <c r="N2057" i="1"/>
  <c r="R2058" i="1" s="1"/>
  <c r="Q2056" i="1"/>
  <c r="P2056" i="1"/>
  <c r="Q2057" i="1" s="1"/>
  <c r="O2056" i="1"/>
  <c r="N2056" i="1"/>
  <c r="R2057" i="1" s="1"/>
  <c r="R2055" i="1"/>
  <c r="P2055" i="1"/>
  <c r="N2055" i="1"/>
  <c r="R2056" i="1" s="1"/>
  <c r="R2054" i="1"/>
  <c r="P2054" i="1"/>
  <c r="O2054" i="1"/>
  <c r="N2054" i="1"/>
  <c r="Q2055" i="1" s="1"/>
  <c r="R2053" i="1"/>
  <c r="Q2053" i="1"/>
  <c r="P2053" i="1"/>
  <c r="Q2054" i="1" s="1"/>
  <c r="O2053" i="1"/>
  <c r="N2053" i="1"/>
  <c r="P2052" i="1"/>
  <c r="N2052" i="1"/>
  <c r="R2051" i="1"/>
  <c r="Q2051" i="1"/>
  <c r="P2051" i="1"/>
  <c r="Q2052" i="1" s="1"/>
  <c r="N2051" i="1"/>
  <c r="R2052" i="1" s="1"/>
  <c r="P2050" i="1"/>
  <c r="N2050" i="1"/>
  <c r="O2051" i="1" s="1"/>
  <c r="R2049" i="1"/>
  <c r="P2049" i="1"/>
  <c r="Q2050" i="1" s="1"/>
  <c r="O2049" i="1"/>
  <c r="N2049" i="1"/>
  <c r="R2050" i="1" s="1"/>
  <c r="P2048" i="1"/>
  <c r="Q2049" i="1" s="1"/>
  <c r="N2048" i="1"/>
  <c r="P2047" i="1"/>
  <c r="N2047" i="1"/>
  <c r="P2046" i="1"/>
  <c r="Q2047" i="1" s="1"/>
  <c r="O2046" i="1"/>
  <c r="N2046" i="1"/>
  <c r="R2047" i="1" s="1"/>
  <c r="P2045" i="1"/>
  <c r="N2045" i="1"/>
  <c r="R2046" i="1" s="1"/>
  <c r="Q2044" i="1"/>
  <c r="P2044" i="1"/>
  <c r="Q2045" i="1" s="1"/>
  <c r="O2044" i="1"/>
  <c r="N2044" i="1"/>
  <c r="R2045" i="1" s="1"/>
  <c r="R2043" i="1"/>
  <c r="P2043" i="1"/>
  <c r="N2043" i="1"/>
  <c r="R2044" i="1" s="1"/>
  <c r="R2042" i="1"/>
  <c r="P2042" i="1"/>
  <c r="O2042" i="1"/>
  <c r="N2042" i="1"/>
  <c r="Q2043" i="1" s="1"/>
  <c r="R2041" i="1"/>
  <c r="Q2041" i="1"/>
  <c r="P2041" i="1"/>
  <c r="Q2042" i="1" s="1"/>
  <c r="O2041" i="1"/>
  <c r="N2041" i="1"/>
  <c r="P2040" i="1"/>
  <c r="N2040" i="1"/>
  <c r="R2039" i="1"/>
  <c r="Q2039" i="1"/>
  <c r="P2039" i="1"/>
  <c r="Q2040" i="1" s="1"/>
  <c r="N2039" i="1"/>
  <c r="R2040" i="1" s="1"/>
  <c r="P2038" i="1"/>
  <c r="N2038" i="1"/>
  <c r="O2039" i="1" s="1"/>
  <c r="R2037" i="1"/>
  <c r="P2037" i="1"/>
  <c r="Q2038" i="1" s="1"/>
  <c r="O2037" i="1"/>
  <c r="N2037" i="1"/>
  <c r="R2038" i="1" s="1"/>
  <c r="P2036" i="1"/>
  <c r="Q2037" i="1" s="1"/>
  <c r="N2036" i="1"/>
  <c r="P2035" i="1"/>
  <c r="N2035" i="1"/>
  <c r="P2034" i="1"/>
  <c r="Q2035" i="1" s="1"/>
  <c r="O2034" i="1"/>
  <c r="N2034" i="1"/>
  <c r="R2035" i="1" s="1"/>
  <c r="P2033" i="1"/>
  <c r="N2033" i="1"/>
  <c r="R2034" i="1" s="1"/>
  <c r="Q2032" i="1"/>
  <c r="P2032" i="1"/>
  <c r="Q2033" i="1" s="1"/>
  <c r="O2032" i="1"/>
  <c r="N2032" i="1"/>
  <c r="R2033" i="1" s="1"/>
  <c r="R2031" i="1"/>
  <c r="P2031" i="1"/>
  <c r="N2031" i="1"/>
  <c r="R2032" i="1" s="1"/>
  <c r="R2030" i="1"/>
  <c r="P2030" i="1"/>
  <c r="O2030" i="1"/>
  <c r="N2030" i="1"/>
  <c r="Q2031" i="1" s="1"/>
  <c r="R2029" i="1"/>
  <c r="Q2029" i="1"/>
  <c r="P2029" i="1"/>
  <c r="Q2030" i="1" s="1"/>
  <c r="O2029" i="1"/>
  <c r="N2029" i="1"/>
  <c r="P2028" i="1"/>
  <c r="N2028" i="1"/>
  <c r="R2027" i="1"/>
  <c r="Q2027" i="1"/>
  <c r="P2027" i="1"/>
  <c r="Q2028" i="1" s="1"/>
  <c r="N2027" i="1"/>
  <c r="R2028" i="1" s="1"/>
  <c r="P2026" i="1"/>
  <c r="N2026" i="1"/>
  <c r="O2027" i="1" s="1"/>
  <c r="R2025" i="1"/>
  <c r="P2025" i="1"/>
  <c r="Q2026" i="1" s="1"/>
  <c r="O2025" i="1"/>
  <c r="N2025" i="1"/>
  <c r="R2026" i="1" s="1"/>
  <c r="P2024" i="1"/>
  <c r="Q2025" i="1" s="1"/>
  <c r="N2024" i="1"/>
  <c r="P2023" i="1"/>
  <c r="N2023" i="1"/>
  <c r="P2022" i="1"/>
  <c r="Q2023" i="1" s="1"/>
  <c r="O2022" i="1"/>
  <c r="N2022" i="1"/>
  <c r="R2023" i="1" s="1"/>
  <c r="P2021" i="1"/>
  <c r="N2021" i="1"/>
  <c r="R2022" i="1" s="1"/>
  <c r="Q2020" i="1"/>
  <c r="P2020" i="1"/>
  <c r="Q2021" i="1" s="1"/>
  <c r="O2020" i="1"/>
  <c r="N2020" i="1"/>
  <c r="R2021" i="1" s="1"/>
  <c r="R2019" i="1"/>
  <c r="P2019" i="1"/>
  <c r="N2019" i="1"/>
  <c r="R2020" i="1" s="1"/>
  <c r="R2018" i="1"/>
  <c r="P2018" i="1"/>
  <c r="O2018" i="1"/>
  <c r="N2018" i="1"/>
  <c r="Q2019" i="1" s="1"/>
  <c r="R2017" i="1"/>
  <c r="Q2017" i="1"/>
  <c r="P2017" i="1"/>
  <c r="Q2018" i="1" s="1"/>
  <c r="O2017" i="1"/>
  <c r="N2017" i="1"/>
  <c r="P2016" i="1"/>
  <c r="N2016" i="1"/>
  <c r="R2015" i="1"/>
  <c r="Q2015" i="1"/>
  <c r="P2015" i="1"/>
  <c r="Q2016" i="1" s="1"/>
  <c r="N2015" i="1"/>
  <c r="R2016" i="1" s="1"/>
  <c r="P2014" i="1"/>
  <c r="N2014" i="1"/>
  <c r="O2015" i="1" s="1"/>
  <c r="R2013" i="1"/>
  <c r="P2013" i="1"/>
  <c r="Q2014" i="1" s="1"/>
  <c r="O2013" i="1"/>
  <c r="N2013" i="1"/>
  <c r="R2014" i="1" s="1"/>
  <c r="P2012" i="1"/>
  <c r="Q2013" i="1" s="1"/>
  <c r="N2012" i="1"/>
  <c r="P2011" i="1"/>
  <c r="N2011" i="1"/>
  <c r="P2010" i="1"/>
  <c r="Q2011" i="1" s="1"/>
  <c r="O2010" i="1"/>
  <c r="N2010" i="1"/>
  <c r="R2011" i="1" s="1"/>
  <c r="P2009" i="1"/>
  <c r="N2009" i="1"/>
  <c r="R2010" i="1" s="1"/>
  <c r="Q2008" i="1"/>
  <c r="P2008" i="1"/>
  <c r="Q2009" i="1" s="1"/>
  <c r="O2008" i="1"/>
  <c r="N2008" i="1"/>
  <c r="R2009" i="1" s="1"/>
  <c r="R2007" i="1"/>
  <c r="P2007" i="1"/>
  <c r="N2007" i="1"/>
  <c r="R2008" i="1" s="1"/>
  <c r="R2006" i="1"/>
  <c r="P2006" i="1"/>
  <c r="O2006" i="1"/>
  <c r="N2006" i="1"/>
  <c r="Q2007" i="1" s="1"/>
  <c r="R2005" i="1"/>
  <c r="Q2005" i="1"/>
  <c r="P2005" i="1"/>
  <c r="Q2006" i="1" s="1"/>
  <c r="O2005" i="1"/>
  <c r="N2005" i="1"/>
  <c r="P2004" i="1"/>
  <c r="N2004" i="1"/>
  <c r="R2003" i="1"/>
  <c r="Q2003" i="1"/>
  <c r="P2003" i="1"/>
  <c r="Q2004" i="1" s="1"/>
  <c r="N2003" i="1"/>
  <c r="R2004" i="1" s="1"/>
  <c r="P2002" i="1"/>
  <c r="N2002" i="1"/>
  <c r="O2003" i="1" s="1"/>
  <c r="R2001" i="1"/>
  <c r="P2001" i="1"/>
  <c r="Q2002" i="1" s="1"/>
  <c r="O2001" i="1"/>
  <c r="N2001" i="1"/>
  <c r="R2002" i="1" s="1"/>
  <c r="P2000" i="1"/>
  <c r="Q2001" i="1" s="1"/>
  <c r="N2000" i="1"/>
  <c r="P1999" i="1"/>
  <c r="N1999" i="1"/>
  <c r="P1998" i="1"/>
  <c r="Q1999" i="1" s="1"/>
  <c r="O1998" i="1"/>
  <c r="N1998" i="1"/>
  <c r="R1999" i="1" s="1"/>
  <c r="P1997" i="1"/>
  <c r="N1997" i="1"/>
  <c r="R1998" i="1" s="1"/>
  <c r="Q1996" i="1"/>
  <c r="P1996" i="1"/>
  <c r="Q1997" i="1" s="1"/>
  <c r="O1996" i="1"/>
  <c r="N1996" i="1"/>
  <c r="R1997" i="1" s="1"/>
  <c r="R1995" i="1"/>
  <c r="P1995" i="1"/>
  <c r="N1995" i="1"/>
  <c r="R1996" i="1" s="1"/>
  <c r="R1994" i="1"/>
  <c r="Q1994" i="1"/>
  <c r="P1994" i="1"/>
  <c r="O1994" i="1"/>
  <c r="N1994" i="1"/>
  <c r="Q1995" i="1" s="1"/>
  <c r="R1993" i="1"/>
  <c r="Q1993" i="1"/>
  <c r="P1993" i="1"/>
  <c r="O1993" i="1"/>
  <c r="N1993" i="1"/>
  <c r="P1992" i="1"/>
  <c r="N1992" i="1"/>
  <c r="R1991" i="1"/>
  <c r="Q1991" i="1"/>
  <c r="P1991" i="1"/>
  <c r="N1991" i="1"/>
  <c r="R1992" i="1" s="1"/>
  <c r="P1990" i="1"/>
  <c r="N1990" i="1"/>
  <c r="O1991" i="1" s="1"/>
  <c r="R1989" i="1"/>
  <c r="P1989" i="1"/>
  <c r="Q1990" i="1" s="1"/>
  <c r="O1989" i="1"/>
  <c r="N1989" i="1"/>
  <c r="R1990" i="1" s="1"/>
  <c r="Q1988" i="1"/>
  <c r="P1988" i="1"/>
  <c r="Q1989" i="1" s="1"/>
  <c r="N1988" i="1"/>
  <c r="P1987" i="1"/>
  <c r="N1987" i="1"/>
  <c r="P1986" i="1"/>
  <c r="Q1987" i="1" s="1"/>
  <c r="O1986" i="1"/>
  <c r="N1986" i="1"/>
  <c r="R1987" i="1" s="1"/>
  <c r="P1985" i="1"/>
  <c r="N1985" i="1"/>
  <c r="Q1984" i="1"/>
  <c r="P1984" i="1"/>
  <c r="Q1985" i="1" s="1"/>
  <c r="O1984" i="1"/>
  <c r="N1984" i="1"/>
  <c r="R1985" i="1" s="1"/>
  <c r="R1983" i="1"/>
  <c r="P1983" i="1"/>
  <c r="N1983" i="1"/>
  <c r="R1984" i="1" s="1"/>
  <c r="R1982" i="1"/>
  <c r="Q1982" i="1"/>
  <c r="P1982" i="1"/>
  <c r="O1982" i="1"/>
  <c r="N1982" i="1"/>
  <c r="R1981" i="1"/>
  <c r="Q1981" i="1"/>
  <c r="P1981" i="1"/>
  <c r="O1981" i="1"/>
  <c r="N1981" i="1"/>
  <c r="P1980" i="1"/>
  <c r="N1980" i="1"/>
  <c r="R1979" i="1"/>
  <c r="Q1979" i="1"/>
  <c r="P1979" i="1"/>
  <c r="N1979" i="1"/>
  <c r="R1980" i="1" s="1"/>
  <c r="P1978" i="1"/>
  <c r="N1978" i="1"/>
  <c r="O1979" i="1" s="1"/>
  <c r="R1977" i="1"/>
  <c r="P1977" i="1"/>
  <c r="Q1978" i="1" s="1"/>
  <c r="O1977" i="1"/>
  <c r="N1977" i="1"/>
  <c r="P1976" i="1"/>
  <c r="Q1977" i="1" s="1"/>
  <c r="N1976" i="1"/>
  <c r="P1975" i="1"/>
  <c r="Q1976" i="1" s="1"/>
  <c r="N1975" i="1"/>
  <c r="R1974" i="1"/>
  <c r="P1974" i="1"/>
  <c r="O1974" i="1"/>
  <c r="N1974" i="1"/>
  <c r="P1973" i="1"/>
  <c r="N1973" i="1"/>
  <c r="Q1974" i="1" s="1"/>
  <c r="Q1972" i="1"/>
  <c r="P1972" i="1"/>
  <c r="Q1973" i="1" s="1"/>
  <c r="O1972" i="1"/>
  <c r="N1972" i="1"/>
  <c r="R1973" i="1" s="1"/>
  <c r="R1971" i="1"/>
  <c r="Q1971" i="1"/>
  <c r="P1971" i="1"/>
  <c r="N1971" i="1"/>
  <c r="R1972" i="1" s="1"/>
  <c r="R1970" i="1"/>
  <c r="P1970" i="1"/>
  <c r="O1970" i="1"/>
  <c r="N1970" i="1"/>
  <c r="O1971" i="1" s="1"/>
  <c r="R1969" i="1"/>
  <c r="Q1969" i="1"/>
  <c r="P1969" i="1"/>
  <c r="Q1970" i="1" s="1"/>
  <c r="O1969" i="1"/>
  <c r="N1969" i="1"/>
  <c r="P1968" i="1"/>
  <c r="N1968" i="1"/>
  <c r="R1967" i="1"/>
  <c r="Q1967" i="1"/>
  <c r="P1967" i="1"/>
  <c r="O1967" i="1"/>
  <c r="N1967" i="1"/>
  <c r="R1968" i="1" s="1"/>
  <c r="R1966" i="1"/>
  <c r="P1966" i="1"/>
  <c r="N1966" i="1"/>
  <c r="R1965" i="1"/>
  <c r="P1965" i="1"/>
  <c r="O1965" i="1"/>
  <c r="N1965" i="1"/>
  <c r="O1966" i="1" s="1"/>
  <c r="Q1964" i="1"/>
  <c r="P1964" i="1"/>
  <c r="Q1965" i="1" s="1"/>
  <c r="N1964" i="1"/>
  <c r="P1963" i="1"/>
  <c r="N1963" i="1"/>
  <c r="O1964" i="1" s="1"/>
  <c r="P1962" i="1"/>
  <c r="N1962" i="1"/>
  <c r="Q1963" i="1" s="1"/>
  <c r="P1961" i="1"/>
  <c r="O1961" i="1"/>
  <c r="N1961" i="1"/>
  <c r="R1962" i="1" s="1"/>
  <c r="Q1960" i="1"/>
  <c r="P1960" i="1"/>
  <c r="Q1961" i="1" s="1"/>
  <c r="O1960" i="1"/>
  <c r="N1960" i="1"/>
  <c r="R1961" i="1" s="1"/>
  <c r="R1959" i="1"/>
  <c r="Q1959" i="1"/>
  <c r="P1959" i="1"/>
  <c r="N1959" i="1"/>
  <c r="R1960" i="1" s="1"/>
  <c r="R1958" i="1"/>
  <c r="P1958" i="1"/>
  <c r="O1958" i="1"/>
  <c r="N1958" i="1"/>
  <c r="O1959" i="1" s="1"/>
  <c r="R1957" i="1"/>
  <c r="Q1957" i="1"/>
  <c r="P1957" i="1"/>
  <c r="Q1958" i="1" s="1"/>
  <c r="O1957" i="1"/>
  <c r="N1957" i="1"/>
  <c r="P1956" i="1"/>
  <c r="N1956" i="1"/>
  <c r="R1955" i="1"/>
  <c r="Q1955" i="1"/>
  <c r="P1955" i="1"/>
  <c r="Q1956" i="1" s="1"/>
  <c r="O1955" i="1"/>
  <c r="N1955" i="1"/>
  <c r="R1956" i="1" s="1"/>
  <c r="P1954" i="1"/>
  <c r="N1954" i="1"/>
  <c r="R1953" i="1"/>
  <c r="P1953" i="1"/>
  <c r="Q1954" i="1" s="1"/>
  <c r="O1953" i="1"/>
  <c r="N1953" i="1"/>
  <c r="R1954" i="1" s="1"/>
  <c r="P1952" i="1"/>
  <c r="Q1953" i="1" s="1"/>
  <c r="N1952" i="1"/>
  <c r="P1951" i="1"/>
  <c r="N1951" i="1"/>
  <c r="O1952" i="1" s="1"/>
  <c r="Q1950" i="1"/>
  <c r="P1950" i="1"/>
  <c r="Q1951" i="1" s="1"/>
  <c r="N1950" i="1"/>
  <c r="O1951" i="1" s="1"/>
  <c r="R1949" i="1"/>
  <c r="P1949" i="1"/>
  <c r="N1949" i="1"/>
  <c r="R1950" i="1" s="1"/>
  <c r="P1948" i="1"/>
  <c r="N1948" i="1"/>
  <c r="O1949" i="1" s="1"/>
  <c r="R1947" i="1"/>
  <c r="Q1947" i="1"/>
  <c r="P1947" i="1"/>
  <c r="Q1948" i="1" s="1"/>
  <c r="N1947" i="1"/>
  <c r="R1948" i="1" s="1"/>
  <c r="R1946" i="1"/>
  <c r="P1946" i="1"/>
  <c r="N1946" i="1"/>
  <c r="O1947" i="1" s="1"/>
  <c r="P1945" i="1"/>
  <c r="O1945" i="1"/>
  <c r="N1945" i="1"/>
  <c r="Q1946" i="1" s="1"/>
  <c r="P1944" i="1"/>
  <c r="Q1945" i="1" s="1"/>
  <c r="O1944" i="1"/>
  <c r="N1944" i="1"/>
  <c r="R1945" i="1" s="1"/>
  <c r="P1943" i="1"/>
  <c r="N1943" i="1"/>
  <c r="R1944" i="1" s="1"/>
  <c r="R1942" i="1"/>
  <c r="Q1942" i="1"/>
  <c r="P1942" i="1"/>
  <c r="N1942" i="1"/>
  <c r="R1943" i="1" s="1"/>
  <c r="R1941" i="1"/>
  <c r="P1941" i="1"/>
  <c r="N1941" i="1"/>
  <c r="O1942" i="1" s="1"/>
  <c r="P1940" i="1"/>
  <c r="O1940" i="1"/>
  <c r="N1940" i="1"/>
  <c r="Q1941" i="1" s="1"/>
  <c r="Q1939" i="1"/>
  <c r="P1939" i="1"/>
  <c r="Q1940" i="1" s="1"/>
  <c r="O1939" i="1"/>
  <c r="N1939" i="1"/>
  <c r="R1940" i="1" s="1"/>
  <c r="P1938" i="1"/>
  <c r="N1938" i="1"/>
  <c r="R1939" i="1" s="1"/>
  <c r="R1937" i="1"/>
  <c r="Q1937" i="1"/>
  <c r="P1937" i="1"/>
  <c r="Q1938" i="1" s="1"/>
  <c r="O1937" i="1"/>
  <c r="N1937" i="1"/>
  <c r="R1938" i="1" s="1"/>
  <c r="R1936" i="1"/>
  <c r="P1936" i="1"/>
  <c r="N1936" i="1"/>
  <c r="R1935" i="1"/>
  <c r="P1935" i="1"/>
  <c r="Q1936" i="1" s="1"/>
  <c r="O1935" i="1"/>
  <c r="N1935" i="1"/>
  <c r="O1936" i="1" s="1"/>
  <c r="P1934" i="1"/>
  <c r="Q1935" i="1" s="1"/>
  <c r="N1934" i="1"/>
  <c r="P1933" i="1"/>
  <c r="N1933" i="1"/>
  <c r="R1932" i="1"/>
  <c r="P1932" i="1"/>
  <c r="Q1933" i="1" s="1"/>
  <c r="O1932" i="1"/>
  <c r="N1932" i="1"/>
  <c r="R1933" i="1" s="1"/>
  <c r="P1931" i="1"/>
  <c r="N1931" i="1"/>
  <c r="Q1932" i="1" s="1"/>
  <c r="R1930" i="1"/>
  <c r="Q1930" i="1"/>
  <c r="P1930" i="1"/>
  <c r="Q1931" i="1" s="1"/>
  <c r="N1930" i="1"/>
  <c r="R1931" i="1" s="1"/>
  <c r="R1929" i="1"/>
  <c r="P1929" i="1"/>
  <c r="N1929" i="1"/>
  <c r="O1930" i="1" s="1"/>
  <c r="P1928" i="1"/>
  <c r="O1928" i="1"/>
  <c r="N1928" i="1"/>
  <c r="Q1929" i="1" s="1"/>
  <c r="Q1927" i="1"/>
  <c r="P1927" i="1"/>
  <c r="Q1928" i="1" s="1"/>
  <c r="O1927" i="1"/>
  <c r="N1927" i="1"/>
  <c r="R1928" i="1" s="1"/>
  <c r="P1926" i="1"/>
  <c r="N1926" i="1"/>
  <c r="R1927" i="1" s="1"/>
  <c r="R1925" i="1"/>
  <c r="Q1925" i="1"/>
  <c r="P1925" i="1"/>
  <c r="Q1926" i="1" s="1"/>
  <c r="O1925" i="1"/>
  <c r="N1925" i="1"/>
  <c r="R1926" i="1" s="1"/>
  <c r="R1924" i="1"/>
  <c r="P1924" i="1"/>
  <c r="N1924" i="1"/>
  <c r="R1923" i="1"/>
  <c r="P1923" i="1"/>
  <c r="Q1924" i="1" s="1"/>
  <c r="O1923" i="1"/>
  <c r="N1923" i="1"/>
  <c r="O1924" i="1" s="1"/>
  <c r="P1922" i="1"/>
  <c r="Q1923" i="1" s="1"/>
  <c r="N1922" i="1"/>
  <c r="P1921" i="1"/>
  <c r="N1921" i="1"/>
  <c r="R1920" i="1"/>
  <c r="P1920" i="1"/>
  <c r="Q1921" i="1" s="1"/>
  <c r="O1920" i="1"/>
  <c r="N1920" i="1"/>
  <c r="R1921" i="1" s="1"/>
  <c r="P1919" i="1"/>
  <c r="N1919" i="1"/>
  <c r="Q1920" i="1" s="1"/>
  <c r="R1918" i="1"/>
  <c r="Q1918" i="1"/>
  <c r="P1918" i="1"/>
  <c r="Q1919" i="1" s="1"/>
  <c r="N1918" i="1"/>
  <c r="R1919" i="1" s="1"/>
  <c r="R1917" i="1"/>
  <c r="P1917" i="1"/>
  <c r="N1917" i="1"/>
  <c r="O1918" i="1" s="1"/>
  <c r="P1916" i="1"/>
  <c r="O1916" i="1"/>
  <c r="N1916" i="1"/>
  <c r="Q1917" i="1" s="1"/>
  <c r="Q1915" i="1"/>
  <c r="P1915" i="1"/>
  <c r="Q1916" i="1" s="1"/>
  <c r="O1915" i="1"/>
  <c r="N1915" i="1"/>
  <c r="R1916" i="1" s="1"/>
  <c r="P1914" i="1"/>
  <c r="N1914" i="1"/>
  <c r="R1915" i="1" s="1"/>
  <c r="R1913" i="1"/>
  <c r="Q1913" i="1"/>
  <c r="P1913" i="1"/>
  <c r="Q1914" i="1" s="1"/>
  <c r="O1913" i="1"/>
  <c r="N1913" i="1"/>
  <c r="R1914" i="1" s="1"/>
  <c r="R1912" i="1"/>
  <c r="P1912" i="1"/>
  <c r="N1912" i="1"/>
  <c r="R1911" i="1"/>
  <c r="P1911" i="1"/>
  <c r="Q1912" i="1" s="1"/>
  <c r="O1911" i="1"/>
  <c r="N1911" i="1"/>
  <c r="O1912" i="1" s="1"/>
  <c r="P1910" i="1"/>
  <c r="Q1911" i="1" s="1"/>
  <c r="N1910" i="1"/>
  <c r="P1909" i="1"/>
  <c r="N1909" i="1"/>
  <c r="R1908" i="1"/>
  <c r="P1908" i="1"/>
  <c r="Q1909" i="1" s="1"/>
  <c r="O1908" i="1"/>
  <c r="N1908" i="1"/>
  <c r="R1909" i="1" s="1"/>
  <c r="P1907" i="1"/>
  <c r="N1907" i="1"/>
  <c r="Q1908" i="1" s="1"/>
  <c r="R1906" i="1"/>
  <c r="Q1906" i="1"/>
  <c r="P1906" i="1"/>
  <c r="Q1907" i="1" s="1"/>
  <c r="N1906" i="1"/>
  <c r="R1907" i="1" s="1"/>
  <c r="R1905" i="1"/>
  <c r="P1905" i="1"/>
  <c r="N1905" i="1"/>
  <c r="O1906" i="1" s="1"/>
  <c r="P1904" i="1"/>
  <c r="O1904" i="1"/>
  <c r="N1904" i="1"/>
  <c r="Q1905" i="1" s="1"/>
  <c r="Q1903" i="1"/>
  <c r="P1903" i="1"/>
  <c r="Q1904" i="1" s="1"/>
  <c r="O1903" i="1"/>
  <c r="N1903" i="1"/>
  <c r="R1904" i="1" s="1"/>
  <c r="P1902" i="1"/>
  <c r="N1902" i="1"/>
  <c r="R1903" i="1" s="1"/>
  <c r="R1901" i="1"/>
  <c r="Q1901" i="1"/>
  <c r="P1901" i="1"/>
  <c r="Q1902" i="1" s="1"/>
  <c r="O1901" i="1"/>
  <c r="N1901" i="1"/>
  <c r="R1902" i="1" s="1"/>
  <c r="R1900" i="1"/>
  <c r="P1900" i="1"/>
  <c r="N1900" i="1"/>
  <c r="R1899" i="1"/>
  <c r="P1899" i="1"/>
  <c r="Q1900" i="1" s="1"/>
  <c r="O1899" i="1"/>
  <c r="N1899" i="1"/>
  <c r="O1900" i="1" s="1"/>
  <c r="P1898" i="1"/>
  <c r="Q1899" i="1" s="1"/>
  <c r="N1898" i="1"/>
  <c r="P1897" i="1"/>
  <c r="N1897" i="1"/>
  <c r="R1896" i="1"/>
  <c r="P1896" i="1"/>
  <c r="Q1897" i="1" s="1"/>
  <c r="O1896" i="1"/>
  <c r="N1896" i="1"/>
  <c r="R1897" i="1" s="1"/>
  <c r="P1895" i="1"/>
  <c r="N1895" i="1"/>
  <c r="Q1896" i="1" s="1"/>
  <c r="R1894" i="1"/>
  <c r="Q1894" i="1"/>
  <c r="P1894" i="1"/>
  <c r="Q1895" i="1" s="1"/>
  <c r="N1894" i="1"/>
  <c r="R1895" i="1" s="1"/>
  <c r="R1893" i="1"/>
  <c r="P1893" i="1"/>
  <c r="N1893" i="1"/>
  <c r="O1894" i="1" s="1"/>
  <c r="P1892" i="1"/>
  <c r="O1892" i="1"/>
  <c r="N1892" i="1"/>
  <c r="Q1893" i="1" s="1"/>
  <c r="Q1891" i="1"/>
  <c r="P1891" i="1"/>
  <c r="Q1892" i="1" s="1"/>
  <c r="O1891" i="1"/>
  <c r="N1891" i="1"/>
  <c r="R1892" i="1" s="1"/>
  <c r="P1890" i="1"/>
  <c r="N1890" i="1"/>
  <c r="R1891" i="1" s="1"/>
  <c r="R1889" i="1"/>
  <c r="Q1889" i="1"/>
  <c r="P1889" i="1"/>
  <c r="Q1890" i="1" s="1"/>
  <c r="O1889" i="1"/>
  <c r="N1889" i="1"/>
  <c r="R1890" i="1" s="1"/>
  <c r="R1888" i="1"/>
  <c r="P1888" i="1"/>
  <c r="N1888" i="1"/>
  <c r="R1887" i="1"/>
  <c r="P1887" i="1"/>
  <c r="Q1888" i="1" s="1"/>
  <c r="O1887" i="1"/>
  <c r="N1887" i="1"/>
  <c r="O1888" i="1" s="1"/>
  <c r="P1886" i="1"/>
  <c r="Q1887" i="1" s="1"/>
  <c r="N1886" i="1"/>
  <c r="P1885" i="1"/>
  <c r="N1885" i="1"/>
  <c r="R1884" i="1"/>
  <c r="P1884" i="1"/>
  <c r="Q1885" i="1" s="1"/>
  <c r="O1884" i="1"/>
  <c r="N1884" i="1"/>
  <c r="R1885" i="1" s="1"/>
  <c r="P1883" i="1"/>
  <c r="N1883" i="1"/>
  <c r="Q1884" i="1" s="1"/>
  <c r="R1882" i="1"/>
  <c r="Q1882" i="1"/>
  <c r="P1882" i="1"/>
  <c r="Q1883" i="1" s="1"/>
  <c r="N1882" i="1"/>
  <c r="R1883" i="1" s="1"/>
  <c r="R1881" i="1"/>
  <c r="P1881" i="1"/>
  <c r="N1881" i="1"/>
  <c r="O1882" i="1" s="1"/>
  <c r="P1880" i="1"/>
  <c r="O1880" i="1"/>
  <c r="N1880" i="1"/>
  <c r="Q1881" i="1" s="1"/>
  <c r="Q1879" i="1"/>
  <c r="P1879" i="1"/>
  <c r="Q1880" i="1" s="1"/>
  <c r="O1879" i="1"/>
  <c r="N1879" i="1"/>
  <c r="R1880" i="1" s="1"/>
  <c r="P1878" i="1"/>
  <c r="N1878" i="1"/>
  <c r="R1879" i="1" s="1"/>
  <c r="R1877" i="1"/>
  <c r="Q1877" i="1"/>
  <c r="P1877" i="1"/>
  <c r="Q1878" i="1" s="1"/>
  <c r="O1877" i="1"/>
  <c r="N1877" i="1"/>
  <c r="R1878" i="1" s="1"/>
  <c r="R1876" i="1"/>
  <c r="P1876" i="1"/>
  <c r="N1876" i="1"/>
  <c r="R1875" i="1"/>
  <c r="P1875" i="1"/>
  <c r="Q1876" i="1" s="1"/>
  <c r="O1875" i="1"/>
  <c r="N1875" i="1"/>
  <c r="O1876" i="1" s="1"/>
  <c r="P1874" i="1"/>
  <c r="Q1875" i="1" s="1"/>
  <c r="N1874" i="1"/>
  <c r="P1873" i="1"/>
  <c r="N1873" i="1"/>
  <c r="R1872" i="1"/>
  <c r="P1872" i="1"/>
  <c r="Q1873" i="1" s="1"/>
  <c r="O1872" i="1"/>
  <c r="N1872" i="1"/>
  <c r="R1873" i="1" s="1"/>
  <c r="P1871" i="1"/>
  <c r="N1871" i="1"/>
  <c r="Q1872" i="1" s="1"/>
  <c r="R1870" i="1"/>
  <c r="Q1870" i="1"/>
  <c r="P1870" i="1"/>
  <c r="Q1871" i="1" s="1"/>
  <c r="N1870" i="1"/>
  <c r="R1871" i="1" s="1"/>
  <c r="R1869" i="1"/>
  <c r="P1869" i="1"/>
  <c r="N1869" i="1"/>
  <c r="O1870" i="1" s="1"/>
  <c r="P1868" i="1"/>
  <c r="O1868" i="1"/>
  <c r="N1868" i="1"/>
  <c r="Q1869" i="1" s="1"/>
  <c r="Q1867" i="1"/>
  <c r="P1867" i="1"/>
  <c r="Q1868" i="1" s="1"/>
  <c r="O1867" i="1"/>
  <c r="N1867" i="1"/>
  <c r="R1868" i="1" s="1"/>
  <c r="P1866" i="1"/>
  <c r="N1866" i="1"/>
  <c r="R1867" i="1" s="1"/>
  <c r="R1865" i="1"/>
  <c r="Q1865" i="1"/>
  <c r="P1865" i="1"/>
  <c r="Q1866" i="1" s="1"/>
  <c r="O1865" i="1"/>
  <c r="N1865" i="1"/>
  <c r="R1866" i="1" s="1"/>
  <c r="R1864" i="1"/>
  <c r="P1864" i="1"/>
  <c r="N1864" i="1"/>
  <c r="R1863" i="1"/>
  <c r="P1863" i="1"/>
  <c r="Q1864" i="1" s="1"/>
  <c r="O1863" i="1"/>
  <c r="N1863" i="1"/>
  <c r="O1864" i="1" s="1"/>
  <c r="P1862" i="1"/>
  <c r="Q1863" i="1" s="1"/>
  <c r="N1862" i="1"/>
  <c r="P1861" i="1"/>
  <c r="N1861" i="1"/>
  <c r="R1860" i="1"/>
  <c r="P1860" i="1"/>
  <c r="Q1861" i="1" s="1"/>
  <c r="O1860" i="1"/>
  <c r="N1860" i="1"/>
  <c r="R1861" i="1" s="1"/>
  <c r="P1859" i="1"/>
  <c r="N1859" i="1"/>
  <c r="Q1860" i="1" s="1"/>
  <c r="R1858" i="1"/>
  <c r="Q1858" i="1"/>
  <c r="P1858" i="1"/>
  <c r="Q1859" i="1" s="1"/>
  <c r="N1858" i="1"/>
  <c r="R1859" i="1" s="1"/>
  <c r="R1857" i="1"/>
  <c r="P1857" i="1"/>
  <c r="N1857" i="1"/>
  <c r="O1858" i="1" s="1"/>
  <c r="P1856" i="1"/>
  <c r="O1856" i="1"/>
  <c r="N1856" i="1"/>
  <c r="Q1857" i="1" s="1"/>
  <c r="Q1855" i="1"/>
  <c r="P1855" i="1"/>
  <c r="Q1856" i="1" s="1"/>
  <c r="O1855" i="1"/>
  <c r="N1855" i="1"/>
  <c r="R1856" i="1" s="1"/>
  <c r="P1854" i="1"/>
  <c r="N1854" i="1"/>
  <c r="R1855" i="1" s="1"/>
  <c r="R1853" i="1"/>
  <c r="Q1853" i="1"/>
  <c r="P1853" i="1"/>
  <c r="Q1854" i="1" s="1"/>
  <c r="O1853" i="1"/>
  <c r="N1853" i="1"/>
  <c r="R1854" i="1" s="1"/>
  <c r="R1852" i="1"/>
  <c r="P1852" i="1"/>
  <c r="N1852" i="1"/>
  <c r="R1851" i="1"/>
  <c r="P1851" i="1"/>
  <c r="Q1852" i="1" s="1"/>
  <c r="O1851" i="1"/>
  <c r="N1851" i="1"/>
  <c r="O1852" i="1" s="1"/>
  <c r="P1850" i="1"/>
  <c r="Q1851" i="1" s="1"/>
  <c r="N1850" i="1"/>
  <c r="P1849" i="1"/>
  <c r="N1849" i="1"/>
  <c r="R1848" i="1"/>
  <c r="P1848" i="1"/>
  <c r="Q1849" i="1" s="1"/>
  <c r="O1848" i="1"/>
  <c r="N1848" i="1"/>
  <c r="R1849" i="1" s="1"/>
  <c r="P1847" i="1"/>
  <c r="N1847" i="1"/>
  <c r="Q1848" i="1" s="1"/>
  <c r="R1846" i="1"/>
  <c r="Q1846" i="1"/>
  <c r="P1846" i="1"/>
  <c r="Q1847" i="1" s="1"/>
  <c r="N1846" i="1"/>
  <c r="R1847" i="1" s="1"/>
  <c r="R1845" i="1"/>
  <c r="P1845" i="1"/>
  <c r="N1845" i="1"/>
  <c r="O1846" i="1" s="1"/>
  <c r="P1844" i="1"/>
  <c r="O1844" i="1"/>
  <c r="N1844" i="1"/>
  <c r="Q1845" i="1" s="1"/>
  <c r="Q1843" i="1"/>
  <c r="P1843" i="1"/>
  <c r="Q1844" i="1" s="1"/>
  <c r="O1843" i="1"/>
  <c r="N1843" i="1"/>
  <c r="R1844" i="1" s="1"/>
  <c r="P1842" i="1"/>
  <c r="N1842" i="1"/>
  <c r="R1843" i="1" s="1"/>
  <c r="R1841" i="1"/>
  <c r="Q1841" i="1"/>
  <c r="P1841" i="1"/>
  <c r="Q1842" i="1" s="1"/>
  <c r="O1841" i="1"/>
  <c r="N1841" i="1"/>
  <c r="R1842" i="1" s="1"/>
  <c r="R1840" i="1"/>
  <c r="P1840" i="1"/>
  <c r="N1840" i="1"/>
  <c r="R1839" i="1"/>
  <c r="P1839" i="1"/>
  <c r="Q1840" i="1" s="1"/>
  <c r="O1839" i="1"/>
  <c r="N1839" i="1"/>
  <c r="O1840" i="1" s="1"/>
  <c r="P1838" i="1"/>
  <c r="Q1839" i="1" s="1"/>
  <c r="N1838" i="1"/>
  <c r="P1837" i="1"/>
  <c r="N1837" i="1"/>
  <c r="R1836" i="1"/>
  <c r="P1836" i="1"/>
  <c r="Q1837" i="1" s="1"/>
  <c r="O1836" i="1"/>
  <c r="N1836" i="1"/>
  <c r="R1837" i="1" s="1"/>
  <c r="P1835" i="1"/>
  <c r="N1835" i="1"/>
  <c r="Q1836" i="1" s="1"/>
  <c r="R1834" i="1"/>
  <c r="Q1834" i="1"/>
  <c r="P1834" i="1"/>
  <c r="Q1835" i="1" s="1"/>
  <c r="N1834" i="1"/>
  <c r="R1835" i="1" s="1"/>
  <c r="R1833" i="1"/>
  <c r="P1833" i="1"/>
  <c r="N1833" i="1"/>
  <c r="O1834" i="1" s="1"/>
  <c r="P1832" i="1"/>
  <c r="O1832" i="1"/>
  <c r="N1832" i="1"/>
  <c r="Q1833" i="1" s="1"/>
  <c r="Q1831" i="1"/>
  <c r="P1831" i="1"/>
  <c r="Q1832" i="1" s="1"/>
  <c r="O1831" i="1"/>
  <c r="N1831" i="1"/>
  <c r="R1832" i="1" s="1"/>
  <c r="P1830" i="1"/>
  <c r="N1830" i="1"/>
  <c r="R1831" i="1" s="1"/>
  <c r="R1829" i="1"/>
  <c r="Q1829" i="1"/>
  <c r="P1829" i="1"/>
  <c r="Q1830" i="1" s="1"/>
  <c r="O1829" i="1"/>
  <c r="N1829" i="1"/>
  <c r="R1830" i="1" s="1"/>
  <c r="R1828" i="1"/>
  <c r="P1828" i="1"/>
  <c r="N1828" i="1"/>
  <c r="R1827" i="1"/>
  <c r="P1827" i="1"/>
  <c r="Q1828" i="1" s="1"/>
  <c r="O1827" i="1"/>
  <c r="N1827" i="1"/>
  <c r="O1828" i="1" s="1"/>
  <c r="P1826" i="1"/>
  <c r="Q1827" i="1" s="1"/>
  <c r="N1826" i="1"/>
  <c r="P1825" i="1"/>
  <c r="N1825" i="1"/>
  <c r="R1824" i="1"/>
  <c r="P1824" i="1"/>
  <c r="Q1825" i="1" s="1"/>
  <c r="O1824" i="1"/>
  <c r="N1824" i="1"/>
  <c r="R1825" i="1" s="1"/>
  <c r="P1823" i="1"/>
  <c r="N1823" i="1"/>
  <c r="Q1824" i="1" s="1"/>
  <c r="R1822" i="1"/>
  <c r="Q1822" i="1"/>
  <c r="P1822" i="1"/>
  <c r="Q1823" i="1" s="1"/>
  <c r="N1822" i="1"/>
  <c r="R1823" i="1" s="1"/>
  <c r="R1821" i="1"/>
  <c r="P1821" i="1"/>
  <c r="N1821" i="1"/>
  <c r="O1822" i="1" s="1"/>
  <c r="P1820" i="1"/>
  <c r="O1820" i="1"/>
  <c r="N1820" i="1"/>
  <c r="Q1821" i="1" s="1"/>
  <c r="Q1819" i="1"/>
  <c r="P1819" i="1"/>
  <c r="Q1820" i="1" s="1"/>
  <c r="O1819" i="1"/>
  <c r="N1819" i="1"/>
  <c r="R1820" i="1" s="1"/>
  <c r="P1818" i="1"/>
  <c r="N1818" i="1"/>
  <c r="R1819" i="1" s="1"/>
  <c r="R1817" i="1"/>
  <c r="Q1817" i="1"/>
  <c r="P1817" i="1"/>
  <c r="Q1818" i="1" s="1"/>
  <c r="O1817" i="1"/>
  <c r="N1817" i="1"/>
  <c r="R1818" i="1" s="1"/>
  <c r="R1816" i="1"/>
  <c r="P1816" i="1"/>
  <c r="N1816" i="1"/>
  <c r="R1815" i="1"/>
  <c r="P1815" i="1"/>
  <c r="Q1816" i="1" s="1"/>
  <c r="O1815" i="1"/>
  <c r="N1815" i="1"/>
  <c r="O1816" i="1" s="1"/>
  <c r="P1814" i="1"/>
  <c r="Q1815" i="1" s="1"/>
  <c r="N1814" i="1"/>
  <c r="P1813" i="1"/>
  <c r="N1813" i="1"/>
  <c r="R1812" i="1"/>
  <c r="P1812" i="1"/>
  <c r="Q1813" i="1" s="1"/>
  <c r="O1812" i="1"/>
  <c r="N1812" i="1"/>
  <c r="R1813" i="1" s="1"/>
  <c r="P1811" i="1"/>
  <c r="N1811" i="1"/>
  <c r="Q1812" i="1" s="1"/>
  <c r="R1810" i="1"/>
  <c r="Q1810" i="1"/>
  <c r="P1810" i="1"/>
  <c r="Q1811" i="1" s="1"/>
  <c r="N1810" i="1"/>
  <c r="R1811" i="1" s="1"/>
  <c r="R1809" i="1"/>
  <c r="P1809" i="1"/>
  <c r="N1809" i="1"/>
  <c r="O1810" i="1" s="1"/>
  <c r="P1808" i="1"/>
  <c r="O1808" i="1"/>
  <c r="N1808" i="1"/>
  <c r="Q1809" i="1" s="1"/>
  <c r="Q1807" i="1"/>
  <c r="P1807" i="1"/>
  <c r="Q1808" i="1" s="1"/>
  <c r="O1807" i="1"/>
  <c r="N1807" i="1"/>
  <c r="R1808" i="1" s="1"/>
  <c r="P1806" i="1"/>
  <c r="N1806" i="1"/>
  <c r="R1807" i="1" s="1"/>
  <c r="R1805" i="1"/>
  <c r="Q1805" i="1"/>
  <c r="P1805" i="1"/>
  <c r="Q1806" i="1" s="1"/>
  <c r="O1805" i="1"/>
  <c r="N1805" i="1"/>
  <c r="R1806" i="1" s="1"/>
  <c r="R1804" i="1"/>
  <c r="P1804" i="1"/>
  <c r="N1804" i="1"/>
  <c r="R1803" i="1"/>
  <c r="P1803" i="1"/>
  <c r="Q1804" i="1" s="1"/>
  <c r="O1803" i="1"/>
  <c r="N1803" i="1"/>
  <c r="O1804" i="1" s="1"/>
  <c r="P1802" i="1"/>
  <c r="Q1803" i="1" s="1"/>
  <c r="N1802" i="1"/>
  <c r="P1801" i="1"/>
  <c r="N1801" i="1"/>
  <c r="R1800" i="1"/>
  <c r="P1800" i="1"/>
  <c r="Q1801" i="1" s="1"/>
  <c r="O1800" i="1"/>
  <c r="N1800" i="1"/>
  <c r="R1801" i="1" s="1"/>
  <c r="P1799" i="1"/>
  <c r="N1799" i="1"/>
  <c r="Q1800" i="1" s="1"/>
  <c r="R1798" i="1"/>
  <c r="Q1798" i="1"/>
  <c r="P1798" i="1"/>
  <c r="Q1799" i="1" s="1"/>
  <c r="N1798" i="1"/>
  <c r="R1799" i="1" s="1"/>
  <c r="R1797" i="1"/>
  <c r="P1797" i="1"/>
  <c r="N1797" i="1"/>
  <c r="O1798" i="1" s="1"/>
  <c r="P1796" i="1"/>
  <c r="O1796" i="1"/>
  <c r="N1796" i="1"/>
  <c r="Q1797" i="1" s="1"/>
  <c r="Q1795" i="1"/>
  <c r="P1795" i="1"/>
  <c r="Q1796" i="1" s="1"/>
  <c r="O1795" i="1"/>
  <c r="N1795" i="1"/>
  <c r="R1796" i="1" s="1"/>
  <c r="P1794" i="1"/>
  <c r="N1794" i="1"/>
  <c r="R1795" i="1" s="1"/>
  <c r="R1793" i="1"/>
  <c r="Q1793" i="1"/>
  <c r="P1793" i="1"/>
  <c r="Q1794" i="1" s="1"/>
  <c r="O1793" i="1"/>
  <c r="N1793" i="1"/>
  <c r="R1794" i="1" s="1"/>
  <c r="R1792" i="1"/>
  <c r="P1792" i="1"/>
  <c r="N1792" i="1"/>
  <c r="R1791" i="1"/>
  <c r="P1791" i="1"/>
  <c r="Q1792" i="1" s="1"/>
  <c r="O1791" i="1"/>
  <c r="N1791" i="1"/>
  <c r="O1792" i="1" s="1"/>
  <c r="P1790" i="1"/>
  <c r="Q1791" i="1" s="1"/>
  <c r="N1790" i="1"/>
  <c r="P1789" i="1"/>
  <c r="N1789" i="1"/>
  <c r="R1788" i="1"/>
  <c r="P1788" i="1"/>
  <c r="Q1789" i="1" s="1"/>
  <c r="O1788" i="1"/>
  <c r="N1788" i="1"/>
  <c r="R1789" i="1" s="1"/>
  <c r="P1787" i="1"/>
  <c r="N1787" i="1"/>
  <c r="Q1788" i="1" s="1"/>
  <c r="R1786" i="1"/>
  <c r="Q1786" i="1"/>
  <c r="P1786" i="1"/>
  <c r="Q1787" i="1" s="1"/>
  <c r="N1786" i="1"/>
  <c r="R1787" i="1" s="1"/>
  <c r="R1785" i="1"/>
  <c r="P1785" i="1"/>
  <c r="N1785" i="1"/>
  <c r="O1786" i="1" s="1"/>
  <c r="P1784" i="1"/>
  <c r="O1784" i="1"/>
  <c r="N1784" i="1"/>
  <c r="Q1785" i="1" s="1"/>
  <c r="Q1783" i="1"/>
  <c r="P1783" i="1"/>
  <c r="Q1784" i="1" s="1"/>
  <c r="O1783" i="1"/>
  <c r="N1783" i="1"/>
  <c r="R1784" i="1" s="1"/>
  <c r="P1782" i="1"/>
  <c r="N1782" i="1"/>
  <c r="R1783" i="1" s="1"/>
  <c r="R1781" i="1"/>
  <c r="Q1781" i="1"/>
  <c r="P1781" i="1"/>
  <c r="Q1782" i="1" s="1"/>
  <c r="O1781" i="1"/>
  <c r="N1781" i="1"/>
  <c r="R1782" i="1" s="1"/>
  <c r="R1780" i="1"/>
  <c r="P1780" i="1"/>
  <c r="N1780" i="1"/>
  <c r="R1779" i="1"/>
  <c r="P1779" i="1"/>
  <c r="Q1780" i="1" s="1"/>
  <c r="O1779" i="1"/>
  <c r="N1779" i="1"/>
  <c r="O1780" i="1" s="1"/>
  <c r="P1778" i="1"/>
  <c r="Q1779" i="1" s="1"/>
  <c r="N1778" i="1"/>
  <c r="P1777" i="1"/>
  <c r="N1777" i="1"/>
  <c r="R1776" i="1"/>
  <c r="P1776" i="1"/>
  <c r="Q1777" i="1" s="1"/>
  <c r="O1776" i="1"/>
  <c r="N1776" i="1"/>
  <c r="R1777" i="1" s="1"/>
  <c r="P1775" i="1"/>
  <c r="N1775" i="1"/>
  <c r="Q1776" i="1" s="1"/>
  <c r="R1774" i="1"/>
  <c r="Q1774" i="1"/>
  <c r="P1774" i="1"/>
  <c r="Q1775" i="1" s="1"/>
  <c r="N1774" i="1"/>
  <c r="R1775" i="1" s="1"/>
  <c r="R1773" i="1"/>
  <c r="P1773" i="1"/>
  <c r="N1773" i="1"/>
  <c r="O1774" i="1" s="1"/>
  <c r="P1772" i="1"/>
  <c r="O1772" i="1"/>
  <c r="N1772" i="1"/>
  <c r="Q1773" i="1" s="1"/>
  <c r="Q1771" i="1"/>
  <c r="P1771" i="1"/>
  <c r="Q1772" i="1" s="1"/>
  <c r="O1771" i="1"/>
  <c r="N1771" i="1"/>
  <c r="R1772" i="1" s="1"/>
  <c r="P1770" i="1"/>
  <c r="N1770" i="1"/>
  <c r="R1771" i="1" s="1"/>
  <c r="R1769" i="1"/>
  <c r="Q1769" i="1"/>
  <c r="P1769" i="1"/>
  <c r="Q1770" i="1" s="1"/>
  <c r="O1769" i="1"/>
  <c r="N1769" i="1"/>
  <c r="R1770" i="1" s="1"/>
  <c r="R1768" i="1"/>
  <c r="P1768" i="1"/>
  <c r="N1768" i="1"/>
  <c r="R1767" i="1"/>
  <c r="P1767" i="1"/>
  <c r="Q1768" i="1" s="1"/>
  <c r="O1767" i="1"/>
  <c r="N1767" i="1"/>
  <c r="O1768" i="1" s="1"/>
  <c r="P1766" i="1"/>
  <c r="Q1767" i="1" s="1"/>
  <c r="N1766" i="1"/>
  <c r="P1765" i="1"/>
  <c r="N1765" i="1"/>
  <c r="R1764" i="1"/>
  <c r="P1764" i="1"/>
  <c r="Q1765" i="1" s="1"/>
  <c r="O1764" i="1"/>
  <c r="N1764" i="1"/>
  <c r="R1765" i="1" s="1"/>
  <c r="P1763" i="1"/>
  <c r="N1763" i="1"/>
  <c r="Q1764" i="1" s="1"/>
  <c r="R1762" i="1"/>
  <c r="Q1762" i="1"/>
  <c r="P1762" i="1"/>
  <c r="Q1763" i="1" s="1"/>
  <c r="N1762" i="1"/>
  <c r="R1763" i="1" s="1"/>
  <c r="R1761" i="1"/>
  <c r="P1761" i="1"/>
  <c r="N1761" i="1"/>
  <c r="O1762" i="1" s="1"/>
  <c r="P1760" i="1"/>
  <c r="O1760" i="1"/>
  <c r="N1760" i="1"/>
  <c r="Q1761" i="1" s="1"/>
  <c r="Q1759" i="1"/>
  <c r="P1759" i="1"/>
  <c r="Q1760" i="1" s="1"/>
  <c r="O1759" i="1"/>
  <c r="N1759" i="1"/>
  <c r="R1760" i="1" s="1"/>
  <c r="P1758" i="1"/>
  <c r="N1758" i="1"/>
  <c r="R1759" i="1" s="1"/>
  <c r="R1757" i="1"/>
  <c r="Q1757" i="1"/>
  <c r="P1757" i="1"/>
  <c r="Q1758" i="1" s="1"/>
  <c r="O1757" i="1"/>
  <c r="N1757" i="1"/>
  <c r="R1758" i="1" s="1"/>
  <c r="R1756" i="1"/>
  <c r="P1756" i="1"/>
  <c r="N1756" i="1"/>
  <c r="P1755" i="1"/>
  <c r="Q1756" i="1" s="1"/>
  <c r="O1755" i="1"/>
  <c r="N1755" i="1"/>
  <c r="O1756" i="1" s="1"/>
  <c r="P1754" i="1"/>
  <c r="Q1755" i="1" s="1"/>
  <c r="N1754" i="1"/>
  <c r="R1755" i="1" s="1"/>
  <c r="P1753" i="1"/>
  <c r="N1753" i="1"/>
  <c r="R1752" i="1"/>
  <c r="P1752" i="1"/>
  <c r="Q1753" i="1" s="1"/>
  <c r="O1752" i="1"/>
  <c r="N1752" i="1"/>
  <c r="R1753" i="1" s="1"/>
  <c r="P1751" i="1"/>
  <c r="N1751" i="1"/>
  <c r="Q1752" i="1" s="1"/>
  <c r="R1750" i="1"/>
  <c r="Q1750" i="1"/>
  <c r="P1750" i="1"/>
  <c r="Q1751" i="1" s="1"/>
  <c r="N1750" i="1"/>
  <c r="R1751" i="1" s="1"/>
  <c r="R1749" i="1"/>
  <c r="P1749" i="1"/>
  <c r="N1749" i="1"/>
  <c r="O1750" i="1" s="1"/>
  <c r="P1748" i="1"/>
  <c r="O1748" i="1"/>
  <c r="N1748" i="1"/>
  <c r="Q1749" i="1" s="1"/>
  <c r="Q1747" i="1"/>
  <c r="P1747" i="1"/>
  <c r="Q1748" i="1" s="1"/>
  <c r="O1747" i="1"/>
  <c r="N1747" i="1"/>
  <c r="R1748" i="1" s="1"/>
  <c r="P1746" i="1"/>
  <c r="N1746" i="1"/>
  <c r="R1747" i="1" s="1"/>
  <c r="R1745" i="1"/>
  <c r="Q1745" i="1"/>
  <c r="P1745" i="1"/>
  <c r="Q1746" i="1" s="1"/>
  <c r="O1745" i="1"/>
  <c r="N1745" i="1"/>
  <c r="R1746" i="1" s="1"/>
  <c r="R1744" i="1"/>
  <c r="P1744" i="1"/>
  <c r="N1744" i="1"/>
  <c r="P1743" i="1"/>
  <c r="Q1744" i="1" s="1"/>
  <c r="O1743" i="1"/>
  <c r="N1743" i="1"/>
  <c r="O1744" i="1" s="1"/>
  <c r="P1742" i="1"/>
  <c r="Q1743" i="1" s="1"/>
  <c r="N1742" i="1"/>
  <c r="R1743" i="1" s="1"/>
  <c r="P1741" i="1"/>
  <c r="N1741" i="1"/>
  <c r="R1740" i="1"/>
  <c r="P1740" i="1"/>
  <c r="Q1741" i="1" s="1"/>
  <c r="O1740" i="1"/>
  <c r="N1740" i="1"/>
  <c r="R1741" i="1" s="1"/>
  <c r="P1739" i="1"/>
  <c r="N1739" i="1"/>
  <c r="Q1740" i="1" s="1"/>
  <c r="R1738" i="1"/>
  <c r="Q1738" i="1"/>
  <c r="P1738" i="1"/>
  <c r="Q1739" i="1" s="1"/>
  <c r="N1738" i="1"/>
  <c r="R1739" i="1" s="1"/>
  <c r="R1737" i="1"/>
  <c r="P1737" i="1"/>
  <c r="N1737" i="1"/>
  <c r="O1738" i="1" s="1"/>
  <c r="P1736" i="1"/>
  <c r="O1736" i="1"/>
  <c r="N1736" i="1"/>
  <c r="Q1737" i="1" s="1"/>
  <c r="Q1735" i="1"/>
  <c r="P1735" i="1"/>
  <c r="Q1736" i="1" s="1"/>
  <c r="O1735" i="1"/>
  <c r="N1735" i="1"/>
  <c r="R1736" i="1" s="1"/>
  <c r="P1734" i="1"/>
  <c r="N1734" i="1"/>
  <c r="R1735" i="1" s="1"/>
  <c r="R1733" i="1"/>
  <c r="Q1733" i="1"/>
  <c r="P1733" i="1"/>
  <c r="Q1734" i="1" s="1"/>
  <c r="O1733" i="1"/>
  <c r="N1733" i="1"/>
  <c r="R1734" i="1" s="1"/>
  <c r="R1732" i="1"/>
  <c r="P1732" i="1"/>
  <c r="N1732" i="1"/>
  <c r="R1731" i="1"/>
  <c r="P1731" i="1"/>
  <c r="Q1732" i="1" s="1"/>
  <c r="O1731" i="1"/>
  <c r="N1731" i="1"/>
  <c r="O1732" i="1" s="1"/>
  <c r="P1730" i="1"/>
  <c r="Q1731" i="1" s="1"/>
  <c r="N1730" i="1"/>
  <c r="P1729" i="1"/>
  <c r="N1729" i="1"/>
  <c r="R1728" i="1"/>
  <c r="P1728" i="1"/>
  <c r="Q1729" i="1" s="1"/>
  <c r="O1728" i="1"/>
  <c r="N1728" i="1"/>
  <c r="R1729" i="1" s="1"/>
  <c r="P1727" i="1"/>
  <c r="N1727" i="1"/>
  <c r="Q1728" i="1" s="1"/>
  <c r="R1726" i="1"/>
  <c r="Q1726" i="1"/>
  <c r="P1726" i="1"/>
  <c r="Q1727" i="1" s="1"/>
  <c r="N1726" i="1"/>
  <c r="R1727" i="1" s="1"/>
  <c r="R1725" i="1"/>
  <c r="P1725" i="1"/>
  <c r="N1725" i="1"/>
  <c r="O1726" i="1" s="1"/>
  <c r="P1724" i="1"/>
  <c r="O1724" i="1"/>
  <c r="N1724" i="1"/>
  <c r="Q1725" i="1" s="1"/>
  <c r="Q1723" i="1"/>
  <c r="P1723" i="1"/>
  <c r="Q1724" i="1" s="1"/>
  <c r="O1723" i="1"/>
  <c r="N1723" i="1"/>
  <c r="R1724" i="1" s="1"/>
  <c r="P1722" i="1"/>
  <c r="N1722" i="1"/>
  <c r="R1723" i="1" s="1"/>
  <c r="R1721" i="1"/>
  <c r="Q1721" i="1"/>
  <c r="P1721" i="1"/>
  <c r="Q1722" i="1" s="1"/>
  <c r="O1721" i="1"/>
  <c r="N1721" i="1"/>
  <c r="R1722" i="1" s="1"/>
  <c r="R1720" i="1"/>
  <c r="P1720" i="1"/>
  <c r="N1720" i="1"/>
  <c r="R1719" i="1"/>
  <c r="P1719" i="1"/>
  <c r="Q1720" i="1" s="1"/>
  <c r="O1719" i="1"/>
  <c r="N1719" i="1"/>
  <c r="O1720" i="1" s="1"/>
  <c r="P1718" i="1"/>
  <c r="Q1719" i="1" s="1"/>
  <c r="N1718" i="1"/>
  <c r="P1717" i="1"/>
  <c r="N1717" i="1"/>
  <c r="R1716" i="1"/>
  <c r="P1716" i="1"/>
  <c r="Q1717" i="1" s="1"/>
  <c r="O1716" i="1"/>
  <c r="N1716" i="1"/>
  <c r="R1717" i="1" s="1"/>
  <c r="P1715" i="1"/>
  <c r="N1715" i="1"/>
  <c r="Q1716" i="1" s="1"/>
  <c r="R1714" i="1"/>
  <c r="Q1714" i="1"/>
  <c r="P1714" i="1"/>
  <c r="Q1715" i="1" s="1"/>
  <c r="N1714" i="1"/>
  <c r="R1715" i="1" s="1"/>
  <c r="R1713" i="1"/>
  <c r="P1713" i="1"/>
  <c r="N1713" i="1"/>
  <c r="O1714" i="1" s="1"/>
  <c r="P1712" i="1"/>
  <c r="O1712" i="1"/>
  <c r="N1712" i="1"/>
  <c r="Q1713" i="1" s="1"/>
  <c r="Q1711" i="1"/>
  <c r="P1711" i="1"/>
  <c r="Q1712" i="1" s="1"/>
  <c r="O1711" i="1"/>
  <c r="N1711" i="1"/>
  <c r="R1712" i="1" s="1"/>
  <c r="P1710" i="1"/>
  <c r="N1710" i="1"/>
  <c r="R1711" i="1" s="1"/>
  <c r="R1709" i="1"/>
  <c r="Q1709" i="1"/>
  <c r="P1709" i="1"/>
  <c r="Q1710" i="1" s="1"/>
  <c r="O1709" i="1"/>
  <c r="N1709" i="1"/>
  <c r="R1710" i="1" s="1"/>
  <c r="R1708" i="1"/>
  <c r="P1708" i="1"/>
  <c r="N1708" i="1"/>
  <c r="R1707" i="1"/>
  <c r="P1707" i="1"/>
  <c r="Q1708" i="1" s="1"/>
  <c r="O1707" i="1"/>
  <c r="N1707" i="1"/>
  <c r="O1708" i="1" s="1"/>
  <c r="P1706" i="1"/>
  <c r="Q1707" i="1" s="1"/>
  <c r="N1706" i="1"/>
  <c r="P1705" i="1"/>
  <c r="N1705" i="1"/>
  <c r="R1704" i="1"/>
  <c r="P1704" i="1"/>
  <c r="Q1705" i="1" s="1"/>
  <c r="O1704" i="1"/>
  <c r="N1704" i="1"/>
  <c r="R1705" i="1" s="1"/>
  <c r="P1703" i="1"/>
  <c r="N1703" i="1"/>
  <c r="Q1704" i="1" s="1"/>
  <c r="R1702" i="1"/>
  <c r="Q1702" i="1"/>
  <c r="P1702" i="1"/>
  <c r="Q1703" i="1" s="1"/>
  <c r="N1702" i="1"/>
  <c r="R1703" i="1" s="1"/>
  <c r="R1701" i="1"/>
  <c r="P1701" i="1"/>
  <c r="N1701" i="1"/>
  <c r="O1702" i="1" s="1"/>
  <c r="P1700" i="1"/>
  <c r="O1700" i="1"/>
  <c r="N1700" i="1"/>
  <c r="Q1701" i="1" s="1"/>
  <c r="Q1699" i="1"/>
  <c r="P1699" i="1"/>
  <c r="Q1700" i="1" s="1"/>
  <c r="O1699" i="1"/>
  <c r="N1699" i="1"/>
  <c r="R1700" i="1" s="1"/>
  <c r="P1698" i="1"/>
  <c r="N1698" i="1"/>
  <c r="R1699" i="1" s="1"/>
  <c r="R1697" i="1"/>
  <c r="Q1697" i="1"/>
  <c r="P1697" i="1"/>
  <c r="Q1698" i="1" s="1"/>
  <c r="O1697" i="1"/>
  <c r="N1697" i="1"/>
  <c r="R1698" i="1" s="1"/>
  <c r="R1696" i="1"/>
  <c r="P1696" i="1"/>
  <c r="N1696" i="1"/>
  <c r="P1695" i="1"/>
  <c r="Q1696" i="1" s="1"/>
  <c r="O1695" i="1"/>
  <c r="N1695" i="1"/>
  <c r="O1696" i="1" s="1"/>
  <c r="P1694" i="1"/>
  <c r="Q1695" i="1" s="1"/>
  <c r="N1694" i="1"/>
  <c r="R1695" i="1" s="1"/>
  <c r="P1693" i="1"/>
  <c r="N1693" i="1"/>
  <c r="R1692" i="1"/>
  <c r="P1692" i="1"/>
  <c r="Q1693" i="1" s="1"/>
  <c r="O1692" i="1"/>
  <c r="N1692" i="1"/>
  <c r="R1693" i="1" s="1"/>
  <c r="P1691" i="1"/>
  <c r="N1691" i="1"/>
  <c r="Q1692" i="1" s="1"/>
  <c r="R1690" i="1"/>
  <c r="Q1690" i="1"/>
  <c r="P1690" i="1"/>
  <c r="Q1691" i="1" s="1"/>
  <c r="N1690" i="1"/>
  <c r="R1691" i="1" s="1"/>
  <c r="R1689" i="1"/>
  <c r="P1689" i="1"/>
  <c r="N1689" i="1"/>
  <c r="O1690" i="1" s="1"/>
  <c r="P1688" i="1"/>
  <c r="O1688" i="1"/>
  <c r="N1688" i="1"/>
  <c r="Q1689" i="1" s="1"/>
  <c r="Q1687" i="1"/>
  <c r="P1687" i="1"/>
  <c r="Q1688" i="1" s="1"/>
  <c r="O1687" i="1"/>
  <c r="N1687" i="1"/>
  <c r="R1688" i="1" s="1"/>
  <c r="P1686" i="1"/>
  <c r="N1686" i="1"/>
  <c r="R1687" i="1" s="1"/>
  <c r="R1685" i="1"/>
  <c r="Q1685" i="1"/>
  <c r="P1685" i="1"/>
  <c r="Q1686" i="1" s="1"/>
  <c r="O1685" i="1"/>
  <c r="N1685" i="1"/>
  <c r="R1686" i="1" s="1"/>
  <c r="R1684" i="1"/>
  <c r="P1684" i="1"/>
  <c r="N1684" i="1"/>
  <c r="R1683" i="1"/>
  <c r="P1683" i="1"/>
  <c r="Q1684" i="1" s="1"/>
  <c r="O1683" i="1"/>
  <c r="N1683" i="1"/>
  <c r="O1684" i="1" s="1"/>
  <c r="P1682" i="1"/>
  <c r="Q1683" i="1" s="1"/>
  <c r="N1682" i="1"/>
  <c r="P1681" i="1"/>
  <c r="N1681" i="1"/>
  <c r="R1680" i="1"/>
  <c r="P1680" i="1"/>
  <c r="Q1681" i="1" s="1"/>
  <c r="O1680" i="1"/>
  <c r="N1680" i="1"/>
  <c r="R1681" i="1" s="1"/>
  <c r="P1679" i="1"/>
  <c r="N1679" i="1"/>
  <c r="Q1680" i="1" s="1"/>
  <c r="R1678" i="1"/>
  <c r="Q1678" i="1"/>
  <c r="P1678" i="1"/>
  <c r="Q1679" i="1" s="1"/>
  <c r="N1678" i="1"/>
  <c r="R1679" i="1" s="1"/>
  <c r="R1677" i="1"/>
  <c r="P1677" i="1"/>
  <c r="N1677" i="1"/>
  <c r="O1678" i="1" s="1"/>
  <c r="P1676" i="1"/>
  <c r="O1676" i="1"/>
  <c r="N1676" i="1"/>
  <c r="Q1677" i="1" s="1"/>
  <c r="Q1675" i="1"/>
  <c r="P1675" i="1"/>
  <c r="Q1676" i="1" s="1"/>
  <c r="O1675" i="1"/>
  <c r="N1675" i="1"/>
  <c r="R1676" i="1" s="1"/>
  <c r="P1674" i="1"/>
  <c r="N1674" i="1"/>
  <c r="R1675" i="1" s="1"/>
  <c r="R1673" i="1"/>
  <c r="Q1673" i="1"/>
  <c r="P1673" i="1"/>
  <c r="Q1674" i="1" s="1"/>
  <c r="O1673" i="1"/>
  <c r="N1673" i="1"/>
  <c r="R1672" i="1"/>
  <c r="P1672" i="1"/>
  <c r="N1672" i="1"/>
  <c r="R1671" i="1"/>
  <c r="P1671" i="1"/>
  <c r="Q1672" i="1" s="1"/>
  <c r="O1671" i="1"/>
  <c r="N1671" i="1"/>
  <c r="O1672" i="1" s="1"/>
  <c r="Q1670" i="1"/>
  <c r="P1670" i="1"/>
  <c r="Q1671" i="1" s="1"/>
  <c r="N1670" i="1"/>
  <c r="P1669" i="1"/>
  <c r="N1669" i="1"/>
  <c r="O1670" i="1" s="1"/>
  <c r="R1668" i="1"/>
  <c r="P1668" i="1"/>
  <c r="Q1669" i="1" s="1"/>
  <c r="O1668" i="1"/>
  <c r="N1668" i="1"/>
  <c r="R1669" i="1" s="1"/>
  <c r="P1667" i="1"/>
  <c r="N1667" i="1"/>
  <c r="Q1668" i="1" s="1"/>
  <c r="R1666" i="1"/>
  <c r="Q1666" i="1"/>
  <c r="P1666" i="1"/>
  <c r="N1666" i="1"/>
  <c r="P1665" i="1"/>
  <c r="N1665" i="1"/>
  <c r="O1666" i="1" s="1"/>
  <c r="P1664" i="1"/>
  <c r="O1664" i="1"/>
  <c r="N1664" i="1"/>
  <c r="R1665" i="1" s="1"/>
  <c r="Q1663" i="1"/>
  <c r="P1663" i="1"/>
  <c r="Q1664" i="1" s="1"/>
  <c r="O1663" i="1"/>
  <c r="N1663" i="1"/>
  <c r="R1664" i="1" s="1"/>
  <c r="P1662" i="1"/>
  <c r="N1662" i="1"/>
  <c r="R1663" i="1" s="1"/>
  <c r="R1661" i="1"/>
  <c r="Q1661" i="1"/>
  <c r="P1661" i="1"/>
  <c r="O1661" i="1"/>
  <c r="N1661" i="1"/>
  <c r="R1660" i="1"/>
  <c r="P1660" i="1"/>
  <c r="N1660" i="1"/>
  <c r="R1659" i="1"/>
  <c r="P1659" i="1"/>
  <c r="Q1660" i="1" s="1"/>
  <c r="O1659" i="1"/>
  <c r="N1659" i="1"/>
  <c r="O1660" i="1" s="1"/>
  <c r="P1658" i="1"/>
  <c r="Q1659" i="1" s="1"/>
  <c r="N1658" i="1"/>
  <c r="P1657" i="1"/>
  <c r="N1657" i="1"/>
  <c r="O1658" i="1" s="1"/>
  <c r="R1656" i="1"/>
  <c r="P1656" i="1"/>
  <c r="Q1657" i="1" s="1"/>
  <c r="O1656" i="1"/>
  <c r="N1656" i="1"/>
  <c r="R1657" i="1" s="1"/>
  <c r="P1655" i="1"/>
  <c r="N1655" i="1"/>
  <c r="Q1656" i="1" s="1"/>
  <c r="R1654" i="1"/>
  <c r="Q1654" i="1"/>
  <c r="P1654" i="1"/>
  <c r="N1654" i="1"/>
  <c r="P1653" i="1"/>
  <c r="N1653" i="1"/>
  <c r="O1654" i="1" s="1"/>
  <c r="P1652" i="1"/>
  <c r="O1652" i="1"/>
  <c r="N1652" i="1"/>
  <c r="Q1651" i="1"/>
  <c r="P1651" i="1"/>
  <c r="Q1652" i="1" s="1"/>
  <c r="O1651" i="1"/>
  <c r="N1651" i="1"/>
  <c r="R1652" i="1" s="1"/>
  <c r="P1650" i="1"/>
  <c r="N1650" i="1"/>
  <c r="R1651" i="1" s="1"/>
  <c r="R1649" i="1"/>
  <c r="Q1649" i="1"/>
  <c r="P1649" i="1"/>
  <c r="Q1650" i="1" s="1"/>
  <c r="O1649" i="1"/>
  <c r="N1649" i="1"/>
  <c r="R1648" i="1"/>
  <c r="P1648" i="1"/>
  <c r="N1648" i="1"/>
  <c r="R1647" i="1"/>
  <c r="P1647" i="1"/>
  <c r="Q1648" i="1" s="1"/>
  <c r="O1647" i="1"/>
  <c r="N1647" i="1"/>
  <c r="O1648" i="1" s="1"/>
  <c r="P1646" i="1"/>
  <c r="Q1647" i="1" s="1"/>
  <c r="N1646" i="1"/>
  <c r="P1645" i="1"/>
  <c r="N1645" i="1"/>
  <c r="O1646" i="1" s="1"/>
  <c r="R1644" i="1"/>
  <c r="P1644" i="1"/>
  <c r="Q1645" i="1" s="1"/>
  <c r="O1644" i="1"/>
  <c r="N1644" i="1"/>
  <c r="P1643" i="1"/>
  <c r="N1643" i="1"/>
  <c r="Q1644" i="1" s="1"/>
  <c r="R1642" i="1"/>
  <c r="Q1642" i="1"/>
  <c r="P1642" i="1"/>
  <c r="N1642" i="1"/>
  <c r="Q1641" i="1"/>
  <c r="P1641" i="1"/>
  <c r="N1641" i="1"/>
  <c r="O1642" i="1" s="1"/>
  <c r="P1640" i="1"/>
  <c r="N1640" i="1"/>
  <c r="O1641" i="1" s="1"/>
  <c r="Q1639" i="1"/>
  <c r="P1639" i="1"/>
  <c r="Q1640" i="1" s="1"/>
  <c r="O1639" i="1"/>
  <c r="N1639" i="1"/>
  <c r="R1640" i="1" s="1"/>
  <c r="P1638" i="1"/>
  <c r="N1638" i="1"/>
  <c r="R1639" i="1" s="1"/>
  <c r="R1637" i="1"/>
  <c r="Q1637" i="1"/>
  <c r="P1637" i="1"/>
  <c r="O1637" i="1"/>
  <c r="N1637" i="1"/>
  <c r="R1638" i="1" s="1"/>
  <c r="R1636" i="1"/>
  <c r="P1636" i="1"/>
  <c r="N1636" i="1"/>
  <c r="R1635" i="1"/>
  <c r="P1635" i="1"/>
  <c r="Q1636" i="1" s="1"/>
  <c r="O1635" i="1"/>
  <c r="N1635" i="1"/>
  <c r="O1636" i="1" s="1"/>
  <c r="R1634" i="1"/>
  <c r="P1634" i="1"/>
  <c r="Q1635" i="1" s="1"/>
  <c r="O1634" i="1"/>
  <c r="N1634" i="1"/>
  <c r="P1633" i="1"/>
  <c r="Q1634" i="1" s="1"/>
  <c r="O1633" i="1"/>
  <c r="N1633" i="1"/>
  <c r="R1632" i="1"/>
  <c r="P1632" i="1"/>
  <c r="Q1633" i="1" s="1"/>
  <c r="O1632" i="1"/>
  <c r="N1632" i="1"/>
  <c r="R1633" i="1" s="1"/>
  <c r="P1631" i="1"/>
  <c r="N1631" i="1"/>
  <c r="Q1632" i="1" s="1"/>
  <c r="R1630" i="1"/>
  <c r="P1630" i="1"/>
  <c r="Q1631" i="1" s="1"/>
  <c r="O1630" i="1"/>
  <c r="N1630" i="1"/>
  <c r="O1631" i="1" s="1"/>
  <c r="R1629" i="1"/>
  <c r="Q1629" i="1"/>
  <c r="P1629" i="1"/>
  <c r="Q1630" i="1" s="1"/>
  <c r="O1629" i="1"/>
  <c r="N1629" i="1"/>
  <c r="P1628" i="1"/>
  <c r="N1628" i="1"/>
  <c r="R1627" i="1"/>
  <c r="P1627" i="1"/>
  <c r="O1627" i="1"/>
  <c r="N1627" i="1"/>
  <c r="P1626" i="1"/>
  <c r="N1626" i="1"/>
  <c r="Q1627" i="1" s="1"/>
  <c r="R1625" i="1"/>
  <c r="P1625" i="1"/>
  <c r="Q1626" i="1" s="1"/>
  <c r="O1625" i="1"/>
  <c r="N1625" i="1"/>
  <c r="R1626" i="1" s="1"/>
  <c r="R1624" i="1"/>
  <c r="Q1624" i="1"/>
  <c r="P1624" i="1"/>
  <c r="Q1625" i="1" s="1"/>
  <c r="N1624" i="1"/>
  <c r="R1623" i="1"/>
  <c r="P1623" i="1"/>
  <c r="N1623" i="1"/>
  <c r="O1624" i="1" s="1"/>
  <c r="Q1622" i="1"/>
  <c r="P1622" i="1"/>
  <c r="Q1623" i="1" s="1"/>
  <c r="O1622" i="1"/>
  <c r="N1622" i="1"/>
  <c r="O1623" i="1" s="1"/>
  <c r="P1621" i="1"/>
  <c r="N1621" i="1"/>
  <c r="R1622" i="1" s="1"/>
  <c r="R1620" i="1"/>
  <c r="P1620" i="1"/>
  <c r="N1620" i="1"/>
  <c r="R1621" i="1" s="1"/>
  <c r="R1619" i="1"/>
  <c r="Q1619" i="1"/>
  <c r="P1619" i="1"/>
  <c r="Q1620" i="1" s="1"/>
  <c r="N1619" i="1"/>
  <c r="O1620" i="1" s="1"/>
  <c r="P1618" i="1"/>
  <c r="N1618" i="1"/>
  <c r="O1619" i="1" s="1"/>
  <c r="R1617" i="1"/>
  <c r="P1617" i="1"/>
  <c r="O1617" i="1"/>
  <c r="N1617" i="1"/>
  <c r="Q1616" i="1"/>
  <c r="P1616" i="1"/>
  <c r="Q1617" i="1" s="1"/>
  <c r="O1616" i="1"/>
  <c r="N1616" i="1"/>
  <c r="Q1615" i="1"/>
  <c r="P1615" i="1"/>
  <c r="O1615" i="1"/>
  <c r="N1615" i="1"/>
  <c r="R1616" i="1" s="1"/>
  <c r="R1614" i="1"/>
  <c r="Q1614" i="1"/>
  <c r="P1614" i="1"/>
  <c r="O1614" i="1"/>
  <c r="N1614" i="1"/>
  <c r="R1615" i="1" s="1"/>
  <c r="P1613" i="1"/>
  <c r="N1613" i="1"/>
  <c r="R1612" i="1"/>
  <c r="P1612" i="1"/>
  <c r="Q1613" i="1" s="1"/>
  <c r="O1612" i="1"/>
  <c r="N1612" i="1"/>
  <c r="P1611" i="1"/>
  <c r="Q1612" i="1" s="1"/>
  <c r="N1611" i="1"/>
  <c r="R1610" i="1"/>
  <c r="P1610" i="1"/>
  <c r="Q1611" i="1" s="1"/>
  <c r="N1610" i="1"/>
  <c r="R1611" i="1" s="1"/>
  <c r="R1609" i="1"/>
  <c r="Q1609" i="1"/>
  <c r="P1609" i="1"/>
  <c r="Q1610" i="1" s="1"/>
  <c r="N1609" i="1"/>
  <c r="O1610" i="1" s="1"/>
  <c r="R1608" i="1"/>
  <c r="P1608" i="1"/>
  <c r="N1608" i="1"/>
  <c r="O1609" i="1" s="1"/>
  <c r="Q1607" i="1"/>
  <c r="P1607" i="1"/>
  <c r="Q1608" i="1" s="1"/>
  <c r="O1607" i="1"/>
  <c r="N1607" i="1"/>
  <c r="O1608" i="1" s="1"/>
  <c r="P1606" i="1"/>
  <c r="N1606" i="1"/>
  <c r="R1607" i="1" s="1"/>
  <c r="Q1605" i="1"/>
  <c r="P1605" i="1"/>
  <c r="O1605" i="1"/>
  <c r="N1605" i="1"/>
  <c r="R1604" i="1"/>
  <c r="Q1604" i="1"/>
  <c r="P1604" i="1"/>
  <c r="O1604" i="1"/>
  <c r="N1604" i="1"/>
  <c r="R1605" i="1" s="1"/>
  <c r="P1603" i="1"/>
  <c r="O1603" i="1"/>
  <c r="N1603" i="1"/>
  <c r="R1602" i="1"/>
  <c r="Q1602" i="1"/>
  <c r="P1602" i="1"/>
  <c r="Q1603" i="1" s="1"/>
  <c r="O1602" i="1"/>
  <c r="N1602" i="1"/>
  <c r="R1603" i="1" s="1"/>
  <c r="P1601" i="1"/>
  <c r="N1601" i="1"/>
  <c r="R1600" i="1"/>
  <c r="P1600" i="1"/>
  <c r="O1600" i="1"/>
  <c r="N1600" i="1"/>
  <c r="P1599" i="1"/>
  <c r="Q1600" i="1" s="1"/>
  <c r="N1599" i="1"/>
  <c r="R1598" i="1"/>
  <c r="P1598" i="1"/>
  <c r="Q1599" i="1" s="1"/>
  <c r="N1598" i="1"/>
  <c r="R1599" i="1" s="1"/>
  <c r="R1597" i="1"/>
  <c r="Q1597" i="1"/>
  <c r="P1597" i="1"/>
  <c r="Q1598" i="1" s="1"/>
  <c r="N1597" i="1"/>
  <c r="O1598" i="1" s="1"/>
  <c r="R1596" i="1"/>
  <c r="P1596" i="1"/>
  <c r="N1596" i="1"/>
  <c r="O1597" i="1" s="1"/>
  <c r="Q1595" i="1"/>
  <c r="P1595" i="1"/>
  <c r="Q1596" i="1" s="1"/>
  <c r="O1595" i="1"/>
  <c r="N1595" i="1"/>
  <c r="O1596" i="1" s="1"/>
  <c r="P1594" i="1"/>
  <c r="N1594" i="1"/>
  <c r="R1595" i="1" s="1"/>
  <c r="Q1593" i="1"/>
  <c r="P1593" i="1"/>
  <c r="O1593" i="1"/>
  <c r="N1593" i="1"/>
  <c r="R1592" i="1"/>
  <c r="Q1592" i="1"/>
  <c r="P1592" i="1"/>
  <c r="O1592" i="1"/>
  <c r="N1592" i="1"/>
  <c r="R1593" i="1" s="1"/>
  <c r="P1591" i="1"/>
  <c r="O1591" i="1"/>
  <c r="N1591" i="1"/>
  <c r="R1590" i="1"/>
  <c r="Q1590" i="1"/>
  <c r="P1590" i="1"/>
  <c r="Q1591" i="1" s="1"/>
  <c r="O1590" i="1"/>
  <c r="N1590" i="1"/>
  <c r="R1591" i="1" s="1"/>
  <c r="P1589" i="1"/>
  <c r="N1589" i="1"/>
  <c r="R1588" i="1"/>
  <c r="P1588" i="1"/>
  <c r="O1588" i="1"/>
  <c r="N1588" i="1"/>
  <c r="P1587" i="1"/>
  <c r="Q1588" i="1" s="1"/>
  <c r="N1587" i="1"/>
  <c r="R1586" i="1"/>
  <c r="P1586" i="1"/>
  <c r="Q1587" i="1" s="1"/>
  <c r="N1586" i="1"/>
  <c r="R1587" i="1" s="1"/>
  <c r="R1585" i="1"/>
  <c r="Q1585" i="1"/>
  <c r="P1585" i="1"/>
  <c r="Q1586" i="1" s="1"/>
  <c r="N1585" i="1"/>
  <c r="O1586" i="1" s="1"/>
  <c r="R1584" i="1"/>
  <c r="P1584" i="1"/>
  <c r="N1584" i="1"/>
  <c r="O1585" i="1" s="1"/>
  <c r="Q1583" i="1"/>
  <c r="P1583" i="1"/>
  <c r="Q1584" i="1" s="1"/>
  <c r="O1583" i="1"/>
  <c r="N1583" i="1"/>
  <c r="O1584" i="1" s="1"/>
  <c r="P1582" i="1"/>
  <c r="N1582" i="1"/>
  <c r="R1583" i="1" s="1"/>
  <c r="Q1581" i="1"/>
  <c r="P1581" i="1"/>
  <c r="O1581" i="1"/>
  <c r="N1581" i="1"/>
  <c r="R1580" i="1"/>
  <c r="Q1580" i="1"/>
  <c r="P1580" i="1"/>
  <c r="O1580" i="1"/>
  <c r="N1580" i="1"/>
  <c r="R1581" i="1" s="1"/>
  <c r="P1579" i="1"/>
  <c r="O1579" i="1"/>
  <c r="N1579" i="1"/>
  <c r="R1578" i="1"/>
  <c r="Q1578" i="1"/>
  <c r="P1578" i="1"/>
  <c r="Q1579" i="1" s="1"/>
  <c r="O1578" i="1"/>
  <c r="N1578" i="1"/>
  <c r="R1579" i="1" s="1"/>
  <c r="P1577" i="1"/>
  <c r="N1577" i="1"/>
  <c r="R1576" i="1"/>
  <c r="P1576" i="1"/>
  <c r="O1576" i="1"/>
  <c r="N1576" i="1"/>
  <c r="P1575" i="1"/>
  <c r="Q1576" i="1" s="1"/>
  <c r="N1575" i="1"/>
  <c r="R1574" i="1"/>
  <c r="P1574" i="1"/>
  <c r="Q1575" i="1" s="1"/>
  <c r="N1574" i="1"/>
  <c r="R1575" i="1" s="1"/>
  <c r="R1573" i="1"/>
  <c r="Q1573" i="1"/>
  <c r="P1573" i="1"/>
  <c r="Q1574" i="1" s="1"/>
  <c r="N1573" i="1"/>
  <c r="O1574" i="1" s="1"/>
  <c r="R1572" i="1"/>
  <c r="P1572" i="1"/>
  <c r="N1572" i="1"/>
  <c r="O1573" i="1" s="1"/>
  <c r="Q1571" i="1"/>
  <c r="P1571" i="1"/>
  <c r="Q1572" i="1" s="1"/>
  <c r="O1571" i="1"/>
  <c r="N1571" i="1"/>
  <c r="O1572" i="1" s="1"/>
  <c r="P1570" i="1"/>
  <c r="N1570" i="1"/>
  <c r="R1571" i="1" s="1"/>
  <c r="Q1569" i="1"/>
  <c r="P1569" i="1"/>
  <c r="O1569" i="1"/>
  <c r="N1569" i="1"/>
  <c r="R1568" i="1"/>
  <c r="Q1568" i="1"/>
  <c r="P1568" i="1"/>
  <c r="O1568" i="1"/>
  <c r="N1568" i="1"/>
  <c r="R1569" i="1" s="1"/>
  <c r="P1567" i="1"/>
  <c r="O1567" i="1"/>
  <c r="N1567" i="1"/>
  <c r="R1566" i="1"/>
  <c r="Q1566" i="1"/>
  <c r="P1566" i="1"/>
  <c r="Q1567" i="1" s="1"/>
  <c r="O1566" i="1"/>
  <c r="N1566" i="1"/>
  <c r="R1567" i="1" s="1"/>
  <c r="P1565" i="1"/>
  <c r="N1565" i="1"/>
  <c r="R1564" i="1"/>
  <c r="P1564" i="1"/>
  <c r="Q1565" i="1" s="1"/>
  <c r="O1564" i="1"/>
  <c r="N1564" i="1"/>
  <c r="P1563" i="1"/>
  <c r="Q1564" i="1" s="1"/>
  <c r="N1563" i="1"/>
  <c r="R1562" i="1"/>
  <c r="P1562" i="1"/>
  <c r="Q1563" i="1" s="1"/>
  <c r="N1562" i="1"/>
  <c r="R1563" i="1" s="1"/>
  <c r="R1561" i="1"/>
  <c r="Q1561" i="1"/>
  <c r="P1561" i="1"/>
  <c r="Q1562" i="1" s="1"/>
  <c r="N1561" i="1"/>
  <c r="O1562" i="1" s="1"/>
  <c r="R1560" i="1"/>
  <c r="P1560" i="1"/>
  <c r="N1560" i="1"/>
  <c r="O1561" i="1" s="1"/>
  <c r="Q1559" i="1"/>
  <c r="P1559" i="1"/>
  <c r="Q1560" i="1" s="1"/>
  <c r="O1559" i="1"/>
  <c r="N1559" i="1"/>
  <c r="O1560" i="1" s="1"/>
  <c r="P1558" i="1"/>
  <c r="N1558" i="1"/>
  <c r="R1559" i="1" s="1"/>
  <c r="Q1557" i="1"/>
  <c r="P1557" i="1"/>
  <c r="O1557" i="1"/>
  <c r="N1557" i="1"/>
  <c r="R1556" i="1"/>
  <c r="Q1556" i="1"/>
  <c r="P1556" i="1"/>
  <c r="O1556" i="1"/>
  <c r="N1556" i="1"/>
  <c r="R1557" i="1" s="1"/>
  <c r="P1555" i="1"/>
  <c r="O1555" i="1"/>
  <c r="N1555" i="1"/>
  <c r="R1554" i="1"/>
  <c r="Q1554" i="1"/>
  <c r="P1554" i="1"/>
  <c r="Q1555" i="1" s="1"/>
  <c r="O1554" i="1"/>
  <c r="N1554" i="1"/>
  <c r="R1555" i="1" s="1"/>
  <c r="P1553" i="1"/>
  <c r="N1553" i="1"/>
  <c r="R1552" i="1"/>
  <c r="P1552" i="1"/>
  <c r="O1552" i="1"/>
  <c r="N1552" i="1"/>
  <c r="P1551" i="1"/>
  <c r="Q1552" i="1" s="1"/>
  <c r="N1551" i="1"/>
  <c r="R1550" i="1"/>
  <c r="P1550" i="1"/>
  <c r="Q1551" i="1" s="1"/>
  <c r="N1550" i="1"/>
  <c r="R1551" i="1" s="1"/>
  <c r="R1549" i="1"/>
  <c r="Q1549" i="1"/>
  <c r="P1549" i="1"/>
  <c r="Q1550" i="1" s="1"/>
  <c r="N1549" i="1"/>
  <c r="O1550" i="1" s="1"/>
  <c r="R1548" i="1"/>
  <c r="P1548" i="1"/>
  <c r="N1548" i="1"/>
  <c r="O1549" i="1" s="1"/>
  <c r="Q1547" i="1"/>
  <c r="P1547" i="1"/>
  <c r="Q1548" i="1" s="1"/>
  <c r="O1547" i="1"/>
  <c r="N1547" i="1"/>
  <c r="O1548" i="1" s="1"/>
  <c r="P1546" i="1"/>
  <c r="N1546" i="1"/>
  <c r="R1547" i="1" s="1"/>
  <c r="Q1545" i="1"/>
  <c r="P1545" i="1"/>
  <c r="O1545" i="1"/>
  <c r="N1545" i="1"/>
  <c r="R1544" i="1"/>
  <c r="Q1544" i="1"/>
  <c r="P1544" i="1"/>
  <c r="O1544" i="1"/>
  <c r="N1544" i="1"/>
  <c r="R1545" i="1" s="1"/>
  <c r="P1543" i="1"/>
  <c r="O1543" i="1"/>
  <c r="N1543" i="1"/>
  <c r="R1542" i="1"/>
  <c r="Q1542" i="1"/>
  <c r="P1542" i="1"/>
  <c r="Q1543" i="1" s="1"/>
  <c r="O1542" i="1"/>
  <c r="N1542" i="1"/>
  <c r="R1543" i="1" s="1"/>
  <c r="P1541" i="1"/>
  <c r="N1541" i="1"/>
  <c r="R1540" i="1"/>
  <c r="P1540" i="1"/>
  <c r="O1540" i="1"/>
  <c r="N1540" i="1"/>
  <c r="P1539" i="1"/>
  <c r="Q1540" i="1" s="1"/>
  <c r="N1539" i="1"/>
  <c r="R1538" i="1"/>
  <c r="P1538" i="1"/>
  <c r="Q1539" i="1" s="1"/>
  <c r="N1538" i="1"/>
  <c r="R1539" i="1" s="1"/>
  <c r="R1537" i="1"/>
  <c r="Q1537" i="1"/>
  <c r="P1537" i="1"/>
  <c r="Q1538" i="1" s="1"/>
  <c r="N1537" i="1"/>
  <c r="O1538" i="1" s="1"/>
  <c r="R1536" i="1"/>
  <c r="P1536" i="1"/>
  <c r="N1536" i="1"/>
  <c r="O1537" i="1" s="1"/>
  <c r="Q1535" i="1"/>
  <c r="P1535" i="1"/>
  <c r="Q1536" i="1" s="1"/>
  <c r="O1535" i="1"/>
  <c r="N1535" i="1"/>
  <c r="O1536" i="1" s="1"/>
  <c r="P1534" i="1"/>
  <c r="N1534" i="1"/>
  <c r="R1535" i="1" s="1"/>
  <c r="Q1533" i="1"/>
  <c r="P1533" i="1"/>
  <c r="O1533" i="1"/>
  <c r="N1533" i="1"/>
  <c r="R1532" i="1"/>
  <c r="Q1532" i="1"/>
  <c r="P1532" i="1"/>
  <c r="O1532" i="1"/>
  <c r="N1532" i="1"/>
  <c r="R1533" i="1" s="1"/>
  <c r="P1531" i="1"/>
  <c r="O1531" i="1"/>
  <c r="N1531" i="1"/>
  <c r="R1530" i="1"/>
  <c r="Q1530" i="1"/>
  <c r="P1530" i="1"/>
  <c r="Q1531" i="1" s="1"/>
  <c r="O1530" i="1"/>
  <c r="N1530" i="1"/>
  <c r="R1531" i="1" s="1"/>
  <c r="P1529" i="1"/>
  <c r="N1529" i="1"/>
  <c r="R1528" i="1"/>
  <c r="P1528" i="1"/>
  <c r="Q1529" i="1" s="1"/>
  <c r="O1528" i="1"/>
  <c r="N1528" i="1"/>
  <c r="P1527" i="1"/>
  <c r="Q1528" i="1" s="1"/>
  <c r="N1527" i="1"/>
  <c r="R1526" i="1"/>
  <c r="P1526" i="1"/>
  <c r="Q1527" i="1" s="1"/>
  <c r="N1526" i="1"/>
  <c r="R1527" i="1" s="1"/>
  <c r="R1525" i="1"/>
  <c r="Q1525" i="1"/>
  <c r="P1525" i="1"/>
  <c r="Q1526" i="1" s="1"/>
  <c r="N1525" i="1"/>
  <c r="O1526" i="1" s="1"/>
  <c r="R1524" i="1"/>
  <c r="P1524" i="1"/>
  <c r="N1524" i="1"/>
  <c r="O1525" i="1" s="1"/>
  <c r="Q1523" i="1"/>
  <c r="P1523" i="1"/>
  <c r="Q1524" i="1" s="1"/>
  <c r="O1523" i="1"/>
  <c r="N1523" i="1"/>
  <c r="O1524" i="1" s="1"/>
  <c r="P1522" i="1"/>
  <c r="N1522" i="1"/>
  <c r="R1523" i="1" s="1"/>
  <c r="Q1521" i="1"/>
  <c r="P1521" i="1"/>
  <c r="O1521" i="1"/>
  <c r="N1521" i="1"/>
  <c r="R1520" i="1"/>
  <c r="Q1520" i="1"/>
  <c r="P1520" i="1"/>
  <c r="O1520" i="1"/>
  <c r="N1520" i="1"/>
  <c r="R1521" i="1" s="1"/>
  <c r="P1519" i="1"/>
  <c r="O1519" i="1"/>
  <c r="N1519" i="1"/>
  <c r="R1518" i="1"/>
  <c r="Q1518" i="1"/>
  <c r="P1518" i="1"/>
  <c r="Q1519" i="1" s="1"/>
  <c r="O1518" i="1"/>
  <c r="N1518" i="1"/>
  <c r="R1519" i="1" s="1"/>
  <c r="P1517" i="1"/>
  <c r="N1517" i="1"/>
  <c r="R1516" i="1"/>
  <c r="P1516" i="1"/>
  <c r="Q1517" i="1" s="1"/>
  <c r="O1516" i="1"/>
  <c r="N1516" i="1"/>
  <c r="P1515" i="1"/>
  <c r="Q1516" i="1" s="1"/>
  <c r="N1515" i="1"/>
  <c r="R1514" i="1"/>
  <c r="P1514" i="1"/>
  <c r="Q1515" i="1" s="1"/>
  <c r="N1514" i="1"/>
  <c r="R1515" i="1" s="1"/>
  <c r="R1513" i="1"/>
  <c r="Q1513" i="1"/>
  <c r="P1513" i="1"/>
  <c r="Q1514" i="1" s="1"/>
  <c r="N1513" i="1"/>
  <c r="O1514" i="1" s="1"/>
  <c r="R1512" i="1"/>
  <c r="P1512" i="1"/>
  <c r="N1512" i="1"/>
  <c r="O1513" i="1" s="1"/>
  <c r="Q1511" i="1"/>
  <c r="P1511" i="1"/>
  <c r="Q1512" i="1" s="1"/>
  <c r="O1511" i="1"/>
  <c r="N1511" i="1"/>
  <c r="O1512" i="1" s="1"/>
  <c r="P1510" i="1"/>
  <c r="N1510" i="1"/>
  <c r="R1511" i="1" s="1"/>
  <c r="Q1509" i="1"/>
  <c r="P1509" i="1"/>
  <c r="O1509" i="1"/>
  <c r="N1509" i="1"/>
  <c r="R1508" i="1"/>
  <c r="Q1508" i="1"/>
  <c r="P1508" i="1"/>
  <c r="N1508" i="1"/>
  <c r="R1509" i="1" s="1"/>
  <c r="P1507" i="1"/>
  <c r="O1507" i="1"/>
  <c r="N1507" i="1"/>
  <c r="O1508" i="1" s="1"/>
  <c r="R1506" i="1"/>
  <c r="Q1506" i="1"/>
  <c r="P1506" i="1"/>
  <c r="Q1507" i="1" s="1"/>
  <c r="O1506" i="1"/>
  <c r="N1506" i="1"/>
  <c r="R1507" i="1" s="1"/>
  <c r="P1505" i="1"/>
  <c r="N1505" i="1"/>
  <c r="R1504" i="1"/>
  <c r="P1504" i="1"/>
  <c r="Q1505" i="1" s="1"/>
  <c r="O1504" i="1"/>
  <c r="N1504" i="1"/>
  <c r="P1503" i="1"/>
  <c r="N1503" i="1"/>
  <c r="Q1504" i="1" s="1"/>
  <c r="R1502" i="1"/>
  <c r="P1502" i="1"/>
  <c r="Q1503" i="1" s="1"/>
  <c r="N1502" i="1"/>
  <c r="R1503" i="1" s="1"/>
  <c r="R1501" i="1"/>
  <c r="Q1501" i="1"/>
  <c r="P1501" i="1"/>
  <c r="Q1502" i="1" s="1"/>
  <c r="N1501" i="1"/>
  <c r="O1502" i="1" s="1"/>
  <c r="R1500" i="1"/>
  <c r="P1500" i="1"/>
  <c r="N1500" i="1"/>
  <c r="O1501" i="1" s="1"/>
  <c r="Q1499" i="1"/>
  <c r="P1499" i="1"/>
  <c r="Q1500" i="1" s="1"/>
  <c r="O1499" i="1"/>
  <c r="N1499" i="1"/>
  <c r="O1500" i="1" s="1"/>
  <c r="P1498" i="1"/>
  <c r="N1498" i="1"/>
  <c r="R1499" i="1" s="1"/>
  <c r="Q1497" i="1"/>
  <c r="P1497" i="1"/>
  <c r="O1497" i="1"/>
  <c r="N1497" i="1"/>
  <c r="R1496" i="1"/>
  <c r="Q1496" i="1"/>
  <c r="P1496" i="1"/>
  <c r="N1496" i="1"/>
  <c r="R1497" i="1" s="1"/>
  <c r="P1495" i="1"/>
  <c r="O1495" i="1"/>
  <c r="N1495" i="1"/>
  <c r="O1496" i="1" s="1"/>
  <c r="R1494" i="1"/>
  <c r="Q1494" i="1"/>
  <c r="P1494" i="1"/>
  <c r="Q1495" i="1" s="1"/>
  <c r="O1494" i="1"/>
  <c r="N1494" i="1"/>
  <c r="R1495" i="1" s="1"/>
  <c r="P1493" i="1"/>
  <c r="N1493" i="1"/>
  <c r="R1492" i="1"/>
  <c r="P1492" i="1"/>
  <c r="Q1493" i="1" s="1"/>
  <c r="O1492" i="1"/>
  <c r="N1492" i="1"/>
  <c r="P1491" i="1"/>
  <c r="N1491" i="1"/>
  <c r="Q1492" i="1" s="1"/>
  <c r="R1490" i="1"/>
  <c r="P1490" i="1"/>
  <c r="Q1491" i="1" s="1"/>
  <c r="N1490" i="1"/>
  <c r="R1491" i="1" s="1"/>
  <c r="R1489" i="1"/>
  <c r="Q1489" i="1"/>
  <c r="P1489" i="1"/>
  <c r="Q1490" i="1" s="1"/>
  <c r="N1489" i="1"/>
  <c r="O1490" i="1" s="1"/>
  <c r="R1488" i="1"/>
  <c r="P1488" i="1"/>
  <c r="N1488" i="1"/>
  <c r="O1489" i="1" s="1"/>
  <c r="Q1487" i="1"/>
  <c r="P1487" i="1"/>
  <c r="Q1488" i="1" s="1"/>
  <c r="O1487" i="1"/>
  <c r="N1487" i="1"/>
  <c r="O1488" i="1" s="1"/>
  <c r="P1486" i="1"/>
  <c r="N1486" i="1"/>
  <c r="R1487" i="1" s="1"/>
  <c r="Q1485" i="1"/>
  <c r="P1485" i="1"/>
  <c r="O1485" i="1"/>
  <c r="N1485" i="1"/>
  <c r="R1484" i="1"/>
  <c r="Q1484" i="1"/>
  <c r="P1484" i="1"/>
  <c r="N1484" i="1"/>
  <c r="R1485" i="1" s="1"/>
  <c r="P1483" i="1"/>
  <c r="O1483" i="1"/>
  <c r="N1483" i="1"/>
  <c r="O1484" i="1" s="1"/>
  <c r="R1482" i="1"/>
  <c r="Q1482" i="1"/>
  <c r="P1482" i="1"/>
  <c r="Q1483" i="1" s="1"/>
  <c r="O1482" i="1"/>
  <c r="N1482" i="1"/>
  <c r="R1483" i="1" s="1"/>
  <c r="P1481" i="1"/>
  <c r="N1481" i="1"/>
  <c r="R1480" i="1"/>
  <c r="P1480" i="1"/>
  <c r="O1480" i="1"/>
  <c r="N1480" i="1"/>
  <c r="P1479" i="1"/>
  <c r="N1479" i="1"/>
  <c r="Q1480" i="1" s="1"/>
  <c r="R1478" i="1"/>
  <c r="P1478" i="1"/>
  <c r="Q1479" i="1" s="1"/>
  <c r="N1478" i="1"/>
  <c r="R1479" i="1" s="1"/>
  <c r="R1477" i="1"/>
  <c r="Q1477" i="1"/>
  <c r="P1477" i="1"/>
  <c r="Q1478" i="1" s="1"/>
  <c r="N1477" i="1"/>
  <c r="O1478" i="1" s="1"/>
  <c r="R1476" i="1"/>
  <c r="P1476" i="1"/>
  <c r="N1476" i="1"/>
  <c r="O1477" i="1" s="1"/>
  <c r="Q1475" i="1"/>
  <c r="P1475" i="1"/>
  <c r="Q1476" i="1" s="1"/>
  <c r="O1475" i="1"/>
  <c r="N1475" i="1"/>
  <c r="O1476" i="1" s="1"/>
  <c r="P1474" i="1"/>
  <c r="N1474" i="1"/>
  <c r="R1475" i="1" s="1"/>
  <c r="Q1473" i="1"/>
  <c r="P1473" i="1"/>
  <c r="Q1474" i="1" s="1"/>
  <c r="O1473" i="1"/>
  <c r="N1473" i="1"/>
  <c r="R1472" i="1"/>
  <c r="Q1472" i="1"/>
  <c r="P1472" i="1"/>
  <c r="N1472" i="1"/>
  <c r="R1473" i="1" s="1"/>
  <c r="P1471" i="1"/>
  <c r="O1471" i="1"/>
  <c r="N1471" i="1"/>
  <c r="O1472" i="1" s="1"/>
  <c r="R1470" i="1"/>
  <c r="Q1470" i="1"/>
  <c r="P1470" i="1"/>
  <c r="Q1471" i="1" s="1"/>
  <c r="O1470" i="1"/>
  <c r="N1470" i="1"/>
  <c r="R1471" i="1" s="1"/>
  <c r="P1469" i="1"/>
  <c r="N1469" i="1"/>
  <c r="R1468" i="1"/>
  <c r="P1468" i="1"/>
  <c r="Q1469" i="1" s="1"/>
  <c r="O1468" i="1"/>
  <c r="N1468" i="1"/>
  <c r="P1467" i="1"/>
  <c r="N1467" i="1"/>
  <c r="Q1468" i="1" s="1"/>
  <c r="R1466" i="1"/>
  <c r="P1466" i="1"/>
  <c r="Q1467" i="1" s="1"/>
  <c r="O1466" i="1"/>
  <c r="N1466" i="1"/>
  <c r="R1467" i="1" s="1"/>
  <c r="R1465" i="1"/>
  <c r="Q1465" i="1"/>
  <c r="P1465" i="1"/>
  <c r="Q1466" i="1" s="1"/>
  <c r="N1465" i="1"/>
  <c r="R1464" i="1"/>
  <c r="P1464" i="1"/>
  <c r="N1464" i="1"/>
  <c r="O1465" i="1" s="1"/>
  <c r="Q1463" i="1"/>
  <c r="P1463" i="1"/>
  <c r="Q1464" i="1" s="1"/>
  <c r="O1463" i="1"/>
  <c r="N1463" i="1"/>
  <c r="O1464" i="1" s="1"/>
  <c r="P1462" i="1"/>
  <c r="N1462" i="1"/>
  <c r="R1463" i="1" s="1"/>
  <c r="Q1461" i="1"/>
  <c r="P1461" i="1"/>
  <c r="Q1462" i="1" s="1"/>
  <c r="O1461" i="1"/>
  <c r="N1461" i="1"/>
  <c r="R1460" i="1"/>
  <c r="Q1460" i="1"/>
  <c r="P1460" i="1"/>
  <c r="N1460" i="1"/>
  <c r="R1461" i="1" s="1"/>
  <c r="P1459" i="1"/>
  <c r="O1459" i="1"/>
  <c r="N1459" i="1"/>
  <c r="O1460" i="1" s="1"/>
  <c r="R1458" i="1"/>
  <c r="Q1458" i="1"/>
  <c r="P1458" i="1"/>
  <c r="Q1459" i="1" s="1"/>
  <c r="O1458" i="1"/>
  <c r="N1458" i="1"/>
  <c r="R1459" i="1" s="1"/>
  <c r="P1457" i="1"/>
  <c r="N1457" i="1"/>
  <c r="R1456" i="1"/>
  <c r="P1456" i="1"/>
  <c r="O1456" i="1"/>
  <c r="N1456" i="1"/>
  <c r="P1455" i="1"/>
  <c r="N1455" i="1"/>
  <c r="Q1456" i="1" s="1"/>
  <c r="R1454" i="1"/>
  <c r="P1454" i="1"/>
  <c r="Q1455" i="1" s="1"/>
  <c r="O1454" i="1"/>
  <c r="N1454" i="1"/>
  <c r="R1455" i="1" s="1"/>
  <c r="R1453" i="1"/>
  <c r="Q1453" i="1"/>
  <c r="P1453" i="1"/>
  <c r="Q1454" i="1" s="1"/>
  <c r="N1453" i="1"/>
  <c r="R1452" i="1"/>
  <c r="P1452" i="1"/>
  <c r="N1452" i="1"/>
  <c r="O1453" i="1" s="1"/>
  <c r="Q1451" i="1"/>
  <c r="P1451" i="1"/>
  <c r="Q1452" i="1" s="1"/>
  <c r="O1451" i="1"/>
  <c r="N1451" i="1"/>
  <c r="O1452" i="1" s="1"/>
  <c r="P1450" i="1"/>
  <c r="N1450" i="1"/>
  <c r="R1451" i="1" s="1"/>
  <c r="Q1449" i="1"/>
  <c r="P1449" i="1"/>
  <c r="Q1450" i="1" s="1"/>
  <c r="O1449" i="1"/>
  <c r="N1449" i="1"/>
  <c r="R1448" i="1"/>
  <c r="Q1448" i="1"/>
  <c r="P1448" i="1"/>
  <c r="N1448" i="1"/>
  <c r="R1449" i="1" s="1"/>
  <c r="P1447" i="1"/>
  <c r="O1447" i="1"/>
  <c r="N1447" i="1"/>
  <c r="O1448" i="1" s="1"/>
  <c r="R1446" i="1"/>
  <c r="Q1446" i="1"/>
  <c r="P1446" i="1"/>
  <c r="Q1447" i="1" s="1"/>
  <c r="O1446" i="1"/>
  <c r="N1446" i="1"/>
  <c r="R1447" i="1" s="1"/>
  <c r="P1445" i="1"/>
  <c r="N1445" i="1"/>
  <c r="R1444" i="1"/>
  <c r="P1444" i="1"/>
  <c r="O1444" i="1"/>
  <c r="N1444" i="1"/>
  <c r="P1443" i="1"/>
  <c r="N1443" i="1"/>
  <c r="Q1444" i="1" s="1"/>
  <c r="R1442" i="1"/>
  <c r="P1442" i="1"/>
  <c r="Q1443" i="1" s="1"/>
  <c r="O1442" i="1"/>
  <c r="N1442" i="1"/>
  <c r="R1443" i="1" s="1"/>
  <c r="R1441" i="1"/>
  <c r="Q1441" i="1"/>
  <c r="P1441" i="1"/>
  <c r="Q1442" i="1" s="1"/>
  <c r="N1441" i="1"/>
  <c r="R1440" i="1"/>
  <c r="P1440" i="1"/>
  <c r="N1440" i="1"/>
  <c r="O1441" i="1" s="1"/>
  <c r="Q1439" i="1"/>
  <c r="P1439" i="1"/>
  <c r="Q1440" i="1" s="1"/>
  <c r="O1439" i="1"/>
  <c r="N1439" i="1"/>
  <c r="O1440" i="1" s="1"/>
  <c r="P1438" i="1"/>
  <c r="N1438" i="1"/>
  <c r="R1439" i="1" s="1"/>
  <c r="Q1437" i="1"/>
  <c r="P1437" i="1"/>
  <c r="O1437" i="1"/>
  <c r="N1437" i="1"/>
  <c r="R1436" i="1"/>
  <c r="Q1436" i="1"/>
  <c r="P1436" i="1"/>
  <c r="N1436" i="1"/>
  <c r="R1437" i="1" s="1"/>
  <c r="P1435" i="1"/>
  <c r="O1435" i="1"/>
  <c r="N1435" i="1"/>
  <c r="O1436" i="1" s="1"/>
  <c r="R1434" i="1"/>
  <c r="Q1434" i="1"/>
  <c r="P1434" i="1"/>
  <c r="Q1435" i="1" s="1"/>
  <c r="O1434" i="1"/>
  <c r="N1434" i="1"/>
  <c r="R1435" i="1" s="1"/>
  <c r="P1433" i="1"/>
  <c r="N1433" i="1"/>
  <c r="R1432" i="1"/>
  <c r="P1432" i="1"/>
  <c r="O1432" i="1"/>
  <c r="N1432" i="1"/>
  <c r="P1431" i="1"/>
  <c r="N1431" i="1"/>
  <c r="Q1432" i="1" s="1"/>
  <c r="R1430" i="1"/>
  <c r="P1430" i="1"/>
  <c r="Q1431" i="1" s="1"/>
  <c r="O1430" i="1"/>
  <c r="N1430" i="1"/>
  <c r="R1431" i="1" s="1"/>
  <c r="R1429" i="1"/>
  <c r="Q1429" i="1"/>
  <c r="P1429" i="1"/>
  <c r="Q1430" i="1" s="1"/>
  <c r="N1429" i="1"/>
  <c r="R1428" i="1"/>
  <c r="P1428" i="1"/>
  <c r="N1428" i="1"/>
  <c r="O1429" i="1" s="1"/>
  <c r="Q1427" i="1"/>
  <c r="P1427" i="1"/>
  <c r="Q1428" i="1" s="1"/>
  <c r="O1427" i="1"/>
  <c r="N1427" i="1"/>
  <c r="O1428" i="1" s="1"/>
  <c r="P1426" i="1"/>
  <c r="N1426" i="1"/>
  <c r="R1427" i="1" s="1"/>
  <c r="Q1425" i="1"/>
  <c r="P1425" i="1"/>
  <c r="O1425" i="1"/>
  <c r="N1425" i="1"/>
  <c r="R1424" i="1"/>
  <c r="P1424" i="1"/>
  <c r="N1424" i="1"/>
  <c r="R1425" i="1" s="1"/>
  <c r="P1423" i="1"/>
  <c r="O1423" i="1"/>
  <c r="N1423" i="1"/>
  <c r="Q1424" i="1" s="1"/>
  <c r="R1422" i="1"/>
  <c r="Q1422" i="1"/>
  <c r="P1422" i="1"/>
  <c r="Q1423" i="1" s="1"/>
  <c r="O1422" i="1"/>
  <c r="N1422" i="1"/>
  <c r="R1423" i="1" s="1"/>
  <c r="P1421" i="1"/>
  <c r="N1421" i="1"/>
  <c r="R1420" i="1"/>
  <c r="Q1420" i="1"/>
  <c r="P1420" i="1"/>
  <c r="O1420" i="1"/>
  <c r="N1420" i="1"/>
  <c r="P1419" i="1"/>
  <c r="N1419" i="1"/>
  <c r="R1418" i="1"/>
  <c r="P1418" i="1"/>
  <c r="Q1419" i="1" s="1"/>
  <c r="O1418" i="1"/>
  <c r="N1418" i="1"/>
  <c r="R1419" i="1" s="1"/>
  <c r="R1417" i="1"/>
  <c r="Q1417" i="1"/>
  <c r="P1417" i="1"/>
  <c r="Q1418" i="1" s="1"/>
  <c r="N1417" i="1"/>
  <c r="R1416" i="1"/>
  <c r="P1416" i="1"/>
  <c r="N1416" i="1"/>
  <c r="O1417" i="1" s="1"/>
  <c r="R1415" i="1"/>
  <c r="Q1415" i="1"/>
  <c r="P1415" i="1"/>
  <c r="Q1416" i="1" s="1"/>
  <c r="O1415" i="1"/>
  <c r="N1415" i="1"/>
  <c r="O1416" i="1" s="1"/>
  <c r="P1414" i="1"/>
  <c r="N1414" i="1"/>
  <c r="Q1413" i="1"/>
  <c r="P1413" i="1"/>
  <c r="O1413" i="1"/>
  <c r="N1413" i="1"/>
  <c r="R1412" i="1"/>
  <c r="P1412" i="1"/>
  <c r="N1412" i="1"/>
  <c r="R1413" i="1" s="1"/>
  <c r="P1411" i="1"/>
  <c r="O1411" i="1"/>
  <c r="N1411" i="1"/>
  <c r="Q1412" i="1" s="1"/>
  <c r="R1410" i="1"/>
  <c r="Q1410" i="1"/>
  <c r="P1410" i="1"/>
  <c r="Q1411" i="1" s="1"/>
  <c r="O1410" i="1"/>
  <c r="N1410" i="1"/>
  <c r="R1411" i="1" s="1"/>
  <c r="P1409" i="1"/>
  <c r="N1409" i="1"/>
  <c r="R1408" i="1"/>
  <c r="Q1408" i="1"/>
  <c r="P1408" i="1"/>
  <c r="O1408" i="1"/>
  <c r="N1408" i="1"/>
  <c r="P1407" i="1"/>
  <c r="N1407" i="1"/>
  <c r="R1406" i="1"/>
  <c r="P1406" i="1"/>
  <c r="Q1407" i="1" s="1"/>
  <c r="O1406" i="1"/>
  <c r="N1406" i="1"/>
  <c r="R1407" i="1" s="1"/>
  <c r="R1405" i="1"/>
  <c r="Q1405" i="1"/>
  <c r="P1405" i="1"/>
  <c r="Q1406" i="1" s="1"/>
  <c r="N1405" i="1"/>
  <c r="R1404" i="1"/>
  <c r="P1404" i="1"/>
  <c r="N1404" i="1"/>
  <c r="O1405" i="1" s="1"/>
  <c r="R1403" i="1"/>
  <c r="Q1403" i="1"/>
  <c r="P1403" i="1"/>
  <c r="Q1404" i="1" s="1"/>
  <c r="O1403" i="1"/>
  <c r="N1403" i="1"/>
  <c r="O1404" i="1" s="1"/>
  <c r="P1402" i="1"/>
  <c r="N1402" i="1"/>
  <c r="Q1401" i="1"/>
  <c r="P1401" i="1"/>
  <c r="O1401" i="1"/>
  <c r="N1401" i="1"/>
  <c r="R1400" i="1"/>
  <c r="P1400" i="1"/>
  <c r="N1400" i="1"/>
  <c r="R1401" i="1" s="1"/>
  <c r="P1399" i="1"/>
  <c r="O1399" i="1"/>
  <c r="N1399" i="1"/>
  <c r="Q1400" i="1" s="1"/>
  <c r="R1398" i="1"/>
  <c r="Q1398" i="1"/>
  <c r="P1398" i="1"/>
  <c r="Q1399" i="1" s="1"/>
  <c r="O1398" i="1"/>
  <c r="N1398" i="1"/>
  <c r="R1399" i="1" s="1"/>
  <c r="P1397" i="1"/>
  <c r="N1397" i="1"/>
  <c r="R1396" i="1"/>
  <c r="Q1396" i="1"/>
  <c r="P1396" i="1"/>
  <c r="O1396" i="1"/>
  <c r="N1396" i="1"/>
  <c r="P1395" i="1"/>
  <c r="N1395" i="1"/>
  <c r="R1394" i="1"/>
  <c r="P1394" i="1"/>
  <c r="Q1395" i="1" s="1"/>
  <c r="O1394" i="1"/>
  <c r="N1394" i="1"/>
  <c r="R1395" i="1" s="1"/>
  <c r="R1393" i="1"/>
  <c r="Q1393" i="1"/>
  <c r="P1393" i="1"/>
  <c r="Q1394" i="1" s="1"/>
  <c r="N1393" i="1"/>
  <c r="R1392" i="1"/>
  <c r="P1392" i="1"/>
  <c r="N1392" i="1"/>
  <c r="O1393" i="1" s="1"/>
  <c r="R1391" i="1"/>
  <c r="Q1391" i="1"/>
  <c r="P1391" i="1"/>
  <c r="Q1392" i="1" s="1"/>
  <c r="O1391" i="1"/>
  <c r="N1391" i="1"/>
  <c r="O1392" i="1" s="1"/>
  <c r="P1390" i="1"/>
  <c r="N1390" i="1"/>
  <c r="Q1389" i="1"/>
  <c r="P1389" i="1"/>
  <c r="O1389" i="1"/>
  <c r="N1389" i="1"/>
  <c r="R1388" i="1"/>
  <c r="P1388" i="1"/>
  <c r="N1388" i="1"/>
  <c r="R1389" i="1" s="1"/>
  <c r="P1387" i="1"/>
  <c r="O1387" i="1"/>
  <c r="N1387" i="1"/>
  <c r="Q1388" i="1" s="1"/>
  <c r="R1386" i="1"/>
  <c r="Q1386" i="1"/>
  <c r="P1386" i="1"/>
  <c r="Q1387" i="1" s="1"/>
  <c r="O1386" i="1"/>
  <c r="N1386" i="1"/>
  <c r="R1387" i="1" s="1"/>
  <c r="P1385" i="1"/>
  <c r="N1385" i="1"/>
  <c r="R1384" i="1"/>
  <c r="Q1384" i="1"/>
  <c r="P1384" i="1"/>
  <c r="O1384" i="1"/>
  <c r="N1384" i="1"/>
  <c r="P1383" i="1"/>
  <c r="N1383" i="1"/>
  <c r="R1382" i="1"/>
  <c r="P1382" i="1"/>
  <c r="Q1383" i="1" s="1"/>
  <c r="O1382" i="1"/>
  <c r="N1382" i="1"/>
  <c r="R1383" i="1" s="1"/>
  <c r="R1381" i="1"/>
  <c r="Q1381" i="1"/>
  <c r="P1381" i="1"/>
  <c r="Q1382" i="1" s="1"/>
  <c r="N1381" i="1"/>
  <c r="R1380" i="1"/>
  <c r="P1380" i="1"/>
  <c r="N1380" i="1"/>
  <c r="O1381" i="1" s="1"/>
  <c r="R1379" i="1"/>
  <c r="Q1379" i="1"/>
  <c r="P1379" i="1"/>
  <c r="Q1380" i="1" s="1"/>
  <c r="O1379" i="1"/>
  <c r="N1379" i="1"/>
  <c r="O1380" i="1" s="1"/>
  <c r="P1378" i="1"/>
  <c r="N1378" i="1"/>
  <c r="Q1377" i="1"/>
  <c r="P1377" i="1"/>
  <c r="O1377" i="1"/>
  <c r="N1377" i="1"/>
  <c r="R1376" i="1"/>
  <c r="P1376" i="1"/>
  <c r="N1376" i="1"/>
  <c r="R1377" i="1" s="1"/>
  <c r="P1375" i="1"/>
  <c r="O1375" i="1"/>
  <c r="N1375" i="1"/>
  <c r="Q1376" i="1" s="1"/>
  <c r="R1374" i="1"/>
  <c r="Q1374" i="1"/>
  <c r="P1374" i="1"/>
  <c r="Q1375" i="1" s="1"/>
  <c r="O1374" i="1"/>
  <c r="N1374" i="1"/>
  <c r="R1375" i="1" s="1"/>
  <c r="P1373" i="1"/>
  <c r="N1373" i="1"/>
  <c r="R1372" i="1"/>
  <c r="Q1372" i="1"/>
  <c r="P1372" i="1"/>
  <c r="O1372" i="1"/>
  <c r="N1372" i="1"/>
  <c r="P1371" i="1"/>
  <c r="N1371" i="1"/>
  <c r="R1370" i="1"/>
  <c r="P1370" i="1"/>
  <c r="Q1371" i="1" s="1"/>
  <c r="O1370" i="1"/>
  <c r="N1370" i="1"/>
  <c r="R1371" i="1" s="1"/>
  <c r="R1369" i="1"/>
  <c r="Q1369" i="1"/>
  <c r="P1369" i="1"/>
  <c r="Q1370" i="1" s="1"/>
  <c r="N1369" i="1"/>
  <c r="R1368" i="1"/>
  <c r="P1368" i="1"/>
  <c r="N1368" i="1"/>
  <c r="O1369" i="1" s="1"/>
  <c r="R1367" i="1"/>
  <c r="Q1367" i="1"/>
  <c r="P1367" i="1"/>
  <c r="Q1368" i="1" s="1"/>
  <c r="O1367" i="1"/>
  <c r="N1367" i="1"/>
  <c r="O1368" i="1" s="1"/>
  <c r="P1366" i="1"/>
  <c r="N1366" i="1"/>
  <c r="Q1365" i="1"/>
  <c r="P1365" i="1"/>
  <c r="O1365" i="1"/>
  <c r="N1365" i="1"/>
  <c r="R1364" i="1"/>
  <c r="P1364" i="1"/>
  <c r="N1364" i="1"/>
  <c r="R1365" i="1" s="1"/>
  <c r="P1363" i="1"/>
  <c r="O1363" i="1"/>
  <c r="N1363" i="1"/>
  <c r="Q1364" i="1" s="1"/>
  <c r="R1362" i="1"/>
  <c r="Q1362" i="1"/>
  <c r="P1362" i="1"/>
  <c r="Q1363" i="1" s="1"/>
  <c r="O1362" i="1"/>
  <c r="N1362" i="1"/>
  <c r="R1363" i="1" s="1"/>
  <c r="P1361" i="1"/>
  <c r="N1361" i="1"/>
  <c r="R1360" i="1"/>
  <c r="Q1360" i="1"/>
  <c r="P1360" i="1"/>
  <c r="O1360" i="1"/>
  <c r="N1360" i="1"/>
  <c r="P1359" i="1"/>
  <c r="N1359" i="1"/>
  <c r="R1358" i="1"/>
  <c r="P1358" i="1"/>
  <c r="Q1359" i="1" s="1"/>
  <c r="O1358" i="1"/>
  <c r="N1358" i="1"/>
  <c r="R1359" i="1" s="1"/>
  <c r="R1357" i="1"/>
  <c r="Q1357" i="1"/>
  <c r="P1357" i="1"/>
  <c r="Q1358" i="1" s="1"/>
  <c r="N1357" i="1"/>
  <c r="R1356" i="1"/>
  <c r="P1356" i="1"/>
  <c r="N1356" i="1"/>
  <c r="O1357" i="1" s="1"/>
  <c r="R1355" i="1"/>
  <c r="Q1355" i="1"/>
  <c r="P1355" i="1"/>
  <c r="Q1356" i="1" s="1"/>
  <c r="O1355" i="1"/>
  <c r="N1355" i="1"/>
  <c r="O1356" i="1" s="1"/>
  <c r="P1354" i="1"/>
  <c r="N1354" i="1"/>
  <c r="Q1353" i="1"/>
  <c r="P1353" i="1"/>
  <c r="O1353" i="1"/>
  <c r="N1353" i="1"/>
  <c r="R1352" i="1"/>
  <c r="P1352" i="1"/>
  <c r="N1352" i="1"/>
  <c r="R1353" i="1" s="1"/>
  <c r="P1351" i="1"/>
  <c r="O1351" i="1"/>
  <c r="N1351" i="1"/>
  <c r="Q1352" i="1" s="1"/>
  <c r="R1350" i="1"/>
  <c r="Q1350" i="1"/>
  <c r="P1350" i="1"/>
  <c r="Q1351" i="1" s="1"/>
  <c r="O1350" i="1"/>
  <c r="N1350" i="1"/>
  <c r="R1351" i="1" s="1"/>
  <c r="P1349" i="1"/>
  <c r="N1349" i="1"/>
  <c r="R1348" i="1"/>
  <c r="Q1348" i="1"/>
  <c r="P1348" i="1"/>
  <c r="O1348" i="1"/>
  <c r="N1348" i="1"/>
  <c r="P1347" i="1"/>
  <c r="N1347" i="1"/>
  <c r="R1346" i="1"/>
  <c r="P1346" i="1"/>
  <c r="Q1347" i="1" s="1"/>
  <c r="O1346" i="1"/>
  <c r="N1346" i="1"/>
  <c r="R1347" i="1" s="1"/>
  <c r="R1345" i="1"/>
  <c r="Q1345" i="1"/>
  <c r="P1345" i="1"/>
  <c r="Q1346" i="1" s="1"/>
  <c r="N1345" i="1"/>
  <c r="R1344" i="1"/>
  <c r="P1344" i="1"/>
  <c r="N1344" i="1"/>
  <c r="O1345" i="1" s="1"/>
  <c r="R1343" i="1"/>
  <c r="Q1343" i="1"/>
  <c r="P1343" i="1"/>
  <c r="Q1344" i="1" s="1"/>
  <c r="O1343" i="1"/>
  <c r="N1343" i="1"/>
  <c r="O1344" i="1" s="1"/>
  <c r="P1342" i="1"/>
  <c r="N1342" i="1"/>
  <c r="Q1341" i="1"/>
  <c r="P1341" i="1"/>
  <c r="O1341" i="1"/>
  <c r="N1341" i="1"/>
  <c r="R1340" i="1"/>
  <c r="P1340" i="1"/>
  <c r="N1340" i="1"/>
  <c r="R1341" i="1" s="1"/>
  <c r="P1339" i="1"/>
  <c r="O1339" i="1"/>
  <c r="N1339" i="1"/>
  <c r="Q1340" i="1" s="1"/>
  <c r="R1338" i="1"/>
  <c r="Q1338" i="1"/>
  <c r="P1338" i="1"/>
  <c r="Q1339" i="1" s="1"/>
  <c r="O1338" i="1"/>
  <c r="N1338" i="1"/>
  <c r="R1339" i="1" s="1"/>
  <c r="P1337" i="1"/>
  <c r="N1337" i="1"/>
  <c r="R1336" i="1"/>
  <c r="Q1336" i="1"/>
  <c r="P1336" i="1"/>
  <c r="O1336" i="1"/>
  <c r="N1336" i="1"/>
  <c r="P1335" i="1"/>
  <c r="N1335" i="1"/>
  <c r="R1334" i="1"/>
  <c r="P1334" i="1"/>
  <c r="Q1335" i="1" s="1"/>
  <c r="O1334" i="1"/>
  <c r="N1334" i="1"/>
  <c r="R1335" i="1" s="1"/>
  <c r="R1333" i="1"/>
  <c r="Q1333" i="1"/>
  <c r="P1333" i="1"/>
  <c r="Q1334" i="1" s="1"/>
  <c r="N1333" i="1"/>
  <c r="R1332" i="1"/>
  <c r="P1332" i="1"/>
  <c r="N1332" i="1"/>
  <c r="O1333" i="1" s="1"/>
  <c r="R1331" i="1"/>
  <c r="Q1331" i="1"/>
  <c r="P1331" i="1"/>
  <c r="Q1332" i="1" s="1"/>
  <c r="O1331" i="1"/>
  <c r="N1331" i="1"/>
  <c r="O1332" i="1" s="1"/>
  <c r="P1330" i="1"/>
  <c r="N1330" i="1"/>
  <c r="Q1329" i="1"/>
  <c r="P1329" i="1"/>
  <c r="O1329" i="1"/>
  <c r="N1329" i="1"/>
  <c r="R1328" i="1"/>
  <c r="P1328" i="1"/>
  <c r="N1328" i="1"/>
  <c r="R1329" i="1" s="1"/>
  <c r="P1327" i="1"/>
  <c r="O1327" i="1"/>
  <c r="N1327" i="1"/>
  <c r="Q1328" i="1" s="1"/>
  <c r="R1326" i="1"/>
  <c r="Q1326" i="1"/>
  <c r="P1326" i="1"/>
  <c r="Q1327" i="1" s="1"/>
  <c r="O1326" i="1"/>
  <c r="N1326" i="1"/>
  <c r="R1327" i="1" s="1"/>
  <c r="P1325" i="1"/>
  <c r="N1325" i="1"/>
  <c r="R1324" i="1"/>
  <c r="Q1324" i="1"/>
  <c r="P1324" i="1"/>
  <c r="O1324" i="1"/>
  <c r="N1324" i="1"/>
  <c r="P1323" i="1"/>
  <c r="N1323" i="1"/>
  <c r="R1322" i="1"/>
  <c r="P1322" i="1"/>
  <c r="Q1323" i="1" s="1"/>
  <c r="O1322" i="1"/>
  <c r="N1322" i="1"/>
  <c r="R1323" i="1" s="1"/>
  <c r="R1321" i="1"/>
  <c r="Q1321" i="1"/>
  <c r="P1321" i="1"/>
  <c r="Q1322" i="1" s="1"/>
  <c r="N1321" i="1"/>
  <c r="R1320" i="1"/>
  <c r="P1320" i="1"/>
  <c r="N1320" i="1"/>
  <c r="O1321" i="1" s="1"/>
  <c r="R1319" i="1"/>
  <c r="Q1319" i="1"/>
  <c r="P1319" i="1"/>
  <c r="Q1320" i="1" s="1"/>
  <c r="O1319" i="1"/>
  <c r="N1319" i="1"/>
  <c r="O1320" i="1" s="1"/>
  <c r="P1318" i="1"/>
  <c r="N1318" i="1"/>
  <c r="Q1317" i="1"/>
  <c r="P1317" i="1"/>
  <c r="O1317" i="1"/>
  <c r="N1317" i="1"/>
  <c r="R1316" i="1"/>
  <c r="P1316" i="1"/>
  <c r="N1316" i="1"/>
  <c r="R1317" i="1" s="1"/>
  <c r="P1315" i="1"/>
  <c r="O1315" i="1"/>
  <c r="N1315" i="1"/>
  <c r="Q1316" i="1" s="1"/>
  <c r="R1314" i="1"/>
  <c r="Q1314" i="1"/>
  <c r="P1314" i="1"/>
  <c r="Q1315" i="1" s="1"/>
  <c r="O1314" i="1"/>
  <c r="N1314" i="1"/>
  <c r="R1315" i="1" s="1"/>
  <c r="P1313" i="1"/>
  <c r="N1313" i="1"/>
  <c r="R1312" i="1"/>
  <c r="Q1312" i="1"/>
  <c r="P1312" i="1"/>
  <c r="O1312" i="1"/>
  <c r="N1312" i="1"/>
  <c r="P1311" i="1"/>
  <c r="N1311" i="1"/>
  <c r="R1310" i="1"/>
  <c r="P1310" i="1"/>
  <c r="Q1311" i="1" s="1"/>
  <c r="O1310" i="1"/>
  <c r="N1310" i="1"/>
  <c r="R1311" i="1" s="1"/>
  <c r="R1309" i="1"/>
  <c r="Q1309" i="1"/>
  <c r="P1309" i="1"/>
  <c r="Q1310" i="1" s="1"/>
  <c r="N1309" i="1"/>
  <c r="R1308" i="1"/>
  <c r="P1308" i="1"/>
  <c r="N1308" i="1"/>
  <c r="O1309" i="1" s="1"/>
  <c r="R1307" i="1"/>
  <c r="Q1307" i="1"/>
  <c r="P1307" i="1"/>
  <c r="Q1308" i="1" s="1"/>
  <c r="O1307" i="1"/>
  <c r="N1307" i="1"/>
  <c r="O1308" i="1" s="1"/>
  <c r="P1306" i="1"/>
  <c r="N1306" i="1"/>
  <c r="Q1305" i="1"/>
  <c r="P1305" i="1"/>
  <c r="O1305" i="1"/>
  <c r="N1305" i="1"/>
  <c r="R1304" i="1"/>
  <c r="P1304" i="1"/>
  <c r="N1304" i="1"/>
  <c r="R1305" i="1" s="1"/>
  <c r="P1303" i="1"/>
  <c r="O1303" i="1"/>
  <c r="N1303" i="1"/>
  <c r="Q1304" i="1" s="1"/>
  <c r="R1302" i="1"/>
  <c r="Q1302" i="1"/>
  <c r="P1302" i="1"/>
  <c r="Q1303" i="1" s="1"/>
  <c r="O1302" i="1"/>
  <c r="N1302" i="1"/>
  <c r="R1303" i="1" s="1"/>
  <c r="P1301" i="1"/>
  <c r="N1301" i="1"/>
  <c r="R1300" i="1"/>
  <c r="Q1300" i="1"/>
  <c r="P1300" i="1"/>
  <c r="O1300" i="1"/>
  <c r="N1300" i="1"/>
  <c r="P1299" i="1"/>
  <c r="N1299" i="1"/>
  <c r="R1298" i="1"/>
  <c r="P1298" i="1"/>
  <c r="Q1299" i="1" s="1"/>
  <c r="O1298" i="1"/>
  <c r="N1298" i="1"/>
  <c r="R1299" i="1" s="1"/>
  <c r="R1297" i="1"/>
  <c r="Q1297" i="1"/>
  <c r="P1297" i="1"/>
  <c r="Q1298" i="1" s="1"/>
  <c r="N1297" i="1"/>
  <c r="R1296" i="1"/>
  <c r="P1296" i="1"/>
  <c r="N1296" i="1"/>
  <c r="O1297" i="1" s="1"/>
  <c r="R1295" i="1"/>
  <c r="Q1295" i="1"/>
  <c r="P1295" i="1"/>
  <c r="Q1296" i="1" s="1"/>
  <c r="O1295" i="1"/>
  <c r="N1295" i="1"/>
  <c r="O1296" i="1" s="1"/>
  <c r="P1294" i="1"/>
  <c r="N1294" i="1"/>
  <c r="Q1293" i="1"/>
  <c r="P1293" i="1"/>
  <c r="O1293" i="1"/>
  <c r="N1293" i="1"/>
  <c r="R1292" i="1"/>
  <c r="P1292" i="1"/>
  <c r="N1292" i="1"/>
  <c r="R1293" i="1" s="1"/>
  <c r="P1291" i="1"/>
  <c r="O1291" i="1"/>
  <c r="N1291" i="1"/>
  <c r="Q1292" i="1" s="1"/>
  <c r="R1290" i="1"/>
  <c r="Q1290" i="1"/>
  <c r="P1290" i="1"/>
  <c r="Q1291" i="1" s="1"/>
  <c r="O1290" i="1"/>
  <c r="N1290" i="1"/>
  <c r="R1291" i="1" s="1"/>
  <c r="P1289" i="1"/>
  <c r="N1289" i="1"/>
  <c r="R1288" i="1"/>
  <c r="Q1288" i="1"/>
  <c r="P1288" i="1"/>
  <c r="O1288" i="1"/>
  <c r="N1288" i="1"/>
  <c r="P1287" i="1"/>
  <c r="N1287" i="1"/>
  <c r="R1286" i="1"/>
  <c r="P1286" i="1"/>
  <c r="Q1287" i="1" s="1"/>
  <c r="O1286" i="1"/>
  <c r="N1286" i="1"/>
  <c r="R1287" i="1" s="1"/>
  <c r="R1285" i="1"/>
  <c r="Q1285" i="1"/>
  <c r="P1285" i="1"/>
  <c r="Q1286" i="1" s="1"/>
  <c r="N1285" i="1"/>
  <c r="R1284" i="1"/>
  <c r="P1284" i="1"/>
  <c r="N1284" i="1"/>
  <c r="O1285" i="1" s="1"/>
  <c r="R1283" i="1"/>
  <c r="Q1283" i="1"/>
  <c r="P1283" i="1"/>
  <c r="Q1284" i="1" s="1"/>
  <c r="O1283" i="1"/>
  <c r="N1283" i="1"/>
  <c r="O1284" i="1" s="1"/>
  <c r="P1282" i="1"/>
  <c r="N1282" i="1"/>
  <c r="Q1281" i="1"/>
  <c r="P1281" i="1"/>
  <c r="O1281" i="1"/>
  <c r="N1281" i="1"/>
  <c r="R1280" i="1"/>
  <c r="P1280" i="1"/>
  <c r="N1280" i="1"/>
  <c r="R1281" i="1" s="1"/>
  <c r="P1279" i="1"/>
  <c r="O1279" i="1"/>
  <c r="N1279" i="1"/>
  <c r="Q1280" i="1" s="1"/>
  <c r="R1278" i="1"/>
  <c r="Q1278" i="1"/>
  <c r="P1278" i="1"/>
  <c r="Q1279" i="1" s="1"/>
  <c r="O1278" i="1"/>
  <c r="N1278" i="1"/>
  <c r="R1279" i="1" s="1"/>
  <c r="P1277" i="1"/>
  <c r="N1277" i="1"/>
  <c r="R1276" i="1"/>
  <c r="Q1276" i="1"/>
  <c r="P1276" i="1"/>
  <c r="O1276" i="1"/>
  <c r="N1276" i="1"/>
  <c r="P1275" i="1"/>
  <c r="N1275" i="1"/>
  <c r="R1274" i="1"/>
  <c r="P1274" i="1"/>
  <c r="Q1275" i="1" s="1"/>
  <c r="O1274" i="1"/>
  <c r="N1274" i="1"/>
  <c r="R1275" i="1" s="1"/>
  <c r="R1273" i="1"/>
  <c r="Q1273" i="1"/>
  <c r="P1273" i="1"/>
  <c r="Q1274" i="1" s="1"/>
  <c r="N1273" i="1"/>
  <c r="R1272" i="1"/>
  <c r="P1272" i="1"/>
  <c r="N1272" i="1"/>
  <c r="O1273" i="1" s="1"/>
  <c r="R1271" i="1"/>
  <c r="Q1271" i="1"/>
  <c r="P1271" i="1"/>
  <c r="Q1272" i="1" s="1"/>
  <c r="O1271" i="1"/>
  <c r="N1271" i="1"/>
  <c r="O1272" i="1" s="1"/>
  <c r="P1270" i="1"/>
  <c r="N1270" i="1"/>
  <c r="Q1269" i="1"/>
  <c r="P1269" i="1"/>
  <c r="O1269" i="1"/>
  <c r="N1269" i="1"/>
  <c r="R1268" i="1"/>
  <c r="P1268" i="1"/>
  <c r="N1268" i="1"/>
  <c r="R1269" i="1" s="1"/>
  <c r="P1267" i="1"/>
  <c r="O1267" i="1"/>
  <c r="N1267" i="1"/>
  <c r="Q1268" i="1" s="1"/>
  <c r="R1266" i="1"/>
  <c r="Q1266" i="1"/>
  <c r="P1266" i="1"/>
  <c r="Q1267" i="1" s="1"/>
  <c r="O1266" i="1"/>
  <c r="N1266" i="1"/>
  <c r="R1267" i="1" s="1"/>
  <c r="P1265" i="1"/>
  <c r="N1265" i="1"/>
  <c r="R1264" i="1"/>
  <c r="Q1264" i="1"/>
  <c r="P1264" i="1"/>
  <c r="O1264" i="1"/>
  <c r="N1264" i="1"/>
  <c r="P1263" i="1"/>
  <c r="N1263" i="1"/>
  <c r="R1262" i="1"/>
  <c r="P1262" i="1"/>
  <c r="Q1263" i="1" s="1"/>
  <c r="O1262" i="1"/>
  <c r="N1262" i="1"/>
  <c r="R1263" i="1" s="1"/>
  <c r="R1261" i="1"/>
  <c r="Q1261" i="1"/>
  <c r="P1261" i="1"/>
  <c r="Q1262" i="1" s="1"/>
  <c r="N1261" i="1"/>
  <c r="R1260" i="1"/>
  <c r="P1260" i="1"/>
  <c r="N1260" i="1"/>
  <c r="O1261" i="1" s="1"/>
  <c r="R1259" i="1"/>
  <c r="Q1259" i="1"/>
  <c r="P1259" i="1"/>
  <c r="Q1260" i="1" s="1"/>
  <c r="O1259" i="1"/>
  <c r="N1259" i="1"/>
  <c r="O1260" i="1" s="1"/>
  <c r="P1258" i="1"/>
  <c r="N1258" i="1"/>
  <c r="Q1257" i="1"/>
  <c r="P1257" i="1"/>
  <c r="O1257" i="1"/>
  <c r="N1257" i="1"/>
  <c r="R1256" i="1"/>
  <c r="P1256" i="1"/>
  <c r="N1256" i="1"/>
  <c r="R1257" i="1" s="1"/>
  <c r="P1255" i="1"/>
  <c r="O1255" i="1"/>
  <c r="N1255" i="1"/>
  <c r="Q1256" i="1" s="1"/>
  <c r="R1254" i="1"/>
  <c r="Q1254" i="1"/>
  <c r="P1254" i="1"/>
  <c r="Q1255" i="1" s="1"/>
  <c r="O1254" i="1"/>
  <c r="N1254" i="1"/>
  <c r="R1255" i="1" s="1"/>
  <c r="P1253" i="1"/>
  <c r="N1253" i="1"/>
  <c r="R1252" i="1"/>
  <c r="Q1252" i="1"/>
  <c r="P1252" i="1"/>
  <c r="O1252" i="1"/>
  <c r="N1252" i="1"/>
  <c r="P1251" i="1"/>
  <c r="N1251" i="1"/>
  <c r="R1250" i="1"/>
  <c r="P1250" i="1"/>
  <c r="Q1251" i="1" s="1"/>
  <c r="O1250" i="1"/>
  <c r="N1250" i="1"/>
  <c r="R1251" i="1" s="1"/>
  <c r="R1249" i="1"/>
  <c r="Q1249" i="1"/>
  <c r="P1249" i="1"/>
  <c r="Q1250" i="1" s="1"/>
  <c r="N1249" i="1"/>
  <c r="R1248" i="1"/>
  <c r="P1248" i="1"/>
  <c r="N1248" i="1"/>
  <c r="O1249" i="1" s="1"/>
  <c r="R1247" i="1"/>
  <c r="Q1247" i="1"/>
  <c r="P1247" i="1"/>
  <c r="Q1248" i="1" s="1"/>
  <c r="O1247" i="1"/>
  <c r="N1247" i="1"/>
  <c r="O1248" i="1" s="1"/>
  <c r="P1246" i="1"/>
  <c r="N1246" i="1"/>
  <c r="Q1245" i="1"/>
  <c r="P1245" i="1"/>
  <c r="O1245" i="1"/>
  <c r="N1245" i="1"/>
  <c r="R1244" i="1"/>
  <c r="P1244" i="1"/>
  <c r="N1244" i="1"/>
  <c r="R1245" i="1" s="1"/>
  <c r="P1243" i="1"/>
  <c r="O1243" i="1"/>
  <c r="N1243" i="1"/>
  <c r="Q1244" i="1" s="1"/>
  <c r="R1242" i="1"/>
  <c r="Q1242" i="1"/>
  <c r="P1242" i="1"/>
  <c r="Q1243" i="1" s="1"/>
  <c r="O1242" i="1"/>
  <c r="N1242" i="1"/>
  <c r="R1243" i="1" s="1"/>
  <c r="P1241" i="1"/>
  <c r="N1241" i="1"/>
  <c r="R1240" i="1"/>
  <c r="Q1240" i="1"/>
  <c r="P1240" i="1"/>
  <c r="O1240" i="1"/>
  <c r="N1240" i="1"/>
  <c r="P1239" i="1"/>
  <c r="N1239" i="1"/>
  <c r="R1238" i="1"/>
  <c r="P1238" i="1"/>
  <c r="Q1239" i="1" s="1"/>
  <c r="O1238" i="1"/>
  <c r="N1238" i="1"/>
  <c r="R1239" i="1" s="1"/>
  <c r="R1237" i="1"/>
  <c r="Q1237" i="1"/>
  <c r="P1237" i="1"/>
  <c r="Q1238" i="1" s="1"/>
  <c r="N1237" i="1"/>
  <c r="R1236" i="1"/>
  <c r="P1236" i="1"/>
  <c r="N1236" i="1"/>
  <c r="O1237" i="1" s="1"/>
  <c r="R1235" i="1"/>
  <c r="Q1235" i="1"/>
  <c r="P1235" i="1"/>
  <c r="Q1236" i="1" s="1"/>
  <c r="O1235" i="1"/>
  <c r="N1235" i="1"/>
  <c r="O1236" i="1" s="1"/>
  <c r="P1234" i="1"/>
  <c r="N1234" i="1"/>
  <c r="Q1233" i="1"/>
  <c r="P1233" i="1"/>
  <c r="O1233" i="1"/>
  <c r="N1233" i="1"/>
  <c r="R1232" i="1"/>
  <c r="P1232" i="1"/>
  <c r="N1232" i="1"/>
  <c r="R1233" i="1" s="1"/>
  <c r="P1231" i="1"/>
  <c r="O1231" i="1"/>
  <c r="N1231" i="1"/>
  <c r="Q1232" i="1" s="1"/>
  <c r="R1230" i="1"/>
  <c r="Q1230" i="1"/>
  <c r="P1230" i="1"/>
  <c r="Q1231" i="1" s="1"/>
  <c r="O1230" i="1"/>
  <c r="N1230" i="1"/>
  <c r="R1231" i="1" s="1"/>
  <c r="P1229" i="1"/>
  <c r="N1229" i="1"/>
  <c r="R1228" i="1"/>
  <c r="Q1228" i="1"/>
  <c r="P1228" i="1"/>
  <c r="O1228" i="1"/>
  <c r="N1228" i="1"/>
  <c r="P1227" i="1"/>
  <c r="N1227" i="1"/>
  <c r="R1226" i="1"/>
  <c r="P1226" i="1"/>
  <c r="Q1227" i="1" s="1"/>
  <c r="O1226" i="1"/>
  <c r="N1226" i="1"/>
  <c r="R1227" i="1" s="1"/>
  <c r="R1225" i="1"/>
  <c r="Q1225" i="1"/>
  <c r="P1225" i="1"/>
  <c r="Q1226" i="1" s="1"/>
  <c r="N1225" i="1"/>
  <c r="R1224" i="1"/>
  <c r="P1224" i="1"/>
  <c r="N1224" i="1"/>
  <c r="O1225" i="1" s="1"/>
  <c r="R1223" i="1"/>
  <c r="Q1223" i="1"/>
  <c r="P1223" i="1"/>
  <c r="Q1224" i="1" s="1"/>
  <c r="O1223" i="1"/>
  <c r="N1223" i="1"/>
  <c r="O1224" i="1" s="1"/>
  <c r="P1222" i="1"/>
  <c r="N1222" i="1"/>
  <c r="Q1221" i="1"/>
  <c r="P1221" i="1"/>
  <c r="O1221" i="1"/>
  <c r="N1221" i="1"/>
  <c r="R1220" i="1"/>
  <c r="P1220" i="1"/>
  <c r="N1220" i="1"/>
  <c r="R1221" i="1" s="1"/>
  <c r="P1219" i="1"/>
  <c r="O1219" i="1"/>
  <c r="N1219" i="1"/>
  <c r="Q1220" i="1" s="1"/>
  <c r="R1218" i="1"/>
  <c r="Q1218" i="1"/>
  <c r="P1218" i="1"/>
  <c r="Q1219" i="1" s="1"/>
  <c r="O1218" i="1"/>
  <c r="N1218" i="1"/>
  <c r="R1219" i="1" s="1"/>
  <c r="P1217" i="1"/>
  <c r="N1217" i="1"/>
  <c r="R1216" i="1"/>
  <c r="Q1216" i="1"/>
  <c r="P1216" i="1"/>
  <c r="O1216" i="1"/>
  <c r="N1216" i="1"/>
  <c r="P1215" i="1"/>
  <c r="N1215" i="1"/>
  <c r="R1214" i="1"/>
  <c r="P1214" i="1"/>
  <c r="Q1215" i="1" s="1"/>
  <c r="O1214" i="1"/>
  <c r="N1214" i="1"/>
  <c r="R1215" i="1" s="1"/>
  <c r="R1213" i="1"/>
  <c r="Q1213" i="1"/>
  <c r="P1213" i="1"/>
  <c r="Q1214" i="1" s="1"/>
  <c r="N1213" i="1"/>
  <c r="R1212" i="1"/>
  <c r="P1212" i="1"/>
  <c r="N1212" i="1"/>
  <c r="O1213" i="1" s="1"/>
  <c r="R1211" i="1"/>
  <c r="Q1211" i="1"/>
  <c r="P1211" i="1"/>
  <c r="Q1212" i="1" s="1"/>
  <c r="O1211" i="1"/>
  <c r="N1211" i="1"/>
  <c r="O1212" i="1" s="1"/>
  <c r="P1210" i="1"/>
  <c r="N1210" i="1"/>
  <c r="Q1209" i="1"/>
  <c r="P1209" i="1"/>
  <c r="O1209" i="1"/>
  <c r="N1209" i="1"/>
  <c r="R1208" i="1"/>
  <c r="P1208" i="1"/>
  <c r="N1208" i="1"/>
  <c r="R1209" i="1" s="1"/>
  <c r="P1207" i="1"/>
  <c r="O1207" i="1"/>
  <c r="N1207" i="1"/>
  <c r="Q1208" i="1" s="1"/>
  <c r="R1206" i="1"/>
  <c r="Q1206" i="1"/>
  <c r="P1206" i="1"/>
  <c r="Q1207" i="1" s="1"/>
  <c r="O1206" i="1"/>
  <c r="N1206" i="1"/>
  <c r="R1207" i="1" s="1"/>
  <c r="P1205" i="1"/>
  <c r="N1205" i="1"/>
  <c r="R1204" i="1"/>
  <c r="Q1204" i="1"/>
  <c r="P1204" i="1"/>
  <c r="O1204" i="1"/>
  <c r="N1204" i="1"/>
  <c r="P1203" i="1"/>
  <c r="N1203" i="1"/>
  <c r="R1202" i="1"/>
  <c r="P1202" i="1"/>
  <c r="Q1203" i="1" s="1"/>
  <c r="O1202" i="1"/>
  <c r="N1202" i="1"/>
  <c r="R1203" i="1" s="1"/>
  <c r="R1201" i="1"/>
  <c r="Q1201" i="1"/>
  <c r="P1201" i="1"/>
  <c r="Q1202" i="1" s="1"/>
  <c r="N1201" i="1"/>
  <c r="R1200" i="1"/>
  <c r="P1200" i="1"/>
  <c r="N1200" i="1"/>
  <c r="O1201" i="1" s="1"/>
  <c r="R1199" i="1"/>
  <c r="Q1199" i="1"/>
  <c r="P1199" i="1"/>
  <c r="Q1200" i="1" s="1"/>
  <c r="O1199" i="1"/>
  <c r="N1199" i="1"/>
  <c r="O1200" i="1" s="1"/>
  <c r="P1198" i="1"/>
  <c r="N1198" i="1"/>
  <c r="Q1197" i="1"/>
  <c r="P1197" i="1"/>
  <c r="O1197" i="1"/>
  <c r="N1197" i="1"/>
  <c r="R1196" i="1"/>
  <c r="P1196" i="1"/>
  <c r="N1196" i="1"/>
  <c r="R1197" i="1" s="1"/>
  <c r="P1195" i="1"/>
  <c r="O1195" i="1"/>
  <c r="N1195" i="1"/>
  <c r="Q1196" i="1" s="1"/>
  <c r="R1194" i="1"/>
  <c r="Q1194" i="1"/>
  <c r="P1194" i="1"/>
  <c r="Q1195" i="1" s="1"/>
  <c r="O1194" i="1"/>
  <c r="N1194" i="1"/>
  <c r="R1195" i="1" s="1"/>
  <c r="P1193" i="1"/>
  <c r="N1193" i="1"/>
  <c r="R1192" i="1"/>
  <c r="Q1192" i="1"/>
  <c r="P1192" i="1"/>
  <c r="O1192" i="1"/>
  <c r="N1192" i="1"/>
  <c r="P1191" i="1"/>
  <c r="N1191" i="1"/>
  <c r="R1190" i="1"/>
  <c r="P1190" i="1"/>
  <c r="Q1191" i="1" s="1"/>
  <c r="O1190" i="1"/>
  <c r="N1190" i="1"/>
  <c r="R1191" i="1" s="1"/>
  <c r="R1189" i="1"/>
  <c r="Q1189" i="1"/>
  <c r="P1189" i="1"/>
  <c r="Q1190" i="1" s="1"/>
  <c r="N1189" i="1"/>
  <c r="R1188" i="1"/>
  <c r="P1188" i="1"/>
  <c r="N1188" i="1"/>
  <c r="O1189" i="1" s="1"/>
  <c r="R1187" i="1"/>
  <c r="Q1187" i="1"/>
  <c r="P1187" i="1"/>
  <c r="Q1188" i="1" s="1"/>
  <c r="O1187" i="1"/>
  <c r="N1187" i="1"/>
  <c r="O1188" i="1" s="1"/>
  <c r="P1186" i="1"/>
  <c r="N1186" i="1"/>
  <c r="Q1185" i="1"/>
  <c r="P1185" i="1"/>
  <c r="O1185" i="1"/>
  <c r="N1185" i="1"/>
  <c r="R1184" i="1"/>
  <c r="P1184" i="1"/>
  <c r="N1184" i="1"/>
  <c r="R1185" i="1" s="1"/>
  <c r="P1183" i="1"/>
  <c r="O1183" i="1"/>
  <c r="N1183" i="1"/>
  <c r="Q1184" i="1" s="1"/>
  <c r="R1182" i="1"/>
  <c r="Q1182" i="1"/>
  <c r="P1182" i="1"/>
  <c r="Q1183" i="1" s="1"/>
  <c r="O1182" i="1"/>
  <c r="N1182" i="1"/>
  <c r="R1183" i="1" s="1"/>
  <c r="P1181" i="1"/>
  <c r="N1181" i="1"/>
  <c r="R1180" i="1"/>
  <c r="Q1180" i="1"/>
  <c r="P1180" i="1"/>
  <c r="O1180" i="1"/>
  <c r="N1180" i="1"/>
  <c r="P1179" i="1"/>
  <c r="N1179" i="1"/>
  <c r="R1178" i="1"/>
  <c r="P1178" i="1"/>
  <c r="Q1179" i="1" s="1"/>
  <c r="O1178" i="1"/>
  <c r="N1178" i="1"/>
  <c r="R1179" i="1" s="1"/>
  <c r="R1177" i="1"/>
  <c r="Q1177" i="1"/>
  <c r="P1177" i="1"/>
  <c r="Q1178" i="1" s="1"/>
  <c r="N1177" i="1"/>
  <c r="R1176" i="1"/>
  <c r="P1176" i="1"/>
  <c r="N1176" i="1"/>
  <c r="O1177" i="1" s="1"/>
  <c r="R1175" i="1"/>
  <c r="Q1175" i="1"/>
  <c r="P1175" i="1"/>
  <c r="Q1176" i="1" s="1"/>
  <c r="O1175" i="1"/>
  <c r="N1175" i="1"/>
  <c r="O1176" i="1" s="1"/>
  <c r="P1174" i="1"/>
  <c r="N1174" i="1"/>
  <c r="Q1173" i="1"/>
  <c r="P1173" i="1"/>
  <c r="O1173" i="1"/>
  <c r="N1173" i="1"/>
  <c r="R1172" i="1"/>
  <c r="P1172" i="1"/>
  <c r="N1172" i="1"/>
  <c r="R1173" i="1" s="1"/>
  <c r="P1171" i="1"/>
  <c r="O1171" i="1"/>
  <c r="N1171" i="1"/>
  <c r="Q1172" i="1" s="1"/>
  <c r="R1170" i="1"/>
  <c r="Q1170" i="1"/>
  <c r="P1170" i="1"/>
  <c r="Q1171" i="1" s="1"/>
  <c r="N1170" i="1"/>
  <c r="R1171" i="1" s="1"/>
  <c r="P1169" i="1"/>
  <c r="N1169" i="1"/>
  <c r="O1170" i="1" s="1"/>
  <c r="R1168" i="1"/>
  <c r="Q1168" i="1"/>
  <c r="P1168" i="1"/>
  <c r="Q1169" i="1" s="1"/>
  <c r="O1168" i="1"/>
  <c r="N1168" i="1"/>
  <c r="P1167" i="1"/>
  <c r="N1167" i="1"/>
  <c r="R1166" i="1"/>
  <c r="P1166" i="1"/>
  <c r="Q1167" i="1" s="1"/>
  <c r="O1166" i="1"/>
  <c r="N1166" i="1"/>
  <c r="R1167" i="1" s="1"/>
  <c r="R1165" i="1"/>
  <c r="Q1165" i="1"/>
  <c r="P1165" i="1"/>
  <c r="Q1166" i="1" s="1"/>
  <c r="N1165" i="1"/>
  <c r="R1164" i="1"/>
  <c r="P1164" i="1"/>
  <c r="N1164" i="1"/>
  <c r="O1165" i="1" s="1"/>
  <c r="R1163" i="1"/>
  <c r="Q1163" i="1"/>
  <c r="P1163" i="1"/>
  <c r="Q1164" i="1" s="1"/>
  <c r="O1163" i="1"/>
  <c r="N1163" i="1"/>
  <c r="O1164" i="1" s="1"/>
  <c r="P1162" i="1"/>
  <c r="N1162" i="1"/>
  <c r="Q1161" i="1"/>
  <c r="P1161" i="1"/>
  <c r="Q1162" i="1" s="1"/>
  <c r="O1161" i="1"/>
  <c r="N1161" i="1"/>
  <c r="R1160" i="1"/>
  <c r="P1160" i="1"/>
  <c r="N1160" i="1"/>
  <c r="R1161" i="1" s="1"/>
  <c r="P1159" i="1"/>
  <c r="O1159" i="1"/>
  <c r="N1159" i="1"/>
  <c r="Q1160" i="1" s="1"/>
  <c r="R1158" i="1"/>
  <c r="Q1158" i="1"/>
  <c r="P1158" i="1"/>
  <c r="Q1159" i="1" s="1"/>
  <c r="N1158" i="1"/>
  <c r="R1159" i="1" s="1"/>
  <c r="P1157" i="1"/>
  <c r="N1157" i="1"/>
  <c r="O1158" i="1" s="1"/>
  <c r="R1156" i="1"/>
  <c r="Q1156" i="1"/>
  <c r="P1156" i="1"/>
  <c r="O1156" i="1"/>
  <c r="N1156" i="1"/>
  <c r="P1155" i="1"/>
  <c r="N1155" i="1"/>
  <c r="R1154" i="1"/>
  <c r="P1154" i="1"/>
  <c r="Q1155" i="1" s="1"/>
  <c r="O1154" i="1"/>
  <c r="N1154" i="1"/>
  <c r="R1155" i="1" s="1"/>
  <c r="R1153" i="1"/>
  <c r="Q1153" i="1"/>
  <c r="P1153" i="1"/>
  <c r="Q1154" i="1" s="1"/>
  <c r="N1153" i="1"/>
  <c r="R1152" i="1"/>
  <c r="P1152" i="1"/>
  <c r="N1152" i="1"/>
  <c r="O1153" i="1" s="1"/>
  <c r="R1151" i="1"/>
  <c r="Q1151" i="1"/>
  <c r="P1151" i="1"/>
  <c r="Q1152" i="1" s="1"/>
  <c r="O1151" i="1"/>
  <c r="N1151" i="1"/>
  <c r="O1152" i="1" s="1"/>
  <c r="P1150" i="1"/>
  <c r="N1150" i="1"/>
  <c r="Q1149" i="1"/>
  <c r="P1149" i="1"/>
  <c r="O1149" i="1"/>
  <c r="N1149" i="1"/>
  <c r="R1148" i="1"/>
  <c r="P1148" i="1"/>
  <c r="N1148" i="1"/>
  <c r="R1149" i="1" s="1"/>
  <c r="P1147" i="1"/>
  <c r="O1147" i="1"/>
  <c r="N1147" i="1"/>
  <c r="Q1148" i="1" s="1"/>
  <c r="R1146" i="1"/>
  <c r="Q1146" i="1"/>
  <c r="P1146" i="1"/>
  <c r="Q1147" i="1" s="1"/>
  <c r="N1146" i="1"/>
  <c r="R1147" i="1" s="1"/>
  <c r="P1145" i="1"/>
  <c r="N1145" i="1"/>
  <c r="O1146" i="1" s="1"/>
  <c r="R1144" i="1"/>
  <c r="Q1144" i="1"/>
  <c r="P1144" i="1"/>
  <c r="O1144" i="1"/>
  <c r="N1144" i="1"/>
  <c r="P1143" i="1"/>
  <c r="N1143" i="1"/>
  <c r="R1142" i="1"/>
  <c r="P1142" i="1"/>
  <c r="Q1143" i="1" s="1"/>
  <c r="O1142" i="1"/>
  <c r="N1142" i="1"/>
  <c r="R1143" i="1" s="1"/>
  <c r="R1141" i="1"/>
  <c r="Q1141" i="1"/>
  <c r="P1141" i="1"/>
  <c r="Q1142" i="1" s="1"/>
  <c r="N1141" i="1"/>
  <c r="R1140" i="1"/>
  <c r="P1140" i="1"/>
  <c r="N1140" i="1"/>
  <c r="O1141" i="1" s="1"/>
  <c r="R1139" i="1"/>
  <c r="Q1139" i="1"/>
  <c r="P1139" i="1"/>
  <c r="Q1140" i="1" s="1"/>
  <c r="O1139" i="1"/>
  <c r="N1139" i="1"/>
  <c r="O1140" i="1" s="1"/>
  <c r="P1138" i="1"/>
  <c r="N1138" i="1"/>
  <c r="Q1137" i="1"/>
  <c r="P1137" i="1"/>
  <c r="O1137" i="1"/>
  <c r="N1137" i="1"/>
  <c r="R1136" i="1"/>
  <c r="P1136" i="1"/>
  <c r="N1136" i="1"/>
  <c r="R1137" i="1" s="1"/>
  <c r="P1135" i="1"/>
  <c r="O1135" i="1"/>
  <c r="N1135" i="1"/>
  <c r="Q1136" i="1" s="1"/>
  <c r="R1134" i="1"/>
  <c r="Q1134" i="1"/>
  <c r="P1134" i="1"/>
  <c r="Q1135" i="1" s="1"/>
  <c r="N1134" i="1"/>
  <c r="R1135" i="1" s="1"/>
  <c r="P1133" i="1"/>
  <c r="N1133" i="1"/>
  <c r="O1134" i="1" s="1"/>
  <c r="R1132" i="1"/>
  <c r="Q1132" i="1"/>
  <c r="P1132" i="1"/>
  <c r="Q1133" i="1" s="1"/>
  <c r="O1132" i="1"/>
  <c r="N1132" i="1"/>
  <c r="P1131" i="1"/>
  <c r="N1131" i="1"/>
  <c r="R1130" i="1"/>
  <c r="P1130" i="1"/>
  <c r="Q1131" i="1" s="1"/>
  <c r="O1130" i="1"/>
  <c r="N1130" i="1"/>
  <c r="R1131" i="1" s="1"/>
  <c r="R1129" i="1"/>
  <c r="Q1129" i="1"/>
  <c r="P1129" i="1"/>
  <c r="Q1130" i="1" s="1"/>
  <c r="N1129" i="1"/>
  <c r="R1128" i="1"/>
  <c r="P1128" i="1"/>
  <c r="N1128" i="1"/>
  <c r="O1129" i="1" s="1"/>
  <c r="R1127" i="1"/>
  <c r="Q1127" i="1"/>
  <c r="P1127" i="1"/>
  <c r="Q1128" i="1" s="1"/>
  <c r="O1127" i="1"/>
  <c r="N1127" i="1"/>
  <c r="O1128" i="1" s="1"/>
  <c r="P1126" i="1"/>
  <c r="N1126" i="1"/>
  <c r="Q1125" i="1"/>
  <c r="P1125" i="1"/>
  <c r="Q1126" i="1" s="1"/>
  <c r="O1125" i="1"/>
  <c r="N1125" i="1"/>
  <c r="R1124" i="1"/>
  <c r="P1124" i="1"/>
  <c r="N1124" i="1"/>
  <c r="R1125" i="1" s="1"/>
  <c r="P1123" i="1"/>
  <c r="O1123" i="1"/>
  <c r="N1123" i="1"/>
  <c r="Q1124" i="1" s="1"/>
  <c r="R1122" i="1"/>
  <c r="Q1122" i="1"/>
  <c r="P1122" i="1"/>
  <c r="Q1123" i="1" s="1"/>
  <c r="O1122" i="1"/>
  <c r="N1122" i="1"/>
  <c r="R1123" i="1" s="1"/>
  <c r="P1121" i="1"/>
  <c r="N1121" i="1"/>
  <c r="R1120" i="1"/>
  <c r="Q1120" i="1"/>
  <c r="P1120" i="1"/>
  <c r="Q1121" i="1" s="1"/>
  <c r="O1120" i="1"/>
  <c r="N1120" i="1"/>
  <c r="P1119" i="1"/>
  <c r="N1119" i="1"/>
  <c r="R1118" i="1"/>
  <c r="P1118" i="1"/>
  <c r="Q1119" i="1" s="1"/>
  <c r="O1118" i="1"/>
  <c r="N1118" i="1"/>
  <c r="R1119" i="1" s="1"/>
  <c r="R1117" i="1"/>
  <c r="Q1117" i="1"/>
  <c r="P1117" i="1"/>
  <c r="Q1118" i="1" s="1"/>
  <c r="N1117" i="1"/>
  <c r="R1116" i="1"/>
  <c r="P1116" i="1"/>
  <c r="N1116" i="1"/>
  <c r="O1117" i="1" s="1"/>
  <c r="R1115" i="1"/>
  <c r="Q1115" i="1"/>
  <c r="P1115" i="1"/>
  <c r="Q1116" i="1" s="1"/>
  <c r="O1115" i="1"/>
  <c r="N1115" i="1"/>
  <c r="O1116" i="1" s="1"/>
  <c r="P1114" i="1"/>
  <c r="N1114" i="1"/>
  <c r="Q1113" i="1"/>
  <c r="P1113" i="1"/>
  <c r="Q1114" i="1" s="1"/>
  <c r="O1113" i="1"/>
  <c r="N1113" i="1"/>
  <c r="R1112" i="1"/>
  <c r="P1112" i="1"/>
  <c r="N1112" i="1"/>
  <c r="R1113" i="1" s="1"/>
  <c r="P1111" i="1"/>
  <c r="O1111" i="1"/>
  <c r="N1111" i="1"/>
  <c r="Q1112" i="1" s="1"/>
  <c r="R1110" i="1"/>
  <c r="Q1110" i="1"/>
  <c r="P1110" i="1"/>
  <c r="Q1111" i="1" s="1"/>
  <c r="O1110" i="1"/>
  <c r="N1110" i="1"/>
  <c r="R1111" i="1" s="1"/>
  <c r="P1109" i="1"/>
  <c r="N1109" i="1"/>
  <c r="R1108" i="1"/>
  <c r="Q1108" i="1"/>
  <c r="P1108" i="1"/>
  <c r="Q1109" i="1" s="1"/>
  <c r="O1108" i="1"/>
  <c r="N1108" i="1"/>
  <c r="P1107" i="1"/>
  <c r="N1107" i="1"/>
  <c r="R1106" i="1"/>
  <c r="P1106" i="1"/>
  <c r="Q1107" i="1" s="1"/>
  <c r="O1106" i="1"/>
  <c r="N1106" i="1"/>
  <c r="R1107" i="1" s="1"/>
  <c r="R1105" i="1"/>
  <c r="Q1105" i="1"/>
  <c r="P1105" i="1"/>
  <c r="Q1106" i="1" s="1"/>
  <c r="N1105" i="1"/>
  <c r="R1104" i="1"/>
  <c r="P1104" i="1"/>
  <c r="N1104" i="1"/>
  <c r="O1105" i="1" s="1"/>
  <c r="R1103" i="1"/>
  <c r="Q1103" i="1"/>
  <c r="P1103" i="1"/>
  <c r="Q1104" i="1" s="1"/>
  <c r="O1103" i="1"/>
  <c r="N1103" i="1"/>
  <c r="O1104" i="1" s="1"/>
  <c r="P1102" i="1"/>
  <c r="N1102" i="1"/>
  <c r="Q1101" i="1"/>
  <c r="P1101" i="1"/>
  <c r="Q1102" i="1" s="1"/>
  <c r="O1101" i="1"/>
  <c r="N1101" i="1"/>
  <c r="R1100" i="1"/>
  <c r="P1100" i="1"/>
  <c r="N1100" i="1"/>
  <c r="R1101" i="1" s="1"/>
  <c r="P1099" i="1"/>
  <c r="O1099" i="1"/>
  <c r="N1099" i="1"/>
  <c r="Q1100" i="1" s="1"/>
  <c r="R1098" i="1"/>
  <c r="Q1098" i="1"/>
  <c r="P1098" i="1"/>
  <c r="Q1099" i="1" s="1"/>
  <c r="O1098" i="1"/>
  <c r="N1098" i="1"/>
  <c r="R1099" i="1" s="1"/>
  <c r="P1097" i="1"/>
  <c r="N1097" i="1"/>
  <c r="R1096" i="1"/>
  <c r="Q1096" i="1"/>
  <c r="P1096" i="1"/>
  <c r="Q1097" i="1" s="1"/>
  <c r="O1096" i="1"/>
  <c r="N1096" i="1"/>
  <c r="P1095" i="1"/>
  <c r="N1095" i="1"/>
  <c r="R1094" i="1"/>
  <c r="P1094" i="1"/>
  <c r="Q1095" i="1" s="1"/>
  <c r="O1094" i="1"/>
  <c r="N1094" i="1"/>
  <c r="R1095" i="1" s="1"/>
  <c r="R1093" i="1"/>
  <c r="Q1093" i="1"/>
  <c r="P1093" i="1"/>
  <c r="Q1094" i="1" s="1"/>
  <c r="N1093" i="1"/>
  <c r="R1092" i="1"/>
  <c r="P1092" i="1"/>
  <c r="N1092" i="1"/>
  <c r="O1093" i="1" s="1"/>
  <c r="R1091" i="1"/>
  <c r="Q1091" i="1"/>
  <c r="P1091" i="1"/>
  <c r="Q1092" i="1" s="1"/>
  <c r="O1091" i="1"/>
  <c r="N1091" i="1"/>
  <c r="O1092" i="1" s="1"/>
  <c r="P1090" i="1"/>
  <c r="N1090" i="1"/>
  <c r="Q1089" i="1"/>
  <c r="P1089" i="1"/>
  <c r="Q1090" i="1" s="1"/>
  <c r="O1089" i="1"/>
  <c r="N1089" i="1"/>
  <c r="R1088" i="1"/>
  <c r="P1088" i="1"/>
  <c r="N1088" i="1"/>
  <c r="R1089" i="1" s="1"/>
  <c r="P1087" i="1"/>
  <c r="O1087" i="1"/>
  <c r="N1087" i="1"/>
  <c r="Q1088" i="1" s="1"/>
  <c r="R1086" i="1"/>
  <c r="Q1086" i="1"/>
  <c r="P1086" i="1"/>
  <c r="Q1087" i="1" s="1"/>
  <c r="O1086" i="1"/>
  <c r="N1086" i="1"/>
  <c r="R1087" i="1" s="1"/>
  <c r="P1085" i="1"/>
  <c r="N1085" i="1"/>
  <c r="R1084" i="1"/>
  <c r="Q1084" i="1"/>
  <c r="P1084" i="1"/>
  <c r="Q1085" i="1" s="1"/>
  <c r="O1084" i="1"/>
  <c r="N1084" i="1"/>
  <c r="P1083" i="1"/>
  <c r="N1083" i="1"/>
  <c r="R1082" i="1"/>
  <c r="P1082" i="1"/>
  <c r="Q1083" i="1" s="1"/>
  <c r="O1082" i="1"/>
  <c r="N1082" i="1"/>
  <c r="R1083" i="1" s="1"/>
  <c r="R1081" i="1"/>
  <c r="Q1081" i="1"/>
  <c r="P1081" i="1"/>
  <c r="Q1082" i="1" s="1"/>
  <c r="N1081" i="1"/>
  <c r="R1080" i="1"/>
  <c r="P1080" i="1"/>
  <c r="N1080" i="1"/>
  <c r="O1081" i="1" s="1"/>
  <c r="R1079" i="1"/>
  <c r="Q1079" i="1"/>
  <c r="P1079" i="1"/>
  <c r="Q1080" i="1" s="1"/>
  <c r="O1079" i="1"/>
  <c r="N1079" i="1"/>
  <c r="O1080" i="1" s="1"/>
  <c r="P1078" i="1"/>
  <c r="N1078" i="1"/>
  <c r="Q1077" i="1"/>
  <c r="P1077" i="1"/>
  <c r="Q1078" i="1" s="1"/>
  <c r="O1077" i="1"/>
  <c r="N1077" i="1"/>
  <c r="R1076" i="1"/>
  <c r="P1076" i="1"/>
  <c r="N1076" i="1"/>
  <c r="R1077" i="1" s="1"/>
  <c r="P1075" i="1"/>
  <c r="O1075" i="1"/>
  <c r="N1075" i="1"/>
  <c r="Q1076" i="1" s="1"/>
  <c r="R1074" i="1"/>
  <c r="Q1074" i="1"/>
  <c r="P1074" i="1"/>
  <c r="Q1075" i="1" s="1"/>
  <c r="O1074" i="1"/>
  <c r="N1074" i="1"/>
  <c r="R1075" i="1" s="1"/>
  <c r="P1073" i="1"/>
  <c r="N1073" i="1"/>
  <c r="R1072" i="1"/>
  <c r="Q1072" i="1"/>
  <c r="P1072" i="1"/>
  <c r="Q1073" i="1" s="1"/>
  <c r="O1072" i="1"/>
  <c r="N1072" i="1"/>
  <c r="P1071" i="1"/>
  <c r="N1071" i="1"/>
  <c r="R1070" i="1"/>
  <c r="P1070" i="1"/>
  <c r="Q1071" i="1" s="1"/>
  <c r="O1070" i="1"/>
  <c r="N1070" i="1"/>
  <c r="R1071" i="1" s="1"/>
  <c r="R1069" i="1"/>
  <c r="Q1069" i="1"/>
  <c r="P1069" i="1"/>
  <c r="Q1070" i="1" s="1"/>
  <c r="N1069" i="1"/>
  <c r="R1068" i="1"/>
  <c r="P1068" i="1"/>
  <c r="N1068" i="1"/>
  <c r="O1069" i="1" s="1"/>
  <c r="R1067" i="1"/>
  <c r="Q1067" i="1"/>
  <c r="P1067" i="1"/>
  <c r="Q1068" i="1" s="1"/>
  <c r="O1067" i="1"/>
  <c r="N1067" i="1"/>
  <c r="O1068" i="1" s="1"/>
  <c r="P1066" i="1"/>
  <c r="N1066" i="1"/>
  <c r="Q1065" i="1"/>
  <c r="P1065" i="1"/>
  <c r="Q1066" i="1" s="1"/>
  <c r="O1065" i="1"/>
  <c r="N1065" i="1"/>
  <c r="R1064" i="1"/>
  <c r="P1064" i="1"/>
  <c r="N1064" i="1"/>
  <c r="R1065" i="1" s="1"/>
  <c r="P1063" i="1"/>
  <c r="O1063" i="1"/>
  <c r="N1063" i="1"/>
  <c r="Q1064" i="1" s="1"/>
  <c r="R1062" i="1"/>
  <c r="Q1062" i="1"/>
  <c r="P1062" i="1"/>
  <c r="Q1063" i="1" s="1"/>
  <c r="O1062" i="1"/>
  <c r="N1062" i="1"/>
  <c r="R1063" i="1" s="1"/>
  <c r="P1061" i="1"/>
  <c r="N1061" i="1"/>
  <c r="R1060" i="1"/>
  <c r="Q1060" i="1"/>
  <c r="P1060" i="1"/>
  <c r="Q1061" i="1" s="1"/>
  <c r="O1060" i="1"/>
  <c r="N1060" i="1"/>
  <c r="P1059" i="1"/>
  <c r="N1059" i="1"/>
  <c r="R1058" i="1"/>
  <c r="P1058" i="1"/>
  <c r="Q1059" i="1" s="1"/>
  <c r="O1058" i="1"/>
  <c r="N1058" i="1"/>
  <c r="R1059" i="1" s="1"/>
  <c r="R1057" i="1"/>
  <c r="Q1057" i="1"/>
  <c r="P1057" i="1"/>
  <c r="Q1058" i="1" s="1"/>
  <c r="N1057" i="1"/>
  <c r="R1056" i="1"/>
  <c r="P1056" i="1"/>
  <c r="N1056" i="1"/>
  <c r="O1057" i="1" s="1"/>
  <c r="R1055" i="1"/>
  <c r="Q1055" i="1"/>
  <c r="P1055" i="1"/>
  <c r="Q1056" i="1" s="1"/>
  <c r="O1055" i="1"/>
  <c r="N1055" i="1"/>
  <c r="O1056" i="1" s="1"/>
  <c r="P1054" i="1"/>
  <c r="N1054" i="1"/>
  <c r="Q1053" i="1"/>
  <c r="P1053" i="1"/>
  <c r="Q1054" i="1" s="1"/>
  <c r="O1053" i="1"/>
  <c r="N1053" i="1"/>
  <c r="R1052" i="1"/>
  <c r="P1052" i="1"/>
  <c r="N1052" i="1"/>
  <c r="R1053" i="1" s="1"/>
  <c r="P1051" i="1"/>
  <c r="O1051" i="1"/>
  <c r="N1051" i="1"/>
  <c r="Q1052" i="1" s="1"/>
  <c r="R1050" i="1"/>
  <c r="Q1050" i="1"/>
  <c r="P1050" i="1"/>
  <c r="Q1051" i="1" s="1"/>
  <c r="O1050" i="1"/>
  <c r="N1050" i="1"/>
  <c r="R1051" i="1" s="1"/>
  <c r="P1049" i="1"/>
  <c r="N1049" i="1"/>
  <c r="R1048" i="1"/>
  <c r="Q1048" i="1"/>
  <c r="P1048" i="1"/>
  <c r="Q1049" i="1" s="1"/>
  <c r="O1048" i="1"/>
  <c r="N1048" i="1"/>
  <c r="P1047" i="1"/>
  <c r="N1047" i="1"/>
  <c r="R1046" i="1"/>
  <c r="P1046" i="1"/>
  <c r="Q1047" i="1" s="1"/>
  <c r="O1046" i="1"/>
  <c r="N1046" i="1"/>
  <c r="R1047" i="1" s="1"/>
  <c r="R1045" i="1"/>
  <c r="Q1045" i="1"/>
  <c r="P1045" i="1"/>
  <c r="Q1046" i="1" s="1"/>
  <c r="N1045" i="1"/>
  <c r="R1044" i="1"/>
  <c r="P1044" i="1"/>
  <c r="N1044" i="1"/>
  <c r="O1045" i="1" s="1"/>
  <c r="R1043" i="1"/>
  <c r="Q1043" i="1"/>
  <c r="P1043" i="1"/>
  <c r="Q1044" i="1" s="1"/>
  <c r="O1043" i="1"/>
  <c r="N1043" i="1"/>
  <c r="O1044" i="1" s="1"/>
  <c r="P1042" i="1"/>
  <c r="N1042" i="1"/>
  <c r="Q1041" i="1"/>
  <c r="P1041" i="1"/>
  <c r="Q1042" i="1" s="1"/>
  <c r="O1041" i="1"/>
  <c r="N1041" i="1"/>
  <c r="P1040" i="1"/>
  <c r="N1040" i="1"/>
  <c r="R1041" i="1" s="1"/>
  <c r="P1039" i="1"/>
  <c r="O1039" i="1"/>
  <c r="N1039" i="1"/>
  <c r="R1040" i="1" s="1"/>
  <c r="R1038" i="1"/>
  <c r="Q1038" i="1"/>
  <c r="P1038" i="1"/>
  <c r="Q1039" i="1" s="1"/>
  <c r="O1038" i="1"/>
  <c r="N1038" i="1"/>
  <c r="R1039" i="1" s="1"/>
  <c r="P1037" i="1"/>
  <c r="N1037" i="1"/>
  <c r="R1036" i="1"/>
  <c r="Q1036" i="1"/>
  <c r="P1036" i="1"/>
  <c r="Q1037" i="1" s="1"/>
  <c r="O1036" i="1"/>
  <c r="N1036" i="1"/>
  <c r="P1035" i="1"/>
  <c r="N1035" i="1"/>
  <c r="R1034" i="1"/>
  <c r="P1034" i="1"/>
  <c r="Q1035" i="1" s="1"/>
  <c r="O1034" i="1"/>
  <c r="N1034" i="1"/>
  <c r="R1035" i="1" s="1"/>
  <c r="R1033" i="1"/>
  <c r="Q1033" i="1"/>
  <c r="P1033" i="1"/>
  <c r="Q1034" i="1" s="1"/>
  <c r="N1033" i="1"/>
  <c r="R1032" i="1"/>
  <c r="P1032" i="1"/>
  <c r="N1032" i="1"/>
  <c r="O1033" i="1" s="1"/>
  <c r="R1031" i="1"/>
  <c r="Q1031" i="1"/>
  <c r="P1031" i="1"/>
  <c r="Q1032" i="1" s="1"/>
  <c r="O1031" i="1"/>
  <c r="N1031" i="1"/>
  <c r="O1032" i="1" s="1"/>
  <c r="P1030" i="1"/>
  <c r="N1030" i="1"/>
  <c r="Q1029" i="1"/>
  <c r="P1029" i="1"/>
  <c r="Q1030" i="1" s="1"/>
  <c r="O1029" i="1"/>
  <c r="N1029" i="1"/>
  <c r="P1028" i="1"/>
  <c r="N1028" i="1"/>
  <c r="R1029" i="1" s="1"/>
  <c r="P1027" i="1"/>
  <c r="O1027" i="1"/>
  <c r="N1027" i="1"/>
  <c r="R1026" i="1"/>
  <c r="Q1026" i="1"/>
  <c r="P1026" i="1"/>
  <c r="Q1027" i="1" s="1"/>
  <c r="O1026" i="1"/>
  <c r="N1026" i="1"/>
  <c r="R1027" i="1" s="1"/>
  <c r="P1025" i="1"/>
  <c r="N1025" i="1"/>
  <c r="R1024" i="1"/>
  <c r="Q1024" i="1"/>
  <c r="P1024" i="1"/>
  <c r="Q1025" i="1" s="1"/>
  <c r="O1024" i="1"/>
  <c r="N1024" i="1"/>
  <c r="P1023" i="1"/>
  <c r="N1023" i="1"/>
  <c r="R1022" i="1"/>
  <c r="P1022" i="1"/>
  <c r="Q1023" i="1" s="1"/>
  <c r="O1022" i="1"/>
  <c r="N1022" i="1"/>
  <c r="R1021" i="1"/>
  <c r="Q1021" i="1"/>
  <c r="P1021" i="1"/>
  <c r="Q1022" i="1" s="1"/>
  <c r="N1021" i="1"/>
  <c r="R1020" i="1"/>
  <c r="P1020" i="1"/>
  <c r="N1020" i="1"/>
  <c r="O1021" i="1" s="1"/>
  <c r="R1019" i="1"/>
  <c r="Q1019" i="1"/>
  <c r="P1019" i="1"/>
  <c r="Q1020" i="1" s="1"/>
  <c r="O1019" i="1"/>
  <c r="N1019" i="1"/>
  <c r="O1020" i="1" s="1"/>
  <c r="P1018" i="1"/>
  <c r="N1018" i="1"/>
  <c r="Q1017" i="1"/>
  <c r="P1017" i="1"/>
  <c r="Q1018" i="1" s="1"/>
  <c r="O1017" i="1"/>
  <c r="N1017" i="1"/>
  <c r="P1016" i="1"/>
  <c r="N1016" i="1"/>
  <c r="R1017" i="1" s="1"/>
  <c r="P1015" i="1"/>
  <c r="O1015" i="1"/>
  <c r="N1015" i="1"/>
  <c r="R1016" i="1" s="1"/>
  <c r="R1014" i="1"/>
  <c r="Q1014" i="1"/>
  <c r="P1014" i="1"/>
  <c r="Q1015" i="1" s="1"/>
  <c r="O1014" i="1"/>
  <c r="N1014" i="1"/>
  <c r="R1015" i="1" s="1"/>
  <c r="P1013" i="1"/>
  <c r="N1013" i="1"/>
  <c r="R1012" i="1"/>
  <c r="Q1012" i="1"/>
  <c r="P1012" i="1"/>
  <c r="Q1013" i="1" s="1"/>
  <c r="O1012" i="1"/>
  <c r="N1012" i="1"/>
  <c r="P1011" i="1"/>
  <c r="N1011" i="1"/>
  <c r="R1010" i="1"/>
  <c r="P1010" i="1"/>
  <c r="Q1011" i="1" s="1"/>
  <c r="O1010" i="1"/>
  <c r="N1010" i="1"/>
  <c r="Q1009" i="1"/>
  <c r="P1009" i="1"/>
  <c r="Q1010" i="1" s="1"/>
  <c r="N1009" i="1"/>
  <c r="R1008" i="1"/>
  <c r="P1008" i="1"/>
  <c r="N1008" i="1"/>
  <c r="O1009" i="1" s="1"/>
  <c r="R1007" i="1"/>
  <c r="Q1007" i="1"/>
  <c r="P1007" i="1"/>
  <c r="Q1008" i="1" s="1"/>
  <c r="O1007" i="1"/>
  <c r="N1007" i="1"/>
  <c r="O1008" i="1" s="1"/>
  <c r="P1006" i="1"/>
  <c r="N1006" i="1"/>
  <c r="Q1005" i="1"/>
  <c r="P1005" i="1"/>
  <c r="Q1006" i="1" s="1"/>
  <c r="O1005" i="1"/>
  <c r="N1005" i="1"/>
  <c r="P1004" i="1"/>
  <c r="N1004" i="1"/>
  <c r="R1005" i="1" s="1"/>
  <c r="P1003" i="1"/>
  <c r="O1003" i="1"/>
  <c r="N1003" i="1"/>
  <c r="R1002" i="1"/>
  <c r="Q1002" i="1"/>
  <c r="P1002" i="1"/>
  <c r="Q1003" i="1" s="1"/>
  <c r="O1002" i="1"/>
  <c r="N1002" i="1"/>
  <c r="R1003" i="1" s="1"/>
  <c r="Q1001" i="1"/>
  <c r="P1001" i="1"/>
  <c r="N1001" i="1"/>
  <c r="R1000" i="1"/>
  <c r="Q1000" i="1"/>
  <c r="P1000" i="1"/>
  <c r="O1000" i="1"/>
  <c r="N1000" i="1"/>
  <c r="P999" i="1"/>
  <c r="N999" i="1"/>
  <c r="R998" i="1"/>
  <c r="P998" i="1"/>
  <c r="Q999" i="1" s="1"/>
  <c r="O998" i="1"/>
  <c r="N998" i="1"/>
  <c r="R999" i="1" s="1"/>
  <c r="Q997" i="1"/>
  <c r="P997" i="1"/>
  <c r="Q998" i="1" s="1"/>
  <c r="N997" i="1"/>
  <c r="R996" i="1"/>
  <c r="P996" i="1"/>
  <c r="N996" i="1"/>
  <c r="O997" i="1" s="1"/>
  <c r="R995" i="1"/>
  <c r="P995" i="1"/>
  <c r="Q996" i="1" s="1"/>
  <c r="N995" i="1"/>
  <c r="O996" i="1" s="1"/>
  <c r="P994" i="1"/>
  <c r="Q995" i="1" s="1"/>
  <c r="N994" i="1"/>
  <c r="O995" i="1" s="1"/>
  <c r="Q993" i="1"/>
  <c r="P993" i="1"/>
  <c r="Q994" i="1" s="1"/>
  <c r="O993" i="1"/>
  <c r="N993" i="1"/>
  <c r="R992" i="1"/>
  <c r="P992" i="1"/>
  <c r="N992" i="1"/>
  <c r="R993" i="1" s="1"/>
  <c r="P991" i="1"/>
  <c r="O991" i="1"/>
  <c r="N991" i="1"/>
  <c r="R990" i="1"/>
  <c r="Q990" i="1"/>
  <c r="P990" i="1"/>
  <c r="Q991" i="1" s="1"/>
  <c r="O990" i="1"/>
  <c r="N990" i="1"/>
  <c r="R991" i="1" s="1"/>
  <c r="P989" i="1"/>
  <c r="N989" i="1"/>
  <c r="R988" i="1"/>
  <c r="Q988" i="1"/>
  <c r="P988" i="1"/>
  <c r="Q989" i="1" s="1"/>
  <c r="O988" i="1"/>
  <c r="N988" i="1"/>
  <c r="R989" i="1" s="1"/>
  <c r="Q987" i="1"/>
  <c r="P987" i="1"/>
  <c r="O987" i="1"/>
  <c r="N987" i="1"/>
  <c r="R986" i="1"/>
  <c r="P986" i="1"/>
  <c r="O986" i="1"/>
  <c r="N986" i="1"/>
  <c r="R987" i="1" s="1"/>
  <c r="R985" i="1"/>
  <c r="P985" i="1"/>
  <c r="Q986" i="1" s="1"/>
  <c r="N985" i="1"/>
  <c r="R984" i="1"/>
  <c r="P984" i="1"/>
  <c r="Q985" i="1" s="1"/>
  <c r="N984" i="1"/>
  <c r="O985" i="1" s="1"/>
  <c r="R983" i="1"/>
  <c r="P983" i="1"/>
  <c r="Q984" i="1" s="1"/>
  <c r="O983" i="1"/>
  <c r="N983" i="1"/>
  <c r="O984" i="1" s="1"/>
  <c r="P982" i="1"/>
  <c r="Q983" i="1" s="1"/>
  <c r="N982" i="1"/>
  <c r="P981" i="1"/>
  <c r="Q982" i="1" s="1"/>
  <c r="N981" i="1"/>
  <c r="O982" i="1" s="1"/>
  <c r="R980" i="1"/>
  <c r="P980" i="1"/>
  <c r="N980" i="1"/>
  <c r="R981" i="1" s="1"/>
  <c r="P979" i="1"/>
  <c r="N979" i="1"/>
  <c r="R978" i="1"/>
  <c r="Q978" i="1"/>
  <c r="P978" i="1"/>
  <c r="Q979" i="1" s="1"/>
  <c r="O978" i="1"/>
  <c r="N978" i="1"/>
  <c r="R979" i="1" s="1"/>
  <c r="Q977" i="1"/>
  <c r="P977" i="1"/>
  <c r="N977" i="1"/>
  <c r="R976" i="1"/>
  <c r="Q976" i="1"/>
  <c r="P976" i="1"/>
  <c r="O976" i="1"/>
  <c r="N976" i="1"/>
  <c r="R977" i="1" s="1"/>
  <c r="P975" i="1"/>
  <c r="N975" i="1"/>
  <c r="R974" i="1"/>
  <c r="P974" i="1"/>
  <c r="Q975" i="1" s="1"/>
  <c r="O974" i="1"/>
  <c r="N974" i="1"/>
  <c r="R975" i="1" s="1"/>
  <c r="P973" i="1"/>
  <c r="Q974" i="1" s="1"/>
  <c r="N973" i="1"/>
  <c r="R972" i="1"/>
  <c r="P972" i="1"/>
  <c r="N972" i="1"/>
  <c r="P971" i="1"/>
  <c r="Q972" i="1" s="1"/>
  <c r="N971" i="1"/>
  <c r="O972" i="1" s="1"/>
  <c r="P970" i="1"/>
  <c r="N970" i="1"/>
  <c r="R971" i="1" s="1"/>
  <c r="P969" i="1"/>
  <c r="N969" i="1"/>
  <c r="P968" i="1"/>
  <c r="Q969" i="1" s="1"/>
  <c r="N968" i="1"/>
  <c r="R969" i="1" s="1"/>
  <c r="P967" i="1"/>
  <c r="O967" i="1"/>
  <c r="N967" i="1"/>
  <c r="O968" i="1" s="1"/>
  <c r="R966" i="1"/>
  <c r="Q966" i="1"/>
  <c r="P966" i="1"/>
  <c r="Q967" i="1" s="1"/>
  <c r="O966" i="1"/>
  <c r="N966" i="1"/>
  <c r="R967" i="1" s="1"/>
  <c r="P965" i="1"/>
  <c r="O965" i="1"/>
  <c r="N965" i="1"/>
  <c r="R964" i="1"/>
  <c r="Q964" i="1"/>
  <c r="P964" i="1"/>
  <c r="Q965" i="1" s="1"/>
  <c r="O964" i="1"/>
  <c r="N964" i="1"/>
  <c r="R965" i="1" s="1"/>
  <c r="Q963" i="1"/>
  <c r="P963" i="1"/>
  <c r="N963" i="1"/>
  <c r="R962" i="1"/>
  <c r="P962" i="1"/>
  <c r="O962" i="1"/>
  <c r="N962" i="1"/>
  <c r="O963" i="1" s="1"/>
  <c r="R961" i="1"/>
  <c r="Q961" i="1"/>
  <c r="P961" i="1"/>
  <c r="Q962" i="1" s="1"/>
  <c r="O961" i="1"/>
  <c r="N961" i="1"/>
  <c r="R960" i="1"/>
  <c r="P960" i="1"/>
  <c r="N960" i="1"/>
  <c r="R959" i="1"/>
  <c r="P959" i="1"/>
  <c r="Q960" i="1" s="1"/>
  <c r="O959" i="1"/>
  <c r="N959" i="1"/>
  <c r="O960" i="1" s="1"/>
  <c r="P958" i="1"/>
  <c r="Q959" i="1" s="1"/>
  <c r="N958" i="1"/>
  <c r="R957" i="1"/>
  <c r="P957" i="1"/>
  <c r="N957" i="1"/>
  <c r="O958" i="1" s="1"/>
  <c r="P956" i="1"/>
  <c r="N956" i="1"/>
  <c r="Q957" i="1" s="1"/>
  <c r="Q955" i="1"/>
  <c r="P955" i="1"/>
  <c r="Q956" i="1" s="1"/>
  <c r="N955" i="1"/>
  <c r="O956" i="1" s="1"/>
  <c r="Q954" i="1"/>
  <c r="P954" i="1"/>
  <c r="O954" i="1"/>
  <c r="N954" i="1"/>
  <c r="R955" i="1" s="1"/>
  <c r="Q953" i="1"/>
  <c r="P953" i="1"/>
  <c r="N953" i="1"/>
  <c r="R954" i="1" s="1"/>
  <c r="R952" i="1"/>
  <c r="Q952" i="1"/>
  <c r="P952" i="1"/>
  <c r="O952" i="1"/>
  <c r="N952" i="1"/>
  <c r="R953" i="1" s="1"/>
  <c r="P951" i="1"/>
  <c r="O951" i="1"/>
  <c r="N951" i="1"/>
  <c r="R950" i="1"/>
  <c r="Q950" i="1"/>
  <c r="P950" i="1"/>
  <c r="Q951" i="1" s="1"/>
  <c r="O950" i="1"/>
  <c r="N950" i="1"/>
  <c r="R951" i="1" s="1"/>
  <c r="Q949" i="1"/>
  <c r="P949" i="1"/>
  <c r="O949" i="1"/>
  <c r="N949" i="1"/>
  <c r="R948" i="1"/>
  <c r="P948" i="1"/>
  <c r="N948" i="1"/>
  <c r="R949" i="1" s="1"/>
  <c r="R947" i="1"/>
  <c r="P947" i="1"/>
  <c r="Q948" i="1" s="1"/>
  <c r="N947" i="1"/>
  <c r="O948" i="1" s="1"/>
  <c r="P946" i="1"/>
  <c r="Q947" i="1" s="1"/>
  <c r="N946" i="1"/>
  <c r="O947" i="1" s="1"/>
  <c r="R945" i="1"/>
  <c r="Q945" i="1"/>
  <c r="P945" i="1"/>
  <c r="Q946" i="1" s="1"/>
  <c r="N945" i="1"/>
  <c r="R946" i="1" s="1"/>
  <c r="P944" i="1"/>
  <c r="N944" i="1"/>
  <c r="O945" i="1" s="1"/>
  <c r="R943" i="1"/>
  <c r="Q943" i="1"/>
  <c r="P943" i="1"/>
  <c r="O943" i="1"/>
  <c r="N943" i="1"/>
  <c r="Q942" i="1"/>
  <c r="P942" i="1"/>
  <c r="N942" i="1"/>
  <c r="R941" i="1"/>
  <c r="P941" i="1"/>
  <c r="N941" i="1"/>
  <c r="R942" i="1" s="1"/>
  <c r="Q940" i="1"/>
  <c r="P940" i="1"/>
  <c r="N940" i="1"/>
  <c r="Q941" i="1" s="1"/>
  <c r="R939" i="1"/>
  <c r="P939" i="1"/>
  <c r="O939" i="1"/>
  <c r="N939" i="1"/>
  <c r="O940" i="1" s="1"/>
  <c r="P938" i="1"/>
  <c r="Q939" i="1" s="1"/>
  <c r="O938" i="1"/>
  <c r="N938" i="1"/>
  <c r="R937" i="1"/>
  <c r="P937" i="1"/>
  <c r="Q938" i="1" s="1"/>
  <c r="N937" i="1"/>
  <c r="R938" i="1" s="1"/>
  <c r="P936" i="1"/>
  <c r="Q937" i="1" s="1"/>
  <c r="N936" i="1"/>
  <c r="O937" i="1" s="1"/>
  <c r="R935" i="1"/>
  <c r="P935" i="1"/>
  <c r="Q936" i="1" s="1"/>
  <c r="N935" i="1"/>
  <c r="R936" i="1" s="1"/>
  <c r="P934" i="1"/>
  <c r="Q935" i="1" s="1"/>
  <c r="N934" i="1"/>
  <c r="O935" i="1" s="1"/>
  <c r="R933" i="1"/>
  <c r="Q933" i="1"/>
  <c r="P933" i="1"/>
  <c r="Q934" i="1" s="1"/>
  <c r="N933" i="1"/>
  <c r="R934" i="1" s="1"/>
  <c r="P932" i="1"/>
  <c r="N932" i="1"/>
  <c r="O933" i="1" s="1"/>
  <c r="R931" i="1"/>
  <c r="Q931" i="1"/>
  <c r="P931" i="1"/>
  <c r="O931" i="1"/>
  <c r="N931" i="1"/>
  <c r="Q930" i="1"/>
  <c r="P930" i="1"/>
  <c r="N930" i="1"/>
  <c r="R929" i="1"/>
  <c r="P929" i="1"/>
  <c r="N929" i="1"/>
  <c r="R930" i="1" s="1"/>
  <c r="Q928" i="1"/>
  <c r="P928" i="1"/>
  <c r="O928" i="1"/>
  <c r="N928" i="1"/>
  <c r="Q929" i="1" s="1"/>
  <c r="R927" i="1"/>
  <c r="P927" i="1"/>
  <c r="O927" i="1"/>
  <c r="N927" i="1"/>
  <c r="R928" i="1" s="1"/>
  <c r="P926" i="1"/>
  <c r="Q927" i="1" s="1"/>
  <c r="O926" i="1"/>
  <c r="N926" i="1"/>
  <c r="R925" i="1"/>
  <c r="P925" i="1"/>
  <c r="Q926" i="1" s="1"/>
  <c r="N925" i="1"/>
  <c r="R926" i="1" s="1"/>
  <c r="P924" i="1"/>
  <c r="Q925" i="1" s="1"/>
  <c r="N924" i="1"/>
  <c r="O925" i="1" s="1"/>
  <c r="R923" i="1"/>
  <c r="P923" i="1"/>
  <c r="Q924" i="1" s="1"/>
  <c r="N923" i="1"/>
  <c r="R924" i="1" s="1"/>
  <c r="P922" i="1"/>
  <c r="Q923" i="1" s="1"/>
  <c r="N922" i="1"/>
  <c r="O923" i="1" s="1"/>
  <c r="R921" i="1"/>
  <c r="Q921" i="1"/>
  <c r="P921" i="1"/>
  <c r="Q922" i="1" s="1"/>
  <c r="N921" i="1"/>
  <c r="R922" i="1" s="1"/>
  <c r="P920" i="1"/>
  <c r="N920" i="1"/>
  <c r="O921" i="1" s="1"/>
  <c r="R919" i="1"/>
  <c r="Q919" i="1"/>
  <c r="P919" i="1"/>
  <c r="O919" i="1"/>
  <c r="N919" i="1"/>
  <c r="Q918" i="1"/>
  <c r="P918" i="1"/>
  <c r="N918" i="1"/>
  <c r="R917" i="1"/>
  <c r="P917" i="1"/>
  <c r="N917" i="1"/>
  <c r="R918" i="1" s="1"/>
  <c r="Q916" i="1"/>
  <c r="P916" i="1"/>
  <c r="O916" i="1"/>
  <c r="N916" i="1"/>
  <c r="Q917" i="1" s="1"/>
  <c r="R915" i="1"/>
  <c r="P915" i="1"/>
  <c r="O915" i="1"/>
  <c r="N915" i="1"/>
  <c r="R916" i="1" s="1"/>
  <c r="P914" i="1"/>
  <c r="Q915" i="1" s="1"/>
  <c r="O914" i="1"/>
  <c r="N914" i="1"/>
  <c r="R913" i="1"/>
  <c r="P913" i="1"/>
  <c r="Q914" i="1" s="1"/>
  <c r="N913" i="1"/>
  <c r="R914" i="1" s="1"/>
  <c r="P912" i="1"/>
  <c r="Q913" i="1" s="1"/>
  <c r="N912" i="1"/>
  <c r="O913" i="1" s="1"/>
  <c r="R911" i="1"/>
  <c r="P911" i="1"/>
  <c r="Q912" i="1" s="1"/>
  <c r="N911" i="1"/>
  <c r="R912" i="1" s="1"/>
  <c r="P910" i="1"/>
  <c r="Q911" i="1" s="1"/>
  <c r="N910" i="1"/>
  <c r="O911" i="1" s="1"/>
  <c r="R909" i="1"/>
  <c r="Q909" i="1"/>
  <c r="P909" i="1"/>
  <c r="Q910" i="1" s="1"/>
  <c r="N909" i="1"/>
  <c r="R910" i="1" s="1"/>
  <c r="P908" i="1"/>
  <c r="N908" i="1"/>
  <c r="O909" i="1" s="1"/>
  <c r="R907" i="1"/>
  <c r="Q907" i="1"/>
  <c r="P907" i="1"/>
  <c r="O907" i="1"/>
  <c r="N907" i="1"/>
  <c r="Q906" i="1"/>
  <c r="P906" i="1"/>
  <c r="N906" i="1"/>
  <c r="R905" i="1"/>
  <c r="P905" i="1"/>
  <c r="N905" i="1"/>
  <c r="R906" i="1" s="1"/>
  <c r="Q904" i="1"/>
  <c r="P904" i="1"/>
  <c r="O904" i="1"/>
  <c r="N904" i="1"/>
  <c r="Q905" i="1" s="1"/>
  <c r="R903" i="1"/>
  <c r="P903" i="1"/>
  <c r="O903" i="1"/>
  <c r="N903" i="1"/>
  <c r="R904" i="1" s="1"/>
  <c r="P902" i="1"/>
  <c r="Q903" i="1" s="1"/>
  <c r="O902" i="1"/>
  <c r="N902" i="1"/>
  <c r="R901" i="1"/>
  <c r="P901" i="1"/>
  <c r="Q902" i="1" s="1"/>
  <c r="N901" i="1"/>
  <c r="R902" i="1" s="1"/>
  <c r="P900" i="1"/>
  <c r="Q901" i="1" s="1"/>
  <c r="N900" i="1"/>
  <c r="O901" i="1" s="1"/>
  <c r="R899" i="1"/>
  <c r="P899" i="1"/>
  <c r="Q900" i="1" s="1"/>
  <c r="N899" i="1"/>
  <c r="R900" i="1" s="1"/>
  <c r="P898" i="1"/>
  <c r="Q899" i="1" s="1"/>
  <c r="N898" i="1"/>
  <c r="O899" i="1" s="1"/>
  <c r="R897" i="1"/>
  <c r="Q897" i="1"/>
  <c r="P897" i="1"/>
  <c r="Q898" i="1" s="1"/>
  <c r="N897" i="1"/>
  <c r="R898" i="1" s="1"/>
  <c r="P896" i="1"/>
  <c r="N896" i="1"/>
  <c r="O897" i="1" s="1"/>
  <c r="R895" i="1"/>
  <c r="Q895" i="1"/>
  <c r="P895" i="1"/>
  <c r="O895" i="1"/>
  <c r="N895" i="1"/>
  <c r="Q894" i="1"/>
  <c r="P894" i="1"/>
  <c r="N894" i="1"/>
  <c r="R893" i="1"/>
  <c r="P893" i="1"/>
  <c r="N893" i="1"/>
  <c r="R894" i="1" s="1"/>
  <c r="Q892" i="1"/>
  <c r="P892" i="1"/>
  <c r="O892" i="1"/>
  <c r="N892" i="1"/>
  <c r="Q893" i="1" s="1"/>
  <c r="R891" i="1"/>
  <c r="P891" i="1"/>
  <c r="O891" i="1"/>
  <c r="N891" i="1"/>
  <c r="R892" i="1" s="1"/>
  <c r="P890" i="1"/>
  <c r="Q891" i="1" s="1"/>
  <c r="O890" i="1"/>
  <c r="N890" i="1"/>
  <c r="R889" i="1"/>
  <c r="P889" i="1"/>
  <c r="Q890" i="1" s="1"/>
  <c r="N889" i="1"/>
  <c r="R890" i="1" s="1"/>
  <c r="P888" i="1"/>
  <c r="Q889" i="1" s="1"/>
  <c r="N888" i="1"/>
  <c r="O889" i="1" s="1"/>
  <c r="R887" i="1"/>
  <c r="P887" i="1"/>
  <c r="Q888" i="1" s="1"/>
  <c r="N887" i="1"/>
  <c r="R888" i="1" s="1"/>
  <c r="P886" i="1"/>
  <c r="Q887" i="1" s="1"/>
  <c r="N886" i="1"/>
  <c r="O887" i="1" s="1"/>
  <c r="R885" i="1"/>
  <c r="Q885" i="1"/>
  <c r="P885" i="1"/>
  <c r="Q886" i="1" s="1"/>
  <c r="N885" i="1"/>
  <c r="R886" i="1" s="1"/>
  <c r="P884" i="1"/>
  <c r="N884" i="1"/>
  <c r="O885" i="1" s="1"/>
  <c r="R883" i="1"/>
  <c r="Q883" i="1"/>
  <c r="P883" i="1"/>
  <c r="O883" i="1"/>
  <c r="N883" i="1"/>
  <c r="Q882" i="1"/>
  <c r="P882" i="1"/>
  <c r="N882" i="1"/>
  <c r="R881" i="1"/>
  <c r="P881" i="1"/>
  <c r="N881" i="1"/>
  <c r="R882" i="1" s="1"/>
  <c r="Q880" i="1"/>
  <c r="P880" i="1"/>
  <c r="O880" i="1"/>
  <c r="N880" i="1"/>
  <c r="Q881" i="1" s="1"/>
  <c r="R879" i="1"/>
  <c r="P879" i="1"/>
  <c r="O879" i="1"/>
  <c r="N879" i="1"/>
  <c r="R880" i="1" s="1"/>
  <c r="P878" i="1"/>
  <c r="Q879" i="1" s="1"/>
  <c r="O878" i="1"/>
  <c r="N878" i="1"/>
  <c r="R877" i="1"/>
  <c r="P877" i="1"/>
  <c r="Q878" i="1" s="1"/>
  <c r="N877" i="1"/>
  <c r="R878" i="1" s="1"/>
  <c r="P876" i="1"/>
  <c r="Q877" i="1" s="1"/>
  <c r="N876" i="1"/>
  <c r="O877" i="1" s="1"/>
  <c r="R875" i="1"/>
  <c r="P875" i="1"/>
  <c r="Q876" i="1" s="1"/>
  <c r="N875" i="1"/>
  <c r="R876" i="1" s="1"/>
  <c r="P874" i="1"/>
  <c r="Q875" i="1" s="1"/>
  <c r="N874" i="1"/>
  <c r="O875" i="1" s="1"/>
  <c r="R873" i="1"/>
  <c r="Q873" i="1"/>
  <c r="P873" i="1"/>
  <c r="Q874" i="1" s="1"/>
  <c r="N873" i="1"/>
  <c r="R874" i="1" s="1"/>
  <c r="P872" i="1"/>
  <c r="N872" i="1"/>
  <c r="O873" i="1" s="1"/>
  <c r="R871" i="1"/>
  <c r="Q871" i="1"/>
  <c r="P871" i="1"/>
  <c r="O871" i="1"/>
  <c r="N871" i="1"/>
  <c r="Q870" i="1"/>
  <c r="P870" i="1"/>
  <c r="N870" i="1"/>
  <c r="R869" i="1"/>
  <c r="P869" i="1"/>
  <c r="N869" i="1"/>
  <c r="R870" i="1" s="1"/>
  <c r="Q868" i="1"/>
  <c r="P868" i="1"/>
  <c r="O868" i="1"/>
  <c r="N868" i="1"/>
  <c r="Q869" i="1" s="1"/>
  <c r="R867" i="1"/>
  <c r="P867" i="1"/>
  <c r="O867" i="1"/>
  <c r="N867" i="1"/>
  <c r="R868" i="1" s="1"/>
  <c r="P866" i="1"/>
  <c r="Q867" i="1" s="1"/>
  <c r="O866" i="1"/>
  <c r="N866" i="1"/>
  <c r="R865" i="1"/>
  <c r="P865" i="1"/>
  <c r="Q866" i="1" s="1"/>
  <c r="N865" i="1"/>
  <c r="R866" i="1" s="1"/>
  <c r="P864" i="1"/>
  <c r="Q865" i="1" s="1"/>
  <c r="N864" i="1"/>
  <c r="O865" i="1" s="1"/>
  <c r="R863" i="1"/>
  <c r="P863" i="1"/>
  <c r="Q864" i="1" s="1"/>
  <c r="N863" i="1"/>
  <c r="R864" i="1" s="1"/>
  <c r="P862" i="1"/>
  <c r="Q863" i="1" s="1"/>
  <c r="N862" i="1"/>
  <c r="O863" i="1" s="1"/>
  <c r="R861" i="1"/>
  <c r="Q861" i="1"/>
  <c r="P861" i="1"/>
  <c r="Q862" i="1" s="1"/>
  <c r="N861" i="1"/>
  <c r="R862" i="1" s="1"/>
  <c r="P860" i="1"/>
  <c r="N860" i="1"/>
  <c r="O861" i="1" s="1"/>
  <c r="R859" i="1"/>
  <c r="Q859" i="1"/>
  <c r="P859" i="1"/>
  <c r="O859" i="1"/>
  <c r="N859" i="1"/>
  <c r="Q858" i="1"/>
  <c r="P858" i="1"/>
  <c r="N858" i="1"/>
  <c r="R857" i="1"/>
  <c r="P857" i="1"/>
  <c r="N857" i="1"/>
  <c r="R858" i="1" s="1"/>
  <c r="Q856" i="1"/>
  <c r="P856" i="1"/>
  <c r="O856" i="1"/>
  <c r="N856" i="1"/>
  <c r="Q857" i="1" s="1"/>
  <c r="R855" i="1"/>
  <c r="P855" i="1"/>
  <c r="O855" i="1"/>
  <c r="N855" i="1"/>
  <c r="R856" i="1" s="1"/>
  <c r="P854" i="1"/>
  <c r="Q855" i="1" s="1"/>
  <c r="O854" i="1"/>
  <c r="N854" i="1"/>
  <c r="R853" i="1"/>
  <c r="P853" i="1"/>
  <c r="Q854" i="1" s="1"/>
  <c r="N853" i="1"/>
  <c r="R854" i="1" s="1"/>
  <c r="P852" i="1"/>
  <c r="Q853" i="1" s="1"/>
  <c r="N852" i="1"/>
  <c r="O853" i="1" s="1"/>
  <c r="R851" i="1"/>
  <c r="P851" i="1"/>
  <c r="Q852" i="1" s="1"/>
  <c r="N851" i="1"/>
  <c r="R852" i="1" s="1"/>
  <c r="P850" i="1"/>
  <c r="Q851" i="1" s="1"/>
  <c r="N850" i="1"/>
  <c r="O851" i="1" s="1"/>
  <c r="R849" i="1"/>
  <c r="Q849" i="1"/>
  <c r="P849" i="1"/>
  <c r="Q850" i="1" s="1"/>
  <c r="N849" i="1"/>
  <c r="R850" i="1" s="1"/>
  <c r="P848" i="1"/>
  <c r="N848" i="1"/>
  <c r="O849" i="1" s="1"/>
  <c r="R847" i="1"/>
  <c r="Q847" i="1"/>
  <c r="P847" i="1"/>
  <c r="O847" i="1"/>
  <c r="N847" i="1"/>
  <c r="Q846" i="1"/>
  <c r="P846" i="1"/>
  <c r="N846" i="1"/>
  <c r="R845" i="1"/>
  <c r="P845" i="1"/>
  <c r="N845" i="1"/>
  <c r="R846" i="1" s="1"/>
  <c r="Q844" i="1"/>
  <c r="P844" i="1"/>
  <c r="O844" i="1"/>
  <c r="N844" i="1"/>
  <c r="Q845" i="1" s="1"/>
  <c r="R843" i="1"/>
  <c r="P843" i="1"/>
  <c r="O843" i="1"/>
  <c r="N843" i="1"/>
  <c r="R844" i="1" s="1"/>
  <c r="P842" i="1"/>
  <c r="Q843" i="1" s="1"/>
  <c r="O842" i="1"/>
  <c r="N842" i="1"/>
  <c r="R841" i="1"/>
  <c r="P841" i="1"/>
  <c r="Q842" i="1" s="1"/>
  <c r="N841" i="1"/>
  <c r="R842" i="1" s="1"/>
  <c r="P840" i="1"/>
  <c r="Q841" i="1" s="1"/>
  <c r="N840" i="1"/>
  <c r="O841" i="1" s="1"/>
  <c r="R839" i="1"/>
  <c r="P839" i="1"/>
  <c r="Q840" i="1" s="1"/>
  <c r="N839" i="1"/>
  <c r="R840" i="1" s="1"/>
  <c r="P838" i="1"/>
  <c r="Q839" i="1" s="1"/>
  <c r="N838" i="1"/>
  <c r="O839" i="1" s="1"/>
  <c r="R837" i="1"/>
  <c r="Q837" i="1"/>
  <c r="P837" i="1"/>
  <c r="Q838" i="1" s="1"/>
  <c r="N837" i="1"/>
  <c r="R838" i="1" s="1"/>
  <c r="P836" i="1"/>
  <c r="N836" i="1"/>
  <c r="O837" i="1" s="1"/>
  <c r="R835" i="1"/>
  <c r="Q835" i="1"/>
  <c r="P835" i="1"/>
  <c r="O835" i="1"/>
  <c r="N835" i="1"/>
  <c r="Q834" i="1"/>
  <c r="P834" i="1"/>
  <c r="N834" i="1"/>
  <c r="R833" i="1"/>
  <c r="P833" i="1"/>
  <c r="N833" i="1"/>
  <c r="R834" i="1" s="1"/>
  <c r="Q832" i="1"/>
  <c r="P832" i="1"/>
  <c r="O832" i="1"/>
  <c r="N832" i="1"/>
  <c r="Q833" i="1" s="1"/>
  <c r="R831" i="1"/>
  <c r="P831" i="1"/>
  <c r="O831" i="1"/>
  <c r="N831" i="1"/>
  <c r="R832" i="1" s="1"/>
  <c r="P830" i="1"/>
  <c r="Q831" i="1" s="1"/>
  <c r="O830" i="1"/>
  <c r="N830" i="1"/>
  <c r="R829" i="1"/>
  <c r="P829" i="1"/>
  <c r="Q830" i="1" s="1"/>
  <c r="N829" i="1"/>
  <c r="R830" i="1" s="1"/>
  <c r="P828" i="1"/>
  <c r="Q829" i="1" s="1"/>
  <c r="N828" i="1"/>
  <c r="O829" i="1" s="1"/>
  <c r="R827" i="1"/>
  <c r="P827" i="1"/>
  <c r="Q828" i="1" s="1"/>
  <c r="N827" i="1"/>
  <c r="R828" i="1" s="1"/>
  <c r="P826" i="1"/>
  <c r="Q827" i="1" s="1"/>
  <c r="N826" i="1"/>
  <c r="O827" i="1" s="1"/>
  <c r="R825" i="1"/>
  <c r="Q825" i="1"/>
  <c r="P825" i="1"/>
  <c r="Q826" i="1" s="1"/>
  <c r="N825" i="1"/>
  <c r="R826" i="1" s="1"/>
  <c r="P824" i="1"/>
  <c r="N824" i="1"/>
  <c r="O825" i="1" s="1"/>
  <c r="R823" i="1"/>
  <c r="Q823" i="1"/>
  <c r="P823" i="1"/>
  <c r="O823" i="1"/>
  <c r="N823" i="1"/>
  <c r="Q822" i="1"/>
  <c r="P822" i="1"/>
  <c r="N822" i="1"/>
  <c r="R821" i="1"/>
  <c r="P821" i="1"/>
  <c r="N821" i="1"/>
  <c r="R822" i="1" s="1"/>
  <c r="Q820" i="1"/>
  <c r="P820" i="1"/>
  <c r="O820" i="1"/>
  <c r="N820" i="1"/>
  <c r="Q821" i="1" s="1"/>
  <c r="R819" i="1"/>
  <c r="P819" i="1"/>
  <c r="O819" i="1"/>
  <c r="N819" i="1"/>
  <c r="R820" i="1" s="1"/>
  <c r="P818" i="1"/>
  <c r="Q819" i="1" s="1"/>
  <c r="O818" i="1"/>
  <c r="N818" i="1"/>
  <c r="R817" i="1"/>
  <c r="P817" i="1"/>
  <c r="Q818" i="1" s="1"/>
  <c r="N817" i="1"/>
  <c r="R818" i="1" s="1"/>
  <c r="P816" i="1"/>
  <c r="Q817" i="1" s="1"/>
  <c r="N816" i="1"/>
  <c r="O817" i="1" s="1"/>
  <c r="R815" i="1"/>
  <c r="P815" i="1"/>
  <c r="Q816" i="1" s="1"/>
  <c r="N815" i="1"/>
  <c r="R816" i="1" s="1"/>
  <c r="P814" i="1"/>
  <c r="Q815" i="1" s="1"/>
  <c r="N814" i="1"/>
  <c r="O815" i="1" s="1"/>
  <c r="R813" i="1"/>
  <c r="Q813" i="1"/>
  <c r="P813" i="1"/>
  <c r="Q814" i="1" s="1"/>
  <c r="N813" i="1"/>
  <c r="R814" i="1" s="1"/>
  <c r="P812" i="1"/>
  <c r="N812" i="1"/>
  <c r="O813" i="1" s="1"/>
  <c r="R811" i="1"/>
  <c r="Q811" i="1"/>
  <c r="P811" i="1"/>
  <c r="O811" i="1"/>
  <c r="N811" i="1"/>
  <c r="Q810" i="1"/>
  <c r="P810" i="1"/>
  <c r="N810" i="1"/>
  <c r="R809" i="1"/>
  <c r="P809" i="1"/>
  <c r="N809" i="1"/>
  <c r="R810" i="1" s="1"/>
  <c r="Q808" i="1"/>
  <c r="P808" i="1"/>
  <c r="O808" i="1"/>
  <c r="N808" i="1"/>
  <c r="Q809" i="1" s="1"/>
  <c r="R807" i="1"/>
  <c r="P807" i="1"/>
  <c r="O807" i="1"/>
  <c r="N807" i="1"/>
  <c r="R808" i="1" s="1"/>
  <c r="P806" i="1"/>
  <c r="Q807" i="1" s="1"/>
  <c r="O806" i="1"/>
  <c r="N806" i="1"/>
  <c r="R805" i="1"/>
  <c r="P805" i="1"/>
  <c r="Q806" i="1" s="1"/>
  <c r="N805" i="1"/>
  <c r="R806" i="1" s="1"/>
  <c r="P804" i="1"/>
  <c r="Q805" i="1" s="1"/>
  <c r="N804" i="1"/>
  <c r="O805" i="1" s="1"/>
  <c r="R803" i="1"/>
  <c r="P803" i="1"/>
  <c r="Q804" i="1" s="1"/>
  <c r="N803" i="1"/>
  <c r="R804" i="1" s="1"/>
  <c r="P802" i="1"/>
  <c r="Q803" i="1" s="1"/>
  <c r="N802" i="1"/>
  <c r="O803" i="1" s="1"/>
  <c r="R801" i="1"/>
  <c r="Q801" i="1"/>
  <c r="P801" i="1"/>
  <c r="Q802" i="1" s="1"/>
  <c r="N801" i="1"/>
  <c r="R802" i="1" s="1"/>
  <c r="P800" i="1"/>
  <c r="N800" i="1"/>
  <c r="O801" i="1" s="1"/>
  <c r="R799" i="1"/>
  <c r="Q799" i="1"/>
  <c r="P799" i="1"/>
  <c r="O799" i="1"/>
  <c r="N799" i="1"/>
  <c r="Q798" i="1"/>
  <c r="P798" i="1"/>
  <c r="N798" i="1"/>
  <c r="R797" i="1"/>
  <c r="P797" i="1"/>
  <c r="N797" i="1"/>
  <c r="R798" i="1" s="1"/>
  <c r="Q796" i="1"/>
  <c r="P796" i="1"/>
  <c r="O796" i="1"/>
  <c r="N796" i="1"/>
  <c r="Q797" i="1" s="1"/>
  <c r="R795" i="1"/>
  <c r="P795" i="1"/>
  <c r="O795" i="1"/>
  <c r="N795" i="1"/>
  <c r="R796" i="1" s="1"/>
  <c r="P794" i="1"/>
  <c r="Q795" i="1" s="1"/>
  <c r="O794" i="1"/>
  <c r="N794" i="1"/>
  <c r="R793" i="1"/>
  <c r="P793" i="1"/>
  <c r="Q794" i="1" s="1"/>
  <c r="N793" i="1"/>
  <c r="R794" i="1" s="1"/>
  <c r="P792" i="1"/>
  <c r="Q793" i="1" s="1"/>
  <c r="N792" i="1"/>
  <c r="O793" i="1" s="1"/>
  <c r="R791" i="1"/>
  <c r="P791" i="1"/>
  <c r="Q792" i="1" s="1"/>
  <c r="N791" i="1"/>
  <c r="R792" i="1" s="1"/>
  <c r="P790" i="1"/>
  <c r="Q791" i="1" s="1"/>
  <c r="N790" i="1"/>
  <c r="O791" i="1" s="1"/>
  <c r="R789" i="1"/>
  <c r="Q789" i="1"/>
  <c r="P789" i="1"/>
  <c r="Q790" i="1" s="1"/>
  <c r="N789" i="1"/>
  <c r="R790" i="1" s="1"/>
  <c r="P788" i="1"/>
  <c r="N788" i="1"/>
  <c r="O789" i="1" s="1"/>
  <c r="R787" i="1"/>
  <c r="Q787" i="1"/>
  <c r="P787" i="1"/>
  <c r="O787" i="1"/>
  <c r="N787" i="1"/>
  <c r="Q786" i="1"/>
  <c r="P786" i="1"/>
  <c r="N786" i="1"/>
  <c r="R785" i="1"/>
  <c r="P785" i="1"/>
  <c r="N785" i="1"/>
  <c r="R786" i="1" s="1"/>
  <c r="Q784" i="1"/>
  <c r="P784" i="1"/>
  <c r="O784" i="1"/>
  <c r="N784" i="1"/>
  <c r="Q785" i="1" s="1"/>
  <c r="R783" i="1"/>
  <c r="P783" i="1"/>
  <c r="N783" i="1"/>
  <c r="R784" i="1" s="1"/>
  <c r="P782" i="1"/>
  <c r="Q783" i="1" s="1"/>
  <c r="O782" i="1"/>
  <c r="N782" i="1"/>
  <c r="O783" i="1" s="1"/>
  <c r="R781" i="1"/>
  <c r="P781" i="1"/>
  <c r="Q782" i="1" s="1"/>
  <c r="N781" i="1"/>
  <c r="R782" i="1" s="1"/>
  <c r="P780" i="1"/>
  <c r="Q781" i="1" s="1"/>
  <c r="N780" i="1"/>
  <c r="O781" i="1" s="1"/>
  <c r="R779" i="1"/>
  <c r="P779" i="1"/>
  <c r="Q780" i="1" s="1"/>
  <c r="N779" i="1"/>
  <c r="R780" i="1" s="1"/>
  <c r="P778" i="1"/>
  <c r="Q779" i="1" s="1"/>
  <c r="N778" i="1"/>
  <c r="O779" i="1" s="1"/>
  <c r="R777" i="1"/>
  <c r="Q777" i="1"/>
  <c r="P777" i="1"/>
  <c r="Q778" i="1" s="1"/>
  <c r="N777" i="1"/>
  <c r="R778" i="1" s="1"/>
  <c r="P776" i="1"/>
  <c r="N776" i="1"/>
  <c r="O777" i="1" s="1"/>
  <c r="R775" i="1"/>
  <c r="Q775" i="1"/>
  <c r="P775" i="1"/>
  <c r="O775" i="1"/>
  <c r="N775" i="1"/>
  <c r="Q774" i="1"/>
  <c r="P774" i="1"/>
  <c r="N774" i="1"/>
  <c r="R773" i="1"/>
  <c r="P773" i="1"/>
  <c r="N773" i="1"/>
  <c r="R774" i="1" s="1"/>
  <c r="Q772" i="1"/>
  <c r="P772" i="1"/>
  <c r="O772" i="1"/>
  <c r="N772" i="1"/>
  <c r="Q773" i="1" s="1"/>
  <c r="R771" i="1"/>
  <c r="P771" i="1"/>
  <c r="N771" i="1"/>
  <c r="R772" i="1" s="1"/>
  <c r="P770" i="1"/>
  <c r="Q771" i="1" s="1"/>
  <c r="O770" i="1"/>
  <c r="N770" i="1"/>
  <c r="O771" i="1" s="1"/>
  <c r="R769" i="1"/>
  <c r="P769" i="1"/>
  <c r="Q770" i="1" s="1"/>
  <c r="N769" i="1"/>
  <c r="R770" i="1" s="1"/>
  <c r="P768" i="1"/>
  <c r="Q769" i="1" s="1"/>
  <c r="N768" i="1"/>
  <c r="O769" i="1" s="1"/>
  <c r="R767" i="1"/>
  <c r="P767" i="1"/>
  <c r="Q768" i="1" s="1"/>
  <c r="N767" i="1"/>
  <c r="R768" i="1" s="1"/>
  <c r="P766" i="1"/>
  <c r="Q767" i="1" s="1"/>
  <c r="N766" i="1"/>
  <c r="O767" i="1" s="1"/>
  <c r="R765" i="1"/>
  <c r="Q765" i="1"/>
  <c r="P765" i="1"/>
  <c r="Q766" i="1" s="1"/>
  <c r="N765" i="1"/>
  <c r="R766" i="1" s="1"/>
  <c r="P764" i="1"/>
  <c r="N764" i="1"/>
  <c r="O765" i="1" s="1"/>
  <c r="R763" i="1"/>
  <c r="Q763" i="1"/>
  <c r="P763" i="1"/>
  <c r="O763" i="1"/>
  <c r="N763" i="1"/>
  <c r="Q762" i="1"/>
  <c r="P762" i="1"/>
  <c r="N762" i="1"/>
  <c r="R761" i="1"/>
  <c r="P761" i="1"/>
  <c r="O761" i="1"/>
  <c r="N761" i="1"/>
  <c r="R762" i="1" s="1"/>
  <c r="Q760" i="1"/>
  <c r="P760" i="1"/>
  <c r="O760" i="1"/>
  <c r="N760" i="1"/>
  <c r="Q761" i="1" s="1"/>
  <c r="R759" i="1"/>
  <c r="P759" i="1"/>
  <c r="N759" i="1"/>
  <c r="R760" i="1" s="1"/>
  <c r="P758" i="1"/>
  <c r="Q759" i="1" s="1"/>
  <c r="O758" i="1"/>
  <c r="N758" i="1"/>
  <c r="O759" i="1" s="1"/>
  <c r="R757" i="1"/>
  <c r="P757" i="1"/>
  <c r="Q758" i="1" s="1"/>
  <c r="N757" i="1"/>
  <c r="R758" i="1" s="1"/>
  <c r="P756" i="1"/>
  <c r="Q757" i="1" s="1"/>
  <c r="N756" i="1"/>
  <c r="O757" i="1" s="1"/>
  <c r="R755" i="1"/>
  <c r="P755" i="1"/>
  <c r="Q756" i="1" s="1"/>
  <c r="N755" i="1"/>
  <c r="R756" i="1" s="1"/>
  <c r="P754" i="1"/>
  <c r="Q755" i="1" s="1"/>
  <c r="N754" i="1"/>
  <c r="O755" i="1" s="1"/>
  <c r="R753" i="1"/>
  <c r="Q753" i="1"/>
  <c r="P753" i="1"/>
  <c r="Q754" i="1" s="1"/>
  <c r="N753" i="1"/>
  <c r="R754" i="1" s="1"/>
  <c r="P752" i="1"/>
  <c r="N752" i="1"/>
  <c r="O753" i="1" s="1"/>
  <c r="R751" i="1"/>
  <c r="Q751" i="1"/>
  <c r="P751" i="1"/>
  <c r="O751" i="1"/>
  <c r="N751" i="1"/>
  <c r="Q750" i="1"/>
  <c r="P750" i="1"/>
  <c r="N750" i="1"/>
  <c r="R749" i="1"/>
  <c r="P749" i="1"/>
  <c r="O749" i="1"/>
  <c r="N749" i="1"/>
  <c r="R750" i="1" s="1"/>
  <c r="Q748" i="1"/>
  <c r="P748" i="1"/>
  <c r="O748" i="1"/>
  <c r="N748" i="1"/>
  <c r="Q749" i="1" s="1"/>
  <c r="R747" i="1"/>
  <c r="P747" i="1"/>
  <c r="N747" i="1"/>
  <c r="R748" i="1" s="1"/>
  <c r="P746" i="1"/>
  <c r="Q747" i="1" s="1"/>
  <c r="O746" i="1"/>
  <c r="N746" i="1"/>
  <c r="O747" i="1" s="1"/>
  <c r="R745" i="1"/>
  <c r="P745" i="1"/>
  <c r="Q746" i="1" s="1"/>
  <c r="N745" i="1"/>
  <c r="R746" i="1" s="1"/>
  <c r="P744" i="1"/>
  <c r="Q745" i="1" s="1"/>
  <c r="N744" i="1"/>
  <c r="O745" i="1" s="1"/>
  <c r="R743" i="1"/>
  <c r="P743" i="1"/>
  <c r="Q744" i="1" s="1"/>
  <c r="N743" i="1"/>
  <c r="R744" i="1" s="1"/>
  <c r="P742" i="1"/>
  <c r="Q743" i="1" s="1"/>
  <c r="N742" i="1"/>
  <c r="O743" i="1" s="1"/>
  <c r="R741" i="1"/>
  <c r="Q741" i="1"/>
  <c r="P741" i="1"/>
  <c r="Q742" i="1" s="1"/>
  <c r="N741" i="1"/>
  <c r="R742" i="1" s="1"/>
  <c r="P740" i="1"/>
  <c r="N740" i="1"/>
  <c r="O741" i="1" s="1"/>
  <c r="R739" i="1"/>
  <c r="Q739" i="1"/>
  <c r="P739" i="1"/>
  <c r="O739" i="1"/>
  <c r="N739" i="1"/>
  <c r="Q738" i="1"/>
  <c r="P738" i="1"/>
  <c r="N738" i="1"/>
  <c r="R737" i="1"/>
  <c r="P737" i="1"/>
  <c r="O737" i="1"/>
  <c r="N737" i="1"/>
  <c r="R738" i="1" s="1"/>
  <c r="Q736" i="1"/>
  <c r="P736" i="1"/>
  <c r="O736" i="1"/>
  <c r="N736" i="1"/>
  <c r="Q737" i="1" s="1"/>
  <c r="R735" i="1"/>
  <c r="P735" i="1"/>
  <c r="N735" i="1"/>
  <c r="R736" i="1" s="1"/>
  <c r="P734" i="1"/>
  <c r="Q735" i="1" s="1"/>
  <c r="O734" i="1"/>
  <c r="N734" i="1"/>
  <c r="O735" i="1" s="1"/>
  <c r="R733" i="1"/>
  <c r="P733" i="1"/>
  <c r="Q734" i="1" s="1"/>
  <c r="N733" i="1"/>
  <c r="R734" i="1" s="1"/>
  <c r="P732" i="1"/>
  <c r="Q733" i="1" s="1"/>
  <c r="N732" i="1"/>
  <c r="O733" i="1" s="1"/>
  <c r="R731" i="1"/>
  <c r="P731" i="1"/>
  <c r="Q732" i="1" s="1"/>
  <c r="N731" i="1"/>
  <c r="R732" i="1" s="1"/>
  <c r="P730" i="1"/>
  <c r="Q731" i="1" s="1"/>
  <c r="N730" i="1"/>
  <c r="O731" i="1" s="1"/>
  <c r="R729" i="1"/>
  <c r="Q729" i="1"/>
  <c r="P729" i="1"/>
  <c r="Q730" i="1" s="1"/>
  <c r="N729" i="1"/>
  <c r="R730" i="1" s="1"/>
  <c r="P728" i="1"/>
  <c r="N728" i="1"/>
  <c r="O729" i="1" s="1"/>
  <c r="R727" i="1"/>
  <c r="Q727" i="1"/>
  <c r="P727" i="1"/>
  <c r="O727" i="1"/>
  <c r="N727" i="1"/>
  <c r="Q726" i="1"/>
  <c r="P726" i="1"/>
  <c r="N726" i="1"/>
  <c r="R725" i="1"/>
  <c r="P725" i="1"/>
  <c r="O725" i="1"/>
  <c r="N725" i="1"/>
  <c r="R726" i="1" s="1"/>
  <c r="Q724" i="1"/>
  <c r="P724" i="1"/>
  <c r="O724" i="1"/>
  <c r="N724" i="1"/>
  <c r="Q725" i="1" s="1"/>
  <c r="R723" i="1"/>
  <c r="P723" i="1"/>
  <c r="N723" i="1"/>
  <c r="R724" i="1" s="1"/>
  <c r="P722" i="1"/>
  <c r="Q723" i="1" s="1"/>
  <c r="O722" i="1"/>
  <c r="N722" i="1"/>
  <c r="O723" i="1" s="1"/>
  <c r="R721" i="1"/>
  <c r="P721" i="1"/>
  <c r="Q722" i="1" s="1"/>
  <c r="N721" i="1"/>
  <c r="R722" i="1" s="1"/>
  <c r="P720" i="1"/>
  <c r="Q721" i="1" s="1"/>
  <c r="N720" i="1"/>
  <c r="O721" i="1" s="1"/>
  <c r="R719" i="1"/>
  <c r="P719" i="1"/>
  <c r="Q720" i="1" s="1"/>
  <c r="N719" i="1"/>
  <c r="R720" i="1" s="1"/>
  <c r="P718" i="1"/>
  <c r="Q719" i="1" s="1"/>
  <c r="N718" i="1"/>
  <c r="O719" i="1" s="1"/>
  <c r="R717" i="1"/>
  <c r="Q717" i="1"/>
  <c r="P717" i="1"/>
  <c r="Q718" i="1" s="1"/>
  <c r="N717" i="1"/>
  <c r="R718" i="1" s="1"/>
  <c r="P716" i="1"/>
  <c r="N716" i="1"/>
  <c r="O717" i="1" s="1"/>
  <c r="R715" i="1"/>
  <c r="Q715" i="1"/>
  <c r="P715" i="1"/>
  <c r="O715" i="1"/>
  <c r="N715" i="1"/>
  <c r="Q714" i="1"/>
  <c r="P714" i="1"/>
  <c r="N714" i="1"/>
  <c r="R713" i="1"/>
  <c r="P713" i="1"/>
  <c r="O713" i="1"/>
  <c r="N713" i="1"/>
  <c r="R714" i="1" s="1"/>
  <c r="Q712" i="1"/>
  <c r="P712" i="1"/>
  <c r="O712" i="1"/>
  <c r="N712" i="1"/>
  <c r="Q713" i="1" s="1"/>
  <c r="R711" i="1"/>
  <c r="P711" i="1"/>
  <c r="N711" i="1"/>
  <c r="R712" i="1" s="1"/>
  <c r="P710" i="1"/>
  <c r="Q711" i="1" s="1"/>
  <c r="O710" i="1"/>
  <c r="N710" i="1"/>
  <c r="O711" i="1" s="1"/>
  <c r="R709" i="1"/>
  <c r="P709" i="1"/>
  <c r="Q710" i="1" s="1"/>
  <c r="N709" i="1"/>
  <c r="R710" i="1" s="1"/>
  <c r="P708" i="1"/>
  <c r="Q709" i="1" s="1"/>
  <c r="N708" i="1"/>
  <c r="O709" i="1" s="1"/>
  <c r="R707" i="1"/>
  <c r="P707" i="1"/>
  <c r="Q708" i="1" s="1"/>
  <c r="N707" i="1"/>
  <c r="R708" i="1" s="1"/>
  <c r="P706" i="1"/>
  <c r="Q707" i="1" s="1"/>
  <c r="N706" i="1"/>
  <c r="O707" i="1" s="1"/>
  <c r="R705" i="1"/>
  <c r="Q705" i="1"/>
  <c r="P705" i="1"/>
  <c r="Q706" i="1" s="1"/>
  <c r="N705" i="1"/>
  <c r="R706" i="1" s="1"/>
  <c r="P704" i="1"/>
  <c r="N704" i="1"/>
  <c r="O705" i="1" s="1"/>
  <c r="R703" i="1"/>
  <c r="Q703" i="1"/>
  <c r="P703" i="1"/>
  <c r="O703" i="1"/>
  <c r="N703" i="1"/>
  <c r="Q702" i="1"/>
  <c r="P702" i="1"/>
  <c r="N702" i="1"/>
  <c r="R701" i="1"/>
  <c r="P701" i="1"/>
  <c r="O701" i="1"/>
  <c r="N701" i="1"/>
  <c r="R702" i="1" s="1"/>
  <c r="Q700" i="1"/>
  <c r="P700" i="1"/>
  <c r="O700" i="1"/>
  <c r="N700" i="1"/>
  <c r="Q701" i="1" s="1"/>
  <c r="R699" i="1"/>
  <c r="P699" i="1"/>
  <c r="N699" i="1"/>
  <c r="R700" i="1" s="1"/>
  <c r="P698" i="1"/>
  <c r="Q699" i="1" s="1"/>
  <c r="O698" i="1"/>
  <c r="N698" i="1"/>
  <c r="O699" i="1" s="1"/>
  <c r="R697" i="1"/>
  <c r="P697" i="1"/>
  <c r="Q698" i="1" s="1"/>
  <c r="N697" i="1"/>
  <c r="R698" i="1" s="1"/>
  <c r="P696" i="1"/>
  <c r="Q697" i="1" s="1"/>
  <c r="N696" i="1"/>
  <c r="O697" i="1" s="1"/>
  <c r="R695" i="1"/>
  <c r="P695" i="1"/>
  <c r="Q696" i="1" s="1"/>
  <c r="N695" i="1"/>
  <c r="R696" i="1" s="1"/>
  <c r="P694" i="1"/>
  <c r="Q695" i="1" s="1"/>
  <c r="N694" i="1"/>
  <c r="O695" i="1" s="1"/>
  <c r="R693" i="1"/>
  <c r="Q693" i="1"/>
  <c r="P693" i="1"/>
  <c r="Q694" i="1" s="1"/>
  <c r="N693" i="1"/>
  <c r="R694" i="1" s="1"/>
  <c r="P692" i="1"/>
  <c r="N692" i="1"/>
  <c r="O693" i="1" s="1"/>
  <c r="R691" i="1"/>
  <c r="Q691" i="1"/>
  <c r="P691" i="1"/>
  <c r="O691" i="1"/>
  <c r="N691" i="1"/>
  <c r="Q690" i="1"/>
  <c r="P690" i="1"/>
  <c r="N690" i="1"/>
  <c r="R689" i="1"/>
  <c r="P689" i="1"/>
  <c r="O689" i="1"/>
  <c r="N689" i="1"/>
  <c r="R690" i="1" s="1"/>
  <c r="Q688" i="1"/>
  <c r="P688" i="1"/>
  <c r="O688" i="1"/>
  <c r="N688" i="1"/>
  <c r="Q689" i="1" s="1"/>
  <c r="R687" i="1"/>
  <c r="P687" i="1"/>
  <c r="N687" i="1"/>
  <c r="R688" i="1" s="1"/>
  <c r="P686" i="1"/>
  <c r="Q687" i="1" s="1"/>
  <c r="O686" i="1"/>
  <c r="N686" i="1"/>
  <c r="O687" i="1" s="1"/>
  <c r="R685" i="1"/>
  <c r="P685" i="1"/>
  <c r="Q686" i="1" s="1"/>
  <c r="N685" i="1"/>
  <c r="R686" i="1" s="1"/>
  <c r="P684" i="1"/>
  <c r="Q685" i="1" s="1"/>
  <c r="N684" i="1"/>
  <c r="O685" i="1" s="1"/>
  <c r="R683" i="1"/>
  <c r="P683" i="1"/>
  <c r="Q684" i="1" s="1"/>
  <c r="N683" i="1"/>
  <c r="R684" i="1" s="1"/>
  <c r="P682" i="1"/>
  <c r="Q683" i="1" s="1"/>
  <c r="N682" i="1"/>
  <c r="O683" i="1" s="1"/>
  <c r="R681" i="1"/>
  <c r="Q681" i="1"/>
  <c r="P681" i="1"/>
  <c r="Q682" i="1" s="1"/>
  <c r="N681" i="1"/>
  <c r="R682" i="1" s="1"/>
  <c r="P680" i="1"/>
  <c r="N680" i="1"/>
  <c r="O681" i="1" s="1"/>
  <c r="R679" i="1"/>
  <c r="Q679" i="1"/>
  <c r="P679" i="1"/>
  <c r="O679" i="1"/>
  <c r="N679" i="1"/>
  <c r="Q678" i="1"/>
  <c r="P678" i="1"/>
  <c r="N678" i="1"/>
  <c r="R677" i="1"/>
  <c r="P677" i="1"/>
  <c r="O677" i="1"/>
  <c r="N677" i="1"/>
  <c r="R678" i="1" s="1"/>
  <c r="Q676" i="1"/>
  <c r="P676" i="1"/>
  <c r="O676" i="1"/>
  <c r="N676" i="1"/>
  <c r="Q677" i="1" s="1"/>
  <c r="R675" i="1"/>
  <c r="P675" i="1"/>
  <c r="N675" i="1"/>
  <c r="R676" i="1" s="1"/>
  <c r="P674" i="1"/>
  <c r="Q675" i="1" s="1"/>
  <c r="O674" i="1"/>
  <c r="N674" i="1"/>
  <c r="O675" i="1" s="1"/>
  <c r="R673" i="1"/>
  <c r="P673" i="1"/>
  <c r="Q674" i="1" s="1"/>
  <c r="N673" i="1"/>
  <c r="R674" i="1" s="1"/>
  <c r="P672" i="1"/>
  <c r="Q673" i="1" s="1"/>
  <c r="N672" i="1"/>
  <c r="O673" i="1" s="1"/>
  <c r="R671" i="1"/>
  <c r="P671" i="1"/>
  <c r="Q672" i="1" s="1"/>
  <c r="N671" i="1"/>
  <c r="R672" i="1" s="1"/>
  <c r="P670" i="1"/>
  <c r="N670" i="1"/>
  <c r="Q671" i="1" s="1"/>
  <c r="R669" i="1"/>
  <c r="Q669" i="1"/>
  <c r="P669" i="1"/>
  <c r="Q670" i="1" s="1"/>
  <c r="N669" i="1"/>
  <c r="R670" i="1" s="1"/>
  <c r="P668" i="1"/>
  <c r="N668" i="1"/>
  <c r="O669" i="1" s="1"/>
  <c r="R667" i="1"/>
  <c r="Q667" i="1"/>
  <c r="P667" i="1"/>
  <c r="O667" i="1"/>
  <c r="N667" i="1"/>
  <c r="Q666" i="1"/>
  <c r="P666" i="1"/>
  <c r="N666" i="1"/>
  <c r="R665" i="1"/>
  <c r="P665" i="1"/>
  <c r="O665" i="1"/>
  <c r="N665" i="1"/>
  <c r="R666" i="1" s="1"/>
  <c r="Q664" i="1"/>
  <c r="P664" i="1"/>
  <c r="Q665" i="1" s="1"/>
  <c r="O664" i="1"/>
  <c r="N664" i="1"/>
  <c r="R663" i="1"/>
  <c r="P663" i="1"/>
  <c r="N663" i="1"/>
  <c r="R664" i="1" s="1"/>
  <c r="P662" i="1"/>
  <c r="Q663" i="1" s="1"/>
  <c r="O662" i="1"/>
  <c r="N662" i="1"/>
  <c r="O663" i="1" s="1"/>
  <c r="R661" i="1"/>
  <c r="P661" i="1"/>
  <c r="Q662" i="1" s="1"/>
  <c r="N661" i="1"/>
  <c r="R662" i="1" s="1"/>
  <c r="P660" i="1"/>
  <c r="Q661" i="1" s="1"/>
  <c r="N660" i="1"/>
  <c r="O661" i="1" s="1"/>
  <c r="R659" i="1"/>
  <c r="P659" i="1"/>
  <c r="Q660" i="1" s="1"/>
  <c r="N659" i="1"/>
  <c r="R660" i="1" s="1"/>
  <c r="P658" i="1"/>
  <c r="N658" i="1"/>
  <c r="Q659" i="1" s="1"/>
  <c r="R657" i="1"/>
  <c r="Q657" i="1"/>
  <c r="P657" i="1"/>
  <c r="Q658" i="1" s="1"/>
  <c r="N657" i="1"/>
  <c r="R658" i="1" s="1"/>
  <c r="P656" i="1"/>
  <c r="N656" i="1"/>
  <c r="O657" i="1" s="1"/>
  <c r="R655" i="1"/>
  <c r="Q655" i="1"/>
  <c r="P655" i="1"/>
  <c r="O655" i="1"/>
  <c r="N655" i="1"/>
  <c r="Q654" i="1"/>
  <c r="P654" i="1"/>
  <c r="N654" i="1"/>
  <c r="R653" i="1"/>
  <c r="P653" i="1"/>
  <c r="O653" i="1"/>
  <c r="N653" i="1"/>
  <c r="R654" i="1" s="1"/>
  <c r="Q652" i="1"/>
  <c r="P652" i="1"/>
  <c r="Q653" i="1" s="1"/>
  <c r="O652" i="1"/>
  <c r="N652" i="1"/>
  <c r="R651" i="1"/>
  <c r="P651" i="1"/>
  <c r="N651" i="1"/>
  <c r="R652" i="1" s="1"/>
  <c r="P650" i="1"/>
  <c r="Q651" i="1" s="1"/>
  <c r="O650" i="1"/>
  <c r="N650" i="1"/>
  <c r="O651" i="1" s="1"/>
  <c r="R649" i="1"/>
  <c r="P649" i="1"/>
  <c r="Q650" i="1" s="1"/>
  <c r="N649" i="1"/>
  <c r="R650" i="1" s="1"/>
  <c r="P648" i="1"/>
  <c r="Q649" i="1" s="1"/>
  <c r="N648" i="1"/>
  <c r="O649" i="1" s="1"/>
  <c r="R647" i="1"/>
  <c r="P647" i="1"/>
  <c r="Q648" i="1" s="1"/>
  <c r="N647" i="1"/>
  <c r="R648" i="1" s="1"/>
  <c r="P646" i="1"/>
  <c r="N646" i="1"/>
  <c r="Q647" i="1" s="1"/>
  <c r="R645" i="1"/>
  <c r="Q645" i="1"/>
  <c r="P645" i="1"/>
  <c r="Q646" i="1" s="1"/>
  <c r="N645" i="1"/>
  <c r="R646" i="1" s="1"/>
  <c r="P644" i="1"/>
  <c r="N644" i="1"/>
  <c r="O645" i="1" s="1"/>
  <c r="R643" i="1"/>
  <c r="Q643" i="1"/>
  <c r="P643" i="1"/>
  <c r="O643" i="1"/>
  <c r="N643" i="1"/>
  <c r="Q642" i="1"/>
  <c r="P642" i="1"/>
  <c r="N642" i="1"/>
  <c r="R641" i="1"/>
  <c r="P641" i="1"/>
  <c r="O641" i="1"/>
  <c r="N641" i="1"/>
  <c r="R642" i="1" s="1"/>
  <c r="Q640" i="1"/>
  <c r="P640" i="1"/>
  <c r="Q641" i="1" s="1"/>
  <c r="O640" i="1"/>
  <c r="N640" i="1"/>
  <c r="R639" i="1"/>
  <c r="P639" i="1"/>
  <c r="N639" i="1"/>
  <c r="R640" i="1" s="1"/>
  <c r="P638" i="1"/>
  <c r="Q639" i="1" s="1"/>
  <c r="O638" i="1"/>
  <c r="N638" i="1"/>
  <c r="O639" i="1" s="1"/>
  <c r="R637" i="1"/>
  <c r="P637" i="1"/>
  <c r="Q638" i="1" s="1"/>
  <c r="N637" i="1"/>
  <c r="R638" i="1" s="1"/>
  <c r="P636" i="1"/>
  <c r="Q637" i="1" s="1"/>
  <c r="N636" i="1"/>
  <c r="O637" i="1" s="1"/>
  <c r="R635" i="1"/>
  <c r="P635" i="1"/>
  <c r="Q636" i="1" s="1"/>
  <c r="N635" i="1"/>
  <c r="R636" i="1" s="1"/>
  <c r="P634" i="1"/>
  <c r="N634" i="1"/>
  <c r="Q635" i="1" s="1"/>
  <c r="R633" i="1"/>
  <c r="Q633" i="1"/>
  <c r="P633" i="1"/>
  <c r="Q634" i="1" s="1"/>
  <c r="N633" i="1"/>
  <c r="R634" i="1" s="1"/>
  <c r="P632" i="1"/>
  <c r="N632" i="1"/>
  <c r="O633" i="1" s="1"/>
  <c r="R631" i="1"/>
  <c r="Q631" i="1"/>
  <c r="P631" i="1"/>
  <c r="O631" i="1"/>
  <c r="N631" i="1"/>
  <c r="Q630" i="1"/>
  <c r="P630" i="1"/>
  <c r="N630" i="1"/>
  <c r="R629" i="1"/>
  <c r="P629" i="1"/>
  <c r="O629" i="1"/>
  <c r="N629" i="1"/>
  <c r="R630" i="1" s="1"/>
  <c r="Q628" i="1"/>
  <c r="P628" i="1"/>
  <c r="Q629" i="1" s="1"/>
  <c r="O628" i="1"/>
  <c r="N628" i="1"/>
  <c r="R627" i="1"/>
  <c r="P627" i="1"/>
  <c r="N627" i="1"/>
  <c r="R628" i="1" s="1"/>
  <c r="P626" i="1"/>
  <c r="Q627" i="1" s="1"/>
  <c r="O626" i="1"/>
  <c r="N626" i="1"/>
  <c r="O627" i="1" s="1"/>
  <c r="R625" i="1"/>
  <c r="P625" i="1"/>
  <c r="Q626" i="1" s="1"/>
  <c r="N625" i="1"/>
  <c r="R626" i="1" s="1"/>
  <c r="P624" i="1"/>
  <c r="Q625" i="1" s="1"/>
  <c r="N624" i="1"/>
  <c r="O625" i="1" s="1"/>
  <c r="R623" i="1"/>
  <c r="P623" i="1"/>
  <c r="Q624" i="1" s="1"/>
  <c r="N623" i="1"/>
  <c r="R624" i="1" s="1"/>
  <c r="P622" i="1"/>
  <c r="N622" i="1"/>
  <c r="Q623" i="1" s="1"/>
  <c r="R621" i="1"/>
  <c r="Q621" i="1"/>
  <c r="P621" i="1"/>
  <c r="Q622" i="1" s="1"/>
  <c r="N621" i="1"/>
  <c r="R622" i="1" s="1"/>
  <c r="P620" i="1"/>
  <c r="N620" i="1"/>
  <c r="O621" i="1" s="1"/>
  <c r="R619" i="1"/>
  <c r="Q619" i="1"/>
  <c r="P619" i="1"/>
  <c r="O619" i="1"/>
  <c r="N619" i="1"/>
  <c r="Q618" i="1"/>
  <c r="P618" i="1"/>
  <c r="N618" i="1"/>
  <c r="R617" i="1"/>
  <c r="P617" i="1"/>
  <c r="O617" i="1"/>
  <c r="N617" i="1"/>
  <c r="R618" i="1" s="1"/>
  <c r="Q616" i="1"/>
  <c r="P616" i="1"/>
  <c r="Q617" i="1" s="1"/>
  <c r="O616" i="1"/>
  <c r="N616" i="1"/>
  <c r="R615" i="1"/>
  <c r="P615" i="1"/>
  <c r="N615" i="1"/>
  <c r="R616" i="1" s="1"/>
  <c r="P614" i="1"/>
  <c r="Q615" i="1" s="1"/>
  <c r="O614" i="1"/>
  <c r="N614" i="1"/>
  <c r="O615" i="1" s="1"/>
  <c r="R613" i="1"/>
  <c r="P613" i="1"/>
  <c r="Q614" i="1" s="1"/>
  <c r="N613" i="1"/>
  <c r="R614" i="1" s="1"/>
  <c r="P612" i="1"/>
  <c r="Q613" i="1" s="1"/>
  <c r="N612" i="1"/>
  <c r="O613" i="1" s="1"/>
  <c r="R611" i="1"/>
  <c r="P611" i="1"/>
  <c r="Q612" i="1" s="1"/>
  <c r="N611" i="1"/>
  <c r="R612" i="1" s="1"/>
  <c r="P610" i="1"/>
  <c r="N610" i="1"/>
  <c r="Q611" i="1" s="1"/>
  <c r="R609" i="1"/>
  <c r="Q609" i="1"/>
  <c r="P609" i="1"/>
  <c r="Q610" i="1" s="1"/>
  <c r="N609" i="1"/>
  <c r="R610" i="1" s="1"/>
  <c r="P608" i="1"/>
  <c r="N608" i="1"/>
  <c r="O609" i="1" s="1"/>
  <c r="R607" i="1"/>
  <c r="Q607" i="1"/>
  <c r="P607" i="1"/>
  <c r="O607" i="1"/>
  <c r="N607" i="1"/>
  <c r="Q606" i="1"/>
  <c r="P606" i="1"/>
  <c r="N606" i="1"/>
  <c r="R605" i="1"/>
  <c r="P605" i="1"/>
  <c r="O605" i="1"/>
  <c r="N605" i="1"/>
  <c r="R606" i="1" s="1"/>
  <c r="R604" i="1"/>
  <c r="Q604" i="1"/>
  <c r="P604" i="1"/>
  <c r="Q605" i="1" s="1"/>
  <c r="O604" i="1"/>
  <c r="N604" i="1"/>
  <c r="R603" i="1"/>
  <c r="P603" i="1"/>
  <c r="N603" i="1"/>
  <c r="P602" i="1"/>
  <c r="Q603" i="1" s="1"/>
  <c r="O602" i="1"/>
  <c r="N602" i="1"/>
  <c r="O603" i="1" s="1"/>
  <c r="R601" i="1"/>
  <c r="P601" i="1"/>
  <c r="Q602" i="1" s="1"/>
  <c r="N601" i="1"/>
  <c r="R602" i="1" s="1"/>
  <c r="P600" i="1"/>
  <c r="Q601" i="1" s="1"/>
  <c r="N600" i="1"/>
  <c r="O601" i="1" s="1"/>
  <c r="R599" i="1"/>
  <c r="P599" i="1"/>
  <c r="Q600" i="1" s="1"/>
  <c r="N599" i="1"/>
  <c r="R600" i="1" s="1"/>
  <c r="P598" i="1"/>
  <c r="N598" i="1"/>
  <c r="Q599" i="1" s="1"/>
  <c r="R597" i="1"/>
  <c r="Q597" i="1"/>
  <c r="P597" i="1"/>
  <c r="Q598" i="1" s="1"/>
  <c r="N597" i="1"/>
  <c r="R598" i="1" s="1"/>
  <c r="P596" i="1"/>
  <c r="N596" i="1"/>
  <c r="O597" i="1" s="1"/>
  <c r="R595" i="1"/>
  <c r="Q595" i="1"/>
  <c r="P595" i="1"/>
  <c r="O595" i="1"/>
  <c r="N595" i="1"/>
  <c r="Q594" i="1"/>
  <c r="P594" i="1"/>
  <c r="N594" i="1"/>
  <c r="R593" i="1"/>
  <c r="P593" i="1"/>
  <c r="O593" i="1"/>
  <c r="N593" i="1"/>
  <c r="R594" i="1" s="1"/>
  <c r="R592" i="1"/>
  <c r="Q592" i="1"/>
  <c r="P592" i="1"/>
  <c r="Q593" i="1" s="1"/>
  <c r="O592" i="1"/>
  <c r="N592" i="1"/>
  <c r="R591" i="1"/>
  <c r="P591" i="1"/>
  <c r="N591" i="1"/>
  <c r="P590" i="1"/>
  <c r="Q591" i="1" s="1"/>
  <c r="O590" i="1"/>
  <c r="N590" i="1"/>
  <c r="O591" i="1" s="1"/>
  <c r="R589" i="1"/>
  <c r="P589" i="1"/>
  <c r="N589" i="1"/>
  <c r="R590" i="1" s="1"/>
  <c r="P588" i="1"/>
  <c r="Q589" i="1" s="1"/>
  <c r="N588" i="1"/>
  <c r="O589" i="1" s="1"/>
  <c r="R587" i="1"/>
  <c r="P587" i="1"/>
  <c r="Q588" i="1" s="1"/>
  <c r="N587" i="1"/>
  <c r="R588" i="1" s="1"/>
  <c r="P586" i="1"/>
  <c r="N586" i="1"/>
  <c r="Q587" i="1" s="1"/>
  <c r="R585" i="1"/>
  <c r="Q585" i="1"/>
  <c r="P585" i="1"/>
  <c r="Q586" i="1" s="1"/>
  <c r="N585" i="1"/>
  <c r="R586" i="1" s="1"/>
  <c r="P584" i="1"/>
  <c r="N584" i="1"/>
  <c r="O585" i="1" s="1"/>
  <c r="R583" i="1"/>
  <c r="Q583" i="1"/>
  <c r="P583" i="1"/>
  <c r="O583" i="1"/>
  <c r="N583" i="1"/>
  <c r="Q582" i="1"/>
  <c r="P582" i="1"/>
  <c r="N582" i="1"/>
  <c r="R581" i="1"/>
  <c r="P581" i="1"/>
  <c r="O581" i="1"/>
  <c r="N581" i="1"/>
  <c r="R582" i="1" s="1"/>
  <c r="R580" i="1"/>
  <c r="Q580" i="1"/>
  <c r="P580" i="1"/>
  <c r="Q581" i="1" s="1"/>
  <c r="O580" i="1"/>
  <c r="N580" i="1"/>
  <c r="R579" i="1"/>
  <c r="P579" i="1"/>
  <c r="N579" i="1"/>
  <c r="P578" i="1"/>
  <c r="Q579" i="1" s="1"/>
  <c r="O578" i="1"/>
  <c r="N578" i="1"/>
  <c r="O579" i="1" s="1"/>
  <c r="R577" i="1"/>
  <c r="P577" i="1"/>
  <c r="N577" i="1"/>
  <c r="R578" i="1" s="1"/>
  <c r="P576" i="1"/>
  <c r="Q577" i="1" s="1"/>
  <c r="N576" i="1"/>
  <c r="O577" i="1" s="1"/>
  <c r="R575" i="1"/>
  <c r="P575" i="1"/>
  <c r="Q576" i="1" s="1"/>
  <c r="N575" i="1"/>
  <c r="R576" i="1" s="1"/>
  <c r="Q574" i="1"/>
  <c r="P574" i="1"/>
  <c r="N574" i="1"/>
  <c r="Q575" i="1" s="1"/>
  <c r="R573" i="1"/>
  <c r="Q573" i="1"/>
  <c r="P573" i="1"/>
  <c r="O573" i="1"/>
  <c r="N573" i="1"/>
  <c r="R574" i="1" s="1"/>
  <c r="P572" i="1"/>
  <c r="O572" i="1"/>
  <c r="N572" i="1"/>
  <c r="R571" i="1"/>
  <c r="Q571" i="1"/>
  <c r="P571" i="1"/>
  <c r="O571" i="1"/>
  <c r="N571" i="1"/>
  <c r="R572" i="1" s="1"/>
  <c r="Q570" i="1"/>
  <c r="P570" i="1"/>
  <c r="N570" i="1"/>
  <c r="R569" i="1"/>
  <c r="P569" i="1"/>
  <c r="O569" i="1"/>
  <c r="N569" i="1"/>
  <c r="R570" i="1" s="1"/>
  <c r="R568" i="1"/>
  <c r="Q568" i="1"/>
  <c r="P568" i="1"/>
  <c r="Q569" i="1" s="1"/>
  <c r="O568" i="1"/>
  <c r="N568" i="1"/>
  <c r="R567" i="1"/>
  <c r="P567" i="1"/>
  <c r="N567" i="1"/>
  <c r="P566" i="1"/>
  <c r="Q567" i="1" s="1"/>
  <c r="N566" i="1"/>
  <c r="O567" i="1" s="1"/>
  <c r="R565" i="1"/>
  <c r="P565" i="1"/>
  <c r="N565" i="1"/>
  <c r="P564" i="1"/>
  <c r="Q565" i="1" s="1"/>
  <c r="N564" i="1"/>
  <c r="O565" i="1" s="1"/>
  <c r="R563" i="1"/>
  <c r="P563" i="1"/>
  <c r="Q564" i="1" s="1"/>
  <c r="N563" i="1"/>
  <c r="R564" i="1" s="1"/>
  <c r="P562" i="1"/>
  <c r="N562" i="1"/>
  <c r="Q563" i="1" s="1"/>
  <c r="R561" i="1"/>
  <c r="Q561" i="1"/>
  <c r="P561" i="1"/>
  <c r="Q562" i="1" s="1"/>
  <c r="O561" i="1"/>
  <c r="N561" i="1"/>
  <c r="R562" i="1" s="1"/>
  <c r="P560" i="1"/>
  <c r="N560" i="1"/>
  <c r="R559" i="1"/>
  <c r="Q559" i="1"/>
  <c r="P559" i="1"/>
  <c r="O559" i="1"/>
  <c r="N559" i="1"/>
  <c r="R560" i="1" s="1"/>
  <c r="Q558" i="1"/>
  <c r="P558" i="1"/>
  <c r="N558" i="1"/>
  <c r="R557" i="1"/>
  <c r="P557" i="1"/>
  <c r="O557" i="1"/>
  <c r="N557" i="1"/>
  <c r="R558" i="1" s="1"/>
  <c r="R556" i="1"/>
  <c r="P556" i="1"/>
  <c r="Q557" i="1" s="1"/>
  <c r="O556" i="1"/>
  <c r="N556" i="1"/>
  <c r="R555" i="1"/>
  <c r="P555" i="1"/>
  <c r="Q556" i="1" s="1"/>
  <c r="N555" i="1"/>
  <c r="P554" i="1"/>
  <c r="Q555" i="1" s="1"/>
  <c r="N554" i="1"/>
  <c r="O555" i="1" s="1"/>
  <c r="R553" i="1"/>
  <c r="P553" i="1"/>
  <c r="N553" i="1"/>
  <c r="P552" i="1"/>
  <c r="Q553" i="1" s="1"/>
  <c r="N552" i="1"/>
  <c r="O553" i="1" s="1"/>
  <c r="R551" i="1"/>
  <c r="P551" i="1"/>
  <c r="Q552" i="1" s="1"/>
  <c r="N551" i="1"/>
  <c r="R552" i="1" s="1"/>
  <c r="Q550" i="1"/>
  <c r="P550" i="1"/>
  <c r="N550" i="1"/>
  <c r="Q551" i="1" s="1"/>
  <c r="R549" i="1"/>
  <c r="Q549" i="1"/>
  <c r="P549" i="1"/>
  <c r="O549" i="1"/>
  <c r="N549" i="1"/>
  <c r="P548" i="1"/>
  <c r="O548" i="1"/>
  <c r="N548" i="1"/>
  <c r="Q547" i="1"/>
  <c r="P547" i="1"/>
  <c r="Q548" i="1" s="1"/>
  <c r="O547" i="1"/>
  <c r="N547" i="1"/>
  <c r="R548" i="1" s="1"/>
  <c r="Q546" i="1"/>
  <c r="P546" i="1"/>
  <c r="N546" i="1"/>
  <c r="R547" i="1" s="1"/>
  <c r="R545" i="1"/>
  <c r="P545" i="1"/>
  <c r="O545" i="1"/>
  <c r="N545" i="1"/>
  <c r="R546" i="1" s="1"/>
  <c r="P544" i="1"/>
  <c r="Q545" i="1" s="1"/>
  <c r="O544" i="1"/>
  <c r="N544" i="1"/>
  <c r="R543" i="1"/>
  <c r="P543" i="1"/>
  <c r="Q544" i="1" s="1"/>
  <c r="N543" i="1"/>
  <c r="R544" i="1" s="1"/>
  <c r="P542" i="1"/>
  <c r="Q543" i="1" s="1"/>
  <c r="N542" i="1"/>
  <c r="O543" i="1" s="1"/>
  <c r="R541" i="1"/>
  <c r="P541" i="1"/>
  <c r="N541" i="1"/>
  <c r="P540" i="1"/>
  <c r="Q541" i="1" s="1"/>
  <c r="N540" i="1"/>
  <c r="O541" i="1" s="1"/>
  <c r="R539" i="1"/>
  <c r="P539" i="1"/>
  <c r="Q540" i="1" s="1"/>
  <c r="N539" i="1"/>
  <c r="R540" i="1" s="1"/>
  <c r="P538" i="1"/>
  <c r="N538" i="1"/>
  <c r="Q539" i="1" s="1"/>
  <c r="R537" i="1"/>
  <c r="Q537" i="1"/>
  <c r="P537" i="1"/>
  <c r="Q538" i="1" s="1"/>
  <c r="O537" i="1"/>
  <c r="N537" i="1"/>
  <c r="P536" i="1"/>
  <c r="N536" i="1"/>
  <c r="R535" i="1"/>
  <c r="Q535" i="1"/>
  <c r="P535" i="1"/>
  <c r="Q536" i="1" s="1"/>
  <c r="O535" i="1"/>
  <c r="N535" i="1"/>
  <c r="R536" i="1" s="1"/>
  <c r="Q534" i="1"/>
  <c r="P534" i="1"/>
  <c r="N534" i="1"/>
  <c r="R533" i="1"/>
  <c r="P533" i="1"/>
  <c r="O533" i="1"/>
  <c r="N533" i="1"/>
  <c r="R534" i="1" s="1"/>
  <c r="Q532" i="1"/>
  <c r="P532" i="1"/>
  <c r="Q533" i="1" s="1"/>
  <c r="O532" i="1"/>
  <c r="N532" i="1"/>
  <c r="R531" i="1"/>
  <c r="P531" i="1"/>
  <c r="N531" i="1"/>
  <c r="R532" i="1" s="1"/>
  <c r="P530" i="1"/>
  <c r="Q531" i="1" s="1"/>
  <c r="N530" i="1"/>
  <c r="O531" i="1" s="1"/>
  <c r="R529" i="1"/>
  <c r="P529" i="1"/>
  <c r="N529" i="1"/>
  <c r="O530" i="1" s="1"/>
  <c r="P528" i="1"/>
  <c r="Q529" i="1" s="1"/>
  <c r="N528" i="1"/>
  <c r="O529" i="1" s="1"/>
  <c r="R527" i="1"/>
  <c r="P527" i="1"/>
  <c r="Q528" i="1" s="1"/>
  <c r="N527" i="1"/>
  <c r="R528" i="1" s="1"/>
  <c r="Q526" i="1"/>
  <c r="P526" i="1"/>
  <c r="N526" i="1"/>
  <c r="Q527" i="1" s="1"/>
  <c r="R525" i="1"/>
  <c r="Q525" i="1"/>
  <c r="P525" i="1"/>
  <c r="O525" i="1"/>
  <c r="N525" i="1"/>
  <c r="P524" i="1"/>
  <c r="N524" i="1"/>
  <c r="R523" i="1"/>
  <c r="Q523" i="1"/>
  <c r="P523" i="1"/>
  <c r="O523" i="1"/>
  <c r="N523" i="1"/>
  <c r="R524" i="1" s="1"/>
  <c r="Q522" i="1"/>
  <c r="P522" i="1"/>
  <c r="N522" i="1"/>
  <c r="R521" i="1"/>
  <c r="P521" i="1"/>
  <c r="O521" i="1"/>
  <c r="N521" i="1"/>
  <c r="R522" i="1" s="1"/>
  <c r="P520" i="1"/>
  <c r="Q521" i="1" s="1"/>
  <c r="O520" i="1"/>
  <c r="N520" i="1"/>
  <c r="R519" i="1"/>
  <c r="P519" i="1"/>
  <c r="Q520" i="1" s="1"/>
  <c r="N519" i="1"/>
  <c r="R520" i="1" s="1"/>
  <c r="P518" i="1"/>
  <c r="Q519" i="1" s="1"/>
  <c r="N518" i="1"/>
  <c r="O519" i="1" s="1"/>
  <c r="R517" i="1"/>
  <c r="P517" i="1"/>
  <c r="N517" i="1"/>
  <c r="P516" i="1"/>
  <c r="Q517" i="1" s="1"/>
  <c r="N516" i="1"/>
  <c r="O517" i="1" s="1"/>
  <c r="R515" i="1"/>
  <c r="P515" i="1"/>
  <c r="Q516" i="1" s="1"/>
  <c r="N515" i="1"/>
  <c r="R516" i="1" s="1"/>
  <c r="P514" i="1"/>
  <c r="N514" i="1"/>
  <c r="Q515" i="1" s="1"/>
  <c r="R513" i="1"/>
  <c r="Q513" i="1"/>
  <c r="P513" i="1"/>
  <c r="Q514" i="1" s="1"/>
  <c r="O513" i="1"/>
  <c r="N513" i="1"/>
  <c r="P512" i="1"/>
  <c r="N512" i="1"/>
  <c r="R511" i="1"/>
  <c r="Q511" i="1"/>
  <c r="P511" i="1"/>
  <c r="Q512" i="1" s="1"/>
  <c r="O511" i="1"/>
  <c r="N511" i="1"/>
  <c r="R512" i="1" s="1"/>
  <c r="Q510" i="1"/>
  <c r="P510" i="1"/>
  <c r="N510" i="1"/>
  <c r="R509" i="1"/>
  <c r="P509" i="1"/>
  <c r="O509" i="1"/>
  <c r="N509" i="1"/>
  <c r="R510" i="1" s="1"/>
  <c r="Q508" i="1"/>
  <c r="P508" i="1"/>
  <c r="Q509" i="1" s="1"/>
  <c r="O508" i="1"/>
  <c r="N508" i="1"/>
  <c r="R507" i="1"/>
  <c r="P507" i="1"/>
  <c r="N507" i="1"/>
  <c r="R508" i="1" s="1"/>
  <c r="P506" i="1"/>
  <c r="Q507" i="1" s="1"/>
  <c r="O506" i="1"/>
  <c r="N506" i="1"/>
  <c r="O507" i="1" s="1"/>
  <c r="P505" i="1"/>
  <c r="N505" i="1"/>
  <c r="P504" i="1"/>
  <c r="N504" i="1"/>
  <c r="O505" i="1" s="1"/>
  <c r="R503" i="1"/>
  <c r="P503" i="1"/>
  <c r="Q504" i="1" s="1"/>
  <c r="N503" i="1"/>
  <c r="R504" i="1" s="1"/>
  <c r="P502" i="1"/>
  <c r="O502" i="1"/>
  <c r="N502" i="1"/>
  <c r="Q503" i="1" s="1"/>
  <c r="R501" i="1"/>
  <c r="Q501" i="1"/>
  <c r="P501" i="1"/>
  <c r="Q502" i="1" s="1"/>
  <c r="O501" i="1"/>
  <c r="N501" i="1"/>
  <c r="R502" i="1" s="1"/>
  <c r="P500" i="1"/>
  <c r="N500" i="1"/>
  <c r="R499" i="1"/>
  <c r="Q499" i="1"/>
  <c r="P499" i="1"/>
  <c r="O499" i="1"/>
  <c r="N499" i="1"/>
  <c r="R500" i="1" s="1"/>
  <c r="Q498" i="1"/>
  <c r="P498" i="1"/>
  <c r="O498" i="1"/>
  <c r="N498" i="1"/>
  <c r="R497" i="1"/>
  <c r="P497" i="1"/>
  <c r="O497" i="1"/>
  <c r="N497" i="1"/>
  <c r="R498" i="1" s="1"/>
  <c r="R496" i="1"/>
  <c r="P496" i="1"/>
  <c r="Q497" i="1" s="1"/>
  <c r="O496" i="1"/>
  <c r="N496" i="1"/>
  <c r="R495" i="1"/>
  <c r="P495" i="1"/>
  <c r="Q496" i="1" s="1"/>
  <c r="N495" i="1"/>
  <c r="Q494" i="1"/>
  <c r="P494" i="1"/>
  <c r="Q495" i="1" s="1"/>
  <c r="N494" i="1"/>
  <c r="O495" i="1" s="1"/>
  <c r="R493" i="1"/>
  <c r="P493" i="1"/>
  <c r="N493" i="1"/>
  <c r="R494" i="1" s="1"/>
  <c r="Q492" i="1"/>
  <c r="P492" i="1"/>
  <c r="N492" i="1"/>
  <c r="O493" i="1" s="1"/>
  <c r="P491" i="1"/>
  <c r="N491" i="1"/>
  <c r="R492" i="1" s="1"/>
  <c r="P490" i="1"/>
  <c r="O490" i="1"/>
  <c r="N490" i="1"/>
  <c r="R489" i="1"/>
  <c r="Q489" i="1"/>
  <c r="P489" i="1"/>
  <c r="Q490" i="1" s="1"/>
  <c r="O489" i="1"/>
  <c r="N489" i="1"/>
  <c r="R490" i="1" s="1"/>
  <c r="P488" i="1"/>
  <c r="N488" i="1"/>
  <c r="R487" i="1"/>
  <c r="Q487" i="1"/>
  <c r="P487" i="1"/>
  <c r="Q488" i="1" s="1"/>
  <c r="O487" i="1"/>
  <c r="N487" i="1"/>
  <c r="R488" i="1" s="1"/>
  <c r="Q486" i="1"/>
  <c r="P486" i="1"/>
  <c r="O486" i="1"/>
  <c r="N486" i="1"/>
  <c r="R485" i="1"/>
  <c r="P485" i="1"/>
  <c r="O485" i="1"/>
  <c r="N485" i="1"/>
  <c r="R486" i="1" s="1"/>
  <c r="R484" i="1"/>
  <c r="P484" i="1"/>
  <c r="Q485" i="1" s="1"/>
  <c r="O484" i="1"/>
  <c r="N484" i="1"/>
  <c r="R483" i="1"/>
  <c r="P483" i="1"/>
  <c r="Q484" i="1" s="1"/>
  <c r="N483" i="1"/>
  <c r="R482" i="1"/>
  <c r="P482" i="1"/>
  <c r="Q483" i="1" s="1"/>
  <c r="N482" i="1"/>
  <c r="O483" i="1" s="1"/>
  <c r="P481" i="1"/>
  <c r="Q482" i="1" s="1"/>
  <c r="N481" i="1"/>
  <c r="O482" i="1" s="1"/>
  <c r="P480" i="1"/>
  <c r="Q481" i="1" s="1"/>
  <c r="N480" i="1"/>
  <c r="O481" i="1" s="1"/>
  <c r="P479" i="1"/>
  <c r="Q480" i="1" s="1"/>
  <c r="N479" i="1"/>
  <c r="R480" i="1" s="1"/>
  <c r="P478" i="1"/>
  <c r="O478" i="1"/>
  <c r="N478" i="1"/>
  <c r="Q479" i="1" s="1"/>
  <c r="R477" i="1"/>
  <c r="Q477" i="1"/>
  <c r="P477" i="1"/>
  <c r="O477" i="1"/>
  <c r="N477" i="1"/>
  <c r="R478" i="1" s="1"/>
  <c r="R476" i="1"/>
  <c r="P476" i="1"/>
  <c r="O476" i="1"/>
  <c r="N476" i="1"/>
  <c r="R475" i="1"/>
  <c r="Q475" i="1"/>
  <c r="P475" i="1"/>
  <c r="Q476" i="1" s="1"/>
  <c r="O475" i="1"/>
  <c r="N475" i="1"/>
  <c r="P474" i="1"/>
  <c r="N474" i="1"/>
  <c r="R473" i="1"/>
  <c r="P473" i="1"/>
  <c r="N473" i="1"/>
  <c r="R474" i="1" s="1"/>
  <c r="R472" i="1"/>
  <c r="P472" i="1"/>
  <c r="Q473" i="1" s="1"/>
  <c r="O472" i="1"/>
  <c r="N472" i="1"/>
  <c r="O473" i="1" s="1"/>
  <c r="R471" i="1"/>
  <c r="P471" i="1"/>
  <c r="Q472" i="1" s="1"/>
  <c r="N471" i="1"/>
  <c r="R470" i="1"/>
  <c r="P470" i="1"/>
  <c r="Q471" i="1" s="1"/>
  <c r="O470" i="1"/>
  <c r="N470" i="1"/>
  <c r="O471" i="1" s="1"/>
  <c r="P469" i="1"/>
  <c r="N469" i="1"/>
  <c r="Q470" i="1" s="1"/>
  <c r="P468" i="1"/>
  <c r="N468" i="1"/>
  <c r="O469" i="1" s="1"/>
  <c r="P467" i="1"/>
  <c r="Q468" i="1" s="1"/>
  <c r="O467" i="1"/>
  <c r="N467" i="1"/>
  <c r="R468" i="1" s="1"/>
  <c r="P466" i="1"/>
  <c r="N466" i="1"/>
  <c r="Q467" i="1" s="1"/>
  <c r="R465" i="1"/>
  <c r="Q465" i="1"/>
  <c r="P465" i="1"/>
  <c r="Q466" i="1" s="1"/>
  <c r="O465" i="1"/>
  <c r="N465" i="1"/>
  <c r="R466" i="1" s="1"/>
  <c r="R464" i="1"/>
  <c r="Q464" i="1"/>
  <c r="P464" i="1"/>
  <c r="N464" i="1"/>
  <c r="P463" i="1"/>
  <c r="N463" i="1"/>
  <c r="O464" i="1" s="1"/>
  <c r="Q462" i="1"/>
  <c r="P462" i="1"/>
  <c r="O462" i="1"/>
  <c r="N462" i="1"/>
  <c r="R463" i="1" s="1"/>
  <c r="P461" i="1"/>
  <c r="N461" i="1"/>
  <c r="R462" i="1" s="1"/>
  <c r="R460" i="1"/>
  <c r="P460" i="1"/>
  <c r="N460" i="1"/>
  <c r="R461" i="1" s="1"/>
  <c r="R459" i="1"/>
  <c r="Q459" i="1"/>
  <c r="P459" i="1"/>
  <c r="Q460" i="1" s="1"/>
  <c r="N459" i="1"/>
  <c r="O460" i="1" s="1"/>
  <c r="P458" i="1"/>
  <c r="O458" i="1"/>
  <c r="N458" i="1"/>
  <c r="O459" i="1" s="1"/>
  <c r="P457" i="1"/>
  <c r="Q458" i="1" s="1"/>
  <c r="N457" i="1"/>
  <c r="R458" i="1" s="1"/>
  <c r="Q456" i="1"/>
  <c r="P456" i="1"/>
  <c r="Q457" i="1" s="1"/>
  <c r="N456" i="1"/>
  <c r="R457" i="1" s="1"/>
  <c r="P455" i="1"/>
  <c r="N455" i="1"/>
  <c r="R456" i="1" s="1"/>
  <c r="Q454" i="1"/>
  <c r="P454" i="1"/>
  <c r="N454" i="1"/>
  <c r="Q455" i="1" s="1"/>
  <c r="R453" i="1"/>
  <c r="P453" i="1"/>
  <c r="O453" i="1"/>
  <c r="N453" i="1"/>
  <c r="R454" i="1" s="1"/>
  <c r="P452" i="1"/>
  <c r="Q453" i="1" s="1"/>
  <c r="O452" i="1"/>
  <c r="N452" i="1"/>
  <c r="Q451" i="1"/>
  <c r="P451" i="1"/>
  <c r="Q452" i="1" s="1"/>
  <c r="N451" i="1"/>
  <c r="R452" i="1" s="1"/>
  <c r="P450" i="1"/>
  <c r="N450" i="1"/>
  <c r="O451" i="1" s="1"/>
  <c r="P449" i="1"/>
  <c r="Q450" i="1" s="1"/>
  <c r="O449" i="1"/>
  <c r="N449" i="1"/>
  <c r="R450" i="1" s="1"/>
  <c r="R448" i="1"/>
  <c r="Q448" i="1"/>
  <c r="P448" i="1"/>
  <c r="O448" i="1"/>
  <c r="N448" i="1"/>
  <c r="R449" i="1" s="1"/>
  <c r="R447" i="1"/>
  <c r="P447" i="1"/>
  <c r="N447" i="1"/>
  <c r="R446" i="1"/>
  <c r="P446" i="1"/>
  <c r="Q447" i="1" s="1"/>
  <c r="O446" i="1"/>
  <c r="N446" i="1"/>
  <c r="O447" i="1" s="1"/>
  <c r="Q445" i="1"/>
  <c r="P445" i="1"/>
  <c r="Q446" i="1" s="1"/>
  <c r="O445" i="1"/>
  <c r="N445" i="1"/>
  <c r="P444" i="1"/>
  <c r="O444" i="1"/>
  <c r="N444" i="1"/>
  <c r="R445" i="1" s="1"/>
  <c r="P443" i="1"/>
  <c r="Q444" i="1" s="1"/>
  <c r="O443" i="1"/>
  <c r="N443" i="1"/>
  <c r="R444" i="1" s="1"/>
  <c r="P442" i="1"/>
  <c r="N442" i="1"/>
  <c r="Q443" i="1" s="1"/>
  <c r="R441" i="1"/>
  <c r="Q441" i="1"/>
  <c r="P441" i="1"/>
  <c r="Q442" i="1" s="1"/>
  <c r="O441" i="1"/>
  <c r="N441" i="1"/>
  <c r="R442" i="1" s="1"/>
  <c r="R440" i="1"/>
  <c r="P440" i="1"/>
  <c r="N440" i="1"/>
  <c r="R439" i="1"/>
  <c r="P439" i="1"/>
  <c r="Q440" i="1" s="1"/>
  <c r="O439" i="1"/>
  <c r="N439" i="1"/>
  <c r="O440" i="1" s="1"/>
  <c r="Q438" i="1"/>
  <c r="P438" i="1"/>
  <c r="Q439" i="1" s="1"/>
  <c r="O438" i="1"/>
  <c r="N438" i="1"/>
  <c r="R437" i="1"/>
  <c r="P437" i="1"/>
  <c r="O437" i="1"/>
  <c r="N437" i="1"/>
  <c r="R438" i="1" s="1"/>
  <c r="P436" i="1"/>
  <c r="Q437" i="1" s="1"/>
  <c r="N436" i="1"/>
  <c r="R435" i="1"/>
  <c r="Q435" i="1"/>
  <c r="P435" i="1"/>
  <c r="N435" i="1"/>
  <c r="R436" i="1" s="1"/>
  <c r="Q434" i="1"/>
  <c r="P434" i="1"/>
  <c r="N434" i="1"/>
  <c r="O435" i="1" s="1"/>
  <c r="R433" i="1"/>
  <c r="P433" i="1"/>
  <c r="O433" i="1"/>
  <c r="N433" i="1"/>
  <c r="R434" i="1" s="1"/>
  <c r="P432" i="1"/>
  <c r="Q433" i="1" s="1"/>
  <c r="N432" i="1"/>
  <c r="P431" i="1"/>
  <c r="Q432" i="1" s="1"/>
  <c r="O431" i="1"/>
  <c r="N431" i="1"/>
  <c r="R432" i="1" s="1"/>
  <c r="R430" i="1"/>
  <c r="Q430" i="1"/>
  <c r="P430" i="1"/>
  <c r="N430" i="1"/>
  <c r="R431" i="1" s="1"/>
  <c r="R429" i="1"/>
  <c r="Q429" i="1"/>
  <c r="P429" i="1"/>
  <c r="O429" i="1"/>
  <c r="N429" i="1"/>
  <c r="O430" i="1" s="1"/>
  <c r="R428" i="1"/>
  <c r="P428" i="1"/>
  <c r="O428" i="1"/>
  <c r="N428" i="1"/>
  <c r="P427" i="1"/>
  <c r="O427" i="1"/>
  <c r="N427" i="1"/>
  <c r="Q428" i="1" s="1"/>
  <c r="P426" i="1"/>
  <c r="Q427" i="1" s="1"/>
  <c r="N426" i="1"/>
  <c r="R427" i="1" s="1"/>
  <c r="R425" i="1"/>
  <c r="P425" i="1"/>
  <c r="Q426" i="1" s="1"/>
  <c r="N425" i="1"/>
  <c r="R426" i="1" s="1"/>
  <c r="P424" i="1"/>
  <c r="Q425" i="1" s="1"/>
  <c r="N424" i="1"/>
  <c r="O425" i="1" s="1"/>
  <c r="R423" i="1"/>
  <c r="P423" i="1"/>
  <c r="Q424" i="1" s="1"/>
  <c r="N423" i="1"/>
  <c r="R424" i="1" s="1"/>
  <c r="R422" i="1"/>
  <c r="P422" i="1"/>
  <c r="Q423" i="1" s="1"/>
  <c r="N422" i="1"/>
  <c r="O423" i="1" s="1"/>
  <c r="R421" i="1"/>
  <c r="P421" i="1"/>
  <c r="Q422" i="1" s="1"/>
  <c r="O421" i="1"/>
  <c r="N421" i="1"/>
  <c r="O422" i="1" s="1"/>
  <c r="P420" i="1"/>
  <c r="Q421" i="1" s="1"/>
  <c r="O420" i="1"/>
  <c r="N420" i="1"/>
  <c r="P419" i="1"/>
  <c r="Q420" i="1" s="1"/>
  <c r="N419" i="1"/>
  <c r="R420" i="1" s="1"/>
  <c r="Q418" i="1"/>
  <c r="P418" i="1"/>
  <c r="N418" i="1"/>
  <c r="R419" i="1" s="1"/>
  <c r="R417" i="1"/>
  <c r="P417" i="1"/>
  <c r="N417" i="1"/>
  <c r="R418" i="1" s="1"/>
  <c r="P416" i="1"/>
  <c r="Q417" i="1" s="1"/>
  <c r="O416" i="1"/>
  <c r="N416" i="1"/>
  <c r="O417" i="1" s="1"/>
  <c r="R415" i="1"/>
  <c r="Q415" i="1"/>
  <c r="P415" i="1"/>
  <c r="Q416" i="1" s="1"/>
  <c r="N415" i="1"/>
  <c r="R416" i="1" s="1"/>
  <c r="Q414" i="1"/>
  <c r="P414" i="1"/>
  <c r="N414" i="1"/>
  <c r="O415" i="1" s="1"/>
  <c r="R413" i="1"/>
  <c r="P413" i="1"/>
  <c r="O413" i="1"/>
  <c r="N413" i="1"/>
  <c r="R414" i="1" s="1"/>
  <c r="P412" i="1"/>
  <c r="O412" i="1"/>
  <c r="N412" i="1"/>
  <c r="Q413" i="1" s="1"/>
  <c r="R411" i="1"/>
  <c r="Q411" i="1"/>
  <c r="P411" i="1"/>
  <c r="Q412" i="1" s="1"/>
  <c r="O411" i="1"/>
  <c r="N411" i="1"/>
  <c r="R412" i="1" s="1"/>
  <c r="P410" i="1"/>
  <c r="N410" i="1"/>
  <c r="R409" i="1"/>
  <c r="P409" i="1"/>
  <c r="O409" i="1"/>
  <c r="N409" i="1"/>
  <c r="Q410" i="1" s="1"/>
  <c r="P408" i="1"/>
  <c r="Q409" i="1" s="1"/>
  <c r="O408" i="1"/>
  <c r="N408" i="1"/>
  <c r="P407" i="1"/>
  <c r="Q408" i="1" s="1"/>
  <c r="N407" i="1"/>
  <c r="R408" i="1" s="1"/>
  <c r="Q406" i="1"/>
  <c r="P406" i="1"/>
  <c r="Q407" i="1" s="1"/>
  <c r="N406" i="1"/>
  <c r="R407" i="1" s="1"/>
  <c r="R405" i="1"/>
  <c r="P405" i="1"/>
  <c r="N405" i="1"/>
  <c r="R406" i="1" s="1"/>
  <c r="P404" i="1"/>
  <c r="Q405" i="1" s="1"/>
  <c r="O404" i="1"/>
  <c r="N404" i="1"/>
  <c r="O405" i="1" s="1"/>
  <c r="R403" i="1"/>
  <c r="Q403" i="1"/>
  <c r="P403" i="1"/>
  <c r="Q404" i="1" s="1"/>
  <c r="N403" i="1"/>
  <c r="R404" i="1" s="1"/>
  <c r="Q402" i="1"/>
  <c r="P402" i="1"/>
  <c r="N402" i="1"/>
  <c r="O403" i="1" s="1"/>
  <c r="R401" i="1"/>
  <c r="P401" i="1"/>
  <c r="O401" i="1"/>
  <c r="N401" i="1"/>
  <c r="R402" i="1" s="1"/>
  <c r="P400" i="1"/>
  <c r="O400" i="1"/>
  <c r="N400" i="1"/>
  <c r="Q401" i="1" s="1"/>
  <c r="R399" i="1"/>
  <c r="Q399" i="1"/>
  <c r="P399" i="1"/>
  <c r="Q400" i="1" s="1"/>
  <c r="O399" i="1"/>
  <c r="N399" i="1"/>
  <c r="R400" i="1" s="1"/>
  <c r="P398" i="1"/>
  <c r="N398" i="1"/>
  <c r="R397" i="1"/>
  <c r="P397" i="1"/>
  <c r="O397" i="1"/>
  <c r="N397" i="1"/>
  <c r="Q398" i="1" s="1"/>
  <c r="P396" i="1"/>
  <c r="Q397" i="1" s="1"/>
  <c r="O396" i="1"/>
  <c r="N396" i="1"/>
  <c r="P395" i="1"/>
  <c r="Q396" i="1" s="1"/>
  <c r="N395" i="1"/>
  <c r="R396" i="1" s="1"/>
  <c r="Q394" i="1"/>
  <c r="P394" i="1"/>
  <c r="Q395" i="1" s="1"/>
  <c r="N394" i="1"/>
  <c r="R395" i="1" s="1"/>
  <c r="R393" i="1"/>
  <c r="P393" i="1"/>
  <c r="N393" i="1"/>
  <c r="R394" i="1" s="1"/>
  <c r="P392" i="1"/>
  <c r="Q393" i="1" s="1"/>
  <c r="O392" i="1"/>
  <c r="N392" i="1"/>
  <c r="O393" i="1" s="1"/>
  <c r="R391" i="1"/>
  <c r="Q391" i="1"/>
  <c r="P391" i="1"/>
  <c r="Q392" i="1" s="1"/>
  <c r="N391" i="1"/>
  <c r="R392" i="1" s="1"/>
  <c r="Q390" i="1"/>
  <c r="P390" i="1"/>
  <c r="N390" i="1"/>
  <c r="O391" i="1" s="1"/>
  <c r="R389" i="1"/>
  <c r="P389" i="1"/>
  <c r="O389" i="1"/>
  <c r="N389" i="1"/>
  <c r="R390" i="1" s="1"/>
  <c r="P388" i="1"/>
  <c r="O388" i="1"/>
  <c r="N388" i="1"/>
  <c r="Q389" i="1" s="1"/>
  <c r="R387" i="1"/>
  <c r="Q387" i="1"/>
  <c r="P387" i="1"/>
  <c r="Q388" i="1" s="1"/>
  <c r="O387" i="1"/>
  <c r="N387" i="1"/>
  <c r="R388" i="1" s="1"/>
  <c r="P386" i="1"/>
  <c r="N386" i="1"/>
  <c r="R385" i="1"/>
  <c r="P385" i="1"/>
  <c r="O385" i="1"/>
  <c r="N385" i="1"/>
  <c r="Q386" i="1" s="1"/>
  <c r="P384" i="1"/>
  <c r="Q385" i="1" s="1"/>
  <c r="O384" i="1"/>
  <c r="N384" i="1"/>
  <c r="P383" i="1"/>
  <c r="Q384" i="1" s="1"/>
  <c r="N383" i="1"/>
  <c r="R384" i="1" s="1"/>
  <c r="Q382" i="1"/>
  <c r="P382" i="1"/>
  <c r="Q383" i="1" s="1"/>
  <c r="N382" i="1"/>
  <c r="R383" i="1" s="1"/>
  <c r="R381" i="1"/>
  <c r="P381" i="1"/>
  <c r="N381" i="1"/>
  <c r="R382" i="1" s="1"/>
  <c r="P380" i="1"/>
  <c r="Q381" i="1" s="1"/>
  <c r="O380" i="1"/>
  <c r="N380" i="1"/>
  <c r="O381" i="1" s="1"/>
  <c r="R379" i="1"/>
  <c r="Q379" i="1"/>
  <c r="P379" i="1"/>
  <c r="Q380" i="1" s="1"/>
  <c r="N379" i="1"/>
  <c r="R380" i="1" s="1"/>
  <c r="Q378" i="1"/>
  <c r="P378" i="1"/>
  <c r="N378" i="1"/>
  <c r="O379" i="1" s="1"/>
  <c r="R377" i="1"/>
  <c r="P377" i="1"/>
  <c r="O377" i="1"/>
  <c r="N377" i="1"/>
  <c r="R378" i="1" s="1"/>
  <c r="P376" i="1"/>
  <c r="O376" i="1"/>
  <c r="N376" i="1"/>
  <c r="Q377" i="1" s="1"/>
  <c r="R375" i="1"/>
  <c r="Q375" i="1"/>
  <c r="P375" i="1"/>
  <c r="Q376" i="1" s="1"/>
  <c r="O375" i="1"/>
  <c r="N375" i="1"/>
  <c r="R376" i="1" s="1"/>
  <c r="P374" i="1"/>
  <c r="N374" i="1"/>
  <c r="R373" i="1"/>
  <c r="P373" i="1"/>
  <c r="O373" i="1"/>
  <c r="N373" i="1"/>
  <c r="Q374" i="1" s="1"/>
  <c r="P372" i="1"/>
  <c r="Q373" i="1" s="1"/>
  <c r="O372" i="1"/>
  <c r="N372" i="1"/>
  <c r="P371" i="1"/>
  <c r="Q372" i="1" s="1"/>
  <c r="N371" i="1"/>
  <c r="R372" i="1" s="1"/>
  <c r="Q370" i="1"/>
  <c r="P370" i="1"/>
  <c r="Q371" i="1" s="1"/>
  <c r="N370" i="1"/>
  <c r="R371" i="1" s="1"/>
  <c r="R369" i="1"/>
  <c r="P369" i="1"/>
  <c r="N369" i="1"/>
  <c r="R370" i="1" s="1"/>
  <c r="P368" i="1"/>
  <c r="Q369" i="1" s="1"/>
  <c r="O368" i="1"/>
  <c r="N368" i="1"/>
  <c r="O369" i="1" s="1"/>
  <c r="R367" i="1"/>
  <c r="Q367" i="1"/>
  <c r="P367" i="1"/>
  <c r="Q368" i="1" s="1"/>
  <c r="N367" i="1"/>
  <c r="R368" i="1" s="1"/>
  <c r="Q366" i="1"/>
  <c r="P366" i="1"/>
  <c r="N366" i="1"/>
  <c r="O367" i="1" s="1"/>
  <c r="R365" i="1"/>
  <c r="P365" i="1"/>
  <c r="O365" i="1"/>
  <c r="N365" i="1"/>
  <c r="R366" i="1" s="1"/>
  <c r="P364" i="1"/>
  <c r="O364" i="1"/>
  <c r="N364" i="1"/>
  <c r="Q365" i="1" s="1"/>
  <c r="R363" i="1"/>
  <c r="Q363" i="1"/>
  <c r="P363" i="1"/>
  <c r="Q364" i="1" s="1"/>
  <c r="O363" i="1"/>
  <c r="N363" i="1"/>
  <c r="R364" i="1" s="1"/>
  <c r="P362" i="1"/>
  <c r="N362" i="1"/>
  <c r="R361" i="1"/>
  <c r="P361" i="1"/>
  <c r="O361" i="1"/>
  <c r="N361" i="1"/>
  <c r="Q362" i="1" s="1"/>
  <c r="P360" i="1"/>
  <c r="Q361" i="1" s="1"/>
  <c r="O360" i="1"/>
  <c r="N360" i="1"/>
  <c r="P359" i="1"/>
  <c r="Q360" i="1" s="1"/>
  <c r="N359" i="1"/>
  <c r="R360" i="1" s="1"/>
  <c r="Q358" i="1"/>
  <c r="P358" i="1"/>
  <c r="Q359" i="1" s="1"/>
  <c r="N358" i="1"/>
  <c r="R359" i="1" s="1"/>
  <c r="R357" i="1"/>
  <c r="P357" i="1"/>
  <c r="N357" i="1"/>
  <c r="R358" i="1" s="1"/>
  <c r="P356" i="1"/>
  <c r="Q357" i="1" s="1"/>
  <c r="O356" i="1"/>
  <c r="N356" i="1"/>
  <c r="O357" i="1" s="1"/>
  <c r="R355" i="1"/>
  <c r="Q355" i="1"/>
  <c r="P355" i="1"/>
  <c r="Q356" i="1" s="1"/>
  <c r="N355" i="1"/>
  <c r="R356" i="1" s="1"/>
  <c r="Q354" i="1"/>
  <c r="P354" i="1"/>
  <c r="N354" i="1"/>
  <c r="O355" i="1" s="1"/>
  <c r="R353" i="1"/>
  <c r="P353" i="1"/>
  <c r="O353" i="1"/>
  <c r="N353" i="1"/>
  <c r="R354" i="1" s="1"/>
  <c r="P352" i="1"/>
  <c r="O352" i="1"/>
  <c r="N352" i="1"/>
  <c r="Q353" i="1" s="1"/>
  <c r="R351" i="1"/>
  <c r="Q351" i="1"/>
  <c r="P351" i="1"/>
  <c r="Q352" i="1" s="1"/>
  <c r="O351" i="1"/>
  <c r="N351" i="1"/>
  <c r="R352" i="1" s="1"/>
  <c r="P350" i="1"/>
  <c r="N350" i="1"/>
  <c r="R349" i="1"/>
  <c r="P349" i="1"/>
  <c r="O349" i="1"/>
  <c r="N349" i="1"/>
  <c r="Q350" i="1" s="1"/>
  <c r="P348" i="1"/>
  <c r="Q349" i="1" s="1"/>
  <c r="O348" i="1"/>
  <c r="N348" i="1"/>
  <c r="P347" i="1"/>
  <c r="Q348" i="1" s="1"/>
  <c r="N347" i="1"/>
  <c r="R348" i="1" s="1"/>
  <c r="Q346" i="1"/>
  <c r="P346" i="1"/>
  <c r="Q347" i="1" s="1"/>
  <c r="N346" i="1"/>
  <c r="R347" i="1" s="1"/>
  <c r="R345" i="1"/>
  <c r="P345" i="1"/>
  <c r="N345" i="1"/>
  <c r="R346" i="1" s="1"/>
  <c r="P344" i="1"/>
  <c r="Q345" i="1" s="1"/>
  <c r="O344" i="1"/>
  <c r="N344" i="1"/>
  <c r="O345" i="1" s="1"/>
  <c r="R343" i="1"/>
  <c r="Q343" i="1"/>
  <c r="P343" i="1"/>
  <c r="Q344" i="1" s="1"/>
  <c r="N343" i="1"/>
  <c r="R344" i="1" s="1"/>
  <c r="Q342" i="1"/>
  <c r="P342" i="1"/>
  <c r="N342" i="1"/>
  <c r="O343" i="1" s="1"/>
  <c r="R341" i="1"/>
  <c r="P341" i="1"/>
  <c r="O341" i="1"/>
  <c r="N341" i="1"/>
  <c r="R342" i="1" s="1"/>
  <c r="P340" i="1"/>
  <c r="O340" i="1"/>
  <c r="N340" i="1"/>
  <c r="Q341" i="1" s="1"/>
  <c r="R339" i="1"/>
  <c r="Q339" i="1"/>
  <c r="P339" i="1"/>
  <c r="Q340" i="1" s="1"/>
  <c r="O339" i="1"/>
  <c r="N339" i="1"/>
  <c r="R340" i="1" s="1"/>
  <c r="P338" i="1"/>
  <c r="N338" i="1"/>
  <c r="R337" i="1"/>
  <c r="P337" i="1"/>
  <c r="O337" i="1"/>
  <c r="N337" i="1"/>
  <c r="Q338" i="1" s="1"/>
  <c r="P336" i="1"/>
  <c r="Q337" i="1" s="1"/>
  <c r="O336" i="1"/>
  <c r="N336" i="1"/>
  <c r="P335" i="1"/>
  <c r="Q336" i="1" s="1"/>
  <c r="N335" i="1"/>
  <c r="R336" i="1" s="1"/>
  <c r="Q334" i="1"/>
  <c r="P334" i="1"/>
  <c r="Q335" i="1" s="1"/>
  <c r="N334" i="1"/>
  <c r="R335" i="1" s="1"/>
  <c r="R333" i="1"/>
  <c r="P333" i="1"/>
  <c r="N333" i="1"/>
  <c r="R334" i="1" s="1"/>
  <c r="P332" i="1"/>
  <c r="Q333" i="1" s="1"/>
  <c r="O332" i="1"/>
  <c r="N332" i="1"/>
  <c r="O333" i="1" s="1"/>
  <c r="R331" i="1"/>
  <c r="Q331" i="1"/>
  <c r="P331" i="1"/>
  <c r="Q332" i="1" s="1"/>
  <c r="N331" i="1"/>
  <c r="R332" i="1" s="1"/>
  <c r="Q330" i="1"/>
  <c r="P330" i="1"/>
  <c r="N330" i="1"/>
  <c r="O331" i="1" s="1"/>
  <c r="R329" i="1"/>
  <c r="P329" i="1"/>
  <c r="O329" i="1"/>
  <c r="N329" i="1"/>
  <c r="R330" i="1" s="1"/>
  <c r="P328" i="1"/>
  <c r="O328" i="1"/>
  <c r="N328" i="1"/>
  <c r="Q329" i="1" s="1"/>
  <c r="R327" i="1"/>
  <c r="Q327" i="1"/>
  <c r="P327" i="1"/>
  <c r="Q328" i="1" s="1"/>
  <c r="O327" i="1"/>
  <c r="N327" i="1"/>
  <c r="R328" i="1" s="1"/>
  <c r="P326" i="1"/>
  <c r="N326" i="1"/>
  <c r="R325" i="1"/>
  <c r="P325" i="1"/>
  <c r="O325" i="1"/>
  <c r="N325" i="1"/>
  <c r="Q326" i="1" s="1"/>
  <c r="P324" i="1"/>
  <c r="Q325" i="1" s="1"/>
  <c r="O324" i="1"/>
  <c r="N324" i="1"/>
  <c r="P323" i="1"/>
  <c r="Q324" i="1" s="1"/>
  <c r="N323" i="1"/>
  <c r="R324" i="1" s="1"/>
  <c r="Q322" i="1"/>
  <c r="P322" i="1"/>
  <c r="Q323" i="1" s="1"/>
  <c r="N322" i="1"/>
  <c r="R323" i="1" s="1"/>
  <c r="R321" i="1"/>
  <c r="P321" i="1"/>
  <c r="N321" i="1"/>
  <c r="R322" i="1" s="1"/>
  <c r="P320" i="1"/>
  <c r="Q321" i="1" s="1"/>
  <c r="O320" i="1"/>
  <c r="N320" i="1"/>
  <c r="O321" i="1" s="1"/>
  <c r="R319" i="1"/>
  <c r="Q319" i="1"/>
  <c r="P319" i="1"/>
  <c r="Q320" i="1" s="1"/>
  <c r="N319" i="1"/>
  <c r="R320" i="1" s="1"/>
  <c r="Q318" i="1"/>
  <c r="P318" i="1"/>
  <c r="N318" i="1"/>
  <c r="O319" i="1" s="1"/>
  <c r="R317" i="1"/>
  <c r="P317" i="1"/>
  <c r="O317" i="1"/>
  <c r="N317" i="1"/>
  <c r="R318" i="1" s="1"/>
  <c r="P316" i="1"/>
  <c r="O316" i="1"/>
  <c r="N316" i="1"/>
  <c r="Q317" i="1" s="1"/>
  <c r="R315" i="1"/>
  <c r="Q315" i="1"/>
  <c r="P315" i="1"/>
  <c r="Q316" i="1" s="1"/>
  <c r="O315" i="1"/>
  <c r="N315" i="1"/>
  <c r="R316" i="1" s="1"/>
  <c r="P314" i="1"/>
  <c r="N314" i="1"/>
  <c r="R313" i="1"/>
  <c r="P313" i="1"/>
  <c r="O313" i="1"/>
  <c r="N313" i="1"/>
  <c r="Q314" i="1" s="1"/>
  <c r="P312" i="1"/>
  <c r="Q313" i="1" s="1"/>
  <c r="O312" i="1"/>
  <c r="N312" i="1"/>
  <c r="P311" i="1"/>
  <c r="Q312" i="1" s="1"/>
  <c r="N311" i="1"/>
  <c r="R312" i="1" s="1"/>
  <c r="Q310" i="1"/>
  <c r="P310" i="1"/>
  <c r="Q311" i="1" s="1"/>
  <c r="N310" i="1"/>
  <c r="R311" i="1" s="1"/>
  <c r="R309" i="1"/>
  <c r="P309" i="1"/>
  <c r="N309" i="1"/>
  <c r="R310" i="1" s="1"/>
  <c r="P308" i="1"/>
  <c r="Q309" i="1" s="1"/>
  <c r="O308" i="1"/>
  <c r="N308" i="1"/>
  <c r="O309" i="1" s="1"/>
  <c r="R307" i="1"/>
  <c r="Q307" i="1"/>
  <c r="P307" i="1"/>
  <c r="Q308" i="1" s="1"/>
  <c r="N307" i="1"/>
  <c r="R308" i="1" s="1"/>
  <c r="Q306" i="1"/>
  <c r="P306" i="1"/>
  <c r="N306" i="1"/>
  <c r="O307" i="1" s="1"/>
  <c r="R305" i="1"/>
  <c r="P305" i="1"/>
  <c r="O305" i="1"/>
  <c r="N305" i="1"/>
  <c r="R306" i="1" s="1"/>
  <c r="P304" i="1"/>
  <c r="O304" i="1"/>
  <c r="N304" i="1"/>
  <c r="Q305" i="1" s="1"/>
  <c r="R303" i="1"/>
  <c r="Q303" i="1"/>
  <c r="P303" i="1"/>
  <c r="Q304" i="1" s="1"/>
  <c r="O303" i="1"/>
  <c r="N303" i="1"/>
  <c r="R304" i="1" s="1"/>
  <c r="P302" i="1"/>
  <c r="N302" i="1"/>
  <c r="R301" i="1"/>
  <c r="P301" i="1"/>
  <c r="O301" i="1"/>
  <c r="N301" i="1"/>
  <c r="Q302" i="1" s="1"/>
  <c r="P300" i="1"/>
  <c r="Q301" i="1" s="1"/>
  <c r="O300" i="1"/>
  <c r="N300" i="1"/>
  <c r="P299" i="1"/>
  <c r="Q300" i="1" s="1"/>
  <c r="N299" i="1"/>
  <c r="R300" i="1" s="1"/>
  <c r="Q298" i="1"/>
  <c r="P298" i="1"/>
  <c r="Q299" i="1" s="1"/>
  <c r="N298" i="1"/>
  <c r="R299" i="1" s="1"/>
  <c r="R297" i="1"/>
  <c r="P297" i="1"/>
  <c r="N297" i="1"/>
  <c r="R298" i="1" s="1"/>
  <c r="P296" i="1"/>
  <c r="Q297" i="1" s="1"/>
  <c r="O296" i="1"/>
  <c r="N296" i="1"/>
  <c r="O297" i="1" s="1"/>
  <c r="R295" i="1"/>
  <c r="Q295" i="1"/>
  <c r="P295" i="1"/>
  <c r="Q296" i="1" s="1"/>
  <c r="N295" i="1"/>
  <c r="R296" i="1" s="1"/>
  <c r="Q294" i="1"/>
  <c r="P294" i="1"/>
  <c r="N294" i="1"/>
  <c r="O295" i="1" s="1"/>
  <c r="R293" i="1"/>
  <c r="P293" i="1"/>
  <c r="O293" i="1"/>
  <c r="N293" i="1"/>
  <c r="R294" i="1" s="1"/>
  <c r="P292" i="1"/>
  <c r="O292" i="1"/>
  <c r="N292" i="1"/>
  <c r="Q293" i="1" s="1"/>
  <c r="R291" i="1"/>
  <c r="Q291" i="1"/>
  <c r="P291" i="1"/>
  <c r="Q292" i="1" s="1"/>
  <c r="O291" i="1"/>
  <c r="N291" i="1"/>
  <c r="R292" i="1" s="1"/>
  <c r="P290" i="1"/>
  <c r="N290" i="1"/>
  <c r="R289" i="1"/>
  <c r="P289" i="1"/>
  <c r="O289" i="1"/>
  <c r="N289" i="1"/>
  <c r="Q290" i="1" s="1"/>
  <c r="P288" i="1"/>
  <c r="Q289" i="1" s="1"/>
  <c r="O288" i="1"/>
  <c r="N288" i="1"/>
  <c r="P287" i="1"/>
  <c r="Q288" i="1" s="1"/>
  <c r="N287" i="1"/>
  <c r="R288" i="1" s="1"/>
  <c r="Q286" i="1"/>
  <c r="P286" i="1"/>
  <c r="Q287" i="1" s="1"/>
  <c r="N286" i="1"/>
  <c r="R287" i="1" s="1"/>
  <c r="R285" i="1"/>
  <c r="P285" i="1"/>
  <c r="N285" i="1"/>
  <c r="R286" i="1" s="1"/>
  <c r="P284" i="1"/>
  <c r="Q285" i="1" s="1"/>
  <c r="O284" i="1"/>
  <c r="N284" i="1"/>
  <c r="O285" i="1" s="1"/>
  <c r="R283" i="1"/>
  <c r="Q283" i="1"/>
  <c r="P283" i="1"/>
  <c r="Q284" i="1" s="1"/>
  <c r="N283" i="1"/>
  <c r="R284" i="1" s="1"/>
  <c r="Q282" i="1"/>
  <c r="P282" i="1"/>
  <c r="N282" i="1"/>
  <c r="O283" i="1" s="1"/>
  <c r="R281" i="1"/>
  <c r="P281" i="1"/>
  <c r="O281" i="1"/>
  <c r="N281" i="1"/>
  <c r="R282" i="1" s="1"/>
  <c r="P280" i="1"/>
  <c r="O280" i="1"/>
  <c r="N280" i="1"/>
  <c r="Q281" i="1" s="1"/>
  <c r="R279" i="1"/>
  <c r="Q279" i="1"/>
  <c r="P279" i="1"/>
  <c r="Q280" i="1" s="1"/>
  <c r="O279" i="1"/>
  <c r="N279" i="1"/>
  <c r="R280" i="1" s="1"/>
  <c r="P278" i="1"/>
  <c r="N278" i="1"/>
  <c r="R277" i="1"/>
  <c r="P277" i="1"/>
  <c r="O277" i="1"/>
  <c r="N277" i="1"/>
  <c r="Q278" i="1" s="1"/>
  <c r="P276" i="1"/>
  <c r="Q277" i="1" s="1"/>
  <c r="O276" i="1"/>
  <c r="N276" i="1"/>
  <c r="P275" i="1"/>
  <c r="Q276" i="1" s="1"/>
  <c r="N275" i="1"/>
  <c r="R276" i="1" s="1"/>
  <c r="Q274" i="1"/>
  <c r="P274" i="1"/>
  <c r="Q275" i="1" s="1"/>
  <c r="N274" i="1"/>
  <c r="R275" i="1" s="1"/>
  <c r="R273" i="1"/>
  <c r="P273" i="1"/>
  <c r="N273" i="1"/>
  <c r="R274" i="1" s="1"/>
  <c r="P272" i="1"/>
  <c r="Q273" i="1" s="1"/>
  <c r="O272" i="1"/>
  <c r="N272" i="1"/>
  <c r="O273" i="1" s="1"/>
  <c r="R271" i="1"/>
  <c r="Q271" i="1"/>
  <c r="P271" i="1"/>
  <c r="Q272" i="1" s="1"/>
  <c r="N271" i="1"/>
  <c r="R272" i="1" s="1"/>
  <c r="Q270" i="1"/>
  <c r="P270" i="1"/>
  <c r="N270" i="1"/>
  <c r="O271" i="1" s="1"/>
  <c r="R269" i="1"/>
  <c r="P269" i="1"/>
  <c r="O269" i="1"/>
  <c r="N269" i="1"/>
  <c r="R270" i="1" s="1"/>
  <c r="P268" i="1"/>
  <c r="O268" i="1"/>
  <c r="N268" i="1"/>
  <c r="Q269" i="1" s="1"/>
  <c r="R267" i="1"/>
  <c r="Q267" i="1"/>
  <c r="P267" i="1"/>
  <c r="Q268" i="1" s="1"/>
  <c r="O267" i="1"/>
  <c r="N267" i="1"/>
  <c r="R268" i="1" s="1"/>
  <c r="P266" i="1"/>
  <c r="N266" i="1"/>
  <c r="R265" i="1"/>
  <c r="P265" i="1"/>
  <c r="O265" i="1"/>
  <c r="N265" i="1"/>
  <c r="Q266" i="1" s="1"/>
  <c r="P264" i="1"/>
  <c r="Q265" i="1" s="1"/>
  <c r="O264" i="1"/>
  <c r="N264" i="1"/>
  <c r="P263" i="1"/>
  <c r="Q264" i="1" s="1"/>
  <c r="N263" i="1"/>
  <c r="R264" i="1" s="1"/>
  <c r="Q262" i="1"/>
  <c r="P262" i="1"/>
  <c r="Q263" i="1" s="1"/>
  <c r="N262" i="1"/>
  <c r="R263" i="1" s="1"/>
  <c r="R261" i="1"/>
  <c r="P261" i="1"/>
  <c r="N261" i="1"/>
  <c r="R262" i="1" s="1"/>
  <c r="P260" i="1"/>
  <c r="Q261" i="1" s="1"/>
  <c r="O260" i="1"/>
  <c r="N260" i="1"/>
  <c r="O261" i="1" s="1"/>
  <c r="R259" i="1"/>
  <c r="Q259" i="1"/>
  <c r="P259" i="1"/>
  <c r="Q260" i="1" s="1"/>
  <c r="N259" i="1"/>
  <c r="R260" i="1" s="1"/>
  <c r="Q258" i="1"/>
  <c r="P258" i="1"/>
  <c r="N258" i="1"/>
  <c r="O259" i="1" s="1"/>
  <c r="R257" i="1"/>
  <c r="P257" i="1"/>
  <c r="O257" i="1"/>
  <c r="N257" i="1"/>
  <c r="R258" i="1" s="1"/>
  <c r="P256" i="1"/>
  <c r="O256" i="1"/>
  <c r="N256" i="1"/>
  <c r="Q257" i="1" s="1"/>
  <c r="R255" i="1"/>
  <c r="Q255" i="1"/>
  <c r="P255" i="1"/>
  <c r="Q256" i="1" s="1"/>
  <c r="O255" i="1"/>
  <c r="N255" i="1"/>
  <c r="R256" i="1" s="1"/>
  <c r="P254" i="1"/>
  <c r="N254" i="1"/>
  <c r="R253" i="1"/>
  <c r="P253" i="1"/>
  <c r="O253" i="1"/>
  <c r="N253" i="1"/>
  <c r="Q254" i="1" s="1"/>
  <c r="P252" i="1"/>
  <c r="Q253" i="1" s="1"/>
  <c r="O252" i="1"/>
  <c r="N252" i="1"/>
  <c r="R251" i="1"/>
  <c r="P251" i="1"/>
  <c r="Q252" i="1" s="1"/>
  <c r="N251" i="1"/>
  <c r="R252" i="1" s="1"/>
  <c r="Q250" i="1"/>
  <c r="P250" i="1"/>
  <c r="Q251" i="1" s="1"/>
  <c r="N250" i="1"/>
  <c r="O251" i="1" s="1"/>
  <c r="R249" i="1"/>
  <c r="P249" i="1"/>
  <c r="N249" i="1"/>
  <c r="R250" i="1" s="1"/>
  <c r="P248" i="1"/>
  <c r="Q249" i="1" s="1"/>
  <c r="O248" i="1"/>
  <c r="N248" i="1"/>
  <c r="O249" i="1" s="1"/>
  <c r="R247" i="1"/>
  <c r="Q247" i="1"/>
  <c r="P247" i="1"/>
  <c r="Q248" i="1" s="1"/>
  <c r="N247" i="1"/>
  <c r="R248" i="1" s="1"/>
  <c r="Q246" i="1"/>
  <c r="P246" i="1"/>
  <c r="N246" i="1"/>
  <c r="O247" i="1" s="1"/>
  <c r="R245" i="1"/>
  <c r="P245" i="1"/>
  <c r="O245" i="1"/>
  <c r="N245" i="1"/>
  <c r="R246" i="1" s="1"/>
  <c r="P244" i="1"/>
  <c r="O244" i="1"/>
  <c r="N244" i="1"/>
  <c r="Q245" i="1" s="1"/>
  <c r="R243" i="1"/>
  <c r="Q243" i="1"/>
  <c r="P243" i="1"/>
  <c r="Q244" i="1" s="1"/>
  <c r="O243" i="1"/>
  <c r="N243" i="1"/>
  <c r="R244" i="1" s="1"/>
  <c r="P242" i="1"/>
  <c r="N242" i="1"/>
  <c r="R241" i="1"/>
  <c r="P241" i="1"/>
  <c r="O241" i="1"/>
  <c r="N241" i="1"/>
  <c r="Q242" i="1" s="1"/>
  <c r="P240" i="1"/>
  <c r="Q241" i="1" s="1"/>
  <c r="O240" i="1"/>
  <c r="N240" i="1"/>
  <c r="R239" i="1"/>
  <c r="P239" i="1"/>
  <c r="Q240" i="1" s="1"/>
  <c r="N239" i="1"/>
  <c r="R240" i="1" s="1"/>
  <c r="Q238" i="1"/>
  <c r="P238" i="1"/>
  <c r="Q239" i="1" s="1"/>
  <c r="N238" i="1"/>
  <c r="O239" i="1" s="1"/>
  <c r="R237" i="1"/>
  <c r="P237" i="1"/>
  <c r="N237" i="1"/>
  <c r="R238" i="1" s="1"/>
  <c r="P236" i="1"/>
  <c r="Q237" i="1" s="1"/>
  <c r="O236" i="1"/>
  <c r="N236" i="1"/>
  <c r="O237" i="1" s="1"/>
  <c r="R235" i="1"/>
  <c r="Q235" i="1"/>
  <c r="P235" i="1"/>
  <c r="Q236" i="1" s="1"/>
  <c r="N235" i="1"/>
  <c r="R236" i="1" s="1"/>
  <c r="Q234" i="1"/>
  <c r="P234" i="1"/>
  <c r="N234" i="1"/>
  <c r="O235" i="1" s="1"/>
  <c r="R233" i="1"/>
  <c r="P233" i="1"/>
  <c r="O233" i="1"/>
  <c r="N233" i="1"/>
  <c r="R234" i="1" s="1"/>
  <c r="P232" i="1"/>
  <c r="O232" i="1"/>
  <c r="N232" i="1"/>
  <c r="Q233" i="1" s="1"/>
  <c r="R231" i="1"/>
  <c r="Q231" i="1"/>
  <c r="P231" i="1"/>
  <c r="Q232" i="1" s="1"/>
  <c r="O231" i="1"/>
  <c r="N231" i="1"/>
  <c r="R232" i="1" s="1"/>
  <c r="P230" i="1"/>
  <c r="N230" i="1"/>
  <c r="R229" i="1"/>
  <c r="P229" i="1"/>
  <c r="O229" i="1"/>
  <c r="N229" i="1"/>
  <c r="Q230" i="1" s="1"/>
  <c r="P228" i="1"/>
  <c r="Q229" i="1" s="1"/>
  <c r="O228" i="1"/>
  <c r="N228" i="1"/>
  <c r="R227" i="1"/>
  <c r="P227" i="1"/>
  <c r="Q228" i="1" s="1"/>
  <c r="N227" i="1"/>
  <c r="R228" i="1" s="1"/>
  <c r="Q226" i="1"/>
  <c r="P226" i="1"/>
  <c r="Q227" i="1" s="1"/>
  <c r="N226" i="1"/>
  <c r="O227" i="1" s="1"/>
  <c r="R225" i="1"/>
  <c r="P225" i="1"/>
  <c r="N225" i="1"/>
  <c r="R226" i="1" s="1"/>
  <c r="P224" i="1"/>
  <c r="Q225" i="1" s="1"/>
  <c r="O224" i="1"/>
  <c r="N224" i="1"/>
  <c r="O225" i="1" s="1"/>
  <c r="R223" i="1"/>
  <c r="Q223" i="1"/>
  <c r="P223" i="1"/>
  <c r="Q224" i="1" s="1"/>
  <c r="N223" i="1"/>
  <c r="R224" i="1" s="1"/>
  <c r="Q222" i="1"/>
  <c r="P222" i="1"/>
  <c r="N222" i="1"/>
  <c r="O223" i="1" s="1"/>
  <c r="R221" i="1"/>
  <c r="P221" i="1"/>
  <c r="O221" i="1"/>
  <c r="N221" i="1"/>
  <c r="R222" i="1" s="1"/>
  <c r="P220" i="1"/>
  <c r="O220" i="1"/>
  <c r="N220" i="1"/>
  <c r="Q221" i="1" s="1"/>
  <c r="R219" i="1"/>
  <c r="Q219" i="1"/>
  <c r="P219" i="1"/>
  <c r="Q220" i="1" s="1"/>
  <c r="O219" i="1"/>
  <c r="N219" i="1"/>
  <c r="R220" i="1" s="1"/>
  <c r="P218" i="1"/>
  <c r="N218" i="1"/>
  <c r="R217" i="1"/>
  <c r="P217" i="1"/>
  <c r="O217" i="1"/>
  <c r="N217" i="1"/>
  <c r="Q218" i="1" s="1"/>
  <c r="P216" i="1"/>
  <c r="Q217" i="1" s="1"/>
  <c r="O216" i="1"/>
  <c r="N216" i="1"/>
  <c r="R215" i="1"/>
  <c r="P215" i="1"/>
  <c r="Q216" i="1" s="1"/>
  <c r="N215" i="1"/>
  <c r="R216" i="1" s="1"/>
  <c r="Q214" i="1"/>
  <c r="P214" i="1"/>
  <c r="Q215" i="1" s="1"/>
  <c r="N214" i="1"/>
  <c r="O215" i="1" s="1"/>
  <c r="R213" i="1"/>
  <c r="P213" i="1"/>
  <c r="N213" i="1"/>
  <c r="R214" i="1" s="1"/>
  <c r="P212" i="1"/>
  <c r="Q213" i="1" s="1"/>
  <c r="O212" i="1"/>
  <c r="N212" i="1"/>
  <c r="O213" i="1" s="1"/>
  <c r="R211" i="1"/>
  <c r="Q211" i="1"/>
  <c r="P211" i="1"/>
  <c r="Q212" i="1" s="1"/>
  <c r="N211" i="1"/>
  <c r="R212" i="1" s="1"/>
  <c r="P210" i="1"/>
  <c r="N210" i="1"/>
  <c r="O211" i="1" s="1"/>
  <c r="R209" i="1"/>
  <c r="P209" i="1"/>
  <c r="O209" i="1"/>
  <c r="N209" i="1"/>
  <c r="R210" i="1" s="1"/>
  <c r="P208" i="1"/>
  <c r="O208" i="1"/>
  <c r="N208" i="1"/>
  <c r="Q209" i="1" s="1"/>
  <c r="R207" i="1"/>
  <c r="Q207" i="1"/>
  <c r="P207" i="1"/>
  <c r="Q208" i="1" s="1"/>
  <c r="O207" i="1"/>
  <c r="N207" i="1"/>
  <c r="R208" i="1" s="1"/>
  <c r="P206" i="1"/>
  <c r="N206" i="1"/>
  <c r="R205" i="1"/>
  <c r="P205" i="1"/>
  <c r="O205" i="1"/>
  <c r="N205" i="1"/>
  <c r="Q206" i="1" s="1"/>
  <c r="P204" i="1"/>
  <c r="Q205" i="1" s="1"/>
  <c r="O204" i="1"/>
  <c r="N204" i="1"/>
  <c r="R203" i="1"/>
  <c r="P203" i="1"/>
  <c r="Q204" i="1" s="1"/>
  <c r="N203" i="1"/>
  <c r="R204" i="1" s="1"/>
  <c r="P202" i="1"/>
  <c r="Q203" i="1" s="1"/>
  <c r="N202" i="1"/>
  <c r="O203" i="1" s="1"/>
  <c r="R201" i="1"/>
  <c r="P201" i="1"/>
  <c r="Q202" i="1" s="1"/>
  <c r="N201" i="1"/>
  <c r="R202" i="1" s="1"/>
  <c r="P200" i="1"/>
  <c r="Q201" i="1" s="1"/>
  <c r="N200" i="1"/>
  <c r="O201" i="1" s="1"/>
  <c r="R199" i="1"/>
  <c r="Q199" i="1"/>
  <c r="P199" i="1"/>
  <c r="Q200" i="1" s="1"/>
  <c r="N199" i="1"/>
  <c r="R200" i="1" s="1"/>
  <c r="P198" i="1"/>
  <c r="N198" i="1"/>
  <c r="O199" i="1" s="1"/>
  <c r="R197" i="1"/>
  <c r="P197" i="1"/>
  <c r="O197" i="1"/>
  <c r="N197" i="1"/>
  <c r="R198" i="1" s="1"/>
  <c r="Q196" i="1"/>
  <c r="P196" i="1"/>
  <c r="O196" i="1"/>
  <c r="N196" i="1"/>
  <c r="Q197" i="1" s="1"/>
  <c r="R195" i="1"/>
  <c r="Q195" i="1"/>
  <c r="P195" i="1"/>
  <c r="O195" i="1"/>
  <c r="N195" i="1"/>
  <c r="R196" i="1" s="1"/>
  <c r="P194" i="1"/>
  <c r="N194" i="1"/>
  <c r="R193" i="1"/>
  <c r="P193" i="1"/>
  <c r="O193" i="1"/>
  <c r="N193" i="1"/>
  <c r="Q194" i="1" s="1"/>
  <c r="P192" i="1"/>
  <c r="Q193" i="1" s="1"/>
  <c r="O192" i="1"/>
  <c r="N192" i="1"/>
  <c r="R191" i="1"/>
  <c r="P191" i="1"/>
  <c r="Q192" i="1" s="1"/>
  <c r="N191" i="1"/>
  <c r="R192" i="1" s="1"/>
  <c r="P190" i="1"/>
  <c r="Q191" i="1" s="1"/>
  <c r="N190" i="1"/>
  <c r="O191" i="1" s="1"/>
  <c r="R189" i="1"/>
  <c r="P189" i="1"/>
  <c r="Q190" i="1" s="1"/>
  <c r="N189" i="1"/>
  <c r="R190" i="1" s="1"/>
  <c r="P188" i="1"/>
  <c r="Q189" i="1" s="1"/>
  <c r="N188" i="1"/>
  <c r="O189" i="1" s="1"/>
  <c r="R187" i="1"/>
  <c r="Q187" i="1"/>
  <c r="P187" i="1"/>
  <c r="Q188" i="1" s="1"/>
  <c r="N187" i="1"/>
  <c r="R188" i="1" s="1"/>
  <c r="P186" i="1"/>
  <c r="N186" i="1"/>
  <c r="O187" i="1" s="1"/>
  <c r="R185" i="1"/>
  <c r="Q185" i="1"/>
  <c r="P185" i="1"/>
  <c r="O185" i="1"/>
  <c r="N185" i="1"/>
  <c r="R186" i="1" s="1"/>
  <c r="Q184" i="1"/>
  <c r="P184" i="1"/>
  <c r="O184" i="1"/>
  <c r="N184" i="1"/>
  <c r="R183" i="1"/>
  <c r="Q183" i="1"/>
  <c r="P183" i="1"/>
  <c r="O183" i="1"/>
  <c r="N183" i="1"/>
  <c r="R184" i="1" s="1"/>
  <c r="P182" i="1"/>
  <c r="O182" i="1"/>
  <c r="N182" i="1"/>
  <c r="R181" i="1"/>
  <c r="P181" i="1"/>
  <c r="O181" i="1"/>
  <c r="N181" i="1"/>
  <c r="Q182" i="1" s="1"/>
  <c r="R180" i="1"/>
  <c r="P180" i="1"/>
  <c r="Q181" i="1" s="1"/>
  <c r="O180" i="1"/>
  <c r="N180" i="1"/>
  <c r="R179" i="1"/>
  <c r="P179" i="1"/>
  <c r="Q180" i="1" s="1"/>
  <c r="N179" i="1"/>
  <c r="P178" i="1"/>
  <c r="Q179" i="1" s="1"/>
  <c r="N178" i="1"/>
  <c r="O179" i="1" s="1"/>
  <c r="R177" i="1"/>
  <c r="P177" i="1"/>
  <c r="Q178" i="1" s="1"/>
  <c r="N177" i="1"/>
  <c r="R178" i="1" s="1"/>
  <c r="P176" i="1"/>
  <c r="Q177" i="1" s="1"/>
  <c r="N176" i="1"/>
  <c r="O177" i="1" s="1"/>
  <c r="R175" i="1"/>
  <c r="Q175" i="1"/>
  <c r="P175" i="1"/>
  <c r="Q176" i="1" s="1"/>
  <c r="N175" i="1"/>
  <c r="R176" i="1" s="1"/>
  <c r="P174" i="1"/>
  <c r="N174" i="1"/>
  <c r="O175" i="1" s="1"/>
  <c r="R173" i="1"/>
  <c r="Q173" i="1"/>
  <c r="P173" i="1"/>
  <c r="O173" i="1"/>
  <c r="N173" i="1"/>
  <c r="R174" i="1" s="1"/>
  <c r="Q172" i="1"/>
  <c r="P172" i="1"/>
  <c r="O172" i="1"/>
  <c r="N172" i="1"/>
  <c r="R171" i="1"/>
  <c r="Q171" i="1"/>
  <c r="P171" i="1"/>
  <c r="O171" i="1"/>
  <c r="N171" i="1"/>
  <c r="R172" i="1" s="1"/>
  <c r="P170" i="1"/>
  <c r="O170" i="1"/>
  <c r="N170" i="1"/>
  <c r="R169" i="1"/>
  <c r="P169" i="1"/>
  <c r="O169" i="1"/>
  <c r="N169" i="1"/>
  <c r="Q170" i="1" s="1"/>
  <c r="R168" i="1"/>
  <c r="P168" i="1"/>
  <c r="Q169" i="1" s="1"/>
  <c r="O168" i="1"/>
  <c r="N168" i="1"/>
  <c r="R167" i="1"/>
  <c r="P167" i="1"/>
  <c r="Q168" i="1" s="1"/>
  <c r="N167" i="1"/>
  <c r="P166" i="1"/>
  <c r="Q167" i="1" s="1"/>
  <c r="N166" i="1"/>
  <c r="O167" i="1" s="1"/>
  <c r="R165" i="1"/>
  <c r="P165" i="1"/>
  <c r="Q166" i="1" s="1"/>
  <c r="N165" i="1"/>
  <c r="R166" i="1" s="1"/>
  <c r="P164" i="1"/>
  <c r="Q165" i="1" s="1"/>
  <c r="N164" i="1"/>
  <c r="O165" i="1" s="1"/>
  <c r="R163" i="1"/>
  <c r="Q163" i="1"/>
  <c r="P163" i="1"/>
  <c r="Q164" i="1" s="1"/>
  <c r="N163" i="1"/>
  <c r="R164" i="1" s="1"/>
  <c r="P162" i="1"/>
  <c r="N162" i="1"/>
  <c r="O163" i="1" s="1"/>
  <c r="R161" i="1"/>
  <c r="Q161" i="1"/>
  <c r="P161" i="1"/>
  <c r="O161" i="1"/>
  <c r="N161" i="1"/>
  <c r="R162" i="1" s="1"/>
  <c r="Q160" i="1"/>
  <c r="P160" i="1"/>
  <c r="O160" i="1"/>
  <c r="N160" i="1"/>
  <c r="R159" i="1"/>
  <c r="Q159" i="1"/>
  <c r="P159" i="1"/>
  <c r="O159" i="1"/>
  <c r="N159" i="1"/>
  <c r="R160" i="1" s="1"/>
  <c r="P158" i="1"/>
  <c r="O158" i="1"/>
  <c r="N158" i="1"/>
  <c r="R157" i="1"/>
  <c r="P157" i="1"/>
  <c r="O157" i="1"/>
  <c r="N157" i="1"/>
  <c r="Q158" i="1" s="1"/>
  <c r="R156" i="1"/>
  <c r="P156" i="1"/>
  <c r="Q157" i="1" s="1"/>
  <c r="O156" i="1"/>
  <c r="N156" i="1"/>
  <c r="R155" i="1"/>
  <c r="P155" i="1"/>
  <c r="Q156" i="1" s="1"/>
  <c r="N155" i="1"/>
  <c r="P154" i="1"/>
  <c r="Q155" i="1" s="1"/>
  <c r="N154" i="1"/>
  <c r="O155" i="1" s="1"/>
  <c r="R153" i="1"/>
  <c r="P153" i="1"/>
  <c r="Q154" i="1" s="1"/>
  <c r="N153" i="1"/>
  <c r="R154" i="1" s="1"/>
  <c r="P152" i="1"/>
  <c r="Q153" i="1" s="1"/>
  <c r="N152" i="1"/>
  <c r="O153" i="1" s="1"/>
  <c r="R151" i="1"/>
  <c r="Q151" i="1"/>
  <c r="P151" i="1"/>
  <c r="Q152" i="1" s="1"/>
  <c r="N151" i="1"/>
  <c r="R152" i="1" s="1"/>
  <c r="P150" i="1"/>
  <c r="N150" i="1"/>
  <c r="O151" i="1" s="1"/>
  <c r="R149" i="1"/>
  <c r="Q149" i="1"/>
  <c r="P149" i="1"/>
  <c r="O149" i="1"/>
  <c r="N149" i="1"/>
  <c r="R150" i="1" s="1"/>
  <c r="Q148" i="1"/>
  <c r="P148" i="1"/>
  <c r="O148" i="1"/>
  <c r="N148" i="1"/>
  <c r="R147" i="1"/>
  <c r="P147" i="1"/>
  <c r="O147" i="1"/>
  <c r="N147" i="1"/>
  <c r="R148" i="1" s="1"/>
  <c r="P146" i="1"/>
  <c r="Q147" i="1" s="1"/>
  <c r="O146" i="1"/>
  <c r="N146" i="1"/>
  <c r="P145" i="1"/>
  <c r="N145" i="1"/>
  <c r="Q146" i="1" s="1"/>
  <c r="R144" i="1"/>
  <c r="P144" i="1"/>
  <c r="Q145" i="1" s="1"/>
  <c r="O144" i="1"/>
  <c r="N144" i="1"/>
  <c r="R145" i="1" s="1"/>
  <c r="R143" i="1"/>
  <c r="P143" i="1"/>
  <c r="Q144" i="1" s="1"/>
  <c r="N143" i="1"/>
  <c r="P142" i="1"/>
  <c r="Q143" i="1" s="1"/>
  <c r="N142" i="1"/>
  <c r="O143" i="1" s="1"/>
  <c r="R141" i="1"/>
  <c r="P141" i="1"/>
  <c r="Q142" i="1" s="1"/>
  <c r="N141" i="1"/>
  <c r="R142" i="1" s="1"/>
  <c r="P140" i="1"/>
  <c r="N140" i="1"/>
  <c r="Q141" i="1" s="1"/>
  <c r="R139" i="1"/>
  <c r="Q139" i="1"/>
  <c r="P139" i="1"/>
  <c r="Q140" i="1" s="1"/>
  <c r="O139" i="1"/>
  <c r="N139" i="1"/>
  <c r="R140" i="1" s="1"/>
  <c r="P138" i="1"/>
  <c r="N138" i="1"/>
  <c r="R137" i="1"/>
  <c r="Q137" i="1"/>
  <c r="P137" i="1"/>
  <c r="O137" i="1"/>
  <c r="N137" i="1"/>
  <c r="R138" i="1" s="1"/>
  <c r="R136" i="1"/>
  <c r="Q136" i="1"/>
  <c r="P136" i="1"/>
  <c r="O136" i="1"/>
  <c r="N136" i="1"/>
  <c r="R135" i="1"/>
  <c r="P135" i="1"/>
  <c r="O135" i="1"/>
  <c r="N135" i="1"/>
  <c r="P134" i="1"/>
  <c r="Q135" i="1" s="1"/>
  <c r="O134" i="1"/>
  <c r="N134" i="1"/>
  <c r="P133" i="1"/>
  <c r="N133" i="1"/>
  <c r="Q134" i="1" s="1"/>
  <c r="R132" i="1"/>
  <c r="P132" i="1"/>
  <c r="Q133" i="1" s="1"/>
  <c r="O132" i="1"/>
  <c r="N132" i="1"/>
  <c r="R133" i="1" s="1"/>
  <c r="R131" i="1"/>
  <c r="P131" i="1"/>
  <c r="Q132" i="1" s="1"/>
  <c r="N131" i="1"/>
  <c r="P130" i="1"/>
  <c r="Q131" i="1" s="1"/>
  <c r="N130" i="1"/>
  <c r="O131" i="1" s="1"/>
  <c r="R129" i="1"/>
  <c r="P129" i="1"/>
  <c r="Q130" i="1" s="1"/>
  <c r="N129" i="1"/>
  <c r="R130" i="1" s="1"/>
  <c r="P128" i="1"/>
  <c r="N128" i="1"/>
  <c r="Q129" i="1" s="1"/>
  <c r="R127" i="1"/>
  <c r="Q127" i="1"/>
  <c r="P127" i="1"/>
  <c r="Q128" i="1" s="1"/>
  <c r="O127" i="1"/>
  <c r="N127" i="1"/>
  <c r="R128" i="1" s="1"/>
  <c r="P126" i="1"/>
  <c r="N126" i="1"/>
  <c r="R125" i="1"/>
  <c r="Q125" i="1"/>
  <c r="P125" i="1"/>
  <c r="O125" i="1"/>
  <c r="N125" i="1"/>
  <c r="R126" i="1" s="1"/>
  <c r="R124" i="1"/>
  <c r="Q124" i="1"/>
  <c r="P124" i="1"/>
  <c r="O124" i="1"/>
  <c r="N124" i="1"/>
  <c r="P123" i="1"/>
  <c r="O123" i="1"/>
  <c r="N123" i="1"/>
  <c r="P122" i="1"/>
  <c r="Q123" i="1" s="1"/>
  <c r="O122" i="1"/>
  <c r="N122" i="1"/>
  <c r="R123" i="1" s="1"/>
  <c r="P121" i="1"/>
  <c r="N121" i="1"/>
  <c r="Q122" i="1" s="1"/>
  <c r="R120" i="1"/>
  <c r="P120" i="1"/>
  <c r="Q121" i="1" s="1"/>
  <c r="O120" i="1"/>
  <c r="N120" i="1"/>
  <c r="R121" i="1" s="1"/>
  <c r="R119" i="1"/>
  <c r="P119" i="1"/>
  <c r="Q120" i="1" s="1"/>
  <c r="N119" i="1"/>
  <c r="P118" i="1"/>
  <c r="Q119" i="1" s="1"/>
  <c r="N118" i="1"/>
  <c r="O119" i="1" s="1"/>
  <c r="R117" i="1"/>
  <c r="P117" i="1"/>
  <c r="Q118" i="1" s="1"/>
  <c r="N117" i="1"/>
  <c r="R118" i="1" s="1"/>
  <c r="P116" i="1"/>
  <c r="N116" i="1"/>
  <c r="Q117" i="1" s="1"/>
  <c r="R115" i="1"/>
  <c r="P115" i="1"/>
  <c r="Q116" i="1" s="1"/>
  <c r="O115" i="1"/>
  <c r="N115" i="1"/>
  <c r="R116" i="1" s="1"/>
  <c r="P114" i="1"/>
  <c r="Q115" i="1" s="1"/>
  <c r="N114" i="1"/>
  <c r="P113" i="1"/>
  <c r="N113" i="1"/>
  <c r="R114" i="1" s="1"/>
  <c r="R112" i="1"/>
  <c r="Q112" i="1"/>
  <c r="P112" i="1"/>
  <c r="O112" i="1"/>
  <c r="N112" i="1"/>
  <c r="R113" i="1" s="1"/>
  <c r="P111" i="1"/>
  <c r="O111" i="1"/>
  <c r="N111" i="1"/>
  <c r="Q110" i="1"/>
  <c r="P110" i="1"/>
  <c r="Q111" i="1" s="1"/>
  <c r="O110" i="1"/>
  <c r="N110" i="1"/>
  <c r="R111" i="1" s="1"/>
  <c r="Q109" i="1"/>
  <c r="P109" i="1"/>
  <c r="N109" i="1"/>
  <c r="R110" i="1" s="1"/>
  <c r="R108" i="1"/>
  <c r="P108" i="1"/>
  <c r="O108" i="1"/>
  <c r="N108" i="1"/>
  <c r="R109" i="1" s="1"/>
  <c r="R107" i="1"/>
  <c r="P107" i="1"/>
  <c r="Q108" i="1" s="1"/>
  <c r="O107" i="1"/>
  <c r="N107" i="1"/>
  <c r="P106" i="1"/>
  <c r="Q107" i="1" s="1"/>
  <c r="N106" i="1"/>
  <c r="R105" i="1"/>
  <c r="P105" i="1"/>
  <c r="Q106" i="1" s="1"/>
  <c r="N105" i="1"/>
  <c r="R106" i="1" s="1"/>
  <c r="R104" i="1"/>
  <c r="P104" i="1"/>
  <c r="N104" i="1"/>
  <c r="Q105" i="1" s="1"/>
  <c r="R103" i="1"/>
  <c r="P103" i="1"/>
  <c r="Q104" i="1" s="1"/>
  <c r="O103" i="1"/>
  <c r="N103" i="1"/>
  <c r="O104" i="1" s="1"/>
  <c r="P102" i="1"/>
  <c r="Q103" i="1" s="1"/>
  <c r="N102" i="1"/>
  <c r="P101" i="1"/>
  <c r="N101" i="1"/>
  <c r="R102" i="1" s="1"/>
  <c r="R100" i="1"/>
  <c r="Q100" i="1"/>
  <c r="P100" i="1"/>
  <c r="O100" i="1"/>
  <c r="N100" i="1"/>
  <c r="R101" i="1" s="1"/>
  <c r="P99" i="1"/>
  <c r="O99" i="1"/>
  <c r="N99" i="1"/>
  <c r="Q98" i="1"/>
  <c r="P98" i="1"/>
  <c r="Q99" i="1" s="1"/>
  <c r="O98" i="1"/>
  <c r="N98" i="1"/>
  <c r="R99" i="1" s="1"/>
  <c r="Q97" i="1"/>
  <c r="P97" i="1"/>
  <c r="N97" i="1"/>
  <c r="R98" i="1" s="1"/>
  <c r="R96" i="1"/>
  <c r="P96" i="1"/>
  <c r="O96" i="1"/>
  <c r="N96" i="1"/>
  <c r="R97" i="1" s="1"/>
  <c r="R95" i="1"/>
  <c r="P95" i="1"/>
  <c r="Q96" i="1" s="1"/>
  <c r="O95" i="1"/>
  <c r="N95" i="1"/>
  <c r="P94" i="1"/>
  <c r="Q95" i="1" s="1"/>
  <c r="N94" i="1"/>
  <c r="R93" i="1"/>
  <c r="P93" i="1"/>
  <c r="Q94" i="1" s="1"/>
  <c r="N93" i="1"/>
  <c r="R94" i="1" s="1"/>
  <c r="R92" i="1"/>
  <c r="P92" i="1"/>
  <c r="N92" i="1"/>
  <c r="Q93" i="1" s="1"/>
  <c r="R91" i="1"/>
  <c r="P91" i="1"/>
  <c r="Q92" i="1" s="1"/>
  <c r="O91" i="1"/>
  <c r="N91" i="1"/>
  <c r="O92" i="1" s="1"/>
  <c r="P90" i="1"/>
  <c r="Q91" i="1" s="1"/>
  <c r="N90" i="1"/>
  <c r="P89" i="1"/>
  <c r="N89" i="1"/>
  <c r="R90" i="1" s="1"/>
  <c r="R88" i="1"/>
  <c r="Q88" i="1"/>
  <c r="P88" i="1"/>
  <c r="O88" i="1"/>
  <c r="N88" i="1"/>
  <c r="R89" i="1" s="1"/>
  <c r="P87" i="1"/>
  <c r="O87" i="1"/>
  <c r="N87" i="1"/>
  <c r="Q86" i="1"/>
  <c r="P86" i="1"/>
  <c r="Q87" i="1" s="1"/>
  <c r="O86" i="1"/>
  <c r="N86" i="1"/>
  <c r="R87" i="1" s="1"/>
  <c r="Q85" i="1"/>
  <c r="P85" i="1"/>
  <c r="N85" i="1"/>
  <c r="R86" i="1" s="1"/>
  <c r="R84" i="1"/>
  <c r="P84" i="1"/>
  <c r="O84" i="1"/>
  <c r="N84" i="1"/>
  <c r="R85" i="1" s="1"/>
  <c r="R83" i="1"/>
  <c r="P83" i="1"/>
  <c r="Q84" i="1" s="1"/>
  <c r="O83" i="1"/>
  <c r="N83" i="1"/>
  <c r="P82" i="1"/>
  <c r="Q83" i="1" s="1"/>
  <c r="N82" i="1"/>
  <c r="R81" i="1"/>
  <c r="P81" i="1"/>
  <c r="Q82" i="1" s="1"/>
  <c r="N81" i="1"/>
  <c r="R82" i="1" s="1"/>
  <c r="R80" i="1"/>
  <c r="P80" i="1"/>
  <c r="N80" i="1"/>
  <c r="Q81" i="1" s="1"/>
  <c r="R79" i="1"/>
  <c r="P79" i="1"/>
  <c r="Q80" i="1" s="1"/>
  <c r="O79" i="1"/>
  <c r="N79" i="1"/>
  <c r="O80" i="1" s="1"/>
  <c r="P78" i="1"/>
  <c r="Q79" i="1" s="1"/>
  <c r="N78" i="1"/>
  <c r="P77" i="1"/>
  <c r="N77" i="1"/>
  <c r="R78" i="1" s="1"/>
  <c r="R76" i="1"/>
  <c r="Q76" i="1"/>
  <c r="P76" i="1"/>
  <c r="O76" i="1"/>
  <c r="N76" i="1"/>
  <c r="R77" i="1" s="1"/>
  <c r="P75" i="1"/>
  <c r="O75" i="1"/>
  <c r="N75" i="1"/>
  <c r="Q74" i="1"/>
  <c r="P74" i="1"/>
  <c r="Q75" i="1" s="1"/>
  <c r="O74" i="1"/>
  <c r="N74" i="1"/>
  <c r="R75" i="1" s="1"/>
  <c r="Q73" i="1"/>
  <c r="P73" i="1"/>
  <c r="N73" i="1"/>
  <c r="R74" i="1" s="1"/>
  <c r="R72" i="1"/>
  <c r="P72" i="1"/>
  <c r="O72" i="1"/>
  <c r="N72" i="1"/>
  <c r="R73" i="1" s="1"/>
  <c r="R71" i="1"/>
  <c r="P71" i="1"/>
  <c r="Q72" i="1" s="1"/>
  <c r="O71" i="1"/>
  <c r="N71" i="1"/>
  <c r="P70" i="1"/>
  <c r="Q71" i="1" s="1"/>
  <c r="N70" i="1"/>
  <c r="R69" i="1"/>
  <c r="P69" i="1"/>
  <c r="Q70" i="1" s="1"/>
  <c r="N69" i="1"/>
  <c r="R70" i="1" s="1"/>
  <c r="R68" i="1"/>
  <c r="P68" i="1"/>
  <c r="N68" i="1"/>
  <c r="Q69" i="1" s="1"/>
  <c r="R67" i="1"/>
  <c r="P67" i="1"/>
  <c r="Q68" i="1" s="1"/>
  <c r="O67" i="1"/>
  <c r="N67" i="1"/>
  <c r="O68" i="1" s="1"/>
  <c r="P66" i="1"/>
  <c r="Q67" i="1" s="1"/>
  <c r="N66" i="1"/>
  <c r="P65" i="1"/>
  <c r="N65" i="1"/>
  <c r="R66" i="1" s="1"/>
  <c r="R64" i="1"/>
  <c r="Q64" i="1"/>
  <c r="P64" i="1"/>
  <c r="O64" i="1"/>
  <c r="N64" i="1"/>
  <c r="R65" i="1" s="1"/>
  <c r="P63" i="1"/>
  <c r="O63" i="1"/>
  <c r="N63" i="1"/>
  <c r="Q62" i="1"/>
  <c r="P62" i="1"/>
  <c r="Q63" i="1" s="1"/>
  <c r="O62" i="1"/>
  <c r="N62" i="1"/>
  <c r="R63" i="1" s="1"/>
  <c r="R61" i="1"/>
  <c r="Q61" i="1"/>
  <c r="P61" i="1"/>
  <c r="N61" i="1"/>
  <c r="R62" i="1" s="1"/>
  <c r="R60" i="1"/>
  <c r="P60" i="1"/>
  <c r="O60" i="1"/>
  <c r="N60" i="1"/>
  <c r="O61" i="1" s="1"/>
  <c r="R59" i="1"/>
  <c r="P59" i="1"/>
  <c r="Q60" i="1" s="1"/>
  <c r="O59" i="1"/>
  <c r="N59" i="1"/>
  <c r="P58" i="1"/>
  <c r="Q59" i="1" s="1"/>
  <c r="N58" i="1"/>
  <c r="R57" i="1"/>
  <c r="P57" i="1"/>
  <c r="Q58" i="1" s="1"/>
  <c r="N57" i="1"/>
  <c r="R58" i="1" s="1"/>
  <c r="R56" i="1"/>
  <c r="P56" i="1"/>
  <c r="N56" i="1"/>
  <c r="Q57" i="1" s="1"/>
  <c r="R55" i="1"/>
  <c r="P55" i="1"/>
  <c r="Q56" i="1" s="1"/>
  <c r="O55" i="1"/>
  <c r="N55" i="1"/>
  <c r="O56" i="1" s="1"/>
  <c r="P54" i="1"/>
  <c r="Q55" i="1" s="1"/>
  <c r="N54" i="1"/>
  <c r="P53" i="1"/>
  <c r="N53" i="1"/>
  <c r="R54" i="1" s="1"/>
  <c r="R52" i="1"/>
  <c r="Q52" i="1"/>
  <c r="P52" i="1"/>
  <c r="O52" i="1"/>
  <c r="N52" i="1"/>
  <c r="R53" i="1" s="1"/>
  <c r="P51" i="1"/>
  <c r="O51" i="1"/>
  <c r="N51" i="1"/>
  <c r="Q50" i="1"/>
  <c r="P50" i="1"/>
  <c r="Q51" i="1" s="1"/>
  <c r="O50" i="1"/>
  <c r="N50" i="1"/>
  <c r="R51" i="1" s="1"/>
  <c r="R49" i="1"/>
  <c r="Q49" i="1"/>
  <c r="P49" i="1"/>
  <c r="N49" i="1"/>
  <c r="R50" i="1" s="1"/>
  <c r="R48" i="1"/>
  <c r="P48" i="1"/>
  <c r="O48" i="1"/>
  <c r="N48" i="1"/>
  <c r="O49" i="1" s="1"/>
  <c r="R47" i="1"/>
  <c r="P47" i="1"/>
  <c r="Q48" i="1" s="1"/>
  <c r="O47" i="1"/>
  <c r="N47" i="1"/>
  <c r="P46" i="1"/>
  <c r="Q47" i="1" s="1"/>
  <c r="N46" i="1"/>
  <c r="R45" i="1"/>
  <c r="P45" i="1"/>
  <c r="Q46" i="1" s="1"/>
  <c r="N45" i="1"/>
  <c r="R46" i="1" s="1"/>
  <c r="R44" i="1"/>
  <c r="P44" i="1"/>
  <c r="N44" i="1"/>
  <c r="Q45" i="1" s="1"/>
  <c r="R43" i="1"/>
  <c r="P43" i="1"/>
  <c r="Q44" i="1" s="1"/>
  <c r="O43" i="1"/>
  <c r="N43" i="1"/>
  <c r="O44" i="1" s="1"/>
  <c r="Q42" i="1"/>
  <c r="P42" i="1"/>
  <c r="Q43" i="1" s="1"/>
  <c r="N42" i="1"/>
  <c r="P41" i="1"/>
  <c r="N41" i="1"/>
  <c r="R42" i="1" s="1"/>
  <c r="R40" i="1"/>
  <c r="Q40" i="1"/>
  <c r="P40" i="1"/>
  <c r="O40" i="1"/>
  <c r="N40" i="1"/>
  <c r="R41" i="1" s="1"/>
  <c r="P39" i="1"/>
  <c r="O39" i="1"/>
  <c r="N39" i="1"/>
  <c r="Q38" i="1"/>
  <c r="P38" i="1"/>
  <c r="Q39" i="1" s="1"/>
  <c r="O38" i="1"/>
  <c r="N38" i="1"/>
  <c r="R39" i="1" s="1"/>
  <c r="R37" i="1"/>
  <c r="Q37" i="1"/>
  <c r="P37" i="1"/>
  <c r="N37" i="1"/>
  <c r="R38" i="1" s="1"/>
  <c r="R36" i="1"/>
  <c r="P36" i="1"/>
  <c r="O36" i="1"/>
  <c r="N36" i="1"/>
  <c r="O37" i="1" s="1"/>
  <c r="R35" i="1"/>
  <c r="P35" i="1"/>
  <c r="Q36" i="1" s="1"/>
  <c r="O35" i="1"/>
  <c r="N35" i="1"/>
  <c r="P34" i="1"/>
  <c r="Q35" i="1" s="1"/>
  <c r="N34" i="1"/>
  <c r="R33" i="1"/>
  <c r="P33" i="1"/>
  <c r="Q34" i="1" s="1"/>
  <c r="N33" i="1"/>
  <c r="R34" i="1" s="1"/>
  <c r="R32" i="1"/>
  <c r="P32" i="1"/>
  <c r="N32" i="1"/>
  <c r="Q33" i="1" s="1"/>
  <c r="R31" i="1"/>
  <c r="P31" i="1"/>
  <c r="Q32" i="1" s="1"/>
  <c r="O31" i="1"/>
  <c r="N31" i="1"/>
  <c r="O32" i="1" s="1"/>
  <c r="Q30" i="1"/>
  <c r="P30" i="1"/>
  <c r="Q31" i="1" s="1"/>
  <c r="N30" i="1"/>
  <c r="P29" i="1"/>
  <c r="N29" i="1"/>
  <c r="R30" i="1" s="1"/>
  <c r="R28" i="1"/>
  <c r="Q28" i="1"/>
  <c r="P28" i="1"/>
  <c r="O28" i="1"/>
  <c r="N28" i="1"/>
  <c r="R29" i="1" s="1"/>
  <c r="P27" i="1"/>
  <c r="O27" i="1"/>
  <c r="N27" i="1"/>
  <c r="Q26" i="1"/>
  <c r="P26" i="1"/>
  <c r="Q27" i="1" s="1"/>
  <c r="O26" i="1"/>
  <c r="N26" i="1"/>
  <c r="R27" i="1" s="1"/>
  <c r="R25" i="1"/>
  <c r="Q25" i="1"/>
  <c r="P25" i="1"/>
  <c r="N25" i="1"/>
  <c r="R26" i="1" s="1"/>
  <c r="R24" i="1"/>
  <c r="P24" i="1"/>
  <c r="O24" i="1"/>
  <c r="N24" i="1"/>
  <c r="O25" i="1" s="1"/>
  <c r="R23" i="1"/>
  <c r="P23" i="1"/>
  <c r="Q24" i="1" s="1"/>
  <c r="O23" i="1"/>
  <c r="N23" i="1"/>
  <c r="P22" i="1"/>
  <c r="Q23" i="1" s="1"/>
  <c r="N22" i="1"/>
  <c r="R21" i="1"/>
  <c r="P21" i="1"/>
  <c r="Q22" i="1" s="1"/>
  <c r="N21" i="1"/>
  <c r="R22" i="1" s="1"/>
  <c r="R20" i="1"/>
  <c r="P20" i="1"/>
  <c r="N20" i="1"/>
  <c r="Q21" i="1" s="1"/>
  <c r="R19" i="1"/>
  <c r="P19" i="1"/>
  <c r="Q20" i="1" s="1"/>
  <c r="O19" i="1"/>
  <c r="N19" i="1"/>
  <c r="O20" i="1" s="1"/>
  <c r="Q18" i="1"/>
  <c r="P18" i="1"/>
  <c r="Q19" i="1" s="1"/>
  <c r="N18" i="1"/>
  <c r="P17" i="1"/>
  <c r="N17" i="1"/>
  <c r="R18" i="1" s="1"/>
  <c r="R16" i="1"/>
  <c r="Q16" i="1"/>
  <c r="P16" i="1"/>
  <c r="O16" i="1"/>
  <c r="N16" i="1"/>
  <c r="R17" i="1" s="1"/>
  <c r="P15" i="1"/>
  <c r="O15" i="1"/>
  <c r="N15" i="1"/>
  <c r="Q14" i="1"/>
  <c r="P14" i="1"/>
  <c r="Q15" i="1" s="1"/>
  <c r="O14" i="1"/>
  <c r="N14" i="1"/>
  <c r="R15" i="1" s="1"/>
  <c r="R13" i="1"/>
  <c r="Q13" i="1"/>
  <c r="P13" i="1"/>
  <c r="N13" i="1"/>
  <c r="R14" i="1" s="1"/>
  <c r="R12" i="1"/>
  <c r="P12" i="1"/>
  <c r="O12" i="1"/>
  <c r="N12" i="1"/>
  <c r="O13" i="1" s="1"/>
  <c r="R11" i="1"/>
  <c r="P11" i="1"/>
  <c r="Q12" i="1" s="1"/>
  <c r="O11" i="1"/>
  <c r="N11" i="1"/>
  <c r="P10" i="1"/>
  <c r="Q11" i="1" s="1"/>
  <c r="N10" i="1"/>
  <c r="R9" i="1"/>
  <c r="P9" i="1"/>
  <c r="Q10" i="1" s="1"/>
  <c r="N9" i="1"/>
  <c r="R10" i="1" s="1"/>
  <c r="R8" i="1"/>
  <c r="P8" i="1"/>
  <c r="N8" i="1"/>
  <c r="Q9" i="1" s="1"/>
  <c r="R7" i="1"/>
  <c r="P7" i="1"/>
  <c r="Q8" i="1" s="1"/>
  <c r="O7" i="1"/>
  <c r="N7" i="1"/>
  <c r="O8" i="1" s="1"/>
  <c r="Q6" i="1"/>
  <c r="P6" i="1"/>
  <c r="Q7" i="1" s="1"/>
  <c r="N6" i="1"/>
  <c r="P5" i="1"/>
  <c r="N5" i="1"/>
  <c r="R6" i="1" s="1"/>
  <c r="R4" i="1"/>
  <c r="Q4" i="1"/>
  <c r="P4" i="1"/>
  <c r="O4" i="1"/>
  <c r="N4" i="1"/>
  <c r="R5" i="1" s="1"/>
  <c r="P3" i="1"/>
  <c r="O3" i="1"/>
  <c r="N3" i="1"/>
  <c r="R2" i="1"/>
  <c r="Q2" i="1"/>
  <c r="P2" i="1"/>
  <c r="Q3" i="1" s="1"/>
  <c r="O2" i="1"/>
  <c r="N2" i="1"/>
  <c r="R3" i="1" s="1"/>
  <c r="O5" i="1" l="1"/>
  <c r="O113" i="1"/>
  <c r="R122" i="1"/>
  <c r="R134" i="1"/>
  <c r="R146" i="1"/>
  <c r="R158" i="1"/>
  <c r="R170" i="1"/>
  <c r="R182" i="1"/>
  <c r="R194" i="1"/>
  <c r="R206" i="1"/>
  <c r="R218" i="1"/>
  <c r="R230" i="1"/>
  <c r="R242" i="1"/>
  <c r="R254" i="1"/>
  <c r="R266" i="1"/>
  <c r="R278" i="1"/>
  <c r="R290" i="1"/>
  <c r="R302" i="1"/>
  <c r="R314" i="1"/>
  <c r="R326" i="1"/>
  <c r="R338" i="1"/>
  <c r="R350" i="1"/>
  <c r="R362" i="1"/>
  <c r="R374" i="1"/>
  <c r="R386" i="1"/>
  <c r="R398" i="1"/>
  <c r="R410" i="1"/>
  <c r="R566" i="1"/>
  <c r="Q566" i="1"/>
  <c r="R776" i="1"/>
  <c r="Q776" i="1"/>
  <c r="O776" i="1"/>
  <c r="O1186" i="1"/>
  <c r="R1186" i="1"/>
  <c r="O1193" i="1"/>
  <c r="R1193" i="1"/>
  <c r="O1210" i="1"/>
  <c r="R1210" i="1"/>
  <c r="O1217" i="1"/>
  <c r="R1217" i="1"/>
  <c r="O1234" i="1"/>
  <c r="R1234" i="1"/>
  <c r="O1241" i="1"/>
  <c r="R1241" i="1"/>
  <c r="O1258" i="1"/>
  <c r="R1258" i="1"/>
  <c r="O1265" i="1"/>
  <c r="R1265" i="1"/>
  <c r="O1282" i="1"/>
  <c r="R1282" i="1"/>
  <c r="O1289" i="1"/>
  <c r="R1289" i="1"/>
  <c r="O1306" i="1"/>
  <c r="R1306" i="1"/>
  <c r="O1313" i="1"/>
  <c r="R1313" i="1"/>
  <c r="O1330" i="1"/>
  <c r="R1330" i="1"/>
  <c r="O1337" i="1"/>
  <c r="R1337" i="1"/>
  <c r="O1354" i="1"/>
  <c r="R1354" i="1"/>
  <c r="O1361" i="1"/>
  <c r="R1361" i="1"/>
  <c r="O1378" i="1"/>
  <c r="R1378" i="1"/>
  <c r="O1385" i="1"/>
  <c r="R1385" i="1"/>
  <c r="O1402" i="1"/>
  <c r="R1402" i="1"/>
  <c r="O1409" i="1"/>
  <c r="R1409" i="1"/>
  <c r="O1426" i="1"/>
  <c r="R1426" i="1"/>
  <c r="O1486" i="1"/>
  <c r="R1486" i="1"/>
  <c r="O1589" i="1"/>
  <c r="R1589" i="1"/>
  <c r="O1606" i="1"/>
  <c r="R1606" i="1"/>
  <c r="Q1606" i="1"/>
  <c r="O17" i="1"/>
  <c r="O29" i="1"/>
  <c r="O41" i="1"/>
  <c r="O53" i="1"/>
  <c r="O65" i="1"/>
  <c r="O77" i="1"/>
  <c r="O89" i="1"/>
  <c r="O101" i="1"/>
  <c r="O10" i="1"/>
  <c r="O22" i="1"/>
  <c r="O34" i="1"/>
  <c r="O46" i="1"/>
  <c r="O58" i="1"/>
  <c r="O70" i="1"/>
  <c r="O82" i="1"/>
  <c r="O94" i="1"/>
  <c r="O106" i="1"/>
  <c r="O118" i="1"/>
  <c r="O130" i="1"/>
  <c r="O142" i="1"/>
  <c r="O154" i="1"/>
  <c r="O166" i="1"/>
  <c r="O178" i="1"/>
  <c r="O190" i="1"/>
  <c r="O202" i="1"/>
  <c r="O214" i="1"/>
  <c r="O226" i="1"/>
  <c r="O238" i="1"/>
  <c r="O250" i="1"/>
  <c r="O262" i="1"/>
  <c r="O274" i="1"/>
  <c r="O286" i="1"/>
  <c r="O298" i="1"/>
  <c r="O310" i="1"/>
  <c r="O322" i="1"/>
  <c r="O334" i="1"/>
  <c r="O346" i="1"/>
  <c r="O358" i="1"/>
  <c r="O370" i="1"/>
  <c r="O382" i="1"/>
  <c r="O394" i="1"/>
  <c r="O406" i="1"/>
  <c r="O418" i="1"/>
  <c r="R443" i="1"/>
  <c r="R451" i="1"/>
  <c r="O454" i="1"/>
  <c r="R505" i="1"/>
  <c r="O512" i="1"/>
  <c r="R538" i="1"/>
  <c r="O538" i="1"/>
  <c r="R632" i="1"/>
  <c r="Q632" i="1"/>
  <c r="O632" i="1"/>
  <c r="R704" i="1"/>
  <c r="Q704" i="1"/>
  <c r="O704" i="1"/>
  <c r="R788" i="1"/>
  <c r="Q788" i="1"/>
  <c r="O788" i="1"/>
  <c r="R860" i="1"/>
  <c r="Q860" i="1"/>
  <c r="O860" i="1"/>
  <c r="R932" i="1"/>
  <c r="Q932" i="1"/>
  <c r="O932" i="1"/>
  <c r="Q5" i="1"/>
  <c r="Q17" i="1"/>
  <c r="Q29" i="1"/>
  <c r="Q41" i="1"/>
  <c r="Q53" i="1"/>
  <c r="Q65" i="1"/>
  <c r="Q77" i="1"/>
  <c r="Q89" i="1"/>
  <c r="Q101" i="1"/>
  <c r="Q113" i="1"/>
  <c r="O426" i="1"/>
  <c r="O436" i="1"/>
  <c r="O457" i="1"/>
  <c r="R467" i="1"/>
  <c r="Q478" i="1"/>
  <c r="R481" i="1"/>
  <c r="Q491" i="1"/>
  <c r="O491" i="1"/>
  <c r="Q524" i="1"/>
  <c r="R542" i="1"/>
  <c r="Q542" i="1"/>
  <c r="R944" i="1"/>
  <c r="Q944" i="1"/>
  <c r="O944" i="1"/>
  <c r="R973" i="1"/>
  <c r="Q973" i="1"/>
  <c r="O973" i="1"/>
  <c r="O116" i="1"/>
  <c r="O152" i="1"/>
  <c r="R514" i="1"/>
  <c r="O514" i="1"/>
  <c r="R584" i="1"/>
  <c r="O584" i="1"/>
  <c r="R644" i="1"/>
  <c r="Q644" i="1"/>
  <c r="O644" i="1"/>
  <c r="R716" i="1"/>
  <c r="Q716" i="1"/>
  <c r="O716" i="1"/>
  <c r="R800" i="1"/>
  <c r="Q800" i="1"/>
  <c r="O800" i="1"/>
  <c r="R872" i="1"/>
  <c r="Q872" i="1"/>
  <c r="O872" i="1"/>
  <c r="O140" i="1"/>
  <c r="O176" i="1"/>
  <c r="O188" i="1"/>
  <c r="O73" i="1"/>
  <c r="O85" i="1"/>
  <c r="O97" i="1"/>
  <c r="O109" i="1"/>
  <c r="O121" i="1"/>
  <c r="O133" i="1"/>
  <c r="O145" i="1"/>
  <c r="Q436" i="1"/>
  <c r="O468" i="1"/>
  <c r="O479" i="1"/>
  <c r="R518" i="1"/>
  <c r="Q518" i="1"/>
  <c r="O566" i="1"/>
  <c r="O128" i="1"/>
  <c r="O164" i="1"/>
  <c r="O200" i="1"/>
  <c r="O6" i="1"/>
  <c r="O18" i="1"/>
  <c r="O30" i="1"/>
  <c r="O42" i="1"/>
  <c r="O54" i="1"/>
  <c r="O66" i="1"/>
  <c r="O78" i="1"/>
  <c r="O90" i="1"/>
  <c r="O102" i="1"/>
  <c r="O114" i="1"/>
  <c r="O126" i="1"/>
  <c r="O138" i="1"/>
  <c r="O150" i="1"/>
  <c r="O162" i="1"/>
  <c r="O174" i="1"/>
  <c r="O186" i="1"/>
  <c r="O198" i="1"/>
  <c r="O210" i="1"/>
  <c r="O222" i="1"/>
  <c r="O234" i="1"/>
  <c r="O246" i="1"/>
  <c r="O258" i="1"/>
  <c r="O270" i="1"/>
  <c r="O282" i="1"/>
  <c r="O294" i="1"/>
  <c r="O306" i="1"/>
  <c r="O318" i="1"/>
  <c r="O330" i="1"/>
  <c r="O342" i="1"/>
  <c r="O354" i="1"/>
  <c r="O366" i="1"/>
  <c r="O378" i="1"/>
  <c r="O390" i="1"/>
  <c r="O402" i="1"/>
  <c r="O414" i="1"/>
  <c r="O424" i="1"/>
  <c r="Q431" i="1"/>
  <c r="O434" i="1"/>
  <c r="Q461" i="1"/>
  <c r="O463" i="1"/>
  <c r="O474" i="1"/>
  <c r="O494" i="1"/>
  <c r="R550" i="1"/>
  <c r="O550" i="1"/>
  <c r="Q560" i="1"/>
  <c r="Q584" i="1"/>
  <c r="R656" i="1"/>
  <c r="Q656" i="1"/>
  <c r="O656" i="1"/>
  <c r="R728" i="1"/>
  <c r="Q728" i="1"/>
  <c r="O728" i="1"/>
  <c r="R812" i="1"/>
  <c r="Q812" i="1"/>
  <c r="O812" i="1"/>
  <c r="R884" i="1"/>
  <c r="Q884" i="1"/>
  <c r="O884" i="1"/>
  <c r="O263" i="1"/>
  <c r="O275" i="1"/>
  <c r="O287" i="1"/>
  <c r="O299" i="1"/>
  <c r="O311" i="1"/>
  <c r="O323" i="1"/>
  <c r="O335" i="1"/>
  <c r="O347" i="1"/>
  <c r="O359" i="1"/>
  <c r="O371" i="1"/>
  <c r="O383" i="1"/>
  <c r="O395" i="1"/>
  <c r="O407" i="1"/>
  <c r="O419" i="1"/>
  <c r="O442" i="1"/>
  <c r="O450" i="1"/>
  <c r="O455" i="1"/>
  <c r="R479" i="1"/>
  <c r="O488" i="1"/>
  <c r="O500" i="1"/>
  <c r="O524" i="1"/>
  <c r="O542" i="1"/>
  <c r="R554" i="1"/>
  <c r="Q554" i="1"/>
  <c r="R596" i="1"/>
  <c r="O596" i="1"/>
  <c r="Q78" i="1"/>
  <c r="Q90" i="1"/>
  <c r="Q102" i="1"/>
  <c r="Q114" i="1"/>
  <c r="Q126" i="1"/>
  <c r="Q138" i="1"/>
  <c r="Q150" i="1"/>
  <c r="Q162" i="1"/>
  <c r="Q174" i="1"/>
  <c r="Q186" i="1"/>
  <c r="Q198" i="1"/>
  <c r="Q210" i="1"/>
  <c r="Q463" i="1"/>
  <c r="Q474" i="1"/>
  <c r="R668" i="1"/>
  <c r="Q668" i="1"/>
  <c r="O668" i="1"/>
  <c r="R740" i="1"/>
  <c r="Q740" i="1"/>
  <c r="O740" i="1"/>
  <c r="R824" i="1"/>
  <c r="Q824" i="1"/>
  <c r="O824" i="1"/>
  <c r="R896" i="1"/>
  <c r="Q896" i="1"/>
  <c r="O896" i="1"/>
  <c r="Q54" i="1"/>
  <c r="Q66" i="1"/>
  <c r="O9" i="1"/>
  <c r="O21" i="1"/>
  <c r="O33" i="1"/>
  <c r="O45" i="1"/>
  <c r="O57" i="1"/>
  <c r="O69" i="1"/>
  <c r="O81" i="1"/>
  <c r="O93" i="1"/>
  <c r="O105" i="1"/>
  <c r="O117" i="1"/>
  <c r="O129" i="1"/>
  <c r="O141" i="1"/>
  <c r="Q419" i="1"/>
  <c r="O432" i="1"/>
  <c r="R455" i="1"/>
  <c r="O466" i="1"/>
  <c r="O480" i="1"/>
  <c r="R491" i="1"/>
  <c r="Q500" i="1"/>
  <c r="O518" i="1"/>
  <c r="R526" i="1"/>
  <c r="O526" i="1"/>
  <c r="Q596" i="1"/>
  <c r="O970" i="1"/>
  <c r="R970" i="1"/>
  <c r="O194" i="1"/>
  <c r="O206" i="1"/>
  <c r="O218" i="1"/>
  <c r="O230" i="1"/>
  <c r="O242" i="1"/>
  <c r="O254" i="1"/>
  <c r="O266" i="1"/>
  <c r="O278" i="1"/>
  <c r="O290" i="1"/>
  <c r="O302" i="1"/>
  <c r="O314" i="1"/>
  <c r="O326" i="1"/>
  <c r="O338" i="1"/>
  <c r="O350" i="1"/>
  <c r="O362" i="1"/>
  <c r="O374" i="1"/>
  <c r="O386" i="1"/>
  <c r="O398" i="1"/>
  <c r="O410" i="1"/>
  <c r="O461" i="1"/>
  <c r="Q469" i="1"/>
  <c r="R530" i="1"/>
  <c r="Q530" i="1"/>
  <c r="O560" i="1"/>
  <c r="R608" i="1"/>
  <c r="O608" i="1"/>
  <c r="R680" i="1"/>
  <c r="Q680" i="1"/>
  <c r="O680" i="1"/>
  <c r="R752" i="1"/>
  <c r="Q752" i="1"/>
  <c r="O752" i="1"/>
  <c r="R836" i="1"/>
  <c r="Q836" i="1"/>
  <c r="O836" i="1"/>
  <c r="R908" i="1"/>
  <c r="Q908" i="1"/>
  <c r="O908" i="1"/>
  <c r="Q449" i="1"/>
  <c r="O456" i="1"/>
  <c r="R469" i="1"/>
  <c r="O492" i="1"/>
  <c r="Q505" i="1"/>
  <c r="O554" i="1"/>
  <c r="Q493" i="1"/>
  <c r="R506" i="1"/>
  <c r="Q506" i="1"/>
  <c r="O536" i="1"/>
  <c r="Q572" i="1"/>
  <c r="Q608" i="1"/>
  <c r="R620" i="1"/>
  <c r="Q620" i="1"/>
  <c r="O620" i="1"/>
  <c r="R692" i="1"/>
  <c r="Q692" i="1"/>
  <c r="O692" i="1"/>
  <c r="R764" i="1"/>
  <c r="Q764" i="1"/>
  <c r="O764" i="1"/>
  <c r="R848" i="1"/>
  <c r="Q848" i="1"/>
  <c r="O848" i="1"/>
  <c r="R920" i="1"/>
  <c r="Q920" i="1"/>
  <c r="O920" i="1"/>
  <c r="R940" i="1"/>
  <c r="R958" i="1"/>
  <c r="R963" i="1"/>
  <c r="O969" i="1"/>
  <c r="O975" i="1"/>
  <c r="O999" i="1"/>
  <c r="O1162" i="1"/>
  <c r="R1162" i="1"/>
  <c r="O1169" i="1"/>
  <c r="R1169" i="1"/>
  <c r="Q1433" i="1"/>
  <c r="O1522" i="1"/>
  <c r="R1522" i="1"/>
  <c r="Q1522" i="1"/>
  <c r="R1628" i="1"/>
  <c r="O1628" i="1"/>
  <c r="O504" i="1"/>
  <c r="O516" i="1"/>
  <c r="O528" i="1"/>
  <c r="O540" i="1"/>
  <c r="O552" i="1"/>
  <c r="O564" i="1"/>
  <c r="O576" i="1"/>
  <c r="Q578" i="1"/>
  <c r="O588" i="1"/>
  <c r="Q590" i="1"/>
  <c r="O600" i="1"/>
  <c r="O612" i="1"/>
  <c r="O624" i="1"/>
  <c r="O636" i="1"/>
  <c r="O648" i="1"/>
  <c r="O660" i="1"/>
  <c r="O672" i="1"/>
  <c r="O684" i="1"/>
  <c r="O696" i="1"/>
  <c r="O708" i="1"/>
  <c r="O720" i="1"/>
  <c r="O732" i="1"/>
  <c r="O744" i="1"/>
  <c r="O756" i="1"/>
  <c r="O768" i="1"/>
  <c r="O780" i="1"/>
  <c r="O792" i="1"/>
  <c r="O804" i="1"/>
  <c r="O816" i="1"/>
  <c r="O828" i="1"/>
  <c r="O840" i="1"/>
  <c r="O852" i="1"/>
  <c r="O864" i="1"/>
  <c r="O876" i="1"/>
  <c r="O888" i="1"/>
  <c r="O900" i="1"/>
  <c r="O912" i="1"/>
  <c r="O924" i="1"/>
  <c r="O936" i="1"/>
  <c r="O953" i="1"/>
  <c r="Q970" i="1"/>
  <c r="O981" i="1"/>
  <c r="O994" i="1"/>
  <c r="R994" i="1"/>
  <c r="Q1186" i="1"/>
  <c r="Q1193" i="1"/>
  <c r="Q1210" i="1"/>
  <c r="Q1217" i="1"/>
  <c r="Q1234" i="1"/>
  <c r="Q1241" i="1"/>
  <c r="Q1258" i="1"/>
  <c r="Q1265" i="1"/>
  <c r="Q1282" i="1"/>
  <c r="Q1289" i="1"/>
  <c r="Q1306" i="1"/>
  <c r="Q1313" i="1"/>
  <c r="Q1330" i="1"/>
  <c r="Q1337" i="1"/>
  <c r="Q1354" i="1"/>
  <c r="Q1361" i="1"/>
  <c r="Q1378" i="1"/>
  <c r="Q1385" i="1"/>
  <c r="Q1402" i="1"/>
  <c r="Q1409" i="1"/>
  <c r="Q1426" i="1"/>
  <c r="O1469" i="1"/>
  <c r="R1469" i="1"/>
  <c r="Q1486" i="1"/>
  <c r="O1505" i="1"/>
  <c r="R1505" i="1"/>
  <c r="O1565" i="1"/>
  <c r="R1565" i="1"/>
  <c r="O1582" i="1"/>
  <c r="R1582" i="1"/>
  <c r="Q1582" i="1"/>
  <c r="Q1589" i="1"/>
  <c r="O773" i="1"/>
  <c r="O785" i="1"/>
  <c r="O797" i="1"/>
  <c r="O809" i="1"/>
  <c r="O821" i="1"/>
  <c r="O833" i="1"/>
  <c r="O845" i="1"/>
  <c r="O857" i="1"/>
  <c r="O869" i="1"/>
  <c r="O881" i="1"/>
  <c r="O893" i="1"/>
  <c r="O905" i="1"/>
  <c r="O917" i="1"/>
  <c r="O929" i="1"/>
  <c r="O941" i="1"/>
  <c r="O1001" i="1"/>
  <c r="R1001" i="1"/>
  <c r="R1009" i="1"/>
  <c r="O1138" i="1"/>
  <c r="R1138" i="1"/>
  <c r="O1145" i="1"/>
  <c r="R1145" i="1"/>
  <c r="O1462" i="1"/>
  <c r="R1462" i="1"/>
  <c r="Q1628" i="1"/>
  <c r="O562" i="1"/>
  <c r="O574" i="1"/>
  <c r="O586" i="1"/>
  <c r="O598" i="1"/>
  <c r="O610" i="1"/>
  <c r="O622" i="1"/>
  <c r="O634" i="1"/>
  <c r="O646" i="1"/>
  <c r="O658" i="1"/>
  <c r="O670" i="1"/>
  <c r="O682" i="1"/>
  <c r="O694" i="1"/>
  <c r="O706" i="1"/>
  <c r="O718" i="1"/>
  <c r="O730" i="1"/>
  <c r="O742" i="1"/>
  <c r="O754" i="1"/>
  <c r="O766" i="1"/>
  <c r="O778" i="1"/>
  <c r="O790" i="1"/>
  <c r="O802" i="1"/>
  <c r="O814" i="1"/>
  <c r="O826" i="1"/>
  <c r="O838" i="1"/>
  <c r="O850" i="1"/>
  <c r="O862" i="1"/>
  <c r="O874" i="1"/>
  <c r="O886" i="1"/>
  <c r="O898" i="1"/>
  <c r="O910" i="1"/>
  <c r="O922" i="1"/>
  <c r="O934" i="1"/>
  <c r="O946" i="1"/>
  <c r="Q981" i="1"/>
  <c r="Q1004" i="1"/>
  <c r="O1004" i="1"/>
  <c r="R1011" i="1"/>
  <c r="O1011" i="1"/>
  <c r="O1018" i="1"/>
  <c r="R1018" i="1"/>
  <c r="O1025" i="1"/>
  <c r="R1025" i="1"/>
  <c r="Q1028" i="1"/>
  <c r="O1028" i="1"/>
  <c r="O1042" i="1"/>
  <c r="R1042" i="1"/>
  <c r="O1049" i="1"/>
  <c r="R1049" i="1"/>
  <c r="O1066" i="1"/>
  <c r="R1066" i="1"/>
  <c r="O1073" i="1"/>
  <c r="R1073" i="1"/>
  <c r="O1090" i="1"/>
  <c r="R1090" i="1"/>
  <c r="O1097" i="1"/>
  <c r="R1097" i="1"/>
  <c r="O1114" i="1"/>
  <c r="R1114" i="1"/>
  <c r="O1121" i="1"/>
  <c r="R1121" i="1"/>
  <c r="O1445" i="1"/>
  <c r="R1445" i="1"/>
  <c r="O1498" i="1"/>
  <c r="R1498" i="1"/>
  <c r="O1541" i="1"/>
  <c r="R1541" i="1"/>
  <c r="O1558" i="1"/>
  <c r="R1558" i="1"/>
  <c r="Q1558" i="1"/>
  <c r="O1742" i="1"/>
  <c r="R1742" i="1"/>
  <c r="Q1742" i="1"/>
  <c r="O1826" i="1"/>
  <c r="R1826" i="1"/>
  <c r="Q1826" i="1"/>
  <c r="O1898" i="1"/>
  <c r="R1898" i="1"/>
  <c r="Q1898" i="1"/>
  <c r="R2192" i="1"/>
  <c r="Q2192" i="1"/>
  <c r="O2192" i="1"/>
  <c r="R956" i="1"/>
  <c r="Q1138" i="1"/>
  <c r="Q1145" i="1"/>
  <c r="O1438" i="1"/>
  <c r="R1438" i="1"/>
  <c r="O1601" i="1"/>
  <c r="R1601" i="1"/>
  <c r="O1618" i="1"/>
  <c r="R1618" i="1"/>
  <c r="O1754" i="1"/>
  <c r="R1754" i="1"/>
  <c r="Q1754" i="1"/>
  <c r="Q980" i="1"/>
  <c r="O980" i="1"/>
  <c r="O1174" i="1"/>
  <c r="R1174" i="1"/>
  <c r="O1181" i="1"/>
  <c r="R1181" i="1"/>
  <c r="O1198" i="1"/>
  <c r="R1198" i="1"/>
  <c r="O1205" i="1"/>
  <c r="R1205" i="1"/>
  <c r="O1222" i="1"/>
  <c r="R1222" i="1"/>
  <c r="O1229" i="1"/>
  <c r="R1229" i="1"/>
  <c r="O1246" i="1"/>
  <c r="R1246" i="1"/>
  <c r="O1253" i="1"/>
  <c r="R1253" i="1"/>
  <c r="O1270" i="1"/>
  <c r="R1270" i="1"/>
  <c r="O1277" i="1"/>
  <c r="R1277" i="1"/>
  <c r="O1294" i="1"/>
  <c r="R1294" i="1"/>
  <c r="O1301" i="1"/>
  <c r="R1301" i="1"/>
  <c r="O1318" i="1"/>
  <c r="R1318" i="1"/>
  <c r="O1325" i="1"/>
  <c r="R1325" i="1"/>
  <c r="O1342" i="1"/>
  <c r="R1342" i="1"/>
  <c r="O1349" i="1"/>
  <c r="R1349" i="1"/>
  <c r="O1366" i="1"/>
  <c r="R1366" i="1"/>
  <c r="O1373" i="1"/>
  <c r="R1373" i="1"/>
  <c r="O1390" i="1"/>
  <c r="R1390" i="1"/>
  <c r="O1397" i="1"/>
  <c r="R1397" i="1"/>
  <c r="O1414" i="1"/>
  <c r="R1414" i="1"/>
  <c r="O1421" i="1"/>
  <c r="R1421" i="1"/>
  <c r="Q1445" i="1"/>
  <c r="O1481" i="1"/>
  <c r="R1481" i="1"/>
  <c r="Q1498" i="1"/>
  <c r="O1517" i="1"/>
  <c r="R1517" i="1"/>
  <c r="O1534" i="1"/>
  <c r="R1534" i="1"/>
  <c r="Q1534" i="1"/>
  <c r="Q1541" i="1"/>
  <c r="R1667" i="1"/>
  <c r="O1667" i="1"/>
  <c r="O957" i="1"/>
  <c r="O979" i="1"/>
  <c r="R982" i="1"/>
  <c r="Q992" i="1"/>
  <c r="O992" i="1"/>
  <c r="R997" i="1"/>
  <c r="Q1438" i="1"/>
  <c r="O1577" i="1"/>
  <c r="R1577" i="1"/>
  <c r="O1594" i="1"/>
  <c r="R1594" i="1"/>
  <c r="Q1594" i="1"/>
  <c r="Q1601" i="1"/>
  <c r="Q1618" i="1"/>
  <c r="Q1667" i="1"/>
  <c r="O510" i="1"/>
  <c r="O522" i="1"/>
  <c r="O534" i="1"/>
  <c r="O546" i="1"/>
  <c r="O558" i="1"/>
  <c r="O570" i="1"/>
  <c r="O582" i="1"/>
  <c r="O594" i="1"/>
  <c r="O606" i="1"/>
  <c r="O618" i="1"/>
  <c r="O630" i="1"/>
  <c r="O642" i="1"/>
  <c r="O654" i="1"/>
  <c r="O666" i="1"/>
  <c r="O678" i="1"/>
  <c r="O690" i="1"/>
  <c r="O702" i="1"/>
  <c r="O714" i="1"/>
  <c r="O726" i="1"/>
  <c r="O738" i="1"/>
  <c r="O750" i="1"/>
  <c r="O762" i="1"/>
  <c r="O774" i="1"/>
  <c r="O786" i="1"/>
  <c r="O798" i="1"/>
  <c r="O810" i="1"/>
  <c r="O822" i="1"/>
  <c r="O834" i="1"/>
  <c r="O846" i="1"/>
  <c r="O858" i="1"/>
  <c r="O870" i="1"/>
  <c r="O882" i="1"/>
  <c r="O894" i="1"/>
  <c r="O906" i="1"/>
  <c r="O918" i="1"/>
  <c r="O930" i="1"/>
  <c r="O942" i="1"/>
  <c r="Q958" i="1"/>
  <c r="O971" i="1"/>
  <c r="O1150" i="1"/>
  <c r="R1150" i="1"/>
  <c r="O1157" i="1"/>
  <c r="R1157" i="1"/>
  <c r="Q1174" i="1"/>
  <c r="Q1181" i="1"/>
  <c r="Q1198" i="1"/>
  <c r="Q1205" i="1"/>
  <c r="Q1222" i="1"/>
  <c r="Q1229" i="1"/>
  <c r="Q1246" i="1"/>
  <c r="Q1253" i="1"/>
  <c r="Q1270" i="1"/>
  <c r="Q1277" i="1"/>
  <c r="Q1294" i="1"/>
  <c r="Q1301" i="1"/>
  <c r="Q1318" i="1"/>
  <c r="Q1325" i="1"/>
  <c r="Q1342" i="1"/>
  <c r="Q1349" i="1"/>
  <c r="Q1366" i="1"/>
  <c r="Q1373" i="1"/>
  <c r="Q1390" i="1"/>
  <c r="Q1397" i="1"/>
  <c r="Q1414" i="1"/>
  <c r="Q1421" i="1"/>
  <c r="O1474" i="1"/>
  <c r="R1474" i="1"/>
  <c r="Q1481" i="1"/>
  <c r="O1510" i="1"/>
  <c r="R1510" i="1"/>
  <c r="Q1510" i="1"/>
  <c r="O503" i="1"/>
  <c r="O515" i="1"/>
  <c r="O527" i="1"/>
  <c r="O539" i="1"/>
  <c r="O551" i="1"/>
  <c r="O563" i="1"/>
  <c r="O575" i="1"/>
  <c r="O587" i="1"/>
  <c r="O599" i="1"/>
  <c r="O611" i="1"/>
  <c r="O623" i="1"/>
  <c r="O635" i="1"/>
  <c r="O647" i="1"/>
  <c r="O659" i="1"/>
  <c r="O671" i="1"/>
  <c r="R1004" i="1"/>
  <c r="R1028" i="1"/>
  <c r="O1457" i="1"/>
  <c r="R1457" i="1"/>
  <c r="O1553" i="1"/>
  <c r="R1553" i="1"/>
  <c r="O1570" i="1"/>
  <c r="R1570" i="1"/>
  <c r="Q1570" i="1"/>
  <c r="Q1577" i="1"/>
  <c r="Q968" i="1"/>
  <c r="Q971" i="1"/>
  <c r="O977" i="1"/>
  <c r="O1006" i="1"/>
  <c r="R1006" i="1"/>
  <c r="O1013" i="1"/>
  <c r="R1013" i="1"/>
  <c r="Q1016" i="1"/>
  <c r="O1016" i="1"/>
  <c r="R1023" i="1"/>
  <c r="O1023" i="1"/>
  <c r="O1030" i="1"/>
  <c r="R1030" i="1"/>
  <c r="O1037" i="1"/>
  <c r="R1037" i="1"/>
  <c r="Q1040" i="1"/>
  <c r="O1040" i="1"/>
  <c r="O1054" i="1"/>
  <c r="R1054" i="1"/>
  <c r="O1061" i="1"/>
  <c r="R1061" i="1"/>
  <c r="O1078" i="1"/>
  <c r="R1078" i="1"/>
  <c r="O1085" i="1"/>
  <c r="R1085" i="1"/>
  <c r="O1102" i="1"/>
  <c r="R1102" i="1"/>
  <c r="O1109" i="1"/>
  <c r="R1109" i="1"/>
  <c r="O1126" i="1"/>
  <c r="R1126" i="1"/>
  <c r="O1133" i="1"/>
  <c r="R1133" i="1"/>
  <c r="Q1150" i="1"/>
  <c r="Q1157" i="1"/>
  <c r="O1450" i="1"/>
  <c r="R1450" i="1"/>
  <c r="O1493" i="1"/>
  <c r="R1493" i="1"/>
  <c r="O1613" i="1"/>
  <c r="R1613" i="1"/>
  <c r="O955" i="1"/>
  <c r="R968" i="1"/>
  <c r="O989" i="1"/>
  <c r="O1433" i="1"/>
  <c r="R1433" i="1"/>
  <c r="Q1457" i="1"/>
  <c r="O1529" i="1"/>
  <c r="R1529" i="1"/>
  <c r="O1546" i="1"/>
  <c r="R1546" i="1"/>
  <c r="Q1546" i="1"/>
  <c r="Q1553" i="1"/>
  <c r="O1035" i="1"/>
  <c r="O1047" i="1"/>
  <c r="O1059" i="1"/>
  <c r="O1071" i="1"/>
  <c r="O1083" i="1"/>
  <c r="O1095" i="1"/>
  <c r="O1107" i="1"/>
  <c r="O1119" i="1"/>
  <c r="O1131" i="1"/>
  <c r="O1143" i="1"/>
  <c r="O1155" i="1"/>
  <c r="O1167" i="1"/>
  <c r="O1179" i="1"/>
  <c r="O1191" i="1"/>
  <c r="O1203" i="1"/>
  <c r="O1215" i="1"/>
  <c r="O1227" i="1"/>
  <c r="O1239" i="1"/>
  <c r="O1251" i="1"/>
  <c r="O1263" i="1"/>
  <c r="O1275" i="1"/>
  <c r="O1287" i="1"/>
  <c r="O1299" i="1"/>
  <c r="O1311" i="1"/>
  <c r="O1323" i="1"/>
  <c r="O1335" i="1"/>
  <c r="O1347" i="1"/>
  <c r="O1359" i="1"/>
  <c r="O1371" i="1"/>
  <c r="O1383" i="1"/>
  <c r="O1395" i="1"/>
  <c r="O1407" i="1"/>
  <c r="O1419" i="1"/>
  <c r="O1431" i="1"/>
  <c r="O1443" i="1"/>
  <c r="O1455" i="1"/>
  <c r="O1467" i="1"/>
  <c r="O1479" i="1"/>
  <c r="O1491" i="1"/>
  <c r="O1503" i="1"/>
  <c r="O1515" i="1"/>
  <c r="O1527" i="1"/>
  <c r="O1539" i="1"/>
  <c r="O1551" i="1"/>
  <c r="O1563" i="1"/>
  <c r="O1575" i="1"/>
  <c r="O1587" i="1"/>
  <c r="O1599" i="1"/>
  <c r="O1611" i="1"/>
  <c r="O1621" i="1"/>
  <c r="O1626" i="1"/>
  <c r="R1655" i="1"/>
  <c r="O1655" i="1"/>
  <c r="O1718" i="1"/>
  <c r="R1718" i="1"/>
  <c r="Q1718" i="1"/>
  <c r="O1802" i="1"/>
  <c r="R1802" i="1"/>
  <c r="Q1802" i="1"/>
  <c r="O1874" i="1"/>
  <c r="R1874" i="1"/>
  <c r="Q1874" i="1"/>
  <c r="O1052" i="1"/>
  <c r="O1064" i="1"/>
  <c r="O1076" i="1"/>
  <c r="O1088" i="1"/>
  <c r="O1100" i="1"/>
  <c r="O1112" i="1"/>
  <c r="O1124" i="1"/>
  <c r="O1136" i="1"/>
  <c r="O1148" i="1"/>
  <c r="O1160" i="1"/>
  <c r="O1172" i="1"/>
  <c r="O1184" i="1"/>
  <c r="O1196" i="1"/>
  <c r="O1208" i="1"/>
  <c r="O1220" i="1"/>
  <c r="O1232" i="1"/>
  <c r="O1244" i="1"/>
  <c r="O1256" i="1"/>
  <c r="O1268" i="1"/>
  <c r="O1280" i="1"/>
  <c r="O1292" i="1"/>
  <c r="O1304" i="1"/>
  <c r="O1316" i="1"/>
  <c r="O1328" i="1"/>
  <c r="O1340" i="1"/>
  <c r="O1352" i="1"/>
  <c r="O1364" i="1"/>
  <c r="O1376" i="1"/>
  <c r="O1388" i="1"/>
  <c r="O1400" i="1"/>
  <c r="O1412" i="1"/>
  <c r="O1424" i="1"/>
  <c r="O1640" i="1"/>
  <c r="Q1655" i="1"/>
  <c r="Q1662" i="1"/>
  <c r="R1631" i="1"/>
  <c r="Q1638" i="1"/>
  <c r="R1645" i="1"/>
  <c r="O1645" i="1"/>
  <c r="Q1658" i="1"/>
  <c r="O1730" i="1"/>
  <c r="R1730" i="1"/>
  <c r="Q1730" i="1"/>
  <c r="O1814" i="1"/>
  <c r="R1814" i="1"/>
  <c r="Q1814" i="1"/>
  <c r="O1886" i="1"/>
  <c r="R1886" i="1"/>
  <c r="Q1886" i="1"/>
  <c r="R1658" i="1"/>
  <c r="R1674" i="1"/>
  <c r="O1674" i="1"/>
  <c r="O1638" i="1"/>
  <c r="Q1653" i="1"/>
  <c r="O1653" i="1"/>
  <c r="O1682" i="1"/>
  <c r="R1682" i="1"/>
  <c r="O1766" i="1"/>
  <c r="R1766" i="1"/>
  <c r="Q1766" i="1"/>
  <c r="O1838" i="1"/>
  <c r="R1838" i="1"/>
  <c r="Q1838" i="1"/>
  <c r="O1910" i="1"/>
  <c r="R1910" i="1"/>
  <c r="Q1910" i="1"/>
  <c r="R1641" i="1"/>
  <c r="R1650" i="1"/>
  <c r="O1650" i="1"/>
  <c r="R1670" i="1"/>
  <c r="Q1621" i="1"/>
  <c r="R1643" i="1"/>
  <c r="O1643" i="1"/>
  <c r="O1778" i="1"/>
  <c r="R1778" i="1"/>
  <c r="Q1778" i="1"/>
  <c r="O1850" i="1"/>
  <c r="R1850" i="1"/>
  <c r="Q1850" i="1"/>
  <c r="O1922" i="1"/>
  <c r="R1922" i="1"/>
  <c r="Q1922" i="1"/>
  <c r="Q1643" i="1"/>
  <c r="O1694" i="1"/>
  <c r="R1694" i="1"/>
  <c r="Q1694" i="1"/>
  <c r="Q1646" i="1"/>
  <c r="Q1665" i="1"/>
  <c r="O1665" i="1"/>
  <c r="Q1682" i="1"/>
  <c r="O1706" i="1"/>
  <c r="R1706" i="1"/>
  <c r="Q1706" i="1"/>
  <c r="O1790" i="1"/>
  <c r="R1790" i="1"/>
  <c r="Q1790" i="1"/>
  <c r="O1862" i="1"/>
  <c r="R1862" i="1"/>
  <c r="Q1862" i="1"/>
  <c r="O1934" i="1"/>
  <c r="R1934" i="1"/>
  <c r="Q1934" i="1"/>
  <c r="R1646" i="1"/>
  <c r="R1653" i="1"/>
  <c r="R1662" i="1"/>
  <c r="O1662" i="1"/>
  <c r="R2060" i="1"/>
  <c r="Q2060" i="1"/>
  <c r="O2060" i="1"/>
  <c r="R2096" i="1"/>
  <c r="Q2096" i="1"/>
  <c r="O2096" i="1"/>
  <c r="R2216" i="1"/>
  <c r="Q2216" i="1"/>
  <c r="O2216" i="1"/>
  <c r="Q1952" i="1"/>
  <c r="R2072" i="1"/>
  <c r="Q2072" i="1"/>
  <c r="O2072" i="1"/>
  <c r="R2084" i="1"/>
  <c r="Q2084" i="1"/>
  <c r="O2084" i="1"/>
  <c r="Q1944" i="1"/>
  <c r="O1950" i="1"/>
  <c r="R1952" i="1"/>
  <c r="O1980" i="1"/>
  <c r="R1988" i="1"/>
  <c r="O1988" i="1"/>
  <c r="Q1992" i="1"/>
  <c r="R2204" i="1"/>
  <c r="Q2204" i="1"/>
  <c r="O2204" i="1"/>
  <c r="Q1968" i="1"/>
  <c r="R1978" i="1"/>
  <c r="O1978" i="1"/>
  <c r="O1657" i="1"/>
  <c r="O1669" i="1"/>
  <c r="O1681" i="1"/>
  <c r="O1693" i="1"/>
  <c r="O1705" i="1"/>
  <c r="O1717" i="1"/>
  <c r="O1729" i="1"/>
  <c r="O1741" i="1"/>
  <c r="O1753" i="1"/>
  <c r="O1765" i="1"/>
  <c r="O1777" i="1"/>
  <c r="O1789" i="1"/>
  <c r="O1801" i="1"/>
  <c r="O1813" i="1"/>
  <c r="O1825" i="1"/>
  <c r="O1837" i="1"/>
  <c r="O1849" i="1"/>
  <c r="O1861" i="1"/>
  <c r="O1873" i="1"/>
  <c r="O1885" i="1"/>
  <c r="O1897" i="1"/>
  <c r="O1909" i="1"/>
  <c r="O1921" i="1"/>
  <c r="O1933" i="1"/>
  <c r="R1964" i="1"/>
  <c r="R1975" i="1"/>
  <c r="O1975" i="1"/>
  <c r="R2180" i="1"/>
  <c r="Q2180" i="1"/>
  <c r="O2180" i="1"/>
  <c r="O1686" i="1"/>
  <c r="O1698" i="1"/>
  <c r="O1710" i="1"/>
  <c r="O1722" i="1"/>
  <c r="O1734" i="1"/>
  <c r="O1746" i="1"/>
  <c r="O1758" i="1"/>
  <c r="O1770" i="1"/>
  <c r="O1782" i="1"/>
  <c r="O1794" i="1"/>
  <c r="O1806" i="1"/>
  <c r="O1818" i="1"/>
  <c r="O1830" i="1"/>
  <c r="O1842" i="1"/>
  <c r="O1854" i="1"/>
  <c r="O1866" i="1"/>
  <c r="O1878" i="1"/>
  <c r="O1890" i="1"/>
  <c r="O1902" i="1"/>
  <c r="O1914" i="1"/>
  <c r="O1926" i="1"/>
  <c r="O1938" i="1"/>
  <c r="O1948" i="1"/>
  <c r="O1956" i="1"/>
  <c r="R1963" i="1"/>
  <c r="O1963" i="1"/>
  <c r="O1992" i="1"/>
  <c r="R2000" i="1"/>
  <c r="O2000" i="1"/>
  <c r="R2168" i="1"/>
  <c r="Q2168" i="1"/>
  <c r="O2168" i="1"/>
  <c r="O1679" i="1"/>
  <c r="O1691" i="1"/>
  <c r="O1703" i="1"/>
  <c r="O1715" i="1"/>
  <c r="O1727" i="1"/>
  <c r="O1739" i="1"/>
  <c r="O1751" i="1"/>
  <c r="O1763" i="1"/>
  <c r="O1775" i="1"/>
  <c r="O1787" i="1"/>
  <c r="O1799" i="1"/>
  <c r="O1811" i="1"/>
  <c r="O1823" i="1"/>
  <c r="O1835" i="1"/>
  <c r="O1847" i="1"/>
  <c r="O1859" i="1"/>
  <c r="O1871" i="1"/>
  <c r="O1883" i="1"/>
  <c r="O1895" i="1"/>
  <c r="O1907" i="1"/>
  <c r="O1919" i="1"/>
  <c r="O1931" i="1"/>
  <c r="O1943" i="1"/>
  <c r="Q1949" i="1"/>
  <c r="O1962" i="1"/>
  <c r="O1968" i="1"/>
  <c r="Q1975" i="1"/>
  <c r="R2156" i="1"/>
  <c r="Q2156" i="1"/>
  <c r="O2156" i="1"/>
  <c r="O1954" i="1"/>
  <c r="Q1966" i="1"/>
  <c r="R2012" i="1"/>
  <c r="Q2012" i="1"/>
  <c r="O2012" i="1"/>
  <c r="R2144" i="1"/>
  <c r="Q2144" i="1"/>
  <c r="O2144" i="1"/>
  <c r="O1677" i="1"/>
  <c r="O1689" i="1"/>
  <c r="O1701" i="1"/>
  <c r="O1713" i="1"/>
  <c r="O1725" i="1"/>
  <c r="O1737" i="1"/>
  <c r="O1749" i="1"/>
  <c r="O1761" i="1"/>
  <c r="O1773" i="1"/>
  <c r="O1785" i="1"/>
  <c r="O1797" i="1"/>
  <c r="O1809" i="1"/>
  <c r="O1821" i="1"/>
  <c r="O1833" i="1"/>
  <c r="O1845" i="1"/>
  <c r="O1857" i="1"/>
  <c r="O1869" i="1"/>
  <c r="O1881" i="1"/>
  <c r="O1893" i="1"/>
  <c r="O1905" i="1"/>
  <c r="O1917" i="1"/>
  <c r="O1929" i="1"/>
  <c r="O1941" i="1"/>
  <c r="Q1943" i="1"/>
  <c r="O1946" i="1"/>
  <c r="R1951" i="1"/>
  <c r="Q1962" i="1"/>
  <c r="Q1983" i="1"/>
  <c r="O1983" i="1"/>
  <c r="R1986" i="1"/>
  <c r="Q1986" i="1"/>
  <c r="R2024" i="1"/>
  <c r="Q2024" i="1"/>
  <c r="O2024" i="1"/>
  <c r="R2132" i="1"/>
  <c r="Q2132" i="1"/>
  <c r="O2132" i="1"/>
  <c r="R2259" i="1"/>
  <c r="O2259" i="1"/>
  <c r="R1976" i="1"/>
  <c r="O1976" i="1"/>
  <c r="Q1980" i="1"/>
  <c r="Q2000" i="1"/>
  <c r="R2036" i="1"/>
  <c r="Q2036" i="1"/>
  <c r="O2036" i="1"/>
  <c r="R2120" i="1"/>
  <c r="Q2120" i="1"/>
  <c r="O2120" i="1"/>
  <c r="Q2259" i="1"/>
  <c r="R2297" i="1"/>
  <c r="O2297" i="1"/>
  <c r="Q2297" i="1"/>
  <c r="R2048" i="1"/>
  <c r="Q2048" i="1"/>
  <c r="O2048" i="1"/>
  <c r="R2108" i="1"/>
  <c r="Q2108" i="1"/>
  <c r="O2108" i="1"/>
  <c r="R2228" i="1"/>
  <c r="Q2228" i="1"/>
  <c r="O2228" i="1"/>
  <c r="R2240" i="1"/>
  <c r="O2240" i="1"/>
  <c r="R2277" i="1"/>
  <c r="Q2277" i="1"/>
  <c r="O2277" i="1"/>
  <c r="O1987" i="1"/>
  <c r="O1999" i="1"/>
  <c r="O2011" i="1"/>
  <c r="O2023" i="1"/>
  <c r="O2035" i="1"/>
  <c r="O2047" i="1"/>
  <c r="O2059" i="1"/>
  <c r="O2071" i="1"/>
  <c r="O2083" i="1"/>
  <c r="O2095" i="1"/>
  <c r="O2107" i="1"/>
  <c r="O2119" i="1"/>
  <c r="O2131" i="1"/>
  <c r="O2143" i="1"/>
  <c r="O2155" i="1"/>
  <c r="O2167" i="1"/>
  <c r="O2179" i="1"/>
  <c r="O2191" i="1"/>
  <c r="O2203" i="1"/>
  <c r="O2215" i="1"/>
  <c r="O2227" i="1"/>
  <c r="O2239" i="1"/>
  <c r="O2247" i="1"/>
  <c r="R2249" i="1"/>
  <c r="Q2252" i="1"/>
  <c r="Q2256" i="1"/>
  <c r="O2258" i="1"/>
  <c r="O2283" i="1"/>
  <c r="O2289" i="1"/>
  <c r="O2300" i="1"/>
  <c r="Q2300" i="1"/>
  <c r="O2401" i="1"/>
  <c r="R2401" i="1"/>
  <c r="Q2401" i="1"/>
  <c r="O2473" i="1"/>
  <c r="R2473" i="1"/>
  <c r="Q2473" i="1"/>
  <c r="O2004" i="1"/>
  <c r="O2016" i="1"/>
  <c r="O2028" i="1"/>
  <c r="O2040" i="1"/>
  <c r="O2052" i="1"/>
  <c r="O2064" i="1"/>
  <c r="O2076" i="1"/>
  <c r="O2088" i="1"/>
  <c r="O2100" i="1"/>
  <c r="O2112" i="1"/>
  <c r="O2124" i="1"/>
  <c r="O2136" i="1"/>
  <c r="O2148" i="1"/>
  <c r="O2160" i="1"/>
  <c r="O2172" i="1"/>
  <c r="O2184" i="1"/>
  <c r="O2196" i="1"/>
  <c r="O2208" i="1"/>
  <c r="O2220" i="1"/>
  <c r="O2232" i="1"/>
  <c r="R2252" i="1"/>
  <c r="O2341" i="1"/>
  <c r="R2341" i="1"/>
  <c r="R2345" i="1"/>
  <c r="Q2345" i="1"/>
  <c r="O2345" i="1"/>
  <c r="O1973" i="1"/>
  <c r="O1985" i="1"/>
  <c r="O1997" i="1"/>
  <c r="O2009" i="1"/>
  <c r="O2021" i="1"/>
  <c r="O2033" i="1"/>
  <c r="O2045" i="1"/>
  <c r="O2057" i="1"/>
  <c r="O2069" i="1"/>
  <c r="O2081" i="1"/>
  <c r="O2093" i="1"/>
  <c r="O2105" i="1"/>
  <c r="O2117" i="1"/>
  <c r="O2129" i="1"/>
  <c r="O2141" i="1"/>
  <c r="O2153" i="1"/>
  <c r="O2165" i="1"/>
  <c r="O2177" i="1"/>
  <c r="O2189" i="1"/>
  <c r="Q2191" i="1"/>
  <c r="O2201" i="1"/>
  <c r="Q2203" i="1"/>
  <c r="O2213" i="1"/>
  <c r="Q2215" i="1"/>
  <c r="O2225" i="1"/>
  <c r="Q2227" i="1"/>
  <c r="O2237" i="1"/>
  <c r="Q2239" i="1"/>
  <c r="R2276" i="1"/>
  <c r="O2281" i="1"/>
  <c r="R2281" i="1"/>
  <c r="Q2289" i="1"/>
  <c r="O2413" i="1"/>
  <c r="R2413" i="1"/>
  <c r="Q2413" i="1"/>
  <c r="O2485" i="1"/>
  <c r="R2485" i="1"/>
  <c r="Q2485" i="1"/>
  <c r="O1990" i="1"/>
  <c r="O2002" i="1"/>
  <c r="O2014" i="1"/>
  <c r="O2026" i="1"/>
  <c r="O2038" i="1"/>
  <c r="O2050" i="1"/>
  <c r="O2062" i="1"/>
  <c r="O2074" i="1"/>
  <c r="O2086" i="1"/>
  <c r="O2098" i="1"/>
  <c r="O2110" i="1"/>
  <c r="O2122" i="1"/>
  <c r="O2134" i="1"/>
  <c r="O2146" i="1"/>
  <c r="O2158" i="1"/>
  <c r="O2170" i="1"/>
  <c r="O2182" i="1"/>
  <c r="O2194" i="1"/>
  <c r="O2206" i="1"/>
  <c r="O2218" i="1"/>
  <c r="O2230" i="1"/>
  <c r="Q2251" i="1"/>
  <c r="O2253" i="1"/>
  <c r="R2261" i="1"/>
  <c r="Q2264" i="1"/>
  <c r="R2278" i="1"/>
  <c r="O2278" i="1"/>
  <c r="R2285" i="1"/>
  <c r="O2285" i="1"/>
  <c r="R2301" i="1"/>
  <c r="O2301" i="1"/>
  <c r="O2305" i="1"/>
  <c r="R2305" i="1"/>
  <c r="R2309" i="1"/>
  <c r="O2309" i="1"/>
  <c r="O1995" i="1"/>
  <c r="O2007" i="1"/>
  <c r="O2019" i="1"/>
  <c r="O2031" i="1"/>
  <c r="O2043" i="1"/>
  <c r="O2055" i="1"/>
  <c r="O2067" i="1"/>
  <c r="O2079" i="1"/>
  <c r="O2091" i="1"/>
  <c r="O2103" i="1"/>
  <c r="O2115" i="1"/>
  <c r="O2127" i="1"/>
  <c r="O2139" i="1"/>
  <c r="O2151" i="1"/>
  <c r="O2163" i="1"/>
  <c r="O2175" i="1"/>
  <c r="O2187" i="1"/>
  <c r="O2199" i="1"/>
  <c r="O2211" i="1"/>
  <c r="O2223" i="1"/>
  <c r="O2235" i="1"/>
  <c r="O2312" i="1"/>
  <c r="Q2312" i="1"/>
  <c r="O2353" i="1"/>
  <c r="R2353" i="1"/>
  <c r="Q2353" i="1"/>
  <c r="O2425" i="1"/>
  <c r="R2425" i="1"/>
  <c r="Q2425" i="1"/>
  <c r="O2497" i="1"/>
  <c r="R2497" i="1"/>
  <c r="Q2497" i="1"/>
  <c r="R2256" i="1"/>
  <c r="R2266" i="1"/>
  <c r="O2266" i="1"/>
  <c r="Q2278" i="1"/>
  <c r="R2300" i="1"/>
  <c r="O2243" i="1"/>
  <c r="Q2341" i="1"/>
  <c r="O2365" i="1"/>
  <c r="R2365" i="1"/>
  <c r="Q2365" i="1"/>
  <c r="O2437" i="1"/>
  <c r="R2437" i="1"/>
  <c r="Q2437" i="1"/>
  <c r="O2509" i="1"/>
  <c r="R2509" i="1"/>
  <c r="Q2509" i="1"/>
  <c r="O2082" i="1"/>
  <c r="O2094" i="1"/>
  <c r="O2106" i="1"/>
  <c r="O2118" i="1"/>
  <c r="O2130" i="1"/>
  <c r="O2142" i="1"/>
  <c r="O2154" i="1"/>
  <c r="O2166" i="1"/>
  <c r="O2178" i="1"/>
  <c r="O2190" i="1"/>
  <c r="O2202" i="1"/>
  <c r="O2214" i="1"/>
  <c r="R2273" i="1"/>
  <c r="O2273" i="1"/>
  <c r="O2317" i="1"/>
  <c r="R2317" i="1"/>
  <c r="R2321" i="1"/>
  <c r="Q2321" i="1"/>
  <c r="O2321" i="1"/>
  <c r="O2324" i="1"/>
  <c r="Q2324" i="1"/>
  <c r="O2246" i="1"/>
  <c r="Q2258" i="1"/>
  <c r="Q2301" i="1"/>
  <c r="Q2305" i="1"/>
  <c r="O2377" i="1"/>
  <c r="R2377" i="1"/>
  <c r="Q2377" i="1"/>
  <c r="O2449" i="1"/>
  <c r="R2449" i="1"/>
  <c r="Q2449" i="1"/>
  <c r="O2521" i="1"/>
  <c r="R2521" i="1"/>
  <c r="Q2521" i="1"/>
  <c r="Q1998" i="1"/>
  <c r="Q2010" i="1"/>
  <c r="Q2022" i="1"/>
  <c r="Q2034" i="1"/>
  <c r="Q2046" i="1"/>
  <c r="Q2058" i="1"/>
  <c r="Q2070" i="1"/>
  <c r="Q2082" i="1"/>
  <c r="Q2094" i="1"/>
  <c r="Q2106" i="1"/>
  <c r="Q2118" i="1"/>
  <c r="Q2130" i="1"/>
  <c r="Q2142" i="1"/>
  <c r="Q2154" i="1"/>
  <c r="Q2166" i="1"/>
  <c r="Q2178" i="1"/>
  <c r="Q2190" i="1"/>
  <c r="Q2202" i="1"/>
  <c r="Q2214" i="1"/>
  <c r="Q2226" i="1"/>
  <c r="Q2238" i="1"/>
  <c r="Q2288" i="1"/>
  <c r="R2312" i="1"/>
  <c r="Q2285" i="1"/>
  <c r="R2288" i="1"/>
  <c r="O2293" i="1"/>
  <c r="R2293" i="1"/>
  <c r="Q2309" i="1"/>
  <c r="O2329" i="1"/>
  <c r="R2329" i="1"/>
  <c r="R2333" i="1"/>
  <c r="Q2333" i="1"/>
  <c r="O2333" i="1"/>
  <c r="O2389" i="1"/>
  <c r="R2389" i="1"/>
  <c r="Q2389" i="1"/>
  <c r="O2461" i="1"/>
  <c r="R2461" i="1"/>
  <c r="Q2461" i="1"/>
  <c r="Q2336" i="1"/>
  <c r="Q2348" i="1"/>
  <c r="Q2360" i="1"/>
  <c r="Q2372" i="1"/>
  <c r="Q2384" i="1"/>
  <c r="Q2396" i="1"/>
  <c r="Q2408" i="1"/>
  <c r="Q2420" i="1"/>
  <c r="Q2432" i="1"/>
  <c r="Q2444" i="1"/>
  <c r="Q2456" i="1"/>
  <c r="Q2468" i="1"/>
  <c r="Q2480" i="1"/>
  <c r="Q2492" i="1"/>
  <c r="Q2504" i="1"/>
  <c r="Q2516" i="1"/>
  <c r="Q2528" i="1"/>
  <c r="Q2540" i="1"/>
  <c r="Q2552" i="1"/>
  <c r="Q2564" i="1"/>
  <c r="Q2576" i="1"/>
  <c r="Q2588" i="1"/>
  <c r="Q2600" i="1"/>
  <c r="Q2612" i="1"/>
  <c r="Q2624" i="1"/>
  <c r="Q2636" i="1"/>
  <c r="Q2648" i="1"/>
  <c r="Q2660" i="1"/>
  <c r="Q2672" i="1"/>
  <c r="Q2684" i="1"/>
  <c r="Q2696" i="1"/>
  <c r="Q2708" i="1"/>
  <c r="Q2720" i="1"/>
  <c r="Q2732" i="1"/>
  <c r="Q2744" i="1"/>
  <c r="Q2756" i="1"/>
  <c r="Q2768" i="1"/>
  <c r="Q2780" i="1"/>
  <c r="R2790" i="1"/>
  <c r="Q2795" i="1"/>
  <c r="R2803" i="1"/>
  <c r="R2811" i="1"/>
  <c r="Q2533" i="1"/>
  <c r="Q2545" i="1"/>
  <c r="Q2557" i="1"/>
  <c r="Q2569" i="1"/>
  <c r="Q2581" i="1"/>
  <c r="Q2593" i="1"/>
  <c r="Q2605" i="1"/>
  <c r="Q2617" i="1"/>
  <c r="Q2629" i="1"/>
  <c r="Q2641" i="1"/>
  <c r="Q2653" i="1"/>
  <c r="Q2665" i="1"/>
  <c r="Q2677" i="1"/>
  <c r="Q2689" i="1"/>
  <c r="Q2701" i="1"/>
  <c r="Q2713" i="1"/>
  <c r="Q2725" i="1"/>
  <c r="Q2737" i="1"/>
  <c r="Q2749" i="1"/>
  <c r="R2780" i="1"/>
  <c r="R2795" i="1"/>
  <c r="R2829" i="1"/>
  <c r="O2829" i="1"/>
  <c r="R2877" i="1"/>
  <c r="O2877" i="1"/>
  <c r="R2913" i="1"/>
  <c r="O2913" i="1"/>
  <c r="R2949" i="1"/>
  <c r="O2949" i="1"/>
  <c r="R2533" i="1"/>
  <c r="R2545" i="1"/>
  <c r="R2557" i="1"/>
  <c r="R2569" i="1"/>
  <c r="R2581" i="1"/>
  <c r="R2593" i="1"/>
  <c r="R2605" i="1"/>
  <c r="R2617" i="1"/>
  <c r="R2629" i="1"/>
  <c r="R2641" i="1"/>
  <c r="R2653" i="1"/>
  <c r="R2665" i="1"/>
  <c r="R2677" i="1"/>
  <c r="R2689" i="1"/>
  <c r="R2701" i="1"/>
  <c r="R2713" i="1"/>
  <c r="R2725" i="1"/>
  <c r="R2737" i="1"/>
  <c r="R2749" i="1"/>
  <c r="R2761" i="1"/>
  <c r="R2773" i="1"/>
  <c r="O2791" i="1"/>
  <c r="Q2802" i="1"/>
  <c r="O2804" i="1"/>
  <c r="R2858" i="1"/>
  <c r="R2870" i="1"/>
  <c r="O2870" i="1"/>
  <c r="O2313" i="1"/>
  <c r="O2325" i="1"/>
  <c r="O2337" i="1"/>
  <c r="O2349" i="1"/>
  <c r="O2361" i="1"/>
  <c r="O2373" i="1"/>
  <c r="O2385" i="1"/>
  <c r="O2397" i="1"/>
  <c r="O2409" i="1"/>
  <c r="O2421" i="1"/>
  <c r="O2433" i="1"/>
  <c r="O2445" i="1"/>
  <c r="O2457" i="1"/>
  <c r="O2469" i="1"/>
  <c r="O2481" i="1"/>
  <c r="O2493" i="1"/>
  <c r="O2505" i="1"/>
  <c r="O2517" i="1"/>
  <c r="O2529" i="1"/>
  <c r="O2541" i="1"/>
  <c r="O2553" i="1"/>
  <c r="O2565" i="1"/>
  <c r="O2577" i="1"/>
  <c r="O2589" i="1"/>
  <c r="O2601" i="1"/>
  <c r="O2613" i="1"/>
  <c r="O2625" i="1"/>
  <c r="O2637" i="1"/>
  <c r="O2649" i="1"/>
  <c r="O2661" i="1"/>
  <c r="O2673" i="1"/>
  <c r="O2685" i="1"/>
  <c r="O2697" i="1"/>
  <c r="O2709" i="1"/>
  <c r="O2721" i="1"/>
  <c r="O2733" i="1"/>
  <c r="O2745" i="1"/>
  <c r="O2757" i="1"/>
  <c r="O2769" i="1"/>
  <c r="O2781" i="1"/>
  <c r="Q2805" i="1"/>
  <c r="Q2829" i="1"/>
  <c r="R2836" i="1"/>
  <c r="O2836" i="1"/>
  <c r="R2839" i="1"/>
  <c r="O2839" i="1"/>
  <c r="Q2877" i="1"/>
  <c r="Q2913" i="1"/>
  <c r="R2800" i="1"/>
  <c r="O2800" i="1"/>
  <c r="O2813" i="1"/>
  <c r="R2817" i="1"/>
  <c r="O2817" i="1"/>
  <c r="R2853" i="1"/>
  <c r="O2853" i="1"/>
  <c r="R2867" i="1"/>
  <c r="O2867" i="1"/>
  <c r="R2961" i="1"/>
  <c r="O2961" i="1"/>
  <c r="Q2757" i="1"/>
  <c r="Q2769" i="1"/>
  <c r="Q2781" i="1"/>
  <c r="O2789" i="1"/>
  <c r="Q2796" i="1"/>
  <c r="Q2814" i="1"/>
  <c r="Q2836" i="1"/>
  <c r="Q2846" i="1"/>
  <c r="R2889" i="1"/>
  <c r="O2889" i="1"/>
  <c r="R2925" i="1"/>
  <c r="O2925" i="1"/>
  <c r="O2784" i="1"/>
  <c r="Q2790" i="1"/>
  <c r="O2802" i="1"/>
  <c r="Q2813" i="1"/>
  <c r="Q2817" i="1"/>
  <c r="R2824" i="1"/>
  <c r="O2824" i="1"/>
  <c r="Q2832" i="1"/>
  <c r="Q2843" i="1"/>
  <c r="O2849" i="1"/>
  <c r="Q2853" i="1"/>
  <c r="Q2867" i="1"/>
  <c r="R2882" i="1"/>
  <c r="O2882" i="1"/>
  <c r="Q2961" i="1"/>
  <c r="O2357" i="1"/>
  <c r="O2369" i="1"/>
  <c r="O2381" i="1"/>
  <c r="O2393" i="1"/>
  <c r="O2405" i="1"/>
  <c r="O2417" i="1"/>
  <c r="O2429" i="1"/>
  <c r="O2441" i="1"/>
  <c r="O2453" i="1"/>
  <c r="O2465" i="1"/>
  <c r="O2477" i="1"/>
  <c r="O2489" i="1"/>
  <c r="O2501" i="1"/>
  <c r="O2513" i="1"/>
  <c r="O2525" i="1"/>
  <c r="O2537" i="1"/>
  <c r="O2549" i="1"/>
  <c r="O2561" i="1"/>
  <c r="O2573" i="1"/>
  <c r="O2585" i="1"/>
  <c r="O2597" i="1"/>
  <c r="O2609" i="1"/>
  <c r="O2621" i="1"/>
  <c r="O2633" i="1"/>
  <c r="O2645" i="1"/>
  <c r="O2657" i="1"/>
  <c r="O2669" i="1"/>
  <c r="O2681" i="1"/>
  <c r="O2693" i="1"/>
  <c r="O2705" i="1"/>
  <c r="O2717" i="1"/>
  <c r="O2729" i="1"/>
  <c r="O2741" i="1"/>
  <c r="O2753" i="1"/>
  <c r="O2765" i="1"/>
  <c r="O2777" i="1"/>
  <c r="O2792" i="1"/>
  <c r="O2805" i="1"/>
  <c r="R2810" i="1"/>
  <c r="R2832" i="1"/>
  <c r="Q2889" i="1"/>
  <c r="Q2925" i="1"/>
  <c r="R2973" i="1"/>
  <c r="O2973" i="1"/>
  <c r="O2290" i="1"/>
  <c r="O2302" i="1"/>
  <c r="O2314" i="1"/>
  <c r="O2326" i="1"/>
  <c r="O2338" i="1"/>
  <c r="O2350" i="1"/>
  <c r="O2362" i="1"/>
  <c r="O2374" i="1"/>
  <c r="O2386" i="1"/>
  <c r="O2398" i="1"/>
  <c r="O2410" i="1"/>
  <c r="O2422" i="1"/>
  <c r="O2434" i="1"/>
  <c r="O2446" i="1"/>
  <c r="O2458" i="1"/>
  <c r="O2470" i="1"/>
  <c r="O2482" i="1"/>
  <c r="O2494" i="1"/>
  <c r="O2506" i="1"/>
  <c r="O2518" i="1"/>
  <c r="O2530" i="1"/>
  <c r="O2542" i="1"/>
  <c r="O2554" i="1"/>
  <c r="O2566" i="1"/>
  <c r="O2578" i="1"/>
  <c r="O2590" i="1"/>
  <c r="O2602" i="1"/>
  <c r="O2614" i="1"/>
  <c r="O2626" i="1"/>
  <c r="O2638" i="1"/>
  <c r="O2650" i="1"/>
  <c r="O2662" i="1"/>
  <c r="O2674" i="1"/>
  <c r="O2686" i="1"/>
  <c r="O2698" i="1"/>
  <c r="O2710" i="1"/>
  <c r="O2722" i="1"/>
  <c r="O2734" i="1"/>
  <c r="O2746" i="1"/>
  <c r="O2758" i="1"/>
  <c r="O2770" i="1"/>
  <c r="O2787" i="1"/>
  <c r="O2797" i="1"/>
  <c r="O2808" i="1"/>
  <c r="R2812" i="1"/>
  <c r="O2812" i="1"/>
  <c r="Q2824" i="1"/>
  <c r="Q2882" i="1"/>
  <c r="Q2357" i="1"/>
  <c r="Q2369" i="1"/>
  <c r="Q2381" i="1"/>
  <c r="Q2393" i="1"/>
  <c r="Q2405" i="1"/>
  <c r="Q2417" i="1"/>
  <c r="Q2429" i="1"/>
  <c r="Q2441" i="1"/>
  <c r="Q2453" i="1"/>
  <c r="Q2465" i="1"/>
  <c r="Q2477" i="1"/>
  <c r="Q2489" i="1"/>
  <c r="Q2501" i="1"/>
  <c r="Q2513" i="1"/>
  <c r="Q2525" i="1"/>
  <c r="Q2537" i="1"/>
  <c r="Q2549" i="1"/>
  <c r="Q2561" i="1"/>
  <c r="Q2573" i="1"/>
  <c r="Q2585" i="1"/>
  <c r="Q2597" i="1"/>
  <c r="Q2609" i="1"/>
  <c r="Q2621" i="1"/>
  <c r="Q2633" i="1"/>
  <c r="Q2645" i="1"/>
  <c r="Q2657" i="1"/>
  <c r="Q2669" i="1"/>
  <c r="Q2681" i="1"/>
  <c r="Q2693" i="1"/>
  <c r="Q2705" i="1"/>
  <c r="Q2717" i="1"/>
  <c r="Q2729" i="1"/>
  <c r="Q2741" i="1"/>
  <c r="Q2753" i="1"/>
  <c r="Q2765" i="1"/>
  <c r="Q2777" i="1"/>
  <c r="O2811" i="1"/>
  <c r="O2814" i="1"/>
  <c r="Q2820" i="1"/>
  <c r="R2841" i="1"/>
  <c r="O2841" i="1"/>
  <c r="Q2844" i="1"/>
  <c r="O2844" i="1"/>
  <c r="R2865" i="1"/>
  <c r="O2865" i="1"/>
  <c r="R2901" i="1"/>
  <c r="O2901" i="1"/>
  <c r="R2937" i="1"/>
  <c r="O2937" i="1"/>
  <c r="Q2808" i="1"/>
  <c r="Q2812" i="1"/>
  <c r="R2820" i="1"/>
  <c r="O2843" i="1"/>
  <c r="O2785" i="1"/>
  <c r="Q2803" i="1"/>
  <c r="Q2841" i="1"/>
  <c r="R2855" i="1"/>
  <c r="O2855" i="1"/>
  <c r="Q2858" i="1"/>
  <c r="Q2865" i="1"/>
  <c r="Q2901" i="1"/>
  <c r="Q2937" i="1"/>
  <c r="R3187" i="1"/>
  <c r="O3187" i="1"/>
  <c r="R3293" i="1"/>
  <c r="O3293" i="1"/>
  <c r="R3360" i="1"/>
  <c r="Q3360" i="1"/>
  <c r="O3360" i="1"/>
  <c r="R3437" i="1"/>
  <c r="O3437" i="1"/>
  <c r="R4541" i="1"/>
  <c r="O4541" i="1"/>
  <c r="Q4557" i="1"/>
  <c r="O4557" i="1"/>
  <c r="R4557" i="1"/>
  <c r="Q3149" i="1"/>
  <c r="R3156" i="1"/>
  <c r="O3156" i="1"/>
  <c r="R3227" i="1"/>
  <c r="Q3227" i="1"/>
  <c r="R3276" i="1"/>
  <c r="Q3276" i="1"/>
  <c r="O3276" i="1"/>
  <c r="Q3293" i="1"/>
  <c r="R3353" i="1"/>
  <c r="O3353" i="1"/>
  <c r="R3420" i="1"/>
  <c r="Q3420" i="1"/>
  <c r="O3420" i="1"/>
  <c r="Q3437" i="1"/>
  <c r="R3466" i="1"/>
  <c r="Q3466" i="1"/>
  <c r="O3466" i="1"/>
  <c r="R3494" i="1"/>
  <c r="O3494" i="1"/>
  <c r="Q3494" i="1"/>
  <c r="R3517" i="1"/>
  <c r="Q3517" i="1"/>
  <c r="O3517" i="1"/>
  <c r="O3922" i="1"/>
  <c r="R3922" i="1"/>
  <c r="Q3922" i="1"/>
  <c r="R4078" i="1"/>
  <c r="Q4078" i="1"/>
  <c r="O4078" i="1"/>
  <c r="R4144" i="1"/>
  <c r="O4144" i="1"/>
  <c r="R4254" i="1"/>
  <c r="O4254" i="1"/>
  <c r="R4350" i="1"/>
  <c r="Q4350" i="1"/>
  <c r="O4350" i="1"/>
  <c r="R3080" i="1"/>
  <c r="Q3108" i="1"/>
  <c r="R3116" i="1"/>
  <c r="Q3119" i="1"/>
  <c r="R3132" i="1"/>
  <c r="O3132" i="1"/>
  <c r="O3161" i="1"/>
  <c r="R3269" i="1"/>
  <c r="O3269" i="1"/>
  <c r="R3336" i="1"/>
  <c r="Q3336" i="1"/>
  <c r="O3336" i="1"/>
  <c r="Q3353" i="1"/>
  <c r="R3413" i="1"/>
  <c r="O3413" i="1"/>
  <c r="O3474" i="1"/>
  <c r="R3474" i="1"/>
  <c r="Q3474" i="1"/>
  <c r="R3549" i="1"/>
  <c r="Q3549" i="1"/>
  <c r="O3549" i="1"/>
  <c r="R3657" i="1"/>
  <c r="Q3657" i="1"/>
  <c r="O3657" i="1"/>
  <c r="O3874" i="1"/>
  <c r="R3874" i="1"/>
  <c r="Q3874" i="1"/>
  <c r="O3101" i="1"/>
  <c r="R3144" i="1"/>
  <c r="O3144" i="1"/>
  <c r="Q3197" i="1"/>
  <c r="R3204" i="1"/>
  <c r="Q3204" i="1"/>
  <c r="O3204" i="1"/>
  <c r="R3211" i="1"/>
  <c r="O3211" i="1"/>
  <c r="R3252" i="1"/>
  <c r="Q3252" i="1"/>
  <c r="O3252" i="1"/>
  <c r="Q3269" i="1"/>
  <c r="R3329" i="1"/>
  <c r="O3329" i="1"/>
  <c r="R3396" i="1"/>
  <c r="Q3396" i="1"/>
  <c r="O3396" i="1"/>
  <c r="Q3413" i="1"/>
  <c r="R3506" i="1"/>
  <c r="Q3506" i="1"/>
  <c r="O3506" i="1"/>
  <c r="O2879" i="1"/>
  <c r="O2891" i="1"/>
  <c r="O2903" i="1"/>
  <c r="O2915" i="1"/>
  <c r="O2927" i="1"/>
  <c r="O2939" i="1"/>
  <c r="O2951" i="1"/>
  <c r="O2963" i="1"/>
  <c r="O2975" i="1"/>
  <c r="O2987" i="1"/>
  <c r="O2999" i="1"/>
  <c r="O3011" i="1"/>
  <c r="O3023" i="1"/>
  <c r="O3035" i="1"/>
  <c r="O3047" i="1"/>
  <c r="O3059" i="1"/>
  <c r="O3071" i="1"/>
  <c r="O3134" i="1"/>
  <c r="O3149" i="1"/>
  <c r="Q3152" i="1"/>
  <c r="R3172" i="1"/>
  <c r="O3172" i="1"/>
  <c r="R3245" i="1"/>
  <c r="O3245" i="1"/>
  <c r="R3312" i="1"/>
  <c r="Q3312" i="1"/>
  <c r="O3312" i="1"/>
  <c r="Q3329" i="1"/>
  <c r="R3389" i="1"/>
  <c r="O3389" i="1"/>
  <c r="R3456" i="1"/>
  <c r="Q3456" i="1"/>
  <c r="O3456" i="1"/>
  <c r="R3779" i="1"/>
  <c r="O3779" i="1"/>
  <c r="R3794" i="1"/>
  <c r="O3794" i="1"/>
  <c r="O3853" i="1"/>
  <c r="R3853" i="1"/>
  <c r="O2848" i="1"/>
  <c r="O2860" i="1"/>
  <c r="O2872" i="1"/>
  <c r="O2884" i="1"/>
  <c r="O2896" i="1"/>
  <c r="O2908" i="1"/>
  <c r="O2920" i="1"/>
  <c r="O2932" i="1"/>
  <c r="O2944" i="1"/>
  <c r="O2956" i="1"/>
  <c r="O2968" i="1"/>
  <c r="O2980" i="1"/>
  <c r="O2992" i="1"/>
  <c r="O3004" i="1"/>
  <c r="O3016" i="1"/>
  <c r="O3028" i="1"/>
  <c r="O3040" i="1"/>
  <c r="O3052" i="1"/>
  <c r="O3064" i="1"/>
  <c r="O3076" i="1"/>
  <c r="O3094" i="1"/>
  <c r="O3104" i="1"/>
  <c r="R3152" i="1"/>
  <c r="Q3221" i="1"/>
  <c r="R3228" i="1"/>
  <c r="Q3228" i="1"/>
  <c r="O3228" i="1"/>
  <c r="Q3245" i="1"/>
  <c r="R3305" i="1"/>
  <c r="O3305" i="1"/>
  <c r="R3372" i="1"/>
  <c r="Q3372" i="1"/>
  <c r="O3372" i="1"/>
  <c r="Q3389" i="1"/>
  <c r="R3449" i="1"/>
  <c r="O3449" i="1"/>
  <c r="Q3779" i="1"/>
  <c r="O2985" i="1"/>
  <c r="O2997" i="1"/>
  <c r="O3009" i="1"/>
  <c r="O3021" i="1"/>
  <c r="O3033" i="1"/>
  <c r="O3045" i="1"/>
  <c r="O3057" i="1"/>
  <c r="O3069" i="1"/>
  <c r="O3084" i="1"/>
  <c r="O3089" i="1"/>
  <c r="R3091" i="1"/>
  <c r="O3099" i="1"/>
  <c r="Q3105" i="1"/>
  <c r="O3112" i="1"/>
  <c r="Q3123" i="1"/>
  <c r="Q3140" i="1"/>
  <c r="Q3143" i="1"/>
  <c r="R3160" i="1"/>
  <c r="O3160" i="1"/>
  <c r="Q3171" i="1"/>
  <c r="O3197" i="1"/>
  <c r="R3215" i="1"/>
  <c r="Q3215" i="1"/>
  <c r="O3227" i="1"/>
  <c r="R3288" i="1"/>
  <c r="Q3288" i="1"/>
  <c r="O3288" i="1"/>
  <c r="R3365" i="1"/>
  <c r="O3365" i="1"/>
  <c r="R3432" i="1"/>
  <c r="Q3432" i="1"/>
  <c r="O3432" i="1"/>
  <c r="R3530" i="1"/>
  <c r="Q3530" i="1"/>
  <c r="O3530" i="1"/>
  <c r="R3621" i="1"/>
  <c r="Q3621" i="1"/>
  <c r="O3621" i="1"/>
  <c r="O2894" i="1"/>
  <c r="O2906" i="1"/>
  <c r="O2918" i="1"/>
  <c r="O2930" i="1"/>
  <c r="O2942" i="1"/>
  <c r="O2954" i="1"/>
  <c r="O2966" i="1"/>
  <c r="O2978" i="1"/>
  <c r="O2990" i="1"/>
  <c r="O3002" i="1"/>
  <c r="O3014" i="1"/>
  <c r="O3026" i="1"/>
  <c r="O3038" i="1"/>
  <c r="O3050" i="1"/>
  <c r="O3062" i="1"/>
  <c r="O3074" i="1"/>
  <c r="O3107" i="1"/>
  <c r="O3118" i="1"/>
  <c r="R3123" i="1"/>
  <c r="R3140" i="1"/>
  <c r="R3171" i="1"/>
  <c r="R3192" i="1"/>
  <c r="Q3192" i="1"/>
  <c r="O3192" i="1"/>
  <c r="R3281" i="1"/>
  <c r="O3281" i="1"/>
  <c r="R3348" i="1"/>
  <c r="Q3348" i="1"/>
  <c r="O3348" i="1"/>
  <c r="R3425" i="1"/>
  <c r="O3425" i="1"/>
  <c r="R3471" i="1"/>
  <c r="O3471" i="1"/>
  <c r="O3485" i="1"/>
  <c r="R3485" i="1"/>
  <c r="R3729" i="1"/>
  <c r="Q3729" i="1"/>
  <c r="O3729" i="1"/>
  <c r="O2851" i="1"/>
  <c r="O2863" i="1"/>
  <c r="O2875" i="1"/>
  <c r="O2887" i="1"/>
  <c r="O2899" i="1"/>
  <c r="O2911" i="1"/>
  <c r="O2923" i="1"/>
  <c r="O2935" i="1"/>
  <c r="O2947" i="1"/>
  <c r="O2959" i="1"/>
  <c r="O2971" i="1"/>
  <c r="O2983" i="1"/>
  <c r="O2995" i="1"/>
  <c r="O3007" i="1"/>
  <c r="O3019" i="1"/>
  <c r="O3031" i="1"/>
  <c r="O3043" i="1"/>
  <c r="O3055" i="1"/>
  <c r="O3067" i="1"/>
  <c r="O3082" i="1"/>
  <c r="Q3099" i="1"/>
  <c r="R3148" i="1"/>
  <c r="O3148" i="1"/>
  <c r="Q3156" i="1"/>
  <c r="Q3159" i="1"/>
  <c r="O3191" i="1"/>
  <c r="R3199" i="1"/>
  <c r="O3199" i="1"/>
  <c r="O3221" i="1"/>
  <c r="R3264" i="1"/>
  <c r="Q3264" i="1"/>
  <c r="O3264" i="1"/>
  <c r="Q3281" i="1"/>
  <c r="R3341" i="1"/>
  <c r="O3341" i="1"/>
  <c r="R3408" i="1"/>
  <c r="Q3408" i="1"/>
  <c r="O3408" i="1"/>
  <c r="Q3425" i="1"/>
  <c r="Q3471" i="1"/>
  <c r="Q3485" i="1"/>
  <c r="O2856" i="1"/>
  <c r="O2868" i="1"/>
  <c r="O2880" i="1"/>
  <c r="O2892" i="1"/>
  <c r="O2904" i="1"/>
  <c r="O2916" i="1"/>
  <c r="O2928" i="1"/>
  <c r="O2940" i="1"/>
  <c r="O2952" i="1"/>
  <c r="O2964" i="1"/>
  <c r="O2976" i="1"/>
  <c r="O2988" i="1"/>
  <c r="O3000" i="1"/>
  <c r="O3012" i="1"/>
  <c r="O3024" i="1"/>
  <c r="O3036" i="1"/>
  <c r="O3048" i="1"/>
  <c r="O3060" i="1"/>
  <c r="O3072" i="1"/>
  <c r="R3079" i="1"/>
  <c r="O3087" i="1"/>
  <c r="Q3107" i="1"/>
  <c r="O3110" i="1"/>
  <c r="R3115" i="1"/>
  <c r="O3124" i="1"/>
  <c r="Q3135" i="1"/>
  <c r="R3159" i="1"/>
  <c r="R3175" i="1"/>
  <c r="Q3188" i="1"/>
  <c r="Q3211" i="1"/>
  <c r="R3257" i="1"/>
  <c r="O3257" i="1"/>
  <c r="R3324" i="1"/>
  <c r="Q3324" i="1"/>
  <c r="O3324" i="1"/>
  <c r="R3401" i="1"/>
  <c r="O3401" i="1"/>
  <c r="Q3163" i="1"/>
  <c r="Q3172" i="1"/>
  <c r="R3180" i="1"/>
  <c r="O3180" i="1"/>
  <c r="R3216" i="1"/>
  <c r="Q3216" i="1"/>
  <c r="O3216" i="1"/>
  <c r="R3240" i="1"/>
  <c r="Q3240" i="1"/>
  <c r="O3240" i="1"/>
  <c r="R3317" i="1"/>
  <c r="O3317" i="1"/>
  <c r="R3384" i="1"/>
  <c r="Q3384" i="1"/>
  <c r="O3384" i="1"/>
  <c r="R3461" i="1"/>
  <c r="O3461" i="1"/>
  <c r="R3482" i="1"/>
  <c r="O3482" i="1"/>
  <c r="Q3482" i="1"/>
  <c r="O3497" i="1"/>
  <c r="R3497" i="1"/>
  <c r="R3585" i="1"/>
  <c r="Q3585" i="1"/>
  <c r="O3585" i="1"/>
  <c r="R3693" i="1"/>
  <c r="Q3693" i="1"/>
  <c r="O3693" i="1"/>
  <c r="R3120" i="1"/>
  <c r="O3120" i="1"/>
  <c r="Q3124" i="1"/>
  <c r="R3147" i="1"/>
  <c r="Q3161" i="1"/>
  <c r="R3163" i="1"/>
  <c r="R3168" i="1"/>
  <c r="O3168" i="1"/>
  <c r="R3203" i="1"/>
  <c r="Q3203" i="1"/>
  <c r="R3233" i="1"/>
  <c r="O3233" i="1"/>
  <c r="R3300" i="1"/>
  <c r="Q3300" i="1"/>
  <c r="O3300" i="1"/>
  <c r="Q3317" i="1"/>
  <c r="R3377" i="1"/>
  <c r="O3377" i="1"/>
  <c r="R3444" i="1"/>
  <c r="Q3444" i="1"/>
  <c r="O3444" i="1"/>
  <c r="Q3461" i="1"/>
  <c r="Q3497" i="1"/>
  <c r="O3184" i="1"/>
  <c r="O3196" i="1"/>
  <c r="O3208" i="1"/>
  <c r="O3220" i="1"/>
  <c r="O3232" i="1"/>
  <c r="O3244" i="1"/>
  <c r="O3256" i="1"/>
  <c r="O3268" i="1"/>
  <c r="O3280" i="1"/>
  <c r="O3292" i="1"/>
  <c r="O3304" i="1"/>
  <c r="O3316" i="1"/>
  <c r="O3328" i="1"/>
  <c r="O3340" i="1"/>
  <c r="O3352" i="1"/>
  <c r="O3364" i="1"/>
  <c r="O3376" i="1"/>
  <c r="O3388" i="1"/>
  <c r="O3400" i="1"/>
  <c r="O3412" i="1"/>
  <c r="O3424" i="1"/>
  <c r="O3436" i="1"/>
  <c r="O3448" i="1"/>
  <c r="O3460" i="1"/>
  <c r="Q3470" i="1"/>
  <c r="O3481" i="1"/>
  <c r="R3484" i="1"/>
  <c r="O3493" i="1"/>
  <c r="R3496" i="1"/>
  <c r="R3533" i="1"/>
  <c r="Q3757" i="1"/>
  <c r="Q3853" i="1"/>
  <c r="R3889" i="1"/>
  <c r="O3901" i="1"/>
  <c r="R3901" i="1"/>
  <c r="Q3239" i="1"/>
  <c r="Q3251" i="1"/>
  <c r="Q3263" i="1"/>
  <c r="Q3275" i="1"/>
  <c r="Q3287" i="1"/>
  <c r="Q3299" i="1"/>
  <c r="Q3311" i="1"/>
  <c r="Q3323" i="1"/>
  <c r="Q3335" i="1"/>
  <c r="Q3347" i="1"/>
  <c r="Q3359" i="1"/>
  <c r="Q3371" i="1"/>
  <c r="Q3383" i="1"/>
  <c r="Q3395" i="1"/>
  <c r="Q3407" i="1"/>
  <c r="Q3419" i="1"/>
  <c r="Q3431" i="1"/>
  <c r="Q3443" i="1"/>
  <c r="Q3455" i="1"/>
  <c r="R3470" i="1"/>
  <c r="Q3505" i="1"/>
  <c r="R3542" i="1"/>
  <c r="Q3542" i="1"/>
  <c r="O3542" i="1"/>
  <c r="R3578" i="1"/>
  <c r="Q3578" i="1"/>
  <c r="O3578" i="1"/>
  <c r="R3614" i="1"/>
  <c r="Q3614" i="1"/>
  <c r="O3614" i="1"/>
  <c r="R3650" i="1"/>
  <c r="Q3650" i="1"/>
  <c r="O3650" i="1"/>
  <c r="R3686" i="1"/>
  <c r="Q3686" i="1"/>
  <c r="O3686" i="1"/>
  <c r="R3722" i="1"/>
  <c r="Q3722" i="1"/>
  <c r="O3722" i="1"/>
  <c r="R3757" i="1"/>
  <c r="O3780" i="1"/>
  <c r="R3780" i="1"/>
  <c r="O3838" i="1"/>
  <c r="R3838" i="1"/>
  <c r="Q3838" i="1"/>
  <c r="O3886" i="1"/>
  <c r="R3886" i="1"/>
  <c r="Q3886" i="1"/>
  <c r="R4000" i="1"/>
  <c r="O4000" i="1"/>
  <c r="R3525" i="1"/>
  <c r="O3525" i="1"/>
  <c r="Q3545" i="1"/>
  <c r="R3561" i="1"/>
  <c r="Q3561" i="1"/>
  <c r="O3561" i="1"/>
  <c r="Q3581" i="1"/>
  <c r="R3597" i="1"/>
  <c r="Q3597" i="1"/>
  <c r="O3597" i="1"/>
  <c r="Q3617" i="1"/>
  <c r="R3633" i="1"/>
  <c r="Q3633" i="1"/>
  <c r="O3633" i="1"/>
  <c r="Q3653" i="1"/>
  <c r="R3669" i="1"/>
  <c r="Q3669" i="1"/>
  <c r="O3669" i="1"/>
  <c r="Q3689" i="1"/>
  <c r="R3705" i="1"/>
  <c r="Q3705" i="1"/>
  <c r="O3705" i="1"/>
  <c r="Q3725" i="1"/>
  <c r="R3741" i="1"/>
  <c r="Q3741" i="1"/>
  <c r="O3741" i="1"/>
  <c r="O4506" i="1"/>
  <c r="Q4506" i="1"/>
  <c r="R4506" i="1"/>
  <c r="R4941" i="1"/>
  <c r="O4941" i="1"/>
  <c r="O3223" i="1"/>
  <c r="O3235" i="1"/>
  <c r="O3247" i="1"/>
  <c r="O3259" i="1"/>
  <c r="O3271" i="1"/>
  <c r="O3283" i="1"/>
  <c r="O3295" i="1"/>
  <c r="O3307" i="1"/>
  <c r="O3319" i="1"/>
  <c r="O3331" i="1"/>
  <c r="O3343" i="1"/>
  <c r="O3355" i="1"/>
  <c r="O3367" i="1"/>
  <c r="O3379" i="1"/>
  <c r="O3391" i="1"/>
  <c r="O3403" i="1"/>
  <c r="O3415" i="1"/>
  <c r="O3427" i="1"/>
  <c r="O3439" i="1"/>
  <c r="O3451" i="1"/>
  <c r="Q3464" i="1"/>
  <c r="R3545" i="1"/>
  <c r="R3581" i="1"/>
  <c r="R3617" i="1"/>
  <c r="R3653" i="1"/>
  <c r="R3689" i="1"/>
  <c r="R3725" i="1"/>
  <c r="R3777" i="1"/>
  <c r="O3777" i="1"/>
  <c r="Q3817" i="1"/>
  <c r="O3865" i="1"/>
  <c r="R3865" i="1"/>
  <c r="O3973" i="1"/>
  <c r="R3973" i="1"/>
  <c r="Q3973" i="1"/>
  <c r="Q3472" i="1"/>
  <c r="R3518" i="1"/>
  <c r="Q3518" i="1"/>
  <c r="O3518" i="1"/>
  <c r="O3802" i="1"/>
  <c r="R3802" i="1"/>
  <c r="Q3802" i="1"/>
  <c r="O3850" i="1"/>
  <c r="R3850" i="1"/>
  <c r="Q3850" i="1"/>
  <c r="O3946" i="1"/>
  <c r="R3946" i="1"/>
  <c r="Q3946" i="1"/>
  <c r="R3529" i="1"/>
  <c r="O3529" i="1"/>
  <c r="R3554" i="1"/>
  <c r="Q3554" i="1"/>
  <c r="O3554" i="1"/>
  <c r="R3590" i="1"/>
  <c r="Q3590" i="1"/>
  <c r="O3590" i="1"/>
  <c r="R3626" i="1"/>
  <c r="Q3626" i="1"/>
  <c r="O3626" i="1"/>
  <c r="R3662" i="1"/>
  <c r="Q3662" i="1"/>
  <c r="O3662" i="1"/>
  <c r="R3698" i="1"/>
  <c r="Q3698" i="1"/>
  <c r="O3698" i="1"/>
  <c r="R3734" i="1"/>
  <c r="Q3734" i="1"/>
  <c r="O3734" i="1"/>
  <c r="R3756" i="1"/>
  <c r="O3756" i="1"/>
  <c r="R4016" i="1"/>
  <c r="O4016" i="1"/>
  <c r="Q3487" i="1"/>
  <c r="Q3499" i="1"/>
  <c r="R3537" i="1"/>
  <c r="Q3537" i="1"/>
  <c r="O3537" i="1"/>
  <c r="Q3557" i="1"/>
  <c r="R3573" i="1"/>
  <c r="Q3573" i="1"/>
  <c r="O3573" i="1"/>
  <c r="Q3593" i="1"/>
  <c r="R3609" i="1"/>
  <c r="Q3609" i="1"/>
  <c r="O3609" i="1"/>
  <c r="Q3629" i="1"/>
  <c r="R3645" i="1"/>
  <c r="Q3645" i="1"/>
  <c r="O3645" i="1"/>
  <c r="Q3665" i="1"/>
  <c r="R3681" i="1"/>
  <c r="Q3681" i="1"/>
  <c r="O3681" i="1"/>
  <c r="Q3701" i="1"/>
  <c r="R3717" i="1"/>
  <c r="Q3717" i="1"/>
  <c r="O3717" i="1"/>
  <c r="Q3737" i="1"/>
  <c r="R3792" i="1"/>
  <c r="O3792" i="1"/>
  <c r="R3817" i="1"/>
  <c r="O3829" i="1"/>
  <c r="R3829" i="1"/>
  <c r="Q3925" i="1"/>
  <c r="R3486" i="1"/>
  <c r="R3498" i="1"/>
  <c r="Q3507" i="1"/>
  <c r="Q3521" i="1"/>
  <c r="R3557" i="1"/>
  <c r="R3593" i="1"/>
  <c r="R3629" i="1"/>
  <c r="R3665" i="1"/>
  <c r="R3789" i="1"/>
  <c r="O3789" i="1"/>
  <c r="O3814" i="1"/>
  <c r="R3814" i="1"/>
  <c r="Q3814" i="1"/>
  <c r="O3910" i="1"/>
  <c r="R3910" i="1"/>
  <c r="Q3910" i="1"/>
  <c r="O3958" i="1"/>
  <c r="R3958" i="1"/>
  <c r="Q3958" i="1"/>
  <c r="Q3484" i="1"/>
  <c r="R3513" i="1"/>
  <c r="O3513" i="1"/>
  <c r="R3521" i="1"/>
  <c r="Q3525" i="1"/>
  <c r="R3566" i="1"/>
  <c r="Q3566" i="1"/>
  <c r="O3566" i="1"/>
  <c r="R3602" i="1"/>
  <c r="Q3602" i="1"/>
  <c r="O3602" i="1"/>
  <c r="R3638" i="1"/>
  <c r="Q3638" i="1"/>
  <c r="O3638" i="1"/>
  <c r="R3674" i="1"/>
  <c r="Q3674" i="1"/>
  <c r="O3674" i="1"/>
  <c r="R3710" i="1"/>
  <c r="Q3710" i="1"/>
  <c r="O3710" i="1"/>
  <c r="O3746" i="1"/>
  <c r="R3746" i="1"/>
  <c r="Q3789" i="1"/>
  <c r="Q3889" i="1"/>
  <c r="R3925" i="1"/>
  <c r="O3937" i="1"/>
  <c r="R3937" i="1"/>
  <c r="R4138" i="1"/>
  <c r="Q4138" i="1"/>
  <c r="O4138" i="1"/>
  <c r="R4192" i="1"/>
  <c r="O4192" i="1"/>
  <c r="Q4254" i="1"/>
  <c r="Q4468" i="1"/>
  <c r="O4468" i="1"/>
  <c r="O3541" i="1"/>
  <c r="O3553" i="1"/>
  <c r="O3565" i="1"/>
  <c r="O3577" i="1"/>
  <c r="O3589" i="1"/>
  <c r="O3601" i="1"/>
  <c r="O3613" i="1"/>
  <c r="O3625" i="1"/>
  <c r="O3637" i="1"/>
  <c r="O3649" i="1"/>
  <c r="O3661" i="1"/>
  <c r="O3673" i="1"/>
  <c r="O3685" i="1"/>
  <c r="O3697" i="1"/>
  <c r="O3709" i="1"/>
  <c r="O3721" i="1"/>
  <c r="O3733" i="1"/>
  <c r="O3763" i="1"/>
  <c r="R3767" i="1"/>
  <c r="O3767" i="1"/>
  <c r="R3818" i="1"/>
  <c r="O3818" i="1"/>
  <c r="R3854" i="1"/>
  <c r="O3854" i="1"/>
  <c r="R3890" i="1"/>
  <c r="O3890" i="1"/>
  <c r="R3926" i="1"/>
  <c r="O3926" i="1"/>
  <c r="R3962" i="1"/>
  <c r="O3962" i="1"/>
  <c r="Q4000" i="1"/>
  <c r="O4086" i="1"/>
  <c r="R4086" i="1"/>
  <c r="R4186" i="1"/>
  <c r="Q4186" i="1"/>
  <c r="O4186" i="1"/>
  <c r="O4465" i="1"/>
  <c r="R4465" i="1"/>
  <c r="O3510" i="1"/>
  <c r="O3522" i="1"/>
  <c r="O3534" i="1"/>
  <c r="O3748" i="1"/>
  <c r="Q3767" i="1"/>
  <c r="Q3775" i="1"/>
  <c r="R3778" i="1"/>
  <c r="Q3793" i="1"/>
  <c r="Q3818" i="1"/>
  <c r="Q3854" i="1"/>
  <c r="Q3890" i="1"/>
  <c r="Q3926" i="1"/>
  <c r="Q3962" i="1"/>
  <c r="O4071" i="1"/>
  <c r="R4071" i="1"/>
  <c r="Q4071" i="1"/>
  <c r="R3758" i="1"/>
  <c r="R3766" i="1"/>
  <c r="R3770" i="1"/>
  <c r="Q3780" i="1"/>
  <c r="R3787" i="1"/>
  <c r="Q3787" i="1"/>
  <c r="O3793" i="1"/>
  <c r="Q3829" i="1"/>
  <c r="Q3865" i="1"/>
  <c r="Q3901" i="1"/>
  <c r="Q3937" i="1"/>
  <c r="Q4016" i="1"/>
  <c r="O4040" i="1"/>
  <c r="R4468" i="1"/>
  <c r="Q3794" i="1"/>
  <c r="R3804" i="1"/>
  <c r="O3804" i="1"/>
  <c r="R3830" i="1"/>
  <c r="O3830" i="1"/>
  <c r="R3866" i="1"/>
  <c r="O3866" i="1"/>
  <c r="R3902" i="1"/>
  <c r="O3902" i="1"/>
  <c r="R3938" i="1"/>
  <c r="O3938" i="1"/>
  <c r="Q3968" i="1"/>
  <c r="O3968" i="1"/>
  <c r="R4120" i="1"/>
  <c r="O4120" i="1"/>
  <c r="R4168" i="1"/>
  <c r="O4168" i="1"/>
  <c r="Q4430" i="1"/>
  <c r="O4430" i="1"/>
  <c r="R4430" i="1"/>
  <c r="O3749" i="1"/>
  <c r="O3759" i="1"/>
  <c r="Q3768" i="1"/>
  <c r="Q3781" i="1"/>
  <c r="Q3804" i="1"/>
  <c r="Q3830" i="1"/>
  <c r="Q3866" i="1"/>
  <c r="R4114" i="1"/>
  <c r="Q4114" i="1"/>
  <c r="O4114" i="1"/>
  <c r="R4162" i="1"/>
  <c r="Q4162" i="1"/>
  <c r="O4162" i="1"/>
  <c r="R4398" i="1"/>
  <c r="O4398" i="1"/>
  <c r="Q4398" i="1"/>
  <c r="O3826" i="1"/>
  <c r="R3826" i="1"/>
  <c r="O3862" i="1"/>
  <c r="R3862" i="1"/>
  <c r="O3898" i="1"/>
  <c r="R3898" i="1"/>
  <c r="O3934" i="1"/>
  <c r="R3934" i="1"/>
  <c r="R4048" i="1"/>
  <c r="O4048" i="1"/>
  <c r="O4095" i="1"/>
  <c r="R4095" i="1"/>
  <c r="Q4095" i="1"/>
  <c r="R4216" i="1"/>
  <c r="O4216" i="1"/>
  <c r="Q3759" i="1"/>
  <c r="Q3769" i="1"/>
  <c r="R3782" i="1"/>
  <c r="O3782" i="1"/>
  <c r="Q3805" i="1"/>
  <c r="Q3841" i="1"/>
  <c r="Q3877" i="1"/>
  <c r="Q3913" i="1"/>
  <c r="R4210" i="1"/>
  <c r="Q4210" i="1"/>
  <c r="O4210" i="1"/>
  <c r="R4264" i="1"/>
  <c r="O4264" i="1"/>
  <c r="R4420" i="1"/>
  <c r="O4420" i="1"/>
  <c r="Q3754" i="1"/>
  <c r="R3768" i="1"/>
  <c r="R3806" i="1"/>
  <c r="O3806" i="1"/>
  <c r="R3816" i="1"/>
  <c r="O3816" i="1"/>
  <c r="R3842" i="1"/>
  <c r="O3842" i="1"/>
  <c r="R3878" i="1"/>
  <c r="O3878" i="1"/>
  <c r="R3914" i="1"/>
  <c r="O3914" i="1"/>
  <c r="R3950" i="1"/>
  <c r="O3950" i="1"/>
  <c r="R4024" i="1"/>
  <c r="O4024" i="1"/>
  <c r="Q4048" i="1"/>
  <c r="Q3806" i="1"/>
  <c r="Q3816" i="1"/>
  <c r="Q3842" i="1"/>
  <c r="Q3878" i="1"/>
  <c r="Q3914" i="1"/>
  <c r="Q3950" i="1"/>
  <c r="R4258" i="1"/>
  <c r="Q4258" i="1"/>
  <c r="O4258" i="1"/>
  <c r="O4382" i="1"/>
  <c r="Q4382" i="1"/>
  <c r="R4382" i="1"/>
  <c r="O3961" i="1"/>
  <c r="R4088" i="1"/>
  <c r="O4119" i="1"/>
  <c r="R4119" i="1"/>
  <c r="Q4119" i="1"/>
  <c r="O4143" i="1"/>
  <c r="R4143" i="1"/>
  <c r="Q4143" i="1"/>
  <c r="O4167" i="1"/>
  <c r="R4167" i="1"/>
  <c r="Q4167" i="1"/>
  <c r="O4191" i="1"/>
  <c r="R4191" i="1"/>
  <c r="Q4191" i="1"/>
  <c r="O4215" i="1"/>
  <c r="R4215" i="1"/>
  <c r="Q4215" i="1"/>
  <c r="Q4264" i="1"/>
  <c r="R4314" i="1"/>
  <c r="O4314" i="1"/>
  <c r="R4318" i="1"/>
  <c r="Q4318" i="1"/>
  <c r="O4377" i="1"/>
  <c r="R4377" i="1"/>
  <c r="Q4581" i="1"/>
  <c r="R4581" i="1"/>
  <c r="O4581" i="1"/>
  <c r="Q3966" i="1"/>
  <c r="R4015" i="1"/>
  <c r="R4039" i="1"/>
  <c r="O4083" i="1"/>
  <c r="R4083" i="1"/>
  <c r="Q4083" i="1"/>
  <c r="R4106" i="1"/>
  <c r="O4106" i="1"/>
  <c r="R4230" i="1"/>
  <c r="O4230" i="1"/>
  <c r="R4234" i="1"/>
  <c r="Q4234" i="1"/>
  <c r="Q4324" i="1"/>
  <c r="Q4465" i="1"/>
  <c r="O4517" i="1"/>
  <c r="R4517" i="1"/>
  <c r="Q4517" i="1"/>
  <c r="O3791" i="1"/>
  <c r="O3803" i="1"/>
  <c r="O3815" i="1"/>
  <c r="O3827" i="1"/>
  <c r="O3839" i="1"/>
  <c r="O3851" i="1"/>
  <c r="O3863" i="1"/>
  <c r="O3875" i="1"/>
  <c r="O3887" i="1"/>
  <c r="O3899" i="1"/>
  <c r="O3911" i="1"/>
  <c r="O3923" i="1"/>
  <c r="O3935" i="1"/>
  <c r="O3947" i="1"/>
  <c r="O3959" i="1"/>
  <c r="O3964" i="1"/>
  <c r="O3974" i="1"/>
  <c r="Q4003" i="1"/>
  <c r="O4005" i="1"/>
  <c r="O4010" i="1"/>
  <c r="Q4027" i="1"/>
  <c r="O4029" i="1"/>
  <c r="O4034" i="1"/>
  <c r="Q4051" i="1"/>
  <c r="O4053" i="1"/>
  <c r="O4058" i="1"/>
  <c r="O4082" i="1"/>
  <c r="R4122" i="1"/>
  <c r="R4146" i="1"/>
  <c r="R4170" i="1"/>
  <c r="R4194" i="1"/>
  <c r="Q4240" i="1"/>
  <c r="R4290" i="1"/>
  <c r="O4290" i="1"/>
  <c r="R4294" i="1"/>
  <c r="Q4294" i="1"/>
  <c r="Q4377" i="1"/>
  <c r="R4409" i="1"/>
  <c r="Q4409" i="1"/>
  <c r="O4409" i="1"/>
  <c r="Q4473" i="1"/>
  <c r="O4473" i="1"/>
  <c r="R4473" i="1"/>
  <c r="O4513" i="1"/>
  <c r="R4513" i="1"/>
  <c r="O3801" i="1"/>
  <c r="O3813" i="1"/>
  <c r="O3825" i="1"/>
  <c r="O3837" i="1"/>
  <c r="O3849" i="1"/>
  <c r="O3861" i="1"/>
  <c r="O3873" i="1"/>
  <c r="O3885" i="1"/>
  <c r="O3897" i="1"/>
  <c r="O3909" i="1"/>
  <c r="O3921" i="1"/>
  <c r="O3933" i="1"/>
  <c r="O3945" i="1"/>
  <c r="O3957" i="1"/>
  <c r="O3972" i="1"/>
  <c r="O4008" i="1"/>
  <c r="O4032" i="1"/>
  <c r="O4056" i="1"/>
  <c r="O4070" i="1"/>
  <c r="Q4082" i="1"/>
  <c r="Q4120" i="1"/>
  <c r="Q4144" i="1"/>
  <c r="Q4168" i="1"/>
  <c r="Q4192" i="1"/>
  <c r="Q4216" i="1"/>
  <c r="O4240" i="1"/>
  <c r="R4266" i="1"/>
  <c r="O4266" i="1"/>
  <c r="R4270" i="1"/>
  <c r="Q4270" i="1"/>
  <c r="R4334" i="1"/>
  <c r="O4426" i="1"/>
  <c r="R4495" i="1"/>
  <c r="O4495" i="1"/>
  <c r="O4698" i="1"/>
  <c r="R4698" i="1"/>
  <c r="Q4698" i="1"/>
  <c r="R4702" i="1"/>
  <c r="Q4702" i="1"/>
  <c r="O4702" i="1"/>
  <c r="O3980" i="1"/>
  <c r="O3990" i="1"/>
  <c r="R4013" i="1"/>
  <c r="R4037" i="1"/>
  <c r="O4062" i="1"/>
  <c r="O4096" i="1"/>
  <c r="O4318" i="1"/>
  <c r="R4374" i="1"/>
  <c r="O4374" i="1"/>
  <c r="R4551" i="1"/>
  <c r="O4551" i="1"/>
  <c r="R4605" i="1"/>
  <c r="Q4605" i="1"/>
  <c r="O4605" i="1"/>
  <c r="R4094" i="1"/>
  <c r="O4094" i="1"/>
  <c r="O4107" i="1"/>
  <c r="R4107" i="1"/>
  <c r="Q4107" i="1"/>
  <c r="O4131" i="1"/>
  <c r="R4131" i="1"/>
  <c r="Q4131" i="1"/>
  <c r="O4155" i="1"/>
  <c r="R4155" i="1"/>
  <c r="Q4155" i="1"/>
  <c r="O4179" i="1"/>
  <c r="R4179" i="1"/>
  <c r="Q4179" i="1"/>
  <c r="O4203" i="1"/>
  <c r="R4203" i="1"/>
  <c r="Q4203" i="1"/>
  <c r="R4242" i="1"/>
  <c r="O4242" i="1"/>
  <c r="R4246" i="1"/>
  <c r="Q4246" i="1"/>
  <c r="Q4374" i="1"/>
  <c r="Q4426" i="1"/>
  <c r="O3828" i="1"/>
  <c r="O3840" i="1"/>
  <c r="O3852" i="1"/>
  <c r="O3864" i="1"/>
  <c r="O3876" i="1"/>
  <c r="O3888" i="1"/>
  <c r="O3900" i="1"/>
  <c r="O3912" i="1"/>
  <c r="O3924" i="1"/>
  <c r="O3936" i="1"/>
  <c r="O3948" i="1"/>
  <c r="O3960" i="1"/>
  <c r="O3993" i="1"/>
  <c r="R4003" i="1"/>
  <c r="O4014" i="1"/>
  <c r="R4027" i="1"/>
  <c r="O4038" i="1"/>
  <c r="R4051" i="1"/>
  <c r="Q4059" i="1"/>
  <c r="R4074" i="1"/>
  <c r="Q4088" i="1"/>
  <c r="Q4252" i="1"/>
  <c r="O4276" i="1"/>
  <c r="O4294" i="1"/>
  <c r="R4302" i="1"/>
  <c r="O4302" i="1"/>
  <c r="R4306" i="1"/>
  <c r="Q4306" i="1"/>
  <c r="R4354" i="1"/>
  <c r="O4354" i="1"/>
  <c r="Q4411" i="1"/>
  <c r="Q4438" i="1"/>
  <c r="O4438" i="1"/>
  <c r="Q4475" i="1"/>
  <c r="O4475" i="1"/>
  <c r="R4475" i="1"/>
  <c r="Q3799" i="1"/>
  <c r="Q3811" i="1"/>
  <c r="Q3823" i="1"/>
  <c r="Q3835" i="1"/>
  <c r="Q3847" i="1"/>
  <c r="Q3859" i="1"/>
  <c r="Q3871" i="1"/>
  <c r="Q3883" i="1"/>
  <c r="Q3895" i="1"/>
  <c r="Q3907" i="1"/>
  <c r="Q3919" i="1"/>
  <c r="Q3931" i="1"/>
  <c r="Q3943" i="1"/>
  <c r="Q3955" i="1"/>
  <c r="Q3970" i="1"/>
  <c r="Q3985" i="1"/>
  <c r="Q4011" i="1"/>
  <c r="Q4015" i="1"/>
  <c r="Q4035" i="1"/>
  <c r="Q4039" i="1"/>
  <c r="R4059" i="1"/>
  <c r="Q4106" i="1"/>
  <c r="R4218" i="1"/>
  <c r="O4218" i="1"/>
  <c r="R4222" i="1"/>
  <c r="Q4222" i="1"/>
  <c r="R4348" i="1"/>
  <c r="O4348" i="1"/>
  <c r="R4508" i="1"/>
  <c r="O4508" i="1"/>
  <c r="R3965" i="1"/>
  <c r="Q4076" i="1"/>
  <c r="R4126" i="1"/>
  <c r="Q4126" i="1"/>
  <c r="R4150" i="1"/>
  <c r="Q4150" i="1"/>
  <c r="R4174" i="1"/>
  <c r="Q4174" i="1"/>
  <c r="R4198" i="1"/>
  <c r="Q4198" i="1"/>
  <c r="Q4228" i="1"/>
  <c r="O4270" i="1"/>
  <c r="R4278" i="1"/>
  <c r="O4278" i="1"/>
  <c r="R4282" i="1"/>
  <c r="Q4282" i="1"/>
  <c r="R4449" i="1"/>
  <c r="O4449" i="1"/>
  <c r="Q4005" i="1"/>
  <c r="Q4029" i="1"/>
  <c r="Q4053" i="1"/>
  <c r="Q4108" i="1"/>
  <c r="R4337" i="1"/>
  <c r="O4337" i="1"/>
  <c r="Q4348" i="1"/>
  <c r="R4490" i="1"/>
  <c r="Q4490" i="1"/>
  <c r="O4490" i="1"/>
  <c r="O4728" i="1"/>
  <c r="R4728" i="1"/>
  <c r="Q4728" i="1"/>
  <c r="Q4343" i="1"/>
  <c r="R4353" i="1"/>
  <c r="R4373" i="1"/>
  <c r="Q4385" i="1"/>
  <c r="Q4394" i="1"/>
  <c r="Q4401" i="1"/>
  <c r="R4422" i="1"/>
  <c r="O4422" i="1"/>
  <c r="R4437" i="1"/>
  <c r="O4437" i="1"/>
  <c r="Q4513" i="1"/>
  <c r="Q4569" i="1"/>
  <c r="R4569" i="1"/>
  <c r="O4569" i="1"/>
  <c r="O4602" i="1"/>
  <c r="R4602" i="1"/>
  <c r="R4647" i="1"/>
  <c r="O4647" i="1"/>
  <c r="R4679" i="1"/>
  <c r="O4679" i="1"/>
  <c r="R4805" i="1"/>
  <c r="O4805" i="1"/>
  <c r="R4811" i="1"/>
  <c r="O4811" i="1"/>
  <c r="O4826" i="1"/>
  <c r="R4826" i="1"/>
  <c r="R4895" i="1"/>
  <c r="O4895" i="1"/>
  <c r="R4909" i="1"/>
  <c r="Q4909" i="1"/>
  <c r="O4909" i="1"/>
  <c r="Q4227" i="1"/>
  <c r="Q4239" i="1"/>
  <c r="Q4251" i="1"/>
  <c r="Q4263" i="1"/>
  <c r="Q4275" i="1"/>
  <c r="Q4287" i="1"/>
  <c r="Q4299" i="1"/>
  <c r="Q4311" i="1"/>
  <c r="Q4323" i="1"/>
  <c r="R4339" i="1"/>
  <c r="R4394" i="1"/>
  <c r="Q4406" i="1"/>
  <c r="O4542" i="1"/>
  <c r="R4542" i="1"/>
  <c r="Q4565" i="1"/>
  <c r="O4636" i="1"/>
  <c r="R4636" i="1"/>
  <c r="Q4636" i="1"/>
  <c r="R4640" i="1"/>
  <c r="O4640" i="1"/>
  <c r="R4819" i="1"/>
  <c r="O4819" i="1"/>
  <c r="Q4895" i="1"/>
  <c r="R4227" i="1"/>
  <c r="R4239" i="1"/>
  <c r="R4251" i="1"/>
  <c r="R4263" i="1"/>
  <c r="R4275" i="1"/>
  <c r="R4287" i="1"/>
  <c r="R4299" i="1"/>
  <c r="R4311" i="1"/>
  <c r="R4323" i="1"/>
  <c r="Q4372" i="1"/>
  <c r="R4406" i="1"/>
  <c r="Q4425" i="1"/>
  <c r="Q4437" i="1"/>
  <c r="Q4460" i="1"/>
  <c r="O4554" i="1"/>
  <c r="R4554" i="1"/>
  <c r="O4566" i="1"/>
  <c r="R4566" i="1"/>
  <c r="Q4679" i="1"/>
  <c r="O4741" i="1"/>
  <c r="R4741" i="1"/>
  <c r="O4885" i="1"/>
  <c r="R4885" i="1"/>
  <c r="Q4885" i="1"/>
  <c r="R4955" i="1"/>
  <c r="O4955" i="1"/>
  <c r="R4987" i="1"/>
  <c r="Q4987" i="1"/>
  <c r="O4987" i="1"/>
  <c r="R4447" i="1"/>
  <c r="O4447" i="1"/>
  <c r="R4454" i="1"/>
  <c r="Q4454" i="1"/>
  <c r="R4457" i="1"/>
  <c r="O4457" i="1"/>
  <c r="R4539" i="1"/>
  <c r="O4539" i="1"/>
  <c r="O4565" i="1"/>
  <c r="R4592" i="1"/>
  <c r="O4592" i="1"/>
  <c r="R4599" i="1"/>
  <c r="O4599" i="1"/>
  <c r="R4629" i="1"/>
  <c r="Q4629" i="1"/>
  <c r="O4629" i="1"/>
  <c r="O4740" i="1"/>
  <c r="O4944" i="1"/>
  <c r="R4944" i="1"/>
  <c r="R4949" i="1"/>
  <c r="O4949" i="1"/>
  <c r="R4467" i="1"/>
  <c r="O4467" i="1"/>
  <c r="O4544" i="1"/>
  <c r="R4544" i="1"/>
  <c r="R4563" i="1"/>
  <c r="O4563" i="1"/>
  <c r="O4578" i="1"/>
  <c r="R4578" i="1"/>
  <c r="O4670" i="1"/>
  <c r="R4670" i="1"/>
  <c r="Q4670" i="1"/>
  <c r="R4977" i="1"/>
  <c r="O4977" i="1"/>
  <c r="O4118" i="1"/>
  <c r="O4130" i="1"/>
  <c r="O4142" i="1"/>
  <c r="O4154" i="1"/>
  <c r="O4166" i="1"/>
  <c r="O4178" i="1"/>
  <c r="O4190" i="1"/>
  <c r="O4202" i="1"/>
  <c r="O4214" i="1"/>
  <c r="O4226" i="1"/>
  <c r="O4238" i="1"/>
  <c r="O4250" i="1"/>
  <c r="O4262" i="1"/>
  <c r="O4274" i="1"/>
  <c r="O4286" i="1"/>
  <c r="O4298" i="1"/>
  <c r="O4310" i="1"/>
  <c r="O4322" i="1"/>
  <c r="R4363" i="1"/>
  <c r="O4372" i="1"/>
  <c r="Q4378" i="1"/>
  <c r="Q4391" i="1"/>
  <c r="Q4420" i="1"/>
  <c r="R4425" i="1"/>
  <c r="Q4432" i="1"/>
  <c r="R4450" i="1"/>
  <c r="Q4463" i="1"/>
  <c r="Q4470" i="1"/>
  <c r="Q4487" i="1"/>
  <c r="R4498" i="1"/>
  <c r="O4498" i="1"/>
  <c r="O4556" i="1"/>
  <c r="R4556" i="1"/>
  <c r="O4660" i="1"/>
  <c r="R4660" i="1"/>
  <c r="O4718" i="1"/>
  <c r="R4718" i="1"/>
  <c r="Q4718" i="1"/>
  <c r="O4776" i="1"/>
  <c r="R4776" i="1"/>
  <c r="R4783" i="1"/>
  <c r="O4783" i="1"/>
  <c r="Q4861" i="1"/>
  <c r="O4865" i="1"/>
  <c r="R4865" i="1"/>
  <c r="O4882" i="1"/>
  <c r="R4882" i="1"/>
  <c r="Q4882" i="1"/>
  <c r="Q4941" i="1"/>
  <c r="Q4336" i="1"/>
  <c r="O4338" i="1"/>
  <c r="R4346" i="1"/>
  <c r="Q4353" i="1"/>
  <c r="O4355" i="1"/>
  <c r="R4362" i="1"/>
  <c r="O4362" i="1"/>
  <c r="R4375" i="1"/>
  <c r="O4384" i="1"/>
  <c r="Q4403" i="1"/>
  <c r="O4414" i="1"/>
  <c r="Q4442" i="1"/>
  <c r="O4442" i="1"/>
  <c r="Q4467" i="1"/>
  <c r="Q4483" i="1"/>
  <c r="Q4486" i="1"/>
  <c r="Q4498" i="1"/>
  <c r="R4514" i="1"/>
  <c r="Q4544" i="1"/>
  <c r="O4559" i="1"/>
  <c r="Q4578" i="1"/>
  <c r="R4623" i="1"/>
  <c r="O4623" i="1"/>
  <c r="Q4851" i="1"/>
  <c r="R4907" i="1"/>
  <c r="O4907" i="1"/>
  <c r="R4915" i="1"/>
  <c r="O4915" i="1"/>
  <c r="Q4930" i="1"/>
  <c r="R4516" i="1"/>
  <c r="O4516" i="1"/>
  <c r="O4530" i="1"/>
  <c r="R4530" i="1"/>
  <c r="Q4556" i="1"/>
  <c r="O4612" i="1"/>
  <c r="R4612" i="1"/>
  <c r="Q4612" i="1"/>
  <c r="R4616" i="1"/>
  <c r="O4616" i="1"/>
  <c r="R4653" i="1"/>
  <c r="Q4653" i="1"/>
  <c r="O4653" i="1"/>
  <c r="O4708" i="1"/>
  <c r="R4708" i="1"/>
  <c r="Q4865" i="1"/>
  <c r="O4898" i="1"/>
  <c r="R4898" i="1"/>
  <c r="R4930" i="1"/>
  <c r="R4341" i="1"/>
  <c r="Q4358" i="1"/>
  <c r="Q4365" i="1"/>
  <c r="O4373" i="1"/>
  <c r="O4379" i="1"/>
  <c r="R4386" i="1"/>
  <c r="O4386" i="1"/>
  <c r="R4399" i="1"/>
  <c r="O4408" i="1"/>
  <c r="Q4427" i="1"/>
  <c r="O4448" i="1"/>
  <c r="O4454" i="1"/>
  <c r="R4459" i="1"/>
  <c r="O4459" i="1"/>
  <c r="Q4462" i="1"/>
  <c r="Q4501" i="1"/>
  <c r="Q4516" i="1"/>
  <c r="Q4530" i="1"/>
  <c r="Q4545" i="1"/>
  <c r="O4545" i="1"/>
  <c r="O4861" i="1"/>
  <c r="O4961" i="1"/>
  <c r="R4961" i="1"/>
  <c r="R4975" i="1"/>
  <c r="O4975" i="1"/>
  <c r="O4757" i="1"/>
  <c r="R4757" i="1"/>
  <c r="R4764" i="1"/>
  <c r="O4764" i="1"/>
  <c r="R4851" i="1"/>
  <c r="O4954" i="1"/>
  <c r="R4954" i="1"/>
  <c r="Q4954" i="1"/>
  <c r="O4336" i="1"/>
  <c r="R4370" i="1"/>
  <c r="O4403" i="1"/>
  <c r="R4410" i="1"/>
  <c r="O4410" i="1"/>
  <c r="R4423" i="1"/>
  <c r="R4435" i="1"/>
  <c r="R4485" i="1"/>
  <c r="O4485" i="1"/>
  <c r="Q4495" i="1"/>
  <c r="R4521" i="1"/>
  <c r="Q4521" i="1"/>
  <c r="R4527" i="1"/>
  <c r="O4527" i="1"/>
  <c r="Q4541" i="1"/>
  <c r="R4553" i="1"/>
  <c r="O4553" i="1"/>
  <c r="O4675" i="1"/>
  <c r="R4675" i="1"/>
  <c r="O4434" i="1"/>
  <c r="O4469" i="1"/>
  <c r="O4479" i="1"/>
  <c r="O4497" i="1"/>
  <c r="Q4508" i="1"/>
  <c r="O4515" i="1"/>
  <c r="O4526" i="1"/>
  <c r="O4529" i="1"/>
  <c r="Q4540" i="1"/>
  <c r="Q4552" i="1"/>
  <c r="O4571" i="1"/>
  <c r="O4588" i="1"/>
  <c r="R4588" i="1"/>
  <c r="R4590" i="1"/>
  <c r="R4607" i="1"/>
  <c r="R4631" i="1"/>
  <c r="R4655" i="1"/>
  <c r="Q4690" i="1"/>
  <c r="O4697" i="1"/>
  <c r="O4707" i="1"/>
  <c r="O4717" i="1"/>
  <c r="R4723" i="1"/>
  <c r="O4743" i="1"/>
  <c r="R4752" i="1"/>
  <c r="O4802" i="1"/>
  <c r="R4802" i="1"/>
  <c r="Q4805" i="1"/>
  <c r="Q4811" i="1"/>
  <c r="R4817" i="1"/>
  <c r="Q4834" i="1"/>
  <c r="R4845" i="1"/>
  <c r="O4845" i="1"/>
  <c r="O4848" i="1"/>
  <c r="R4848" i="1"/>
  <c r="O4858" i="1"/>
  <c r="R4858" i="1"/>
  <c r="R4879" i="1"/>
  <c r="O4879" i="1"/>
  <c r="O4943" i="1"/>
  <c r="R4947" i="1"/>
  <c r="Q4961" i="1"/>
  <c r="R4970" i="1"/>
  <c r="Q4977" i="1"/>
  <c r="Q4502" i="1"/>
  <c r="R4518" i="1"/>
  <c r="R4525" i="1"/>
  <c r="O4525" i="1"/>
  <c r="Q4566" i="1"/>
  <c r="R4568" i="1"/>
  <c r="Q4592" i="1"/>
  <c r="Q4602" i="1"/>
  <c r="R4735" i="1"/>
  <c r="O4735" i="1"/>
  <c r="Q4741" i="1"/>
  <c r="Q4757" i="1"/>
  <c r="Q4819" i="1"/>
  <c r="R4833" i="1"/>
  <c r="O4833" i="1"/>
  <c r="Q4949" i="1"/>
  <c r="Q4955" i="1"/>
  <c r="R4995" i="1"/>
  <c r="O4995" i="1"/>
  <c r="Q4448" i="1"/>
  <c r="R4482" i="1"/>
  <c r="Q4496" i="1"/>
  <c r="Q4539" i="1"/>
  <c r="Q4542" i="1"/>
  <c r="Q4551" i="1"/>
  <c r="Q4554" i="1"/>
  <c r="Q4563" i="1"/>
  <c r="Q4599" i="1"/>
  <c r="Q4616" i="1"/>
  <c r="Q4623" i="1"/>
  <c r="Q4640" i="1"/>
  <c r="Q4647" i="1"/>
  <c r="Q4783" i="1"/>
  <c r="Q4799" i="1"/>
  <c r="R4859" i="1"/>
  <c r="O4859" i="1"/>
  <c r="Q4899" i="1"/>
  <c r="R4929" i="1"/>
  <c r="O4929" i="1"/>
  <c r="O4946" i="1"/>
  <c r="R4946" i="1"/>
  <c r="Q4981" i="1"/>
  <c r="Q4995" i="1"/>
  <c r="O4576" i="1"/>
  <c r="R4576" i="1"/>
  <c r="Q4588" i="1"/>
  <c r="O4713" i="1"/>
  <c r="R4713" i="1"/>
  <c r="Q4735" i="1"/>
  <c r="O4767" i="1"/>
  <c r="R4789" i="1"/>
  <c r="Q4833" i="1"/>
  <c r="O4850" i="1"/>
  <c r="R4850" i="1"/>
  <c r="Q4853" i="1"/>
  <c r="Q4859" i="1"/>
  <c r="R4893" i="1"/>
  <c r="O4893" i="1"/>
  <c r="O4896" i="1"/>
  <c r="R4896" i="1"/>
  <c r="O4906" i="1"/>
  <c r="R4906" i="1"/>
  <c r="R4922" i="1"/>
  <c r="R4963" i="1"/>
  <c r="O4963" i="1"/>
  <c r="R4981" i="1"/>
  <c r="O4991" i="1"/>
  <c r="R4537" i="1"/>
  <c r="O4537" i="1"/>
  <c r="R4549" i="1"/>
  <c r="O4549" i="1"/>
  <c r="R4580" i="1"/>
  <c r="O4580" i="1"/>
  <c r="R4693" i="1"/>
  <c r="Q4693" i="1"/>
  <c r="R4703" i="1"/>
  <c r="Q4703" i="1"/>
  <c r="R4867" i="1"/>
  <c r="O4867" i="1"/>
  <c r="O4564" i="1"/>
  <c r="R4564" i="1"/>
  <c r="O4600" i="1"/>
  <c r="R4600" i="1"/>
  <c r="R4617" i="1"/>
  <c r="Q4617" i="1"/>
  <c r="O4624" i="1"/>
  <c r="R4624" i="1"/>
  <c r="R4641" i="1"/>
  <c r="Q4641" i="1"/>
  <c r="O4648" i="1"/>
  <c r="R4648" i="1"/>
  <c r="O4665" i="1"/>
  <c r="R4665" i="1"/>
  <c r="R4687" i="1"/>
  <c r="O4687" i="1"/>
  <c r="R4797" i="1"/>
  <c r="O4797" i="1"/>
  <c r="O4800" i="1"/>
  <c r="R4800" i="1"/>
  <c r="O4810" i="1"/>
  <c r="R4810" i="1"/>
  <c r="R4831" i="1"/>
  <c r="O4831" i="1"/>
  <c r="R4604" i="1"/>
  <c r="O4604" i="1"/>
  <c r="R4628" i="1"/>
  <c r="O4628" i="1"/>
  <c r="R4652" i="1"/>
  <c r="O4652" i="1"/>
  <c r="R4759" i="1"/>
  <c r="O4759" i="1"/>
  <c r="R4881" i="1"/>
  <c r="O4881" i="1"/>
  <c r="R4927" i="1"/>
  <c r="O4927" i="1"/>
  <c r="Q4740" i="1"/>
  <c r="Q4764" i="1"/>
  <c r="Q4788" i="1"/>
  <c r="Q4802" i="1"/>
  <c r="Q4823" i="1"/>
  <c r="Q4850" i="1"/>
  <c r="Q4871" i="1"/>
  <c r="Q4898" i="1"/>
  <c r="Q4946" i="1"/>
  <c r="O4931" i="1"/>
  <c r="O4979" i="1"/>
  <c r="Q4660" i="1"/>
  <c r="Q4708" i="1"/>
  <c r="Q4800" i="1"/>
  <c r="O4825" i="1"/>
  <c r="Q4848" i="1"/>
  <c r="O4873" i="1"/>
  <c r="Q4896" i="1"/>
  <c r="Q4944" i="1"/>
  <c r="O4561" i="1"/>
  <c r="O4573" i="1"/>
  <c r="O4585" i="1"/>
  <c r="O4597" i="1"/>
  <c r="O4609" i="1"/>
  <c r="O4621" i="1"/>
  <c r="O4633" i="1"/>
  <c r="O4645" i="1"/>
  <c r="O4657" i="1"/>
  <c r="O4662" i="1"/>
  <c r="O4677" i="1"/>
  <c r="O4710" i="1"/>
  <c r="O4725" i="1"/>
  <c r="O4746" i="1"/>
  <c r="Q4752" i="1"/>
  <c r="Q4776" i="1"/>
  <c r="Q4826" i="1"/>
  <c r="R4836" i="1"/>
  <c r="Q4874" i="1"/>
  <c r="R4884" i="1"/>
  <c r="Q4922" i="1"/>
  <c r="R4932" i="1"/>
  <c r="Q4970" i="1"/>
  <c r="R4980" i="1"/>
  <c r="O4667" i="1"/>
  <c r="O4715" i="1"/>
  <c r="Q4822" i="1"/>
  <c r="Q4870" i="1"/>
  <c r="Q4918" i="1"/>
  <c r="Q4966" i="1"/>
  <c r="O4989" i="1"/>
  <c r="Q4738" i="1"/>
  <c r="Q4762" i="1"/>
  <c r="Q4786" i="1"/>
  <c r="R4814" i="1"/>
  <c r="R4822" i="1"/>
  <c r="R4862" i="1"/>
  <c r="R4870" i="1"/>
  <c r="R4910" i="1"/>
  <c r="R4918" i="1"/>
  <c r="R4738" i="1"/>
  <c r="R4762" i="1"/>
  <c r="R4786" i="1"/>
</calcChain>
</file>

<file path=xl/sharedStrings.xml><?xml version="1.0" encoding="utf-8"?>
<sst xmlns="http://schemas.openxmlformats.org/spreadsheetml/2006/main" count="15037" uniqueCount="2083">
  <si>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</si>
  <si>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</si>
  <si>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</si>
  <si>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</si>
  <si>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</si>
  <si>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</si>
  <si>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</si>
  <si>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</si>
  <si>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Num Of Products</t>
  </si>
  <si>
    <t>Has Cr Card</t>
  </si>
  <si>
    <t>Is Active Member</t>
  </si>
  <si>
    <t>Estimated Salary</t>
  </si>
  <si>
    <t>Exited</t>
  </si>
  <si>
    <t>Average Balance</t>
  </si>
  <si>
    <t>Balance Activity Status</t>
  </si>
  <si>
    <t>Average Salary</t>
  </si>
  <si>
    <t>Salary Balance Status</t>
  </si>
  <si>
    <t>Premium Customer Status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</si>
  <si>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</si>
  <si>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</si>
  <si>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</si>
  <si>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</si>
  <si>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</si>
  <si>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</si>
  <si>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</si>
  <si>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</si>
  <si>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</si>
  <si>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</si>
  <si>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</si>
  <si>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</si>
  <si>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</si>
  <si>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</si>
  <si>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</si>
  <si>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</si>
  <si>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</si>
  <si>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</si>
  <si>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</si>
  <si>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</si>
  <si>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</si>
  <si>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</si>
  <si>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</si>
  <si>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</si>
  <si>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</si>
  <si>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</si>
  <si>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</si>
  <si>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</si>
  <si>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</si>
  <si>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</si>
  <si>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</si>
  <si>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</si>
  <si>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</si>
  <si>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COUNT of Customer ID</t>
  </si>
  <si>
    <t>At - Risk Premium Customer</t>
  </si>
  <si>
    <t>Normal Customer</t>
  </si>
  <si>
    <t>McWilliams</t>
  </si>
  <si>
    <t>Grand Total</t>
  </si>
  <si>
    <t>Lucciano</t>
  </si>
  <si>
    <t>Azikiwe</t>
  </si>
  <si>
    <t>Odinakachukwu</t>
  </si>
  <si>
    <t>Sanderson</t>
  </si>
  <si>
    <t>Maggard</t>
  </si>
  <si>
    <t>High Balance Active</t>
  </si>
  <si>
    <t>High Balance Inactive</t>
  </si>
  <si>
    <t>Low Balance Active</t>
  </si>
  <si>
    <t>Low Balance Inactive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</si>
  <si>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</si>
  <si>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</si>
  <si>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</si>
  <si>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</si>
  <si>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</si>
  <si>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</si>
  <si>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</si>
  <si>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</si>
  <si>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</si>
  <si>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</si>
  <si>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</si>
  <si>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High Salary - High Balance</t>
  </si>
  <si>
    <t>High Salary - Low Balance</t>
  </si>
  <si>
    <t>Low Salary - High Balance</t>
  </si>
  <si>
    <t>Tyler</t>
  </si>
  <si>
    <t>Low Salary - Low Balance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</si>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</sst>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0"/>
      <color rgb="FFEFEFEF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2" fillId="6" borderId="0" xfId="0" applyFont="1" applyFill="1"/>
    <xf numFmtId="0" fontId="1" fillId="0" borderId="0" xfId="0" applyFont="1" applyAlignment="1">
      <alignment horizontal="right"/>
    </xf>
    <xf numFmtId="0" fontId="4" fillId="0" borderId="0" xfId="0" applyFont="1"/>
    <xf numFmtId="0" fontId="4" fillId="0" borderId="1" xfId="0" applyFont="1" applyBorder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3" xfId="0" applyNumberFormat="1" applyBorder="1"/>
    <xf numFmtId="0" fontId="0" fillId="0" borderId="4" xfId="0" applyBorder="1"/>
    <xf numFmtId="0" fontId="0" fillId="0" borderId="5" xfId="0" applyNumberFormat="1" applyBorder="1"/>
    <xf numFmtId="0" fontId="0" fillId="0" borderId="6" xfId="0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 of Customer ID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'Premium Customers'!$B$1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rgbClr val="660000"/>
            </a:solidFill>
            <a:ln cmpd="sng">
              <a:noFill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'Premium Customers'!$A$2:$A$3</c:f>
              <c:strCache>
                <c:ptCount val="2"/>
                <c:pt idx="0">
                  <c:v>At - Risk Premium Customer</c:v>
                </c:pt>
                <c:pt idx="1">
                  <c:v>Normal Customer</c:v>
                </c:pt>
              </c:strCache>
            </c:strRef>
          </c:cat>
          <c:val>
            <c:numRef>
              <c:f>'Premium Customers'!$B$2:$B$3</c:f>
              <c:numCache>
                <c:formatCode>General</c:formatCode>
                <c:ptCount val="2"/>
                <c:pt idx="0">
                  <c:v>474</c:v>
                </c:pt>
                <c:pt idx="1">
                  <c:v>4526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CF-4B8A-A058-05BA35DF5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7021975"/>
        <c:axId val="312632117"/>
      </c:barChart>
      <c:catAx>
        <c:axId val="20370219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Premium Customer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632117"/>
        <c:crosses val="autoZero"/>
        <c:auto val="1"/>
        <c:lblAlgn val="ctr"/>
        <c:lblOffset val="100"/>
        <c:noMultiLvlLbl val="1"/>
      </c:catAx>
      <c:valAx>
        <c:axId val="3126321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3702197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Customer ID vs. Salary Balance Status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'Salary Balance Status'!$B$1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rgbClr val="783F04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9900FF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CDBD-438A-B430-28CBB0813A1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CDBD-438A-B430-28CBB0813A17}"/>
              </c:ext>
            </c:extLst>
          </c:dPt>
          <c:dPt>
            <c:idx val="2"/>
            <c:invertIfNegative val="1"/>
            <c:bubble3D val="0"/>
            <c:spPr>
              <a:solidFill>
                <a:srgbClr val="A64D79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4-CDBD-438A-B430-28CBB0813A17}"/>
              </c:ext>
            </c:extLst>
          </c:dPt>
          <c:dPt>
            <c:idx val="3"/>
            <c:invertIfNegative val="1"/>
            <c:bubble3D val="0"/>
            <c:spPr>
              <a:solidFill>
                <a:srgbClr val="0B5394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6-CDBD-438A-B430-28CBB0813A17}"/>
              </c:ext>
            </c:extLst>
          </c:dPt>
          <c:cat>
            <c:strRef>
              <c:f>'Salary Balance Status'!$A$2:$A$5</c:f>
              <c:strCache>
                <c:ptCount val="4"/>
                <c:pt idx="0">
                  <c:v>High Salary - High Balance</c:v>
                </c:pt>
                <c:pt idx="1">
                  <c:v>High Salary - Low Balance</c:v>
                </c:pt>
                <c:pt idx="2">
                  <c:v>Low Salary - High Balance</c:v>
                </c:pt>
                <c:pt idx="3">
                  <c:v>Low Salary - Low Balance</c:v>
                </c:pt>
              </c:strCache>
            </c:strRef>
          </c:cat>
          <c:val>
            <c:numRef>
              <c:f>'Salary Balance Status'!$B$2:$B$5</c:f>
              <c:numCache>
                <c:formatCode>General</c:formatCode>
                <c:ptCount val="4"/>
                <c:pt idx="0">
                  <c:v>1522</c:v>
                </c:pt>
                <c:pt idx="1">
                  <c:v>978</c:v>
                </c:pt>
                <c:pt idx="2">
                  <c:v>1452</c:v>
                </c:pt>
                <c:pt idx="3">
                  <c:v>1048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CDBD-438A-B430-28CBB0813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7925903"/>
        <c:axId val="1014233488"/>
        <c:axId val="0"/>
      </c:bar3DChart>
      <c:catAx>
        <c:axId val="1767925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Salary Balance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14233488"/>
        <c:crosses val="autoZero"/>
        <c:auto val="1"/>
        <c:lblAlgn val="ctr"/>
        <c:lblOffset val="100"/>
        <c:noMultiLvlLbl val="1"/>
      </c:catAx>
      <c:valAx>
        <c:axId val="1014233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79259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 of Customer ID vs. Balance Acitivity Status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'Balance activity status'!$B$1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rgbClr val="741B47"/>
            </a:solidFill>
            <a:ln cmpd="sng">
              <a:noFill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C9DAF8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2CD7-4ADE-ABDD-0742A5B09E57}"/>
              </c:ext>
            </c:extLst>
          </c:dPt>
          <c:dPt>
            <c:idx val="2"/>
            <c:invertIfNegative val="1"/>
            <c:bubble3D val="0"/>
            <c:spPr>
              <a:solidFill>
                <a:srgbClr val="3D85C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2CD7-4ADE-ABDD-0742A5B09E57}"/>
              </c:ext>
            </c:extLst>
          </c:dPt>
          <c:dPt>
            <c:idx val="3"/>
            <c:invertIfNegative val="1"/>
            <c:bubble3D val="0"/>
            <c:spPr>
              <a:solidFill>
                <a:srgbClr val="FF990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2CD7-4ADE-ABDD-0742A5B09E57}"/>
              </c:ext>
            </c:extLst>
          </c:dPt>
          <c:cat>
            <c:strRef>
              <c:f>'Balance activity status'!$A$2:$A$5</c:f>
              <c:strCache>
                <c:ptCount val="4"/>
                <c:pt idx="0">
                  <c:v>High Balance Active</c:v>
                </c:pt>
                <c:pt idx="1">
                  <c:v>High Balance Inactive</c:v>
                </c:pt>
                <c:pt idx="2">
                  <c:v>Low Balance Active</c:v>
                </c:pt>
                <c:pt idx="3">
                  <c:v>Low Balance Inactive</c:v>
                </c:pt>
              </c:strCache>
            </c:strRef>
          </c:cat>
          <c:val>
            <c:numRef>
              <c:f>'Balance activity status'!$B$2:$B$5</c:f>
              <c:numCache>
                <c:formatCode>General</c:formatCode>
                <c:ptCount val="4"/>
                <c:pt idx="0">
                  <c:v>1482</c:v>
                </c:pt>
                <c:pt idx="1">
                  <c:v>1492</c:v>
                </c:pt>
                <c:pt idx="2">
                  <c:v>1068</c:v>
                </c:pt>
                <c:pt idx="3">
                  <c:v>958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CD7-4ADE-ABDD-0742A5B0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8476312"/>
        <c:axId val="288870844"/>
        <c:axId val="0"/>
      </c:bar3DChart>
      <c:catAx>
        <c:axId val="948476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Balance Acitivity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88870844"/>
        <c:crosses val="autoZero"/>
        <c:auto val="1"/>
        <c:lblAlgn val="ctr"/>
        <c:lblOffset val="100"/>
        <c:noMultiLvlLbl val="1"/>
      </c:catAx>
      <c:valAx>
        <c:axId val="288870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 of Customer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4847631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190500</xdr:rowOff>
    </xdr:from>
    <xdr:ext cx="3676650" cy="2266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0</xdr:row>
      <xdr:rowOff>0</xdr:rowOff>
    </xdr:from>
    <xdr:ext cx="4562475" cy="28194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0</xdr:row>
      <xdr:rowOff>57150</xdr:rowOff>
    </xdr:from>
    <xdr:ext cx="4381500" cy="27051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918273495372" refreshedVersion="8" recordCount="5000" xr:uid="{00000000-000A-0000-FFFF-FFFF02000000}">
  <cacheSource type="worksheet">
    <worksheetSource ref="A1:O5001" sheet="Sheet1"/>
  </cacheSource>
  <cacheFields count="15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 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Average Balance" numFmtId="0">
      <sharedItems containsSemiMixedTypes="0" containsString="0" containsNumber="1" minValue="0" maxValue="89644.65014285715"/>
    </cacheField>
    <cacheField name="Balance Activity Status" numFmtId="0">
      <sharedItems count="4">
        <s v="Low Balance Active"/>
        <s v="High Balance Active"/>
        <s v="High Balance Inactive"/>
        <s v="Low Balance In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918274421296" refreshedVersion="8" recordCount="5000" xr:uid="{00000000-000A-0000-FFFF-FFFF01000000}">
  <cacheSource type="worksheet">
    <worksheetSource ref="A1:Q5001" sheet="Sheet1"/>
  </cacheSource>
  <cacheFields count="17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 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Average Balance" numFmtId="0">
      <sharedItems containsSemiMixedTypes="0" containsString="0" containsNumber="1" minValue="0" maxValue="89644.65014285715"/>
    </cacheField>
    <cacheField name="Balance Activity Status" numFmtId="0">
      <sharedItems/>
    </cacheField>
    <cacheField name="Average Salary" numFmtId="0">
      <sharedItems containsSemiMixedTypes="0" containsString="0" containsNumber="1" minValue="4525.3999999999996" maxValue="106948.66932203389"/>
    </cacheField>
    <cacheField name="Salary Balance Status" numFmtId="0">
      <sharedItems count="4">
        <s v="Low Salary - Low Balance"/>
        <s v="High Salary - High Balance"/>
        <s v="Low Salary - High Balance"/>
        <s v="High Salary - Low Balan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918275578704" refreshedVersion="8" recordCount="5000" xr:uid="{00000000-000A-0000-FFFF-FFFF00000000}">
  <cacheSource type="worksheet">
    <worksheetSource ref="A1:R5001" sheet="Sheet1"/>
  </cacheSource>
  <cacheFields count="18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 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Average Balance" numFmtId="0">
      <sharedItems containsSemiMixedTypes="0" containsString="0" containsNumber="1" minValue="0" maxValue="89644.65014285715"/>
    </cacheField>
    <cacheField name="Balance Activity Status" numFmtId="0">
      <sharedItems/>
    </cacheField>
    <cacheField name="Average Salary" numFmtId="0">
      <sharedItems containsSemiMixedTypes="0" containsString="0" containsNumber="1" minValue="4525.3999999999996" maxValue="106948.66932203389"/>
    </cacheField>
    <cacheField name="Salary Balance Status" numFmtId="0">
      <sharedItems/>
    </cacheField>
    <cacheField name="Premium Customer Status" numFmtId="0">
      <sharedItems count="2">
        <s v="Normal Customer"/>
        <s v="At - Risk Premium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n v="1"/>
    <n v="1"/>
    <n v="101348.88"/>
    <n v="1"/>
    <n v="77051.935076000082"/>
    <x v="0"/>
  </r>
  <r>
    <n v="15647311"/>
    <s v="Hill"/>
    <n v="608"/>
    <s v="Spain"/>
    <s v="Female"/>
    <n v="41"/>
    <n v="1"/>
    <n v="83807.86"/>
    <n v="1"/>
    <n v="0"/>
    <n v="1"/>
    <n v="112542.58"/>
    <n v="0"/>
    <n v="77067.348545709217"/>
    <x v="1"/>
  </r>
  <r>
    <n v="15619304"/>
    <s v="Onio"/>
    <n v="502"/>
    <s v="France"/>
    <s v="Female"/>
    <n v="42"/>
    <n v="8"/>
    <n v="159660.79999999999"/>
    <n v="3"/>
    <n v="1"/>
    <n v="0"/>
    <n v="113931.57"/>
    <n v="1"/>
    <n v="77065.999903961667"/>
    <x v="2"/>
  </r>
  <r>
    <n v="15701354"/>
    <s v="Boni"/>
    <n v="699"/>
    <s v="France"/>
    <s v="Female"/>
    <n v="39"/>
    <n v="1"/>
    <n v="0"/>
    <n v="2"/>
    <n v="0"/>
    <n v="0"/>
    <n v="93826.63"/>
    <n v="0"/>
    <n v="77049.471026616055"/>
    <x v="3"/>
  </r>
  <r>
    <n v="15737888"/>
    <s v="Mitchell"/>
    <n v="850"/>
    <s v="Spain"/>
    <s v="Female"/>
    <n v="43"/>
    <n v="2"/>
    <n v="125510.8"/>
    <n v="1"/>
    <n v="1"/>
    <n v="1"/>
    <n v="79084.100000000006"/>
    <n v="0"/>
    <n v="77064.893258606971"/>
    <x v="1"/>
  </r>
  <r>
    <n v="15574012"/>
    <s v="Chu"/>
    <n v="645"/>
    <s v="Spain"/>
    <s v="Male"/>
    <n v="44"/>
    <n v="8"/>
    <n v="113755.8"/>
    <n v="2"/>
    <n v="1"/>
    <n v="0"/>
    <n v="149756.71"/>
    <n v="1"/>
    <n v="77055.194378378466"/>
    <x v="2"/>
  </r>
  <r>
    <n v="15592531"/>
    <s v="Bartlett"/>
    <n v="822"/>
    <s v="France"/>
    <s v="Male"/>
    <n v="50"/>
    <n v="7"/>
    <n v="0"/>
    <n v="2"/>
    <n v="1"/>
    <n v="1"/>
    <n v="10062.799999999999"/>
    <n v="0"/>
    <n v="77047.845438526332"/>
    <x v="0"/>
  </r>
  <r>
    <n v="15656148"/>
    <s v="Obinna"/>
    <n v="376"/>
    <s v="Germany"/>
    <s v="Female"/>
    <n v="29"/>
    <n v="4"/>
    <n v="115046.7"/>
    <n v="4"/>
    <n v="1"/>
    <n v="0"/>
    <n v="119346.88"/>
    <n v="1"/>
    <n v="77063.27661125586"/>
    <x v="2"/>
  </r>
  <r>
    <n v="15792365"/>
    <s v="He"/>
    <n v="501"/>
    <s v="France"/>
    <s v="Male"/>
    <n v="44"/>
    <n v="4"/>
    <n v="142051.1"/>
    <n v="2"/>
    <n v="0"/>
    <n v="1"/>
    <n v="74940.5"/>
    <n v="0"/>
    <n v="77055.667752403926"/>
    <x v="1"/>
  </r>
  <r>
    <n v="15592389"/>
    <s v="H?"/>
    <n v="684"/>
    <s v="France"/>
    <s v="Male"/>
    <n v="27"/>
    <n v="2"/>
    <n v="134603.9"/>
    <n v="1"/>
    <n v="1"/>
    <n v="1"/>
    <n v="71725.73"/>
    <n v="0"/>
    <n v="77042.645225405809"/>
    <x v="1"/>
  </r>
  <r>
    <n v="15767821"/>
    <s v="Bearce"/>
    <n v="528"/>
    <s v="France"/>
    <s v="Male"/>
    <n v="31"/>
    <n v="6"/>
    <n v="102016.7"/>
    <n v="2"/>
    <n v="0"/>
    <n v="0"/>
    <n v="80181.119999999995"/>
    <n v="0"/>
    <n v="77031.109903807708"/>
    <x v="2"/>
  </r>
  <r>
    <n v="15737173"/>
    <s v="Andrews"/>
    <n v="497"/>
    <s v="Spain"/>
    <s v="Male"/>
    <n v="24"/>
    <n v="3"/>
    <n v="0"/>
    <n v="2"/>
    <n v="1"/>
    <n v="0"/>
    <n v="76390.009999999995"/>
    <n v="0"/>
    <n v="77026.101767889442"/>
    <x v="3"/>
  </r>
  <r>
    <n v="15632264"/>
    <s v="Kay"/>
    <n v="476"/>
    <s v="France"/>
    <s v="Female"/>
    <n v="34"/>
    <n v="10"/>
    <n v="0"/>
    <n v="2"/>
    <n v="1"/>
    <n v="0"/>
    <n v="26260.98"/>
    <n v="0"/>
    <n v="77041.544049719421"/>
    <x v="3"/>
  </r>
  <r>
    <n v="15691483"/>
    <s v="Chin"/>
    <n v="549"/>
    <s v="France"/>
    <s v="Female"/>
    <n v="25"/>
    <n v="5"/>
    <n v="0"/>
    <n v="2"/>
    <n v="0"/>
    <n v="0"/>
    <n v="190857.79"/>
    <n v="0"/>
    <n v="77056.992524563961"/>
    <x v="3"/>
  </r>
  <r>
    <n v="15600882"/>
    <s v="Scott"/>
    <n v="635"/>
    <s v="Spain"/>
    <s v="Female"/>
    <n v="35"/>
    <n v="7"/>
    <n v="0"/>
    <n v="2"/>
    <n v="1"/>
    <n v="1"/>
    <n v="65951.649999999994"/>
    <n v="0"/>
    <n v="77072.447196149311"/>
    <x v="0"/>
  </r>
  <r>
    <n v="15643966"/>
    <s v="Goforth"/>
    <n v="616"/>
    <s v="Germany"/>
    <s v="Male"/>
    <n v="45"/>
    <n v="3"/>
    <n v="143129.4"/>
    <n v="2"/>
    <n v="0"/>
    <n v="1"/>
    <n v="64327.26"/>
    <n v="0"/>
    <n v="77087.908068204706"/>
    <x v="1"/>
  </r>
  <r>
    <n v="15737452"/>
    <s v="Romeo"/>
    <n v="653"/>
    <s v="Germany"/>
    <s v="Male"/>
    <n v="58"/>
    <n v="1"/>
    <n v="132602.9"/>
    <n v="1"/>
    <n v="1"/>
    <n v="0"/>
    <n v="5097.67"/>
    <n v="1"/>
    <n v="77074.657367576321"/>
    <x v="2"/>
  </r>
  <r>
    <n v="15788218"/>
    <s v="Henderson"/>
    <n v="549"/>
    <s v="Spain"/>
    <s v="Female"/>
    <n v="24"/>
    <n v="9"/>
    <n v="0"/>
    <n v="2"/>
    <n v="1"/>
    <n v="1"/>
    <n v="14406.41"/>
    <n v="0"/>
    <n v="77063.513831025586"/>
    <x v="0"/>
  </r>
  <r>
    <n v="15661507"/>
    <s v="Muldrow"/>
    <n v="587"/>
    <s v="Spain"/>
    <s v="Male"/>
    <n v="45"/>
    <n v="6"/>
    <n v="0"/>
    <n v="1"/>
    <n v="0"/>
    <n v="0"/>
    <n v="158684.81"/>
    <n v="0"/>
    <n v="77078.982219992075"/>
    <x v="3"/>
  </r>
  <r>
    <n v="15568982"/>
    <s v="Hao"/>
    <n v="726"/>
    <s v="France"/>
    <s v="Female"/>
    <n v="24"/>
    <n v="6"/>
    <n v="0"/>
    <n v="2"/>
    <n v="1"/>
    <n v="1"/>
    <n v="54724.03"/>
    <n v="0"/>
    <n v="77094.45681991578"/>
    <x v="0"/>
  </r>
  <r>
    <n v="15577657"/>
    <s v="McDonald"/>
    <n v="732"/>
    <s v="France"/>
    <s v="Male"/>
    <n v="41"/>
    <n v="8"/>
    <n v="0"/>
    <n v="2"/>
    <n v="1"/>
    <n v="1"/>
    <n v="170886.17"/>
    <n v="0"/>
    <n v="77109.937634538248"/>
    <x v="0"/>
  </r>
  <r>
    <n v="15597945"/>
    <s v="Dellucci"/>
    <n v="636"/>
    <s v="Spain"/>
    <s v="Female"/>
    <n v="32"/>
    <n v="8"/>
    <n v="0"/>
    <n v="2"/>
    <n v="1"/>
    <n v="0"/>
    <n v="138555.46"/>
    <n v="0"/>
    <n v="77125.424667604035"/>
    <x v="3"/>
  </r>
  <r>
    <n v="15699309"/>
    <s v="Gerasimov"/>
    <n v="510"/>
    <s v="Spain"/>
    <s v="Female"/>
    <n v="38"/>
    <n v="4"/>
    <n v="0"/>
    <n v="1"/>
    <n v="1"/>
    <n v="0"/>
    <n v="118913.53"/>
    <n v="1"/>
    <n v="77140.917922860681"/>
    <x v="3"/>
  </r>
  <r>
    <n v="15725737"/>
    <s v="Mosman"/>
    <n v="669"/>
    <s v="France"/>
    <s v="Male"/>
    <n v="46"/>
    <n v="3"/>
    <n v="0"/>
    <n v="2"/>
    <n v="0"/>
    <n v="1"/>
    <n v="8487.75"/>
    <n v="0"/>
    <n v="77156.417404058768"/>
    <x v="0"/>
  </r>
  <r>
    <n v="15625047"/>
    <s v="Yen"/>
    <n v="846"/>
    <s v="France"/>
    <s v="Female"/>
    <n v="38"/>
    <n v="5"/>
    <n v="0"/>
    <n v="1"/>
    <n v="1"/>
    <n v="1"/>
    <n v="187616.16"/>
    <n v="0"/>
    <n v="77171.923114951875"/>
    <x v="0"/>
  </r>
  <r>
    <n v="15738191"/>
    <s v="Maclean"/>
    <n v="577"/>
    <s v="France"/>
    <s v="Male"/>
    <n v="25"/>
    <n v="3"/>
    <n v="0"/>
    <n v="2"/>
    <n v="0"/>
    <n v="1"/>
    <n v="124508.29"/>
    <n v="0"/>
    <n v="77187.435059296578"/>
    <x v="0"/>
  </r>
  <r>
    <n v="15736816"/>
    <s v="Young"/>
    <n v="756"/>
    <s v="Germany"/>
    <s v="Male"/>
    <n v="36"/>
    <n v="2"/>
    <n v="136815.6"/>
    <n v="1"/>
    <n v="1"/>
    <n v="1"/>
    <n v="170041.95"/>
    <n v="0"/>
    <n v="77202.953240852527"/>
    <x v="1"/>
  </r>
  <r>
    <n v="15700772"/>
    <s v="Nebechi"/>
    <n v="571"/>
    <s v="France"/>
    <s v="Male"/>
    <n v="44"/>
    <n v="9"/>
    <n v="0"/>
    <n v="2"/>
    <n v="0"/>
    <n v="0"/>
    <n v="38433.35"/>
    <n v="0"/>
    <n v="77190.96598029368"/>
    <x v="3"/>
  </r>
  <r>
    <n v="15728693"/>
    <s v="McWilliams"/>
    <n v="574"/>
    <s v="Germany"/>
    <s v="Female"/>
    <n v="43"/>
    <n v="3"/>
    <n v="141349.4"/>
    <n v="1"/>
    <n v="1"/>
    <n v="1"/>
    <n v="100187.43"/>
    <n v="0"/>
    <n v="77206.491114239834"/>
    <x v="1"/>
  </r>
  <r>
    <n v="15656300"/>
    <s v="Lucciano"/>
    <n v="411"/>
    <s v="France"/>
    <s v="Male"/>
    <n v="29"/>
    <n v="0"/>
    <n v="59697.17"/>
    <n v="2"/>
    <n v="1"/>
    <n v="1"/>
    <n v="53483.21"/>
    <n v="0"/>
    <n v="77193.587692617264"/>
    <x v="0"/>
  </r>
  <r>
    <n v="15589475"/>
    <s v="Azikiwe"/>
    <n v="591"/>
    <s v="Spain"/>
    <s v="Female"/>
    <n v="39"/>
    <n v="3"/>
    <n v="0"/>
    <n v="3"/>
    <n v="1"/>
    <n v="0"/>
    <n v="140469.38"/>
    <n v="1"/>
    <n v="77197.108098591649"/>
    <x v="3"/>
  </r>
  <r>
    <n v="15706552"/>
    <s v="Odinakachukwu"/>
    <n v="533"/>
    <s v="France"/>
    <s v="Male"/>
    <n v="36"/>
    <n v="7"/>
    <n v="85311.7"/>
    <n v="1"/>
    <n v="0"/>
    <n v="1"/>
    <n v="156731.91"/>
    <n v="0"/>
    <n v="77212.643841819372"/>
    <x v="1"/>
  </r>
  <r>
    <n v="15750181"/>
    <s v="Sanderson"/>
    <n v="553"/>
    <s v="Germany"/>
    <s v="Male"/>
    <n v="41"/>
    <n v="9"/>
    <n v="110112.5"/>
    <n v="2"/>
    <n v="0"/>
    <n v="0"/>
    <n v="81898.81"/>
    <n v="0"/>
    <n v="77211.013597021025"/>
    <x v="2"/>
  </r>
  <r>
    <n v="15659428"/>
    <s v="Maggard"/>
    <n v="520"/>
    <s v="Spain"/>
    <s v="Female"/>
    <n v="42"/>
    <n v="6"/>
    <n v="0"/>
    <n v="2"/>
    <n v="1"/>
    <n v="1"/>
    <n v="34410.550000000003"/>
    <n v="0"/>
    <n v="77204.389581236261"/>
    <x v="0"/>
  </r>
  <r>
    <n v="15732963"/>
    <s v="Clements"/>
    <n v="722"/>
    <s v="Spain"/>
    <s v="Female"/>
    <n v="29"/>
    <n v="9"/>
    <n v="0"/>
    <n v="2"/>
    <n v="1"/>
    <n v="1"/>
    <n v="142033.07"/>
    <n v="0"/>
    <n v="77219.936175996874"/>
    <x v="0"/>
  </r>
  <r>
    <n v="15794171"/>
    <s v="Lombardo"/>
    <n v="475"/>
    <s v="France"/>
    <s v="Female"/>
    <n v="45"/>
    <n v="0"/>
    <n v="134264"/>
    <n v="1"/>
    <n v="1"/>
    <n v="0"/>
    <n v="27822.99"/>
    <n v="1"/>
    <n v="77235.489033232734"/>
    <x v="2"/>
  </r>
  <r>
    <n v="15788448"/>
    <s v="Watson"/>
    <n v="490"/>
    <s v="Spain"/>
    <s v="Male"/>
    <n v="31"/>
    <n v="3"/>
    <n v="145260.20000000001"/>
    <n v="1"/>
    <n v="0"/>
    <n v="1"/>
    <n v="114066.77"/>
    <n v="0"/>
    <n v="77224.000614423945"/>
    <x v="1"/>
  </r>
  <r>
    <n v="15729599"/>
    <s v="Lorenzo"/>
    <n v="804"/>
    <s v="Spain"/>
    <s v="Male"/>
    <n v="33"/>
    <n v="7"/>
    <n v="76548.600000000006"/>
    <n v="1"/>
    <n v="0"/>
    <n v="1"/>
    <n v="98453.45"/>
    <n v="0"/>
    <n v="77210.29193028422"/>
    <x v="0"/>
  </r>
  <r>
    <n v="15717426"/>
    <s v="Armstrong"/>
    <n v="850"/>
    <s v="France"/>
    <s v="Male"/>
    <n v="36"/>
    <n v="7"/>
    <n v="0"/>
    <n v="1"/>
    <n v="1"/>
    <n v="1"/>
    <n v="40812.9"/>
    <n v="0"/>
    <n v="77210.42528214441"/>
    <x v="0"/>
  </r>
  <r>
    <n v="15585768"/>
    <s v="Cameron"/>
    <n v="582"/>
    <s v="Germany"/>
    <s v="Male"/>
    <n v="41"/>
    <n v="6"/>
    <n v="70349.48"/>
    <n v="2"/>
    <n v="0"/>
    <n v="1"/>
    <n v="178074.04"/>
    <n v="0"/>
    <n v="77225.988762346416"/>
    <x v="0"/>
  </r>
  <r>
    <n v="15619360"/>
    <s v="Hsiao"/>
    <n v="472"/>
    <s v="Spain"/>
    <s v="Male"/>
    <n v="40"/>
    <n v="4"/>
    <n v="0"/>
    <n v="1"/>
    <n v="1"/>
    <n v="0"/>
    <n v="70154.22"/>
    <n v="0"/>
    <n v="77227.375155242044"/>
    <x v="3"/>
  </r>
  <r>
    <n v="15738148"/>
    <s v="Clarke"/>
    <n v="465"/>
    <s v="France"/>
    <s v="Female"/>
    <n v="51"/>
    <n v="8"/>
    <n v="122522.3"/>
    <n v="1"/>
    <n v="0"/>
    <n v="0"/>
    <n v="181297.65"/>
    <n v="1"/>
    <n v="77242.948330308631"/>
    <x v="2"/>
  </r>
  <r>
    <n v="15687946"/>
    <s v="Osborne"/>
    <n v="556"/>
    <s v="France"/>
    <s v="Female"/>
    <n v="61"/>
    <n v="2"/>
    <n v="117419.4"/>
    <n v="1"/>
    <n v="1"/>
    <n v="1"/>
    <n v="94153.83"/>
    <n v="0"/>
    <n v="77233.815746268752"/>
    <x v="1"/>
  </r>
  <r>
    <n v="15755196"/>
    <s v="Lavine"/>
    <n v="834"/>
    <s v="France"/>
    <s v="Female"/>
    <n v="49"/>
    <n v="2"/>
    <n v="131394.6"/>
    <n v="1"/>
    <n v="0"/>
    <n v="0"/>
    <n v="194365.76"/>
    <n v="1"/>
    <n v="77225.70891063154"/>
    <x v="2"/>
  </r>
  <r>
    <n v="15684171"/>
    <s v="Bianchi"/>
    <n v="660"/>
    <s v="Spain"/>
    <s v="Female"/>
    <n v="61"/>
    <n v="5"/>
    <n v="155931.1"/>
    <n v="1"/>
    <n v="1"/>
    <n v="1"/>
    <n v="158338.39000000001"/>
    <n v="0"/>
    <n v="77214.778948749095"/>
    <x v="1"/>
  </r>
  <r>
    <n v="15754849"/>
    <s v="Tyler"/>
    <n v="776"/>
    <s v="Germany"/>
    <s v="Female"/>
    <n v="32"/>
    <n v="4"/>
    <n v="109421.1"/>
    <n v="2"/>
    <n v="1"/>
    <n v="1"/>
    <n v="126517.46"/>
    <n v="0"/>
    <n v="77198.892708375482"/>
    <x v="1"/>
  </r>
  <r>
    <n v="15602280"/>
    <s v="Martin"/>
    <n v="829"/>
    <s v="Germany"/>
    <s v="Female"/>
    <n v="27"/>
    <n v="9"/>
    <n v="112045.7"/>
    <n v="1"/>
    <n v="1"/>
    <n v="1"/>
    <n v="119708.21"/>
    <n v="1"/>
    <n v="77192.388427533398"/>
    <x v="1"/>
  </r>
  <r>
    <n v="15771573"/>
    <s v="Okagbue"/>
    <n v="637"/>
    <s v="Germany"/>
    <s v="Female"/>
    <n v="39"/>
    <n v="9"/>
    <n v="137843.79999999999"/>
    <n v="1"/>
    <n v="1"/>
    <n v="1"/>
    <n v="117622.8"/>
    <n v="1"/>
    <n v="77185.351619220775"/>
    <x v="1"/>
  </r>
  <r>
    <n v="15766205"/>
    <s v="Yin"/>
    <n v="550"/>
    <s v="Germany"/>
    <s v="Male"/>
    <n v="38"/>
    <n v="2"/>
    <n v="103391.4"/>
    <n v="1"/>
    <n v="0"/>
    <n v="1"/>
    <n v="90878.13"/>
    <n v="0"/>
    <n v="77173.102336429816"/>
    <x v="1"/>
  </r>
  <r>
    <n v="15771873"/>
    <s v="Buccho"/>
    <n v="776"/>
    <s v="Germany"/>
    <s v="Female"/>
    <n v="37"/>
    <n v="2"/>
    <n v="103769.2"/>
    <n v="2"/>
    <n v="1"/>
    <n v="0"/>
    <n v="194099.12"/>
    <n v="0"/>
    <n v="77167.806780448489"/>
    <x v="2"/>
  </r>
  <r>
    <n v="15616550"/>
    <s v="Chidiebele"/>
    <n v="698"/>
    <s v="Germany"/>
    <s v="Male"/>
    <n v="44"/>
    <n v="10"/>
    <n v="116363.4"/>
    <n v="2"/>
    <n v="1"/>
    <n v="0"/>
    <n v="198059.16"/>
    <n v="0"/>
    <n v="77162.432761616263"/>
    <x v="2"/>
  </r>
  <r>
    <n v="15768193"/>
    <s v="Trevisani"/>
    <n v="585"/>
    <s v="Germany"/>
    <s v="Male"/>
    <n v="36"/>
    <n v="5"/>
    <n v="146051"/>
    <n v="2"/>
    <n v="0"/>
    <n v="0"/>
    <n v="86424.57"/>
    <n v="0"/>
    <n v="77154.511774095881"/>
    <x v="2"/>
  </r>
  <r>
    <n v="15683553"/>
    <s v="O'Brien"/>
    <n v="788"/>
    <s v="France"/>
    <s v="Female"/>
    <n v="33"/>
    <n v="5"/>
    <n v="0"/>
    <n v="2"/>
    <n v="0"/>
    <n v="0"/>
    <n v="116978.19"/>
    <n v="0"/>
    <n v="77140.587665723622"/>
    <x v="3"/>
  </r>
  <r>
    <n v="15702298"/>
    <s v="Parkhill"/>
    <n v="655"/>
    <s v="Germany"/>
    <s v="Male"/>
    <n v="41"/>
    <n v="8"/>
    <n v="125562"/>
    <n v="1"/>
    <n v="0"/>
    <n v="0"/>
    <n v="164040.94"/>
    <n v="1"/>
    <n v="77156.181073377913"/>
    <x v="2"/>
  </r>
  <r>
    <n v="15569590"/>
    <s v="Yoo"/>
    <n v="601"/>
    <s v="Germany"/>
    <s v="Male"/>
    <n v="42"/>
    <n v="1"/>
    <n v="98495.72"/>
    <n v="1"/>
    <n v="1"/>
    <n v="0"/>
    <n v="40014.76"/>
    <n v="1"/>
    <n v="77146.394211484134"/>
    <x v="2"/>
  </r>
  <r>
    <n v="15760861"/>
    <s v="Phillipps"/>
    <n v="619"/>
    <s v="France"/>
    <s v="Male"/>
    <n v="43"/>
    <n v="1"/>
    <n v="125211.9"/>
    <n v="1"/>
    <n v="1"/>
    <n v="1"/>
    <n v="113410.49"/>
    <n v="0"/>
    <n v="77142.076855409614"/>
    <x v="1"/>
  </r>
  <r>
    <n v="15630053"/>
    <s v="Tsao"/>
    <n v="656"/>
    <s v="France"/>
    <s v="Male"/>
    <n v="45"/>
    <n v="5"/>
    <n v="127864.4"/>
    <n v="1"/>
    <n v="1"/>
    <n v="0"/>
    <n v="87107.57"/>
    <n v="0"/>
    <n v="77132.353994741206"/>
    <x v="2"/>
  </r>
  <r>
    <n v="15647091"/>
    <s v="Endrizzi"/>
    <n v="725"/>
    <s v="Germany"/>
    <s v="Male"/>
    <n v="19"/>
    <n v="0"/>
    <n v="75888.2"/>
    <n v="1"/>
    <n v="0"/>
    <n v="0"/>
    <n v="45613.75"/>
    <n v="0"/>
    <n v="77122.090582642209"/>
    <x v="3"/>
  </r>
  <r>
    <n v="15623944"/>
    <s v="T'ien"/>
    <n v="511"/>
    <s v="Spain"/>
    <s v="Female"/>
    <n v="66"/>
    <n v="4"/>
    <n v="0"/>
    <n v="1"/>
    <n v="1"/>
    <n v="0"/>
    <n v="1643.11"/>
    <n v="1"/>
    <n v="77122.340256981071"/>
    <x v="3"/>
  </r>
  <r>
    <n v="15804771"/>
    <s v="Velazquez"/>
    <n v="614"/>
    <s v="France"/>
    <s v="Male"/>
    <n v="51"/>
    <n v="4"/>
    <n v="40685.919999999998"/>
    <n v="1"/>
    <n v="1"/>
    <n v="1"/>
    <n v="46775.28"/>
    <n v="0"/>
    <n v="77137.948907103928"/>
    <x v="0"/>
  </r>
  <r>
    <n v="15651280"/>
    <s v="Hunter"/>
    <n v="742"/>
    <s v="Germany"/>
    <s v="Male"/>
    <n v="35"/>
    <n v="5"/>
    <n v="136857"/>
    <n v="1"/>
    <n v="0"/>
    <n v="0"/>
    <n v="84509.57"/>
    <n v="0"/>
    <n v="77145.327860323989"/>
    <x v="2"/>
  </r>
  <r>
    <n v="15773469"/>
    <s v="Clark"/>
    <n v="687"/>
    <s v="Germany"/>
    <s v="Female"/>
    <n v="27"/>
    <n v="9"/>
    <n v="152328.9"/>
    <n v="2"/>
    <n v="0"/>
    <n v="0"/>
    <n v="126494.82"/>
    <n v="0"/>
    <n v="77133.23802996568"/>
    <x v="2"/>
  </r>
  <r>
    <n v="15702014"/>
    <s v="Jeffrey"/>
    <n v="555"/>
    <s v="Spain"/>
    <s v="Male"/>
    <n v="33"/>
    <n v="1"/>
    <n v="56084.69"/>
    <n v="2"/>
    <n v="0"/>
    <n v="0"/>
    <n v="178798.13"/>
    <n v="0"/>
    <n v="77118.010070878998"/>
    <x v="3"/>
  </r>
  <r>
    <n v="15751208"/>
    <s v="Pirozzi"/>
    <n v="684"/>
    <s v="Spain"/>
    <s v="Male"/>
    <n v="56"/>
    <n v="8"/>
    <n v="78707.16"/>
    <n v="1"/>
    <n v="1"/>
    <n v="1"/>
    <n v="99398.36"/>
    <n v="0"/>
    <n v="77122.270415232008"/>
    <x v="1"/>
  </r>
  <r>
    <n v="15592461"/>
    <s v="Jackson"/>
    <n v="603"/>
    <s v="Germany"/>
    <s v="Male"/>
    <n v="26"/>
    <n v="4"/>
    <n v="109166.39999999999"/>
    <n v="1"/>
    <n v="1"/>
    <n v="1"/>
    <n v="92840.67"/>
    <n v="0"/>
    <n v="77121.949327390685"/>
    <x v="1"/>
  </r>
  <r>
    <n v="15789484"/>
    <s v="Hammond"/>
    <n v="751"/>
    <s v="Germany"/>
    <s v="Female"/>
    <n v="36"/>
    <n v="6"/>
    <n v="169831.5"/>
    <n v="2"/>
    <n v="1"/>
    <n v="1"/>
    <n v="27758.36"/>
    <n v="0"/>
    <n v="77115.456024316198"/>
    <x v="1"/>
  </r>
  <r>
    <n v="15696061"/>
    <s v="Brownless"/>
    <n v="581"/>
    <s v="Germany"/>
    <s v="Female"/>
    <n v="34"/>
    <n v="1"/>
    <n v="101633"/>
    <n v="1"/>
    <n v="1"/>
    <n v="0"/>
    <n v="110431.51"/>
    <n v="0"/>
    <n v="77096.66477097699"/>
    <x v="2"/>
  </r>
  <r>
    <n v="15641582"/>
    <s v="Chibugo"/>
    <n v="735"/>
    <s v="Germany"/>
    <s v="Male"/>
    <n v="43"/>
    <n v="10"/>
    <n v="123180"/>
    <n v="2"/>
    <n v="1"/>
    <n v="1"/>
    <n v="196673.28"/>
    <n v="0"/>
    <n v="77091.690853436128"/>
    <x v="1"/>
  </r>
  <r>
    <n v="15638424"/>
    <s v="Glauert"/>
    <n v="661"/>
    <s v="Germany"/>
    <s v="Female"/>
    <n v="35"/>
    <n v="5"/>
    <n v="150725.5"/>
    <n v="2"/>
    <n v="0"/>
    <n v="1"/>
    <n v="113656.85"/>
    <n v="0"/>
    <n v="77082.346103000906"/>
    <x v="1"/>
  </r>
  <r>
    <n v="15755648"/>
    <s v="Pisano"/>
    <n v="675"/>
    <s v="France"/>
    <s v="Female"/>
    <n v="21"/>
    <n v="8"/>
    <n v="98373.26"/>
    <n v="1"/>
    <n v="1"/>
    <n v="0"/>
    <n v="18203"/>
    <n v="0"/>
    <n v="77067.411372946764"/>
    <x v="2"/>
  </r>
  <r>
    <n v="15703793"/>
    <s v="Konovalova"/>
    <n v="738"/>
    <s v="Germany"/>
    <s v="Male"/>
    <n v="58"/>
    <n v="2"/>
    <n v="133745.4"/>
    <n v="4"/>
    <n v="1"/>
    <n v="0"/>
    <n v="28373.86"/>
    <n v="1"/>
    <n v="77063.08969979726"/>
    <x v="2"/>
  </r>
  <r>
    <n v="15620344"/>
    <s v="McKee"/>
    <n v="813"/>
    <s v="France"/>
    <s v="Male"/>
    <n v="29"/>
    <n v="6"/>
    <n v="0"/>
    <n v="1"/>
    <n v="1"/>
    <n v="0"/>
    <n v="33953.870000000003"/>
    <n v="0"/>
    <n v="77051.589941164639"/>
    <x v="3"/>
  </r>
  <r>
    <n v="15812518"/>
    <s v="Palermo"/>
    <n v="657"/>
    <s v="Spain"/>
    <s v="Female"/>
    <n v="37"/>
    <n v="0"/>
    <n v="163607.20000000001"/>
    <n v="1"/>
    <n v="0"/>
    <n v="1"/>
    <n v="44203.55"/>
    <n v="0"/>
    <n v="77067.22540990269"/>
    <x v="1"/>
  </r>
  <r>
    <n v="15779052"/>
    <s v="Ballard"/>
    <n v="604"/>
    <s v="Germany"/>
    <s v="Female"/>
    <n v="25"/>
    <n v="5"/>
    <n v="157780.79999999999"/>
    <n v="2"/>
    <n v="1"/>
    <n v="1"/>
    <n v="58426.81"/>
    <n v="0"/>
    <n v="77049.660974223763"/>
    <x v="1"/>
  </r>
  <r>
    <n v="15770811"/>
    <s v="Wallace"/>
    <n v="519"/>
    <s v="France"/>
    <s v="Male"/>
    <n v="36"/>
    <n v="9"/>
    <n v="0"/>
    <n v="2"/>
    <n v="0"/>
    <n v="1"/>
    <n v="145562.4"/>
    <n v="0"/>
    <n v="77033.272192448334"/>
    <x v="0"/>
  </r>
  <r>
    <n v="15780961"/>
    <s v="Cavenagh"/>
    <n v="735"/>
    <s v="France"/>
    <s v="Female"/>
    <n v="21"/>
    <n v="1"/>
    <n v="178718.2"/>
    <n v="2"/>
    <n v="1"/>
    <n v="0"/>
    <n v="22388"/>
    <n v="0"/>
    <n v="77048.913465989943"/>
    <x v="2"/>
  </r>
  <r>
    <n v="15614049"/>
    <s v="Hu"/>
    <n v="664"/>
    <s v="France"/>
    <s v="Male"/>
    <n v="55"/>
    <n v="8"/>
    <n v="0"/>
    <n v="2"/>
    <n v="1"/>
    <n v="1"/>
    <n v="139161.64000000001"/>
    <n v="0"/>
    <n v="77028.265763606905"/>
    <x v="0"/>
  </r>
  <r>
    <n v="15662085"/>
    <s v="Read"/>
    <n v="678"/>
    <s v="France"/>
    <s v="Female"/>
    <n v="32"/>
    <n v="9"/>
    <n v="0"/>
    <n v="1"/>
    <n v="1"/>
    <n v="1"/>
    <n v="148210.64000000001"/>
    <n v="0"/>
    <n v="77043.912374568434"/>
    <x v="0"/>
  </r>
  <r>
    <n v="15575185"/>
    <s v="Bushell"/>
    <n v="757"/>
    <s v="Spain"/>
    <s v="Male"/>
    <n v="33"/>
    <n v="5"/>
    <n v="77253.22"/>
    <n v="1"/>
    <n v="0"/>
    <n v="1"/>
    <n v="194239.63"/>
    <n v="0"/>
    <n v="77059.565343356444"/>
    <x v="1"/>
  </r>
  <r>
    <n v="15803136"/>
    <s v="Postle"/>
    <n v="416"/>
    <s v="Germany"/>
    <s v="Female"/>
    <n v="41"/>
    <n v="10"/>
    <n v="122189.7"/>
    <n v="2"/>
    <n v="1"/>
    <n v="0"/>
    <n v="98301.61"/>
    <n v="0"/>
    <n v="77059.525990652401"/>
    <x v="2"/>
  </r>
  <r>
    <n v="15706021"/>
    <s v="Buley"/>
    <n v="665"/>
    <s v="France"/>
    <s v="Female"/>
    <n v="34"/>
    <n v="1"/>
    <n v="96645.54"/>
    <n v="2"/>
    <n v="0"/>
    <n v="0"/>
    <n v="171413.66"/>
    <n v="0"/>
    <n v="77050.353191057002"/>
    <x v="2"/>
  </r>
  <r>
    <n v="15663706"/>
    <s v="Leonard"/>
    <n v="777"/>
    <s v="France"/>
    <s v="Female"/>
    <n v="32"/>
    <n v="2"/>
    <n v="0"/>
    <n v="1"/>
    <n v="1"/>
    <n v="0"/>
    <n v="136458.19"/>
    <n v="1"/>
    <n v="77046.369619841527"/>
    <x v="3"/>
  </r>
  <r>
    <n v="15641732"/>
    <s v="Mills"/>
    <n v="543"/>
    <s v="France"/>
    <s v="Female"/>
    <n v="36"/>
    <n v="3"/>
    <n v="0"/>
    <n v="2"/>
    <n v="0"/>
    <n v="0"/>
    <n v="26019.59"/>
    <n v="0"/>
    <n v="77062.035819438883"/>
    <x v="3"/>
  </r>
  <r>
    <n v="15701164"/>
    <s v="Onyeorulu"/>
    <n v="506"/>
    <s v="France"/>
    <s v="Female"/>
    <n v="34"/>
    <n v="4"/>
    <n v="90307.62"/>
    <n v="1"/>
    <n v="1"/>
    <n v="1"/>
    <n v="159235.29"/>
    <n v="0"/>
    <n v="77077.7083912956"/>
    <x v="1"/>
  </r>
  <r>
    <n v="15738751"/>
    <s v="Beit"/>
    <n v="493"/>
    <s v="France"/>
    <s v="Female"/>
    <n v="46"/>
    <n v="4"/>
    <n v="0"/>
    <n v="2"/>
    <n v="1"/>
    <n v="0"/>
    <n v="1907.66"/>
    <n v="0"/>
    <n v="77075.017196908142"/>
    <x v="3"/>
  </r>
  <r>
    <n v="15805254"/>
    <s v="Ndukaku"/>
    <n v="652"/>
    <s v="Spain"/>
    <s v="Female"/>
    <n v="75"/>
    <n v="10"/>
    <n v="0"/>
    <n v="2"/>
    <n v="1"/>
    <n v="1"/>
    <n v="114675.75"/>
    <n v="0"/>
    <n v="77090.698787385641"/>
    <x v="0"/>
  </r>
  <r>
    <n v="15762418"/>
    <s v="Gant"/>
    <n v="750"/>
    <s v="Spain"/>
    <s v="Male"/>
    <n v="22"/>
    <n v="3"/>
    <n v="121681.8"/>
    <n v="1"/>
    <n v="1"/>
    <n v="0"/>
    <n v="128643.35"/>
    <n v="1"/>
    <n v="77106.386760276844"/>
    <x v="2"/>
  </r>
  <r>
    <n v="15625759"/>
    <s v="Rowley"/>
    <n v="729"/>
    <s v="France"/>
    <s v="Male"/>
    <n v="30"/>
    <n v="9"/>
    <n v="0"/>
    <n v="2"/>
    <n v="1"/>
    <n v="0"/>
    <n v="151869.35"/>
    <n v="0"/>
    <n v="77097.313808263891"/>
    <x v="3"/>
  </r>
  <r>
    <n v="15622897"/>
    <s v="Sharpe"/>
    <n v="646"/>
    <s v="France"/>
    <s v="Female"/>
    <n v="46"/>
    <n v="4"/>
    <n v="0"/>
    <n v="3"/>
    <n v="1"/>
    <n v="0"/>
    <n v="93251.42"/>
    <n v="1"/>
    <n v="77113.009515472411"/>
    <x v="3"/>
  </r>
  <r>
    <n v="15767954"/>
    <s v="Osborne"/>
    <n v="635"/>
    <s v="Germany"/>
    <s v="Female"/>
    <n v="28"/>
    <n v="3"/>
    <n v="81623.67"/>
    <n v="2"/>
    <n v="1"/>
    <n v="1"/>
    <n v="156791.35999999999"/>
    <n v="0"/>
    <n v="77128.711614742511"/>
    <x v="1"/>
  </r>
  <r>
    <n v="15757535"/>
    <s v="Heap"/>
    <n v="647"/>
    <s v="Spain"/>
    <s v="Female"/>
    <n v="44"/>
    <n v="5"/>
    <n v="0"/>
    <n v="3"/>
    <n v="1"/>
    <n v="1"/>
    <n v="174205.22"/>
    <n v="1"/>
    <n v="77127.796144602951"/>
    <x v="0"/>
  </r>
  <r>
    <n v="15731511"/>
    <s v="Ritchie"/>
    <n v="808"/>
    <s v="France"/>
    <s v="Male"/>
    <n v="45"/>
    <n v="7"/>
    <n v="118626.6"/>
    <n v="2"/>
    <n v="1"/>
    <n v="0"/>
    <n v="147132.46"/>
    <n v="0"/>
    <n v="77143.507653289969"/>
    <x v="2"/>
  </r>
  <r>
    <n v="15809248"/>
    <s v="Cole"/>
    <n v="524"/>
    <s v="France"/>
    <s v="Female"/>
    <n v="36"/>
    <n v="10"/>
    <n v="0"/>
    <n v="2"/>
    <n v="1"/>
    <n v="0"/>
    <n v="109614.57"/>
    <n v="0"/>
    <n v="77135.05551548503"/>
    <x v="3"/>
  </r>
  <r>
    <n v="15640635"/>
    <s v="Capon"/>
    <n v="769"/>
    <s v="France"/>
    <s v="Male"/>
    <n v="29"/>
    <n v="8"/>
    <n v="0"/>
    <n v="2"/>
    <n v="1"/>
    <n v="1"/>
    <n v="172290.61"/>
    <n v="0"/>
    <n v="77150.774907275423"/>
    <x v="0"/>
  </r>
  <r>
    <n v="15676966"/>
    <s v="Capon"/>
    <n v="730"/>
    <s v="Spain"/>
    <s v="Male"/>
    <n v="42"/>
    <n v="4"/>
    <n v="0"/>
    <n v="2"/>
    <n v="0"/>
    <n v="1"/>
    <n v="85982.47"/>
    <n v="0"/>
    <n v="77166.500707297295"/>
    <x v="0"/>
  </r>
  <r>
    <n v="15699461"/>
    <s v="Fiorentini"/>
    <n v="515"/>
    <s v="Spain"/>
    <s v="Male"/>
    <n v="35"/>
    <n v="10"/>
    <n v="176274"/>
    <n v="1"/>
    <n v="0"/>
    <n v="1"/>
    <n v="121277.78"/>
    <n v="0"/>
    <n v="77182.232919470029"/>
    <x v="1"/>
  </r>
  <r>
    <n v="15738721"/>
    <s v="Graham"/>
    <n v="773"/>
    <s v="Spain"/>
    <s v="Male"/>
    <n v="41"/>
    <n v="9"/>
    <n v="102827.4"/>
    <n v="1"/>
    <n v="0"/>
    <n v="1"/>
    <n v="64595.25"/>
    <n v="0"/>
    <n v="77162.026604812505"/>
    <x v="1"/>
  </r>
  <r>
    <n v="15693683"/>
    <s v="Yuille"/>
    <n v="814"/>
    <s v="Germany"/>
    <s v="Male"/>
    <n v="29"/>
    <n v="8"/>
    <n v="97086.399999999994"/>
    <n v="2"/>
    <n v="1"/>
    <n v="1"/>
    <n v="197276.13"/>
    <n v="0"/>
    <n v="77156.791978380686"/>
    <x v="1"/>
  </r>
  <r>
    <n v="15604348"/>
    <s v="Allard"/>
    <n v="710"/>
    <s v="Spain"/>
    <s v="Male"/>
    <n v="22"/>
    <n v="8"/>
    <n v="0"/>
    <n v="2"/>
    <n v="0"/>
    <n v="0"/>
    <n v="99645.04"/>
    <n v="0"/>
    <n v="77152.726370869146"/>
    <x v="3"/>
  </r>
  <r>
    <n v="15633059"/>
    <s v="Fanucci"/>
    <n v="413"/>
    <s v="France"/>
    <s v="Male"/>
    <n v="34"/>
    <n v="9"/>
    <n v="0"/>
    <n v="2"/>
    <n v="0"/>
    <n v="0"/>
    <n v="6534.18"/>
    <n v="0"/>
    <n v="77168.468612528173"/>
    <x v="3"/>
  </r>
  <r>
    <n v="15808582"/>
    <s v="Fu"/>
    <n v="665"/>
    <s v="France"/>
    <s v="Female"/>
    <n v="40"/>
    <n v="6"/>
    <n v="0"/>
    <n v="1"/>
    <n v="1"/>
    <n v="1"/>
    <n v="161848.03"/>
    <n v="0"/>
    <n v="77184.217279591947"/>
    <x v="0"/>
  </r>
  <r>
    <n v="15743192"/>
    <s v="Hung"/>
    <n v="623"/>
    <s v="France"/>
    <s v="Female"/>
    <n v="44"/>
    <n v="6"/>
    <n v="0"/>
    <n v="2"/>
    <n v="0"/>
    <n v="0"/>
    <n v="167162.43"/>
    <n v="0"/>
    <n v="77199.972375995218"/>
    <x v="3"/>
  </r>
  <r>
    <n v="15580146"/>
    <s v="Hung"/>
    <n v="738"/>
    <s v="France"/>
    <s v="Male"/>
    <n v="31"/>
    <n v="9"/>
    <n v="82674.149999999994"/>
    <n v="1"/>
    <n v="1"/>
    <n v="0"/>
    <n v="41970.720000000001"/>
    <n v="0"/>
    <n v="77215.733905675894"/>
    <x v="2"/>
  </r>
  <r>
    <n v="15776605"/>
    <s v="Bradley"/>
    <n v="528"/>
    <s v="Spain"/>
    <s v="Male"/>
    <n v="36"/>
    <n v="7"/>
    <n v="0"/>
    <n v="2"/>
    <n v="1"/>
    <n v="0"/>
    <n v="60536.56"/>
    <n v="0"/>
    <n v="77214.619260772"/>
    <x v="3"/>
  </r>
  <r>
    <n v="15804919"/>
    <s v="Dunbabin"/>
    <n v="670"/>
    <s v="Spain"/>
    <s v="Female"/>
    <n v="65"/>
    <n v="1"/>
    <n v="0"/>
    <n v="1"/>
    <n v="1"/>
    <n v="1"/>
    <n v="177655.67999999999"/>
    <n v="1"/>
    <n v="77230.390220588335"/>
    <x v="0"/>
  </r>
  <r>
    <n v="15613854"/>
    <s v="Mauldon"/>
    <n v="622"/>
    <s v="Spain"/>
    <s v="Female"/>
    <n v="46"/>
    <n v="4"/>
    <n v="107073.3"/>
    <n v="2"/>
    <n v="1"/>
    <n v="1"/>
    <n v="30984.59"/>
    <n v="1"/>
    <n v="77246.16762410634"/>
    <x v="1"/>
  </r>
  <r>
    <n v="15599195"/>
    <s v="Stiger"/>
    <n v="582"/>
    <s v="Germany"/>
    <s v="Male"/>
    <n v="32"/>
    <n v="1"/>
    <n v="88938.62"/>
    <n v="1"/>
    <n v="1"/>
    <n v="1"/>
    <n v="10054.530000000001"/>
    <n v="0"/>
    <n v="77240.072991418172"/>
    <x v="1"/>
  </r>
  <r>
    <n v="15812878"/>
    <s v="Parsons"/>
    <n v="785"/>
    <s v="Germany"/>
    <s v="Female"/>
    <n v="36"/>
    <n v="2"/>
    <n v="99806.85"/>
    <n v="1"/>
    <n v="0"/>
    <n v="1"/>
    <n v="36976.519999999997"/>
    <n v="0"/>
    <n v="77237.682117310556"/>
    <x v="1"/>
  </r>
  <r>
    <n v="15602312"/>
    <s v="Walkom"/>
    <n v="605"/>
    <s v="Spain"/>
    <s v="Male"/>
    <n v="33"/>
    <n v="5"/>
    <n v="150092.79999999999"/>
    <n v="1"/>
    <n v="0"/>
    <n v="0"/>
    <n v="71862.789999999994"/>
    <n v="0"/>
    <n v="77233.068632461276"/>
    <x v="2"/>
  </r>
  <r>
    <n v="15744689"/>
    <s v="T'ang"/>
    <n v="479"/>
    <s v="Germany"/>
    <s v="Male"/>
    <n v="35"/>
    <n v="9"/>
    <n v="92833.89"/>
    <n v="1"/>
    <n v="1"/>
    <n v="0"/>
    <n v="99449.86"/>
    <n v="1"/>
    <n v="77218.171938254047"/>
    <x v="2"/>
  </r>
  <r>
    <n v="15803526"/>
    <s v="Eremenko"/>
    <n v="685"/>
    <s v="Germany"/>
    <s v="Male"/>
    <n v="30"/>
    <n v="3"/>
    <n v="90536.81"/>
    <n v="1"/>
    <n v="0"/>
    <n v="1"/>
    <n v="63082.879999999997"/>
    <n v="0"/>
    <n v="77214.978539877426"/>
    <x v="1"/>
  </r>
  <r>
    <n v="15665790"/>
    <s v="Rowntree"/>
    <n v="538"/>
    <s v="Germany"/>
    <s v="Male"/>
    <n v="39"/>
    <n v="7"/>
    <n v="108055.1"/>
    <n v="2"/>
    <n v="1"/>
    <n v="0"/>
    <n v="27231.26"/>
    <n v="0"/>
    <n v="77212.253681734626"/>
    <x v="2"/>
  </r>
  <r>
    <n v="15715951"/>
    <s v="Thorpe"/>
    <n v="562"/>
    <s v="France"/>
    <s v="Male"/>
    <n v="42"/>
    <n v="2"/>
    <n v="100238.39999999999"/>
    <n v="1"/>
    <n v="0"/>
    <n v="0"/>
    <n v="86797.41"/>
    <n v="0"/>
    <n v="77205.943770458383"/>
    <x v="2"/>
  </r>
  <r>
    <n v="15591100"/>
    <s v="Chiemela"/>
    <n v="675"/>
    <s v="Spain"/>
    <s v="Male"/>
    <n v="36"/>
    <n v="9"/>
    <n v="106190.6"/>
    <n v="1"/>
    <n v="0"/>
    <n v="1"/>
    <n v="22994.32"/>
    <n v="0"/>
    <n v="77201.230765295812"/>
    <x v="1"/>
  </r>
  <r>
    <n v="15609618"/>
    <s v="Fanucci"/>
    <n v="721"/>
    <s v="Germany"/>
    <s v="Male"/>
    <n v="28"/>
    <n v="9"/>
    <n v="154475.5"/>
    <n v="2"/>
    <n v="0"/>
    <n v="1"/>
    <n v="101300.94"/>
    <n v="1"/>
    <n v="77195.297615636635"/>
    <x v="1"/>
  </r>
  <r>
    <n v="15675522"/>
    <s v="Ko"/>
    <n v="628"/>
    <s v="Germany"/>
    <s v="Female"/>
    <n v="30"/>
    <n v="9"/>
    <n v="132351.29999999999"/>
    <n v="2"/>
    <n v="1"/>
    <n v="1"/>
    <n v="74169.13"/>
    <n v="0"/>
    <n v="77179.477717502697"/>
    <x v="1"/>
  </r>
  <r>
    <n v="15705512"/>
    <s v="Welch"/>
    <n v="668"/>
    <s v="Germany"/>
    <s v="Female"/>
    <n v="37"/>
    <n v="6"/>
    <n v="167864.4"/>
    <n v="1"/>
    <n v="1"/>
    <n v="0"/>
    <n v="115638.29"/>
    <n v="0"/>
    <n v="77168.181275593917"/>
    <x v="2"/>
  </r>
  <r>
    <n v="15698028"/>
    <s v="Duncan"/>
    <n v="506"/>
    <s v="France"/>
    <s v="Female"/>
    <n v="41"/>
    <n v="1"/>
    <n v="0"/>
    <n v="2"/>
    <n v="1"/>
    <n v="0"/>
    <n v="31766.3"/>
    <n v="0"/>
    <n v="77149.607403235859"/>
    <x v="3"/>
  </r>
  <r>
    <n v="15661670"/>
    <s v="Chidozie"/>
    <n v="524"/>
    <s v="Germany"/>
    <s v="Female"/>
    <n v="31"/>
    <n v="8"/>
    <n v="107818.6"/>
    <n v="1"/>
    <n v="1"/>
    <n v="0"/>
    <n v="199725.39"/>
    <n v="1"/>
    <n v="77165.410272429479"/>
    <x v="2"/>
  </r>
  <r>
    <n v="15600781"/>
    <s v="Wu"/>
    <n v="699"/>
    <s v="Germany"/>
    <s v="Male"/>
    <n v="34"/>
    <n v="4"/>
    <n v="185173.8"/>
    <n v="2"/>
    <n v="1"/>
    <n v="0"/>
    <n v="120834.48"/>
    <n v="0"/>
    <n v="77159.130167998519"/>
    <x v="2"/>
  </r>
  <r>
    <n v="15682472"/>
    <s v="Culbreth"/>
    <n v="828"/>
    <s v="France"/>
    <s v="Male"/>
    <n v="34"/>
    <n v="8"/>
    <n v="129433.3"/>
    <n v="2"/>
    <n v="0"/>
    <n v="0"/>
    <n v="38131.769999999997"/>
    <n v="0"/>
    <n v="77136.996014344404"/>
    <x v="2"/>
  </r>
  <r>
    <n v="15580203"/>
    <s v="Kennedy"/>
    <n v="674"/>
    <s v="Spain"/>
    <s v="Male"/>
    <n v="39"/>
    <n v="6"/>
    <n v="120193.4"/>
    <n v="1"/>
    <n v="0"/>
    <n v="0"/>
    <n v="100130.95"/>
    <n v="0"/>
    <n v="77126.277362164517"/>
    <x v="2"/>
  </r>
  <r>
    <n v="15690673"/>
    <s v="Cameron"/>
    <n v="656"/>
    <s v="France"/>
    <s v="Female"/>
    <n v="39"/>
    <n v="6"/>
    <n v="0"/>
    <n v="2"/>
    <n v="1"/>
    <n v="0"/>
    <n v="141069.88"/>
    <n v="0"/>
    <n v="77117.448513735289"/>
    <x v="3"/>
  </r>
  <r>
    <n v="15760085"/>
    <s v="Calabresi"/>
    <n v="684"/>
    <s v="Germany"/>
    <s v="Female"/>
    <n v="48"/>
    <n v="10"/>
    <n v="126384.4"/>
    <n v="1"/>
    <n v="1"/>
    <n v="1"/>
    <n v="198129.36"/>
    <n v="0"/>
    <n v="77133.26099036308"/>
    <x v="1"/>
  </r>
  <r>
    <n v="15779659"/>
    <s v="Zetticci"/>
    <n v="625"/>
    <s v="France"/>
    <s v="Female"/>
    <n v="28"/>
    <n v="3"/>
    <n v="0"/>
    <n v="1"/>
    <n v="0"/>
    <n v="0"/>
    <n v="183646.41"/>
    <n v="0"/>
    <n v="77123.160264561273"/>
    <x v="3"/>
  </r>
  <r>
    <n v="15627360"/>
    <s v="Fuller"/>
    <n v="432"/>
    <s v="France"/>
    <s v="Male"/>
    <n v="42"/>
    <n v="9"/>
    <n v="152603.5"/>
    <n v="1"/>
    <n v="1"/>
    <n v="0"/>
    <n v="110265.24"/>
    <n v="1"/>
    <n v="77138.98040000016"/>
    <x v="2"/>
  </r>
  <r>
    <n v="15671137"/>
    <s v="MacDonald"/>
    <n v="549"/>
    <s v="France"/>
    <s v="Female"/>
    <n v="52"/>
    <n v="1"/>
    <n v="0"/>
    <n v="1"/>
    <n v="0"/>
    <n v="1"/>
    <n v="8636.0499999999993"/>
    <n v="1"/>
    <n v="77123.497322527852"/>
    <x v="0"/>
  </r>
  <r>
    <n v="15782688"/>
    <s v="Piccio"/>
    <n v="625"/>
    <s v="Germany"/>
    <s v="Male"/>
    <n v="56"/>
    <n v="0"/>
    <n v="148507.20000000001"/>
    <n v="1"/>
    <n v="1"/>
    <n v="0"/>
    <n v="46824.08"/>
    <n v="1"/>
    <n v="77139.324020110973"/>
    <x v="2"/>
  </r>
  <r>
    <n v="15575492"/>
    <s v="Kennedy"/>
    <n v="828"/>
    <s v="France"/>
    <s v="Female"/>
    <n v="41"/>
    <n v="7"/>
    <n v="0"/>
    <n v="2"/>
    <n v="1"/>
    <n v="0"/>
    <n v="171378.77"/>
    <n v="0"/>
    <n v="77124.675441297353"/>
    <x v="3"/>
  </r>
  <r>
    <n v="15591607"/>
    <s v="Fernie"/>
    <n v="770"/>
    <s v="France"/>
    <s v="Male"/>
    <n v="24"/>
    <n v="9"/>
    <n v="101827.1"/>
    <n v="1"/>
    <n v="1"/>
    <n v="0"/>
    <n v="167256.35"/>
    <n v="0"/>
    <n v="77140.508879080415"/>
    <x v="2"/>
  </r>
  <r>
    <n v="15740404"/>
    <s v="He"/>
    <n v="758"/>
    <s v="France"/>
    <s v="Female"/>
    <n v="34"/>
    <n v="3"/>
    <n v="0"/>
    <n v="2"/>
    <n v="1"/>
    <n v="1"/>
    <n v="124226.16"/>
    <n v="0"/>
    <n v="77135.439763860515"/>
    <x v="0"/>
  </r>
  <r>
    <n v="15718369"/>
    <s v="Kaodilinakachukwu"/>
    <n v="795"/>
    <s v="Germany"/>
    <s v="Female"/>
    <n v="33"/>
    <n v="9"/>
    <n v="130862.39999999999"/>
    <n v="1"/>
    <n v="1"/>
    <n v="1"/>
    <n v="114935.21"/>
    <n v="0"/>
    <n v="77151.281916204694"/>
    <x v="1"/>
  </r>
  <r>
    <n v="15677871"/>
    <s v="Cocci"/>
    <n v="687"/>
    <s v="France"/>
    <s v="Male"/>
    <n v="38"/>
    <n v="9"/>
    <n v="122570.9"/>
    <n v="1"/>
    <n v="1"/>
    <n v="1"/>
    <n v="35608.879999999997"/>
    <n v="0"/>
    <n v="77140.248407970561"/>
    <x v="1"/>
  </r>
  <r>
    <n v="15642004"/>
    <s v="Alekseeva"/>
    <n v="686"/>
    <s v="France"/>
    <s v="Male"/>
    <n v="25"/>
    <n v="1"/>
    <n v="0"/>
    <n v="2"/>
    <n v="0"/>
    <n v="1"/>
    <n v="16459.37"/>
    <n v="0"/>
    <n v="77130.913981919191"/>
    <x v="0"/>
  </r>
  <r>
    <n v="15712543"/>
    <s v="Chinweike"/>
    <n v="789"/>
    <s v="Germany"/>
    <s v="Male"/>
    <n v="39"/>
    <n v="7"/>
    <n v="124828.5"/>
    <n v="2"/>
    <n v="1"/>
    <n v="1"/>
    <n v="124411.08"/>
    <n v="0"/>
    <n v="77146.764971229073"/>
    <x v="1"/>
  </r>
  <r>
    <n v="15584518"/>
    <s v="Arthur"/>
    <n v="589"/>
    <s v="Germany"/>
    <s v="Female"/>
    <n v="50"/>
    <n v="5"/>
    <n v="144895.1"/>
    <n v="2"/>
    <n v="1"/>
    <n v="1"/>
    <n v="34941.230000000003"/>
    <n v="0"/>
    <n v="77136.963997944637"/>
    <x v="1"/>
  </r>
  <r>
    <n v="15802381"/>
    <s v="Li"/>
    <n v="461"/>
    <s v="Germany"/>
    <s v="Female"/>
    <n v="34"/>
    <n v="5"/>
    <n v="63663.93"/>
    <n v="1"/>
    <n v="0"/>
    <n v="1"/>
    <n v="167784.28"/>
    <n v="0"/>
    <n v="77123.033460115272"/>
    <x v="0"/>
  </r>
  <r>
    <n v="15610156"/>
    <s v="Ma"/>
    <n v="637"/>
    <s v="France"/>
    <s v="Male"/>
    <n v="40"/>
    <n v="2"/>
    <n v="133463.1"/>
    <n v="1"/>
    <n v="0"/>
    <n v="1"/>
    <n v="93165.34"/>
    <n v="0"/>
    <n v="77125.801114538495"/>
    <x v="1"/>
  </r>
  <r>
    <n v="15594408"/>
    <s v="Chia"/>
    <n v="584"/>
    <s v="Spain"/>
    <s v="Female"/>
    <n v="48"/>
    <n v="2"/>
    <n v="213146.2"/>
    <n v="1"/>
    <n v="1"/>
    <n v="0"/>
    <n v="75161.25"/>
    <n v="1"/>
    <n v="77114.213846153987"/>
    <x v="2"/>
  </r>
  <r>
    <n v="15640905"/>
    <s v="Vasin"/>
    <n v="579"/>
    <s v="Spain"/>
    <s v="Female"/>
    <n v="35"/>
    <n v="1"/>
    <n v="129490.4"/>
    <n v="2"/>
    <n v="0"/>
    <n v="1"/>
    <n v="8590.83"/>
    <n v="1"/>
    <n v="77086.229483645468"/>
    <x v="1"/>
  </r>
  <r>
    <n v="15698932"/>
    <s v="Groves"/>
    <n v="756"/>
    <s v="Germany"/>
    <s v="Male"/>
    <n v="44"/>
    <n v="10"/>
    <n v="137452.1"/>
    <n v="1"/>
    <n v="1"/>
    <n v="0"/>
    <n v="189543.9"/>
    <n v="0"/>
    <n v="77075.44673251042"/>
    <x v="2"/>
  </r>
  <r>
    <n v="15724944"/>
    <s v="Tien"/>
    <n v="663"/>
    <s v="France"/>
    <s v="Male"/>
    <n v="34"/>
    <n v="7"/>
    <n v="0"/>
    <n v="2"/>
    <n v="1"/>
    <n v="1"/>
    <n v="180427.24"/>
    <n v="0"/>
    <n v="77063.020996089865"/>
    <x v="0"/>
  </r>
  <r>
    <n v="15628145"/>
    <s v="Forwood"/>
    <n v="682"/>
    <s v="France"/>
    <s v="Female"/>
    <n v="43"/>
    <n v="5"/>
    <n v="125851.9"/>
    <n v="1"/>
    <n v="1"/>
    <n v="1"/>
    <n v="193318.33"/>
    <n v="0"/>
    <n v="77078.88411280376"/>
    <x v="1"/>
  </r>
  <r>
    <n v="15713483"/>
    <s v="Greeves"/>
    <n v="793"/>
    <s v="Spain"/>
    <s v="Male"/>
    <n v="52"/>
    <n v="2"/>
    <n v="0"/>
    <n v="1"/>
    <n v="1"/>
    <n v="0"/>
    <n v="159123.82"/>
    <n v="1"/>
    <n v="77068.842314185851"/>
    <x v="3"/>
  </r>
  <r>
    <n v="15612350"/>
    <s v="Taylor"/>
    <n v="691"/>
    <s v="France"/>
    <s v="Female"/>
    <n v="31"/>
    <n v="5"/>
    <n v="40915.550000000003"/>
    <n v="1"/>
    <n v="1"/>
    <n v="0"/>
    <n v="126213.84"/>
    <n v="1"/>
    <n v="77084.713163097331"/>
    <x v="3"/>
  </r>
  <r>
    <n v="15800703"/>
    <s v="Madukwe"/>
    <n v="485"/>
    <s v="Spain"/>
    <s v="Female"/>
    <n v="21"/>
    <n v="5"/>
    <n v="113157.2"/>
    <n v="1"/>
    <n v="1"/>
    <n v="1"/>
    <n v="54141.5"/>
    <n v="0"/>
    <n v="77092.163042224638"/>
    <x v="1"/>
  </r>
  <r>
    <n v="15705707"/>
    <s v="Bennelong"/>
    <n v="635"/>
    <s v="Spain"/>
    <s v="Female"/>
    <n v="29"/>
    <n v="8"/>
    <n v="138296.9"/>
    <n v="2"/>
    <n v="1"/>
    <n v="0"/>
    <n v="141075.51"/>
    <n v="0"/>
    <n v="77084.733079934216"/>
    <x v="2"/>
  </r>
  <r>
    <n v="15754105"/>
    <s v="Olisanugo"/>
    <n v="650"/>
    <s v="France"/>
    <s v="Male"/>
    <n v="37"/>
    <n v="5"/>
    <n v="106967.2"/>
    <n v="1"/>
    <n v="0"/>
    <n v="0"/>
    <n v="24495.03"/>
    <n v="0"/>
    <n v="77072.119816608407"/>
    <x v="2"/>
  </r>
  <r>
    <n v="15703264"/>
    <s v="Chukwufumnanya"/>
    <n v="735"/>
    <s v="France"/>
    <s v="Male"/>
    <n v="44"/>
    <n v="9"/>
    <n v="120681.60000000001"/>
    <n v="1"/>
    <n v="1"/>
    <n v="0"/>
    <n v="74836.34"/>
    <n v="0"/>
    <n v="77065.958423330711"/>
    <x v="2"/>
  </r>
  <r>
    <n v="15794413"/>
    <s v="Harris"/>
    <n v="416"/>
    <s v="France"/>
    <s v="Male"/>
    <n v="32"/>
    <n v="0"/>
    <n v="0"/>
    <n v="2"/>
    <n v="0"/>
    <n v="1"/>
    <n v="878.87"/>
    <n v="0"/>
    <n v="77056.967361368908"/>
    <x v="0"/>
  </r>
  <r>
    <n v="15650237"/>
    <s v="Morgan"/>
    <n v="754"/>
    <s v="Spain"/>
    <s v="Female"/>
    <n v="32"/>
    <n v="7"/>
    <n v="0"/>
    <n v="2"/>
    <n v="1"/>
    <n v="0"/>
    <n v="89520.75"/>
    <n v="0"/>
    <n v="77072.85539587641"/>
    <x v="3"/>
  </r>
  <r>
    <n v="15759618"/>
    <s v="Alexeeva"/>
    <n v="535"/>
    <s v="France"/>
    <s v="Female"/>
    <n v="48"/>
    <n v="9"/>
    <n v="0"/>
    <n v="1"/>
    <n v="1"/>
    <n v="0"/>
    <n v="149892.79"/>
    <n v="1"/>
    <n v="77088.749983501868"/>
    <x v="3"/>
  </r>
  <r>
    <n v="15811589"/>
    <s v="Metcalfe"/>
    <n v="716"/>
    <s v="Spain"/>
    <s v="Male"/>
    <n v="42"/>
    <n v="8"/>
    <n v="0"/>
    <n v="2"/>
    <n v="1"/>
    <n v="0"/>
    <n v="180800.42"/>
    <n v="0"/>
    <n v="77104.651128300451"/>
    <x v="3"/>
  </r>
  <r>
    <n v="15689044"/>
    <s v="Humphries"/>
    <n v="539"/>
    <s v="France"/>
    <s v="Male"/>
    <n v="37"/>
    <n v="2"/>
    <n v="127609.60000000001"/>
    <n v="1"/>
    <n v="1"/>
    <n v="0"/>
    <n v="98646.22"/>
    <n v="0"/>
    <n v="77120.55883433063"/>
    <x v="2"/>
  </r>
  <r>
    <n v="15709368"/>
    <s v="Milne"/>
    <n v="614"/>
    <s v="France"/>
    <s v="Female"/>
    <n v="43"/>
    <n v="6"/>
    <n v="0"/>
    <n v="2"/>
    <n v="1"/>
    <n v="1"/>
    <n v="109041.53"/>
    <n v="0"/>
    <n v="77110.140130004234"/>
    <x v="0"/>
  </r>
  <r>
    <n v="15679145"/>
    <s v="Chou"/>
    <n v="706"/>
    <s v="Spain"/>
    <s v="Male"/>
    <n v="57"/>
    <n v="7"/>
    <n v="0"/>
    <n v="1"/>
    <n v="1"/>
    <n v="0"/>
    <n v="17941.16"/>
    <n v="1"/>
    <n v="77126.055535603824"/>
    <x v="3"/>
  </r>
  <r>
    <n v="15655007"/>
    <s v="Li"/>
    <n v="758"/>
    <s v="France"/>
    <s v="Female"/>
    <n v="33"/>
    <n v="7"/>
    <n v="0"/>
    <n v="2"/>
    <n v="0"/>
    <n v="0"/>
    <n v="82996.47"/>
    <n v="0"/>
    <n v="77141.977512386569"/>
    <x v="3"/>
  </r>
  <r>
    <n v="15623595"/>
    <s v="Clayton"/>
    <n v="586"/>
    <s v="Spain"/>
    <s v="Female"/>
    <n v="28"/>
    <n v="2"/>
    <n v="0"/>
    <n v="2"/>
    <n v="1"/>
    <n v="1"/>
    <n v="92067.35"/>
    <n v="0"/>
    <n v="77157.90606442299"/>
    <x v="0"/>
  </r>
  <r>
    <n v="15589975"/>
    <s v="Maclean"/>
    <n v="646"/>
    <s v="France"/>
    <s v="Female"/>
    <n v="73"/>
    <n v="6"/>
    <n v="97259.25"/>
    <n v="1"/>
    <n v="0"/>
    <n v="1"/>
    <n v="104719.66"/>
    <n v="0"/>
    <n v="77173.841195786968"/>
    <x v="1"/>
  </r>
  <r>
    <n v="15804017"/>
    <s v="Chigolum"/>
    <n v="631"/>
    <s v="Germany"/>
    <s v="Female"/>
    <n v="33"/>
    <n v="4"/>
    <n v="123246.7"/>
    <n v="1"/>
    <n v="0"/>
    <n v="0"/>
    <n v="112687.57"/>
    <n v="0"/>
    <n v="77169.692175170523"/>
    <x v="2"/>
  </r>
  <r>
    <n v="15692132"/>
    <s v="Wilkinson"/>
    <n v="717"/>
    <s v="Spain"/>
    <s v="Female"/>
    <n v="22"/>
    <n v="6"/>
    <n v="101060.3"/>
    <n v="1"/>
    <n v="0"/>
    <n v="1"/>
    <n v="84699.56"/>
    <n v="0"/>
    <n v="77160.172132231513"/>
    <x v="1"/>
  </r>
  <r>
    <n v="15641122"/>
    <s v="Wei"/>
    <n v="684"/>
    <s v="France"/>
    <s v="Male"/>
    <n v="30"/>
    <n v="2"/>
    <n v="0"/>
    <n v="2"/>
    <n v="1"/>
    <n v="0"/>
    <n v="83473.820000000007"/>
    <n v="0"/>
    <n v="77155.233068815985"/>
    <x v="3"/>
  </r>
  <r>
    <n v="15630910"/>
    <s v="Treacy"/>
    <n v="800"/>
    <s v="France"/>
    <s v="Female"/>
    <n v="49"/>
    <n v="7"/>
    <n v="108007.4"/>
    <n v="1"/>
    <n v="0"/>
    <n v="0"/>
    <n v="47125.11"/>
    <n v="0"/>
    <n v="77171.180822654103"/>
    <x v="2"/>
  </r>
  <r>
    <n v="15680772"/>
    <s v="Hu"/>
    <n v="721"/>
    <s v="Spain"/>
    <s v="Female"/>
    <n v="36"/>
    <n v="2"/>
    <n v="0"/>
    <n v="2"/>
    <n v="1"/>
    <n v="1"/>
    <n v="106977.8"/>
    <n v="0"/>
    <n v="77164.805751498978"/>
    <x v="0"/>
  </r>
  <r>
    <n v="15658929"/>
    <s v="Taverner"/>
    <n v="683"/>
    <s v="Spain"/>
    <s v="Male"/>
    <n v="29"/>
    <n v="0"/>
    <n v="133702.9"/>
    <n v="1"/>
    <n v="1"/>
    <n v="0"/>
    <n v="55582.54"/>
    <n v="1"/>
    <n v="77180.762080231711"/>
    <x v="2"/>
  </r>
  <r>
    <n v="15585388"/>
    <s v="Sherman"/>
    <n v="660"/>
    <s v="Germany"/>
    <s v="Male"/>
    <n v="31"/>
    <n v="9"/>
    <n v="125189.8"/>
    <n v="2"/>
    <n v="1"/>
    <n v="1"/>
    <n v="139874.43"/>
    <n v="0"/>
    <n v="77169.071875904963"/>
    <x v="1"/>
  </r>
  <r>
    <n v="15724623"/>
    <s v="Taubman"/>
    <n v="704"/>
    <s v="Germany"/>
    <s v="Female"/>
    <n v="24"/>
    <n v="7"/>
    <n v="113034.2"/>
    <n v="1"/>
    <n v="1"/>
    <n v="0"/>
    <n v="162503.48000000001"/>
    <n v="1"/>
    <n v="77159.1379230452"/>
    <x v="2"/>
  </r>
  <r>
    <n v="15588537"/>
    <s v="Robinson"/>
    <n v="615"/>
    <s v="Spain"/>
    <s v="Female"/>
    <n v="41"/>
    <n v="9"/>
    <n v="109013.2"/>
    <n v="1"/>
    <n v="1"/>
    <n v="0"/>
    <n v="196499.96"/>
    <n v="0"/>
    <n v="77151.714984481776"/>
    <x v="2"/>
  </r>
  <r>
    <n v="15574692"/>
    <s v="Pinto"/>
    <n v="667"/>
    <s v="Spain"/>
    <s v="Female"/>
    <n v="39"/>
    <n v="2"/>
    <n v="0"/>
    <n v="2"/>
    <n v="1"/>
    <n v="0"/>
    <n v="40721.24"/>
    <n v="1"/>
    <n v="77145.121134106055"/>
    <x v="3"/>
  </r>
  <r>
    <n v="15611325"/>
    <s v="Wood"/>
    <n v="682"/>
    <s v="Germany"/>
    <s v="Male"/>
    <n v="24"/>
    <n v="9"/>
    <n v="57929.81"/>
    <n v="2"/>
    <n v="0"/>
    <n v="0"/>
    <n v="53134.3"/>
    <n v="0"/>
    <n v="77161.089902711756"/>
    <x v="3"/>
  </r>
  <r>
    <n v="15587562"/>
    <s v="Hawkins"/>
    <n v="484"/>
    <s v="France"/>
    <s v="Female"/>
    <n v="29"/>
    <n v="4"/>
    <n v="130114.4"/>
    <n v="1"/>
    <n v="1"/>
    <n v="0"/>
    <n v="164017.89000000001"/>
    <n v="0"/>
    <n v="77165.071534161587"/>
    <x v="2"/>
  </r>
  <r>
    <n v="15613172"/>
    <s v="Sun"/>
    <n v="628"/>
    <s v="Germany"/>
    <s v="Male"/>
    <n v="27"/>
    <n v="5"/>
    <n v="95826.49"/>
    <n v="2"/>
    <n v="1"/>
    <n v="0"/>
    <n v="155996.96"/>
    <n v="0"/>
    <n v="77154.106670118126"/>
    <x v="2"/>
  </r>
  <r>
    <n v="15651022"/>
    <s v="Yost"/>
    <n v="480"/>
    <s v="Germany"/>
    <s v="Male"/>
    <n v="44"/>
    <n v="10"/>
    <n v="129608.6"/>
    <n v="1"/>
    <n v="1"/>
    <n v="0"/>
    <n v="5472.7"/>
    <n v="1"/>
    <n v="77150.239150787165"/>
    <x v="2"/>
  </r>
  <r>
    <n v="15586310"/>
    <s v="Ting"/>
    <n v="578"/>
    <s v="France"/>
    <s v="Male"/>
    <n v="30"/>
    <n v="4"/>
    <n v="169462.1"/>
    <n v="1"/>
    <n v="1"/>
    <n v="0"/>
    <n v="112187.11"/>
    <n v="0"/>
    <n v="77139.371456391222"/>
    <x v="2"/>
  </r>
  <r>
    <n v="15625524"/>
    <s v="Rowe"/>
    <n v="512"/>
    <s v="France"/>
    <s v="Male"/>
    <n v="40"/>
    <n v="5"/>
    <n v="0"/>
    <n v="2"/>
    <n v="1"/>
    <n v="1"/>
    <n v="146457.82999999999"/>
    <n v="0"/>
    <n v="77120.24117695824"/>
    <x v="0"/>
  </r>
  <r>
    <n v="15755209"/>
    <s v="Fu"/>
    <n v="484"/>
    <s v="Spain"/>
    <s v="Female"/>
    <n v="35"/>
    <n v="7"/>
    <n v="133868.20000000001"/>
    <n v="1"/>
    <n v="1"/>
    <n v="1"/>
    <n v="27286.1"/>
    <n v="0"/>
    <n v="77136.22464663221"/>
    <x v="1"/>
  </r>
  <r>
    <n v="15645248"/>
    <s v="Ho"/>
    <n v="510"/>
    <s v="France"/>
    <s v="Female"/>
    <n v="30"/>
    <n v="0"/>
    <n v="0"/>
    <n v="2"/>
    <n v="1"/>
    <n v="1"/>
    <n v="130553.47"/>
    <n v="0"/>
    <n v="77124.464286898932"/>
    <x v="0"/>
  </r>
  <r>
    <n v="15790355"/>
    <s v="Okechukwu"/>
    <n v="606"/>
    <s v="Germany"/>
    <s v="Male"/>
    <n v="36"/>
    <n v="5"/>
    <n v="190479.5"/>
    <n v="2"/>
    <n v="0"/>
    <n v="0"/>
    <n v="179351.89"/>
    <n v="0"/>
    <n v="77140.455260211573"/>
    <x v="2"/>
  </r>
  <r>
    <n v="15762615"/>
    <s v="Campbell"/>
    <n v="597"/>
    <s v="Spain"/>
    <s v="Female"/>
    <n v="40"/>
    <n v="8"/>
    <n v="101993.1"/>
    <n v="1"/>
    <n v="0"/>
    <n v="1"/>
    <n v="94774.12"/>
    <n v="0"/>
    <n v="77116.950688511075"/>
    <x v="1"/>
  </r>
  <r>
    <n v="15625426"/>
    <s v="Ashbolt"/>
    <n v="754"/>
    <s v="Germany"/>
    <s v="Female"/>
    <n v="55"/>
    <n v="3"/>
    <n v="161608.79999999999"/>
    <n v="1"/>
    <n v="1"/>
    <n v="0"/>
    <n v="8080.85"/>
    <n v="1"/>
    <n v="77111.790732213311"/>
    <x v="2"/>
  </r>
  <r>
    <n v="15716334"/>
    <s v="Rozier"/>
    <n v="850"/>
    <s v="Spain"/>
    <s v="Female"/>
    <n v="45"/>
    <n v="2"/>
    <n v="122311.2"/>
    <n v="1"/>
    <n v="1"/>
    <n v="1"/>
    <n v="19482.5"/>
    <n v="0"/>
    <n v="77094.260232365225"/>
    <x v="1"/>
  </r>
  <r>
    <n v="15789669"/>
    <s v="Hsia"/>
    <n v="510"/>
    <s v="France"/>
    <s v="Male"/>
    <n v="65"/>
    <n v="2"/>
    <n v="0"/>
    <n v="2"/>
    <n v="1"/>
    <n v="1"/>
    <n v="48071.61"/>
    <n v="0"/>
    <n v="77084.877177837814"/>
    <x v="0"/>
  </r>
  <r>
    <n v="15621075"/>
    <s v="Ogbonnaya"/>
    <n v="778"/>
    <s v="Germany"/>
    <s v="Female"/>
    <n v="45"/>
    <n v="1"/>
    <n v="162150.39999999999"/>
    <n v="2"/>
    <n v="1"/>
    <n v="0"/>
    <n v="174531.27"/>
    <n v="0"/>
    <n v="77100.876529680449"/>
    <x v="2"/>
  </r>
  <r>
    <n v="15810845"/>
    <s v="T'ang"/>
    <n v="636"/>
    <s v="France"/>
    <s v="Male"/>
    <n v="42"/>
    <n v="2"/>
    <n v="0"/>
    <n v="2"/>
    <n v="1"/>
    <n v="1"/>
    <n v="55470.78"/>
    <n v="0"/>
    <n v="77083.220411044313"/>
    <x v="0"/>
  </r>
  <r>
    <n v="15719377"/>
    <s v="Cocci"/>
    <n v="804"/>
    <s v="France"/>
    <s v="Female"/>
    <n v="50"/>
    <n v="4"/>
    <n v="0"/>
    <n v="1"/>
    <n v="1"/>
    <n v="1"/>
    <n v="8546.8700000000008"/>
    <n v="1"/>
    <n v="77099.226063123017"/>
    <x v="0"/>
  </r>
  <r>
    <n v="15654506"/>
    <s v="Chang"/>
    <n v="514"/>
    <s v="France"/>
    <s v="Male"/>
    <n v="32"/>
    <n v="8"/>
    <n v="0"/>
    <n v="2"/>
    <n v="1"/>
    <n v="0"/>
    <n v="95857.18"/>
    <n v="0"/>
    <n v="77115.238363447657"/>
    <x v="3"/>
  </r>
  <r>
    <n v="15771977"/>
    <s v="T'ao"/>
    <n v="730"/>
    <s v="France"/>
    <s v="Female"/>
    <n v="39"/>
    <n v="1"/>
    <n v="99010.67"/>
    <n v="1"/>
    <n v="1"/>
    <n v="0"/>
    <n v="194945.8"/>
    <n v="0"/>
    <n v="77131.257316161296"/>
    <x v="2"/>
  </r>
  <r>
    <n v="15708710"/>
    <s v="Ford"/>
    <n v="525"/>
    <s v="Spain"/>
    <s v="Female"/>
    <n v="37"/>
    <n v="0"/>
    <n v="0"/>
    <n v="1"/>
    <n v="0"/>
    <n v="1"/>
    <n v="131521.72"/>
    <n v="0"/>
    <n v="77126.71141699572"/>
    <x v="0"/>
  </r>
  <r>
    <n v="15726676"/>
    <s v="Marshall"/>
    <n v="616"/>
    <s v="Spain"/>
    <s v="Male"/>
    <n v="30"/>
    <n v="5"/>
    <n v="0"/>
    <n v="2"/>
    <n v="0"/>
    <n v="1"/>
    <n v="196108.51"/>
    <n v="0"/>
    <n v="77142.739411887043"/>
    <x v="0"/>
  </r>
  <r>
    <n v="15587421"/>
    <s v="Tsai"/>
    <n v="687"/>
    <s v="Germany"/>
    <s v="Female"/>
    <n v="34"/>
    <n v="7"/>
    <n v="111388.2"/>
    <n v="2"/>
    <n v="1"/>
    <n v="0"/>
    <n v="148564.76"/>
    <n v="0"/>
    <n v="77158.774069840045"/>
    <x v="2"/>
  </r>
  <r>
    <n v="15726931"/>
    <s v="Onwumelu"/>
    <n v="715"/>
    <s v="France"/>
    <s v="Female"/>
    <n v="41"/>
    <n v="8"/>
    <n v="56214.85"/>
    <n v="2"/>
    <n v="0"/>
    <n v="0"/>
    <n v="92982.61"/>
    <n v="1"/>
    <n v="77151.657765072858"/>
    <x v="3"/>
  </r>
  <r>
    <n v="15771086"/>
    <s v="Graham"/>
    <n v="512"/>
    <s v="France"/>
    <s v="Female"/>
    <n v="36"/>
    <n v="3"/>
    <n v="84327.77"/>
    <n v="2"/>
    <n v="1"/>
    <n v="0"/>
    <n v="17675.36"/>
    <n v="0"/>
    <n v="77156.011436889268"/>
    <x v="2"/>
  </r>
  <r>
    <n v="15756850"/>
    <s v="Golovanov"/>
    <n v="479"/>
    <s v="France"/>
    <s v="Male"/>
    <n v="40"/>
    <n v="1"/>
    <n v="0"/>
    <n v="2"/>
    <n v="0"/>
    <n v="0"/>
    <n v="114996.43"/>
    <n v="0"/>
    <n v="77154.519806572484"/>
    <x v="3"/>
  </r>
  <r>
    <n v="15702741"/>
    <s v="Potts"/>
    <n v="601"/>
    <s v="France"/>
    <s v="Male"/>
    <n v="32"/>
    <n v="8"/>
    <n v="93012.89"/>
    <n v="1"/>
    <n v="1"/>
    <n v="0"/>
    <n v="86957.42"/>
    <n v="0"/>
    <n v="77170.570257957253"/>
    <x v="2"/>
  </r>
  <r>
    <n v="15679200"/>
    <s v="Crawford"/>
    <n v="580"/>
    <s v="Spain"/>
    <s v="Male"/>
    <n v="29"/>
    <n v="9"/>
    <n v="61710.44"/>
    <n v="2"/>
    <n v="1"/>
    <n v="0"/>
    <n v="128077.8"/>
    <n v="0"/>
    <n v="77167.273895131177"/>
    <x v="3"/>
  </r>
  <r>
    <n v="15594815"/>
    <s v="Aleshire"/>
    <n v="807"/>
    <s v="France"/>
    <s v="Male"/>
    <n v="35"/>
    <n v="3"/>
    <n v="174790.2"/>
    <n v="1"/>
    <n v="1"/>
    <n v="1"/>
    <n v="600.36"/>
    <n v="0"/>
    <n v="77170.490718002169"/>
    <x v="1"/>
  </r>
  <r>
    <n v="15635905"/>
    <s v="Moran"/>
    <n v="616"/>
    <s v="Spain"/>
    <s v="Female"/>
    <n v="32"/>
    <n v="6"/>
    <n v="0"/>
    <n v="2"/>
    <n v="1"/>
    <n v="1"/>
    <n v="43001.46"/>
    <n v="0"/>
    <n v="77150.170212323152"/>
    <x v="0"/>
  </r>
  <r>
    <n v="15777892"/>
    <s v="Samsonova"/>
    <n v="721"/>
    <s v="Germany"/>
    <s v="Male"/>
    <n v="37"/>
    <n v="3"/>
    <n v="107720.6"/>
    <n v="1"/>
    <n v="1"/>
    <n v="1"/>
    <n v="158591.12"/>
    <n v="0"/>
    <n v="77166.233125130209"/>
    <x v="1"/>
  </r>
  <r>
    <n v="15656176"/>
    <s v="Jenkins"/>
    <n v="501"/>
    <s v="France"/>
    <s v="Male"/>
    <n v="57"/>
    <n v="10"/>
    <n v="0"/>
    <n v="2"/>
    <n v="1"/>
    <n v="1"/>
    <n v="47847.19"/>
    <n v="0"/>
    <n v="77159.870283215423"/>
    <x v="0"/>
  </r>
  <r>
    <n v="15811127"/>
    <s v="Volkov"/>
    <n v="521"/>
    <s v="France"/>
    <s v="Male"/>
    <n v="35"/>
    <n v="6"/>
    <n v="96423.84"/>
    <n v="1"/>
    <n v="1"/>
    <n v="0"/>
    <n v="10488.44"/>
    <n v="0"/>
    <n v="77175.941907935936"/>
    <x v="2"/>
  </r>
  <r>
    <n v="15604482"/>
    <s v="Chiemezie"/>
    <n v="850"/>
    <s v="Spain"/>
    <s v="Male"/>
    <n v="30"/>
    <n v="2"/>
    <n v="141040"/>
    <n v="1"/>
    <n v="1"/>
    <n v="1"/>
    <n v="5978.2"/>
    <n v="0"/>
    <n v="77171.931929166763"/>
    <x v="1"/>
  </r>
  <r>
    <n v="15622911"/>
    <s v="Jude"/>
    <n v="759"/>
    <s v="France"/>
    <s v="Male"/>
    <n v="42"/>
    <n v="4"/>
    <n v="105420.2"/>
    <n v="1"/>
    <n v="0"/>
    <n v="1"/>
    <n v="121409.06"/>
    <n v="0"/>
    <n v="77158.623309022805"/>
    <x v="1"/>
  </r>
  <r>
    <n v="15600974"/>
    <s v="He"/>
    <n v="516"/>
    <s v="Spain"/>
    <s v="Male"/>
    <n v="50"/>
    <n v="5"/>
    <n v="0"/>
    <n v="1"/>
    <n v="0"/>
    <n v="1"/>
    <n v="146145.93"/>
    <n v="1"/>
    <n v="77152.733026261034"/>
    <x v="0"/>
  </r>
  <r>
    <n v="15727868"/>
    <s v="Onuora"/>
    <n v="711"/>
    <s v="France"/>
    <s v="Female"/>
    <n v="38"/>
    <n v="2"/>
    <n v="129022.1"/>
    <n v="2"/>
    <n v="1"/>
    <n v="1"/>
    <n v="14374.86"/>
    <n v="1"/>
    <n v="77168.816564519584"/>
    <x v="1"/>
  </r>
  <r>
    <n v="15627801"/>
    <s v="Ginikanwa"/>
    <n v="512"/>
    <s v="Spain"/>
    <s v="Male"/>
    <n v="33"/>
    <n v="3"/>
    <n v="176666.6"/>
    <n v="1"/>
    <n v="1"/>
    <n v="0"/>
    <n v="94670.77"/>
    <n v="0"/>
    <n v="77158.004787322847"/>
    <x v="2"/>
  </r>
  <r>
    <n v="15773039"/>
    <s v="Ku"/>
    <n v="550"/>
    <s v="France"/>
    <s v="Male"/>
    <n v="37"/>
    <n v="3"/>
    <n v="0"/>
    <n v="1"/>
    <n v="1"/>
    <n v="1"/>
    <n v="179670.31"/>
    <n v="0"/>
    <n v="77137.252212721665"/>
    <x v="0"/>
  </r>
  <r>
    <n v="15755262"/>
    <s v="McDonald"/>
    <n v="608"/>
    <s v="Spain"/>
    <s v="Female"/>
    <n v="41"/>
    <n v="3"/>
    <n v="89763.839999999997"/>
    <n v="1"/>
    <n v="0"/>
    <n v="0"/>
    <n v="199304.74"/>
    <n v="1"/>
    <n v="77153.342586566621"/>
    <x v="2"/>
  </r>
  <r>
    <n v="15679531"/>
    <s v="Collins"/>
    <n v="618"/>
    <s v="France"/>
    <s v="Male"/>
    <n v="34"/>
    <n v="5"/>
    <n v="134954.5"/>
    <n v="1"/>
    <n v="1"/>
    <n v="1"/>
    <n v="151954.39000000001"/>
    <n v="0"/>
    <n v="77150.711562695695"/>
    <x v="1"/>
  </r>
  <r>
    <n v="15684181"/>
    <s v="Hackett"/>
    <n v="643"/>
    <s v="France"/>
    <s v="Male"/>
    <n v="45"/>
    <n v="5"/>
    <n v="0"/>
    <n v="1"/>
    <n v="1"/>
    <n v="0"/>
    <n v="142513.5"/>
    <n v="1"/>
    <n v="77138.649002504259"/>
    <x v="3"/>
  </r>
  <r>
    <n v="15612087"/>
    <s v="Dike"/>
    <n v="671"/>
    <s v="France"/>
    <s v="Male"/>
    <n v="45"/>
    <n v="2"/>
    <n v="106376.9"/>
    <n v="1"/>
    <n v="0"/>
    <n v="1"/>
    <n v="158264.62"/>
    <n v="0"/>
    <n v="77154.749743268709"/>
    <x v="1"/>
  </r>
  <r>
    <n v="15752047"/>
    <s v="Trevisano"/>
    <n v="689"/>
    <s v="Germany"/>
    <s v="Male"/>
    <n v="33"/>
    <n v="2"/>
    <n v="161814.6"/>
    <n v="2"/>
    <n v="1"/>
    <n v="0"/>
    <n v="169381.9"/>
    <n v="0"/>
    <n v="77148.649085595083"/>
    <x v="2"/>
  </r>
  <r>
    <n v="15624592"/>
    <s v="Tan"/>
    <n v="603"/>
    <s v="France"/>
    <s v="Male"/>
    <n v="31"/>
    <n v="8"/>
    <n v="0"/>
    <n v="2"/>
    <n v="1"/>
    <n v="1"/>
    <n v="169915.02"/>
    <n v="0"/>
    <n v="77130.969830862479"/>
    <x v="0"/>
  </r>
  <r>
    <n v="15573152"/>
    <s v="Glassman"/>
    <n v="620"/>
    <s v="France"/>
    <s v="Female"/>
    <n v="41"/>
    <n v="9"/>
    <n v="0"/>
    <n v="2"/>
    <n v="0"/>
    <n v="0"/>
    <n v="88852.47"/>
    <n v="0"/>
    <n v="77147.079055973343"/>
    <x v="3"/>
  </r>
  <r>
    <n v="15594917"/>
    <s v="Miller"/>
    <n v="676"/>
    <s v="France"/>
    <s v="Female"/>
    <n v="34"/>
    <n v="1"/>
    <n v="63095.01"/>
    <n v="1"/>
    <n v="1"/>
    <n v="1"/>
    <n v="40645.81"/>
    <n v="0"/>
    <n v="77163.19501148953"/>
    <x v="0"/>
  </r>
  <r>
    <n v="15785542"/>
    <s v="Kornilova"/>
    <n v="572"/>
    <s v="Germany"/>
    <s v="Male"/>
    <n v="26"/>
    <n v="4"/>
    <n v="118287"/>
    <n v="2"/>
    <n v="0"/>
    <n v="0"/>
    <n v="60427.3"/>
    <n v="0"/>
    <n v="77166.134456748943"/>
    <x v="2"/>
  </r>
  <r>
    <n v="15723488"/>
    <s v="Watson"/>
    <n v="668"/>
    <s v="Germany"/>
    <s v="Male"/>
    <n v="47"/>
    <n v="7"/>
    <n v="106854.2"/>
    <n v="1"/>
    <n v="0"/>
    <n v="1"/>
    <n v="157959.01999999999"/>
    <n v="1"/>
    <n v="77157.540754441041"/>
    <x v="1"/>
  </r>
  <r>
    <n v="15680920"/>
    <s v="Marchesi"/>
    <n v="695"/>
    <s v="France"/>
    <s v="Male"/>
    <n v="46"/>
    <n v="7"/>
    <n v="49512.55"/>
    <n v="1"/>
    <n v="1"/>
    <n v="0"/>
    <n v="133007.34"/>
    <n v="0"/>
    <n v="77151.333258779356"/>
    <x v="3"/>
  </r>
  <r>
    <n v="15786308"/>
    <s v="Millar"/>
    <n v="730"/>
    <s v="Spain"/>
    <s v="Female"/>
    <n v="33"/>
    <n v="9"/>
    <n v="0"/>
    <n v="2"/>
    <n v="0"/>
    <n v="0"/>
    <n v="176576.62"/>
    <n v="0"/>
    <n v="77157.111804307016"/>
    <x v="3"/>
  </r>
  <r>
    <n v="15659366"/>
    <s v="Shih"/>
    <n v="807"/>
    <s v="France"/>
    <s v="Male"/>
    <n v="43"/>
    <n v="1"/>
    <n v="105799.3"/>
    <n v="2"/>
    <n v="1"/>
    <n v="0"/>
    <n v="34888.04"/>
    <n v="1"/>
    <n v="77173.246708490275"/>
    <x v="2"/>
  </r>
  <r>
    <n v="15774854"/>
    <s v="Fuller"/>
    <n v="592"/>
    <s v="France"/>
    <s v="Male"/>
    <n v="54"/>
    <n v="8"/>
    <n v="0"/>
    <n v="1"/>
    <n v="1"/>
    <n v="1"/>
    <n v="28737.71"/>
    <n v="1"/>
    <n v="77167.259247019538"/>
    <x v="0"/>
  </r>
  <r>
    <n v="15725311"/>
    <s v="Hay"/>
    <n v="726"/>
    <s v="France"/>
    <s v="Female"/>
    <n v="31"/>
    <n v="9"/>
    <n v="114722.1"/>
    <n v="2"/>
    <n v="1"/>
    <n v="1"/>
    <n v="98178.57"/>
    <n v="0"/>
    <n v="77183.403025104679"/>
    <x v="1"/>
  </r>
  <r>
    <n v="15787155"/>
    <s v="Yang"/>
    <n v="514"/>
    <s v="Spain"/>
    <s v="Male"/>
    <n v="30"/>
    <n v="7"/>
    <n v="0"/>
    <n v="1"/>
    <n v="0"/>
    <n v="1"/>
    <n v="125010.24000000001"/>
    <n v="0"/>
    <n v="77175.54809792852"/>
    <x v="0"/>
  </r>
  <r>
    <n v="15727829"/>
    <s v="McIntyre"/>
    <n v="567"/>
    <s v="France"/>
    <s v="Male"/>
    <n v="42"/>
    <n v="2"/>
    <n v="0"/>
    <n v="2"/>
    <n v="1"/>
    <n v="1"/>
    <n v="167984.61"/>
    <n v="0"/>
    <n v="77191.700368355057"/>
    <x v="0"/>
  </r>
  <r>
    <n v="15733247"/>
    <s v="Stevenson"/>
    <n v="850"/>
    <s v="France"/>
    <s v="Male"/>
    <n v="33"/>
    <n v="10"/>
    <n v="0"/>
    <n v="1"/>
    <n v="1"/>
    <n v="0"/>
    <n v="4861.72"/>
    <n v="1"/>
    <n v="77207.859401297974"/>
    <x v="3"/>
  </r>
  <r>
    <n v="15568748"/>
    <s v="Poole"/>
    <n v="671"/>
    <s v="Germany"/>
    <s v="Male"/>
    <n v="45"/>
    <n v="6"/>
    <n v="99564.22"/>
    <n v="1"/>
    <n v="1"/>
    <n v="1"/>
    <n v="108872.45"/>
    <n v="1"/>
    <n v="77224.025201005119"/>
    <x v="1"/>
  </r>
  <r>
    <n v="15699029"/>
    <s v="Bagley"/>
    <n v="670"/>
    <s v="France"/>
    <s v="Male"/>
    <n v="37"/>
    <n v="4"/>
    <n v="170557.9"/>
    <n v="2"/>
    <n v="1"/>
    <n v="0"/>
    <n v="198252.88"/>
    <n v="0"/>
    <n v="77219.3466261781"/>
    <x v="2"/>
  </r>
  <r>
    <n v="15774393"/>
    <s v="Ch'ien"/>
    <n v="694"/>
    <s v="France"/>
    <s v="Female"/>
    <n v="30"/>
    <n v="9"/>
    <n v="0"/>
    <n v="2"/>
    <n v="1"/>
    <n v="1"/>
    <n v="26960.31"/>
    <n v="0"/>
    <n v="77199.795190615929"/>
    <x v="0"/>
  </r>
  <r>
    <n v="15676895"/>
    <s v="Cattaneo"/>
    <n v="547"/>
    <s v="Germany"/>
    <s v="Female"/>
    <n v="39"/>
    <n v="6"/>
    <n v="74596.149999999994"/>
    <n v="3"/>
    <n v="1"/>
    <n v="1"/>
    <n v="85746.52"/>
    <n v="1"/>
    <n v="77215.969461554661"/>
    <x v="0"/>
  </r>
  <r>
    <n v="15637753"/>
    <s v="O'Sullivan"/>
    <n v="751"/>
    <s v="Germany"/>
    <s v="Male"/>
    <n v="50"/>
    <n v="2"/>
    <n v="96888.39"/>
    <n v="1"/>
    <n v="1"/>
    <n v="0"/>
    <n v="77206.25"/>
    <n v="1"/>
    <n v="77216.518459765386"/>
    <x v="2"/>
  </r>
  <r>
    <n v="15605461"/>
    <s v="Lucas"/>
    <n v="594"/>
    <s v="Germany"/>
    <s v="Female"/>
    <n v="29"/>
    <n v="3"/>
    <n v="130830.2"/>
    <n v="1"/>
    <n v="1"/>
    <n v="0"/>
    <n v="61048.53"/>
    <n v="0"/>
    <n v="77212.395242087703"/>
    <x v="2"/>
  </r>
  <r>
    <n v="15808473"/>
    <s v="Ringrose"/>
    <n v="673"/>
    <s v="France"/>
    <s v="Male"/>
    <n v="72"/>
    <n v="1"/>
    <n v="0"/>
    <n v="2"/>
    <n v="0"/>
    <n v="1"/>
    <n v="111981.19"/>
    <n v="0"/>
    <n v="77201.1546121594"/>
    <x v="0"/>
  </r>
  <r>
    <n v="15627000"/>
    <s v="Freeman"/>
    <n v="610"/>
    <s v="France"/>
    <s v="Male"/>
    <n v="40"/>
    <n v="0"/>
    <n v="0"/>
    <n v="2"/>
    <n v="1"/>
    <n v="0"/>
    <n v="62232.6"/>
    <n v="0"/>
    <n v="77217.342734325925"/>
    <x v="3"/>
  </r>
  <r>
    <n v="15787174"/>
    <s v="Sergeyev"/>
    <n v="512"/>
    <s v="France"/>
    <s v="Female"/>
    <n v="37"/>
    <n v="1"/>
    <n v="0"/>
    <n v="2"/>
    <n v="0"/>
    <n v="1"/>
    <n v="156105.03"/>
    <n v="0"/>
    <n v="77233.537646812154"/>
    <x v="0"/>
  </r>
  <r>
    <n v="15723886"/>
    <s v="Fiore"/>
    <n v="767"/>
    <s v="Germany"/>
    <s v="Male"/>
    <n v="20"/>
    <n v="3"/>
    <n v="119714.3"/>
    <n v="2"/>
    <n v="0"/>
    <n v="1"/>
    <n v="150135.38"/>
    <n v="0"/>
    <n v="77249.739353891418"/>
    <x v="1"/>
  </r>
  <r>
    <n v="15704769"/>
    <s v="Smith"/>
    <n v="585"/>
    <s v="France"/>
    <s v="Female"/>
    <n v="67"/>
    <n v="5"/>
    <n v="113979"/>
    <n v="2"/>
    <n v="0"/>
    <n v="1"/>
    <n v="93146.11"/>
    <n v="0"/>
    <n v="77240.829458665627"/>
    <x v="1"/>
  </r>
  <r>
    <n v="15772896"/>
    <s v="Dumetochukwu"/>
    <n v="763"/>
    <s v="Germany"/>
    <s v="Male"/>
    <n v="42"/>
    <n v="6"/>
    <n v="100160.8"/>
    <n v="1"/>
    <n v="1"/>
    <n v="0"/>
    <n v="33462.94"/>
    <n v="1"/>
    <n v="77233.119454354746"/>
    <x v="2"/>
  </r>
  <r>
    <n v="15711540"/>
    <s v="Pacheco"/>
    <n v="712"/>
    <s v="France"/>
    <s v="Female"/>
    <n v="29"/>
    <n v="2"/>
    <n v="0"/>
    <n v="1"/>
    <n v="1"/>
    <n v="1"/>
    <n v="144375"/>
    <n v="0"/>
    <n v="77228.306759026105"/>
    <x v="0"/>
  </r>
  <r>
    <n v="15764866"/>
    <s v="Synnot"/>
    <n v="539"/>
    <s v="Germany"/>
    <s v="Female"/>
    <n v="43"/>
    <n v="3"/>
    <n v="116220.5"/>
    <n v="3"/>
    <n v="1"/>
    <n v="0"/>
    <n v="55803.96"/>
    <n v="1"/>
    <n v="77244.520974176005"/>
    <x v="2"/>
  </r>
  <r>
    <n v="15794056"/>
    <s v="Johnston"/>
    <n v="668"/>
    <s v="France"/>
    <s v="Female"/>
    <n v="46"/>
    <n v="2"/>
    <n v="0"/>
    <n v="3"/>
    <n v="1"/>
    <n v="0"/>
    <n v="89048.46"/>
    <n v="1"/>
    <n v="77236.336182276427"/>
    <x v="3"/>
  </r>
  <r>
    <n v="15795149"/>
    <s v="Stevens"/>
    <n v="703"/>
    <s v="France"/>
    <s v="Male"/>
    <n v="28"/>
    <n v="2"/>
    <n v="81173.83"/>
    <n v="2"/>
    <n v="0"/>
    <n v="1"/>
    <n v="162812.16"/>
    <n v="0"/>
    <n v="77252.558895190159"/>
    <x v="1"/>
  </r>
  <r>
    <n v="15812009"/>
    <s v="Grant"/>
    <n v="662"/>
    <s v="Spain"/>
    <s v="Male"/>
    <n v="38"/>
    <n v="4"/>
    <n v="0"/>
    <n v="2"/>
    <n v="1"/>
    <n v="0"/>
    <n v="136259.65"/>
    <n v="0"/>
    <n v="77251.735098739577"/>
    <x v="3"/>
  </r>
  <r>
    <n v="15651001"/>
    <s v="Tsao"/>
    <n v="725"/>
    <s v="Germany"/>
    <s v="Female"/>
    <n v="39"/>
    <n v="5"/>
    <n v="116803.8"/>
    <n v="1"/>
    <n v="1"/>
    <n v="0"/>
    <n v="124052.97"/>
    <n v="0"/>
    <n v="77267.967865097788"/>
    <x v="2"/>
  </r>
  <r>
    <n v="15813844"/>
    <s v="Barnes"/>
    <n v="703"/>
    <s v="France"/>
    <s v="Male"/>
    <n v="37"/>
    <n v="8"/>
    <n v="105961.7"/>
    <n v="2"/>
    <n v="0"/>
    <n v="1"/>
    <n v="74158.8"/>
    <n v="0"/>
    <n v="77259.658526691957"/>
    <x v="1"/>
  </r>
  <r>
    <n v="15596175"/>
    <s v="McIntosh"/>
    <n v="659"/>
    <s v="Germany"/>
    <s v="Male"/>
    <n v="67"/>
    <n v="6"/>
    <n v="117411.6"/>
    <n v="1"/>
    <n v="1"/>
    <n v="1"/>
    <n v="45071.09"/>
    <n v="1"/>
    <n v="77253.624883329903"/>
    <x v="1"/>
  </r>
  <r>
    <n v="15576269"/>
    <s v="Madison"/>
    <n v="523"/>
    <s v="Spain"/>
    <s v="Male"/>
    <n v="34"/>
    <n v="7"/>
    <n v="0"/>
    <n v="2"/>
    <n v="1"/>
    <n v="0"/>
    <n v="62030.06"/>
    <n v="0"/>
    <n v="77245.181238435718"/>
    <x v="3"/>
  </r>
  <r>
    <n v="15797219"/>
    <s v="Ifesinachi"/>
    <n v="635"/>
    <s v="France"/>
    <s v="Female"/>
    <n v="40"/>
    <n v="10"/>
    <n v="123497.60000000001"/>
    <n v="1"/>
    <n v="1"/>
    <n v="0"/>
    <n v="131953.23000000001"/>
    <n v="1"/>
    <n v="77261.426281808672"/>
    <x v="2"/>
  </r>
  <r>
    <n v="15685500"/>
    <s v="Glazkov"/>
    <n v="772"/>
    <s v="Germany"/>
    <s v="Male"/>
    <n v="26"/>
    <n v="7"/>
    <n v="152400.5"/>
    <n v="2"/>
    <n v="1"/>
    <n v="0"/>
    <n v="79414"/>
    <n v="0"/>
    <n v="77251.700540597449"/>
    <x v="2"/>
  </r>
  <r>
    <n v="15599792"/>
    <s v="Dimauro"/>
    <n v="545"/>
    <s v="France"/>
    <s v="Female"/>
    <n v="26"/>
    <n v="1"/>
    <n v="0"/>
    <n v="2"/>
    <n v="1"/>
    <n v="1"/>
    <n v="199638.56"/>
    <n v="0"/>
    <n v="77235.889726488604"/>
    <x v="0"/>
  </r>
  <r>
    <n v="15657566"/>
    <s v="Wieck"/>
    <n v="634"/>
    <s v="Germany"/>
    <s v="Male"/>
    <n v="24"/>
    <n v="8"/>
    <n v="103097.9"/>
    <n v="1"/>
    <n v="1"/>
    <n v="1"/>
    <n v="157577.29"/>
    <n v="0"/>
    <n v="77252.143070286256"/>
    <x v="1"/>
  </r>
  <r>
    <n v="15772423"/>
    <s v="Liao"/>
    <n v="739"/>
    <s v="Germany"/>
    <s v="Male"/>
    <n v="54"/>
    <n v="8"/>
    <n v="126418.1"/>
    <n v="1"/>
    <n v="1"/>
    <n v="0"/>
    <n v="134420.75"/>
    <n v="1"/>
    <n v="77246.703003578266"/>
    <x v="2"/>
  </r>
  <r>
    <n v="15628112"/>
    <s v="Hughes"/>
    <n v="771"/>
    <s v="Germany"/>
    <s v="Female"/>
    <n v="36"/>
    <n v="5"/>
    <n v="77846.899999999994"/>
    <n v="1"/>
    <n v="0"/>
    <n v="0"/>
    <n v="99805.99"/>
    <n v="0"/>
    <n v="77236.351130526396"/>
    <x v="2"/>
  </r>
  <r>
    <n v="15753754"/>
    <s v="Morrison"/>
    <n v="587"/>
    <s v="Spain"/>
    <s v="Female"/>
    <n v="34"/>
    <n v="1"/>
    <n v="0"/>
    <n v="2"/>
    <n v="1"/>
    <n v="1"/>
    <n v="97932.68"/>
    <n v="0"/>
    <n v="77236.222566856246"/>
    <x v="0"/>
  </r>
  <r>
    <n v="15793726"/>
    <s v="Matveyeva"/>
    <n v="681"/>
    <s v="France"/>
    <s v="Female"/>
    <n v="79"/>
    <n v="0"/>
    <n v="0"/>
    <n v="2"/>
    <n v="0"/>
    <n v="1"/>
    <n v="170968.99"/>
    <n v="0"/>
    <n v="77252.489673546821"/>
    <x v="0"/>
  </r>
  <r>
    <n v="15694717"/>
    <s v="Ku"/>
    <n v="544"/>
    <s v="Germany"/>
    <s v="Male"/>
    <n v="37"/>
    <n v="2"/>
    <n v="79731.91"/>
    <n v="1"/>
    <n v="1"/>
    <n v="1"/>
    <n v="57558.95"/>
    <n v="0"/>
    <n v="77268.763633874099"/>
    <x v="1"/>
  </r>
  <r>
    <n v="15665834"/>
    <s v="Cheatham"/>
    <n v="696"/>
    <s v="Spain"/>
    <s v="Male"/>
    <n v="28"/>
    <n v="8"/>
    <n v="0"/>
    <n v="1"/>
    <n v="0"/>
    <n v="0"/>
    <n v="176713.47"/>
    <n v="0"/>
    <n v="77268.244639696655"/>
    <x v="3"/>
  </r>
  <r>
    <n v="15765297"/>
    <s v="Yao"/>
    <n v="766"/>
    <s v="Spain"/>
    <s v="Male"/>
    <n v="41"/>
    <n v="0"/>
    <n v="0"/>
    <n v="2"/>
    <n v="0"/>
    <n v="1"/>
    <n v="34283.230000000003"/>
    <n v="0"/>
    <n v="77284.528779768254"/>
    <x v="0"/>
  </r>
  <r>
    <n v="15636684"/>
    <s v="Kirkland"/>
    <n v="727"/>
    <s v="France"/>
    <s v="Male"/>
    <n v="34"/>
    <n v="10"/>
    <n v="0"/>
    <n v="2"/>
    <n v="1"/>
    <n v="1"/>
    <n v="198637.34"/>
    <n v="0"/>
    <n v="77300.819784991647"/>
    <x v="0"/>
  </r>
  <r>
    <n v="15592979"/>
    <s v="Rose"/>
    <n v="671"/>
    <s v="Germany"/>
    <s v="Female"/>
    <n v="34"/>
    <n v="6"/>
    <n v="37266.67"/>
    <n v="2"/>
    <n v="0"/>
    <n v="0"/>
    <n v="156917.12"/>
    <n v="0"/>
    <n v="77317.117659709125"/>
    <x v="3"/>
  </r>
  <r>
    <n v="15750803"/>
    <s v="Jess"/>
    <n v="693"/>
    <s v="France"/>
    <s v="Female"/>
    <n v="30"/>
    <n v="6"/>
    <n v="127992.3"/>
    <n v="1"/>
    <n v="1"/>
    <n v="1"/>
    <n v="50457.2"/>
    <n v="0"/>
    <n v="77325.563557570713"/>
    <x v="1"/>
  </r>
  <r>
    <n v="15607178"/>
    <s v="Welch"/>
    <n v="850"/>
    <s v="Germany"/>
    <s v="Male"/>
    <n v="38"/>
    <n v="3"/>
    <n v="54901.01"/>
    <n v="1"/>
    <n v="1"/>
    <n v="1"/>
    <n v="140075.54999999999"/>
    <n v="0"/>
    <n v="77314.876627293896"/>
    <x v="0"/>
  </r>
  <r>
    <n v="15713853"/>
    <s v="Ifeajuna"/>
    <n v="732"/>
    <s v="Germany"/>
    <s v="Male"/>
    <n v="42"/>
    <n v="9"/>
    <n v="108748.1"/>
    <n v="2"/>
    <n v="1"/>
    <n v="1"/>
    <n v="65323.11"/>
    <n v="0"/>
    <n v="77319.605291139305"/>
    <x v="1"/>
  </r>
  <r>
    <n v="15673481"/>
    <s v="Morton"/>
    <n v="726"/>
    <s v="Spain"/>
    <s v="Female"/>
    <n v="48"/>
    <n v="6"/>
    <n v="99906.19"/>
    <n v="1"/>
    <n v="1"/>
    <n v="0"/>
    <n v="64323.24"/>
    <n v="0"/>
    <n v="77312.973407892045"/>
    <x v="2"/>
  </r>
  <r>
    <n v="15686776"/>
    <s v="Rossi"/>
    <n v="557"/>
    <s v="France"/>
    <s v="Female"/>
    <n v="32"/>
    <n v="6"/>
    <n v="184686.4"/>
    <n v="2"/>
    <n v="1"/>
    <n v="0"/>
    <n v="14956.44"/>
    <n v="0"/>
    <n v="77308.204894470327"/>
    <x v="2"/>
  </r>
  <r>
    <n v="15673693"/>
    <s v="Reppert"/>
    <n v="682"/>
    <s v="France"/>
    <s v="Female"/>
    <n v="26"/>
    <n v="0"/>
    <n v="110654"/>
    <n v="1"/>
    <n v="0"/>
    <n v="1"/>
    <n v="111879.21"/>
    <n v="0"/>
    <n v="77285.536919991617"/>
    <x v="1"/>
  </r>
  <r>
    <n v="15700696"/>
    <s v="Kang"/>
    <n v="738"/>
    <s v="Spain"/>
    <s v="Male"/>
    <n v="31"/>
    <n v="9"/>
    <n v="79019.8"/>
    <n v="1"/>
    <n v="1"/>
    <n v="1"/>
    <n v="18606.23"/>
    <n v="0"/>
    <n v="77278.491214104797"/>
    <x v="1"/>
  </r>
  <r>
    <n v="15813163"/>
    <s v="Ch'iu"/>
    <n v="531"/>
    <s v="Spain"/>
    <s v="Female"/>
    <n v="36"/>
    <n v="9"/>
    <n v="99240.51"/>
    <n v="1"/>
    <n v="1"/>
    <n v="0"/>
    <n v="123137.01"/>
    <n v="0"/>
    <n v="77278.123461457304"/>
    <x v="2"/>
  </r>
  <r>
    <n v="15653857"/>
    <s v="Wallis"/>
    <n v="498"/>
    <s v="France"/>
    <s v="Male"/>
    <n v="34"/>
    <n v="2"/>
    <n v="0"/>
    <n v="2"/>
    <n v="1"/>
    <n v="1"/>
    <n v="148528.24"/>
    <n v="0"/>
    <n v="77273.484174060068"/>
    <x v="0"/>
  </r>
  <r>
    <n v="15777076"/>
    <s v="Clark"/>
    <n v="651"/>
    <s v="France"/>
    <s v="Male"/>
    <n v="36"/>
    <n v="7"/>
    <n v="0"/>
    <n v="2"/>
    <n v="1"/>
    <n v="0"/>
    <n v="13898.31"/>
    <n v="0"/>
    <n v="77289.810707796394"/>
    <x v="3"/>
  </r>
  <r>
    <n v="15717398"/>
    <s v="Fielding"/>
    <n v="549"/>
    <s v="Spain"/>
    <s v="Female"/>
    <n v="39"/>
    <n v="7"/>
    <n v="0"/>
    <n v="1"/>
    <n v="0"/>
    <n v="0"/>
    <n v="81259.25"/>
    <n v="1"/>
    <n v="77306.144142011908"/>
    <x v="3"/>
  </r>
  <r>
    <n v="15799217"/>
    <s v="Zetticci"/>
    <n v="791"/>
    <s v="Germany"/>
    <s v="Female"/>
    <n v="35"/>
    <n v="7"/>
    <n v="52436.2"/>
    <n v="1"/>
    <n v="1"/>
    <n v="0"/>
    <n v="161051.75"/>
    <n v="0"/>
    <n v="77322.484481082298"/>
    <x v="3"/>
  </r>
  <r>
    <n v="15787071"/>
    <s v="Dulhunty"/>
    <n v="650"/>
    <s v="Spain"/>
    <s v="Male"/>
    <n v="41"/>
    <n v="9"/>
    <n v="0"/>
    <n v="2"/>
    <n v="0"/>
    <n v="1"/>
    <n v="191599.67"/>
    <n v="0"/>
    <n v="77327.745852008535"/>
    <x v="0"/>
  </r>
  <r>
    <n v="15619955"/>
    <s v="Bevington"/>
    <n v="733"/>
    <s v="Germany"/>
    <s v="Male"/>
    <n v="34"/>
    <n v="3"/>
    <n v="100338"/>
    <n v="3"/>
    <n v="1"/>
    <n v="0"/>
    <n v="48559.19"/>
    <n v="1"/>
    <n v="77344.097669697687"/>
    <x v="2"/>
  </r>
  <r>
    <n v="15796505"/>
    <s v="Boyle"/>
    <n v="811"/>
    <s v="Germany"/>
    <s v="Female"/>
    <n v="34"/>
    <n v="1"/>
    <n v="149297.20000000001"/>
    <n v="2"/>
    <n v="1"/>
    <n v="1"/>
    <n v="186339.74"/>
    <n v="0"/>
    <n v="77339.234323181125"/>
    <x v="1"/>
  </r>
  <r>
    <n v="15725166"/>
    <s v="Newton"/>
    <n v="707"/>
    <s v="France"/>
    <s v="Male"/>
    <n v="30"/>
    <n v="8"/>
    <n v="0"/>
    <n v="2"/>
    <n v="1"/>
    <n v="0"/>
    <n v="33159.370000000003"/>
    <n v="0"/>
    <n v="77324.011567590511"/>
    <x v="3"/>
  </r>
  <r>
    <n v="15800116"/>
    <s v="Bowman"/>
    <n v="712"/>
    <s v="Germany"/>
    <s v="Male"/>
    <n v="28"/>
    <n v="4"/>
    <n v="145605.4"/>
    <n v="1"/>
    <n v="0"/>
    <n v="1"/>
    <n v="93883.53"/>
    <n v="0"/>
    <n v="77340.372975031816"/>
    <x v="1"/>
  </r>
  <r>
    <n v="15758685"/>
    <s v="Dubinina"/>
    <n v="706"/>
    <s v="Spain"/>
    <s v="Female"/>
    <n v="37"/>
    <n v="7"/>
    <n v="0"/>
    <n v="2"/>
    <n v="1"/>
    <n v="1"/>
    <n v="110899.3"/>
    <n v="0"/>
    <n v="77325.925350264617"/>
    <x v="0"/>
  </r>
  <r>
    <n v="15694456"/>
    <s v="Toscani"/>
    <n v="756"/>
    <s v="France"/>
    <s v="Male"/>
    <n v="62"/>
    <n v="3"/>
    <n v="0"/>
    <n v="1"/>
    <n v="1"/>
    <n v="1"/>
    <n v="11199.04"/>
    <n v="1"/>
    <n v="77342.29408975452"/>
    <x v="0"/>
  </r>
  <r>
    <n v="15767339"/>
    <s v="Chiazagomekpere"/>
    <n v="777"/>
    <s v="France"/>
    <s v="Female"/>
    <n v="53"/>
    <n v="10"/>
    <n v="0"/>
    <n v="2"/>
    <n v="1"/>
    <n v="0"/>
    <n v="189992.97"/>
    <n v="0"/>
    <n v="77358.669760745353"/>
    <x v="3"/>
  </r>
  <r>
    <n v="15683562"/>
    <s v="Allen"/>
    <n v="646"/>
    <s v="France"/>
    <s v="Male"/>
    <n v="35"/>
    <n v="6"/>
    <n v="84026.86"/>
    <n v="1"/>
    <n v="0"/>
    <n v="1"/>
    <n v="164255.69"/>
    <n v="0"/>
    <n v="77375.052367640907"/>
    <x v="1"/>
  </r>
  <r>
    <n v="15782210"/>
    <s v="K'ung"/>
    <n v="714"/>
    <s v="France"/>
    <s v="Male"/>
    <n v="46"/>
    <n v="1"/>
    <n v="0"/>
    <n v="1"/>
    <n v="1"/>
    <n v="0"/>
    <n v="152167.79"/>
    <n v="1"/>
    <n v="77373.643384876166"/>
    <x v="3"/>
  </r>
  <r>
    <n v="15668893"/>
    <s v="Wilsmore"/>
    <n v="782"/>
    <s v="France"/>
    <s v="Male"/>
    <n v="39"/>
    <n v="8"/>
    <n v="0"/>
    <n v="2"/>
    <n v="1"/>
    <n v="1"/>
    <n v="33949.67"/>
    <n v="0"/>
    <n v="77390.03610593229"/>
    <x v="0"/>
  </r>
  <r>
    <n v="15669169"/>
    <s v="Hargreaves"/>
    <n v="775"/>
    <s v="Spain"/>
    <s v="Male"/>
    <n v="29"/>
    <n v="10"/>
    <n v="0"/>
    <n v="2"/>
    <n v="1"/>
    <n v="1"/>
    <n v="68143.929999999993"/>
    <n v="0"/>
    <n v="77406.435774528582"/>
    <x v="0"/>
  </r>
  <r>
    <n v="15643024"/>
    <s v="Huang"/>
    <n v="479"/>
    <s v="Germany"/>
    <s v="Male"/>
    <n v="35"/>
    <n v="4"/>
    <n v="138718.9"/>
    <n v="1"/>
    <n v="1"/>
    <n v="1"/>
    <n v="47251.79"/>
    <n v="1"/>
    <n v="77422.842395082742"/>
    <x v="1"/>
  </r>
  <r>
    <n v="15699389"/>
    <s v="Ch'ien"/>
    <n v="807"/>
    <s v="France"/>
    <s v="Male"/>
    <n v="42"/>
    <n v="7"/>
    <n v="118274.7"/>
    <n v="1"/>
    <n v="1"/>
    <n v="1"/>
    <n v="25885.72"/>
    <n v="0"/>
    <n v="77409.847682849344"/>
    <x v="1"/>
  </r>
  <r>
    <n v="15708608"/>
    <s v="Wallwork"/>
    <n v="799"/>
    <s v="France"/>
    <s v="Female"/>
    <n v="22"/>
    <n v="8"/>
    <n v="174186"/>
    <n v="2"/>
    <n v="0"/>
    <n v="1"/>
    <n v="192633.85"/>
    <n v="0"/>
    <n v="77401.182531806684"/>
    <x v="1"/>
  </r>
  <r>
    <n v="15626144"/>
    <s v="Chu"/>
    <n v="675"/>
    <s v="France"/>
    <s v="Male"/>
    <n v="40"/>
    <n v="7"/>
    <n v="113208.9"/>
    <n v="2"/>
    <n v="1"/>
    <n v="0"/>
    <n v="34577.360000000001"/>
    <n v="0"/>
    <n v="77380.655529162323"/>
    <x v="2"/>
  </r>
  <r>
    <n v="15573112"/>
    <s v="Kang"/>
    <n v="602"/>
    <s v="Spain"/>
    <s v="Male"/>
    <n v="29"/>
    <n v="5"/>
    <n v="103907.3"/>
    <n v="1"/>
    <n v="1"/>
    <n v="0"/>
    <n v="161229.84"/>
    <n v="0"/>
    <n v="77373.055137887204"/>
    <x v="2"/>
  </r>
  <r>
    <n v="15790678"/>
    <s v="Davidson"/>
    <n v="475"/>
    <s v="France"/>
    <s v="Female"/>
    <n v="32"/>
    <n v="8"/>
    <n v="119023.3"/>
    <n v="1"/>
    <n v="1"/>
    <n v="0"/>
    <n v="100816.29"/>
    <n v="0"/>
    <n v="77367.425126246613"/>
    <x v="2"/>
  </r>
  <r>
    <n v="15727556"/>
    <s v="O'Donnell"/>
    <n v="744"/>
    <s v="Spain"/>
    <s v="Female"/>
    <n v="26"/>
    <n v="5"/>
    <n v="166297.9"/>
    <n v="1"/>
    <n v="1"/>
    <n v="1"/>
    <n v="181694.44"/>
    <n v="0"/>
    <n v="77358.584745331129"/>
    <x v="1"/>
  </r>
  <r>
    <n v="15697307"/>
    <s v="Nnachetam"/>
    <n v="588"/>
    <s v="Spain"/>
    <s v="Male"/>
    <n v="34"/>
    <n v="10"/>
    <n v="0"/>
    <n v="2"/>
    <n v="1"/>
    <n v="0"/>
    <n v="79078.91"/>
    <n v="0"/>
    <n v="77339.705671831951"/>
    <x v="3"/>
  </r>
  <r>
    <n v="15652266"/>
    <s v="Chidiebele"/>
    <n v="703"/>
    <s v="Germany"/>
    <s v="Male"/>
    <n v="42"/>
    <n v="9"/>
    <n v="63227"/>
    <n v="1"/>
    <n v="0"/>
    <n v="1"/>
    <n v="137316.32"/>
    <n v="0"/>
    <n v="77356.125991507492"/>
    <x v="0"/>
  </r>
  <r>
    <n v="15607098"/>
    <s v="Ahmed"/>
    <n v="747"/>
    <s v="Spain"/>
    <s v="Female"/>
    <n v="41"/>
    <n v="5"/>
    <n v="94521.17"/>
    <n v="2"/>
    <n v="1"/>
    <n v="0"/>
    <n v="194926.86"/>
    <n v="0"/>
    <n v="77359.126442981593"/>
    <x v="2"/>
  </r>
  <r>
    <n v="15655774"/>
    <s v="Booth"/>
    <n v="583"/>
    <s v="France"/>
    <s v="Male"/>
    <n v="27"/>
    <n v="7"/>
    <n v="0"/>
    <n v="2"/>
    <n v="1"/>
    <n v="0"/>
    <n v="51285.49"/>
    <n v="0"/>
    <n v="77355.48114910796"/>
    <x v="3"/>
  </r>
  <r>
    <n v="15590241"/>
    <s v="Chuang"/>
    <n v="750"/>
    <s v="Spain"/>
    <s v="Female"/>
    <n v="34"/>
    <n v="9"/>
    <n v="112822.3"/>
    <n v="1"/>
    <n v="0"/>
    <n v="0"/>
    <n v="150401.53"/>
    <n v="1"/>
    <n v="77371.915285744704"/>
    <x v="2"/>
  </r>
  <r>
    <n v="15785819"/>
    <s v="Shao"/>
    <n v="681"/>
    <s v="France"/>
    <s v="Male"/>
    <n v="38"/>
    <n v="3"/>
    <n v="0"/>
    <n v="2"/>
    <n v="1"/>
    <n v="1"/>
    <n v="112491.96"/>
    <n v="0"/>
    <n v="77364.382267318389"/>
    <x v="0"/>
  </r>
  <r>
    <n v="15723654"/>
    <s v="Tsao"/>
    <n v="773"/>
    <s v="France"/>
    <s v="Male"/>
    <n v="25"/>
    <n v="2"/>
    <n v="135903.29999999999"/>
    <n v="1"/>
    <n v="1"/>
    <n v="0"/>
    <n v="73656.38"/>
    <n v="0"/>
    <n v="77380.825281615384"/>
    <x v="2"/>
  </r>
  <r>
    <n v="15774510"/>
    <s v="Tien"/>
    <n v="714"/>
    <s v="France"/>
    <s v="Female"/>
    <n v="31"/>
    <n v="4"/>
    <n v="125169.3"/>
    <n v="1"/>
    <n v="1"/>
    <n v="1"/>
    <n v="106636.89"/>
    <n v="0"/>
    <n v="77368.384279336809"/>
    <x v="1"/>
  </r>
  <r>
    <n v="15684173"/>
    <s v="Chang"/>
    <n v="687"/>
    <s v="Spain"/>
    <s v="Female"/>
    <n v="44"/>
    <n v="7"/>
    <n v="0"/>
    <n v="3"/>
    <n v="1"/>
    <n v="0"/>
    <n v="155853.51999999999"/>
    <n v="1"/>
    <n v="77358.220359345185"/>
    <x v="3"/>
  </r>
  <r>
    <n v="15650068"/>
    <s v="Johnson"/>
    <n v="511"/>
    <s v="France"/>
    <s v="Male"/>
    <n v="58"/>
    <n v="0"/>
    <n v="149117.29999999999"/>
    <n v="1"/>
    <n v="1"/>
    <n v="1"/>
    <n v="162599.51"/>
    <n v="0"/>
    <n v="77374.672554232326"/>
    <x v="1"/>
  </r>
  <r>
    <n v="15811490"/>
    <s v="French"/>
    <n v="627"/>
    <s v="France"/>
    <s v="Male"/>
    <n v="33"/>
    <n v="5"/>
    <n v="0"/>
    <n v="2"/>
    <n v="1"/>
    <n v="1"/>
    <n v="103737.82"/>
    <n v="0"/>
    <n v="77359.411412465517"/>
    <x v="0"/>
  </r>
  <r>
    <n v="15803976"/>
    <s v="Efremov"/>
    <n v="694"/>
    <s v="France"/>
    <s v="Female"/>
    <n v="31"/>
    <n v="10"/>
    <n v="0"/>
    <n v="2"/>
    <n v="1"/>
    <n v="0"/>
    <n v="160990.26999999999"/>
    <n v="0"/>
    <n v="77375.870861702206"/>
    <x v="3"/>
  </r>
  <r>
    <n v="15682541"/>
    <s v="Hartley"/>
    <n v="616"/>
    <s v="Spain"/>
    <s v="Female"/>
    <n v="36"/>
    <n v="6"/>
    <n v="132311.70000000001"/>
    <n v="1"/>
    <n v="0"/>
    <n v="0"/>
    <n v="15462.84"/>
    <n v="0"/>
    <n v="77392.337316450386"/>
    <x v="2"/>
  </r>
  <r>
    <n v="15695699"/>
    <s v="Calabrese"/>
    <n v="687"/>
    <s v="France"/>
    <s v="Male"/>
    <n v="35"/>
    <n v="8"/>
    <n v="0"/>
    <n v="2"/>
    <n v="1"/>
    <n v="0"/>
    <n v="10334.049999999999"/>
    <n v="0"/>
    <n v="77380.647371221872"/>
    <x v="3"/>
  </r>
  <r>
    <n v="15624188"/>
    <s v="Chiu"/>
    <n v="712"/>
    <s v="France"/>
    <s v="Female"/>
    <n v="33"/>
    <n v="6"/>
    <n v="0"/>
    <n v="2"/>
    <n v="1"/>
    <n v="1"/>
    <n v="190686.16"/>
    <n v="0"/>
    <n v="77397.121854375204"/>
    <x v="0"/>
  </r>
  <r>
    <n v="15812191"/>
    <s v="Brennan"/>
    <n v="553"/>
    <s v="France"/>
    <s v="Male"/>
    <n v="33"/>
    <n v="4"/>
    <n v="118082.9"/>
    <n v="1"/>
    <n v="0"/>
    <n v="0"/>
    <n v="94440.45"/>
    <n v="0"/>
    <n v="77413.603353918297"/>
    <x v="2"/>
  </r>
  <r>
    <n v="15636673"/>
    <s v="Onwuatuegwu"/>
    <n v="667"/>
    <s v="France"/>
    <s v="Male"/>
    <n v="31"/>
    <n v="1"/>
    <n v="119266.7"/>
    <n v="1"/>
    <n v="1"/>
    <n v="1"/>
    <n v="28257.63"/>
    <n v="0"/>
    <n v="77404.941096911687"/>
    <x v="1"/>
  </r>
  <r>
    <n v="15594898"/>
    <s v="Hewitt"/>
    <n v="731"/>
    <s v="France"/>
    <s v="Male"/>
    <n v="43"/>
    <n v="2"/>
    <n v="0"/>
    <n v="1"/>
    <n v="1"/>
    <n v="1"/>
    <n v="170034.95"/>
    <n v="1"/>
    <n v="77396.022954836022"/>
    <x v="0"/>
  </r>
  <r>
    <n v="15660211"/>
    <s v="Shih"/>
    <n v="629"/>
    <s v="Germany"/>
    <s v="Male"/>
    <n v="35"/>
    <n v="7"/>
    <n v="156847.29999999999"/>
    <n v="2"/>
    <n v="1"/>
    <n v="0"/>
    <n v="31824.29"/>
    <n v="0"/>
    <n v="77412.514756019664"/>
    <x v="2"/>
  </r>
  <r>
    <n v="15773972"/>
    <s v="Balashov"/>
    <n v="614"/>
    <s v="France"/>
    <s v="Male"/>
    <n v="50"/>
    <n v="4"/>
    <n v="137104.5"/>
    <n v="1"/>
    <n v="1"/>
    <n v="0"/>
    <n v="127166.49"/>
    <n v="1"/>
    <n v="77395.58492114245"/>
    <x v="2"/>
  </r>
  <r>
    <n v="15746726"/>
    <s v="Doyle"/>
    <n v="438"/>
    <s v="Germany"/>
    <s v="Male"/>
    <n v="31"/>
    <n v="8"/>
    <n v="78398.69"/>
    <n v="1"/>
    <n v="1"/>
    <n v="0"/>
    <n v="44937.01"/>
    <n v="0"/>
    <n v="77382.856523129463"/>
    <x v="2"/>
  </r>
  <r>
    <n v="15712287"/>
    <s v="Pokrovskii"/>
    <n v="652"/>
    <s v="France"/>
    <s v="Female"/>
    <n v="80"/>
    <n v="4"/>
    <n v="0"/>
    <n v="2"/>
    <n v="1"/>
    <n v="1"/>
    <n v="188603.07"/>
    <n v="0"/>
    <n v="77382.639927505385"/>
    <x v="0"/>
  </r>
  <r>
    <n v="15702919"/>
    <s v="Collins"/>
    <n v="729"/>
    <s v="Germany"/>
    <s v="Male"/>
    <n v="30"/>
    <n v="6"/>
    <n v="63669.42"/>
    <n v="1"/>
    <n v="1"/>
    <n v="0"/>
    <n v="145111.37"/>
    <n v="0"/>
    <n v="77399.142943058265"/>
    <x v="3"/>
  </r>
  <r>
    <n v="15674398"/>
    <s v="Russo"/>
    <n v="642"/>
    <s v="France"/>
    <s v="Male"/>
    <n v="38"/>
    <n v="3"/>
    <n v="0"/>
    <n v="2"/>
    <n v="0"/>
    <n v="0"/>
    <n v="171463.83"/>
    <n v="0"/>
    <n v="77402.071638225316"/>
    <x v="3"/>
  </r>
  <r>
    <n v="15797960"/>
    <s v="Skinner"/>
    <n v="806"/>
    <s v="Germany"/>
    <s v="Female"/>
    <n v="59"/>
    <n v="0"/>
    <n v="135296.29999999999"/>
    <n v="1"/>
    <n v="1"/>
    <n v="0"/>
    <n v="182822.5"/>
    <n v="0"/>
    <n v="77418.585841689841"/>
    <x v="2"/>
  </r>
  <r>
    <n v="15631868"/>
    <s v="Robertson"/>
    <n v="744"/>
    <s v="Spain"/>
    <s v="Male"/>
    <n v="36"/>
    <n v="2"/>
    <n v="153804.4"/>
    <n v="1"/>
    <n v="1"/>
    <n v="1"/>
    <n v="87213.33"/>
    <n v="0"/>
    <n v="77406.234643619347"/>
    <x v="1"/>
  </r>
  <r>
    <n v="15581539"/>
    <s v="Atkinson"/>
    <n v="474"/>
    <s v="Spain"/>
    <s v="Male"/>
    <n v="37"/>
    <n v="3"/>
    <n v="0"/>
    <n v="2"/>
    <n v="0"/>
    <n v="0"/>
    <n v="57175.32"/>
    <n v="0"/>
    <n v="77389.927671291414"/>
    <x v="3"/>
  </r>
  <r>
    <n v="15662736"/>
    <s v="Doyle"/>
    <n v="559"/>
    <s v="France"/>
    <s v="Male"/>
    <n v="49"/>
    <n v="2"/>
    <n v="147069.79999999999"/>
    <n v="1"/>
    <n v="1"/>
    <n v="0"/>
    <n v="120540.83"/>
    <n v="1"/>
    <n v="77406.44985909485"/>
    <x v="2"/>
  </r>
  <r>
    <n v="15666252"/>
    <s v="Ritchie"/>
    <n v="706"/>
    <s v="Spain"/>
    <s v="Male"/>
    <n v="42"/>
    <n v="9"/>
    <n v="0"/>
    <n v="2"/>
    <n v="1"/>
    <n v="1"/>
    <n v="28714.34"/>
    <n v="0"/>
    <n v="77391.574063634485"/>
    <x v="0"/>
  </r>
  <r>
    <n v="15677512"/>
    <s v="McEncroe"/>
    <n v="628"/>
    <s v="Spain"/>
    <s v="Female"/>
    <n v="22"/>
    <n v="3"/>
    <n v="0"/>
    <n v="1"/>
    <n v="1"/>
    <n v="0"/>
    <n v="85426.28"/>
    <n v="0"/>
    <n v="77408.103660828769"/>
    <x v="3"/>
  </r>
  <r>
    <n v="15626114"/>
    <s v="Pearson"/>
    <n v="429"/>
    <s v="France"/>
    <s v="Male"/>
    <n v="24"/>
    <n v="4"/>
    <n v="95741.75"/>
    <n v="1"/>
    <n v="1"/>
    <n v="0"/>
    <n v="46170.75"/>
    <n v="0"/>
    <n v="77424.640320444407"/>
    <x v="2"/>
  </r>
  <r>
    <n v="15810834"/>
    <s v="Gordon"/>
    <n v="525"/>
    <s v="Spain"/>
    <s v="Female"/>
    <n v="57"/>
    <n v="2"/>
    <n v="145965.29999999999"/>
    <n v="1"/>
    <n v="1"/>
    <n v="1"/>
    <n v="64448.36"/>
    <n v="0"/>
    <n v="77420.726408119735"/>
    <x v="1"/>
  </r>
  <r>
    <n v="15678910"/>
    <s v="Ts'ai"/>
    <n v="680"/>
    <s v="France"/>
    <s v="Female"/>
    <n v="30"/>
    <n v="8"/>
    <n v="141441.79999999999"/>
    <n v="1"/>
    <n v="1"/>
    <n v="1"/>
    <n v="16278.97"/>
    <n v="0"/>
    <n v="77406.077001496131"/>
    <x v="1"/>
  </r>
  <r>
    <n v="15694408"/>
    <s v="Lung"/>
    <n v="749"/>
    <s v="France"/>
    <s v="Male"/>
    <n v="40"/>
    <n v="1"/>
    <n v="139290.4"/>
    <n v="1"/>
    <n v="1"/>
    <n v="0"/>
    <n v="182855.42"/>
    <n v="1"/>
    <n v="77392.388304831198"/>
    <x v="2"/>
  </r>
  <r>
    <n v="15585215"/>
    <s v="Yuan"/>
    <n v="763"/>
    <s v="France"/>
    <s v="Female"/>
    <n v="31"/>
    <n v="4"/>
    <n v="0"/>
    <n v="2"/>
    <n v="0"/>
    <n v="0"/>
    <n v="50404.72"/>
    <n v="0"/>
    <n v="77379.15375026736"/>
    <x v="3"/>
  </r>
  <r>
    <n v="15682757"/>
    <s v="Pardey"/>
    <n v="734"/>
    <s v="France"/>
    <s v="Male"/>
    <n v="30"/>
    <n v="3"/>
    <n v="0"/>
    <n v="2"/>
    <n v="1"/>
    <n v="0"/>
    <n v="107640.25"/>
    <n v="0"/>
    <n v="77395.701901197695"/>
    <x v="3"/>
  </r>
  <r>
    <n v="15736601"/>
    <s v="Tai"/>
    <n v="716"/>
    <s v="France"/>
    <s v="Male"/>
    <n v="35"/>
    <n v="4"/>
    <n v="144428.9"/>
    <n v="1"/>
    <n v="1"/>
    <n v="0"/>
    <n v="134132.65"/>
    <n v="0"/>
    <n v="77412.257131550898"/>
    <x v="2"/>
  </r>
  <r>
    <n v="15601848"/>
    <s v="Scott"/>
    <n v="594"/>
    <s v="France"/>
    <s v="Male"/>
    <n v="35"/>
    <n v="2"/>
    <n v="0"/>
    <n v="2"/>
    <n v="1"/>
    <n v="0"/>
    <n v="103480.69"/>
    <n v="0"/>
    <n v="77397.918953786997"/>
    <x v="3"/>
  </r>
  <r>
    <n v="15736008"/>
    <s v="Hunter"/>
    <n v="644"/>
    <s v="France"/>
    <s v="Female"/>
    <n v="46"/>
    <n v="9"/>
    <n v="95441.27"/>
    <n v="1"/>
    <n v="1"/>
    <n v="0"/>
    <n v="108761.05"/>
    <n v="1"/>
    <n v="77414.481744061719"/>
    <x v="2"/>
  </r>
  <r>
    <n v="15669064"/>
    <s v="Mazzanti"/>
    <n v="671"/>
    <s v="Germany"/>
    <s v="Male"/>
    <n v="35"/>
    <n v="1"/>
    <n v="144848.70000000001"/>
    <n v="1"/>
    <n v="1"/>
    <n v="1"/>
    <n v="179012.3"/>
    <n v="0"/>
    <n v="77410.623270548036"/>
    <x v="1"/>
  </r>
  <r>
    <n v="15624528"/>
    <s v="L?"/>
    <n v="664"/>
    <s v="Germany"/>
    <s v="Male"/>
    <n v="26"/>
    <n v="7"/>
    <n v="116244.1"/>
    <n v="2"/>
    <n v="1"/>
    <n v="1"/>
    <n v="95145.14"/>
    <n v="0"/>
    <n v="77396.185660458243"/>
    <x v="1"/>
  </r>
  <r>
    <n v="15598493"/>
    <s v="Beach"/>
    <n v="656"/>
    <s v="France"/>
    <s v="Male"/>
    <n v="50"/>
    <n v="7"/>
    <n v="0"/>
    <n v="2"/>
    <n v="0"/>
    <n v="1"/>
    <n v="72143.44"/>
    <n v="0"/>
    <n v="77387.86704925065"/>
    <x v="0"/>
  </r>
  <r>
    <n v="15601274"/>
    <s v="Hsieh"/>
    <n v="667"/>
    <s v="Spain"/>
    <s v="Female"/>
    <n v="40"/>
    <n v="1"/>
    <n v="146502.1"/>
    <n v="1"/>
    <n v="1"/>
    <n v="0"/>
    <n v="19162.89"/>
    <n v="0"/>
    <n v="77404.441876204874"/>
    <x v="2"/>
  </r>
  <r>
    <n v="15702669"/>
    <s v="Faulkner"/>
    <n v="663"/>
    <s v="Germany"/>
    <s v="Male"/>
    <n v="44"/>
    <n v="2"/>
    <n v="117028.6"/>
    <n v="2"/>
    <n v="0"/>
    <n v="1"/>
    <n v="144680.18"/>
    <n v="0"/>
    <n v="77389.639464438835"/>
    <x v="1"/>
  </r>
  <r>
    <n v="15728669"/>
    <s v="Knowles"/>
    <n v="584"/>
    <s v="Germany"/>
    <s v="Female"/>
    <n v="30"/>
    <n v="8"/>
    <n v="112013.8"/>
    <n v="1"/>
    <n v="1"/>
    <n v="0"/>
    <n v="177772.03"/>
    <n v="1"/>
    <n v="77381.146008142387"/>
    <x v="2"/>
  </r>
  <r>
    <n v="15742668"/>
    <s v="Day"/>
    <n v="626"/>
    <s v="Spain"/>
    <s v="Female"/>
    <n v="37"/>
    <n v="6"/>
    <n v="108269.4"/>
    <n v="1"/>
    <n v="1"/>
    <n v="0"/>
    <n v="5597.94"/>
    <n v="0"/>
    <n v="77373.723664809368"/>
    <x v="2"/>
  </r>
  <r>
    <n v="15697441"/>
    <s v="Hsueh"/>
    <n v="485"/>
    <s v="France"/>
    <s v="Male"/>
    <n v="29"/>
    <n v="7"/>
    <n v="182123.8"/>
    <n v="1"/>
    <n v="1"/>
    <n v="0"/>
    <n v="116828.51"/>
    <n v="1"/>
    <n v="77367.100797427745"/>
    <x v="2"/>
  </r>
  <r>
    <n v="15740476"/>
    <s v="Tsao"/>
    <n v="659"/>
    <s v="Germany"/>
    <s v="Female"/>
    <n v="32"/>
    <n v="3"/>
    <n v="150923.70000000001"/>
    <n v="2"/>
    <n v="0"/>
    <n v="1"/>
    <n v="174652.51"/>
    <n v="0"/>
    <n v="77344.640098627875"/>
    <x v="1"/>
  </r>
  <r>
    <n v="15648064"/>
    <s v="Kennedy"/>
    <n v="649"/>
    <s v="France"/>
    <s v="Male"/>
    <n v="33"/>
    <n v="2"/>
    <n v="0"/>
    <n v="2"/>
    <n v="1"/>
    <n v="0"/>
    <n v="2010.98"/>
    <n v="0"/>
    <n v="77328.860759168019"/>
    <x v="3"/>
  </r>
  <r>
    <n v="15636624"/>
    <s v="Nwabugwu"/>
    <n v="805"/>
    <s v="Spain"/>
    <s v="Female"/>
    <n v="39"/>
    <n v="5"/>
    <n v="165272.1"/>
    <n v="1"/>
    <n v="1"/>
    <n v="0"/>
    <n v="14109.85"/>
    <n v="1"/>
    <n v="77345.44781638791"/>
    <x v="2"/>
  </r>
  <r>
    <n v="15807923"/>
    <s v="Young"/>
    <n v="716"/>
    <s v="Germany"/>
    <s v="Female"/>
    <n v="39"/>
    <n v="10"/>
    <n v="115301.3"/>
    <n v="1"/>
    <n v="1"/>
    <n v="0"/>
    <n v="43527.4"/>
    <n v="1"/>
    <n v="77326.583484230941"/>
    <x v="2"/>
  </r>
  <r>
    <n v="15745844"/>
    <s v="Kerr"/>
    <n v="642"/>
    <s v="Germany"/>
    <s v="Female"/>
    <n v="40"/>
    <n v="6"/>
    <n v="129502.5"/>
    <n v="2"/>
    <n v="0"/>
    <n v="1"/>
    <n v="86099.23"/>
    <n v="1"/>
    <n v="77318.434403433566"/>
    <x v="1"/>
  </r>
  <r>
    <n v="15786170"/>
    <s v="Tien"/>
    <n v="659"/>
    <s v="France"/>
    <s v="Male"/>
    <n v="31"/>
    <n v="4"/>
    <n v="118342.3"/>
    <n v="1"/>
    <n v="0"/>
    <n v="0"/>
    <n v="161574.19"/>
    <n v="0"/>
    <n v="77307.233702511352"/>
    <x v="2"/>
  </r>
  <r>
    <n v="15681081"/>
    <s v="Marrero"/>
    <n v="545"/>
    <s v="Spain"/>
    <s v="Female"/>
    <n v="47"/>
    <n v="5"/>
    <n v="0"/>
    <n v="2"/>
    <n v="1"/>
    <n v="1"/>
    <n v="38970.14"/>
    <n v="0"/>
    <n v="77298.424113353452"/>
    <x v="0"/>
  </r>
  <r>
    <n v="15684484"/>
    <s v="White"/>
    <n v="543"/>
    <s v="France"/>
    <s v="Male"/>
    <n v="22"/>
    <n v="8"/>
    <n v="0"/>
    <n v="2"/>
    <n v="0"/>
    <n v="0"/>
    <n v="127587.22"/>
    <n v="0"/>
    <n v="77315.022443633323"/>
    <x v="3"/>
  </r>
  <r>
    <n v="15785869"/>
    <s v="Pisano"/>
    <n v="718"/>
    <s v="France"/>
    <s v="Female"/>
    <n v="25"/>
    <n v="7"/>
    <n v="0"/>
    <n v="2"/>
    <n v="1"/>
    <n v="0"/>
    <n v="30380.12"/>
    <n v="0"/>
    <n v="77331.627903780158"/>
    <x v="3"/>
  </r>
  <r>
    <n v="15763859"/>
    <s v="Brown"/>
    <n v="840"/>
    <s v="France"/>
    <s v="Female"/>
    <n v="43"/>
    <n v="7"/>
    <n v="0"/>
    <n v="2"/>
    <n v="1"/>
    <n v="0"/>
    <n v="90908.95"/>
    <n v="0"/>
    <n v="77348.240498388914"/>
    <x v="3"/>
  </r>
  <r>
    <n v="15658935"/>
    <s v="Freeman"/>
    <n v="630"/>
    <s v="Germany"/>
    <s v="Female"/>
    <n v="34"/>
    <n v="9"/>
    <n v="106937.1"/>
    <n v="2"/>
    <n v="1"/>
    <n v="0"/>
    <n v="138275.01"/>
    <n v="0"/>
    <n v="77364.860232058534"/>
    <x v="2"/>
  </r>
  <r>
    <n v="15747358"/>
    <s v="Russell"/>
    <n v="643"/>
    <s v="Germany"/>
    <s v="Male"/>
    <n v="59"/>
    <n v="3"/>
    <n v="170331.4"/>
    <n v="1"/>
    <n v="1"/>
    <n v="1"/>
    <n v="32171.79"/>
    <n v="0"/>
    <n v="77358.504710939262"/>
    <x v="1"/>
  </r>
  <r>
    <n v="15735203"/>
    <s v="Seleznyov"/>
    <n v="654"/>
    <s v="Germany"/>
    <s v="Female"/>
    <n v="32"/>
    <n v="1"/>
    <n v="114510.9"/>
    <n v="1"/>
    <n v="1"/>
    <n v="1"/>
    <n v="126143.23"/>
    <n v="0"/>
    <n v="77338.519135855633"/>
    <x v="1"/>
  </r>
  <r>
    <n v="15576256"/>
    <s v="Yusupova"/>
    <n v="582"/>
    <s v="France"/>
    <s v="Male"/>
    <n v="39"/>
    <n v="5"/>
    <n v="0"/>
    <n v="2"/>
    <n v="1"/>
    <n v="1"/>
    <n v="129892.93"/>
    <n v="0"/>
    <n v="77330.52679423787"/>
    <x v="0"/>
  </r>
  <r>
    <n v="15659420"/>
    <s v="Foley"/>
    <n v="659"/>
    <s v="Spain"/>
    <s v="Male"/>
    <n v="32"/>
    <n v="3"/>
    <n v="107594.1"/>
    <n v="2"/>
    <n v="1"/>
    <n v="1"/>
    <n v="102416.84"/>
    <n v="0"/>
    <n v="77347.157015053846"/>
    <x v="1"/>
  </r>
  <r>
    <n v="15593365"/>
    <s v="Shih"/>
    <n v="762"/>
    <s v="Spain"/>
    <s v="Male"/>
    <n v="39"/>
    <n v="2"/>
    <n v="81273.13"/>
    <n v="1"/>
    <n v="1"/>
    <n v="1"/>
    <n v="18719.669999999998"/>
    <n v="0"/>
    <n v="77340.650896967156"/>
    <x v="1"/>
  </r>
  <r>
    <n v="15777352"/>
    <s v="Ikedinachukwu"/>
    <n v="568"/>
    <s v="Spain"/>
    <s v="Female"/>
    <n v="32"/>
    <n v="7"/>
    <n v="169399.6"/>
    <n v="1"/>
    <n v="1"/>
    <n v="0"/>
    <n v="61936.22"/>
    <n v="0"/>
    <n v="77339.804838640339"/>
    <x v="2"/>
  </r>
  <r>
    <n v="15812007"/>
    <s v="Power"/>
    <n v="670"/>
    <s v="Spain"/>
    <s v="Male"/>
    <n v="25"/>
    <n v="6"/>
    <n v="0"/>
    <n v="2"/>
    <n v="1"/>
    <n v="1"/>
    <n v="78358.94"/>
    <n v="0"/>
    <n v="77319.994252205797"/>
    <x v="0"/>
  </r>
  <r>
    <n v="15625461"/>
    <s v="Amos"/>
    <n v="613"/>
    <s v="France"/>
    <s v="Female"/>
    <n v="45"/>
    <n v="1"/>
    <n v="187842"/>
    <n v="2"/>
    <n v="1"/>
    <n v="1"/>
    <n v="147224.26999999999"/>
    <n v="0"/>
    <n v="77336.63652389159"/>
    <x v="1"/>
  </r>
  <r>
    <n v="15739438"/>
    <s v="Reed"/>
    <n v="539"/>
    <s v="France"/>
    <s v="Male"/>
    <n v="30"/>
    <n v="0"/>
    <n v="0"/>
    <n v="2"/>
    <n v="1"/>
    <n v="0"/>
    <n v="160979.66"/>
    <n v="0"/>
    <n v="77312.846348762163"/>
    <x v="3"/>
  </r>
  <r>
    <n v="15611759"/>
    <s v="Simmons"/>
    <n v="850"/>
    <s v="Spain"/>
    <s v="Female"/>
    <n v="57"/>
    <n v="8"/>
    <n v="126776.3"/>
    <n v="2"/>
    <n v="1"/>
    <n v="1"/>
    <n v="132298.49"/>
    <n v="0"/>
    <n v="77329.494248492731"/>
    <x v="1"/>
  </r>
  <r>
    <n v="15661629"/>
    <s v="Ricci"/>
    <n v="522"/>
    <s v="Spain"/>
    <s v="Male"/>
    <n v="34"/>
    <n v="9"/>
    <n v="126436.3"/>
    <n v="1"/>
    <n v="1"/>
    <n v="0"/>
    <n v="174248.52"/>
    <n v="1"/>
    <n v="77318.844494938661"/>
    <x v="2"/>
  </r>
  <r>
    <n v="15633950"/>
    <s v="Yen"/>
    <n v="737"/>
    <s v="France"/>
    <s v="Male"/>
    <n v="41"/>
    <n v="1"/>
    <n v="101960.7"/>
    <n v="1"/>
    <n v="1"/>
    <n v="1"/>
    <n v="123547.28"/>
    <n v="0"/>
    <n v="77308.263397242612"/>
    <x v="1"/>
  </r>
  <r>
    <n v="15592386"/>
    <s v="Campbell"/>
    <n v="520"/>
    <s v="France"/>
    <s v="Male"/>
    <n v="58"/>
    <n v="3"/>
    <n v="0"/>
    <n v="2"/>
    <n v="0"/>
    <n v="1"/>
    <n v="32790.019999999997"/>
    <n v="0"/>
    <n v="77302.951516914516"/>
    <x v="0"/>
  </r>
  <r>
    <n v="15803716"/>
    <s v="West"/>
    <n v="706"/>
    <s v="Spain"/>
    <s v="Male"/>
    <n v="28"/>
    <n v="3"/>
    <n v="0"/>
    <n v="2"/>
    <n v="0"/>
    <n v="1"/>
    <n v="181543.67"/>
    <n v="0"/>
    <n v="77319.611635775917"/>
    <x v="0"/>
  </r>
  <r>
    <n v="15696674"/>
    <s v="Robinson"/>
    <n v="643"/>
    <s v="Germany"/>
    <s v="Female"/>
    <n v="45"/>
    <n v="2"/>
    <n v="150842.9"/>
    <n v="1"/>
    <n v="0"/>
    <n v="1"/>
    <n v="2319.96"/>
    <n v="1"/>
    <n v="77336.27893727101"/>
    <x v="1"/>
  </r>
  <r>
    <n v="15706365"/>
    <s v="Bianchi"/>
    <n v="648"/>
    <s v="France"/>
    <s v="Female"/>
    <n v="50"/>
    <n v="9"/>
    <n v="102535.6"/>
    <n v="1"/>
    <n v="1"/>
    <n v="1"/>
    <n v="189543.19"/>
    <n v="0"/>
    <n v="77320.430161707685"/>
    <x v="1"/>
  </r>
  <r>
    <n v="15745088"/>
    <s v="Chen"/>
    <n v="443"/>
    <s v="Germany"/>
    <s v="Female"/>
    <n v="29"/>
    <n v="9"/>
    <n v="99027.61"/>
    <n v="2"/>
    <n v="1"/>
    <n v="0"/>
    <n v="10940.4"/>
    <n v="0"/>
    <n v="77314.992342031546"/>
    <x v="2"/>
  </r>
  <r>
    <n v="15676715"/>
    <s v="Madukaego"/>
    <n v="640"/>
    <s v="France"/>
    <s v="Male"/>
    <n v="68"/>
    <n v="9"/>
    <n v="0"/>
    <n v="2"/>
    <n v="1"/>
    <n v="1"/>
    <n v="199493.38"/>
    <n v="0"/>
    <n v="77310.308861087207"/>
    <x v="0"/>
  </r>
  <r>
    <n v="15613085"/>
    <s v="Ibrahimova"/>
    <n v="628"/>
    <s v="Spain"/>
    <s v="Female"/>
    <n v="33"/>
    <n v="3"/>
    <n v="0"/>
    <n v="1"/>
    <n v="1"/>
    <n v="1"/>
    <n v="188193.25"/>
    <n v="0"/>
    <n v="77326.98853937439"/>
    <x v="0"/>
  </r>
  <r>
    <n v="15633537"/>
    <s v="Nolan"/>
    <n v="540"/>
    <s v="Germany"/>
    <s v="Female"/>
    <n v="42"/>
    <n v="9"/>
    <n v="87271.41"/>
    <n v="2"/>
    <n v="1"/>
    <n v="0"/>
    <n v="172572.64"/>
    <n v="0"/>
    <n v="77343.675416486905"/>
    <x v="2"/>
  </r>
  <r>
    <n v="15594720"/>
    <s v="Scott"/>
    <n v="460"/>
    <s v="Germany"/>
    <s v="Female"/>
    <n v="35"/>
    <n v="8"/>
    <n v="102742.9"/>
    <n v="2"/>
    <n v="1"/>
    <n v="1"/>
    <n v="189339.6"/>
    <n v="0"/>
    <n v="77341.532585797599"/>
    <x v="1"/>
  </r>
  <r>
    <n v="15684042"/>
    <s v="Blair"/>
    <n v="636"/>
    <s v="Germany"/>
    <s v="Male"/>
    <n v="34"/>
    <n v="2"/>
    <n v="40105.51"/>
    <n v="2"/>
    <n v="0"/>
    <n v="1"/>
    <n v="53512.160000000003"/>
    <n v="0"/>
    <n v="77336.048698186598"/>
    <x v="0"/>
  </r>
  <r>
    <n v="15583303"/>
    <s v="Monaldo"/>
    <n v="593"/>
    <s v="France"/>
    <s v="Female"/>
    <n v="29"/>
    <n v="2"/>
    <n v="152265.4"/>
    <n v="1"/>
    <n v="1"/>
    <n v="0"/>
    <n v="34004.44"/>
    <n v="0"/>
    <n v="77344.088114878061"/>
    <x v="2"/>
  </r>
  <r>
    <n v="15611579"/>
    <s v="Sutherland"/>
    <n v="801"/>
    <s v="Spain"/>
    <s v="Male"/>
    <n v="42"/>
    <n v="4"/>
    <n v="141947.70000000001"/>
    <n v="1"/>
    <n v="1"/>
    <n v="1"/>
    <n v="10598.29"/>
    <n v="0"/>
    <n v="77327.906406047579"/>
    <x v="1"/>
  </r>
  <r>
    <n v="15774696"/>
    <s v="Cole"/>
    <n v="640"/>
    <s v="Germany"/>
    <s v="Female"/>
    <n v="75"/>
    <n v="1"/>
    <n v="106307.9"/>
    <n v="2"/>
    <n v="0"/>
    <n v="1"/>
    <n v="113428.77"/>
    <n v="0"/>
    <n v="77313.946632102045"/>
    <x v="1"/>
  </r>
  <r>
    <n v="15694506"/>
    <s v="Briggs"/>
    <n v="611"/>
    <s v="Germany"/>
    <s v="Male"/>
    <n v="31"/>
    <n v="0"/>
    <n v="107884.8"/>
    <n v="2"/>
    <n v="1"/>
    <n v="1"/>
    <n v="183487.98"/>
    <n v="0"/>
    <n v="77307.681732930054"/>
    <x v="1"/>
  </r>
  <r>
    <n v="15688074"/>
    <s v="Gregory"/>
    <n v="802"/>
    <s v="Germany"/>
    <s v="Male"/>
    <n v="31"/>
    <n v="1"/>
    <n v="125013.7"/>
    <n v="1"/>
    <n v="1"/>
    <n v="1"/>
    <n v="187658.09"/>
    <n v="0"/>
    <n v="77301.073321806864"/>
    <x v="1"/>
  </r>
  <r>
    <n v="15759537"/>
    <s v="Bianchi"/>
    <n v="717"/>
    <s v="Germany"/>
    <s v="Male"/>
    <n v="35"/>
    <n v="7"/>
    <n v="58469.37"/>
    <n v="2"/>
    <n v="1"/>
    <n v="1"/>
    <n v="172459.39"/>
    <n v="0"/>
    <n v="77290.759308257751"/>
    <x v="0"/>
  </r>
  <r>
    <n v="15758449"/>
    <s v="Angelo"/>
    <n v="769"/>
    <s v="France"/>
    <s v="Female"/>
    <n v="39"/>
    <n v="8"/>
    <n v="0"/>
    <n v="1"/>
    <n v="0"/>
    <n v="1"/>
    <n v="21016"/>
    <n v="0"/>
    <n v="77294.828797837908"/>
    <x v="0"/>
  </r>
  <r>
    <n v="15583456"/>
    <s v="Gardiner"/>
    <n v="745"/>
    <s v="Germany"/>
    <s v="Male"/>
    <n v="45"/>
    <n v="10"/>
    <n v="117231.6"/>
    <n v="3"/>
    <n v="1"/>
    <n v="1"/>
    <n v="122381.02"/>
    <n v="1"/>
    <n v="77311.544807526036"/>
    <x v="1"/>
  </r>
  <r>
    <n v="15667871"/>
    <s v="Kerr"/>
    <n v="572"/>
    <s v="Spain"/>
    <s v="Male"/>
    <n v="35"/>
    <n v="4"/>
    <n v="152390.29999999999"/>
    <n v="1"/>
    <n v="1"/>
    <n v="0"/>
    <n v="128123.66"/>
    <n v="0"/>
    <n v="77302.909710145017"/>
    <x v="2"/>
  </r>
  <r>
    <n v="15677371"/>
    <s v="Ko"/>
    <n v="629"/>
    <s v="Spain"/>
    <s v="Female"/>
    <n v="30"/>
    <n v="2"/>
    <n v="34013.629999999997"/>
    <n v="1"/>
    <n v="1"/>
    <n v="0"/>
    <n v="19570.63"/>
    <n v="0"/>
    <n v="77286.664061012634"/>
    <x v="3"/>
  </r>
  <r>
    <n v="15629677"/>
    <s v="Distefano"/>
    <n v="687"/>
    <s v="Spain"/>
    <s v="Female"/>
    <n v="39"/>
    <n v="2"/>
    <n v="0"/>
    <n v="3"/>
    <n v="0"/>
    <n v="0"/>
    <n v="188150.6"/>
    <n v="1"/>
    <n v="77296.028491668549"/>
    <x v="3"/>
  </r>
  <r>
    <n v="15713578"/>
    <s v="Farrell"/>
    <n v="483"/>
    <s v="France"/>
    <s v="Female"/>
    <n v="50"/>
    <n v="9"/>
    <n v="0"/>
    <n v="2"/>
    <n v="1"/>
    <n v="1"/>
    <n v="111020.24"/>
    <n v="0"/>
    <n v="77312.759233766323"/>
    <x v="0"/>
  </r>
  <r>
    <n v="15591509"/>
    <s v="Milano"/>
    <n v="690"/>
    <s v="France"/>
    <s v="Male"/>
    <n v="36"/>
    <n v="7"/>
    <n v="101583.1"/>
    <n v="2"/>
    <n v="1"/>
    <n v="0"/>
    <n v="123775.15"/>
    <n v="0"/>
    <n v="77329.497220177611"/>
    <x v="2"/>
  </r>
  <r>
    <n v="15568240"/>
    <s v="Ting"/>
    <n v="492"/>
    <s v="Germany"/>
    <s v="Female"/>
    <n v="30"/>
    <n v="10"/>
    <n v="77168.87"/>
    <n v="2"/>
    <n v="0"/>
    <n v="1"/>
    <n v="146700.22"/>
    <n v="0"/>
    <n v="77324.245249025626"/>
    <x v="0"/>
  </r>
  <r>
    <n v="15622993"/>
    <s v="Boyd"/>
    <n v="709"/>
    <s v="Germany"/>
    <s v="Male"/>
    <n v="28"/>
    <n v="8"/>
    <n v="124695.7"/>
    <n v="2"/>
    <n v="1"/>
    <n v="0"/>
    <n v="145251.35"/>
    <n v="0"/>
    <n v="77324.27890188442"/>
    <x v="2"/>
  </r>
  <r>
    <n v="15689294"/>
    <s v="Onyemaechi"/>
    <n v="705"/>
    <s v="Germany"/>
    <s v="Male"/>
    <n v="44"/>
    <n v="3"/>
    <n v="105935"/>
    <n v="1"/>
    <n v="1"/>
    <n v="0"/>
    <n v="82463.69"/>
    <n v="0"/>
    <n v="77314.016462305095"/>
    <x v="2"/>
  </r>
  <r>
    <n v="15720910"/>
    <s v="Black"/>
    <n v="560"/>
    <s v="France"/>
    <s v="Female"/>
    <n v="66"/>
    <n v="9"/>
    <n v="0"/>
    <n v="1"/>
    <n v="1"/>
    <n v="1"/>
    <n v="15928.49"/>
    <n v="0"/>
    <n v="77307.814732394414"/>
    <x v="0"/>
  </r>
  <r>
    <n v="15721181"/>
    <s v="Oliver"/>
    <n v="611"/>
    <s v="Spain"/>
    <s v="Male"/>
    <n v="46"/>
    <n v="6"/>
    <n v="0"/>
    <n v="2"/>
    <n v="1"/>
    <n v="0"/>
    <n v="45886.33"/>
    <n v="0"/>
    <n v="77324.569785435684"/>
    <x v="3"/>
  </r>
  <r>
    <n v="15776433"/>
    <s v="Greco"/>
    <n v="730"/>
    <s v="Spain"/>
    <s v="Male"/>
    <n v="62"/>
    <n v="2"/>
    <n v="0"/>
    <n v="2"/>
    <n v="1"/>
    <n v="1"/>
    <n v="186489.95"/>
    <n v="0"/>
    <n v="77341.332102753149"/>
    <x v="0"/>
  </r>
  <r>
    <n v="15748936"/>
    <s v="Whitehead"/>
    <n v="709"/>
    <s v="Spain"/>
    <s v="Female"/>
    <n v="45"/>
    <n v="2"/>
    <n v="0"/>
    <n v="2"/>
    <n v="0"/>
    <n v="1"/>
    <n v="162922.65"/>
    <n v="0"/>
    <n v="77358.101689072035"/>
    <x v="0"/>
  </r>
  <r>
    <n v="15717225"/>
    <s v="Ikemefuna"/>
    <n v="544"/>
    <s v="France"/>
    <s v="Female"/>
    <n v="21"/>
    <n v="10"/>
    <n v="161526"/>
    <n v="2"/>
    <n v="1"/>
    <n v="0"/>
    <n v="9262.77"/>
    <n v="0"/>
    <n v="77374.878549121713"/>
    <x v="2"/>
  </r>
  <r>
    <n v="15685226"/>
    <s v="Morrison"/>
    <n v="712"/>
    <s v="Germany"/>
    <s v="Female"/>
    <n v="29"/>
    <n v="7"/>
    <n v="147199.1"/>
    <n v="1"/>
    <n v="1"/>
    <n v="1"/>
    <n v="84932.4"/>
    <n v="0"/>
    <n v="77356.624509761445"/>
    <x v="1"/>
  </r>
  <r>
    <n v="15785611"/>
    <s v="Onyeoruru"/>
    <n v="752"/>
    <s v="Germany"/>
    <s v="Male"/>
    <n v="38"/>
    <n v="3"/>
    <n v="183102.3"/>
    <n v="1"/>
    <n v="1"/>
    <n v="1"/>
    <n v="71557.119999999995"/>
    <n v="0"/>
    <n v="77341.471011065354"/>
    <x v="1"/>
  </r>
  <r>
    <n v="15573456"/>
    <s v="Cunningham"/>
    <n v="648"/>
    <s v="Spain"/>
    <s v="Male"/>
    <n v="46"/>
    <n v="9"/>
    <n v="127209"/>
    <n v="2"/>
    <n v="1"/>
    <n v="0"/>
    <n v="77405.95"/>
    <n v="1"/>
    <n v="77318.519442274352"/>
    <x v="2"/>
  </r>
  <r>
    <n v="15684548"/>
    <s v="Demidov"/>
    <n v="556"/>
    <s v="Spain"/>
    <s v="Male"/>
    <n v="38"/>
    <n v="8"/>
    <n v="0"/>
    <n v="2"/>
    <n v="0"/>
    <n v="0"/>
    <n v="417.41"/>
    <n v="1"/>
    <n v="77307.690164966407"/>
    <x v="3"/>
  </r>
  <r>
    <n v="15620505"/>
    <s v="Celis"/>
    <n v="594"/>
    <s v="Spain"/>
    <s v="Female"/>
    <n v="24"/>
    <n v="0"/>
    <n v="97378.54"/>
    <n v="1"/>
    <n v="1"/>
    <n v="1"/>
    <n v="71405.17"/>
    <n v="0"/>
    <n v="77324.474292227576"/>
    <x v="1"/>
  </r>
  <r>
    <n v="15807432"/>
    <s v="Cheng"/>
    <n v="645"/>
    <s v="Germany"/>
    <s v="Female"/>
    <n v="37"/>
    <n v="2"/>
    <n v="136925.1"/>
    <n v="2"/>
    <n v="0"/>
    <n v="1"/>
    <n v="153400.24"/>
    <n v="0"/>
    <n v="77320.119446254132"/>
    <x v="1"/>
  </r>
  <r>
    <n v="15584766"/>
    <s v="Knight"/>
    <n v="557"/>
    <s v="France"/>
    <s v="Male"/>
    <n v="33"/>
    <n v="3"/>
    <n v="54503.55"/>
    <n v="1"/>
    <n v="1"/>
    <n v="1"/>
    <n v="371.05"/>
    <n v="0"/>
    <n v="77307.173099478765"/>
    <x v="0"/>
  </r>
  <r>
    <n v="15612187"/>
    <s v="Morin"/>
    <n v="547"/>
    <s v="Germany"/>
    <s v="Male"/>
    <n v="32"/>
    <n v="8"/>
    <n v="155726.9"/>
    <n v="1"/>
    <n v="1"/>
    <n v="0"/>
    <n v="67789.990000000005"/>
    <n v="0"/>
    <n v="77312.127177927483"/>
    <x v="2"/>
  </r>
  <r>
    <n v="15762218"/>
    <s v="Mills"/>
    <n v="701"/>
    <s v="France"/>
    <s v="Female"/>
    <n v="39"/>
    <n v="9"/>
    <n v="0"/>
    <n v="2"/>
    <n v="0"/>
    <n v="1"/>
    <n v="145894.9"/>
    <n v="0"/>
    <n v="77295.087896566751"/>
    <x v="0"/>
  </r>
  <r>
    <n v="15646372"/>
    <s v="Outhwaite"/>
    <n v="616"/>
    <s v="France"/>
    <s v="Female"/>
    <n v="66"/>
    <n v="1"/>
    <n v="135842.4"/>
    <n v="1"/>
    <n v="1"/>
    <n v="0"/>
    <n v="183840.51"/>
    <n v="1"/>
    <n v="77311.887524451246"/>
    <x v="2"/>
  </r>
  <r>
    <n v="15690452"/>
    <s v="Tung"/>
    <n v="605"/>
    <s v="France"/>
    <s v="Male"/>
    <n v="52"/>
    <n v="1"/>
    <n v="63349.75"/>
    <n v="1"/>
    <n v="1"/>
    <n v="0"/>
    <n v="108887.44"/>
    <n v="0"/>
    <n v="77299.163500000024"/>
    <x v="3"/>
  </r>
  <r>
    <n v="15747795"/>
    <s v="Pai"/>
    <n v="593"/>
    <s v="Germany"/>
    <s v="Female"/>
    <n v="38"/>
    <n v="4"/>
    <n v="129499.4"/>
    <n v="1"/>
    <n v="1"/>
    <n v="1"/>
    <n v="154071.26999999999"/>
    <n v="0"/>
    <n v="77302.196640574068"/>
    <x v="1"/>
  </r>
  <r>
    <n v="15781589"/>
    <s v="Carpenter"/>
    <n v="751"/>
    <s v="Spain"/>
    <s v="Male"/>
    <n v="52"/>
    <n v="8"/>
    <n v="0"/>
    <n v="2"/>
    <n v="0"/>
    <n v="1"/>
    <n v="179291.85"/>
    <n v="0"/>
    <n v="77290.844486733404"/>
    <x v="0"/>
  </r>
  <r>
    <n v="15732674"/>
    <s v="Fennell"/>
    <n v="443"/>
    <s v="Spain"/>
    <s v="Male"/>
    <n v="36"/>
    <n v="6"/>
    <n v="70438.009999999995"/>
    <n v="2"/>
    <n v="0"/>
    <n v="1"/>
    <n v="56937.43"/>
    <n v="0"/>
    <n v="77307.657809440978"/>
    <x v="0"/>
  </r>
  <r>
    <n v="15642291"/>
    <s v="Fontaine"/>
    <n v="685"/>
    <s v="France"/>
    <s v="Male"/>
    <n v="23"/>
    <n v="8"/>
    <n v="0"/>
    <n v="2"/>
    <n v="1"/>
    <n v="1"/>
    <n v="112239.03"/>
    <n v="0"/>
    <n v="77309.152510879067"/>
    <x v="0"/>
  </r>
  <r>
    <n v="15692761"/>
    <s v="Pratt"/>
    <n v="718"/>
    <s v="France"/>
    <s v="Male"/>
    <n v="36"/>
    <n v="9"/>
    <n v="0"/>
    <n v="1"/>
    <n v="1"/>
    <n v="0"/>
    <n v="45909.87"/>
    <n v="0"/>
    <n v="77325.977136017449"/>
    <x v="3"/>
  </r>
  <r>
    <n v="15578045"/>
    <s v="Mitchell"/>
    <n v="538"/>
    <s v="Spain"/>
    <s v="Female"/>
    <n v="49"/>
    <n v="9"/>
    <n v="141434"/>
    <n v="1"/>
    <n v="0"/>
    <n v="0"/>
    <n v="173779.25"/>
    <n v="1"/>
    <n v="77342.809085764078"/>
    <x v="2"/>
  </r>
  <r>
    <n v="15745354"/>
    <s v="Franklin"/>
    <n v="611"/>
    <s v="Spain"/>
    <s v="Female"/>
    <n v="37"/>
    <n v="4"/>
    <n v="0"/>
    <n v="2"/>
    <n v="1"/>
    <n v="0"/>
    <n v="125696.26"/>
    <n v="0"/>
    <n v="77328.854983670841"/>
    <x v="3"/>
  </r>
  <r>
    <n v="15701376"/>
    <s v="K'ung"/>
    <n v="668"/>
    <s v="Germany"/>
    <s v="Male"/>
    <n v="37"/>
    <n v="10"/>
    <n v="152958.29999999999"/>
    <n v="2"/>
    <n v="1"/>
    <n v="1"/>
    <n v="159585.60999999999"/>
    <n v="0"/>
    <n v="77345.694891115025"/>
    <x v="1"/>
  </r>
  <r>
    <n v="15691625"/>
    <s v="Ko"/>
    <n v="537"/>
    <s v="Germany"/>
    <s v="Female"/>
    <n v="41"/>
    <n v="3"/>
    <n v="138306.29999999999"/>
    <n v="1"/>
    <n v="1"/>
    <n v="0"/>
    <n v="106761.47"/>
    <n v="0"/>
    <n v="77329.22514484865"/>
    <x v="2"/>
  </r>
  <r>
    <n v="15566594"/>
    <s v="McKenzie"/>
    <n v="709"/>
    <s v="Spain"/>
    <s v="Male"/>
    <n v="23"/>
    <n v="10"/>
    <n v="0"/>
    <n v="2"/>
    <n v="0"/>
    <n v="0"/>
    <n v="129590.18"/>
    <n v="0"/>
    <n v="77315.940379085019"/>
    <x v="3"/>
  </r>
  <r>
    <n v="15760431"/>
    <s v="Pino"/>
    <n v="850"/>
    <s v="France"/>
    <s v="Male"/>
    <n v="38"/>
    <n v="1"/>
    <n v="0"/>
    <n v="2"/>
    <n v="1"/>
    <n v="1"/>
    <n v="80006.649999999994"/>
    <n v="0"/>
    <n v="77332.788481150623"/>
    <x v="0"/>
  </r>
  <r>
    <n v="15686302"/>
    <s v="Fisk"/>
    <n v="745"/>
    <s v="Spain"/>
    <s v="Female"/>
    <n v="31"/>
    <n v="3"/>
    <n v="124328.8"/>
    <n v="1"/>
    <n v="1"/>
    <n v="1"/>
    <n v="140451.51999999999"/>
    <n v="0"/>
    <n v="77349.643927637357"/>
    <x v="1"/>
  </r>
  <r>
    <n v="15801559"/>
    <s v="Chiang"/>
    <n v="693"/>
    <s v="Germany"/>
    <s v="Female"/>
    <n v="41"/>
    <n v="9"/>
    <n v="181461.5"/>
    <n v="3"/>
    <n v="1"/>
    <n v="1"/>
    <n v="187929.43"/>
    <n v="1"/>
    <n v="77339.402123392239"/>
    <x v="1"/>
  </r>
  <r>
    <n v="15810432"/>
    <s v="Moseley"/>
    <n v="795"/>
    <s v="Spain"/>
    <s v="Male"/>
    <n v="35"/>
    <n v="8"/>
    <n v="0"/>
    <n v="2"/>
    <n v="1"/>
    <n v="0"/>
    <n v="167155.35999999999"/>
    <n v="0"/>
    <n v="77316.697784561737"/>
    <x v="3"/>
  </r>
  <r>
    <n v="15809616"/>
    <s v="Hsiung"/>
    <n v="626"/>
    <s v="Spain"/>
    <s v="Male"/>
    <n v="26"/>
    <n v="8"/>
    <n v="0"/>
    <n v="2"/>
    <n v="0"/>
    <n v="0"/>
    <n v="191420.71"/>
    <n v="0"/>
    <n v="77333.560750272663"/>
    <x v="3"/>
  </r>
  <r>
    <n v="15720559"/>
    <s v="Heath"/>
    <n v="487"/>
    <s v="Germany"/>
    <s v="Female"/>
    <n v="61"/>
    <n v="5"/>
    <n v="110368"/>
    <n v="1"/>
    <n v="0"/>
    <n v="0"/>
    <n v="11384.45"/>
    <n v="1"/>
    <n v="77350.43107329846"/>
    <x v="2"/>
  </r>
  <r>
    <n v="15695632"/>
    <s v="Dellucci"/>
    <n v="556"/>
    <s v="France"/>
    <s v="Female"/>
    <n v="39"/>
    <n v="9"/>
    <n v="89588.35"/>
    <n v="1"/>
    <n v="1"/>
    <n v="1"/>
    <n v="94898.1"/>
    <n v="0"/>
    <n v="77343.226716124846"/>
    <x v="1"/>
  </r>
  <r>
    <n v="15659843"/>
    <s v="Li"/>
    <n v="643"/>
    <s v="France"/>
    <s v="Female"/>
    <n v="46"/>
    <n v="6"/>
    <n v="0"/>
    <n v="2"/>
    <n v="0"/>
    <n v="0"/>
    <n v="106781.59"/>
    <n v="0"/>
    <n v="77340.554275425617"/>
    <x v="3"/>
  </r>
  <r>
    <n v="15615624"/>
    <s v="De Salis"/>
    <n v="605"/>
    <s v="France"/>
    <s v="Female"/>
    <n v="28"/>
    <n v="6"/>
    <n v="0"/>
    <n v="2"/>
    <n v="0"/>
    <n v="0"/>
    <n v="159508.51999999999"/>
    <n v="0"/>
    <n v="77357.437173106344"/>
    <x v="3"/>
  </r>
  <r>
    <n v="15810418"/>
    <s v="T'ang"/>
    <n v="756"/>
    <s v="Germany"/>
    <s v="Female"/>
    <n v="60"/>
    <n v="3"/>
    <n v="115924.9"/>
    <n v="1"/>
    <n v="1"/>
    <n v="0"/>
    <n v="93524.19"/>
    <n v="1"/>
    <n v="77374.327443231479"/>
    <x v="2"/>
  </r>
  <r>
    <n v="15716186"/>
    <s v="Richardson"/>
    <n v="586"/>
    <s v="France"/>
    <s v="Female"/>
    <n v="38"/>
    <n v="2"/>
    <n v="0"/>
    <n v="2"/>
    <n v="1"/>
    <n v="0"/>
    <n v="87168.46"/>
    <n v="0"/>
    <n v="77365.908449443159"/>
    <x v="3"/>
  </r>
  <r>
    <n v="15674551"/>
    <s v="Fitch"/>
    <n v="535"/>
    <s v="Germany"/>
    <s v="Male"/>
    <n v="40"/>
    <n v="7"/>
    <n v="111756.5"/>
    <n v="1"/>
    <n v="1"/>
    <n v="0"/>
    <n v="8128.32"/>
    <n v="1"/>
    <n v="77382.807948886024"/>
    <x v="2"/>
  </r>
  <r>
    <n v="15622834"/>
    <s v="Stevenson"/>
    <n v="678"/>
    <s v="France"/>
    <s v="Female"/>
    <n v="35"/>
    <n v="4"/>
    <n v="0"/>
    <n v="1"/>
    <n v="1"/>
    <n v="0"/>
    <n v="125518.32"/>
    <n v="0"/>
    <n v="77375.297856674719"/>
    <x v="3"/>
  </r>
  <r>
    <n v="15566111"/>
    <s v="Estes"/>
    <n v="596"/>
    <s v="France"/>
    <s v="Male"/>
    <n v="39"/>
    <n v="9"/>
    <n v="0"/>
    <n v="1"/>
    <n v="1"/>
    <n v="0"/>
    <n v="48963.59"/>
    <n v="0"/>
    <n v="77392.206794143407"/>
    <x v="3"/>
  </r>
  <r>
    <n v="15784597"/>
    <s v="Lattimore"/>
    <n v="648"/>
    <s v="France"/>
    <s v="Male"/>
    <n v="26"/>
    <n v="9"/>
    <n v="162923.9"/>
    <n v="1"/>
    <n v="1"/>
    <n v="0"/>
    <n v="98368.24"/>
    <n v="0"/>
    <n v="77409.123123497309"/>
    <x v="2"/>
  </r>
  <r>
    <n v="15652883"/>
    <s v="Chung"/>
    <n v="492"/>
    <s v="Germany"/>
    <s v="Male"/>
    <n v="39"/>
    <n v="10"/>
    <n v="124576.7"/>
    <n v="2"/>
    <n v="1"/>
    <n v="0"/>
    <n v="148584.60999999999"/>
    <n v="0"/>
    <n v="77390.427282466146"/>
    <x v="2"/>
  </r>
  <r>
    <n v="15806964"/>
    <s v="Utz"/>
    <n v="702"/>
    <s v="France"/>
    <s v="Male"/>
    <n v="45"/>
    <n v="0"/>
    <n v="80793.58"/>
    <n v="1"/>
    <n v="1"/>
    <n v="1"/>
    <n v="27474.81"/>
    <n v="0"/>
    <n v="77380.108832276426"/>
    <x v="1"/>
  </r>
  <r>
    <n v="15576313"/>
    <s v="Wei"/>
    <n v="486"/>
    <s v="Germany"/>
    <s v="Female"/>
    <n v="40"/>
    <n v="9"/>
    <n v="71340.09"/>
    <n v="1"/>
    <n v="1"/>
    <n v="0"/>
    <n v="76192.210000000006"/>
    <n v="0"/>
    <n v="77379.362228783924"/>
    <x v="3"/>
  </r>
  <r>
    <n v="15806467"/>
    <s v="Boyle"/>
    <n v="568"/>
    <s v="Germany"/>
    <s v="Male"/>
    <n v="40"/>
    <n v="1"/>
    <n v="99282.63"/>
    <n v="1"/>
    <n v="0"/>
    <n v="0"/>
    <n v="134600.94"/>
    <n v="1"/>
    <n v="77380.683443447851"/>
    <x v="2"/>
  </r>
  <r>
    <n v="15597602"/>
    <s v="Nwachinemelu"/>
    <n v="619"/>
    <s v="Germany"/>
    <s v="Male"/>
    <n v="57"/>
    <n v="3"/>
    <n v="137946.4"/>
    <n v="1"/>
    <n v="1"/>
    <n v="1"/>
    <n v="72467.990000000005"/>
    <n v="1"/>
    <n v="77375.890894967219"/>
    <x v="1"/>
  </r>
  <r>
    <n v="15743040"/>
    <s v="Kuznetsova"/>
    <n v="724"/>
    <s v="Germany"/>
    <s v="Male"/>
    <n v="41"/>
    <n v="2"/>
    <n v="127892.6"/>
    <n v="2"/>
    <n v="0"/>
    <n v="1"/>
    <n v="199645.45"/>
    <n v="0"/>
    <n v="77362.63405340341"/>
    <x v="1"/>
  </r>
  <r>
    <n v="15705521"/>
    <s v="Pisani"/>
    <n v="548"/>
    <s v="Germany"/>
    <s v="Female"/>
    <n v="33"/>
    <n v="0"/>
    <n v="101084.4"/>
    <n v="1"/>
    <n v="1"/>
    <n v="0"/>
    <n v="42749.85"/>
    <n v="0"/>
    <n v="77351.572327057831"/>
    <x v="2"/>
  </r>
  <r>
    <n v="15595039"/>
    <s v="Manna"/>
    <n v="545"/>
    <s v="Germany"/>
    <s v="Female"/>
    <n v="37"/>
    <n v="8"/>
    <n v="114754.1"/>
    <n v="1"/>
    <n v="1"/>
    <n v="0"/>
    <n v="136050.44"/>
    <n v="1"/>
    <n v="77346.375736807575"/>
    <x v="2"/>
  </r>
  <r>
    <n v="15799384"/>
    <s v="Collier"/>
    <n v="683"/>
    <s v="France"/>
    <s v="Male"/>
    <n v="33"/>
    <n v="8"/>
    <n v="0"/>
    <n v="1"/>
    <n v="0"/>
    <n v="0"/>
    <n v="73564.44"/>
    <n v="0"/>
    <n v="77338.183068331185"/>
    <x v="3"/>
  </r>
  <r>
    <n v="15581197"/>
    <s v="Ricci"/>
    <n v="762"/>
    <s v="France"/>
    <s v="Female"/>
    <n v="51"/>
    <n v="3"/>
    <n v="99286.98"/>
    <n v="1"/>
    <n v="0"/>
    <n v="1"/>
    <n v="85578.63"/>
    <n v="0"/>
    <n v="77355.12461993433"/>
    <x v="1"/>
  </r>
  <r>
    <n v="15693737"/>
    <s v="Carr"/>
    <n v="627"/>
    <s v="Germany"/>
    <s v="Female"/>
    <n v="30"/>
    <n v="4"/>
    <n v="79871.02"/>
    <n v="2"/>
    <n v="1"/>
    <n v="0"/>
    <n v="129826.89"/>
    <n v="0"/>
    <n v="77350.319217791461"/>
    <x v="2"/>
  </r>
  <r>
    <n v="15624623"/>
    <s v="Hs?"/>
    <n v="516"/>
    <s v="France"/>
    <s v="Male"/>
    <n v="35"/>
    <n v="10"/>
    <n v="104088.6"/>
    <n v="2"/>
    <n v="0"/>
    <n v="0"/>
    <n v="119666"/>
    <n v="0"/>
    <n v="77349.766795967618"/>
    <x v="2"/>
  </r>
  <r>
    <n v="15783501"/>
    <s v="Findlay"/>
    <n v="800"/>
    <s v="France"/>
    <s v="Female"/>
    <n v="38"/>
    <n v="2"/>
    <n v="168190.3"/>
    <n v="2"/>
    <n v="1"/>
    <n v="0"/>
    <n v="68052.08"/>
    <n v="0"/>
    <n v="77343.90558746169"/>
    <x v="2"/>
  </r>
  <r>
    <n v="15690134"/>
    <s v="Hughes"/>
    <n v="464"/>
    <s v="Germany"/>
    <s v="Female"/>
    <n v="42"/>
    <n v="3"/>
    <n v="85679.25"/>
    <n v="1"/>
    <n v="1"/>
    <n v="1"/>
    <n v="164104.74"/>
    <n v="0"/>
    <n v="77323.987500548174"/>
    <x v="1"/>
  </r>
  <r>
    <n v="15782735"/>
    <s v="Chukwuemeka"/>
    <n v="626"/>
    <s v="France"/>
    <s v="Female"/>
    <n v="35"/>
    <n v="3"/>
    <n v="0"/>
    <n v="1"/>
    <n v="0"/>
    <n v="0"/>
    <n v="80190.36"/>
    <n v="0"/>
    <n v="77322.155206140407"/>
    <x v="3"/>
  </r>
  <r>
    <n v="15611088"/>
    <s v="Genovese"/>
    <n v="790"/>
    <s v="France"/>
    <s v="Female"/>
    <n v="31"/>
    <n v="9"/>
    <n v="0"/>
    <n v="2"/>
    <n v="1"/>
    <n v="0"/>
    <n v="84126.75"/>
    <n v="0"/>
    <n v="77339.115538495345"/>
    <x v="3"/>
  </r>
  <r>
    <n v="15672145"/>
    <s v="Swift"/>
    <n v="534"/>
    <s v="France"/>
    <s v="Female"/>
    <n v="34"/>
    <n v="7"/>
    <n v="121551.6"/>
    <n v="2"/>
    <n v="1"/>
    <n v="1"/>
    <n v="70179"/>
    <n v="0"/>
    <n v="77356.083312856572"/>
    <x v="1"/>
  </r>
  <r>
    <n v="15732628"/>
    <s v="Ugoji"/>
    <n v="745"/>
    <s v="France"/>
    <s v="Male"/>
    <n v="46"/>
    <n v="2"/>
    <n v="122220.2"/>
    <n v="1"/>
    <n v="1"/>
    <n v="1"/>
    <n v="118024.1"/>
    <n v="0"/>
    <n v="77346.384933070047"/>
    <x v="1"/>
  </r>
  <r>
    <n v="15787470"/>
    <s v="Parkinson"/>
    <n v="553"/>
    <s v="Spain"/>
    <s v="Male"/>
    <n v="47"/>
    <n v="3"/>
    <n v="116528.2"/>
    <n v="1"/>
    <n v="0"/>
    <n v="0"/>
    <n v="145704.19"/>
    <n v="1"/>
    <n v="77336.535544337181"/>
    <x v="2"/>
  </r>
  <r>
    <n v="15803406"/>
    <s v="Ross"/>
    <n v="748"/>
    <s v="France"/>
    <s v="Female"/>
    <n v="26"/>
    <n v="1"/>
    <n v="77780.289999999994"/>
    <n v="1"/>
    <n v="0"/>
    <n v="1"/>
    <n v="183049.41"/>
    <n v="0"/>
    <n v="77327.931446761839"/>
    <x v="1"/>
  </r>
  <r>
    <n v="15730460"/>
    <s v="Oleary"/>
    <n v="722"/>
    <s v="France"/>
    <s v="Male"/>
    <n v="37"/>
    <n v="2"/>
    <n v="0"/>
    <n v="1"/>
    <n v="0"/>
    <n v="0"/>
    <n v="120906.83"/>
    <n v="0"/>
    <n v="77327.832114624543"/>
    <x v="3"/>
  </r>
  <r>
    <n v="15644572"/>
    <s v="Turnbull"/>
    <n v="501"/>
    <s v="France"/>
    <s v="Male"/>
    <n v="40"/>
    <n v="4"/>
    <n v="125832.2"/>
    <n v="1"/>
    <n v="1"/>
    <n v="1"/>
    <n v="100433.83"/>
    <n v="0"/>
    <n v="77344.816044366395"/>
    <x v="1"/>
  </r>
  <r>
    <n v="15694860"/>
    <s v="Uspensky"/>
    <n v="675"/>
    <s v="France"/>
    <s v="Female"/>
    <n v="38"/>
    <n v="6"/>
    <n v="68065.8"/>
    <n v="1"/>
    <n v="0"/>
    <n v="0"/>
    <n v="138777"/>
    <n v="1"/>
    <n v="77334.164158611646"/>
    <x v="3"/>
  </r>
  <r>
    <n v="15658169"/>
    <s v="Cook"/>
    <n v="778"/>
    <s v="Spain"/>
    <s v="Female"/>
    <n v="47"/>
    <n v="6"/>
    <n v="127299.3"/>
    <n v="2"/>
    <n v="1"/>
    <n v="0"/>
    <n v="124694.99"/>
    <n v="0"/>
    <n v="77336.20071412882"/>
    <x v="2"/>
  </r>
  <r>
    <n v="15794396"/>
    <s v="Newbold"/>
    <n v="494"/>
    <s v="Germany"/>
    <s v="Female"/>
    <n v="38"/>
    <n v="7"/>
    <n v="174937.60000000001"/>
    <n v="1"/>
    <n v="1"/>
    <n v="0"/>
    <n v="40084.32"/>
    <n v="0"/>
    <n v="77325.219813186864"/>
    <x v="2"/>
  </r>
  <r>
    <n v="15785798"/>
    <s v="Uchechukwu"/>
    <n v="850"/>
    <s v="France"/>
    <s v="Male"/>
    <n v="40"/>
    <n v="9"/>
    <n v="0"/>
    <n v="2"/>
    <n v="0"/>
    <n v="1"/>
    <n v="119232.33"/>
    <n v="0"/>
    <n v="77303.761826775153"/>
    <x v="0"/>
  </r>
  <r>
    <n v="15710825"/>
    <s v="Ch'en"/>
    <n v="592"/>
    <s v="Spain"/>
    <s v="Male"/>
    <n v="31"/>
    <n v="7"/>
    <n v="110071.1"/>
    <n v="1"/>
    <n v="0"/>
    <n v="0"/>
    <n v="43921.36"/>
    <n v="0"/>
    <n v="77320.759135883942"/>
    <x v="2"/>
  </r>
  <r>
    <n v="15668444"/>
    <s v="He"/>
    <n v="590"/>
    <s v="Spain"/>
    <s v="Female"/>
    <n v="44"/>
    <n v="3"/>
    <n v="139432.4"/>
    <n v="1"/>
    <n v="1"/>
    <n v="0"/>
    <n v="62222.81"/>
    <n v="0"/>
    <n v="77313.556509786722"/>
    <x v="2"/>
  </r>
  <r>
    <n v="15726631"/>
    <s v="Hilton"/>
    <n v="758"/>
    <s v="France"/>
    <s v="Female"/>
    <n v="39"/>
    <n v="6"/>
    <n v="127357.8"/>
    <n v="1"/>
    <n v="0"/>
    <n v="1"/>
    <n v="56577"/>
    <n v="0"/>
    <n v="77299.892003959583"/>
    <x v="1"/>
  </r>
  <r>
    <n v="15733797"/>
    <s v="Sal"/>
    <n v="506"/>
    <s v="France"/>
    <s v="Male"/>
    <n v="36"/>
    <n v="5"/>
    <n v="0"/>
    <n v="2"/>
    <n v="1"/>
    <n v="0"/>
    <n v="164253.35"/>
    <n v="0"/>
    <n v="77288.878162816327"/>
    <x v="3"/>
  </r>
  <r>
    <n v="15747960"/>
    <s v="Eluemuno"/>
    <n v="733"/>
    <s v="France"/>
    <s v="Male"/>
    <n v="33"/>
    <n v="3"/>
    <n v="0"/>
    <n v="1"/>
    <n v="1"/>
    <n v="1"/>
    <n v="7666.73"/>
    <n v="0"/>
    <n v="77305.887158890895"/>
    <x v="0"/>
  </r>
  <r>
    <n v="15634632"/>
    <s v="Titus"/>
    <n v="711"/>
    <s v="France"/>
    <s v="Male"/>
    <n v="38"/>
    <n v="3"/>
    <n v="0"/>
    <n v="2"/>
    <n v="1"/>
    <n v="0"/>
    <n v="68487.509999999995"/>
    <n v="0"/>
    <n v="77322.903642967256"/>
    <x v="3"/>
  </r>
  <r>
    <n v="15707362"/>
    <s v="Yin"/>
    <n v="514"/>
    <s v="Germany"/>
    <s v="Male"/>
    <n v="43"/>
    <n v="1"/>
    <n v="95556.31"/>
    <n v="1"/>
    <n v="0"/>
    <n v="1"/>
    <n v="199273.98"/>
    <n v="1"/>
    <n v="77339.927619991242"/>
    <x v="1"/>
  </r>
  <r>
    <n v="15662976"/>
    <s v="Lettiere"/>
    <n v="637"/>
    <s v="Spain"/>
    <s v="Male"/>
    <n v="37"/>
    <n v="8"/>
    <n v="0"/>
    <n v="1"/>
    <n v="1"/>
    <n v="1"/>
    <n v="186062.36"/>
    <n v="0"/>
    <n v="77335.916084562938"/>
    <x v="0"/>
  </r>
  <r>
    <n v="15732778"/>
    <s v="Templeman"/>
    <n v="468"/>
    <s v="Germany"/>
    <s v="Male"/>
    <n v="29"/>
    <n v="1"/>
    <n v="111682"/>
    <n v="2"/>
    <n v="1"/>
    <n v="1"/>
    <n v="195711.16"/>
    <n v="0"/>
    <n v="77352.95042731284"/>
    <x v="1"/>
  </r>
  <r>
    <n v="15718443"/>
    <s v="Chibuzo"/>
    <n v="539"/>
    <s v="France"/>
    <s v="Male"/>
    <n v="39"/>
    <n v="3"/>
    <n v="0"/>
    <n v="2"/>
    <n v="1"/>
    <n v="0"/>
    <n v="36692.17"/>
    <n v="0"/>
    <n v="77345.387296761473"/>
    <x v="3"/>
  </r>
  <r>
    <n v="15670039"/>
    <s v="Sun"/>
    <n v="509"/>
    <s v="Spain"/>
    <s v="Female"/>
    <n v="25"/>
    <n v="3"/>
    <n v="108738.7"/>
    <n v="2"/>
    <n v="1"/>
    <n v="0"/>
    <n v="106920.57"/>
    <n v="0"/>
    <n v="77362.431234023868"/>
    <x v="2"/>
  </r>
  <r>
    <n v="15773792"/>
    <s v="Evans"/>
    <n v="662"/>
    <s v="France"/>
    <s v="Female"/>
    <n v="32"/>
    <n v="4"/>
    <n v="133950.39999999999"/>
    <n v="1"/>
    <n v="1"/>
    <n v="1"/>
    <n v="48725.68"/>
    <n v="1"/>
    <n v="77355.515591800824"/>
    <x v="1"/>
  </r>
  <r>
    <n v="15613786"/>
    <s v="Ogbonnaya"/>
    <n v="818"/>
    <s v="Spain"/>
    <s v="Male"/>
    <n v="26"/>
    <n v="4"/>
    <n v="0"/>
    <n v="2"/>
    <n v="1"/>
    <n v="1"/>
    <n v="167036.94"/>
    <n v="0"/>
    <n v="77343.038765432168"/>
    <x v="0"/>
  </r>
  <r>
    <n v="15726032"/>
    <s v="Enyinnaya"/>
    <n v="608"/>
    <s v="France"/>
    <s v="Male"/>
    <n v="33"/>
    <n v="9"/>
    <n v="89968.69"/>
    <n v="1"/>
    <n v="1"/>
    <n v="0"/>
    <n v="68777.259999999995"/>
    <n v="0"/>
    <n v="77360.093459757511"/>
    <x v="2"/>
  </r>
  <r>
    <n v="15663252"/>
    <s v="Olisanugo"/>
    <n v="850"/>
    <s v="Spain"/>
    <s v="Female"/>
    <n v="32"/>
    <n v="9"/>
    <n v="0"/>
    <n v="2"/>
    <n v="1"/>
    <n v="1"/>
    <n v="18924.919999999998"/>
    <n v="0"/>
    <n v="77357.312560652921"/>
    <x v="0"/>
  </r>
  <r>
    <n v="15593782"/>
    <s v="Brookes"/>
    <n v="816"/>
    <s v="Germany"/>
    <s v="Female"/>
    <n v="38"/>
    <n v="5"/>
    <n v="130878.8"/>
    <n v="3"/>
    <n v="1"/>
    <n v="0"/>
    <n v="71905.77"/>
    <n v="1"/>
    <n v="77374.377928524234"/>
    <x v="2"/>
  </r>
  <r>
    <n v="15633283"/>
    <s v="Padovano"/>
    <n v="536"/>
    <s v="France"/>
    <s v="Male"/>
    <n v="35"/>
    <n v="8"/>
    <n v="0"/>
    <n v="2"/>
    <n v="1"/>
    <n v="0"/>
    <n v="64833.279999999999"/>
    <n v="0"/>
    <n v="77362.572010150121"/>
    <x v="3"/>
  </r>
  <r>
    <n v="15749167"/>
    <s v="Fisk"/>
    <n v="753"/>
    <s v="France"/>
    <s v="Male"/>
    <n v="35"/>
    <n v="3"/>
    <n v="0"/>
    <n v="2"/>
    <n v="1"/>
    <n v="1"/>
    <n v="184843.77"/>
    <n v="0"/>
    <n v="77379.646071507465"/>
    <x v="0"/>
  </r>
  <r>
    <n v="15759298"/>
    <s v="Shih"/>
    <n v="631"/>
    <s v="Spain"/>
    <s v="Male"/>
    <n v="27"/>
    <n v="10"/>
    <n v="134169.60000000001"/>
    <n v="1"/>
    <n v="1"/>
    <n v="1"/>
    <n v="176730.02"/>
    <n v="0"/>
    <n v="77396.727671081753"/>
    <x v="1"/>
  </r>
  <r>
    <n v="15683625"/>
    <s v="Hare"/>
    <n v="703"/>
    <s v="France"/>
    <s v="Male"/>
    <n v="37"/>
    <n v="1"/>
    <n v="149762.1"/>
    <n v="1"/>
    <n v="1"/>
    <n v="0"/>
    <n v="20629.400000000001"/>
    <n v="1"/>
    <n v="77384.192260984826"/>
    <x v="2"/>
  </r>
  <r>
    <n v="15635367"/>
    <s v="Muir"/>
    <n v="774"/>
    <s v="France"/>
    <s v="Male"/>
    <n v="26"/>
    <n v="2"/>
    <n v="93844.69"/>
    <n v="1"/>
    <n v="1"/>
    <n v="0"/>
    <n v="28415.360000000001"/>
    <n v="0"/>
    <n v="77368.207740724451"/>
    <x v="2"/>
  </r>
  <r>
    <n v="15681705"/>
    <s v="Fanucci"/>
    <n v="785"/>
    <s v="France"/>
    <s v="Male"/>
    <n v="28"/>
    <n v="8"/>
    <n v="0"/>
    <n v="2"/>
    <n v="1"/>
    <n v="0"/>
    <n v="77231.27"/>
    <n v="0"/>
    <n v="77364.568137839698"/>
    <x v="3"/>
  </r>
  <r>
    <n v="15603156"/>
    <s v="Elewechi"/>
    <n v="571"/>
    <s v="France"/>
    <s v="Female"/>
    <n v="33"/>
    <n v="1"/>
    <n v="0"/>
    <n v="2"/>
    <n v="1"/>
    <n v="0"/>
    <n v="102750.7"/>
    <n v="0"/>
    <n v="77381.661502430477"/>
    <x v="3"/>
  </r>
  <r>
    <n v="15591986"/>
    <s v="Johnston"/>
    <n v="621"/>
    <s v="Germany"/>
    <s v="Male"/>
    <n v="46"/>
    <n v="6"/>
    <n v="141078.39999999999"/>
    <n v="1"/>
    <n v="0"/>
    <n v="0"/>
    <n v="34580.800000000003"/>
    <n v="1"/>
    <n v="77398.76242209952"/>
    <x v="2"/>
  </r>
  <r>
    <n v="15798888"/>
    <s v="Pisano"/>
    <n v="605"/>
    <s v="Germany"/>
    <s v="Female"/>
    <n v="31"/>
    <n v="1"/>
    <n v="117992.6"/>
    <n v="1"/>
    <n v="1"/>
    <n v="1"/>
    <n v="183598.77"/>
    <n v="0"/>
    <n v="77384.686463306876"/>
    <x v="1"/>
  </r>
  <r>
    <n v="15809722"/>
    <s v="Ankudinov"/>
    <n v="611"/>
    <s v="France"/>
    <s v="Female"/>
    <n v="40"/>
    <n v="8"/>
    <n v="100812.3"/>
    <n v="2"/>
    <n v="1"/>
    <n v="0"/>
    <n v="147358.26999999999"/>
    <n v="0"/>
    <n v="77375.708370550594"/>
    <x v="2"/>
  </r>
  <r>
    <n v="15677538"/>
    <s v="Nwokike"/>
    <n v="569"/>
    <s v="France"/>
    <s v="Male"/>
    <n v="38"/>
    <n v="7"/>
    <n v="0"/>
    <n v="1"/>
    <n v="1"/>
    <n v="1"/>
    <n v="108469.2"/>
    <n v="0"/>
    <n v="77370.525577178312"/>
    <x v="0"/>
  </r>
  <r>
    <n v="15797736"/>
    <s v="Smith"/>
    <n v="658"/>
    <s v="France"/>
    <s v="Male"/>
    <n v="29"/>
    <n v="4"/>
    <n v="80262.600000000006"/>
    <n v="1"/>
    <n v="1"/>
    <n v="1"/>
    <n v="20612.82"/>
    <n v="0"/>
    <n v="77387.639163901869"/>
    <x v="1"/>
  </r>
  <r>
    <n v="15695585"/>
    <s v="Atkins"/>
    <n v="788"/>
    <s v="Spain"/>
    <s v="Male"/>
    <n v="34"/>
    <n v="6"/>
    <n v="156478.6"/>
    <n v="1"/>
    <n v="0"/>
    <n v="1"/>
    <n v="181196.76"/>
    <n v="0"/>
    <n v="77387.003110619538"/>
    <x v="1"/>
  </r>
  <r>
    <n v="15744398"/>
    <s v="Burns"/>
    <n v="525"/>
    <s v="France"/>
    <s v="Female"/>
    <n v="23"/>
    <n v="5"/>
    <n v="0"/>
    <n v="2"/>
    <n v="1"/>
    <n v="0"/>
    <n v="160249.1"/>
    <n v="0"/>
    <n v="77369.501097588043"/>
    <x v="3"/>
  </r>
  <r>
    <n v="15750658"/>
    <s v="Obiuto"/>
    <n v="798"/>
    <s v="France"/>
    <s v="Male"/>
    <n v="37"/>
    <n v="8"/>
    <n v="0"/>
    <n v="3"/>
    <n v="0"/>
    <n v="0"/>
    <n v="110783.28"/>
    <n v="0"/>
    <n v="77386.625821159876"/>
    <x v="3"/>
  </r>
  <r>
    <n v="15578186"/>
    <s v="Pirozzi"/>
    <n v="486"/>
    <s v="Germany"/>
    <s v="Male"/>
    <n v="37"/>
    <n v="9"/>
    <n v="115218"/>
    <n v="2"/>
    <n v="1"/>
    <n v="0"/>
    <n v="144995.32999999999"/>
    <n v="0"/>
    <n v="77403.758127075562"/>
    <x v="2"/>
  </r>
  <r>
    <n v="15676519"/>
    <s v="George"/>
    <n v="615"/>
    <s v="Spain"/>
    <s v="Male"/>
    <n v="61"/>
    <n v="9"/>
    <n v="0"/>
    <n v="2"/>
    <n v="1"/>
    <n v="0"/>
    <n v="150227.85"/>
    <n v="1"/>
    <n v="77395.384734278196"/>
    <x v="3"/>
  </r>
  <r>
    <n v="15637954"/>
    <s v="Lewis"/>
    <n v="730"/>
    <s v="France"/>
    <s v="Female"/>
    <n v="35"/>
    <n v="0"/>
    <n v="155470.6"/>
    <n v="1"/>
    <n v="1"/>
    <n v="1"/>
    <n v="53718.28"/>
    <n v="0"/>
    <n v="77412.526569213805"/>
    <x v="1"/>
  </r>
  <r>
    <n v="15758639"/>
    <s v="Moran"/>
    <n v="641"/>
    <s v="France"/>
    <s v="Male"/>
    <n v="37"/>
    <n v="7"/>
    <n v="0"/>
    <n v="2"/>
    <n v="1"/>
    <n v="0"/>
    <n v="75248.3"/>
    <n v="0"/>
    <n v="77395.234129375342"/>
    <x v="3"/>
  </r>
  <r>
    <n v="15613772"/>
    <s v="Dalrymple"/>
    <n v="542"/>
    <s v="France"/>
    <s v="Male"/>
    <n v="39"/>
    <n v="3"/>
    <n v="135096.79999999999"/>
    <n v="1"/>
    <n v="1"/>
    <n v="1"/>
    <n v="14353.43"/>
    <n v="1"/>
    <n v="77412.383527587037"/>
    <x v="1"/>
  </r>
  <r>
    <n v="15731744"/>
    <s v="Carslaw"/>
    <n v="692"/>
    <s v="France"/>
    <s v="Male"/>
    <n v="30"/>
    <n v="2"/>
    <n v="0"/>
    <n v="2"/>
    <n v="0"/>
    <n v="1"/>
    <n v="130486.57"/>
    <n v="0"/>
    <n v="77399.598860815662"/>
    <x v="0"/>
  </r>
  <r>
    <n v="15807709"/>
    <s v="Kirby"/>
    <n v="714"/>
    <s v="Germany"/>
    <s v="Female"/>
    <n v="55"/>
    <n v="9"/>
    <n v="180075.2"/>
    <n v="1"/>
    <n v="1"/>
    <n v="1"/>
    <n v="100127.71"/>
    <n v="0"/>
    <n v="77416.756829971244"/>
    <x v="1"/>
  </r>
  <r>
    <n v="15714689"/>
    <s v="Houghton"/>
    <n v="591"/>
    <s v="Spain"/>
    <s v="Male"/>
    <n v="29"/>
    <n v="1"/>
    <n v="97541.24"/>
    <n v="1"/>
    <n v="1"/>
    <n v="1"/>
    <n v="196356.17"/>
    <n v="0"/>
    <n v="77393.99442572071"/>
    <x v="1"/>
  </r>
  <r>
    <n v="15699005"/>
    <s v="Martin"/>
    <n v="710"/>
    <s v="France"/>
    <s v="Female"/>
    <n v="41"/>
    <n v="2"/>
    <n v="156067.1"/>
    <n v="1"/>
    <n v="1"/>
    <n v="1"/>
    <n v="9983.8799999999992"/>
    <n v="0"/>
    <n v="77389.526196495965"/>
    <x v="1"/>
  </r>
  <r>
    <n v="15624170"/>
    <s v="Tan"/>
    <n v="639"/>
    <s v="France"/>
    <s v="Female"/>
    <n v="38"/>
    <n v="4"/>
    <n v="81550.94"/>
    <n v="2"/>
    <n v="0"/>
    <n v="1"/>
    <n v="118974.77"/>
    <n v="0"/>
    <n v="77372.073318544877"/>
    <x v="1"/>
  </r>
  <r>
    <n v="15725679"/>
    <s v="Hsia"/>
    <n v="531"/>
    <s v="France"/>
    <s v="Female"/>
    <n v="47"/>
    <n v="6"/>
    <n v="0"/>
    <n v="1"/>
    <n v="0"/>
    <n v="0"/>
    <n v="194998.34"/>
    <n v="1"/>
    <n v="77371.14612380747"/>
    <x v="3"/>
  </r>
  <r>
    <n v="15585865"/>
    <s v="Westerberg"/>
    <n v="673"/>
    <s v="France"/>
    <s v="Female"/>
    <n v="38"/>
    <n v="2"/>
    <n v="170061.9"/>
    <n v="2"/>
    <n v="0"/>
    <n v="0"/>
    <n v="134901.34"/>
    <n v="1"/>
    <n v="77388.316817576633"/>
    <x v="2"/>
  </r>
  <r>
    <n v="15804256"/>
    <s v="Hale"/>
    <n v="765"/>
    <s v="Germany"/>
    <s v="Male"/>
    <n v="36"/>
    <n v="8"/>
    <n v="92310.54"/>
    <n v="2"/>
    <n v="1"/>
    <n v="1"/>
    <n v="72924.56"/>
    <n v="0"/>
    <n v="77367.745544950129"/>
    <x v="1"/>
  </r>
  <r>
    <n v="15662403"/>
    <s v="Kryukova"/>
    <n v="622"/>
    <s v="France"/>
    <s v="Female"/>
    <n v="32"/>
    <n v="6"/>
    <n v="169089.4"/>
    <n v="2"/>
    <n v="1"/>
    <n v="0"/>
    <n v="101057.95"/>
    <n v="0"/>
    <n v="77364.427873001827"/>
    <x v="2"/>
  </r>
  <r>
    <n v="15733616"/>
    <s v="Sopuluchukwu"/>
    <n v="806"/>
    <s v="France"/>
    <s v="Male"/>
    <n v="40"/>
    <n v="5"/>
    <n v="80613.929999999993"/>
    <n v="1"/>
    <n v="1"/>
    <n v="1"/>
    <n v="142838.64000000001"/>
    <n v="0"/>
    <n v="77344.058125694035"/>
    <x v="1"/>
  </r>
  <r>
    <n v="15591995"/>
    <s v="Barry"/>
    <n v="757"/>
    <s v="Germany"/>
    <s v="Male"/>
    <n v="26"/>
    <n v="8"/>
    <n v="121581.6"/>
    <n v="2"/>
    <n v="1"/>
    <n v="1"/>
    <n v="127059.04"/>
    <n v="0"/>
    <n v="77343.331810306598"/>
    <x v="1"/>
  </r>
  <r>
    <n v="15677020"/>
    <s v="Selezneva"/>
    <n v="570"/>
    <s v="France"/>
    <s v="Female"/>
    <n v="58"/>
    <n v="8"/>
    <n v="0"/>
    <n v="1"/>
    <n v="0"/>
    <n v="1"/>
    <n v="116503.92"/>
    <n v="1"/>
    <n v="77333.503268162691"/>
    <x v="0"/>
  </r>
  <r>
    <n v="15727688"/>
    <s v="Chizuoke"/>
    <n v="555"/>
    <s v="Spain"/>
    <s v="Male"/>
    <n v="32"/>
    <n v="4"/>
    <n v="0"/>
    <n v="2"/>
    <n v="1"/>
    <n v="1"/>
    <n v="54405.79"/>
    <n v="0"/>
    <n v="77350.68849111117"/>
    <x v="0"/>
  </r>
  <r>
    <n v="15715941"/>
    <s v="Lueck"/>
    <n v="692"/>
    <s v="France"/>
    <s v="Male"/>
    <n v="54"/>
    <n v="5"/>
    <n v="0"/>
    <n v="2"/>
    <n v="1"/>
    <n v="1"/>
    <n v="88721.84"/>
    <n v="0"/>
    <n v="77367.881353634206"/>
    <x v="0"/>
  </r>
  <r>
    <n v="15714485"/>
    <s v="Udinese"/>
    <n v="774"/>
    <s v="France"/>
    <s v="Male"/>
    <n v="60"/>
    <n v="5"/>
    <n v="85891.55"/>
    <n v="1"/>
    <n v="1"/>
    <n v="0"/>
    <n v="74135.48"/>
    <n v="1"/>
    <n v="77385.081860827093"/>
    <x v="2"/>
  </r>
  <r>
    <n v="15730059"/>
    <s v="Udobata"/>
    <n v="638"/>
    <s v="Spain"/>
    <s v="Male"/>
    <n v="44"/>
    <n v="9"/>
    <n v="77637.350000000006"/>
    <n v="2"/>
    <n v="1"/>
    <n v="1"/>
    <n v="111346.22"/>
    <n v="0"/>
    <n v="77383.190273515735"/>
    <x v="1"/>
  </r>
  <r>
    <n v="15715527"/>
    <s v="Freeman"/>
    <n v="543"/>
    <s v="Spain"/>
    <s v="Female"/>
    <n v="41"/>
    <n v="4"/>
    <n v="0"/>
    <n v="1"/>
    <n v="0"/>
    <n v="0"/>
    <n v="194902.16"/>
    <n v="0"/>
    <n v="77383.13374332746"/>
    <x v="3"/>
  </r>
  <r>
    <n v="15576623"/>
    <s v="Outlaw"/>
    <n v="584"/>
    <s v="France"/>
    <s v="Male"/>
    <n v="31"/>
    <n v="5"/>
    <n v="0"/>
    <n v="2"/>
    <n v="1"/>
    <n v="0"/>
    <n v="31474.27"/>
    <n v="0"/>
    <n v="77400.349123470573"/>
    <x v="3"/>
  </r>
  <r>
    <n v="15805565"/>
    <s v="Obiuto"/>
    <n v="691"/>
    <s v="Germany"/>
    <s v="Male"/>
    <n v="30"/>
    <n v="7"/>
    <n v="116927.9"/>
    <n v="1"/>
    <n v="1"/>
    <n v="0"/>
    <n v="21198.39"/>
    <n v="0"/>
    <n v="77417.572165109086"/>
    <x v="2"/>
  </r>
  <r>
    <n v="15677307"/>
    <s v="Lo"/>
    <n v="684"/>
    <s v="Germany"/>
    <s v="Female"/>
    <n v="40"/>
    <n v="6"/>
    <n v="137326.70000000001"/>
    <n v="1"/>
    <n v="1"/>
    <n v="0"/>
    <n v="186976.6"/>
    <n v="0"/>
    <n v="77408.778413087086"/>
    <x v="2"/>
  </r>
  <r>
    <n v="15773890"/>
    <s v="Okechukwu"/>
    <n v="733"/>
    <s v="France"/>
    <s v="Male"/>
    <n v="22"/>
    <n v="5"/>
    <n v="0"/>
    <n v="2"/>
    <n v="1"/>
    <n v="1"/>
    <n v="117202.19"/>
    <n v="0"/>
    <n v="77395.439605966225"/>
    <x v="0"/>
  </r>
  <r>
    <n v="15598883"/>
    <s v="King"/>
    <n v="599"/>
    <s v="Spain"/>
    <s v="Female"/>
    <n v="37"/>
    <n v="2"/>
    <n v="0"/>
    <n v="2"/>
    <n v="1"/>
    <n v="1"/>
    <n v="143739.29"/>
    <n v="0"/>
    <n v="77412.673059452296"/>
    <x v="0"/>
  </r>
  <r>
    <n v="15568506"/>
    <s v="Forbes"/>
    <n v="524"/>
    <s v="Germany"/>
    <s v="Female"/>
    <n v="31"/>
    <n v="10"/>
    <n v="67238.98"/>
    <n v="2"/>
    <n v="1"/>
    <n v="1"/>
    <n v="161811.23000000001"/>
    <n v="0"/>
    <n v="77429.914189309638"/>
    <x v="0"/>
  </r>
  <r>
    <n v="15761043"/>
    <s v="Macleod"/>
    <n v="632"/>
    <s v="Germany"/>
    <s v="Female"/>
    <n v="38"/>
    <n v="6"/>
    <n v="86569.76"/>
    <n v="2"/>
    <n v="1"/>
    <n v="0"/>
    <n v="98090.91"/>
    <n v="0"/>
    <n v="77432.184390732975"/>
    <x v="2"/>
  </r>
  <r>
    <n v="15782236"/>
    <s v="Gibbs"/>
    <n v="735"/>
    <s v="Spain"/>
    <s v="Male"/>
    <n v="34"/>
    <n v="5"/>
    <n v="0"/>
    <n v="2"/>
    <n v="0"/>
    <n v="0"/>
    <n v="71095.41"/>
    <n v="0"/>
    <n v="77430.148389037495"/>
    <x v="3"/>
  </r>
  <r>
    <n v="15593601"/>
    <s v="Isayev"/>
    <n v="734"/>
    <s v="France"/>
    <s v="Male"/>
    <n v="34"/>
    <n v="6"/>
    <n v="133598.39999999999"/>
    <n v="1"/>
    <n v="1"/>
    <n v="1"/>
    <n v="13107.24"/>
    <n v="0"/>
    <n v="77447.404940940556"/>
    <x v="1"/>
  </r>
  <r>
    <n v="15682048"/>
    <s v="Pisano"/>
    <n v="605"/>
    <s v="France"/>
    <s v="Female"/>
    <n v="51"/>
    <n v="3"/>
    <n v="136188.79999999999"/>
    <n v="1"/>
    <n v="1"/>
    <n v="1"/>
    <n v="67110.59"/>
    <n v="1"/>
    <n v="77434.888000445892"/>
    <x v="1"/>
  </r>
  <r>
    <n v="15746902"/>
    <s v="Belstead"/>
    <n v="793"/>
    <s v="Spain"/>
    <s v="Male"/>
    <n v="38"/>
    <n v="9"/>
    <n v="0"/>
    <n v="2"/>
    <n v="1"/>
    <n v="0"/>
    <n v="88225.02"/>
    <n v="0"/>
    <n v="77421.787908584243"/>
    <x v="3"/>
  </r>
  <r>
    <n v="15752081"/>
    <s v="Vassiliev"/>
    <n v="468"/>
    <s v="France"/>
    <s v="Female"/>
    <n v="56"/>
    <n v="10"/>
    <n v="0"/>
    <n v="3"/>
    <n v="0"/>
    <n v="1"/>
    <n v="62256.87"/>
    <n v="1"/>
    <n v="77439.054141391694"/>
    <x v="0"/>
  </r>
  <r>
    <n v="15781307"/>
    <s v="Schneider"/>
    <n v="779"/>
    <s v="Germany"/>
    <s v="Male"/>
    <n v="37"/>
    <n v="7"/>
    <n v="120092.5"/>
    <n v="2"/>
    <n v="1"/>
    <n v="0"/>
    <n v="135925.72"/>
    <n v="0"/>
    <n v="77456.328077180529"/>
    <x v="2"/>
  </r>
  <r>
    <n v="15775912"/>
    <s v="Mazzanti"/>
    <n v="698"/>
    <s v="France"/>
    <s v="Male"/>
    <n v="48"/>
    <n v="4"/>
    <n v="101238.2"/>
    <n v="2"/>
    <n v="0"/>
    <n v="1"/>
    <n v="177815.87"/>
    <n v="1"/>
    <n v="77446.815321285219"/>
    <x v="1"/>
  </r>
  <r>
    <n v="15745417"/>
    <s v="Knipe"/>
    <n v="707"/>
    <s v="France"/>
    <s v="Male"/>
    <n v="58"/>
    <n v="6"/>
    <n v="89685.92"/>
    <n v="1"/>
    <n v="0"/>
    <n v="1"/>
    <n v="126471.13"/>
    <n v="0"/>
    <n v="77441.505929480089"/>
    <x v="1"/>
  </r>
  <r>
    <n v="15671256"/>
    <s v="Macartney"/>
    <n v="850"/>
    <s v="France"/>
    <s v="Female"/>
    <n v="35"/>
    <n v="1"/>
    <n v="211774.3"/>
    <n v="1"/>
    <n v="1"/>
    <n v="0"/>
    <n v="188574.12"/>
    <n v="1"/>
    <n v="77438.77280133935"/>
    <x v="2"/>
  </r>
  <r>
    <n v="15653547"/>
    <s v="Madukwe"/>
    <n v="850"/>
    <s v="France"/>
    <s v="Male"/>
    <n v="56"/>
    <n v="7"/>
    <n v="131317.5"/>
    <n v="1"/>
    <n v="1"/>
    <n v="1"/>
    <n v="119175.45"/>
    <n v="0"/>
    <n v="77408.780497879052"/>
    <x v="1"/>
  </r>
  <r>
    <n v="15595766"/>
    <s v="Watts"/>
    <n v="527"/>
    <s v="Spain"/>
    <s v="Male"/>
    <n v="37"/>
    <n v="5"/>
    <n v="93722.73"/>
    <n v="2"/>
    <n v="1"/>
    <n v="1"/>
    <n v="139093.73000000001"/>
    <n v="0"/>
    <n v="77396.741927199706"/>
    <x v="1"/>
  </r>
  <r>
    <n v="15742358"/>
    <s v="Humphreys"/>
    <n v="696"/>
    <s v="Germany"/>
    <s v="Male"/>
    <n v="32"/>
    <n v="8"/>
    <n v="101161"/>
    <n v="1"/>
    <n v="1"/>
    <n v="1"/>
    <n v="115916.55"/>
    <n v="0"/>
    <n v="77393.09529148991"/>
    <x v="1"/>
  </r>
  <r>
    <n v="15763274"/>
    <s v="Wu"/>
    <n v="661"/>
    <s v="France"/>
    <s v="Male"/>
    <n v="48"/>
    <n v="3"/>
    <n v="120320.5"/>
    <n v="1"/>
    <n v="0"/>
    <n v="0"/>
    <n v="96463.25"/>
    <n v="0"/>
    <n v="77387.785214477277"/>
    <x v="2"/>
  </r>
  <r>
    <n v="15786063"/>
    <s v="Chin"/>
    <n v="776"/>
    <s v="France"/>
    <s v="Female"/>
    <n v="31"/>
    <n v="2"/>
    <n v="0"/>
    <n v="2"/>
    <n v="1"/>
    <n v="1"/>
    <n v="112349.51"/>
    <n v="0"/>
    <n v="77378.19131173192"/>
    <x v="0"/>
  </r>
  <r>
    <n v="15600258"/>
    <s v="Chesnokova"/>
    <n v="701"/>
    <s v="France"/>
    <s v="Male"/>
    <n v="43"/>
    <n v="2"/>
    <n v="0"/>
    <n v="2"/>
    <n v="1"/>
    <n v="1"/>
    <n v="165303.79"/>
    <n v="0"/>
    <n v="77395.486392490027"/>
    <x v="0"/>
  </r>
  <r>
    <n v="15573318"/>
    <s v="Kung"/>
    <n v="610"/>
    <s v="France"/>
    <s v="Male"/>
    <n v="26"/>
    <n v="8"/>
    <n v="0"/>
    <n v="2"/>
    <n v="1"/>
    <n v="0"/>
    <n v="166031.07999999999"/>
    <n v="0"/>
    <n v="77412.789206349291"/>
    <x v="3"/>
  </r>
  <r>
    <n v="15653849"/>
    <s v="Lu"/>
    <n v="572"/>
    <s v="Germany"/>
    <s v="Female"/>
    <n v="48"/>
    <n v="3"/>
    <n v="152828"/>
    <n v="1"/>
    <n v="1"/>
    <n v="0"/>
    <n v="38411.79"/>
    <n v="1"/>
    <n v="77430.099758497396"/>
    <x v="2"/>
  </r>
  <r>
    <n v="15694272"/>
    <s v="Nkemakolam"/>
    <n v="673"/>
    <s v="France"/>
    <s v="Male"/>
    <n v="30"/>
    <n v="1"/>
    <n v="64097.75"/>
    <n v="1"/>
    <n v="1"/>
    <n v="1"/>
    <n v="77783.350000000006"/>
    <n v="0"/>
    <n v="77413.235991948197"/>
    <x v="0"/>
  </r>
  <r>
    <n v="15736112"/>
    <s v="Walton"/>
    <n v="519"/>
    <s v="Spain"/>
    <s v="Female"/>
    <n v="57"/>
    <n v="2"/>
    <n v="119035.4"/>
    <n v="2"/>
    <n v="1"/>
    <n v="1"/>
    <n v="29871.79"/>
    <n v="0"/>
    <n v="77416.214847874799"/>
    <x v="1"/>
  </r>
  <r>
    <n v="15749851"/>
    <s v="Brookes"/>
    <n v="702"/>
    <s v="Spain"/>
    <s v="Female"/>
    <n v="26"/>
    <n v="4"/>
    <n v="135219.6"/>
    <n v="1"/>
    <n v="0"/>
    <n v="1"/>
    <n v="59747.63"/>
    <n v="0"/>
    <n v="77406.901984784141"/>
    <x v="1"/>
  </r>
  <r>
    <n v="15663478"/>
    <s v="Baldwin"/>
    <n v="729"/>
    <s v="France"/>
    <s v="Male"/>
    <n v="32"/>
    <n v="6"/>
    <n v="93694.42"/>
    <n v="1"/>
    <n v="1"/>
    <n v="1"/>
    <n v="79919.13"/>
    <n v="0"/>
    <n v="77393.962705908751"/>
    <x v="1"/>
  </r>
  <r>
    <n v="15592300"/>
    <s v="Mai"/>
    <n v="543"/>
    <s v="Spain"/>
    <s v="Male"/>
    <n v="35"/>
    <n v="10"/>
    <n v="59408.63"/>
    <n v="1"/>
    <n v="1"/>
    <n v="0"/>
    <n v="76773.53"/>
    <n v="0"/>
    <n v="77390.313622117814"/>
    <x v="3"/>
  </r>
  <r>
    <n v="15567832"/>
    <s v="Shih"/>
    <n v="550"/>
    <s v="France"/>
    <s v="Female"/>
    <n v="40"/>
    <n v="7"/>
    <n v="114355"/>
    <n v="1"/>
    <n v="1"/>
    <n v="0"/>
    <n v="54018.93"/>
    <n v="0"/>
    <n v="77394.33997313038"/>
    <x v="2"/>
  </r>
  <r>
    <n v="15776780"/>
    <s v="He"/>
    <n v="608"/>
    <s v="France"/>
    <s v="Male"/>
    <n v="59"/>
    <n v="1"/>
    <n v="0"/>
    <n v="1"/>
    <n v="1"/>
    <n v="0"/>
    <n v="70649.64"/>
    <n v="1"/>
    <n v="77386.062109742517"/>
    <x v="3"/>
  </r>
  <r>
    <n v="15592846"/>
    <s v="Fiorentini"/>
    <n v="639"/>
    <s v="Germany"/>
    <s v="Male"/>
    <n v="35"/>
    <n v="10"/>
    <n v="128173.9"/>
    <n v="2"/>
    <n v="1"/>
    <n v="0"/>
    <n v="59093.39"/>
    <n v="0"/>
    <n v="77403.397697132692"/>
    <x v="2"/>
  </r>
  <r>
    <n v="15739803"/>
    <s v="Lucciano"/>
    <n v="686"/>
    <s v="Spain"/>
    <s v="Male"/>
    <n v="34"/>
    <n v="9"/>
    <n v="0"/>
    <n v="2"/>
    <n v="1"/>
    <n v="0"/>
    <n v="127569.8"/>
    <n v="0"/>
    <n v="77392.021828366647"/>
    <x v="3"/>
  </r>
  <r>
    <n v="15794142"/>
    <s v="Ferreira"/>
    <n v="564"/>
    <s v="Germany"/>
    <s v="Female"/>
    <n v="62"/>
    <n v="5"/>
    <n v="114931.4"/>
    <n v="3"/>
    <n v="0"/>
    <n v="1"/>
    <n v="18260.98"/>
    <n v="1"/>
    <n v="77409.366521739212"/>
    <x v="1"/>
  </r>
  <r>
    <n v="15762729"/>
    <s v="Ukaegbunam"/>
    <n v="745"/>
    <s v="Germany"/>
    <s v="Female"/>
    <n v="28"/>
    <n v="1"/>
    <n v="111071.4"/>
    <n v="1"/>
    <n v="1"/>
    <n v="0"/>
    <n v="73275.960000000006"/>
    <n v="1"/>
    <n v="77400.955395651268"/>
    <x v="2"/>
  </r>
  <r>
    <n v="15667896"/>
    <s v="De Luca"/>
    <n v="833"/>
    <s v="France"/>
    <s v="Male"/>
    <n v="37"/>
    <n v="8"/>
    <n v="151226.20000000001"/>
    <n v="2"/>
    <n v="1"/>
    <n v="1"/>
    <n v="136129.49"/>
    <n v="0"/>
    <n v="77393.405968609935"/>
    <x v="1"/>
  </r>
  <r>
    <n v="15626578"/>
    <s v="Milne"/>
    <n v="622"/>
    <s v="France"/>
    <s v="Male"/>
    <n v="26"/>
    <n v="9"/>
    <n v="0"/>
    <n v="2"/>
    <n v="1"/>
    <n v="1"/>
    <n v="153237.59"/>
    <n v="0"/>
    <n v="77376.847817896443"/>
    <x v="0"/>
  </r>
  <r>
    <n v="15776223"/>
    <s v="Davide"/>
    <n v="597"/>
    <s v="France"/>
    <s v="Female"/>
    <n v="42"/>
    <n v="4"/>
    <n v="64740.12"/>
    <n v="1"/>
    <n v="1"/>
    <n v="1"/>
    <n v="106841.12"/>
    <n v="0"/>
    <n v="77394.204670255771"/>
    <x v="0"/>
  </r>
  <r>
    <n v="15705953"/>
    <s v="Kodilinyechukwu"/>
    <n v="721"/>
    <s v="Spain"/>
    <s v="Male"/>
    <n v="51"/>
    <n v="0"/>
    <n v="169312.1"/>
    <n v="1"/>
    <n v="1"/>
    <n v="0"/>
    <n v="109078.35"/>
    <n v="1"/>
    <n v="77397.043818712191"/>
    <x v="2"/>
  </r>
  <r>
    <n v="15802593"/>
    <s v="Little"/>
    <n v="504"/>
    <s v="France"/>
    <s v="Female"/>
    <n v="49"/>
    <n v="7"/>
    <n v="0"/>
    <n v="3"/>
    <n v="0"/>
    <n v="1"/>
    <n v="87822.14"/>
    <n v="1"/>
    <n v="77376.416561939026"/>
    <x v="0"/>
  </r>
  <r>
    <n v="15615457"/>
    <s v="Burns"/>
    <n v="842"/>
    <s v="Spain"/>
    <s v="Female"/>
    <n v="44"/>
    <n v="2"/>
    <n v="112652.1"/>
    <n v="2"/>
    <n v="1"/>
    <n v="0"/>
    <n v="126644.98"/>
    <n v="0"/>
    <n v="77393.785005611731"/>
    <x v="2"/>
  </r>
  <r>
    <n v="15708916"/>
    <s v="Paterson"/>
    <n v="587"/>
    <s v="France"/>
    <s v="Male"/>
    <n v="38"/>
    <n v="0"/>
    <n v="0"/>
    <n v="2"/>
    <n v="1"/>
    <n v="0"/>
    <n v="47414.15"/>
    <n v="0"/>
    <n v="77385.86890435571"/>
    <x v="3"/>
  </r>
  <r>
    <n v="15720187"/>
    <s v="Han"/>
    <n v="479"/>
    <s v="Germany"/>
    <s v="Female"/>
    <n v="30"/>
    <n v="7"/>
    <n v="143964.4"/>
    <n v="2"/>
    <n v="1"/>
    <n v="0"/>
    <n v="41879.99"/>
    <n v="0"/>
    <n v="77403.247271502434"/>
    <x v="2"/>
  </r>
  <r>
    <n v="15595440"/>
    <s v="Kryukova"/>
    <n v="508"/>
    <s v="France"/>
    <s v="Male"/>
    <n v="49"/>
    <n v="7"/>
    <n v="122451.5"/>
    <n v="2"/>
    <n v="1"/>
    <n v="1"/>
    <n v="75808.100000000006"/>
    <n v="0"/>
    <n v="77388.296428571513"/>
    <x v="1"/>
  </r>
  <r>
    <n v="15600651"/>
    <s v="Ijendu"/>
    <n v="749"/>
    <s v="France"/>
    <s v="Male"/>
    <n v="24"/>
    <n v="1"/>
    <n v="0"/>
    <n v="3"/>
    <n v="1"/>
    <n v="1"/>
    <n v="47911.03"/>
    <n v="0"/>
    <n v="77378.172141091971"/>
    <x v="0"/>
  </r>
  <r>
    <n v="15750141"/>
    <s v="Reichard"/>
    <n v="721"/>
    <s v="Germany"/>
    <s v="Female"/>
    <n v="36"/>
    <n v="3"/>
    <n v="65253.07"/>
    <n v="2"/>
    <n v="1"/>
    <n v="0"/>
    <n v="28737.78"/>
    <n v="0"/>
    <n v="77395.560494382094"/>
    <x v="3"/>
  </r>
  <r>
    <n v="15657284"/>
    <s v="Day"/>
    <n v="674"/>
    <s v="Germany"/>
    <s v="Male"/>
    <n v="47"/>
    <n v="6"/>
    <n v="106901.9"/>
    <n v="1"/>
    <n v="1"/>
    <n v="1"/>
    <n v="2079.1999999999998"/>
    <n v="1"/>
    <n v="77398.289757248902"/>
    <x v="1"/>
  </r>
  <r>
    <n v="15763063"/>
    <s v="Price"/>
    <n v="685"/>
    <s v="Spain"/>
    <s v="Female"/>
    <n v="25"/>
    <n v="10"/>
    <n v="128509.6"/>
    <n v="1"/>
    <n v="1"/>
    <n v="0"/>
    <n v="121562.33"/>
    <n v="0"/>
    <n v="77391.656751349001"/>
    <x v="2"/>
  </r>
  <r>
    <n v="15709324"/>
    <s v="Bruce"/>
    <n v="417"/>
    <s v="France"/>
    <s v="Male"/>
    <n v="34"/>
    <n v="7"/>
    <n v="0"/>
    <n v="2"/>
    <n v="1"/>
    <n v="0"/>
    <n v="55003.79"/>
    <n v="0"/>
    <n v="77380.161823701434"/>
    <x v="3"/>
  </r>
  <r>
    <n v="15711309"/>
    <s v="Sumrall"/>
    <n v="574"/>
    <s v="Germany"/>
    <s v="Male"/>
    <n v="33"/>
    <n v="3"/>
    <n v="129834.7"/>
    <n v="1"/>
    <n v="1"/>
    <n v="0"/>
    <n v="193131.42"/>
    <n v="0"/>
    <n v="77397.566268556067"/>
    <x v="2"/>
  </r>
  <r>
    <n v="15775318"/>
    <s v="Lu"/>
    <n v="590"/>
    <s v="Spain"/>
    <s v="Female"/>
    <n v="51"/>
    <n v="3"/>
    <n v="154963"/>
    <n v="3"/>
    <n v="0"/>
    <n v="1"/>
    <n v="191932.27"/>
    <n v="1"/>
    <n v="77385.769388076558"/>
    <x v="1"/>
  </r>
  <r>
    <n v="15705515"/>
    <s v="Lazarev"/>
    <n v="587"/>
    <s v="Germany"/>
    <s v="Male"/>
    <n v="40"/>
    <n v="5"/>
    <n v="138241.9"/>
    <n v="2"/>
    <n v="1"/>
    <n v="0"/>
    <n v="159418.1"/>
    <n v="0"/>
    <n v="77368.312765526614"/>
    <x v="2"/>
  </r>
  <r>
    <n v="15634844"/>
    <s v="Miller"/>
    <n v="598"/>
    <s v="Germany"/>
    <s v="Male"/>
    <n v="41"/>
    <n v="3"/>
    <n v="91536.93"/>
    <n v="1"/>
    <n v="1"/>
    <n v="0"/>
    <n v="191468.78"/>
    <n v="1"/>
    <n v="77354.61175557063"/>
    <x v="2"/>
  </r>
  <r>
    <n v="15717046"/>
    <s v="Wentworth-Shields"/>
    <n v="741"/>
    <s v="Spain"/>
    <s v="Male"/>
    <n v="53"/>
    <n v="3"/>
    <n v="0"/>
    <n v="2"/>
    <n v="1"/>
    <n v="1"/>
    <n v="38913.68"/>
    <n v="0"/>
    <n v="77351.418977937923"/>
    <x v="0"/>
  </r>
  <r>
    <n v="15571816"/>
    <s v="Ritchie"/>
    <n v="850"/>
    <s v="Spain"/>
    <s v="Female"/>
    <n v="70"/>
    <n v="5"/>
    <n v="0"/>
    <n v="1"/>
    <n v="1"/>
    <n v="1"/>
    <n v="705.18"/>
    <n v="0"/>
    <n v="77368.836545823069"/>
    <x v="0"/>
  </r>
  <r>
    <n v="15670080"/>
    <s v="Mackenzie"/>
    <n v="584"/>
    <s v="Germany"/>
    <s v="Female"/>
    <n v="29"/>
    <n v="7"/>
    <n v="105204"/>
    <n v="1"/>
    <n v="0"/>
    <n v="1"/>
    <n v="138490.03"/>
    <n v="0"/>
    <n v="77386.261959459516"/>
    <x v="1"/>
  </r>
  <r>
    <n v="15800440"/>
    <s v="Power"/>
    <n v="650"/>
    <s v="Spain"/>
    <s v="Male"/>
    <n v="61"/>
    <n v="1"/>
    <n v="152968.70000000001"/>
    <n v="1"/>
    <n v="0"/>
    <n v="1"/>
    <n v="82970.69"/>
    <n v="0"/>
    <n v="77379.995291732426"/>
    <x v="1"/>
  </r>
  <r>
    <n v="15665678"/>
    <s v="Tan"/>
    <n v="607"/>
    <s v="Spain"/>
    <s v="Male"/>
    <n v="36"/>
    <n v="8"/>
    <n v="158261.70000000001"/>
    <n v="1"/>
    <n v="1"/>
    <n v="1"/>
    <n v="76744.72"/>
    <n v="0"/>
    <n v="77362.96313654806"/>
    <x v="1"/>
  </r>
  <r>
    <n v="15665956"/>
    <s v="Pendergrass"/>
    <n v="509"/>
    <s v="France"/>
    <s v="Female"/>
    <n v="46"/>
    <n v="1"/>
    <n v="0"/>
    <n v="1"/>
    <n v="1"/>
    <n v="0"/>
    <n v="71244.59"/>
    <n v="1"/>
    <n v="77344.730380888053"/>
    <x v="3"/>
  </r>
  <r>
    <n v="15788126"/>
    <s v="Evans"/>
    <n v="689"/>
    <s v="Spain"/>
    <s v="Female"/>
    <n v="38"/>
    <n v="6"/>
    <n v="121021.1"/>
    <n v="1"/>
    <n v="1"/>
    <n v="1"/>
    <n v="12182.15"/>
    <n v="0"/>
    <n v="77362.166073038839"/>
    <x v="1"/>
  </r>
  <r>
    <n v="15811773"/>
    <s v="Hsia"/>
    <n v="543"/>
    <s v="France"/>
    <s v="Male"/>
    <n v="36"/>
    <n v="4"/>
    <n v="0"/>
    <n v="2"/>
    <n v="1"/>
    <n v="1"/>
    <n v="141210.5"/>
    <n v="0"/>
    <n v="77352.321894024877"/>
    <x v="0"/>
  </r>
  <r>
    <n v="15651674"/>
    <s v="Billson"/>
    <n v="438"/>
    <s v="Spain"/>
    <s v="Female"/>
    <n v="54"/>
    <n v="2"/>
    <n v="0"/>
    <n v="1"/>
    <n v="0"/>
    <n v="0"/>
    <n v="191763.07"/>
    <n v="1"/>
    <n v="77369.767162832723"/>
    <x v="3"/>
  </r>
  <r>
    <n v="15689614"/>
    <s v="Teng"/>
    <n v="687"/>
    <s v="Spain"/>
    <s v="Female"/>
    <n v="63"/>
    <n v="1"/>
    <n v="137715.70000000001"/>
    <n v="1"/>
    <n v="1"/>
    <n v="1"/>
    <n v="37938.74"/>
    <n v="0"/>
    <n v="77387.220302278438"/>
    <x v="1"/>
  </r>
  <r>
    <n v="15795564"/>
    <s v="Moretti"/>
    <n v="737"/>
    <s v="Germany"/>
    <s v="Male"/>
    <n v="31"/>
    <n v="5"/>
    <n v="121192.2"/>
    <n v="2"/>
    <n v="1"/>
    <n v="1"/>
    <n v="74890.58"/>
    <n v="0"/>
    <n v="77373.608280685978"/>
    <x v="1"/>
  </r>
  <r>
    <n v="15706647"/>
    <s v="Jordan"/>
    <n v="761"/>
    <s v="France"/>
    <s v="Male"/>
    <n v="31"/>
    <n v="7"/>
    <n v="0"/>
    <n v="3"/>
    <n v="1"/>
    <n v="1"/>
    <n v="166698.18"/>
    <n v="0"/>
    <n v="77363.719183028719"/>
    <x v="0"/>
  </r>
  <r>
    <n v="15728505"/>
    <s v="Ts'ao"/>
    <n v="601"/>
    <s v="France"/>
    <s v="Male"/>
    <n v="44"/>
    <n v="1"/>
    <n v="100486.2"/>
    <n v="2"/>
    <n v="1"/>
    <n v="1"/>
    <n v="62678.53"/>
    <n v="0"/>
    <n v="77381.182776523769"/>
    <x v="1"/>
  </r>
  <r>
    <n v="15730076"/>
    <s v="Osborne"/>
    <n v="651"/>
    <s v="France"/>
    <s v="Male"/>
    <n v="45"/>
    <n v="1"/>
    <n v="0"/>
    <n v="1"/>
    <n v="1"/>
    <n v="0"/>
    <n v="67740.08"/>
    <n v="1"/>
    <n v="77375.966019417538"/>
    <x v="3"/>
  </r>
  <r>
    <n v="15622003"/>
    <s v="Carslaw"/>
    <n v="745"/>
    <s v="France"/>
    <s v="Male"/>
    <n v="35"/>
    <n v="9"/>
    <n v="92566.53"/>
    <n v="2"/>
    <n v="1"/>
    <n v="0"/>
    <n v="161519.76999999999"/>
    <n v="0"/>
    <n v="77393.440266486068"/>
    <x v="2"/>
  </r>
  <r>
    <n v="15607312"/>
    <s v="Ch'ang"/>
    <n v="648"/>
    <s v="Spain"/>
    <s v="Female"/>
    <n v="49"/>
    <n v="10"/>
    <n v="0"/>
    <n v="2"/>
    <n v="1"/>
    <n v="1"/>
    <n v="159835.78"/>
    <n v="1"/>
    <n v="77390.01286875995"/>
    <x v="0"/>
  </r>
  <r>
    <n v="15644753"/>
    <s v="Hung"/>
    <n v="848"/>
    <s v="Spain"/>
    <s v="Male"/>
    <n v="40"/>
    <n v="3"/>
    <n v="110930"/>
    <n v="1"/>
    <n v="1"/>
    <n v="1"/>
    <n v="30876.84"/>
    <n v="0"/>
    <n v="77407.498185720819"/>
    <x v="1"/>
  </r>
  <r>
    <n v="15653620"/>
    <s v="Gordon"/>
    <n v="546"/>
    <s v="France"/>
    <s v="Female"/>
    <n v="27"/>
    <n v="8"/>
    <n v="0"/>
    <n v="2"/>
    <n v="1"/>
    <n v="1"/>
    <n v="14858.1"/>
    <n v="0"/>
    <n v="77399.922479096116"/>
    <x v="0"/>
  </r>
  <r>
    <n v="15761986"/>
    <s v="Obialo"/>
    <n v="439"/>
    <s v="Spain"/>
    <s v="Female"/>
    <n v="32"/>
    <n v="3"/>
    <n v="138901.6"/>
    <n v="1"/>
    <n v="1"/>
    <n v="0"/>
    <n v="75685.97"/>
    <n v="0"/>
    <n v="77417.417940777654"/>
    <x v="2"/>
  </r>
  <r>
    <n v="15633922"/>
    <s v="Gray"/>
    <n v="755"/>
    <s v="France"/>
    <s v="Male"/>
    <n v="30"/>
    <n v="4"/>
    <n v="123217.7"/>
    <n v="2"/>
    <n v="0"/>
    <n v="1"/>
    <n v="144183.1"/>
    <n v="0"/>
    <n v="77403.516927424891"/>
    <x v="1"/>
  </r>
  <r>
    <n v="15734674"/>
    <s v="Lin"/>
    <n v="593"/>
    <s v="France"/>
    <s v="Female"/>
    <n v="41"/>
    <n v="6"/>
    <n v="0"/>
    <n v="1"/>
    <n v="1"/>
    <n v="0"/>
    <n v="65170.66"/>
    <n v="0"/>
    <n v="77393.156415649093"/>
    <x v="3"/>
  </r>
  <r>
    <n v="15658032"/>
    <s v="Hopkins"/>
    <n v="701"/>
    <s v="France"/>
    <s v="Male"/>
    <n v="39"/>
    <n v="2"/>
    <n v="0"/>
    <n v="2"/>
    <n v="1"/>
    <n v="1"/>
    <n v="82526.92"/>
    <n v="0"/>
    <n v="77410.662218955054"/>
    <x v="0"/>
  </r>
  <r>
    <n v="15692671"/>
    <s v="Dobson"/>
    <n v="701"/>
    <s v="Spain"/>
    <s v="Male"/>
    <n v="36"/>
    <n v="8"/>
    <n v="0"/>
    <n v="2"/>
    <n v="1"/>
    <n v="0"/>
    <n v="169161.46"/>
    <n v="0"/>
    <n v="77428.175943438982"/>
    <x v="3"/>
  </r>
  <r>
    <n v="15737741"/>
    <s v="McKay"/>
    <n v="607"/>
    <s v="Spain"/>
    <s v="Female"/>
    <n v="33"/>
    <n v="2"/>
    <n v="108431.9"/>
    <n v="2"/>
    <n v="0"/>
    <n v="1"/>
    <n v="109291.39"/>
    <n v="1"/>
    <n v="77445.697594478464"/>
    <x v="1"/>
  </r>
  <r>
    <n v="15576352"/>
    <s v="Revell"/>
    <n v="586"/>
    <s v="Spain"/>
    <s v="Female"/>
    <n v="57"/>
    <n v="3"/>
    <n v="0"/>
    <n v="2"/>
    <n v="0"/>
    <n v="1"/>
    <n v="6057.81"/>
    <n v="0"/>
    <n v="77438.683967858829"/>
    <x v="0"/>
  </r>
  <r>
    <n v="15753719"/>
    <s v="Rickards"/>
    <n v="547"/>
    <s v="Germany"/>
    <s v="Female"/>
    <n v="30"/>
    <n v="9"/>
    <n v="72392.41"/>
    <n v="1"/>
    <n v="1"/>
    <n v="0"/>
    <n v="77077.14"/>
    <n v="0"/>
    <n v="77456.215931627885"/>
    <x v="3"/>
  </r>
  <r>
    <n v="15803689"/>
    <s v="Begum"/>
    <n v="647"/>
    <s v="Germany"/>
    <s v="Female"/>
    <n v="51"/>
    <n v="1"/>
    <n v="119741.8"/>
    <n v="2"/>
    <n v="0"/>
    <n v="0"/>
    <n v="54954.51"/>
    <n v="1"/>
    <n v="77457.362626811664"/>
    <x v="2"/>
  </r>
  <r>
    <n v="15718057"/>
    <s v="Onyinyechukwuka"/>
    <n v="760"/>
    <s v="France"/>
    <s v="Female"/>
    <n v="51"/>
    <n v="2"/>
    <n v="100946.7"/>
    <n v="1"/>
    <n v="0"/>
    <n v="0"/>
    <n v="179614.8"/>
    <n v="1"/>
    <n v="77447.785177803016"/>
    <x v="2"/>
  </r>
  <r>
    <n v="15722010"/>
    <s v="Zuyev"/>
    <n v="621"/>
    <s v="Spain"/>
    <s v="Male"/>
    <n v="53"/>
    <n v="9"/>
    <n v="170491.8"/>
    <n v="1"/>
    <n v="1"/>
    <n v="0"/>
    <n v="35588.07"/>
    <n v="1"/>
    <n v="77442.461454463148"/>
    <x v="2"/>
  </r>
  <r>
    <n v="15680998"/>
    <s v="Nwankwo"/>
    <n v="725"/>
    <s v="France"/>
    <s v="Male"/>
    <n v="44"/>
    <n v="5"/>
    <n v="0"/>
    <n v="1"/>
    <n v="1"/>
    <n v="1"/>
    <n v="117356.14"/>
    <n v="0"/>
    <n v="77421.376174937759"/>
    <x v="0"/>
  </r>
  <r>
    <n v="15614782"/>
    <s v="Hao"/>
    <n v="526"/>
    <s v="France"/>
    <s v="Male"/>
    <n v="36"/>
    <n v="1"/>
    <n v="0"/>
    <n v="1"/>
    <n v="1"/>
    <n v="0"/>
    <n v="160696.72"/>
    <n v="0"/>
    <n v="77438.924084315586"/>
    <x v="3"/>
  </r>
  <r>
    <n v="15591047"/>
    <s v="Ma"/>
    <n v="519"/>
    <s v="Spain"/>
    <s v="Female"/>
    <n v="47"/>
    <n v="6"/>
    <n v="157296"/>
    <n v="2"/>
    <n v="0"/>
    <n v="0"/>
    <n v="147278.43"/>
    <n v="1"/>
    <n v="77456.479950124776"/>
    <x v="2"/>
  </r>
  <r>
    <n v="15788291"/>
    <s v="Okwuadigbo"/>
    <n v="713"/>
    <s v="Germany"/>
    <s v="Female"/>
    <n v="38"/>
    <n v="7"/>
    <n v="144606.20000000001"/>
    <n v="1"/>
    <n v="1"/>
    <n v="1"/>
    <n v="56594.36"/>
    <n v="1"/>
    <n v="77438.375750566964"/>
    <x v="1"/>
  </r>
  <r>
    <n v="15604044"/>
    <s v="Mitchell"/>
    <n v="700"/>
    <s v="France"/>
    <s v="Male"/>
    <n v="38"/>
    <n v="8"/>
    <n v="134811.29999999999"/>
    <n v="1"/>
    <n v="1"/>
    <n v="0"/>
    <n v="1299.75"/>
    <n v="0"/>
    <n v="77423.141496938159"/>
    <x v="2"/>
  </r>
  <r>
    <n v="15679587"/>
    <s v="Chan"/>
    <n v="666"/>
    <s v="France"/>
    <s v="Female"/>
    <n v="34"/>
    <n v="9"/>
    <n v="115897.1"/>
    <n v="1"/>
    <n v="1"/>
    <n v="1"/>
    <n v="25095.03"/>
    <n v="0"/>
    <n v="77410.122404718757"/>
    <x v="1"/>
  </r>
  <r>
    <n v="15775153"/>
    <s v="Buchi"/>
    <n v="630"/>
    <s v="Spain"/>
    <s v="Male"/>
    <n v="32"/>
    <n v="4"/>
    <n v="82034"/>
    <n v="1"/>
    <n v="0"/>
    <n v="0"/>
    <n v="146326.45000000001"/>
    <n v="0"/>
    <n v="77401.389257998715"/>
    <x v="2"/>
  </r>
  <r>
    <n v="15603925"/>
    <s v="Greco"/>
    <n v="779"/>
    <s v="Spain"/>
    <s v="Female"/>
    <n v="26"/>
    <n v="4"/>
    <n v="174318.1"/>
    <n v="2"/>
    <n v="0"/>
    <n v="1"/>
    <n v="38296.21"/>
    <n v="0"/>
    <n v="77400.337825692317"/>
    <x v="1"/>
  </r>
  <r>
    <n v="15680970"/>
    <s v="Lombardi"/>
    <n v="611"/>
    <s v="Germany"/>
    <s v="Female"/>
    <n v="41"/>
    <n v="2"/>
    <n v="114206.8"/>
    <n v="1"/>
    <n v="1"/>
    <n v="0"/>
    <n v="164061.6"/>
    <n v="0"/>
    <n v="77378.336063564202"/>
    <x v="2"/>
  </r>
  <r>
    <n v="15697183"/>
    <s v="Uchenna"/>
    <n v="685"/>
    <s v="Spain"/>
    <s v="Male"/>
    <n v="43"/>
    <n v="9"/>
    <n v="0"/>
    <n v="2"/>
    <n v="1"/>
    <n v="0"/>
    <n v="107811.28"/>
    <n v="0"/>
    <n v="77369.973560399711"/>
    <x v="3"/>
  </r>
  <r>
    <n v="15567446"/>
    <s v="Coffman"/>
    <n v="646"/>
    <s v="Germany"/>
    <s v="Male"/>
    <n v="39"/>
    <n v="9"/>
    <n v="111574.39999999999"/>
    <n v="1"/>
    <n v="1"/>
    <n v="1"/>
    <n v="30838.51"/>
    <n v="0"/>
    <n v="77387.545664319856"/>
    <x v="1"/>
  </r>
  <r>
    <n v="15637476"/>
    <s v="Alexandrova"/>
    <n v="683"/>
    <s v="Germany"/>
    <s v="Female"/>
    <n v="57"/>
    <n v="5"/>
    <n v="162448.70000000001"/>
    <n v="1"/>
    <n v="0"/>
    <n v="0"/>
    <n v="9221.7800000000007"/>
    <n v="1"/>
    <n v="77379.77945479333"/>
    <x v="2"/>
  </r>
  <r>
    <n v="15714939"/>
    <s v="Fallaci"/>
    <n v="484"/>
    <s v="Germany"/>
    <s v="Female"/>
    <n v="34"/>
    <n v="4"/>
    <n v="148249.5"/>
    <n v="1"/>
    <n v="0"/>
    <n v="1"/>
    <n v="33738.269999999997"/>
    <n v="0"/>
    <n v="77360.450002272293"/>
    <x v="1"/>
  </r>
  <r>
    <n v="15683503"/>
    <s v="Hudson"/>
    <n v="601"/>
    <s v="France"/>
    <s v="Female"/>
    <n v="43"/>
    <n v="8"/>
    <n v="0"/>
    <n v="3"/>
    <n v="0"/>
    <n v="1"/>
    <n v="110916.15"/>
    <n v="1"/>
    <n v="77344.338854545538"/>
    <x v="0"/>
  </r>
  <r>
    <n v="15645569"/>
    <s v="Mai"/>
    <n v="762"/>
    <s v="Spain"/>
    <s v="Female"/>
    <n v="26"/>
    <n v="7"/>
    <n v="123709.5"/>
    <n v="2"/>
    <n v="1"/>
    <n v="1"/>
    <n v="169654.57"/>
    <n v="0"/>
    <n v="77361.921109343108"/>
    <x v="1"/>
  </r>
  <r>
    <n v="15782569"/>
    <s v="Stout"/>
    <n v="687"/>
    <s v="France"/>
    <s v="Female"/>
    <n v="72"/>
    <n v="9"/>
    <n v="0"/>
    <n v="1"/>
    <n v="0"/>
    <n v="1"/>
    <n v="69829.399999999994"/>
    <n v="0"/>
    <n v="77351.382778535786"/>
    <x v="0"/>
  </r>
  <r>
    <n v="15592387"/>
    <s v="Burke"/>
    <n v="566"/>
    <s v="France"/>
    <s v="Male"/>
    <n v="30"/>
    <n v="5"/>
    <n v="0"/>
    <n v="1"/>
    <n v="1"/>
    <n v="0"/>
    <n v="54926.51"/>
    <n v="1"/>
    <n v="77368.974632704208"/>
    <x v="3"/>
  </r>
  <r>
    <n v="15609286"/>
    <s v="Chadwick"/>
    <n v="702"/>
    <s v="France"/>
    <s v="Male"/>
    <n v="37"/>
    <n v="10"/>
    <n v="150525.79999999999"/>
    <n v="1"/>
    <n v="1"/>
    <n v="1"/>
    <n v="94728.49"/>
    <n v="0"/>
    <n v="77386.574490445957"/>
    <x v="1"/>
  </r>
  <r>
    <n v="15814035"/>
    <s v="Lawrence"/>
    <n v="601"/>
    <s v="France"/>
    <s v="Male"/>
    <n v="29"/>
    <n v="9"/>
    <n v="0"/>
    <n v="1"/>
    <n v="1"/>
    <n v="1"/>
    <n v="80393.27"/>
    <n v="0"/>
    <n v="77369.933028441505"/>
    <x v="0"/>
  </r>
  <r>
    <n v="15661249"/>
    <s v="Bellucci"/>
    <n v="699"/>
    <s v="France"/>
    <s v="Male"/>
    <n v="53"/>
    <n v="4"/>
    <n v="0"/>
    <n v="2"/>
    <n v="0"/>
    <n v="1"/>
    <n v="111307.98"/>
    <n v="0"/>
    <n v="77387.541115157117"/>
    <x v="0"/>
  </r>
  <r>
    <n v="15629117"/>
    <s v="Harper"/>
    <n v="584"/>
    <s v="France"/>
    <s v="Male"/>
    <n v="28"/>
    <n v="10"/>
    <n v="0"/>
    <n v="2"/>
    <n v="1"/>
    <n v="0"/>
    <n v="19834.32"/>
    <n v="0"/>
    <n v="77405.157218301931"/>
    <x v="3"/>
  </r>
  <r>
    <n v="15607170"/>
    <s v="Boyle"/>
    <n v="699"/>
    <s v="France"/>
    <s v="Male"/>
    <n v="35"/>
    <n v="5"/>
    <n v="0"/>
    <n v="2"/>
    <n v="1"/>
    <n v="1"/>
    <n v="78397.240000000005"/>
    <n v="0"/>
    <n v="77422.781343351642"/>
    <x v="0"/>
  </r>
  <r>
    <n v="15586585"/>
    <s v="Duncan"/>
    <n v="698"/>
    <s v="Germany"/>
    <s v="Female"/>
    <n v="51"/>
    <n v="2"/>
    <n v="111019"/>
    <n v="1"/>
    <n v="1"/>
    <n v="0"/>
    <n v="86410.28"/>
    <n v="0"/>
    <n v="77440.413495786925"/>
    <x v="2"/>
  </r>
  <r>
    <n v="15686611"/>
    <s v="Moss"/>
    <n v="495"/>
    <s v="France"/>
    <s v="Male"/>
    <n v="30"/>
    <n v="10"/>
    <n v="129756"/>
    <n v="1"/>
    <n v="0"/>
    <n v="0"/>
    <n v="172749.65"/>
    <n v="0"/>
    <n v="77432.764615034263"/>
    <x v="2"/>
  </r>
  <r>
    <n v="15603203"/>
    <s v="Avdeyeva"/>
    <n v="650"/>
    <s v="France"/>
    <s v="Female"/>
    <n v="27"/>
    <n v="6"/>
    <n v="0"/>
    <n v="2"/>
    <n v="1"/>
    <n v="0"/>
    <n v="1002.39"/>
    <n v="0"/>
    <n v="77420.843167008512"/>
    <x v="3"/>
  </r>
  <r>
    <n v="15619857"/>
    <s v="Crawford"/>
    <n v="605"/>
    <s v="France"/>
    <s v="Female"/>
    <n v="64"/>
    <n v="2"/>
    <n v="129555.7"/>
    <n v="1"/>
    <n v="1"/>
    <n v="1"/>
    <n v="13601.79"/>
    <n v="0"/>
    <n v="77438.486932543383"/>
    <x v="1"/>
  </r>
  <r>
    <n v="15805062"/>
    <s v="Lynton"/>
    <n v="667"/>
    <s v="Spain"/>
    <s v="Male"/>
    <n v="38"/>
    <n v="1"/>
    <n v="87202.38"/>
    <n v="1"/>
    <n v="1"/>
    <n v="1"/>
    <n v="77866.91"/>
    <n v="0"/>
    <n v="77426.60701162534"/>
    <x v="1"/>
  </r>
  <r>
    <n v="15660271"/>
    <s v="Duncan"/>
    <n v="688"/>
    <s v="Germany"/>
    <s v="Male"/>
    <n v="26"/>
    <n v="8"/>
    <n v="146133.4"/>
    <n v="1"/>
    <n v="1"/>
    <n v="1"/>
    <n v="175296.76"/>
    <n v="0"/>
    <n v="77424.378153214857"/>
    <x v="1"/>
  </r>
  <r>
    <n v="15745295"/>
    <s v="Gether"/>
    <n v="727"/>
    <s v="Spain"/>
    <s v="Female"/>
    <n v="31"/>
    <n v="0"/>
    <n v="0"/>
    <n v="1"/>
    <n v="1"/>
    <n v="0"/>
    <n v="121751.03999999999"/>
    <n v="1"/>
    <n v="77408.709049030862"/>
    <x v="3"/>
  </r>
  <r>
    <n v="15719352"/>
    <s v="Davidson"/>
    <n v="754"/>
    <s v="Spain"/>
    <s v="Male"/>
    <n v="39"/>
    <n v="6"/>
    <n v="170185"/>
    <n v="2"/>
    <n v="1"/>
    <n v="0"/>
    <n v="89593.26"/>
    <n v="0"/>
    <n v="77426.366145073058"/>
    <x v="2"/>
  </r>
  <r>
    <n v="15766575"/>
    <s v="Larionova"/>
    <n v="612"/>
    <s v="Germany"/>
    <s v="Female"/>
    <n v="62"/>
    <n v="8"/>
    <n v="140745.29999999999"/>
    <n v="1"/>
    <n v="1"/>
    <n v="0"/>
    <n v="193437.89"/>
    <n v="1"/>
    <n v="77405.202870180321"/>
    <x v="2"/>
  </r>
  <r>
    <n v="15594594"/>
    <s v="Loggia"/>
    <n v="546"/>
    <s v="Spain"/>
    <s v="Male"/>
    <n v="42"/>
    <n v="7"/>
    <n v="139070.5"/>
    <n v="1"/>
    <n v="1"/>
    <n v="1"/>
    <n v="86945"/>
    <n v="0"/>
    <n v="77390.748261068089"/>
    <x v="1"/>
  </r>
  <r>
    <n v="15646161"/>
    <s v="Steinhoff"/>
    <n v="673"/>
    <s v="Spain"/>
    <s v="Female"/>
    <n v="37"/>
    <n v="8"/>
    <n v="0"/>
    <n v="2"/>
    <n v="1"/>
    <n v="1"/>
    <n v="183318.79"/>
    <n v="0"/>
    <n v="77376.669340333334"/>
    <x v="0"/>
  </r>
  <r>
    <n v="15682585"/>
    <s v="Guerra"/>
    <n v="593"/>
    <s v="France"/>
    <s v="Male"/>
    <n v="35"/>
    <n v="9"/>
    <n v="114193.2"/>
    <n v="1"/>
    <n v="1"/>
    <n v="0"/>
    <n v="71154.100000000006"/>
    <n v="0"/>
    <n v="77394.335246575429"/>
    <x v="2"/>
  </r>
  <r>
    <n v="15603134"/>
    <s v="Pai"/>
    <n v="656"/>
    <s v="Spain"/>
    <s v="Female"/>
    <n v="40"/>
    <n v="10"/>
    <n v="167878.5"/>
    <n v="1"/>
    <n v="0"/>
    <n v="1"/>
    <n v="151887.16"/>
    <n v="0"/>
    <n v="77385.931760676031"/>
    <x v="1"/>
  </r>
  <r>
    <n v="15636444"/>
    <s v="Craig"/>
    <n v="535"/>
    <s v="Germany"/>
    <s v="Female"/>
    <n v="53"/>
    <n v="5"/>
    <n v="141616.6"/>
    <n v="2"/>
    <n v="1"/>
    <n v="1"/>
    <n v="75888.649999999994"/>
    <n v="0"/>
    <n v="77365.261918684409"/>
    <x v="1"/>
  </r>
  <r>
    <n v="15773456"/>
    <s v="Lazareva"/>
    <n v="678"/>
    <s v="Germany"/>
    <s v="Male"/>
    <n v="36"/>
    <n v="3"/>
    <n v="145747.70000000001"/>
    <n v="2"/>
    <n v="0"/>
    <n v="1"/>
    <n v="89566.74"/>
    <n v="0"/>
    <n v="77350.582609093079"/>
    <x v="1"/>
  </r>
  <r>
    <n v="15745307"/>
    <s v="Ch'iu"/>
    <n v="477"/>
    <s v="Spain"/>
    <s v="Female"/>
    <n v="48"/>
    <n v="2"/>
    <n v="129120.6"/>
    <n v="1"/>
    <n v="0"/>
    <n v="1"/>
    <n v="26475.79"/>
    <n v="0"/>
    <n v="77334.952554844698"/>
    <x v="1"/>
  </r>
  <r>
    <n v="15604119"/>
    <s v="Alderete"/>
    <n v="850"/>
    <s v="Spain"/>
    <s v="Male"/>
    <n v="35"/>
    <n v="7"/>
    <n v="110349.8"/>
    <n v="1"/>
    <n v="0"/>
    <n v="0"/>
    <n v="126355.8"/>
    <n v="0"/>
    <n v="77323.11583542866"/>
    <x v="2"/>
  </r>
  <r>
    <n v="15626900"/>
    <s v="Kung"/>
    <n v="427"/>
    <s v="France"/>
    <s v="Male"/>
    <n v="29"/>
    <n v="1"/>
    <n v="141325.6"/>
    <n v="1"/>
    <n v="1"/>
    <n v="1"/>
    <n v="93839.3"/>
    <n v="0"/>
    <n v="77315.565153177959"/>
    <x v="1"/>
  </r>
  <r>
    <n v="15605447"/>
    <s v="Palermo"/>
    <n v="752"/>
    <s v="France"/>
    <s v="Male"/>
    <n v="49"/>
    <n v="2"/>
    <n v="78653.84"/>
    <n v="1"/>
    <n v="1"/>
    <n v="0"/>
    <n v="7698.6"/>
    <n v="0"/>
    <n v="77300.927596615671"/>
    <x v="2"/>
  </r>
  <r>
    <n v="15589030"/>
    <s v="Ts'ai"/>
    <n v="649"/>
    <s v="France"/>
    <s v="Male"/>
    <n v="47"/>
    <n v="1"/>
    <n v="0"/>
    <n v="2"/>
    <n v="1"/>
    <n v="1"/>
    <n v="145593.85"/>
    <n v="0"/>
    <n v="77300.618147301095"/>
    <x v="0"/>
  </r>
  <r>
    <n v="15692463"/>
    <s v="Rahman"/>
    <n v="799"/>
    <s v="Spain"/>
    <s v="Female"/>
    <n v="28"/>
    <n v="3"/>
    <n v="142253.70000000001"/>
    <n v="1"/>
    <n v="1"/>
    <n v="0"/>
    <n v="45042.559999999998"/>
    <n v="0"/>
    <n v="77318.303029055227"/>
    <x v="2"/>
  </r>
  <r>
    <n v="15712403"/>
    <s v="McMillan"/>
    <n v="589"/>
    <s v="France"/>
    <s v="Female"/>
    <n v="61"/>
    <n v="1"/>
    <n v="0"/>
    <n v="1"/>
    <n v="1"/>
    <n v="0"/>
    <n v="61108.56"/>
    <n v="1"/>
    <n v="77303.443670480628"/>
    <x v="3"/>
  </r>
  <r>
    <n v="15811762"/>
    <s v="Pickering"/>
    <n v="583"/>
    <s v="Germany"/>
    <s v="Female"/>
    <n v="54"/>
    <n v="6"/>
    <n v="115988.9"/>
    <n v="1"/>
    <n v="1"/>
    <n v="0"/>
    <n v="57553.98"/>
    <n v="1"/>
    <n v="77321.137294575499"/>
    <x v="2"/>
  </r>
  <r>
    <n v="15718673"/>
    <s v="Mirams"/>
    <n v="839"/>
    <s v="Spain"/>
    <s v="Female"/>
    <n v="33"/>
    <n v="10"/>
    <n v="75592.429999999993"/>
    <n v="1"/>
    <n v="1"/>
    <n v="0"/>
    <n v="62674.42"/>
    <n v="0"/>
    <n v="77312.284784798598"/>
    <x v="3"/>
  </r>
  <r>
    <n v="15724282"/>
    <s v="Tsao"/>
    <n v="540"/>
    <s v="Germany"/>
    <s v="Male"/>
    <n v="44"/>
    <n v="3"/>
    <n v="164113"/>
    <n v="2"/>
    <n v="1"/>
    <n v="1"/>
    <n v="12120.79"/>
    <n v="0"/>
    <n v="77312.678614609642"/>
    <x v="1"/>
  </r>
  <r>
    <n v="15738181"/>
    <s v="Douglas"/>
    <n v="850"/>
    <s v="France"/>
    <s v="Male"/>
    <n v="31"/>
    <n v="6"/>
    <n v="67996.23"/>
    <n v="2"/>
    <n v="0"/>
    <n v="0"/>
    <n v="50129.87"/>
    <n v="1"/>
    <n v="77292.797643151673"/>
    <x v="3"/>
  </r>
  <r>
    <n v="15633648"/>
    <s v="Jideofor"/>
    <n v="696"/>
    <s v="Spain"/>
    <s v="Female"/>
    <n v="51"/>
    <n v="5"/>
    <n v="0"/>
    <n v="2"/>
    <n v="1"/>
    <n v="0"/>
    <n v="55022.43"/>
    <n v="0"/>
    <n v="77294.927441008083"/>
    <x v="3"/>
  </r>
  <r>
    <n v="15603323"/>
    <s v="Bell"/>
    <n v="660"/>
    <s v="Spain"/>
    <s v="Female"/>
    <n v="33"/>
    <n v="1"/>
    <n v="0"/>
    <n v="2"/>
    <n v="0"/>
    <n v="0"/>
    <n v="117834.91"/>
    <n v="0"/>
    <n v="77312.639385884569"/>
    <x v="3"/>
  </r>
  <r>
    <n v="15583725"/>
    <s v="Mairinger"/>
    <n v="682"/>
    <s v="France"/>
    <s v="Male"/>
    <n v="48"/>
    <n v="1"/>
    <n v="138778.20000000001"/>
    <n v="1"/>
    <n v="0"/>
    <n v="1"/>
    <n v="168840.23"/>
    <n v="0"/>
    <n v="77330.359449919837"/>
    <x v="1"/>
  </r>
  <r>
    <n v="15588350"/>
    <s v="McIntyre"/>
    <n v="744"/>
    <s v="France"/>
    <s v="Female"/>
    <n v="43"/>
    <n v="10"/>
    <n v="147832.20000000001"/>
    <n v="1"/>
    <n v="0"/>
    <n v="1"/>
    <n v="24234.11"/>
    <n v="0"/>
    <n v="77316.272370472332"/>
    <x v="1"/>
  </r>
  <r>
    <n v="15798398"/>
    <s v="Pagnotto"/>
    <n v="785"/>
    <s v="France"/>
    <s v="Female"/>
    <n v="36"/>
    <n v="4"/>
    <n v="135438.39999999999"/>
    <n v="1"/>
    <n v="0"/>
    <n v="0"/>
    <n v="190627.01"/>
    <n v="0"/>
    <n v="77300.102701215365"/>
    <x v="2"/>
  </r>
  <r>
    <n v="15784844"/>
    <s v="K'ung"/>
    <n v="752"/>
    <s v="Spain"/>
    <s v="Male"/>
    <n v="48"/>
    <n v="5"/>
    <n v="116060.1"/>
    <n v="1"/>
    <n v="1"/>
    <n v="0"/>
    <n v="156618.38"/>
    <n v="1"/>
    <n v="77286.768229357855"/>
    <x v="2"/>
  </r>
  <r>
    <n v="15580684"/>
    <s v="Feng"/>
    <n v="706"/>
    <s v="France"/>
    <s v="Female"/>
    <n v="29"/>
    <n v="5"/>
    <n v="112564.6"/>
    <n v="1"/>
    <n v="1"/>
    <n v="0"/>
    <n v="42334.38"/>
    <n v="0"/>
    <n v="77277.873223216389"/>
    <x v="2"/>
  </r>
  <r>
    <n v="15809663"/>
    <s v="Donaldson"/>
    <n v="583"/>
    <s v="France"/>
    <s v="Female"/>
    <n v="27"/>
    <n v="1"/>
    <n v="125406.6"/>
    <n v="1"/>
    <n v="1"/>
    <n v="1"/>
    <n v="110784.42"/>
    <n v="0"/>
    <n v="77269.776223038149"/>
    <x v="1"/>
  </r>
  <r>
    <n v="15640078"/>
    <s v="Chambers"/>
    <n v="660"/>
    <s v="Germany"/>
    <s v="Female"/>
    <n v="39"/>
    <n v="5"/>
    <n v="135135"/>
    <n v="1"/>
    <n v="1"/>
    <n v="0"/>
    <n v="173683"/>
    <n v="1"/>
    <n v="77258.728065182542"/>
    <x v="2"/>
  </r>
  <r>
    <n v="15698786"/>
    <s v="Marcelo"/>
    <n v="819"/>
    <s v="France"/>
    <s v="Female"/>
    <n v="39"/>
    <n v="9"/>
    <n v="133102.9"/>
    <n v="1"/>
    <n v="1"/>
    <n v="0"/>
    <n v="27046.46"/>
    <n v="1"/>
    <n v="77245.441501377485"/>
    <x v="2"/>
  </r>
  <r>
    <n v="15569807"/>
    <s v="Ejimofor"/>
    <n v="673"/>
    <s v="France"/>
    <s v="Female"/>
    <n v="34"/>
    <n v="8"/>
    <n v="42157.08"/>
    <n v="1"/>
    <n v="1"/>
    <n v="0"/>
    <n v="20598.59"/>
    <n v="1"/>
    <n v="77232.615448909361"/>
    <x v="3"/>
  </r>
  <r>
    <n v="15730830"/>
    <s v="Dale"/>
    <n v="752"/>
    <s v="France"/>
    <s v="Female"/>
    <n v="30"/>
    <n v="3"/>
    <n v="0"/>
    <n v="2"/>
    <n v="1"/>
    <n v="1"/>
    <n v="104991.28"/>
    <n v="0"/>
    <n v="77240.671382636705"/>
    <x v="0"/>
  </r>
  <r>
    <n v="15805112"/>
    <s v="Pokrovsky"/>
    <n v="578"/>
    <s v="France"/>
    <s v="Male"/>
    <n v="38"/>
    <n v="7"/>
    <n v="82259.289999999994"/>
    <n v="1"/>
    <n v="1"/>
    <n v="0"/>
    <n v="8996.9699999999993"/>
    <n v="0"/>
    <n v="77258.415621410575"/>
    <x v="2"/>
  </r>
  <r>
    <n v="15633064"/>
    <s v="Stonebraker"/>
    <n v="438"/>
    <s v="France"/>
    <s v="Female"/>
    <n v="36"/>
    <n v="4"/>
    <n v="0"/>
    <n v="2"/>
    <n v="1"/>
    <n v="0"/>
    <n v="64420.5"/>
    <n v="0"/>
    <n v="77257.26652343756"/>
    <x v="3"/>
  </r>
  <r>
    <n v="15703119"/>
    <s v="Liang"/>
    <n v="652"/>
    <s v="France"/>
    <s v="Male"/>
    <n v="38"/>
    <n v="6"/>
    <n v="0"/>
    <n v="2"/>
    <n v="1"/>
    <n v="1"/>
    <n v="145700.22"/>
    <n v="0"/>
    <n v="77275.022732705183"/>
    <x v="0"/>
  </r>
  <r>
    <n v="15730447"/>
    <s v="Anderson"/>
    <n v="629"/>
    <s v="France"/>
    <s v="Female"/>
    <n v="49"/>
    <n v="4"/>
    <n v="0"/>
    <n v="2"/>
    <n v="1"/>
    <n v="1"/>
    <n v="196335.48"/>
    <n v="0"/>
    <n v="77292.787105747193"/>
    <x v="0"/>
  </r>
  <r>
    <n v="15813850"/>
    <s v="Christian"/>
    <n v="720"/>
    <s v="France"/>
    <s v="Male"/>
    <n v="52"/>
    <n v="7"/>
    <n v="0"/>
    <n v="1"/>
    <n v="1"/>
    <n v="1"/>
    <n v="14781.12"/>
    <n v="0"/>
    <n v="77310.559648195049"/>
    <x v="0"/>
  </r>
  <r>
    <n v="15711889"/>
    <s v="Mao"/>
    <n v="668"/>
    <s v="France"/>
    <s v="Male"/>
    <n v="42"/>
    <n v="3"/>
    <n v="150461.1"/>
    <n v="1"/>
    <n v="1"/>
    <n v="0"/>
    <n v="108139.23"/>
    <n v="0"/>
    <n v="77328.340365685435"/>
    <x v="2"/>
  </r>
  <r>
    <n v="15664610"/>
    <s v="Campbell"/>
    <n v="459"/>
    <s v="Germany"/>
    <s v="Male"/>
    <n v="48"/>
    <n v="4"/>
    <n v="133994.5"/>
    <n v="1"/>
    <n v="1"/>
    <n v="1"/>
    <n v="19287.060000000001"/>
    <n v="1"/>
    <n v="77311.516634460597"/>
    <x v="1"/>
  </r>
  <r>
    <n v="15751710"/>
    <s v="Ginikanwa"/>
    <n v="729"/>
    <s v="Spain"/>
    <s v="Male"/>
    <n v="31"/>
    <n v="8"/>
    <n v="164870.79999999999"/>
    <n v="2"/>
    <n v="1"/>
    <n v="1"/>
    <n v="9567.39"/>
    <n v="0"/>
    <n v="77298.474070409618"/>
    <x v="1"/>
  </r>
  <r>
    <n v="15692926"/>
    <s v="Toscani"/>
    <n v="498"/>
    <s v="Germany"/>
    <s v="Male"/>
    <n v="25"/>
    <n v="8"/>
    <n v="121702.7"/>
    <n v="1"/>
    <n v="1"/>
    <n v="1"/>
    <n v="132210.49"/>
    <n v="0"/>
    <n v="77278.319334867701"/>
    <x v="1"/>
  </r>
  <r>
    <n v="15813741"/>
    <s v="Nnachetam"/>
    <n v="549"/>
    <s v="Spain"/>
    <s v="Male"/>
    <n v="25"/>
    <n v="6"/>
    <n v="193858.2"/>
    <n v="1"/>
    <n v="0"/>
    <n v="1"/>
    <n v="21600.11"/>
    <n v="0"/>
    <n v="77268.092727900599"/>
    <x v="1"/>
  </r>
  <r>
    <n v="15698474"/>
    <s v="Sagese"/>
    <n v="601"/>
    <s v="Germany"/>
    <s v="Female"/>
    <n v="54"/>
    <n v="1"/>
    <n v="131040"/>
    <n v="2"/>
    <n v="1"/>
    <n v="1"/>
    <n v="199661.5"/>
    <n v="0"/>
    <n v="77241.247204697254"/>
    <x v="1"/>
  </r>
  <r>
    <n v="15568595"/>
    <s v="Fleming"/>
    <n v="544"/>
    <s v="France"/>
    <s v="Male"/>
    <n v="64"/>
    <n v="9"/>
    <n v="113829.5"/>
    <n v="1"/>
    <n v="1"/>
    <n v="1"/>
    <n v="124341.49"/>
    <n v="0"/>
    <n v="77228.856888530674"/>
    <x v="1"/>
  </r>
  <r>
    <n v="15603065"/>
    <s v="Grubb"/>
    <n v="751"/>
    <s v="France"/>
    <s v="Female"/>
    <n v="30"/>
    <n v="6"/>
    <n v="0"/>
    <n v="2"/>
    <n v="1"/>
    <n v="0"/>
    <n v="15766.1"/>
    <n v="0"/>
    <n v="77220.425503340288"/>
    <x v="3"/>
  </r>
  <r>
    <n v="15592937"/>
    <s v="Napolitani"/>
    <n v="632"/>
    <s v="Germany"/>
    <s v="Female"/>
    <n v="41"/>
    <n v="3"/>
    <n v="81877.38"/>
    <n v="1"/>
    <n v="1"/>
    <n v="1"/>
    <n v="33642.21"/>
    <n v="0"/>
    <n v="77238.218228110651"/>
    <x v="1"/>
  </r>
  <r>
    <n v="15699637"/>
    <s v="Anenechi"/>
    <n v="694"/>
    <s v="Spain"/>
    <s v="Male"/>
    <n v="57"/>
    <n v="8"/>
    <n v="116326.1"/>
    <n v="1"/>
    <n v="1"/>
    <n v="1"/>
    <n v="117704.65"/>
    <n v="0"/>
    <n v="77237.149050472508"/>
    <x v="1"/>
  </r>
  <r>
    <n v="15667215"/>
    <s v="Chandler"/>
    <n v="678"/>
    <s v="France"/>
    <s v="Male"/>
    <n v="31"/>
    <n v="2"/>
    <n v="0"/>
    <n v="2"/>
    <n v="1"/>
    <n v="1"/>
    <n v="58803.28"/>
    <n v="0"/>
    <n v="77228.138227293734"/>
    <x v="0"/>
  </r>
  <r>
    <n v="15788659"/>
    <s v="Howells"/>
    <n v="695"/>
    <s v="France"/>
    <s v="Male"/>
    <n v="46"/>
    <n v="4"/>
    <n v="0"/>
    <n v="2"/>
    <n v="1"/>
    <n v="1"/>
    <n v="137537.22"/>
    <n v="0"/>
    <n v="77245.945038044782"/>
    <x v="0"/>
  </r>
  <r>
    <n v="15763218"/>
    <s v="Akeroyd"/>
    <n v="661"/>
    <s v="France"/>
    <s v="Female"/>
    <n v="41"/>
    <n v="1"/>
    <n v="0"/>
    <n v="2"/>
    <n v="0"/>
    <n v="1"/>
    <n v="131300.68"/>
    <n v="0"/>
    <n v="77263.76006226943"/>
    <x v="0"/>
  </r>
  <r>
    <n v="15645772"/>
    <s v="Onwumelu"/>
    <n v="661"/>
    <s v="France"/>
    <s v="Male"/>
    <n v="33"/>
    <n v="9"/>
    <n v="0"/>
    <n v="2"/>
    <n v="1"/>
    <n v="1"/>
    <n v="84174.81"/>
    <n v="0"/>
    <n v="77281.583305651729"/>
    <x v="0"/>
  </r>
  <r>
    <n v="15725511"/>
    <s v="Wallace"/>
    <n v="559"/>
    <s v="France"/>
    <s v="Female"/>
    <n v="31"/>
    <n v="3"/>
    <n v="127070.7"/>
    <n v="1"/>
    <n v="0"/>
    <n v="1"/>
    <n v="160941.78"/>
    <n v="0"/>
    <n v="77299.414773880999"/>
    <x v="1"/>
  </r>
  <r>
    <n v="15575024"/>
    <s v="Uwaezuoke"/>
    <n v="503"/>
    <s v="France"/>
    <s v="Male"/>
    <n v="29"/>
    <n v="3"/>
    <n v="0"/>
    <n v="2"/>
    <n v="1"/>
    <n v="1"/>
    <n v="143954.99"/>
    <n v="0"/>
    <n v="77287.928209093065"/>
    <x v="0"/>
  </r>
  <r>
    <n v="15640825"/>
    <s v="Loyau"/>
    <n v="695"/>
    <s v="Spain"/>
    <s v="Male"/>
    <n v="46"/>
    <n v="3"/>
    <n v="122549.6"/>
    <n v="1"/>
    <n v="1"/>
    <n v="1"/>
    <n v="56297.85"/>
    <n v="0"/>
    <n v="77305.769374422962"/>
    <x v="1"/>
  </r>
  <r>
    <n v="15662397"/>
    <s v="Small"/>
    <n v="640"/>
    <s v="France"/>
    <s v="Female"/>
    <n v="42"/>
    <n v="5"/>
    <n v="176099.1"/>
    <n v="1"/>
    <n v="1"/>
    <n v="1"/>
    <n v="8404.73"/>
    <n v="0"/>
    <n v="77295.322865389127"/>
    <x v="1"/>
  </r>
  <r>
    <n v="15576368"/>
    <s v="Bledsoe"/>
    <n v="624"/>
    <s v="Germany"/>
    <s v="Female"/>
    <n v="48"/>
    <n v="3"/>
    <n v="122388.4"/>
    <n v="2"/>
    <n v="0"/>
    <n v="0"/>
    <n v="30020.09"/>
    <n v="0"/>
    <n v="77272.504441108598"/>
    <x v="2"/>
  </r>
  <r>
    <n v="15674991"/>
    <s v="Kao"/>
    <n v="667"/>
    <s v="France"/>
    <s v="Male"/>
    <n v="42"/>
    <n v="9"/>
    <n v="0"/>
    <n v="2"/>
    <n v="0"/>
    <n v="1"/>
    <n v="58137.42"/>
    <n v="0"/>
    <n v="77262.082658812724"/>
    <x v="0"/>
  </r>
  <r>
    <n v="15721024"/>
    <s v="Wickens"/>
    <n v="642"/>
    <s v="France"/>
    <s v="Male"/>
    <n v="26"/>
    <n v="0"/>
    <n v="0"/>
    <n v="1"/>
    <n v="0"/>
    <n v="0"/>
    <n v="47472.68"/>
    <n v="0"/>
    <n v="77279.934341497297"/>
    <x v="3"/>
  </r>
  <r>
    <n v="15745621"/>
    <s v="Wertheim"/>
    <n v="640"/>
    <s v="Spain"/>
    <s v="Female"/>
    <n v="32"/>
    <n v="6"/>
    <n v="118879.4"/>
    <n v="2"/>
    <n v="1"/>
    <n v="1"/>
    <n v="19131.71"/>
    <n v="0"/>
    <n v="77297.794275479609"/>
    <x v="1"/>
  </r>
  <r>
    <n v="15642394"/>
    <s v="He"/>
    <n v="529"/>
    <s v="Spain"/>
    <s v="Male"/>
    <n v="35"/>
    <n v="5"/>
    <n v="0"/>
    <n v="2"/>
    <n v="1"/>
    <n v="1"/>
    <n v="187288.5"/>
    <n v="0"/>
    <n v="77288.182253814201"/>
    <x v="0"/>
  </r>
  <r>
    <n v="15754605"/>
    <s v="Jarvis"/>
    <n v="563"/>
    <s v="France"/>
    <s v="Female"/>
    <n v="39"/>
    <n v="5"/>
    <n v="0"/>
    <n v="2"/>
    <n v="1"/>
    <n v="1"/>
    <n v="17603.810000000001"/>
    <n v="0"/>
    <n v="77306.052353757288"/>
    <x v="0"/>
  </r>
  <r>
    <n v="15607040"/>
    <s v="P'an"/>
    <n v="593"/>
    <s v="Spain"/>
    <s v="Female"/>
    <n v="38"/>
    <n v="4"/>
    <n v="88736.44"/>
    <n v="2"/>
    <n v="1"/>
    <n v="0"/>
    <n v="67020.03"/>
    <n v="0"/>
    <n v="77323.9307192415"/>
    <x v="2"/>
  </r>
  <r>
    <n v="15715142"/>
    <s v="Repina"/>
    <n v="739"/>
    <s v="Germany"/>
    <s v="Male"/>
    <n v="45"/>
    <n v="7"/>
    <n v="102703.6"/>
    <n v="1"/>
    <n v="0"/>
    <n v="1"/>
    <n v="147802.94"/>
    <n v="1"/>
    <n v="77321.290767985251"/>
    <x v="1"/>
  </r>
  <r>
    <n v="15810978"/>
    <s v="Pugliesi"/>
    <n v="788"/>
    <s v="Spain"/>
    <s v="Female"/>
    <n v="70"/>
    <n v="1"/>
    <n v="0"/>
    <n v="2"/>
    <n v="1"/>
    <n v="1"/>
    <n v="41610.620000000003"/>
    <n v="0"/>
    <n v="77315.417952336953"/>
    <x v="0"/>
  </r>
  <r>
    <n v="15668886"/>
    <s v="Blakey"/>
    <n v="684"/>
    <s v="Spain"/>
    <s v="Female"/>
    <n v="38"/>
    <n v="3"/>
    <n v="0"/>
    <n v="2"/>
    <n v="1"/>
    <n v="0"/>
    <n v="44255.65"/>
    <n v="0"/>
    <n v="77333.310897940362"/>
    <x v="3"/>
  </r>
  <r>
    <n v="15780804"/>
    <s v="Nucci"/>
    <n v="482"/>
    <s v="France"/>
    <s v="Male"/>
    <n v="55"/>
    <n v="5"/>
    <n v="97318.25"/>
    <n v="1"/>
    <n v="0"/>
    <n v="1"/>
    <n v="78416.14"/>
    <n v="0"/>
    <n v="77351.21212731488"/>
    <x v="1"/>
  </r>
  <r>
    <n v="15613880"/>
    <s v="Higinbotham"/>
    <n v="591"/>
    <s v="Spain"/>
    <s v="Male"/>
    <n v="58"/>
    <n v="5"/>
    <n v="128468.7"/>
    <n v="1"/>
    <n v="0"/>
    <n v="1"/>
    <n v="137254.54999999999"/>
    <n v="0"/>
    <n v="77346.589057652294"/>
    <x v="1"/>
  </r>
  <r>
    <n v="15775238"/>
    <s v="Achebe"/>
    <n v="651"/>
    <s v="Germany"/>
    <s v="Female"/>
    <n v="41"/>
    <n v="4"/>
    <n v="133432.6"/>
    <n v="1"/>
    <n v="0"/>
    <n v="1"/>
    <n v="151303.48000000001"/>
    <n v="0"/>
    <n v="77334.749754516029"/>
    <x v="1"/>
  </r>
  <r>
    <n v="15786905"/>
    <s v="Russo"/>
    <n v="749"/>
    <s v="Germany"/>
    <s v="Female"/>
    <n v="40"/>
    <n v="8"/>
    <n v="141782.6"/>
    <n v="2"/>
    <n v="0"/>
    <n v="0"/>
    <n v="86333.63"/>
    <n v="0"/>
    <n v="77321.755116979431"/>
    <x v="2"/>
  </r>
  <r>
    <n v="15747867"/>
    <s v="Trevisani"/>
    <n v="583"/>
    <s v="France"/>
    <s v="Male"/>
    <n v="24"/>
    <n v="9"/>
    <n v="135125.29999999999"/>
    <n v="1"/>
    <n v="0"/>
    <n v="0"/>
    <n v="89801.9"/>
    <n v="0"/>
    <n v="77306.819796107549"/>
    <x v="2"/>
  </r>
  <r>
    <n v="15600337"/>
    <s v="Dobie"/>
    <n v="661"/>
    <s v="Spain"/>
    <s v="Male"/>
    <n v="42"/>
    <n v="2"/>
    <n v="178820.9"/>
    <n v="1"/>
    <n v="0"/>
    <n v="0"/>
    <n v="29358.57"/>
    <n v="1"/>
    <n v="77293.420380069583"/>
    <x v="2"/>
  </r>
  <r>
    <n v="15801277"/>
    <s v="Maccallum"/>
    <n v="715"/>
    <s v="France"/>
    <s v="Female"/>
    <n v="31"/>
    <n v="2"/>
    <n v="112212.1"/>
    <n v="2"/>
    <n v="1"/>
    <n v="1"/>
    <n v="181600.72"/>
    <n v="0"/>
    <n v="77269.885961984284"/>
    <x v="1"/>
  </r>
  <r>
    <n v="15579334"/>
    <s v="Watkins"/>
    <n v="769"/>
    <s v="Germany"/>
    <s v="Female"/>
    <n v="45"/>
    <n v="5"/>
    <n v="126674.8"/>
    <n v="1"/>
    <n v="1"/>
    <n v="0"/>
    <n v="124118.71"/>
    <n v="1"/>
    <n v="77261.784358914956"/>
    <x v="2"/>
  </r>
  <r>
    <n v="15802741"/>
    <s v="Mitchel"/>
    <n v="625"/>
    <s v="France"/>
    <s v="Female"/>
    <n v="51"/>
    <n v="7"/>
    <n v="136295"/>
    <n v="1"/>
    <n v="1"/>
    <n v="0"/>
    <n v="38867.46"/>
    <n v="1"/>
    <n v="77250.32493970319"/>
    <x v="2"/>
  </r>
  <r>
    <n v="15720649"/>
    <s v="Ferdinand"/>
    <n v="641"/>
    <s v="France"/>
    <s v="Female"/>
    <n v="36"/>
    <n v="5"/>
    <n v="66392.639999999999"/>
    <n v="1"/>
    <n v="1"/>
    <n v="0"/>
    <n v="31106.67"/>
    <n v="0"/>
    <n v="77236.628656924193"/>
    <x v="3"/>
  </r>
  <r>
    <n v="15589493"/>
    <s v="Otitodilinna"/>
    <n v="716"/>
    <s v="Germany"/>
    <s v="Male"/>
    <n v="27"/>
    <n v="1"/>
    <n v="122552.3"/>
    <n v="2"/>
    <n v="1"/>
    <n v="0"/>
    <n v="67611.360000000001"/>
    <n v="0"/>
    <n v="77239.144663573126"/>
    <x v="2"/>
  </r>
  <r>
    <n v="15688251"/>
    <s v="Mamelu"/>
    <n v="767"/>
    <s v="France"/>
    <s v="Male"/>
    <n v="43"/>
    <n v="1"/>
    <n v="76408.850000000006"/>
    <n v="2"/>
    <n v="1"/>
    <n v="0"/>
    <n v="77837.63"/>
    <n v="0"/>
    <n v="77228.628730563985"/>
    <x v="3"/>
  </r>
  <r>
    <n v="15665238"/>
    <s v="Beneventi"/>
    <n v="745"/>
    <s v="Germany"/>
    <s v="Male"/>
    <n v="36"/>
    <n v="8"/>
    <n v="145071.20000000001"/>
    <n v="1"/>
    <n v="0"/>
    <n v="0"/>
    <n v="6078.46"/>
    <n v="0"/>
    <n v="77228.819022748416"/>
    <x v="2"/>
  </r>
  <r>
    <n v="15740900"/>
    <s v="Perrodin"/>
    <n v="589"/>
    <s v="France"/>
    <s v="Male"/>
    <n v="34"/>
    <n v="6"/>
    <n v="0"/>
    <n v="2"/>
    <n v="1"/>
    <n v="1"/>
    <n v="177896.92"/>
    <n v="0"/>
    <n v="77213.067367076903"/>
    <x v="0"/>
  </r>
  <r>
    <n v="15681068"/>
    <s v="Chinagorom"/>
    <n v="796"/>
    <s v="France"/>
    <s v="Female"/>
    <n v="45"/>
    <n v="2"/>
    <n v="109730.2"/>
    <n v="1"/>
    <n v="1"/>
    <n v="1"/>
    <n v="123882.73"/>
    <n v="0"/>
    <n v="77230.998873664706"/>
    <x v="1"/>
  </r>
  <r>
    <n v="15748625"/>
    <s v="Napolitano"/>
    <n v="664"/>
    <s v="France"/>
    <s v="Male"/>
    <n v="57"/>
    <n v="6"/>
    <n v="0"/>
    <n v="2"/>
    <n v="1"/>
    <n v="1"/>
    <n v="15304.08"/>
    <n v="0"/>
    <n v="77223.449698025608"/>
    <x v="0"/>
  </r>
  <r>
    <n v="15727299"/>
    <s v="Edgar"/>
    <n v="445"/>
    <s v="Spain"/>
    <s v="Male"/>
    <n v="62"/>
    <n v="1"/>
    <n v="64119.38"/>
    <n v="1"/>
    <n v="1"/>
    <n v="1"/>
    <n v="76569.64"/>
    <n v="1"/>
    <n v="77241.39194934949"/>
    <x v="0"/>
  </r>
  <r>
    <n v="15620204"/>
    <s v="Walker"/>
    <n v="543"/>
    <s v="Germany"/>
    <s v="Female"/>
    <n v="57"/>
    <n v="1"/>
    <n v="106138.3"/>
    <n v="2"/>
    <n v="1"/>
    <n v="1"/>
    <n v="120657.32"/>
    <n v="1"/>
    <n v="77244.441452475075"/>
    <x v="1"/>
  </r>
  <r>
    <n v="15669516"/>
    <s v="Steele"/>
    <n v="746"/>
    <s v="Spain"/>
    <s v="Male"/>
    <n v="36"/>
    <n v="2"/>
    <n v="0"/>
    <n v="2"/>
    <n v="1"/>
    <n v="1"/>
    <n v="16436.560000000001"/>
    <n v="0"/>
    <n v="77237.725074384056"/>
    <x v="0"/>
  </r>
  <r>
    <n v="15736534"/>
    <s v="Elkins"/>
    <n v="742"/>
    <s v="Germany"/>
    <s v="Male"/>
    <n v="33"/>
    <n v="0"/>
    <n v="181656.5"/>
    <n v="1"/>
    <n v="1"/>
    <n v="1"/>
    <n v="107667.91"/>
    <n v="0"/>
    <n v="77255.683159730354"/>
    <x v="1"/>
  </r>
  <r>
    <n v="15803457"/>
    <s v="Hao"/>
    <n v="750"/>
    <s v="France"/>
    <s v="Female"/>
    <n v="32"/>
    <n v="5"/>
    <n v="0"/>
    <n v="2"/>
    <n v="1"/>
    <n v="0"/>
    <n v="95611.47"/>
    <n v="0"/>
    <n v="77231.403900000034"/>
    <x v="3"/>
  </r>
  <r>
    <n v="15659098"/>
    <s v="Toscano"/>
    <n v="669"/>
    <s v="France"/>
    <s v="Male"/>
    <n v="30"/>
    <n v="7"/>
    <n v="95128.86"/>
    <n v="1"/>
    <n v="0"/>
    <n v="0"/>
    <n v="19799.259999999998"/>
    <n v="0"/>
    <n v="77249.368869504571"/>
    <x v="2"/>
  </r>
  <r>
    <n v="15603436"/>
    <s v="Savage"/>
    <n v="594"/>
    <s v="Spain"/>
    <s v="Female"/>
    <n v="49"/>
    <n v="2"/>
    <n v="126615.9"/>
    <n v="2"/>
    <n v="0"/>
    <n v="1"/>
    <n v="123214.74"/>
    <n v="0"/>
    <n v="77245.20891344815"/>
    <x v="1"/>
  </r>
  <r>
    <n v="15566292"/>
    <s v="Okwuadigbo"/>
    <n v="574"/>
    <s v="Spain"/>
    <s v="Male"/>
    <n v="36"/>
    <n v="1"/>
    <n v="0"/>
    <n v="2"/>
    <n v="0"/>
    <n v="1"/>
    <n v="71709.119999999995"/>
    <n v="0"/>
    <n v="77233.719341401011"/>
    <x v="0"/>
  </r>
  <r>
    <n v="15808621"/>
    <s v="Mordvinova"/>
    <n v="659"/>
    <s v="Germany"/>
    <s v="Male"/>
    <n v="36"/>
    <n v="2"/>
    <n v="76190.48"/>
    <n v="2"/>
    <n v="1"/>
    <n v="1"/>
    <n v="149066.14000000001"/>
    <n v="0"/>
    <n v="77251.697395251438"/>
    <x v="0"/>
  </r>
  <r>
    <n v="15580148"/>
    <s v="Welch"/>
    <n v="750"/>
    <s v="Germany"/>
    <s v="Male"/>
    <n v="40"/>
    <n v="5"/>
    <n v="168286.8"/>
    <n v="3"/>
    <n v="1"/>
    <n v="0"/>
    <n v="20451.990000000002"/>
    <n v="1"/>
    <n v="77251.944477299214"/>
    <x v="2"/>
  </r>
  <r>
    <n v="15776231"/>
    <s v="Kent"/>
    <n v="626"/>
    <s v="Germany"/>
    <s v="Male"/>
    <n v="35"/>
    <n v="4"/>
    <n v="88109.81"/>
    <n v="1"/>
    <n v="1"/>
    <n v="1"/>
    <n v="32825.5"/>
    <n v="0"/>
    <n v="77230.743998602731"/>
    <x v="1"/>
  </r>
  <r>
    <n v="15773809"/>
    <s v="Campbell"/>
    <n v="620"/>
    <s v="France"/>
    <s v="Male"/>
    <n v="42"/>
    <n v="4"/>
    <n v="0"/>
    <n v="2"/>
    <n v="1"/>
    <n v="0"/>
    <n v="6232.31"/>
    <n v="0"/>
    <n v="77228.209857908252"/>
    <x v="3"/>
  </r>
  <r>
    <n v="15649423"/>
    <s v="Cooper"/>
    <n v="580"/>
    <s v="France"/>
    <s v="Female"/>
    <n v="35"/>
    <n v="8"/>
    <n v="0"/>
    <n v="2"/>
    <n v="0"/>
    <n v="1"/>
    <n v="10357.030000000001"/>
    <n v="0"/>
    <n v="77246.203383038242"/>
    <x v="0"/>
  </r>
  <r>
    <n v="15734886"/>
    <s v="Mazzi"/>
    <n v="686"/>
    <s v="France"/>
    <s v="Female"/>
    <n v="34"/>
    <n v="3"/>
    <n v="123971.5"/>
    <n v="2"/>
    <n v="1"/>
    <n v="0"/>
    <n v="147794.63"/>
    <n v="0"/>
    <n v="77264.205294803105"/>
    <x v="2"/>
  </r>
  <r>
    <n v="15722548"/>
    <s v="Fisher"/>
    <n v="540"/>
    <s v="France"/>
    <s v="Male"/>
    <n v="48"/>
    <n v="0"/>
    <n v="148116.5"/>
    <n v="1"/>
    <n v="0"/>
    <n v="0"/>
    <n v="116973.48"/>
    <n v="0"/>
    <n v="77253.317813519854"/>
    <x v="2"/>
  </r>
  <r>
    <n v="15650288"/>
    <s v="Summers"/>
    <n v="634"/>
    <s v="Germany"/>
    <s v="Male"/>
    <n v="35"/>
    <n v="6"/>
    <n v="116269"/>
    <n v="1"/>
    <n v="1"/>
    <n v="0"/>
    <n v="129964.94"/>
    <n v="0"/>
    <n v="77236.795737934284"/>
    <x v="2"/>
  </r>
  <r>
    <n v="15629448"/>
    <s v="Brady"/>
    <n v="632"/>
    <s v="Spain"/>
    <s v="Male"/>
    <n v="38"/>
    <n v="1"/>
    <n v="120599.2"/>
    <n v="1"/>
    <n v="1"/>
    <n v="0"/>
    <n v="92816.86"/>
    <n v="0"/>
    <n v="77227.693078358236"/>
    <x v="2"/>
  </r>
  <r>
    <n v="15716164"/>
    <s v="Nicholls"/>
    <n v="501"/>
    <s v="France"/>
    <s v="Female"/>
    <n v="41"/>
    <n v="3"/>
    <n v="144260.5"/>
    <n v="1"/>
    <n v="1"/>
    <n v="0"/>
    <n v="172114.67"/>
    <n v="0"/>
    <n v="77217.576095171476"/>
    <x v="2"/>
  </r>
  <r>
    <n v="15807609"/>
    <s v="Yuan"/>
    <n v="650"/>
    <s v="Spain"/>
    <s v="Female"/>
    <n v="25"/>
    <n v="3"/>
    <n v="86605.5"/>
    <n v="3"/>
    <n v="1"/>
    <n v="0"/>
    <n v="16649.310000000001"/>
    <n v="1"/>
    <n v="77201.933789080751"/>
    <x v="2"/>
  </r>
  <r>
    <n v="15578977"/>
    <s v="Robinson"/>
    <n v="786"/>
    <s v="France"/>
    <s v="Male"/>
    <n v="34"/>
    <n v="9"/>
    <n v="0"/>
    <n v="2"/>
    <n v="1"/>
    <n v="0"/>
    <n v="144517.19"/>
    <n v="0"/>
    <n v="77199.739257876339"/>
    <x v="3"/>
  </r>
  <r>
    <n v="15677369"/>
    <s v="Golubov"/>
    <n v="554"/>
    <s v="Germany"/>
    <s v="Female"/>
    <n v="37"/>
    <n v="4"/>
    <n v="58629.97"/>
    <n v="1"/>
    <n v="0"/>
    <n v="0"/>
    <n v="182038.6"/>
    <n v="0"/>
    <n v="77217.759738562119"/>
    <x v="3"/>
  </r>
  <r>
    <n v="15804072"/>
    <s v="Chen"/>
    <n v="701"/>
    <s v="Spain"/>
    <s v="Female"/>
    <n v="42"/>
    <n v="5"/>
    <n v="0"/>
    <n v="2"/>
    <n v="0"/>
    <n v="0"/>
    <n v="24210.560000000001"/>
    <n v="0"/>
    <n v="77222.099638104162"/>
    <x v="3"/>
  </r>
  <r>
    <n v="15696859"/>
    <s v="Oldham"/>
    <n v="474"/>
    <s v="France"/>
    <s v="Male"/>
    <n v="45"/>
    <n v="10"/>
    <n v="0"/>
    <n v="2"/>
    <n v="0"/>
    <n v="0"/>
    <n v="172175.9"/>
    <n v="0"/>
    <n v="77240.133757589938"/>
    <x v="3"/>
  </r>
  <r>
    <n v="15653780"/>
    <s v="Kambinachi"/>
    <n v="621"/>
    <s v="France"/>
    <s v="Female"/>
    <n v="43"/>
    <n v="5"/>
    <n v="0"/>
    <n v="1"/>
    <n v="1"/>
    <n v="1"/>
    <n v="47578.45"/>
    <n v="0"/>
    <n v="77258.176302265856"/>
    <x v="0"/>
  </r>
  <r>
    <n v="15721658"/>
    <s v="Fleming"/>
    <n v="672"/>
    <s v="Spain"/>
    <s v="Female"/>
    <n v="56"/>
    <n v="2"/>
    <n v="209767.3"/>
    <n v="2"/>
    <n v="1"/>
    <n v="1"/>
    <n v="150694.42000000001"/>
    <n v="1"/>
    <n v="77276.227278037404"/>
    <x v="1"/>
  </r>
  <r>
    <n v="15578761"/>
    <s v="Cunningham"/>
    <n v="459"/>
    <s v="Spain"/>
    <s v="Female"/>
    <n v="42"/>
    <n v="6"/>
    <n v="129634.3"/>
    <n v="2"/>
    <n v="1"/>
    <n v="1"/>
    <n v="177683.02"/>
    <n v="1"/>
    <n v="77245.264185557404"/>
    <x v="1"/>
  </r>
  <r>
    <n v="15736879"/>
    <s v="Obinna"/>
    <n v="669"/>
    <s v="France"/>
    <s v="Male"/>
    <n v="23"/>
    <n v="1"/>
    <n v="0"/>
    <n v="2"/>
    <n v="0"/>
    <n v="0"/>
    <n v="66088.83"/>
    <n v="0"/>
    <n v="77233.018034128138"/>
    <x v="3"/>
  </r>
  <r>
    <n v="15571973"/>
    <s v="Chinwemma"/>
    <n v="776"/>
    <s v="France"/>
    <s v="Female"/>
    <n v="38"/>
    <n v="2"/>
    <n v="169824.5"/>
    <n v="1"/>
    <n v="1"/>
    <n v="0"/>
    <n v="169291.7"/>
    <n v="0"/>
    <n v="77251.07578910455"/>
    <x v="2"/>
  </r>
  <r>
    <n v="15626742"/>
    <s v="Carpenter"/>
    <n v="694"/>
    <s v="France"/>
    <s v="Male"/>
    <n v="36"/>
    <n v="3"/>
    <n v="97530.25"/>
    <n v="1"/>
    <n v="1"/>
    <n v="1"/>
    <n v="117140.41"/>
    <n v="0"/>
    <n v="77229.426251169352"/>
    <x v="1"/>
  </r>
  <r>
    <n v="15672692"/>
    <s v="Yin"/>
    <n v="787"/>
    <s v="France"/>
    <s v="Female"/>
    <n v="42"/>
    <n v="10"/>
    <n v="145988.70000000001"/>
    <n v="2"/>
    <n v="1"/>
    <n v="1"/>
    <n v="79510.37"/>
    <n v="0"/>
    <n v="77224.677520467871"/>
    <x v="1"/>
  </r>
  <r>
    <n v="15673570"/>
    <s v="Olsen"/>
    <n v="580"/>
    <s v="France"/>
    <s v="Male"/>
    <n v="37"/>
    <n v="9"/>
    <n v="0"/>
    <n v="2"/>
    <n v="0"/>
    <n v="1"/>
    <n v="77108.66"/>
    <n v="0"/>
    <n v="77208.5886055218"/>
    <x v="0"/>
  </r>
  <r>
    <n v="15767432"/>
    <s v="Ts'ai"/>
    <n v="711"/>
    <s v="France"/>
    <s v="Female"/>
    <n v="25"/>
    <n v="7"/>
    <n v="0"/>
    <n v="3"/>
    <n v="1"/>
    <n v="1"/>
    <n v="9679.2800000000007"/>
    <n v="0"/>
    <n v="77226.657547390627"/>
    <x v="0"/>
  </r>
  <r>
    <n v="15654238"/>
    <s v="Jen"/>
    <n v="673"/>
    <s v="France"/>
    <s v="Female"/>
    <n v="40"/>
    <n v="5"/>
    <n v="137494.29999999999"/>
    <n v="1"/>
    <n v="1"/>
    <n v="0"/>
    <n v="81753.919999999998"/>
    <n v="0"/>
    <n v="77244.734948501908"/>
    <x v="2"/>
  </r>
  <r>
    <n v="15612525"/>
    <s v="Preston"/>
    <n v="499"/>
    <s v="France"/>
    <s v="Female"/>
    <n v="57"/>
    <n v="1"/>
    <n v="0"/>
    <n v="1"/>
    <n v="0"/>
    <n v="0"/>
    <n v="131372.38"/>
    <n v="1"/>
    <n v="77230.628283774335"/>
    <x v="3"/>
  </r>
  <r>
    <n v="15812750"/>
    <s v="Ozioma"/>
    <n v="591"/>
    <s v="France"/>
    <s v="Male"/>
    <n v="24"/>
    <n v="6"/>
    <n v="147360"/>
    <n v="1"/>
    <n v="1"/>
    <n v="1"/>
    <n v="25310.82"/>
    <n v="0"/>
    <n v="77248.715081967268"/>
    <x v="1"/>
  </r>
  <r>
    <n v="15790757"/>
    <s v="Cody"/>
    <n v="769"/>
    <s v="France"/>
    <s v="Female"/>
    <n v="25"/>
    <n v="10"/>
    <n v="0"/>
    <n v="2"/>
    <n v="0"/>
    <n v="0"/>
    <n v="187925.75"/>
    <n v="0"/>
    <n v="77232.29173108461"/>
    <x v="3"/>
  </r>
  <r>
    <n v="15723873"/>
    <s v="Ponomarev"/>
    <n v="657"/>
    <s v="Spain"/>
    <s v="Male"/>
    <n v="31"/>
    <n v="3"/>
    <n v="125167"/>
    <n v="1"/>
    <n v="0"/>
    <n v="0"/>
    <n v="98820.39"/>
    <n v="0"/>
    <n v="77250.387394564255"/>
    <x v="2"/>
  </r>
  <r>
    <n v="15744607"/>
    <s v="Martin"/>
    <n v="738"/>
    <s v="Germany"/>
    <s v="Male"/>
    <n v="43"/>
    <n v="9"/>
    <n v="121152.1"/>
    <n v="2"/>
    <n v="1"/>
    <n v="0"/>
    <n v="64166.7"/>
    <n v="1"/>
    <n v="77239.157815795697"/>
    <x v="2"/>
  </r>
  <r>
    <n v="15612966"/>
    <s v="Milani"/>
    <n v="545"/>
    <s v="Germany"/>
    <s v="Female"/>
    <n v="60"/>
    <n v="7"/>
    <n v="128981.1"/>
    <n v="1"/>
    <n v="0"/>
    <n v="1"/>
    <n v="176924.21"/>
    <n v="1"/>
    <n v="77228.864111579984"/>
    <x v="1"/>
  </r>
  <r>
    <n v="15784209"/>
    <s v="Tang"/>
    <n v="497"/>
    <s v="France"/>
    <s v="Male"/>
    <n v="47"/>
    <n v="6"/>
    <n v="0"/>
    <n v="1"/>
    <n v="1"/>
    <n v="1"/>
    <n v="90055.08"/>
    <n v="0"/>
    <n v="77216.729941383397"/>
    <x v="0"/>
  </r>
  <r>
    <n v="15794278"/>
    <s v="Romani"/>
    <n v="816"/>
    <s v="Spain"/>
    <s v="Male"/>
    <n v="67"/>
    <n v="6"/>
    <n v="151859"/>
    <n v="1"/>
    <n v="1"/>
    <n v="1"/>
    <n v="72814.31"/>
    <n v="0"/>
    <n v="77234.838930581653"/>
    <x v="1"/>
  </r>
  <r>
    <n v="15766741"/>
    <s v="McIntyre"/>
    <n v="525"/>
    <s v="France"/>
    <s v="Male"/>
    <n v="36"/>
    <n v="2"/>
    <n v="114628.4"/>
    <n v="1"/>
    <n v="0"/>
    <n v="1"/>
    <n v="168290.06"/>
    <n v="0"/>
    <n v="77217.333849401868"/>
    <x v="1"/>
  </r>
  <r>
    <n v="15661036"/>
    <s v="Davis"/>
    <n v="725"/>
    <s v="France"/>
    <s v="Male"/>
    <n v="46"/>
    <n v="6"/>
    <n v="0"/>
    <n v="2"/>
    <n v="1"/>
    <n v="0"/>
    <n v="161767.38"/>
    <n v="0"/>
    <n v="77208.55603003288"/>
    <x v="3"/>
  </r>
  <r>
    <n v="15705639"/>
    <s v="Onyemauchechukwu"/>
    <n v="692"/>
    <s v="France"/>
    <s v="Female"/>
    <n v="28"/>
    <n v="8"/>
    <n v="95059.02"/>
    <n v="2"/>
    <n v="1"/>
    <n v="0"/>
    <n v="44420.18"/>
    <n v="0"/>
    <n v="77226.675850739295"/>
    <x v="2"/>
  </r>
  <r>
    <n v="15637414"/>
    <s v="Gell"/>
    <n v="618"/>
    <s v="France"/>
    <s v="Female"/>
    <n v="24"/>
    <n v="7"/>
    <n v="128736.4"/>
    <n v="1"/>
    <n v="0"/>
    <n v="1"/>
    <n v="37147.61"/>
    <n v="0"/>
    <n v="77222.489854460131"/>
    <x v="1"/>
  </r>
  <r>
    <n v="15716835"/>
    <s v="Rossi"/>
    <n v="546"/>
    <s v="France"/>
    <s v="Male"/>
    <n v="24"/>
    <n v="8"/>
    <n v="156325.4"/>
    <n v="1"/>
    <n v="1"/>
    <n v="1"/>
    <n v="125381.02"/>
    <n v="0"/>
    <n v="77210.394548016004"/>
    <x v="1"/>
  </r>
  <r>
    <n v="15696231"/>
    <s v="Chiwetelu"/>
    <n v="635"/>
    <s v="France"/>
    <s v="Male"/>
    <n v="29"/>
    <n v="7"/>
    <n v="105406"/>
    <n v="1"/>
    <n v="1"/>
    <n v="1"/>
    <n v="149853.89000000001"/>
    <n v="0"/>
    <n v="77191.814227336828"/>
    <x v="1"/>
  </r>
  <r>
    <n v="15641675"/>
    <s v="Kirillova"/>
    <n v="611"/>
    <s v="France"/>
    <s v="Female"/>
    <n v="49"/>
    <n v="2"/>
    <n v="88915.37"/>
    <n v="3"/>
    <n v="0"/>
    <n v="0"/>
    <n v="161435.01999999999"/>
    <n v="1"/>
    <n v="77185.186511627951"/>
    <x v="2"/>
  </r>
  <r>
    <n v="15670755"/>
    <s v="Shaw"/>
    <n v="650"/>
    <s v="France"/>
    <s v="Male"/>
    <n v="60"/>
    <n v="8"/>
    <n v="0"/>
    <n v="2"/>
    <n v="1"/>
    <n v="1"/>
    <n v="102925.75999999999"/>
    <n v="0"/>
    <n v="77182.43035949253"/>
    <x v="0"/>
  </r>
  <r>
    <n v="15640059"/>
    <s v="Smith"/>
    <n v="606"/>
    <s v="France"/>
    <s v="Male"/>
    <n v="40"/>
    <n v="5"/>
    <n v="0"/>
    <n v="2"/>
    <n v="1"/>
    <n v="1"/>
    <n v="70899.27"/>
    <n v="0"/>
    <n v="77200.569591069376"/>
    <x v="0"/>
  </r>
  <r>
    <n v="15787619"/>
    <s v="Hsieh"/>
    <n v="844"/>
    <s v="France"/>
    <s v="Male"/>
    <n v="18"/>
    <n v="2"/>
    <n v="160980"/>
    <n v="1"/>
    <n v="0"/>
    <n v="0"/>
    <n v="145936.28"/>
    <n v="0"/>
    <n v="77218.717350728766"/>
    <x v="2"/>
  </r>
  <r>
    <n v="15587535"/>
    <s v="Onyemauchechukwu"/>
    <n v="450"/>
    <s v="Spain"/>
    <s v="Female"/>
    <n v="46"/>
    <n v="5"/>
    <n v="177619.7"/>
    <n v="1"/>
    <n v="1"/>
    <n v="0"/>
    <n v="54227.06"/>
    <n v="0"/>
    <n v="77199.022715730112"/>
    <x v="2"/>
  </r>
  <r>
    <n v="15813034"/>
    <s v="Martin"/>
    <n v="727"/>
    <s v="Spain"/>
    <s v="Male"/>
    <n v="38"/>
    <n v="2"/>
    <n v="62276.99"/>
    <n v="1"/>
    <n v="1"/>
    <n v="1"/>
    <n v="59280.79"/>
    <n v="0"/>
    <n v="77175.405435089415"/>
    <x v="0"/>
  </r>
  <r>
    <n v="15698839"/>
    <s v="Okwudilichukwu"/>
    <n v="460"/>
    <s v="Germany"/>
    <s v="Male"/>
    <n v="46"/>
    <n v="4"/>
    <n v="127560"/>
    <n v="2"/>
    <n v="1"/>
    <n v="1"/>
    <n v="126952.5"/>
    <n v="0"/>
    <n v="77178.910119971813"/>
    <x v="1"/>
  </r>
  <r>
    <n v="15790314"/>
    <s v="Onuoha"/>
    <n v="649"/>
    <s v="France"/>
    <s v="Male"/>
    <n v="41"/>
    <n v="0"/>
    <n v="0"/>
    <n v="2"/>
    <n v="0"/>
    <n v="1"/>
    <n v="130567.02"/>
    <n v="0"/>
    <n v="77167.055745882404"/>
    <x v="0"/>
  </r>
  <r>
    <n v="15634245"/>
    <s v="Muecke"/>
    <n v="758"/>
    <s v="Germany"/>
    <s v="Female"/>
    <n v="47"/>
    <n v="9"/>
    <n v="95523.16"/>
    <n v="1"/>
    <n v="1"/>
    <n v="0"/>
    <n v="73294.48"/>
    <n v="0"/>
    <n v="77185.21697340555"/>
    <x v="2"/>
  </r>
  <r>
    <n v="15677305"/>
    <s v="Hsieh"/>
    <n v="490"/>
    <s v="France"/>
    <s v="Female"/>
    <n v="35"/>
    <n v="7"/>
    <n v="107749"/>
    <n v="1"/>
    <n v="1"/>
    <n v="1"/>
    <n v="3937.37"/>
    <n v="0"/>
    <n v="77180.900131826784"/>
    <x v="1"/>
  </r>
  <r>
    <n v="15661526"/>
    <s v="Anderson"/>
    <n v="815"/>
    <s v="Germany"/>
    <s v="Male"/>
    <n v="37"/>
    <n v="2"/>
    <n v="110777.3"/>
    <n v="2"/>
    <n v="1"/>
    <n v="0"/>
    <n v="2383.59"/>
    <n v="0"/>
    <n v="77173.702557099183"/>
    <x v="2"/>
  </r>
  <r>
    <n v="15685997"/>
    <s v="Azubuike"/>
    <n v="838"/>
    <s v="Spain"/>
    <s v="Female"/>
    <n v="39"/>
    <n v="5"/>
    <n v="166733.9"/>
    <n v="2"/>
    <n v="1"/>
    <n v="0"/>
    <n v="14279.44"/>
    <n v="0"/>
    <n v="77165.788379651509"/>
    <x v="2"/>
  </r>
  <r>
    <n v="15660101"/>
    <s v="Nnonso"/>
    <n v="803"/>
    <s v="France"/>
    <s v="Male"/>
    <n v="31"/>
    <n v="9"/>
    <n v="157120.9"/>
    <n v="2"/>
    <n v="1"/>
    <n v="0"/>
    <n v="141300.53"/>
    <n v="0"/>
    <n v="77144.688706713845"/>
    <x v="2"/>
  </r>
  <r>
    <n v="15637979"/>
    <s v="Fuller"/>
    <n v="664"/>
    <s v="Germany"/>
    <s v="Female"/>
    <n v="36"/>
    <n v="2"/>
    <n v="127160.8"/>
    <n v="2"/>
    <n v="1"/>
    <n v="0"/>
    <n v="78140.75"/>
    <n v="0"/>
    <n v="77125.844170593846"/>
    <x v="2"/>
  </r>
  <r>
    <n v="15815364"/>
    <s v="Ashley"/>
    <n v="736"/>
    <s v="Spain"/>
    <s v="Female"/>
    <n v="28"/>
    <n v="2"/>
    <n v="0"/>
    <n v="2"/>
    <n v="1"/>
    <n v="1"/>
    <n v="117431.1"/>
    <n v="0"/>
    <n v="77114.05181711058"/>
    <x v="0"/>
  </r>
  <r>
    <n v="15647099"/>
    <s v="Ts'ui"/>
    <n v="633"/>
    <s v="France"/>
    <s v="Female"/>
    <n v="37"/>
    <n v="9"/>
    <n v="156092"/>
    <n v="1"/>
    <n v="1"/>
    <n v="0"/>
    <n v="72008.61"/>
    <n v="0"/>
    <n v="77132.230518623343"/>
    <x v="2"/>
  </r>
  <r>
    <n v="15625944"/>
    <s v="Buccho"/>
    <n v="664"/>
    <s v="France"/>
    <s v="Male"/>
    <n v="58"/>
    <n v="5"/>
    <n v="98668.18"/>
    <n v="1"/>
    <n v="1"/>
    <n v="1"/>
    <n v="60887.58"/>
    <n v="0"/>
    <n v="77113.612322565474"/>
    <x v="1"/>
  </r>
  <r>
    <n v="15583212"/>
    <s v="Chidozie"/>
    <n v="600"/>
    <s v="France"/>
    <s v="Female"/>
    <n v="43"/>
    <n v="5"/>
    <n v="134022.1"/>
    <n v="1"/>
    <n v="1"/>
    <n v="0"/>
    <n v="194764.83"/>
    <n v="0"/>
    <n v="77108.528698113267"/>
    <x v="2"/>
  </r>
  <r>
    <n v="15582741"/>
    <s v="Maclean"/>
    <n v="693"/>
    <s v="France"/>
    <s v="Female"/>
    <n v="35"/>
    <n v="5"/>
    <n v="124151.1"/>
    <n v="1"/>
    <n v="1"/>
    <n v="0"/>
    <n v="88705.14"/>
    <n v="1"/>
    <n v="77095.102519462191"/>
    <x v="2"/>
  </r>
  <r>
    <n v="15637876"/>
    <s v="Burns"/>
    <n v="663"/>
    <s v="Germany"/>
    <s v="Female"/>
    <n v="36"/>
    <n v="6"/>
    <n v="77253.5"/>
    <n v="1"/>
    <n v="0"/>
    <n v="0"/>
    <n v="35817.97"/>
    <n v="1"/>
    <n v="77083.999169419592"/>
    <x v="2"/>
  </r>
  <r>
    <n v="15622750"/>
    <s v="Chu"/>
    <n v="742"/>
    <s v="Germany"/>
    <s v="Female"/>
    <n v="21"/>
    <n v="1"/>
    <n v="114292.5"/>
    <n v="1"/>
    <n v="1"/>
    <n v="0"/>
    <n v="31520.400000000001"/>
    <n v="0"/>
    <n v="77083.959164503249"/>
    <x v="2"/>
  </r>
  <r>
    <n v="15672056"/>
    <s v="Kenenna"/>
    <n v="710"/>
    <s v="Germany"/>
    <s v="Male"/>
    <n v="43"/>
    <n v="2"/>
    <n v="140080.29999999999"/>
    <n v="3"/>
    <n v="1"/>
    <n v="1"/>
    <n v="157908.19"/>
    <n v="1"/>
    <n v="77075.17527856474"/>
    <x v="1"/>
  </r>
  <r>
    <n v="15812351"/>
    <s v="Beluchi"/>
    <n v="710"/>
    <s v="Spain"/>
    <s v="Female"/>
    <n v="27"/>
    <n v="2"/>
    <n v="135278"/>
    <n v="1"/>
    <n v="1"/>
    <n v="0"/>
    <n v="142200.15"/>
    <n v="0"/>
    <n v="77060.298035419182"/>
    <x v="2"/>
  </r>
  <r>
    <n v="15810864"/>
    <s v="Williamson"/>
    <n v="700"/>
    <s v="France"/>
    <s v="Female"/>
    <n v="82"/>
    <n v="2"/>
    <n v="0"/>
    <n v="2"/>
    <n v="0"/>
    <n v="1"/>
    <n v="182055.36"/>
    <n v="0"/>
    <n v="77046.547987718528"/>
    <x v="0"/>
  </r>
  <r>
    <n v="15677921"/>
    <s v="Bobrov"/>
    <n v="720"/>
    <s v="Germany"/>
    <s v="Male"/>
    <n v="60"/>
    <n v="9"/>
    <n v="115920.6"/>
    <n v="2"/>
    <n v="0"/>
    <n v="0"/>
    <n v="157552.07999999999"/>
    <n v="1"/>
    <n v="77064.749392865633"/>
    <x v="2"/>
  </r>
  <r>
    <n v="15724296"/>
    <s v="Kerr"/>
    <n v="684"/>
    <s v="Spain"/>
    <s v="Male"/>
    <n v="41"/>
    <n v="2"/>
    <n v="119782.7"/>
    <n v="2"/>
    <n v="0"/>
    <n v="0"/>
    <n v="120284.67"/>
    <n v="0"/>
    <n v="77055.567953686274"/>
    <x v="2"/>
  </r>
  <r>
    <n v="15685329"/>
    <s v="McKenzie"/>
    <n v="531"/>
    <s v="France"/>
    <s v="Female"/>
    <n v="63"/>
    <n v="1"/>
    <n v="114715.7"/>
    <n v="1"/>
    <n v="0"/>
    <n v="1"/>
    <n v="24506.95"/>
    <n v="1"/>
    <n v="77045.469364216551"/>
    <x v="1"/>
  </r>
  <r>
    <n v="15584091"/>
    <s v="Pitts"/>
    <n v="742"/>
    <s v="Germany"/>
    <s v="Female"/>
    <n v="36"/>
    <n v="2"/>
    <n v="129748.5"/>
    <n v="2"/>
    <n v="0"/>
    <n v="0"/>
    <n v="47271.61"/>
    <n v="1"/>
    <n v="77036.563872340485"/>
    <x v="2"/>
  </r>
  <r>
    <n v="15640442"/>
    <s v="Standish"/>
    <n v="717"/>
    <s v="France"/>
    <s v="Male"/>
    <n v="31"/>
    <n v="4"/>
    <n v="129722.6"/>
    <n v="1"/>
    <n v="0"/>
    <n v="0"/>
    <n v="41176.6"/>
    <n v="0"/>
    <n v="77024.099475053255"/>
    <x v="2"/>
  </r>
  <r>
    <n v="15639314"/>
    <s v="Cartwright"/>
    <n v="589"/>
    <s v="France"/>
    <s v="Male"/>
    <n v="32"/>
    <n v="2"/>
    <n v="0"/>
    <n v="2"/>
    <n v="0"/>
    <n v="1"/>
    <n v="9468.64"/>
    <n v="0"/>
    <n v="77011.635307474033"/>
    <x v="0"/>
  </r>
  <r>
    <n v="15685320"/>
    <s v="Johnstone"/>
    <n v="767"/>
    <s v="France"/>
    <s v="Male"/>
    <n v="36"/>
    <n v="3"/>
    <n v="139180.20000000001"/>
    <n v="1"/>
    <n v="0"/>
    <n v="0"/>
    <n v="123880.19"/>
    <n v="0"/>
    <n v="77029.854289093972"/>
    <x v="2"/>
  </r>
  <r>
    <n v="15789158"/>
    <s v="Nikitina"/>
    <n v="636"/>
    <s v="Germany"/>
    <s v="Male"/>
    <n v="49"/>
    <n v="6"/>
    <n v="113599.7"/>
    <n v="2"/>
    <n v="1"/>
    <n v="0"/>
    <n v="158887.09"/>
    <n v="1"/>
    <n v="77015.147628963619"/>
    <x v="2"/>
  </r>
  <r>
    <n v="15752137"/>
    <s v="McElroy"/>
    <n v="648"/>
    <s v="France"/>
    <s v="Male"/>
    <n v="33"/>
    <n v="7"/>
    <n v="134944"/>
    <n v="1"/>
    <n v="1"/>
    <n v="1"/>
    <n v="117036.38"/>
    <n v="0"/>
    <n v="77006.488563313673"/>
    <x v="1"/>
  </r>
  <r>
    <n v="15712551"/>
    <s v="Shen"/>
    <n v="622"/>
    <s v="Germany"/>
    <s v="Female"/>
    <n v="58"/>
    <n v="7"/>
    <n v="116922.3"/>
    <n v="1"/>
    <n v="1"/>
    <n v="0"/>
    <n v="120415.61"/>
    <n v="1"/>
    <n v="76992.77229640157"/>
    <x v="2"/>
  </r>
  <r>
    <n v="15628936"/>
    <s v="Archer"/>
    <n v="692"/>
    <s v="Spain"/>
    <s v="Male"/>
    <n v="28"/>
    <n v="9"/>
    <n v="118945.1"/>
    <n v="1"/>
    <n v="0"/>
    <n v="0"/>
    <n v="16064.25"/>
    <n v="1"/>
    <n v="76983.317044754964"/>
    <x v="2"/>
  </r>
  <r>
    <n v="15797227"/>
    <s v="Otutodilinna"/>
    <n v="754"/>
    <s v="France"/>
    <s v="Male"/>
    <n v="28"/>
    <n v="8"/>
    <n v="0"/>
    <n v="2"/>
    <n v="1"/>
    <n v="1"/>
    <n v="52615.62"/>
    <n v="0"/>
    <n v="76973.378204642402"/>
    <x v="0"/>
  </r>
  <r>
    <n v="15769974"/>
    <s v="Shih"/>
    <n v="679"/>
    <s v="Spain"/>
    <s v="Female"/>
    <n v="35"/>
    <n v="8"/>
    <n v="119182.7"/>
    <n v="1"/>
    <n v="0"/>
    <n v="0"/>
    <n v="121210.09"/>
    <n v="0"/>
    <n v="76991.614020374371"/>
    <x v="2"/>
  </r>
  <r>
    <n v="15737051"/>
    <s v="Denisov"/>
    <n v="639"/>
    <s v="France"/>
    <s v="Male"/>
    <n v="27"/>
    <n v="8"/>
    <n v="0"/>
    <n v="2"/>
    <n v="1"/>
    <n v="0"/>
    <n v="192247.35"/>
    <n v="0"/>
    <n v="76981.616132701471"/>
    <x v="3"/>
  </r>
  <r>
    <n v="15585595"/>
    <s v="Owens"/>
    <n v="774"/>
    <s v="France"/>
    <s v="Female"/>
    <n v="28"/>
    <n v="1"/>
    <n v="71264.02"/>
    <n v="2"/>
    <n v="0"/>
    <n v="1"/>
    <n v="68759.570000000007"/>
    <n v="0"/>
    <n v="76999.86254562698"/>
    <x v="0"/>
  </r>
  <r>
    <n v="15654060"/>
    <s v="P'eng"/>
    <n v="517"/>
    <s v="France"/>
    <s v="Male"/>
    <n v="41"/>
    <n v="2"/>
    <n v="0"/>
    <n v="2"/>
    <n v="0"/>
    <n v="1"/>
    <n v="75937.47"/>
    <n v="0"/>
    <n v="77001.222394499826"/>
    <x v="0"/>
  </r>
  <r>
    <n v="15745196"/>
    <s v="Verco"/>
    <n v="571"/>
    <s v="France"/>
    <s v="Female"/>
    <n v="35"/>
    <n v="8"/>
    <n v="0"/>
    <n v="2"/>
    <n v="0"/>
    <n v="0"/>
    <n v="84569.13"/>
    <n v="0"/>
    <n v="77019.482110505152"/>
    <x v="3"/>
  </r>
  <r>
    <n v="15571221"/>
    <s v="Bergamaschi"/>
    <n v="747"/>
    <s v="Germany"/>
    <s v="Male"/>
    <n v="58"/>
    <n v="7"/>
    <n v="116313.60000000001"/>
    <n v="1"/>
    <n v="1"/>
    <n v="1"/>
    <n v="190696.35"/>
    <n v="1"/>
    <n v="77037.750488614853"/>
    <x v="1"/>
  </r>
  <r>
    <n v="15660155"/>
    <s v="Lorenzo"/>
    <n v="792"/>
    <s v="Spain"/>
    <s v="Male"/>
    <n v="36"/>
    <n v="5"/>
    <n v="92140.15"/>
    <n v="1"/>
    <n v="0"/>
    <n v="1"/>
    <n v="67468.67"/>
    <n v="0"/>
    <n v="77028.432374851793"/>
    <x v="1"/>
  </r>
  <r>
    <n v="15605284"/>
    <s v="Outtrim"/>
    <n v="688"/>
    <s v="France"/>
    <s v="Male"/>
    <n v="26"/>
    <n v="1"/>
    <n v="0"/>
    <n v="2"/>
    <n v="1"/>
    <n v="1"/>
    <n v="104435.94"/>
    <n v="0"/>
    <n v="77024.846300427205"/>
    <x v="0"/>
  </r>
  <r>
    <n v="15694366"/>
    <s v="Hou"/>
    <n v="714"/>
    <s v="Germany"/>
    <s v="Male"/>
    <n v="42"/>
    <n v="2"/>
    <n v="177640.1"/>
    <n v="1"/>
    <n v="0"/>
    <n v="1"/>
    <n v="47166.55"/>
    <n v="0"/>
    <n v="77043.128960360846"/>
    <x v="1"/>
  </r>
  <r>
    <n v="15600739"/>
    <s v="Galkin"/>
    <n v="562"/>
    <s v="Spain"/>
    <s v="Female"/>
    <n v="35"/>
    <n v="0"/>
    <n v="0"/>
    <n v="2"/>
    <n v="1"/>
    <n v="0"/>
    <n v="119899.52"/>
    <n v="0"/>
    <n v="77019.245538936433"/>
    <x v="3"/>
  </r>
  <r>
    <n v="15653253"/>
    <s v="Pagnotto"/>
    <n v="704"/>
    <s v="Spain"/>
    <s v="Male"/>
    <n v="48"/>
    <n v="8"/>
    <n v="167997.6"/>
    <n v="1"/>
    <n v="1"/>
    <n v="1"/>
    <n v="173498.45"/>
    <n v="0"/>
    <n v="77037.535552125453"/>
    <x v="1"/>
  </r>
  <r>
    <n v="15763431"/>
    <s v="Echezonachukwu"/>
    <n v="698"/>
    <s v="France"/>
    <s v="Male"/>
    <n v="36"/>
    <n v="2"/>
    <n v="82275.350000000006"/>
    <n v="2"/>
    <n v="1"/>
    <n v="1"/>
    <n v="93249.26"/>
    <n v="0"/>
    <n v="77015.92983610458"/>
    <x v="1"/>
  </r>
  <r>
    <n v="15643696"/>
    <s v="Young"/>
    <n v="611"/>
    <s v="France"/>
    <s v="Male"/>
    <n v="49"/>
    <n v="3"/>
    <n v="0"/>
    <n v="2"/>
    <n v="1"/>
    <n v="1"/>
    <n v="142917.54"/>
    <n v="0"/>
    <n v="77014.680270848257"/>
    <x v="0"/>
  </r>
  <r>
    <n v="15707473"/>
    <s v="Summers"/>
    <n v="850"/>
    <s v="Germany"/>
    <s v="Female"/>
    <n v="48"/>
    <n v="6"/>
    <n v="111963"/>
    <n v="1"/>
    <n v="1"/>
    <n v="0"/>
    <n v="111755.8"/>
    <n v="0"/>
    <n v="77032.98223859322"/>
    <x v="2"/>
  </r>
  <r>
    <n v="15769504"/>
    <s v="Munro"/>
    <n v="743"/>
    <s v="Germany"/>
    <s v="Female"/>
    <n v="34"/>
    <n v="1"/>
    <n v="131736.9"/>
    <n v="1"/>
    <n v="1"/>
    <n v="1"/>
    <n v="108543.21"/>
    <n v="0"/>
    <n v="77024.67940575238"/>
    <x v="1"/>
  </r>
  <r>
    <n v="15776807"/>
    <s v="Brennan"/>
    <n v="654"/>
    <s v="France"/>
    <s v="Male"/>
    <n v="29"/>
    <n v="1"/>
    <n v="0"/>
    <n v="1"/>
    <n v="1"/>
    <n v="0"/>
    <n v="180345.44"/>
    <n v="0"/>
    <n v="77011.67126961489"/>
    <x v="3"/>
  </r>
  <r>
    <n v="15686870"/>
    <s v="Ball"/>
    <n v="761"/>
    <s v="Germany"/>
    <s v="Male"/>
    <n v="36"/>
    <n v="8"/>
    <n v="108239.1"/>
    <n v="2"/>
    <n v="0"/>
    <n v="0"/>
    <n v="99444.02"/>
    <n v="0"/>
    <n v="77029.9855790726"/>
    <x v="2"/>
  </r>
  <r>
    <n v="15668747"/>
    <s v="Virgo"/>
    <n v="702"/>
    <s v="France"/>
    <s v="Female"/>
    <n v="46"/>
    <n v="9"/>
    <n v="98444.19"/>
    <n v="1"/>
    <n v="0"/>
    <n v="1"/>
    <n v="109563.28"/>
    <n v="0"/>
    <n v="77022.561907707001"/>
    <x v="1"/>
  </r>
  <r>
    <n v="15766908"/>
    <s v="Trevisani"/>
    <n v="488"/>
    <s v="Germany"/>
    <s v="Male"/>
    <n v="32"/>
    <n v="3"/>
    <n v="114540.4"/>
    <n v="1"/>
    <n v="1"/>
    <n v="0"/>
    <n v="92568.07"/>
    <n v="0"/>
    <n v="77017.465160599633"/>
    <x v="2"/>
  </r>
  <r>
    <n v="15570134"/>
    <s v="Padovano"/>
    <n v="683"/>
    <s v="France"/>
    <s v="Female"/>
    <n v="35"/>
    <n v="6"/>
    <n v="187530.7"/>
    <n v="2"/>
    <n v="1"/>
    <n v="1"/>
    <n v="37976.36"/>
    <n v="0"/>
    <n v="77008.535380771122"/>
    <x v="1"/>
  </r>
  <r>
    <n v="15567367"/>
    <s v="Tao"/>
    <n v="601"/>
    <s v="Germany"/>
    <s v="Female"/>
    <n v="42"/>
    <n v="9"/>
    <n v="133636.20000000001"/>
    <n v="1"/>
    <n v="0"/>
    <n v="1"/>
    <n v="103315.74"/>
    <n v="0"/>
    <n v="76982.226843608732"/>
    <x v="1"/>
  </r>
  <r>
    <n v="15747542"/>
    <s v="Perez"/>
    <n v="605"/>
    <s v="France"/>
    <s v="Male"/>
    <n v="52"/>
    <n v="7"/>
    <n v="0"/>
    <n v="2"/>
    <n v="1"/>
    <n v="1"/>
    <n v="173952.5"/>
    <n v="0"/>
    <n v="76968.737802381016"/>
    <x v="0"/>
  </r>
  <r>
    <n v="15762238"/>
    <s v="Fraser"/>
    <n v="671"/>
    <s v="Germany"/>
    <s v="Female"/>
    <n v="44"/>
    <n v="0"/>
    <n v="84745.03"/>
    <n v="2"/>
    <n v="0"/>
    <n v="1"/>
    <n v="34673.980000000003"/>
    <n v="0"/>
    <n v="76987.068056680233"/>
    <x v="1"/>
  </r>
  <r>
    <n v="15681554"/>
    <s v="Alley"/>
    <n v="614"/>
    <s v="Germany"/>
    <s v="Female"/>
    <n v="31"/>
    <n v="7"/>
    <n v="120599.4"/>
    <n v="2"/>
    <n v="1"/>
    <n v="1"/>
    <n v="46163.44"/>
    <n v="0"/>
    <n v="76985.220042877627"/>
    <x v="1"/>
  </r>
  <r>
    <n v="15712825"/>
    <s v="Howells"/>
    <n v="511"/>
    <s v="Spain"/>
    <s v="Female"/>
    <n v="29"/>
    <n v="9"/>
    <n v="0"/>
    <n v="2"/>
    <n v="0"/>
    <n v="1"/>
    <n v="140676.98000000001"/>
    <n v="0"/>
    <n v="76974.82829163695"/>
    <x v="0"/>
  </r>
  <r>
    <n v="15640280"/>
    <s v="Cameron"/>
    <n v="850"/>
    <s v="France"/>
    <s v="Male"/>
    <n v="39"/>
    <n v="4"/>
    <n v="127771.4"/>
    <n v="2"/>
    <n v="0"/>
    <n v="1"/>
    <n v="151738.54"/>
    <n v="0"/>
    <n v="76993.173102955261"/>
    <x v="1"/>
  </r>
  <r>
    <n v="15756026"/>
    <s v="Hooper"/>
    <n v="790"/>
    <s v="Spain"/>
    <s v="Female"/>
    <n v="46"/>
    <n v="9"/>
    <n v="0"/>
    <n v="1"/>
    <n v="0"/>
    <n v="0"/>
    <n v="14679.81"/>
    <n v="1"/>
    <n v="76981.068638855839"/>
    <x v="3"/>
  </r>
  <r>
    <n v="15613319"/>
    <s v="Rice"/>
    <n v="793"/>
    <s v="France"/>
    <s v="Female"/>
    <n v="33"/>
    <n v="0"/>
    <n v="0"/>
    <n v="1"/>
    <n v="0"/>
    <n v="0"/>
    <n v="175544.02"/>
    <n v="0"/>
    <n v="76999.423686218463"/>
    <x v="3"/>
  </r>
  <r>
    <n v="15798906"/>
    <s v="Cox"/>
    <n v="628"/>
    <s v="France"/>
    <s v="Male"/>
    <n v="69"/>
    <n v="5"/>
    <n v="0"/>
    <n v="2"/>
    <n v="1"/>
    <n v="1"/>
    <n v="181964.6"/>
    <n v="0"/>
    <n v="77017.787488671645"/>
    <x v="0"/>
  </r>
  <r>
    <n v="15708917"/>
    <s v="Martin"/>
    <n v="598"/>
    <s v="Germany"/>
    <s v="Male"/>
    <n v="53"/>
    <n v="10"/>
    <n v="167773"/>
    <n v="1"/>
    <n v="1"/>
    <n v="1"/>
    <n v="136886.85999999999"/>
    <n v="0"/>
    <n v="77036.160052480976"/>
    <x v="1"/>
  </r>
  <r>
    <n v="15778463"/>
    <s v="Ikenna"/>
    <n v="657"/>
    <s v="France"/>
    <s v="Female"/>
    <n v="37"/>
    <n v="6"/>
    <n v="95845.6"/>
    <n v="1"/>
    <n v="1"/>
    <n v="0"/>
    <n v="122218.23"/>
    <n v="0"/>
    <n v="77014.509649248444"/>
    <x v="2"/>
  </r>
  <r>
    <n v="15699430"/>
    <s v="Davide"/>
    <n v="618"/>
    <s v="France"/>
    <s v="Female"/>
    <n v="35"/>
    <n v="10"/>
    <n v="0"/>
    <n v="2"/>
    <n v="1"/>
    <n v="0"/>
    <n v="180439.75"/>
    <n v="0"/>
    <n v="77010.015355608659"/>
    <x v="3"/>
  </r>
  <r>
    <n v="15649992"/>
    <s v="Alexander"/>
    <n v="681"/>
    <s v="Spain"/>
    <s v="Male"/>
    <n v="65"/>
    <n v="7"/>
    <n v="134714.70000000001"/>
    <n v="2"/>
    <n v="0"/>
    <n v="1"/>
    <n v="190419.81"/>
    <n v="0"/>
    <n v="77028.399221771368"/>
    <x v="1"/>
  </r>
  <r>
    <n v="15578980"/>
    <s v="Piazza"/>
    <n v="516"/>
    <s v="Spain"/>
    <s v="Female"/>
    <n v="33"/>
    <n v="3"/>
    <n v="0"/>
    <n v="2"/>
    <n v="1"/>
    <n v="1"/>
    <n v="58685.59"/>
    <n v="0"/>
    <n v="77014.625033428892"/>
    <x v="0"/>
  </r>
  <r>
    <n v="15775306"/>
    <s v="Ni"/>
    <n v="421"/>
    <s v="Germany"/>
    <s v="Male"/>
    <n v="28"/>
    <n v="8"/>
    <n v="122384.2"/>
    <n v="3"/>
    <n v="1"/>
    <n v="1"/>
    <n v="89017.38"/>
    <n v="1"/>
    <n v="77033.018781944163"/>
    <x v="1"/>
  </r>
  <r>
    <n v="15641655"/>
    <s v="Black"/>
    <n v="700"/>
    <s v="France"/>
    <s v="Female"/>
    <n v="26"/>
    <n v="2"/>
    <n v="0"/>
    <n v="2"/>
    <n v="0"/>
    <n v="0"/>
    <n v="50051.42"/>
    <n v="0"/>
    <n v="77022.184768275256"/>
    <x v="3"/>
  </r>
  <r>
    <n v="15619708"/>
    <s v="Harker"/>
    <n v="745"/>
    <s v="France"/>
    <s v="Male"/>
    <n v="25"/>
    <n v="5"/>
    <n v="157993.20000000001"/>
    <n v="2"/>
    <n v="1"/>
    <n v="0"/>
    <n v="146041.45000000001"/>
    <n v="0"/>
    <n v="77040.589113500653"/>
    <x v="2"/>
  </r>
  <r>
    <n v="15734565"/>
    <s v="Hughes"/>
    <n v="696"/>
    <s v="France"/>
    <s v="Male"/>
    <n v="29"/>
    <n v="8"/>
    <n v="0"/>
    <n v="2"/>
    <n v="1"/>
    <n v="0"/>
    <n v="191166.09"/>
    <n v="0"/>
    <n v="77021.240975143446"/>
    <x v="3"/>
  </r>
  <r>
    <n v="15806438"/>
    <s v="Chiabuotu"/>
    <n v="580"/>
    <s v="Germany"/>
    <s v="Female"/>
    <n v="42"/>
    <n v="2"/>
    <n v="123331.4"/>
    <n v="1"/>
    <n v="0"/>
    <n v="0"/>
    <n v="103516.08"/>
    <n v="1"/>
    <n v="77039.65389433426"/>
    <x v="2"/>
  </r>
  <r>
    <n v="15591969"/>
    <s v="Kuo"/>
    <n v="497"/>
    <s v="Spain"/>
    <s v="Male"/>
    <n v="27"/>
    <n v="9"/>
    <n v="75263.16"/>
    <n v="1"/>
    <n v="1"/>
    <n v="1"/>
    <n v="164825.04"/>
    <n v="0"/>
    <n v="77028.584610234393"/>
    <x v="0"/>
  </r>
  <r>
    <n v="15747807"/>
    <s v="Gallagher"/>
    <n v="720"/>
    <s v="France"/>
    <s v="Female"/>
    <n v="43"/>
    <n v="6"/>
    <n v="137824"/>
    <n v="2"/>
    <n v="1"/>
    <n v="0"/>
    <n v="172557.77"/>
    <n v="0"/>
    <n v="77029.006859603018"/>
    <x v="2"/>
  </r>
  <r>
    <n v="15596939"/>
    <s v="Calabresi"/>
    <n v="659"/>
    <s v="Germany"/>
    <s v="Male"/>
    <n v="36"/>
    <n v="4"/>
    <n v="132578.9"/>
    <n v="2"/>
    <n v="1"/>
    <n v="0"/>
    <n v="84320.94"/>
    <n v="0"/>
    <n v="77014.462602870888"/>
    <x v="2"/>
  </r>
  <r>
    <n v="15716155"/>
    <s v="Shaw"/>
    <n v="841"/>
    <s v="France"/>
    <s v="Female"/>
    <n v="36"/>
    <n v="5"/>
    <n v="156021.29999999999"/>
    <n v="1"/>
    <n v="0"/>
    <n v="0"/>
    <n v="122662.98"/>
    <n v="0"/>
    <n v="77001.16649437671"/>
    <x v="2"/>
  </r>
  <r>
    <n v="15765311"/>
    <s v="Zhirov"/>
    <n v="642"/>
    <s v="Spain"/>
    <s v="Male"/>
    <n v="34"/>
    <n v="8"/>
    <n v="0"/>
    <n v="1"/>
    <n v="1"/>
    <n v="0"/>
    <n v="72085.100000000006"/>
    <n v="0"/>
    <n v="76982.253106749718"/>
    <x v="3"/>
  </r>
  <r>
    <n v="15757811"/>
    <s v="Lloyd"/>
    <n v="732"/>
    <s v="Spain"/>
    <s v="Female"/>
    <n v="69"/>
    <n v="9"/>
    <n v="137453.4"/>
    <n v="1"/>
    <n v="0"/>
    <n v="1"/>
    <n v="110932.24"/>
    <n v="1"/>
    <n v="77000.683141010377"/>
    <x v="1"/>
  </r>
  <r>
    <n v="15603830"/>
    <s v="Palmer"/>
    <n v="600"/>
    <s v="Spain"/>
    <s v="Male"/>
    <n v="36"/>
    <n v="4"/>
    <n v="0"/>
    <n v="2"/>
    <n v="1"/>
    <n v="0"/>
    <n v="143635.35999999999"/>
    <n v="0"/>
    <n v="76986.206915708899"/>
    <x v="3"/>
  </r>
  <r>
    <n v="15660602"/>
    <s v="Ch'eng"/>
    <n v="464"/>
    <s v="Germany"/>
    <s v="Male"/>
    <n v="33"/>
    <n v="8"/>
    <n v="164284.70000000001"/>
    <n v="2"/>
    <n v="1"/>
    <n v="1"/>
    <n v="3710.34"/>
    <n v="0"/>
    <n v="77004.646725748578"/>
    <x v="1"/>
  </r>
  <r>
    <n v="15660535"/>
    <s v="Avent"/>
    <n v="680"/>
    <s v="France"/>
    <s v="Female"/>
    <n v="47"/>
    <n v="5"/>
    <n v="0"/>
    <n v="2"/>
    <n v="1"/>
    <n v="1"/>
    <n v="179843.33"/>
    <n v="0"/>
    <n v="76983.736315285161"/>
    <x v="0"/>
  </r>
  <r>
    <n v="15666633"/>
    <s v="Huang"/>
    <n v="758"/>
    <s v="Spain"/>
    <s v="Male"/>
    <n v="56"/>
    <n v="1"/>
    <n v="0"/>
    <n v="2"/>
    <n v="1"/>
    <n v="1"/>
    <n v="10643.38"/>
    <n v="0"/>
    <n v="77002.184370956224"/>
    <x v="0"/>
  </r>
  <r>
    <n v="15596914"/>
    <s v="Shaw"/>
    <n v="630"/>
    <s v="Germany"/>
    <s v="Female"/>
    <n v="31"/>
    <n v="2"/>
    <n v="112373.5"/>
    <n v="2"/>
    <n v="1"/>
    <n v="1"/>
    <n v="131167.98000000001"/>
    <n v="0"/>
    <n v="77020.641270373992"/>
    <x v="1"/>
  </r>
  <r>
    <n v="15639788"/>
    <s v="Yuan"/>
    <n v="577"/>
    <s v="France"/>
    <s v="Female"/>
    <n v="39"/>
    <n v="10"/>
    <n v="0"/>
    <n v="2"/>
    <n v="1"/>
    <n v="0"/>
    <n v="10553.31"/>
    <n v="0"/>
    <n v="77012.165399184916"/>
    <x v="3"/>
  </r>
  <r>
    <n v="15695846"/>
    <s v="Hawkins"/>
    <n v="684"/>
    <s v="France"/>
    <s v="Female"/>
    <n v="34"/>
    <n v="6"/>
    <n v="0"/>
    <n v="2"/>
    <n v="1"/>
    <n v="1"/>
    <n v="130928.22"/>
    <n v="0"/>
    <n v="77030.63354436458"/>
    <x v="0"/>
  </r>
  <r>
    <n v="15726234"/>
    <s v="Trentini"/>
    <n v="708"/>
    <s v="Spain"/>
    <s v="Female"/>
    <n v="41"/>
    <n v="5"/>
    <n v="0"/>
    <n v="1"/>
    <n v="0"/>
    <n v="1"/>
    <n v="157003.99"/>
    <n v="0"/>
    <n v="77049.110549292469"/>
    <x v="0"/>
  </r>
  <r>
    <n v="15797964"/>
    <s v="Cameron"/>
    <n v="732"/>
    <s v="Germany"/>
    <s v="Female"/>
    <n v="29"/>
    <n v="1"/>
    <n v="154333.79999999999"/>
    <n v="1"/>
    <n v="1"/>
    <n v="1"/>
    <n v="138527.56"/>
    <n v="0"/>
    <n v="77067.596420345566"/>
    <x v="1"/>
  </r>
  <r>
    <n v="15625881"/>
    <s v="Koehler"/>
    <n v="634"/>
    <s v="Germany"/>
    <s v="Male"/>
    <n v="37"/>
    <n v="3"/>
    <n v="111432.8"/>
    <n v="2"/>
    <n v="1"/>
    <n v="1"/>
    <n v="167032.49"/>
    <n v="0"/>
    <n v="77049.054014878886"/>
    <x v="1"/>
  </r>
  <r>
    <n v="15780628"/>
    <s v="Wu"/>
    <n v="633"/>
    <s v="France"/>
    <s v="Female"/>
    <n v="30"/>
    <n v="6"/>
    <n v="0"/>
    <n v="2"/>
    <n v="0"/>
    <n v="0"/>
    <n v="41642.29"/>
    <n v="0"/>
    <n v="77040.800595295324"/>
    <x v="3"/>
  </r>
  <r>
    <n v="15575883"/>
    <s v="Manna"/>
    <n v="559"/>
    <s v="France"/>
    <s v="Male"/>
    <n v="34"/>
    <n v="2"/>
    <n v="137390.1"/>
    <n v="2"/>
    <n v="1"/>
    <n v="0"/>
    <n v="9677"/>
    <n v="0"/>
    <n v="77059.297786314608"/>
    <x v="2"/>
  </r>
  <r>
    <n v="15585036"/>
    <s v="Okoli"/>
    <n v="694"/>
    <s v="Spain"/>
    <s v="Female"/>
    <n v="37"/>
    <n v="3"/>
    <n v="0"/>
    <n v="2"/>
    <n v="1"/>
    <n v="1"/>
    <n v="147012.22"/>
    <n v="0"/>
    <n v="77044.809121037542"/>
    <x v="0"/>
  </r>
  <r>
    <n v="15589488"/>
    <s v="Ch'eng"/>
    <n v="686"/>
    <s v="Germany"/>
    <s v="Female"/>
    <n v="56"/>
    <n v="5"/>
    <n v="111642.1"/>
    <n v="1"/>
    <n v="1"/>
    <n v="1"/>
    <n v="80553.87"/>
    <n v="0"/>
    <n v="77063.316161422132"/>
    <x v="1"/>
  </r>
  <r>
    <n v="15585888"/>
    <s v="Nwokezuike"/>
    <n v="553"/>
    <s v="Spain"/>
    <s v="Female"/>
    <n v="48"/>
    <n v="3"/>
    <n v="0"/>
    <n v="1"/>
    <n v="0"/>
    <n v="1"/>
    <n v="30730.95"/>
    <n v="1"/>
    <n v="77055.007948101935"/>
    <x v="0"/>
  </r>
  <r>
    <n v="15727915"/>
    <s v="Artemiev"/>
    <n v="507"/>
    <s v="France"/>
    <s v="Male"/>
    <n v="36"/>
    <n v="4"/>
    <n v="83543.37"/>
    <n v="1"/>
    <n v="0"/>
    <n v="0"/>
    <n v="140134.43"/>
    <n v="0"/>
    <n v="77073.526335015689"/>
    <x v="2"/>
  </r>
  <r>
    <n v="15707567"/>
    <s v="Esposito"/>
    <n v="732"/>
    <s v="Germany"/>
    <s v="Male"/>
    <n v="50"/>
    <n v="6"/>
    <n v="145338.79999999999"/>
    <n v="1"/>
    <n v="0"/>
    <n v="0"/>
    <n v="91936.1"/>
    <n v="1"/>
    <n v="77071.971084134682"/>
    <x v="2"/>
  </r>
  <r>
    <n v="15737792"/>
    <s v="Abbie"/>
    <n v="818"/>
    <s v="France"/>
    <s v="Female"/>
    <n v="31"/>
    <n v="1"/>
    <n v="186796.4"/>
    <n v="1"/>
    <n v="0"/>
    <n v="0"/>
    <n v="178252.63"/>
    <n v="0"/>
    <n v="77055.55684299118"/>
    <x v="2"/>
  </r>
  <r>
    <n v="15599433"/>
    <s v="Fanucci"/>
    <n v="660"/>
    <s v="Germany"/>
    <s v="Male"/>
    <n v="35"/>
    <n v="8"/>
    <n v="58641.43"/>
    <n v="1"/>
    <n v="0"/>
    <n v="1"/>
    <n v="198674.08"/>
    <n v="0"/>
    <n v="77029.164143819231"/>
    <x v="0"/>
  </r>
  <r>
    <n v="15672012"/>
    <s v="Jen"/>
    <n v="773"/>
    <s v="Spain"/>
    <s v="Female"/>
    <n v="41"/>
    <n v="5"/>
    <n v="0"/>
    <n v="1"/>
    <n v="1"/>
    <n v="0"/>
    <n v="28266.9"/>
    <n v="1"/>
    <n v="77033.587462112177"/>
    <x v="3"/>
  </r>
  <r>
    <n v="15806983"/>
    <s v="Moss"/>
    <n v="640"/>
    <s v="France"/>
    <s v="Male"/>
    <n v="44"/>
    <n v="3"/>
    <n v="137148.70000000001"/>
    <n v="1"/>
    <n v="1"/>
    <n v="0"/>
    <n v="92381.01"/>
    <n v="0"/>
    <n v="77052.12297401356"/>
    <x v="2"/>
  </r>
  <r>
    <n v="15592222"/>
    <s v="Lo"/>
    <n v="505"/>
    <s v="France"/>
    <s v="Male"/>
    <n v="49"/>
    <n v="7"/>
    <n v="80001.23"/>
    <n v="1"/>
    <n v="0"/>
    <n v="0"/>
    <n v="135180.10999999999"/>
    <n v="0"/>
    <n v="77037.659297232341"/>
    <x v="2"/>
  </r>
  <r>
    <n v="15608968"/>
    <s v="Averyanov"/>
    <n v="714"/>
    <s v="Germany"/>
    <s v="Male"/>
    <n v="21"/>
    <n v="6"/>
    <n v="86402.52"/>
    <n v="2"/>
    <n v="0"/>
    <n v="0"/>
    <n v="27330.59"/>
    <n v="0"/>
    <n v="77036.945871449294"/>
    <x v="2"/>
  </r>
  <r>
    <n v="15586959"/>
    <s v="Unaipon"/>
    <n v="468"/>
    <s v="France"/>
    <s v="Female"/>
    <n v="42"/>
    <n v="5"/>
    <n v="0"/>
    <n v="2"/>
    <n v="1"/>
    <n v="0"/>
    <n v="125305.34"/>
    <n v="0"/>
    <n v="77034.690736816861"/>
    <x v="3"/>
  </r>
  <r>
    <n v="15646558"/>
    <s v="Clamp"/>
    <n v="611"/>
    <s v="Spain"/>
    <s v="Male"/>
    <n v="51"/>
    <n v="1"/>
    <n v="122874.7"/>
    <n v="1"/>
    <n v="1"/>
    <n v="1"/>
    <n v="149648.45000000001"/>
    <n v="0"/>
    <n v="77053.24437138738"/>
    <x v="1"/>
  </r>
  <r>
    <n v="15725811"/>
    <s v="Lim"/>
    <n v="705"/>
    <s v="France"/>
    <s v="Male"/>
    <n v="25"/>
    <n v="0"/>
    <n v="97544.29"/>
    <n v="1"/>
    <n v="0"/>
    <n v="1"/>
    <n v="59887.15"/>
    <n v="0"/>
    <n v="77042.205716694894"/>
    <x v="1"/>
  </r>
  <r>
    <n v="15572265"/>
    <s v="Wu"/>
    <n v="646"/>
    <s v="Germany"/>
    <s v="Male"/>
    <n v="46"/>
    <n v="1"/>
    <n v="170826.6"/>
    <n v="2"/>
    <n v="1"/>
    <n v="0"/>
    <n v="45041.32"/>
    <n v="0"/>
    <n v="77037.265455421802"/>
    <x v="2"/>
  </r>
  <r>
    <n v="15794048"/>
    <s v="Wan"/>
    <n v="667"/>
    <s v="Germany"/>
    <s v="Female"/>
    <n v="48"/>
    <n v="1"/>
    <n v="97133.92"/>
    <n v="2"/>
    <n v="0"/>
    <n v="0"/>
    <n v="113316.77"/>
    <n v="1"/>
    <n v="77014.660168715476"/>
    <x v="2"/>
  </r>
  <r>
    <n v="15677610"/>
    <s v="Chambers"/>
    <n v="511"/>
    <s v="Germany"/>
    <s v="Female"/>
    <n v="41"/>
    <n v="8"/>
    <n v="153895.70000000001"/>
    <n v="1"/>
    <n v="1"/>
    <n v="1"/>
    <n v="39087.42"/>
    <n v="0"/>
    <n v="77009.809816779292"/>
    <x v="1"/>
  </r>
  <r>
    <n v="15745012"/>
    <s v="Pettit"/>
    <n v="653"/>
    <s v="France"/>
    <s v="Female"/>
    <n v="43"/>
    <n v="6"/>
    <n v="0"/>
    <n v="2"/>
    <n v="1"/>
    <n v="1"/>
    <n v="7330.59"/>
    <n v="0"/>
    <n v="76991.269693754643"/>
    <x v="0"/>
  </r>
  <r>
    <n v="15601589"/>
    <s v="Baresi"/>
    <n v="675"/>
    <s v="France"/>
    <s v="Female"/>
    <n v="57"/>
    <n v="8"/>
    <n v="0"/>
    <n v="2"/>
    <n v="0"/>
    <n v="1"/>
    <n v="95463.29"/>
    <n v="0"/>
    <n v="77009.839705740596"/>
    <x v="0"/>
  </r>
  <r>
    <n v="15686436"/>
    <s v="Newbery"/>
    <n v="523"/>
    <s v="Spain"/>
    <s v="Male"/>
    <n v="32"/>
    <n v="4"/>
    <n v="0"/>
    <n v="2"/>
    <n v="1"/>
    <n v="0"/>
    <n v="167848.02"/>
    <n v="0"/>
    <n v="77028.418677925336"/>
    <x v="3"/>
  </r>
  <r>
    <n v="15693864"/>
    <s v="Iheanacho"/>
    <n v="567"/>
    <s v="Germany"/>
    <s v="Female"/>
    <n v="49"/>
    <n v="5"/>
    <n v="134956"/>
    <n v="1"/>
    <n v="1"/>
    <n v="0"/>
    <n v="93953.84"/>
    <n v="1"/>
    <n v="77047.006616795479"/>
    <x v="2"/>
  </r>
  <r>
    <n v="15760550"/>
    <s v="Duncan"/>
    <n v="741"/>
    <s v="Spain"/>
    <s v="Male"/>
    <n v="39"/>
    <n v="7"/>
    <n v="143637.6"/>
    <n v="2"/>
    <n v="0"/>
    <n v="1"/>
    <n v="174227.66"/>
    <n v="0"/>
    <n v="77033.0290658944"/>
    <x v="1"/>
  </r>
  <r>
    <n v="15686137"/>
    <s v="Barry"/>
    <n v="456"/>
    <s v="Spain"/>
    <s v="Male"/>
    <n v="32"/>
    <n v="9"/>
    <n v="147506.29999999999"/>
    <n v="1"/>
    <n v="1"/>
    <n v="1"/>
    <n v="135399.21"/>
    <n v="0"/>
    <n v="77016.948773539465"/>
    <x v="1"/>
  </r>
  <r>
    <n v="15809087"/>
    <s v="Landry"/>
    <n v="598"/>
    <s v="France"/>
    <s v="Male"/>
    <n v="64"/>
    <n v="1"/>
    <n v="0"/>
    <n v="2"/>
    <n v="1"/>
    <n v="0"/>
    <n v="195635.3"/>
    <n v="1"/>
    <n v="76999.926471866827"/>
    <x v="3"/>
  </r>
  <r>
    <n v="15807663"/>
    <s v="McGregor"/>
    <n v="667"/>
    <s v="France"/>
    <s v="Male"/>
    <n v="43"/>
    <n v="8"/>
    <n v="190227.5"/>
    <n v="1"/>
    <n v="1"/>
    <n v="0"/>
    <n v="97508.04"/>
    <n v="1"/>
    <n v="77018.525487922831"/>
    <x v="2"/>
  </r>
  <r>
    <n v="15809100"/>
    <s v="Nucci"/>
    <n v="548"/>
    <s v="France"/>
    <s v="Female"/>
    <n v="32"/>
    <n v="2"/>
    <n v="172448.8"/>
    <n v="1"/>
    <n v="1"/>
    <n v="0"/>
    <n v="188083.77"/>
    <n v="1"/>
    <n v="76991.173718289574"/>
    <x v="2"/>
  </r>
  <r>
    <n v="15794916"/>
    <s v="Pirogov"/>
    <n v="725"/>
    <s v="France"/>
    <s v="Male"/>
    <n v="41"/>
    <n v="7"/>
    <n v="113980.2"/>
    <n v="1"/>
    <n v="1"/>
    <n v="1"/>
    <n v="116704.25"/>
    <n v="0"/>
    <n v="76968.105176413854"/>
    <x v="1"/>
  </r>
  <r>
    <n v="15614215"/>
    <s v="Oguejiofor"/>
    <n v="717"/>
    <s v="France"/>
    <s v="Male"/>
    <n v="53"/>
    <n v="6"/>
    <n v="0"/>
    <n v="2"/>
    <n v="0"/>
    <n v="1"/>
    <n v="97614.87"/>
    <n v="0"/>
    <n v="76959.158573845911"/>
    <x v="0"/>
  </r>
  <r>
    <n v="15805449"/>
    <s v="Ugochukwu"/>
    <n v="594"/>
    <s v="France"/>
    <s v="Male"/>
    <n v="38"/>
    <n v="4"/>
    <n v="0"/>
    <n v="2"/>
    <n v="0"/>
    <n v="0"/>
    <n v="186884.04"/>
    <n v="0"/>
    <n v="76977.765720503026"/>
    <x v="3"/>
  </r>
  <r>
    <n v="15686983"/>
    <s v="Rohu"/>
    <n v="678"/>
    <s v="Germany"/>
    <s v="Female"/>
    <n v="25"/>
    <n v="10"/>
    <n v="76968.12"/>
    <n v="2"/>
    <n v="0"/>
    <n v="1"/>
    <n v="131501.72"/>
    <n v="0"/>
    <n v="76996.381866989235"/>
    <x v="0"/>
  </r>
  <r>
    <n v="15808017"/>
    <s v="Cary"/>
    <n v="545"/>
    <s v="France"/>
    <s v="Male"/>
    <n v="38"/>
    <n v="1"/>
    <n v="88293.13"/>
    <n v="2"/>
    <n v="1"/>
    <n v="1"/>
    <n v="24302.95"/>
    <n v="0"/>
    <n v="76996.388703435048"/>
    <x v="1"/>
  </r>
  <r>
    <n v="15756804"/>
    <s v="O'Loghlen"/>
    <n v="636"/>
    <s v="France"/>
    <s v="Female"/>
    <n v="48"/>
    <n v="1"/>
    <n v="170833.5"/>
    <n v="1"/>
    <n v="1"/>
    <n v="0"/>
    <n v="110510.28"/>
    <n v="1"/>
    <n v="76993.655400435629"/>
    <x v="2"/>
  </r>
  <r>
    <n v="15646810"/>
    <s v="Quinn"/>
    <n v="603"/>
    <s v="Germany"/>
    <s v="Male"/>
    <n v="44"/>
    <n v="6"/>
    <n v="108122.4"/>
    <n v="2"/>
    <n v="1"/>
    <n v="0"/>
    <n v="108488.33"/>
    <n v="1"/>
    <n v="76970.944886253739"/>
    <x v="2"/>
  </r>
  <r>
    <n v="15710424"/>
    <s v="Page"/>
    <n v="435"/>
    <s v="France"/>
    <s v="Male"/>
    <n v="36"/>
    <n v="4"/>
    <n v="0"/>
    <n v="1"/>
    <n v="1"/>
    <n v="1"/>
    <n v="197015.2"/>
    <n v="0"/>
    <n v="76963.403986928213"/>
    <x v="0"/>
  </r>
  <r>
    <n v="15799422"/>
    <s v="Evans"/>
    <n v="535"/>
    <s v="France"/>
    <s v="Female"/>
    <n v="40"/>
    <n v="8"/>
    <n v="0"/>
    <n v="1"/>
    <n v="1"/>
    <n v="1"/>
    <n v="27689.77"/>
    <n v="0"/>
    <n v="76982.03919370471"/>
    <x v="0"/>
  </r>
  <r>
    <n v="15692750"/>
    <s v="McGregor"/>
    <n v="629"/>
    <s v="Germany"/>
    <s v="Female"/>
    <n v="45"/>
    <n v="7"/>
    <n v="129818.4"/>
    <n v="3"/>
    <n v="1"/>
    <n v="0"/>
    <n v="9217.5499999999993"/>
    <n v="1"/>
    <n v="77000.683426980002"/>
    <x v="2"/>
  </r>
  <r>
    <n v="15794549"/>
    <s v="Andrews"/>
    <n v="722"/>
    <s v="France"/>
    <s v="Female"/>
    <n v="35"/>
    <n v="2"/>
    <n v="163943.9"/>
    <n v="2"/>
    <n v="1"/>
    <n v="1"/>
    <n v="15068.18"/>
    <n v="0"/>
    <n v="76987.888437500122"/>
    <x v="1"/>
  </r>
  <r>
    <n v="15803764"/>
    <s v="Stanley"/>
    <n v="561"/>
    <s v="France"/>
    <s v="Male"/>
    <n v="28"/>
    <n v="7"/>
    <n v="0"/>
    <n v="2"/>
    <n v="1"/>
    <n v="0"/>
    <n v="7797.01"/>
    <n v="0"/>
    <n v="76966.818408044681"/>
    <x v="3"/>
  </r>
  <r>
    <n v="15674840"/>
    <s v="Chiazagomekpere"/>
    <n v="645"/>
    <s v="France"/>
    <s v="Female"/>
    <n v="38"/>
    <n v="5"/>
    <n v="101430.3"/>
    <n v="2"/>
    <n v="0"/>
    <n v="1"/>
    <n v="4400.32"/>
    <n v="0"/>
    <n v="76985.472508482897"/>
    <x v="1"/>
  </r>
  <r>
    <n v="15653762"/>
    <s v="Chidiebele"/>
    <n v="501"/>
    <s v="France"/>
    <s v="Female"/>
    <n v="39"/>
    <n v="9"/>
    <n v="117301.7"/>
    <n v="1"/>
    <n v="0"/>
    <n v="0"/>
    <n v="182025.95"/>
    <n v="0"/>
    <n v="76979.546489697066"/>
    <x v="2"/>
  </r>
  <r>
    <n v="15581229"/>
    <s v="Gregory"/>
    <n v="502"/>
    <s v="Germany"/>
    <s v="Female"/>
    <n v="32"/>
    <n v="1"/>
    <n v="173340.79999999999"/>
    <n v="1"/>
    <n v="0"/>
    <n v="1"/>
    <n v="122763.95"/>
    <n v="0"/>
    <n v="76969.769051891446"/>
    <x v="1"/>
  </r>
  <r>
    <n v="15800228"/>
    <s v="Bednall"/>
    <n v="652"/>
    <s v="Spain"/>
    <s v="Female"/>
    <n v="42"/>
    <n v="4"/>
    <n v="0"/>
    <n v="2"/>
    <n v="1"/>
    <n v="1"/>
    <n v="38152.01"/>
    <n v="0"/>
    <n v="76946.395044870325"/>
    <x v="0"/>
  </r>
  <r>
    <n v="15656333"/>
    <s v="Jen"/>
    <n v="574"/>
    <s v="France"/>
    <s v="Female"/>
    <n v="33"/>
    <n v="3"/>
    <n v="134348.6"/>
    <n v="1"/>
    <n v="1"/>
    <n v="0"/>
    <n v="63163.99"/>
    <n v="0"/>
    <n v="76965.062292576506"/>
    <x v="2"/>
  </r>
  <r>
    <n v="15697497"/>
    <s v="She"/>
    <n v="518"/>
    <s v="France"/>
    <s v="Female"/>
    <n v="45"/>
    <n v="9"/>
    <n v="105525.7"/>
    <n v="2"/>
    <n v="1"/>
    <n v="1"/>
    <n v="73418.289999999994"/>
    <n v="0"/>
    <n v="76951.137629216289"/>
    <x v="1"/>
  </r>
  <r>
    <n v="15585362"/>
    <s v="Simmons"/>
    <n v="749"/>
    <s v="France"/>
    <s v="Female"/>
    <n v="60"/>
    <n v="6"/>
    <n v="0"/>
    <n v="1"/>
    <n v="1"/>
    <n v="0"/>
    <n v="17978.68"/>
    <n v="1"/>
    <n v="76944.202055825313"/>
    <x v="3"/>
  </r>
  <r>
    <n v="15571928"/>
    <s v="Fraser"/>
    <n v="679"/>
    <s v="France"/>
    <s v="Female"/>
    <n v="43"/>
    <n v="4"/>
    <n v="0"/>
    <n v="3"/>
    <n v="1"/>
    <n v="0"/>
    <n v="115136.51"/>
    <n v="1"/>
    <n v="76962.882367079452"/>
    <x v="3"/>
  </r>
  <r>
    <n v="15785519"/>
    <s v="May"/>
    <n v="565"/>
    <s v="France"/>
    <s v="Male"/>
    <n v="36"/>
    <n v="6"/>
    <n v="106192.1"/>
    <n v="1"/>
    <n v="1"/>
    <n v="0"/>
    <n v="149575.59"/>
    <n v="0"/>
    <n v="76981.571750849995"/>
    <x v="2"/>
  </r>
  <r>
    <n v="15743007"/>
    <s v="Seabrook"/>
    <n v="643"/>
    <s v="France"/>
    <s v="Female"/>
    <n v="45"/>
    <n v="4"/>
    <n v="45144.43"/>
    <n v="1"/>
    <n v="1"/>
    <n v="0"/>
    <n v="60917.24"/>
    <n v="1"/>
    <n v="76974.47665047372"/>
    <x v="3"/>
  </r>
  <r>
    <n v="15777211"/>
    <s v="Herrera"/>
    <n v="515"/>
    <s v="France"/>
    <s v="Male"/>
    <n v="65"/>
    <n v="7"/>
    <n v="92113.61"/>
    <n v="1"/>
    <n v="1"/>
    <n v="1"/>
    <n v="142548.32999999999"/>
    <n v="0"/>
    <n v="76982.209897959256"/>
    <x v="1"/>
  </r>
  <r>
    <n v="15721935"/>
    <s v="Kincaid"/>
    <n v="521"/>
    <s v="France"/>
    <s v="Male"/>
    <n v="25"/>
    <n v="7"/>
    <n v="0"/>
    <n v="2"/>
    <n v="1"/>
    <n v="1"/>
    <n v="157878.67000000001"/>
    <n v="0"/>
    <n v="76978.532765492186"/>
    <x v="0"/>
  </r>
  <r>
    <n v="15591711"/>
    <s v="Sleeman"/>
    <n v="739"/>
    <s v="Spain"/>
    <s v="Male"/>
    <n v="38"/>
    <n v="0"/>
    <n v="128366.39999999999"/>
    <n v="1"/>
    <n v="1"/>
    <n v="0"/>
    <n v="12796.43"/>
    <n v="0"/>
    <n v="76997.244124939316"/>
    <x v="2"/>
  </r>
  <r>
    <n v="15625021"/>
    <s v="Hung"/>
    <n v="585"/>
    <s v="France"/>
    <s v="Male"/>
    <n v="42"/>
    <n v="2"/>
    <n v="0"/>
    <n v="2"/>
    <n v="1"/>
    <n v="1"/>
    <n v="18657.77"/>
    <n v="0"/>
    <n v="76984.754663262895"/>
    <x v="0"/>
  </r>
  <r>
    <n v="15702968"/>
    <s v="Artemieva"/>
    <n v="733"/>
    <s v="Germany"/>
    <s v="Male"/>
    <n v="74"/>
    <n v="3"/>
    <n v="106545.5"/>
    <n v="1"/>
    <n v="1"/>
    <n v="1"/>
    <n v="134589.57999999999"/>
    <n v="0"/>
    <n v="77003.476636673222"/>
    <x v="1"/>
  </r>
  <r>
    <n v="15600462"/>
    <s v="Barwell"/>
    <n v="542"/>
    <s v="France"/>
    <s v="Female"/>
    <n v="43"/>
    <n v="8"/>
    <n v="145618.4"/>
    <n v="1"/>
    <n v="0"/>
    <n v="1"/>
    <n v="10350.74"/>
    <n v="0"/>
    <n v="76996.290544879666"/>
    <x v="1"/>
  </r>
  <r>
    <n v="15768104"/>
    <s v="Wright"/>
    <n v="788"/>
    <s v="Spain"/>
    <s v="Male"/>
    <n v="37"/>
    <n v="8"/>
    <n v="141541.29999999999"/>
    <n v="1"/>
    <n v="0"/>
    <n v="0"/>
    <n v="66013.27"/>
    <n v="0"/>
    <n v="76979.59416788329"/>
    <x v="2"/>
  </r>
  <r>
    <n v="15780140"/>
    <s v="Bellucci"/>
    <n v="435"/>
    <s v="Germany"/>
    <s v="Male"/>
    <n v="32"/>
    <n v="2"/>
    <n v="57017.06"/>
    <n v="2"/>
    <n v="1"/>
    <n v="1"/>
    <n v="5907.11"/>
    <n v="0"/>
    <n v="76963.881900705834"/>
    <x v="0"/>
  </r>
  <r>
    <n v="15585255"/>
    <s v="Moore"/>
    <n v="577"/>
    <s v="France"/>
    <s v="Male"/>
    <n v="42"/>
    <n v="9"/>
    <n v="0"/>
    <n v="1"/>
    <n v="1"/>
    <n v="0"/>
    <n v="74077.91"/>
    <n v="0"/>
    <n v="76968.737504868623"/>
    <x v="3"/>
  </r>
  <r>
    <n v="15772781"/>
    <s v="Ball"/>
    <n v="703"/>
    <s v="France"/>
    <s v="Female"/>
    <n v="51"/>
    <n v="3"/>
    <n v="0"/>
    <n v="3"/>
    <n v="1"/>
    <n v="1"/>
    <n v="77294.559999999998"/>
    <n v="1"/>
    <n v="76987.478371073856"/>
    <x v="0"/>
  </r>
  <r>
    <n v="15669987"/>
    <s v="Sung"/>
    <n v="728"/>
    <s v="Germany"/>
    <s v="Female"/>
    <n v="35"/>
    <n v="8"/>
    <n v="125885"/>
    <n v="2"/>
    <n v="1"/>
    <n v="0"/>
    <n v="54359.02"/>
    <n v="1"/>
    <n v="77006.228365806208"/>
    <x v="2"/>
  </r>
  <r>
    <n v="15697000"/>
    <s v="Mello"/>
    <n v="728"/>
    <s v="Germany"/>
    <s v="Male"/>
    <n v="32"/>
    <n v="5"/>
    <n v="61825.5"/>
    <n v="1"/>
    <n v="1"/>
    <n v="1"/>
    <n v="156124.93"/>
    <n v="0"/>
    <n v="76994.321235079231"/>
    <x v="0"/>
  </r>
  <r>
    <n v="15733119"/>
    <s v="Mistry"/>
    <n v="718"/>
    <s v="France"/>
    <s v="Male"/>
    <n v="35"/>
    <n v="8"/>
    <n v="0"/>
    <n v="2"/>
    <n v="1"/>
    <n v="0"/>
    <n v="94820.85"/>
    <n v="0"/>
    <n v="76998.01734161799"/>
    <x v="3"/>
  </r>
  <r>
    <n v="15782390"/>
    <s v="T'ien"/>
    <n v="621"/>
    <s v="France"/>
    <s v="Female"/>
    <n v="40"/>
    <n v="6"/>
    <n v="0"/>
    <n v="1"/>
    <n v="1"/>
    <n v="0"/>
    <n v="155155.25"/>
    <n v="0"/>
    <n v="77016.783614428525"/>
    <x v="3"/>
  </r>
  <r>
    <n v="15654700"/>
    <s v="Fallaci"/>
    <n v="523"/>
    <s v="France"/>
    <s v="Female"/>
    <n v="40"/>
    <n v="2"/>
    <n v="102967.4"/>
    <n v="1"/>
    <n v="1"/>
    <n v="0"/>
    <n v="128702.1"/>
    <n v="1"/>
    <n v="77035.559037055151"/>
    <x v="2"/>
  </r>
  <r>
    <n v="15632210"/>
    <s v="Hill"/>
    <n v="657"/>
    <s v="Germany"/>
    <s v="Male"/>
    <n v="25"/>
    <n v="2"/>
    <n v="171770.6"/>
    <n v="1"/>
    <n v="1"/>
    <n v="0"/>
    <n v="22745.5"/>
    <n v="0"/>
    <n v="77029.235740063465"/>
    <x v="2"/>
  </r>
  <r>
    <n v="15642041"/>
    <s v="Burns"/>
    <n v="727"/>
    <s v="Germany"/>
    <s v="Male"/>
    <n v="40"/>
    <n v="1"/>
    <n v="93051.64"/>
    <n v="2"/>
    <n v="1"/>
    <n v="0"/>
    <n v="71865.31"/>
    <n v="1"/>
    <n v="77006.128090243961"/>
    <x v="2"/>
  </r>
  <r>
    <n v="15709737"/>
    <s v="Hunter"/>
    <n v="643"/>
    <s v="France"/>
    <s v="Male"/>
    <n v="36"/>
    <n v="7"/>
    <n v="161064.6"/>
    <n v="2"/>
    <n v="0"/>
    <n v="1"/>
    <n v="84294.82"/>
    <n v="0"/>
    <n v="77002.213595999085"/>
    <x v="1"/>
  </r>
  <r>
    <n v="15792388"/>
    <s v="Li"/>
    <n v="645"/>
    <s v="France"/>
    <s v="Female"/>
    <n v="48"/>
    <n v="7"/>
    <n v="90612.34"/>
    <n v="1"/>
    <n v="1"/>
    <n v="1"/>
    <n v="149139.13"/>
    <n v="0"/>
    <n v="76981.700568570101"/>
    <x v="1"/>
  </r>
  <r>
    <n v="15786014"/>
    <s v="Ku"/>
    <n v="568"/>
    <s v="France"/>
    <s v="Male"/>
    <n v="28"/>
    <n v="5"/>
    <n v="145105.60000000001"/>
    <n v="2"/>
    <n v="1"/>
    <n v="0"/>
    <n v="185489.11"/>
    <n v="0"/>
    <n v="76978.373587991271"/>
    <x v="2"/>
  </r>
  <r>
    <n v="15794580"/>
    <s v="Ch'en"/>
    <n v="599"/>
    <s v="France"/>
    <s v="Male"/>
    <n v="58"/>
    <n v="4"/>
    <n v="0"/>
    <n v="1"/>
    <n v="0"/>
    <n v="0"/>
    <n v="176407.15"/>
    <n v="1"/>
    <n v="76961.740964355515"/>
    <x v="3"/>
  </r>
  <r>
    <n v="15675964"/>
    <s v="Chukwukadibia"/>
    <n v="672"/>
    <s v="France"/>
    <s v="Female"/>
    <n v="45"/>
    <n v="9"/>
    <n v="0"/>
    <n v="1"/>
    <n v="1"/>
    <n v="1"/>
    <n v="92027.69"/>
    <n v="1"/>
    <n v="76980.535040293093"/>
    <x v="0"/>
  </r>
  <r>
    <n v="15814275"/>
    <s v="Zikoranachidimma"/>
    <n v="685"/>
    <s v="France"/>
    <s v="Male"/>
    <n v="33"/>
    <n v="6"/>
    <n v="174912.7"/>
    <n v="1"/>
    <n v="1"/>
    <n v="1"/>
    <n v="43932.54"/>
    <n v="0"/>
    <n v="76999.338297508599"/>
    <x v="1"/>
  </r>
  <r>
    <n v="15724848"/>
    <s v="Oluchukwu"/>
    <n v="516"/>
    <s v="France"/>
    <s v="Female"/>
    <n v="46"/>
    <n v="1"/>
    <n v="104947.7"/>
    <n v="1"/>
    <n v="1"/>
    <n v="0"/>
    <n v="115789.25"/>
    <n v="1"/>
    <n v="76975.41614708041"/>
    <x v="2"/>
  </r>
  <r>
    <n v="15754713"/>
    <s v="Rivera"/>
    <n v="685"/>
    <s v="Spain"/>
    <s v="Male"/>
    <n v="31"/>
    <n v="10"/>
    <n v="135213.70000000001"/>
    <n v="1"/>
    <n v="1"/>
    <n v="1"/>
    <n v="125777.28"/>
    <n v="0"/>
    <n v="76968.580300586545"/>
    <x v="1"/>
  </r>
  <r>
    <n v="15693814"/>
    <s v="Niu"/>
    <n v="806"/>
    <s v="Spain"/>
    <s v="Male"/>
    <n v="25"/>
    <n v="7"/>
    <n v="0"/>
    <n v="2"/>
    <n v="1"/>
    <n v="0"/>
    <n v="18461.900000000001"/>
    <n v="0"/>
    <n v="76954.342921046235"/>
    <x v="3"/>
  </r>
  <r>
    <n v="15599660"/>
    <s v="Bennett"/>
    <n v="604"/>
    <s v="France"/>
    <s v="Male"/>
    <n v="36"/>
    <n v="6"/>
    <n v="116229.9"/>
    <n v="2"/>
    <n v="1"/>
    <n v="1"/>
    <n v="79633.38"/>
    <n v="0"/>
    <n v="76973.158163814223"/>
    <x v="1"/>
  </r>
  <r>
    <n v="15746490"/>
    <s v="Wollstonecraft"/>
    <n v="648"/>
    <s v="Spain"/>
    <s v="Female"/>
    <n v="53"/>
    <n v="6"/>
    <n v="111201.4"/>
    <n v="1"/>
    <n v="1"/>
    <n v="1"/>
    <n v="121542.29"/>
    <n v="0"/>
    <n v="76963.557591098113"/>
    <x v="1"/>
  </r>
  <r>
    <n v="15566091"/>
    <s v="Thomsen"/>
    <n v="545"/>
    <s v="Spain"/>
    <s v="Female"/>
    <n v="32"/>
    <n v="4"/>
    <n v="0"/>
    <n v="1"/>
    <n v="1"/>
    <n v="0"/>
    <n v="94739.199999999997"/>
    <n v="0"/>
    <n v="76955.182385029388"/>
    <x v="3"/>
  </r>
  <r>
    <n v="15655961"/>
    <s v="Palermo"/>
    <n v="756"/>
    <s v="Germany"/>
    <s v="Male"/>
    <n v="27"/>
    <n v="1"/>
    <n v="131899"/>
    <n v="1"/>
    <n v="1"/>
    <n v="0"/>
    <n v="93302.29"/>
    <n v="0"/>
    <n v="76974.011644237864"/>
    <x v="2"/>
  </r>
  <r>
    <n v="15710404"/>
    <s v="Chinwendu"/>
    <n v="569"/>
    <s v="France"/>
    <s v="Male"/>
    <n v="35"/>
    <n v="10"/>
    <n v="124525.5"/>
    <n v="1"/>
    <n v="1"/>
    <n v="1"/>
    <n v="193793.78"/>
    <n v="0"/>
    <n v="76960.569405286398"/>
    <x v="1"/>
  </r>
  <r>
    <n v="15775625"/>
    <s v="McKenzie"/>
    <n v="596"/>
    <s v="France"/>
    <s v="Male"/>
    <n v="47"/>
    <n v="6"/>
    <n v="0"/>
    <n v="1"/>
    <n v="1"/>
    <n v="0"/>
    <n v="74835.649999999994"/>
    <n v="0"/>
    <n v="76948.925603427226"/>
    <x v="3"/>
  </r>
  <r>
    <n v="15792328"/>
    <s v="James"/>
    <n v="475"/>
    <s v="France"/>
    <s v="Male"/>
    <n v="39"/>
    <n v="6"/>
    <n v="0"/>
    <n v="1"/>
    <n v="1"/>
    <n v="1"/>
    <n v="56999.9"/>
    <n v="1"/>
    <n v="76967.767162096032"/>
    <x v="0"/>
  </r>
  <r>
    <n v="15719856"/>
    <s v="Lamb"/>
    <n v="646"/>
    <s v="France"/>
    <s v="Female"/>
    <n v="45"/>
    <n v="3"/>
    <n v="47134.75"/>
    <n v="1"/>
    <n v="1"/>
    <n v="1"/>
    <n v="57236.44"/>
    <n v="0"/>
    <n v="76986.617950036787"/>
    <x v="0"/>
  </r>
  <r>
    <n v="15593773"/>
    <s v="Olejuru"/>
    <n v="784"/>
    <s v="Spain"/>
    <s v="Male"/>
    <n v="35"/>
    <n v="3"/>
    <n v="0"/>
    <n v="2"/>
    <n v="0"/>
    <n v="0"/>
    <n v="81483.64"/>
    <n v="0"/>
    <n v="76993.930999510092"/>
    <x v="3"/>
  </r>
  <r>
    <n v="15733114"/>
    <s v="Hay"/>
    <n v="552"/>
    <s v="Spain"/>
    <s v="Male"/>
    <n v="45"/>
    <n v="9"/>
    <n v="0"/>
    <n v="2"/>
    <n v="1"/>
    <n v="0"/>
    <n v="26752.560000000001"/>
    <n v="0"/>
    <n v="77012.797436902765"/>
    <x v="3"/>
  </r>
  <r>
    <n v="15797748"/>
    <s v="Lu"/>
    <n v="729"/>
    <s v="France"/>
    <s v="Male"/>
    <n v="44"/>
    <n v="5"/>
    <n v="0"/>
    <n v="2"/>
    <n v="0"/>
    <n v="1"/>
    <n v="9200.5400000000009"/>
    <n v="0"/>
    <n v="77031.673122549066"/>
    <x v="0"/>
  </r>
  <r>
    <n v="15743411"/>
    <s v="Chiawuotu"/>
    <n v="609"/>
    <s v="Spain"/>
    <s v="Male"/>
    <n v="61"/>
    <n v="1"/>
    <n v="0"/>
    <n v="1"/>
    <n v="1"/>
    <n v="0"/>
    <n v="22447.85"/>
    <n v="1"/>
    <n v="77050.55806325085"/>
    <x v="3"/>
  </r>
  <r>
    <n v="15753337"/>
    <s v="Yeates"/>
    <n v="555"/>
    <s v="France"/>
    <s v="Male"/>
    <n v="51"/>
    <n v="5"/>
    <n v="0"/>
    <n v="3"/>
    <n v="1"/>
    <n v="0"/>
    <n v="189122.89"/>
    <n v="1"/>
    <n v="77069.452265816624"/>
    <x v="3"/>
  </r>
  <r>
    <n v="15601026"/>
    <s v="Gallagher"/>
    <n v="572"/>
    <s v="Germany"/>
    <s v="Female"/>
    <n v="19"/>
    <n v="1"/>
    <n v="138657.1"/>
    <n v="1"/>
    <n v="1"/>
    <n v="1"/>
    <n v="16161.82"/>
    <n v="0"/>
    <n v="77088.355737061618"/>
    <x v="1"/>
  </r>
  <r>
    <n v="15658485"/>
    <s v="Heath"/>
    <n v="785"/>
    <s v="France"/>
    <s v="Female"/>
    <n v="34"/>
    <n v="9"/>
    <n v="70302.48"/>
    <n v="1"/>
    <n v="1"/>
    <n v="1"/>
    <n v="68600.36"/>
    <n v="0"/>
    <n v="77073.250549558448"/>
    <x v="0"/>
  </r>
  <r>
    <n v="15636731"/>
    <s v="Ts'ai"/>
    <n v="714"/>
    <s v="Germany"/>
    <s v="Female"/>
    <n v="36"/>
    <n v="1"/>
    <n v="101609"/>
    <n v="2"/>
    <n v="1"/>
    <n v="1"/>
    <n v="447.73"/>
    <n v="0"/>
    <n v="77074.912088343612"/>
    <x v="1"/>
  </r>
  <r>
    <n v="15628303"/>
    <s v="Thurgood"/>
    <n v="738"/>
    <s v="Spain"/>
    <s v="Male"/>
    <n v="35"/>
    <n v="3"/>
    <n v="0"/>
    <n v="1"/>
    <n v="1"/>
    <n v="1"/>
    <n v="15650.73"/>
    <n v="0"/>
    <n v="77068.889975454149"/>
    <x v="0"/>
  </r>
  <r>
    <n v="15633461"/>
    <s v="Pai"/>
    <n v="639"/>
    <s v="Germany"/>
    <s v="Male"/>
    <n v="38"/>
    <n v="5"/>
    <n v="130170.8"/>
    <n v="1"/>
    <n v="1"/>
    <n v="1"/>
    <n v="149599.62"/>
    <n v="0"/>
    <n v="77087.811873312108"/>
    <x v="1"/>
  </r>
  <r>
    <n v="15677135"/>
    <s v="Lorenzo"/>
    <n v="520"/>
    <s v="Germany"/>
    <s v="Male"/>
    <n v="61"/>
    <n v="8"/>
    <n v="133802.29999999999"/>
    <n v="2"/>
    <n v="1"/>
    <n v="1"/>
    <n v="90304.01"/>
    <n v="0"/>
    <n v="77074.775776031471"/>
    <x v="1"/>
  </r>
  <r>
    <n v="15590876"/>
    <s v="Knupp"/>
    <n v="764"/>
    <s v="France"/>
    <s v="Female"/>
    <n v="24"/>
    <n v="7"/>
    <n v="106234"/>
    <n v="1"/>
    <n v="0"/>
    <n v="0"/>
    <n v="115676.38"/>
    <n v="0"/>
    <n v="77060.841233112311"/>
    <x v="2"/>
  </r>
  <r>
    <n v="15790782"/>
    <s v="Baryshnikov"/>
    <n v="661"/>
    <s v="Spain"/>
    <s v="Male"/>
    <n v="39"/>
    <n v="6"/>
    <n v="132629"/>
    <n v="1"/>
    <n v="0"/>
    <n v="0"/>
    <n v="38812.67"/>
    <n v="0"/>
    <n v="77053.673380835447"/>
    <x v="2"/>
  </r>
  <r>
    <n v="15700476"/>
    <s v="Azubuike"/>
    <n v="564"/>
    <s v="Germany"/>
    <s v="Male"/>
    <n v="41"/>
    <n v="9"/>
    <n v="103522.8"/>
    <n v="2"/>
    <n v="1"/>
    <n v="1"/>
    <n v="34338.21"/>
    <n v="0"/>
    <n v="77040.015153600456"/>
    <x v="1"/>
  </r>
  <r>
    <n v="15634141"/>
    <s v="Shephard"/>
    <n v="708"/>
    <s v="Germany"/>
    <s v="Female"/>
    <n v="42"/>
    <n v="8"/>
    <n v="192390.5"/>
    <n v="2"/>
    <n v="1"/>
    <n v="0"/>
    <n v="823.36"/>
    <n v="0"/>
    <n v="77033.505127827011"/>
    <x v="2"/>
  </r>
  <r>
    <n v="15737795"/>
    <s v="Scott"/>
    <n v="512"/>
    <s v="Spain"/>
    <s v="Male"/>
    <n v="36"/>
    <n v="1"/>
    <n v="0"/>
    <n v="1"/>
    <n v="0"/>
    <n v="1"/>
    <n v="135482.26"/>
    <n v="1"/>
    <n v="77005.140978608382"/>
    <x v="0"/>
  </r>
  <r>
    <n v="15790299"/>
    <s v="Williamson"/>
    <n v="592"/>
    <s v="Spain"/>
    <s v="Male"/>
    <n v="37"/>
    <n v="9"/>
    <n v="0"/>
    <n v="3"/>
    <n v="1"/>
    <n v="1"/>
    <n v="10656.89"/>
    <n v="0"/>
    <n v="77024.07977373348"/>
    <x v="0"/>
  </r>
  <r>
    <n v="15675316"/>
    <s v="Avdeeva"/>
    <n v="619"/>
    <s v="France"/>
    <s v="Female"/>
    <n v="38"/>
    <n v="3"/>
    <n v="0"/>
    <n v="2"/>
    <n v="0"/>
    <n v="1"/>
    <n v="116467.35"/>
    <n v="0"/>
    <n v="77043.027886838943"/>
    <x v="0"/>
  </r>
  <r>
    <n v="15613630"/>
    <s v="Tang"/>
    <n v="775"/>
    <s v="France"/>
    <s v="Male"/>
    <n v="52"/>
    <n v="8"/>
    <n v="109922.6"/>
    <n v="1"/>
    <n v="1"/>
    <n v="1"/>
    <n v="96823.32"/>
    <n v="1"/>
    <n v="77061.98532480323"/>
    <x v="1"/>
  </r>
  <r>
    <n v="15662100"/>
    <s v="Hsu"/>
    <n v="850"/>
    <s v="Germany"/>
    <s v="Female"/>
    <n v="44"/>
    <n v="5"/>
    <n v="128605.3"/>
    <n v="1"/>
    <n v="0"/>
    <n v="1"/>
    <n v="171096.2"/>
    <n v="0"/>
    <n v="77053.897553531948"/>
    <x v="1"/>
  </r>
  <r>
    <n v="15668032"/>
    <s v="Buchanan"/>
    <n v="577"/>
    <s v="France"/>
    <s v="Female"/>
    <n v="37"/>
    <n v="4"/>
    <n v="0"/>
    <n v="1"/>
    <n v="1"/>
    <n v="1"/>
    <n v="79881.39"/>
    <n v="0"/>
    <n v="77041.206415558903"/>
    <x v="0"/>
  </r>
  <r>
    <n v="15599289"/>
    <s v="Yeh"/>
    <n v="724"/>
    <s v="France"/>
    <s v="Female"/>
    <n v="37"/>
    <n v="10"/>
    <n v="68598.559999999998"/>
    <n v="1"/>
    <n v="1"/>
    <n v="0"/>
    <n v="157862.82"/>
    <n v="0"/>
    <n v="77060.177409505122"/>
    <x v="3"/>
  </r>
  <r>
    <n v="15754084"/>
    <s v="Palazzi"/>
    <n v="710"/>
    <s v="Spain"/>
    <s v="Male"/>
    <n v="35"/>
    <n v="1"/>
    <n v="106518.5"/>
    <n v="1"/>
    <n v="1"/>
    <n v="1"/>
    <n v="127951.81"/>
    <n v="0"/>
    <n v="77062.261551724208"/>
    <x v="1"/>
  </r>
  <r>
    <n v="15676521"/>
    <s v="Y?an"/>
    <n v="696"/>
    <s v="France"/>
    <s v="Female"/>
    <n v="31"/>
    <n v="8"/>
    <n v="0"/>
    <n v="2"/>
    <n v="0"/>
    <n v="0"/>
    <n v="191074.11"/>
    <n v="0"/>
    <n v="77055.004533136322"/>
    <x v="3"/>
  </r>
  <r>
    <n v="15804586"/>
    <s v="Lin"/>
    <n v="376"/>
    <s v="France"/>
    <s v="Female"/>
    <n v="46"/>
    <n v="6"/>
    <n v="0"/>
    <n v="1"/>
    <n v="1"/>
    <n v="0"/>
    <n v="157333.69"/>
    <n v="1"/>
    <n v="77073.992952193279"/>
    <x v="3"/>
  </r>
  <r>
    <n v="15781465"/>
    <s v="Schofield"/>
    <n v="675"/>
    <s v="Germany"/>
    <s v="Female"/>
    <n v="29"/>
    <n v="8"/>
    <n v="121326.39999999999"/>
    <n v="1"/>
    <n v="1"/>
    <n v="0"/>
    <n v="133457.51999999999"/>
    <n v="0"/>
    <n v="77092.990732068109"/>
    <x v="2"/>
  </r>
  <r>
    <n v="15729362"/>
    <s v="Lombardi"/>
    <n v="745"/>
    <s v="France"/>
    <s v="Male"/>
    <n v="36"/>
    <n v="8"/>
    <n v="67226.37"/>
    <n v="1"/>
    <n v="1"/>
    <n v="0"/>
    <n v="130789.6"/>
    <n v="0"/>
    <n v="77082.085059171673"/>
    <x v="3"/>
  </r>
  <r>
    <n v="15709295"/>
    <s v="Wall"/>
    <n v="697"/>
    <s v="Spain"/>
    <s v="Female"/>
    <n v="25"/>
    <n v="5"/>
    <n v="82931.850000000006"/>
    <n v="2"/>
    <n v="1"/>
    <n v="1"/>
    <n v="128373.88"/>
    <n v="0"/>
    <n v="77084.515568434115"/>
    <x v="1"/>
  </r>
  <r>
    <n v="15745324"/>
    <s v="Milani"/>
    <n v="599"/>
    <s v="Spain"/>
    <s v="Female"/>
    <n v="39"/>
    <n v="4"/>
    <n v="0"/>
    <n v="1"/>
    <n v="1"/>
    <n v="0"/>
    <n v="194273.2"/>
    <n v="1"/>
    <n v="77083.073206709509"/>
    <x v="3"/>
  </r>
  <r>
    <n v="15741336"/>
    <s v="Ejimofor"/>
    <n v="715"/>
    <s v="France"/>
    <s v="Female"/>
    <n v="38"/>
    <n v="5"/>
    <n v="118590.39999999999"/>
    <n v="1"/>
    <n v="1"/>
    <n v="1"/>
    <n v="5684.17"/>
    <n v="1"/>
    <n v="77102.091976313925"/>
    <x v="1"/>
  </r>
  <r>
    <n v="15783659"/>
    <s v="Blackburn"/>
    <n v="659"/>
    <s v="France"/>
    <s v="Male"/>
    <n v="67"/>
    <n v="4"/>
    <n v="145981.9"/>
    <n v="1"/>
    <n v="1"/>
    <n v="1"/>
    <n v="131043.2"/>
    <n v="0"/>
    <n v="77091.853005923083"/>
    <x v="1"/>
  </r>
  <r>
    <n v="15620981"/>
    <s v="Wickham"/>
    <n v="684"/>
    <s v="France"/>
    <s v="Female"/>
    <n v="48"/>
    <n v="3"/>
    <n v="73309.38"/>
    <n v="1"/>
    <n v="0"/>
    <n v="0"/>
    <n v="21228.34"/>
    <n v="1"/>
    <n v="77074.84731671201"/>
    <x v="3"/>
  </r>
  <r>
    <n v="15630328"/>
    <s v="Bird"/>
    <n v="635"/>
    <s v="France"/>
    <s v="Female"/>
    <n v="48"/>
    <n v="8"/>
    <n v="130796.3"/>
    <n v="2"/>
    <n v="1"/>
    <n v="1"/>
    <n v="43250.3"/>
    <n v="0"/>
    <n v="77075.777061728484"/>
    <x v="1"/>
  </r>
  <r>
    <n v="15785899"/>
    <s v="Ch'en"/>
    <n v="789"/>
    <s v="Germany"/>
    <s v="Male"/>
    <n v="33"/>
    <n v="8"/>
    <n v="151607.6"/>
    <n v="1"/>
    <n v="1"/>
    <n v="0"/>
    <n v="4389.3999999999996"/>
    <n v="0"/>
    <n v="77062.509459125795"/>
    <x v="2"/>
  </r>
  <r>
    <n v="15606149"/>
    <s v="Wood"/>
    <n v="571"/>
    <s v="Germany"/>
    <s v="Female"/>
    <n v="66"/>
    <n v="9"/>
    <n v="111577"/>
    <n v="1"/>
    <n v="0"/>
    <n v="1"/>
    <n v="189271.9"/>
    <n v="0"/>
    <n v="77044.094169960561"/>
    <x v="1"/>
  </r>
  <r>
    <n v="15671139"/>
    <s v="Brizendine"/>
    <n v="694"/>
    <s v="Spain"/>
    <s v="Male"/>
    <n v="39"/>
    <n v="0"/>
    <n v="107042.7"/>
    <n v="1"/>
    <n v="1"/>
    <n v="1"/>
    <n v="102284.2"/>
    <n v="0"/>
    <n v="77035.56120583156"/>
    <x v="1"/>
  </r>
  <r>
    <n v="15660429"/>
    <s v="Ch'in"/>
    <n v="665"/>
    <s v="Spain"/>
    <s v="Female"/>
    <n v="42"/>
    <n v="2"/>
    <n v="156371.6"/>
    <n v="2"/>
    <n v="0"/>
    <n v="1"/>
    <n v="156774.94"/>
    <n v="1"/>
    <n v="77028.144710825582"/>
    <x v="1"/>
  </r>
  <r>
    <n v="15571002"/>
    <s v="Yusupov"/>
    <n v="706"/>
    <s v="France"/>
    <s v="Female"/>
    <n v="44"/>
    <n v="4"/>
    <n v="129606"/>
    <n v="1"/>
    <n v="0"/>
    <n v="0"/>
    <n v="69865.490000000005"/>
    <n v="0"/>
    <n v="77008.529517923438"/>
    <x v="2"/>
  </r>
  <r>
    <n v="15631681"/>
    <s v="Jibunoh"/>
    <n v="807"/>
    <s v="Spain"/>
    <s v="Female"/>
    <n v="43"/>
    <n v="0"/>
    <n v="0"/>
    <n v="2"/>
    <n v="0"/>
    <n v="1"/>
    <n v="85523.24"/>
    <n v="0"/>
    <n v="76995.523219584662"/>
    <x v="0"/>
  </r>
  <r>
    <n v="15731522"/>
    <s v="Ts'ui"/>
    <n v="771"/>
    <s v="Spain"/>
    <s v="Female"/>
    <n v="67"/>
    <n v="8"/>
    <n v="0"/>
    <n v="2"/>
    <n v="1"/>
    <n v="1"/>
    <n v="51219.8"/>
    <n v="0"/>
    <n v="77014.567375711209"/>
    <x v="0"/>
  </r>
  <r>
    <n v="15619529"/>
    <s v="Ndukaku"/>
    <n v="531"/>
    <s v="Spain"/>
    <s v="Male"/>
    <n v="27"/>
    <n v="8"/>
    <n v="132576.29999999999"/>
    <n v="1"/>
    <n v="0"/>
    <n v="0"/>
    <n v="7222.92"/>
    <n v="0"/>
    <n v="77033.620954972881"/>
    <x v="2"/>
  </r>
  <r>
    <n v="15628034"/>
    <s v="Wilder"/>
    <n v="629"/>
    <s v="France"/>
    <s v="Female"/>
    <n v="37"/>
    <n v="6"/>
    <n v="129101.3"/>
    <n v="1"/>
    <n v="1"/>
    <n v="1"/>
    <n v="23971.33"/>
    <n v="0"/>
    <n v="77019.876169265131"/>
    <x v="1"/>
  </r>
  <r>
    <n v="15686164"/>
    <s v="Maclean"/>
    <n v="850"/>
    <s v="Germany"/>
    <s v="Female"/>
    <n v="31"/>
    <n v="1"/>
    <n v="108822.39999999999"/>
    <n v="1"/>
    <n v="1"/>
    <n v="1"/>
    <n v="132173.31"/>
    <n v="0"/>
    <n v="77006.984727722884"/>
    <x v="1"/>
  </r>
  <r>
    <n v="15582797"/>
    <s v="Ch'iu"/>
    <n v="685"/>
    <s v="Spain"/>
    <s v="Male"/>
    <n v="35"/>
    <n v="4"/>
    <n v="137948.5"/>
    <n v="1"/>
    <n v="1"/>
    <n v="0"/>
    <n v="113639.64"/>
    <n v="0"/>
    <n v="76999.107675167223"/>
    <x v="2"/>
  </r>
  <r>
    <n v="15753831"/>
    <s v="Cox"/>
    <n v="642"/>
    <s v="Spain"/>
    <s v="Male"/>
    <n v="32"/>
    <n v="7"/>
    <n v="100433.8"/>
    <n v="1"/>
    <n v="1"/>
    <n v="1"/>
    <n v="39768.589999999997"/>
    <n v="0"/>
    <n v="76984.0137196633"/>
    <x v="1"/>
  </r>
  <r>
    <n v="15731815"/>
    <s v="Nepean"/>
    <n v="529"/>
    <s v="Spain"/>
    <s v="Male"/>
    <n v="63"/>
    <n v="4"/>
    <n v="96134.11"/>
    <n v="3"/>
    <n v="1"/>
    <n v="0"/>
    <n v="108732.96"/>
    <n v="1"/>
    <n v="76978.205003715731"/>
    <x v="2"/>
  </r>
  <r>
    <n v="15580956"/>
    <s v="McNess"/>
    <n v="683"/>
    <s v="Germany"/>
    <s v="Female"/>
    <n v="43"/>
    <n v="4"/>
    <n v="115888"/>
    <n v="1"/>
    <n v="1"/>
    <n v="1"/>
    <n v="117349.19"/>
    <n v="1"/>
    <n v="76973.458743805837"/>
    <x v="1"/>
  </r>
  <r>
    <n v="15602084"/>
    <s v="Coles"/>
    <n v="663"/>
    <s v="France"/>
    <s v="Female"/>
    <n v="42"/>
    <n v="5"/>
    <n v="124626.1"/>
    <n v="1"/>
    <n v="1"/>
    <n v="1"/>
    <n v="78004.5"/>
    <n v="0"/>
    <n v="76963.814495663057"/>
    <x v="1"/>
  </r>
  <r>
    <n v="15589805"/>
    <s v="Benson"/>
    <n v="563"/>
    <s v="France"/>
    <s v="Female"/>
    <n v="34"/>
    <n v="6"/>
    <n v="139810.29999999999"/>
    <n v="1"/>
    <n v="1"/>
    <n v="1"/>
    <n v="152417.79"/>
    <n v="0"/>
    <n v="76951.999352999599"/>
    <x v="1"/>
  </r>
  <r>
    <n v="15720893"/>
    <s v="Gilbert"/>
    <n v="637"/>
    <s v="Spain"/>
    <s v="Female"/>
    <n v="34"/>
    <n v="9"/>
    <n v="0"/>
    <n v="2"/>
    <n v="0"/>
    <n v="0"/>
    <n v="26057.08"/>
    <n v="0"/>
    <n v="76936.413362261446"/>
    <x v="3"/>
  </r>
  <r>
    <n v="15641009"/>
    <s v="Wilhelm"/>
    <n v="544"/>
    <s v="France"/>
    <s v="Male"/>
    <n v="37"/>
    <n v="3"/>
    <n v="84496.71"/>
    <n v="1"/>
    <n v="0"/>
    <n v="0"/>
    <n v="79972.09"/>
    <n v="0"/>
    <n v="76955.494813988189"/>
    <x v="2"/>
  </r>
  <r>
    <n v="15605926"/>
    <s v="Sinclair"/>
    <n v="649"/>
    <s v="Germany"/>
    <s v="Male"/>
    <n v="70"/>
    <n v="9"/>
    <n v="116854.7"/>
    <n v="2"/>
    <n v="0"/>
    <n v="1"/>
    <n v="107125.79"/>
    <n v="0"/>
    <n v="76953.624008930885"/>
    <x v="1"/>
  </r>
  <r>
    <n v="15805955"/>
    <s v="L?"/>
    <n v="638"/>
    <s v="France"/>
    <s v="Female"/>
    <n v="48"/>
    <n v="10"/>
    <n v="138333"/>
    <n v="1"/>
    <n v="1"/>
    <n v="1"/>
    <n v="47679.14"/>
    <n v="0"/>
    <n v="76943.722997518722"/>
    <x v="1"/>
  </r>
  <r>
    <n v="15801488"/>
    <s v="Buckner"/>
    <n v="723"/>
    <s v="France"/>
    <s v="Male"/>
    <n v="25"/>
    <n v="3"/>
    <n v="0"/>
    <n v="2"/>
    <n v="1"/>
    <n v="1"/>
    <n v="134509.47"/>
    <n v="0"/>
    <n v="76928.486145445626"/>
    <x v="0"/>
  </r>
  <r>
    <n v="15605918"/>
    <s v="Padovesi"/>
    <n v="635"/>
    <s v="Germany"/>
    <s v="Male"/>
    <n v="43"/>
    <n v="5"/>
    <n v="78992.75"/>
    <n v="2"/>
    <n v="0"/>
    <n v="0"/>
    <n v="153265.31"/>
    <n v="0"/>
    <n v="76947.584577954418"/>
    <x v="2"/>
  </r>
  <r>
    <n v="15779711"/>
    <s v="Gray"/>
    <n v="750"/>
    <s v="Spain"/>
    <s v="Female"/>
    <n v="38"/>
    <n v="7"/>
    <n v="97257.41"/>
    <n v="2"/>
    <n v="0"/>
    <n v="1"/>
    <n v="179883.04"/>
    <n v="0"/>
    <n v="76947.076714676048"/>
    <x v="1"/>
  </r>
  <r>
    <n v="15705620"/>
    <s v="Lu"/>
    <n v="730"/>
    <s v="France"/>
    <s v="Male"/>
    <n v="34"/>
    <n v="5"/>
    <n v="122453.4"/>
    <n v="2"/>
    <n v="1"/>
    <n v="0"/>
    <n v="138882.98000000001"/>
    <n v="0"/>
    <n v="76942.031922503826"/>
    <x v="2"/>
  </r>
  <r>
    <n v="15685357"/>
    <s v="Wright"/>
    <n v="750"/>
    <s v="Spain"/>
    <s v="Female"/>
    <n v="36"/>
    <n v="8"/>
    <n v="112940.1"/>
    <n v="1"/>
    <n v="0"/>
    <n v="1"/>
    <n v="9855.81"/>
    <n v="0"/>
    <n v="76930.724750310648"/>
    <x v="1"/>
  </r>
  <r>
    <n v="15570060"/>
    <s v="Palerma"/>
    <n v="586"/>
    <s v="France"/>
    <s v="Female"/>
    <n v="43"/>
    <n v="8"/>
    <n v="132558.29999999999"/>
    <n v="1"/>
    <n v="1"/>
    <n v="0"/>
    <n v="67046.83"/>
    <n v="1"/>
    <n v="76921.776098409624"/>
    <x v="2"/>
  </r>
  <r>
    <n v="15582616"/>
    <s v="Y?an"/>
    <n v="520"/>
    <s v="France"/>
    <s v="Female"/>
    <n v="38"/>
    <n v="4"/>
    <n v="0"/>
    <n v="2"/>
    <n v="1"/>
    <n v="0"/>
    <n v="56388.63"/>
    <n v="0"/>
    <n v="76907.946487695852"/>
    <x v="3"/>
  </r>
  <r>
    <n v="15799515"/>
    <s v="Wei"/>
    <n v="652"/>
    <s v="France"/>
    <s v="Female"/>
    <n v="48"/>
    <n v="8"/>
    <n v="133297.20000000001"/>
    <n v="1"/>
    <n v="1"/>
    <n v="0"/>
    <n v="77764.37"/>
    <n v="0"/>
    <n v="76927.068304326298"/>
    <x v="2"/>
  </r>
  <r>
    <n v="15642937"/>
    <s v="Padovesi"/>
    <n v="550"/>
    <s v="France"/>
    <s v="Female"/>
    <n v="46"/>
    <n v="7"/>
    <n v="0"/>
    <n v="2"/>
    <n v="1"/>
    <n v="0"/>
    <n v="130590.35"/>
    <n v="0"/>
    <n v="76913.049370803375"/>
    <x v="3"/>
  </r>
  <r>
    <n v="15624729"/>
    <s v="Tsao"/>
    <n v="594"/>
    <s v="France"/>
    <s v="Male"/>
    <n v="27"/>
    <n v="0"/>
    <n v="197041.8"/>
    <n v="1"/>
    <n v="0"/>
    <n v="0"/>
    <n v="151912.49"/>
    <n v="0"/>
    <n v="76932.181970149351"/>
    <x v="2"/>
  </r>
  <r>
    <n v="15566156"/>
    <s v="Franklin"/>
    <n v="749"/>
    <s v="Germany"/>
    <s v="Female"/>
    <n v="44"/>
    <n v="0"/>
    <n v="71497.789999999994"/>
    <n v="2"/>
    <n v="0"/>
    <n v="0"/>
    <n v="151083.79999999999"/>
    <n v="0"/>
    <n v="76902.296521522861"/>
    <x v="3"/>
  </r>
  <r>
    <n v="15792360"/>
    <s v="Clark"/>
    <n v="668"/>
    <s v="France"/>
    <s v="Male"/>
    <n v="32"/>
    <n v="7"/>
    <n v="0"/>
    <n v="2"/>
    <n v="1"/>
    <n v="1"/>
    <n v="777.37"/>
    <n v="0"/>
    <n v="76903.64159532114"/>
    <x v="0"/>
  </r>
  <r>
    <n v="15807008"/>
    <s v="McGregor"/>
    <n v="614"/>
    <s v="Germany"/>
    <s v="Female"/>
    <n v="35"/>
    <n v="6"/>
    <n v="128100.3"/>
    <n v="1"/>
    <n v="0"/>
    <n v="0"/>
    <n v="69454.240000000005"/>
    <n v="1"/>
    <n v="76922.786141399149"/>
    <x v="2"/>
  </r>
  <r>
    <n v="15704770"/>
    <s v="Pan"/>
    <n v="773"/>
    <s v="France"/>
    <s v="Male"/>
    <n v="25"/>
    <n v="1"/>
    <n v="124532.8"/>
    <n v="2"/>
    <n v="0"/>
    <n v="1"/>
    <n v="11723.57"/>
    <n v="0"/>
    <n v="76910.042736553893"/>
    <x v="1"/>
  </r>
  <r>
    <n v="15756475"/>
    <s v="Kenniff"/>
    <n v="551"/>
    <s v="Germany"/>
    <s v="Male"/>
    <n v="31"/>
    <n v="9"/>
    <n v="82293.820000000007"/>
    <n v="2"/>
    <n v="1"/>
    <n v="1"/>
    <n v="91565.25"/>
    <n v="0"/>
    <n v="76898.181526774686"/>
    <x v="1"/>
  </r>
  <r>
    <n v="15655339"/>
    <s v="Spencer"/>
    <n v="566"/>
    <s v="France"/>
    <s v="Male"/>
    <n v="36"/>
    <n v="1"/>
    <n v="142120.9"/>
    <n v="1"/>
    <n v="1"/>
    <n v="0"/>
    <n v="79616.37"/>
    <n v="0"/>
    <n v="76896.837321873536"/>
    <x v="2"/>
  </r>
  <r>
    <n v="15613749"/>
    <s v="Lees"/>
    <n v="569"/>
    <s v="Spain"/>
    <s v="Male"/>
    <n v="34"/>
    <n v="0"/>
    <n v="151839.29999999999"/>
    <n v="1"/>
    <n v="1"/>
    <n v="0"/>
    <n v="102299.81"/>
    <n v="1"/>
    <n v="76880.584129080584"/>
    <x v="2"/>
  </r>
  <r>
    <n v="15664521"/>
    <s v="David"/>
    <n v="659"/>
    <s v="Spain"/>
    <s v="Male"/>
    <n v="31"/>
    <n v="7"/>
    <n v="149620.9"/>
    <n v="2"/>
    <n v="1"/>
    <n v="1"/>
    <n v="104533.51"/>
    <n v="0"/>
    <n v="76861.900500997101"/>
    <x v="1"/>
  </r>
  <r>
    <n v="15681206"/>
    <s v="Hsing"/>
    <n v="722"/>
    <s v="France"/>
    <s v="Female"/>
    <n v="49"/>
    <n v="3"/>
    <n v="168197.7"/>
    <n v="1"/>
    <n v="1"/>
    <n v="0"/>
    <n v="140765.57"/>
    <n v="1"/>
    <n v="76843.76063575178"/>
    <x v="2"/>
  </r>
  <r>
    <n v="15745527"/>
    <s v="Burke"/>
    <n v="655"/>
    <s v="France"/>
    <s v="Male"/>
    <n v="37"/>
    <n v="5"/>
    <n v="93147"/>
    <n v="2"/>
    <n v="1"/>
    <n v="0"/>
    <n v="66214.13"/>
    <n v="0"/>
    <n v="76820.979104738261"/>
    <x v="2"/>
  </r>
  <r>
    <n v="15806926"/>
    <s v="Watson"/>
    <n v="615"/>
    <s v="France"/>
    <s v="Female"/>
    <n v="35"/>
    <n v="2"/>
    <n v="97440.02"/>
    <n v="2"/>
    <n v="1"/>
    <n v="1"/>
    <n v="139816.1"/>
    <n v="0"/>
    <n v="76816.906762284954"/>
    <x v="1"/>
  </r>
  <r>
    <n v="15724563"/>
    <s v="Hawkins"/>
    <n v="752"/>
    <s v="Germany"/>
    <s v="Female"/>
    <n v="42"/>
    <n v="3"/>
    <n v="65046.080000000002"/>
    <n v="2"/>
    <n v="0"/>
    <n v="1"/>
    <n v="140139.28"/>
    <n v="0"/>
    <n v="76811.7612749502"/>
    <x v="0"/>
  </r>
  <r>
    <n v="15782899"/>
    <s v="Ginn"/>
    <n v="661"/>
    <s v="Spain"/>
    <s v="Female"/>
    <n v="28"/>
    <n v="7"/>
    <n v="95357.49"/>
    <n v="1"/>
    <n v="0"/>
    <n v="0"/>
    <n v="102297.15"/>
    <n v="0"/>
    <n v="76814.697556775747"/>
    <x v="2"/>
  </r>
  <r>
    <n v="15623521"/>
    <s v="Sozonov"/>
    <n v="838"/>
    <s v="Spain"/>
    <s v="Male"/>
    <n v="43"/>
    <n v="9"/>
    <n v="123105.9"/>
    <n v="2"/>
    <n v="1"/>
    <n v="0"/>
    <n v="145765.82999999999"/>
    <n v="0"/>
    <n v="76810.068801797403"/>
    <x v="2"/>
  </r>
  <r>
    <n v="15810218"/>
    <s v="Sun"/>
    <n v="610"/>
    <s v="Spain"/>
    <s v="Male"/>
    <n v="29"/>
    <n v="9"/>
    <n v="0"/>
    <n v="3"/>
    <n v="0"/>
    <n v="1"/>
    <n v="83912.24"/>
    <n v="0"/>
    <n v="76798.509293383366"/>
    <x v="0"/>
  </r>
  <r>
    <n v="15645621"/>
    <s v="Hunter"/>
    <n v="811"/>
    <s v="Spain"/>
    <s v="Male"/>
    <n v="44"/>
    <n v="3"/>
    <n v="0"/>
    <n v="2"/>
    <n v="0"/>
    <n v="1"/>
    <n v="78439.73"/>
    <n v="0"/>
    <n v="76817.689740259841"/>
    <x v="0"/>
  </r>
  <r>
    <n v="15608114"/>
    <s v="Manfrin"/>
    <n v="587"/>
    <s v="Spain"/>
    <s v="Male"/>
    <n v="62"/>
    <n v="7"/>
    <n v="121286.3"/>
    <n v="1"/>
    <n v="0"/>
    <n v="1"/>
    <n v="6776.92"/>
    <n v="0"/>
    <n v="76836.879770172469"/>
    <x v="1"/>
  </r>
  <r>
    <n v="15659557"/>
    <s v="Artamonova"/>
    <n v="811"/>
    <s v="Germany"/>
    <s v="Female"/>
    <n v="28"/>
    <n v="4"/>
    <n v="167738.79999999999"/>
    <n v="2"/>
    <n v="1"/>
    <n v="1"/>
    <n v="9903.42"/>
    <n v="0"/>
    <n v="76825.772968515856"/>
    <x v="1"/>
  </r>
  <r>
    <n v="15787772"/>
    <s v="Hansen"/>
    <n v="759"/>
    <s v="France"/>
    <s v="Female"/>
    <n v="38"/>
    <n v="1"/>
    <n v="104091.3"/>
    <n v="1"/>
    <n v="0"/>
    <n v="0"/>
    <n v="91561.91"/>
    <n v="0"/>
    <n v="76803.050392402001"/>
    <x v="2"/>
  </r>
  <r>
    <n v="15691111"/>
    <s v="Pai"/>
    <n v="648"/>
    <s v="Germany"/>
    <s v="Female"/>
    <n v="42"/>
    <n v="8"/>
    <n v="121980.6"/>
    <n v="2"/>
    <n v="1"/>
    <n v="0"/>
    <n v="4027.02"/>
    <n v="0"/>
    <n v="76796.2283300001"/>
    <x v="2"/>
  </r>
  <r>
    <n v="15592089"/>
    <s v="Larsen"/>
    <n v="788"/>
    <s v="France"/>
    <s v="Female"/>
    <n v="43"/>
    <n v="10"/>
    <n v="0"/>
    <n v="2"/>
    <n v="1"/>
    <n v="1"/>
    <n v="116111.51"/>
    <n v="0"/>
    <n v="76784.929412353187"/>
    <x v="0"/>
  </r>
  <r>
    <n v="15633897"/>
    <s v="Owen"/>
    <n v="725"/>
    <s v="Germany"/>
    <s v="Male"/>
    <n v="39"/>
    <n v="1"/>
    <n v="50880.98"/>
    <n v="2"/>
    <n v="1"/>
    <n v="1"/>
    <n v="184023.54"/>
    <n v="0"/>
    <n v="76804.135247623912"/>
    <x v="0"/>
  </r>
  <r>
    <n v="15701301"/>
    <s v="Murphy"/>
    <n v="646"/>
    <s v="France"/>
    <s v="Female"/>
    <n v="42"/>
    <n v="3"/>
    <n v="175159.9"/>
    <n v="2"/>
    <n v="0"/>
    <n v="0"/>
    <n v="67124.479999999996"/>
    <n v="1"/>
    <n v="76810.620900675611"/>
    <x v="2"/>
  </r>
  <r>
    <n v="15723685"/>
    <s v="Ekechukwu"/>
    <n v="601"/>
    <s v="Germany"/>
    <s v="Female"/>
    <n v="26"/>
    <n v="7"/>
    <n v="105514.7"/>
    <n v="2"/>
    <n v="1"/>
    <n v="0"/>
    <n v="50070.59"/>
    <n v="0"/>
    <n v="76786.008968969079"/>
    <x v="2"/>
  </r>
  <r>
    <n v="15701602"/>
    <s v="Ayers"/>
    <n v="521"/>
    <s v="Germany"/>
    <s v="Male"/>
    <n v="52"/>
    <n v="5"/>
    <n v="116497.3"/>
    <n v="3"/>
    <n v="0"/>
    <n v="0"/>
    <n v="53793.1"/>
    <n v="1"/>
    <n v="76778.817807259184"/>
    <x v="2"/>
  </r>
  <r>
    <n v="15739189"/>
    <s v="Johnson"/>
    <n v="561"/>
    <s v="Spain"/>
    <s v="Female"/>
    <n v="33"/>
    <n v="6"/>
    <n v="0"/>
    <n v="2"/>
    <n v="1"/>
    <n v="0"/>
    <n v="45261.47"/>
    <n v="0"/>
    <n v="76768.873269904972"/>
    <x v="3"/>
  </r>
  <r>
    <n v="15573086"/>
    <s v="Millar"/>
    <n v="564"/>
    <s v="France"/>
    <s v="Male"/>
    <n v="42"/>
    <n v="7"/>
    <n v="99824.45"/>
    <n v="1"/>
    <n v="1"/>
    <n v="1"/>
    <n v="36721.4"/>
    <n v="0"/>
    <n v="76788.099133483716"/>
    <x v="1"/>
  </r>
  <r>
    <n v="15569050"/>
    <s v="Farrell"/>
    <n v="444"/>
    <s v="France"/>
    <s v="Male"/>
    <n v="45"/>
    <n v="6"/>
    <n v="0"/>
    <n v="1"/>
    <n v="1"/>
    <n v="0"/>
    <n v="130009.85"/>
    <n v="1"/>
    <n v="76782.328504509118"/>
    <x v="3"/>
  </r>
  <r>
    <n v="15750765"/>
    <s v="Sanders"/>
    <n v="650"/>
    <s v="Spain"/>
    <s v="Male"/>
    <n v="71"/>
    <n v="0"/>
    <n v="0"/>
    <n v="1"/>
    <n v="1"/>
    <n v="1"/>
    <n v="175380.77"/>
    <n v="0"/>
    <n v="76801.567374091814"/>
    <x v="0"/>
  </r>
  <r>
    <n v="15799811"/>
    <s v="Herrera"/>
    <n v="724"/>
    <s v="France"/>
    <s v="Male"/>
    <n v="40"/>
    <n v="10"/>
    <n v="0"/>
    <n v="1"/>
    <n v="1"/>
    <n v="0"/>
    <n v="127847.25"/>
    <n v="1"/>
    <n v="76820.815887218152"/>
    <x v="3"/>
  </r>
  <r>
    <n v="15698442"/>
    <s v="Eberechukwu"/>
    <n v="719"/>
    <s v="Spain"/>
    <s v="Male"/>
    <n v="35"/>
    <n v="3"/>
    <n v="122964.9"/>
    <n v="1"/>
    <n v="1"/>
    <n v="1"/>
    <n v="138231.70000000001"/>
    <n v="0"/>
    <n v="76840.074051140735"/>
    <x v="1"/>
  </r>
  <r>
    <n v="15655274"/>
    <s v="Bardin"/>
    <n v="548"/>
    <s v="France"/>
    <s v="Female"/>
    <n v="29"/>
    <n v="4"/>
    <n v="0"/>
    <n v="2"/>
    <n v="0"/>
    <n v="1"/>
    <n v="48673.18"/>
    <n v="0"/>
    <n v="76828.508146940934"/>
    <x v="0"/>
  </r>
  <r>
    <n v="15603594"/>
    <s v="Nwankwo"/>
    <n v="635"/>
    <s v="Spain"/>
    <s v="Male"/>
    <n v="24"/>
    <n v="4"/>
    <n v="0"/>
    <n v="2"/>
    <n v="1"/>
    <n v="1"/>
    <n v="70668.77"/>
    <n v="0"/>
    <n v="76847.777900677305"/>
    <x v="0"/>
  </r>
  <r>
    <n v="15585961"/>
    <s v="Talbot"/>
    <n v="496"/>
    <s v="Spain"/>
    <s v="Female"/>
    <n v="43"/>
    <n v="3"/>
    <n v="0"/>
    <n v="2"/>
    <n v="0"/>
    <n v="1"/>
    <n v="199505.53"/>
    <n v="0"/>
    <n v="76867.05732313107"/>
    <x v="0"/>
  </r>
  <r>
    <n v="15686936"/>
    <s v="McGregor"/>
    <n v="676"/>
    <s v="France"/>
    <s v="Female"/>
    <n v="37"/>
    <n v="5"/>
    <n v="89634.69"/>
    <n v="1"/>
    <n v="1"/>
    <n v="1"/>
    <n v="169583.18"/>
    <n v="1"/>
    <n v="76886.346421581038"/>
    <x v="1"/>
  </r>
  <r>
    <n v="15770424"/>
    <s v="Onyeorulu"/>
    <n v="541"/>
    <s v="Germany"/>
    <s v="Male"/>
    <n v="40"/>
    <n v="7"/>
    <n v="95710.11"/>
    <n v="2"/>
    <n v="1"/>
    <n v="0"/>
    <n v="49063.42"/>
    <n v="0"/>
    <n v="76883.14653614469"/>
    <x v="2"/>
  </r>
  <r>
    <n v="15587451"/>
    <s v="Goold"/>
    <n v="778"/>
    <s v="Germany"/>
    <s v="Male"/>
    <n v="41"/>
    <n v="7"/>
    <n v="139706.29999999999"/>
    <n v="1"/>
    <n v="1"/>
    <n v="0"/>
    <n v="63337.19"/>
    <n v="0"/>
    <n v="76878.419706251676"/>
    <x v="2"/>
  </r>
  <r>
    <n v="15602010"/>
    <s v="Zikoranaudodimma"/>
    <n v="850"/>
    <s v="Germany"/>
    <s v="Female"/>
    <n v="45"/>
    <n v="5"/>
    <n v="103909.9"/>
    <n v="1"/>
    <n v="1"/>
    <n v="0"/>
    <n v="60083.11"/>
    <n v="1"/>
    <n v="76862.641735308993"/>
    <x v="2"/>
  </r>
  <r>
    <n v="15600583"/>
    <s v="Garner"/>
    <n v="633"/>
    <s v="France"/>
    <s v="Male"/>
    <n v="31"/>
    <n v="1"/>
    <n v="0"/>
    <n v="1"/>
    <n v="1"/>
    <n v="0"/>
    <n v="48606.71"/>
    <n v="0"/>
    <n v="76855.847648832059"/>
    <x v="3"/>
  </r>
  <r>
    <n v="15654673"/>
    <s v="Onyinyechukwuka"/>
    <n v="625"/>
    <s v="France"/>
    <s v="Male"/>
    <n v="49"/>
    <n v="6"/>
    <n v="173434.9"/>
    <n v="1"/>
    <n v="1"/>
    <n v="0"/>
    <n v="165580.93"/>
    <n v="1"/>
    <n v="76875.158163316693"/>
    <x v="2"/>
  </r>
  <r>
    <n v="15717164"/>
    <s v="Genovese"/>
    <n v="485"/>
    <s v="Spain"/>
    <s v="Male"/>
    <n v="32"/>
    <n v="6"/>
    <n v="102238"/>
    <n v="2"/>
    <n v="1"/>
    <n v="1"/>
    <n v="194010.12"/>
    <n v="0"/>
    <n v="76850.890824327827"/>
    <x v="1"/>
  </r>
  <r>
    <n v="15765014"/>
    <s v="Mai"/>
    <n v="547"/>
    <s v="France"/>
    <s v="Female"/>
    <n v="48"/>
    <n v="1"/>
    <n v="179380.7"/>
    <n v="2"/>
    <n v="0"/>
    <n v="1"/>
    <n v="69263.100000000006"/>
    <n v="0"/>
    <n v="76844.508946707007"/>
    <x v="1"/>
  </r>
  <r>
    <n v="15682639"/>
    <s v="Marshall"/>
    <n v="642"/>
    <s v="France"/>
    <s v="Male"/>
    <n v="32"/>
    <n v="3"/>
    <n v="0"/>
    <n v="2"/>
    <n v="1"/>
    <n v="1"/>
    <n v="88698.83"/>
    <n v="0"/>
    <n v="76818.726650741883"/>
    <x v="0"/>
  </r>
  <r>
    <n v="15729279"/>
    <s v="Naylor"/>
    <n v="718"/>
    <s v="France"/>
    <s v="Female"/>
    <n v="25"/>
    <n v="4"/>
    <n v="108692"/>
    <n v="1"/>
    <n v="1"/>
    <n v="0"/>
    <n v="63030.97"/>
    <n v="0"/>
    <n v="76838.047256036327"/>
    <x v="2"/>
  </r>
  <r>
    <n v="15759805"/>
    <s v="Pinto"/>
    <n v="582"/>
    <s v="France"/>
    <s v="Female"/>
    <n v="32"/>
    <n v="4"/>
    <n v="0"/>
    <n v="2"/>
    <n v="1"/>
    <n v="0"/>
    <n v="59668.81"/>
    <n v="0"/>
    <n v="76830.033683018977"/>
    <x v="3"/>
  </r>
  <r>
    <n v="15767864"/>
    <s v="Fulton"/>
    <n v="628"/>
    <s v="France"/>
    <s v="Male"/>
    <n v="33"/>
    <n v="6"/>
    <n v="0"/>
    <n v="2"/>
    <n v="0"/>
    <n v="0"/>
    <n v="184230.23"/>
    <n v="0"/>
    <n v="76849.366857071072"/>
    <x v="3"/>
  </r>
  <r>
    <n v="15769948"/>
    <s v="Palerma"/>
    <n v="737"/>
    <s v="Germany"/>
    <s v="Male"/>
    <n v="35"/>
    <n v="0"/>
    <n v="133377.79999999999"/>
    <n v="1"/>
    <n v="0"/>
    <n v="1"/>
    <n v="64050.19"/>
    <n v="0"/>
    <n v="76868.70976340308"/>
    <x v="1"/>
  </r>
  <r>
    <n v="15686345"/>
    <s v="McCaffrey"/>
    <n v="828"/>
    <s v="Spain"/>
    <s v="Male"/>
    <n v="34"/>
    <n v="9"/>
    <n v="0"/>
    <n v="2"/>
    <n v="1"/>
    <n v="1"/>
    <n v="81853.98"/>
    <n v="0"/>
    <n v="76854.482902819873"/>
    <x v="0"/>
  </r>
  <r>
    <n v="15688071"/>
    <s v="Collins"/>
    <n v="609"/>
    <s v="Spain"/>
    <s v="Male"/>
    <n v="53"/>
    <n v="10"/>
    <n v="0"/>
    <n v="1"/>
    <n v="1"/>
    <n v="1"/>
    <n v="154642.91"/>
    <n v="0"/>
    <n v="76873.836839587137"/>
    <x v="0"/>
  </r>
  <r>
    <n v="15681174"/>
    <s v="Zuev"/>
    <n v="730"/>
    <s v="France"/>
    <s v="Male"/>
    <n v="39"/>
    <n v="1"/>
    <n v="116537.60000000001"/>
    <n v="1"/>
    <n v="0"/>
    <n v="0"/>
    <n v="145679.6"/>
    <n v="0"/>
    <n v="76893.200526448491"/>
    <x v="2"/>
  </r>
  <r>
    <n v="15667521"/>
    <s v="Crawford"/>
    <n v="631"/>
    <s v="France"/>
    <s v="Female"/>
    <n v="22"/>
    <n v="3"/>
    <n v="0"/>
    <n v="2"/>
    <n v="0"/>
    <n v="0"/>
    <n v="30781.77"/>
    <n v="0"/>
    <n v="76883.212015621189"/>
    <x v="3"/>
  </r>
  <r>
    <n v="15750243"/>
    <s v="Genovese"/>
    <n v="830"/>
    <s v="Spain"/>
    <s v="Male"/>
    <n v="40"/>
    <n v="4"/>
    <n v="0"/>
    <n v="2"/>
    <n v="0"/>
    <n v="1"/>
    <n v="81622.52"/>
    <n v="0"/>
    <n v="76902.587825100927"/>
    <x v="0"/>
  </r>
  <r>
    <n v="15695475"/>
    <s v="Maclean"/>
    <n v="645"/>
    <s v="France"/>
    <s v="Male"/>
    <n v="29"/>
    <n v="1"/>
    <n v="130131.1"/>
    <n v="2"/>
    <n v="0"/>
    <n v="1"/>
    <n v="196474.35"/>
    <n v="0"/>
    <n v="76921.973403075492"/>
    <x v="1"/>
  </r>
  <r>
    <n v="15689176"/>
    <s v="Fabro"/>
    <n v="663"/>
    <s v="France"/>
    <s v="Male"/>
    <n v="46"/>
    <n v="3"/>
    <n v="0"/>
    <n v="2"/>
    <n v="0"/>
    <n v="1"/>
    <n v="176276.1"/>
    <n v="0"/>
    <n v="76908.55708270309"/>
    <x v="0"/>
  </r>
  <r>
    <n v="15652955"/>
    <s v="Price"/>
    <n v="678"/>
    <s v="Spain"/>
    <s v="Male"/>
    <n v="30"/>
    <n v="0"/>
    <n v="0"/>
    <n v="1"/>
    <n v="1"/>
    <n v="0"/>
    <n v="35113.08"/>
    <n v="0"/>
    <n v="76927.953944514622"/>
    <x v="3"/>
  </r>
  <r>
    <n v="15668958"/>
    <s v="Chatfield"/>
    <n v="521"/>
    <s v="France"/>
    <s v="Male"/>
    <n v="30"/>
    <n v="2"/>
    <n v="107316.1"/>
    <n v="1"/>
    <n v="1"/>
    <n v="0"/>
    <n v="64299.82"/>
    <n v="0"/>
    <n v="76947.360592835641"/>
    <x v="2"/>
  </r>
  <r>
    <n v="15631054"/>
    <s v="Volkova"/>
    <n v="625"/>
    <s v="France"/>
    <s v="Female"/>
    <n v="24"/>
    <n v="1"/>
    <n v="0"/>
    <n v="2"/>
    <n v="1"/>
    <n v="1"/>
    <n v="180969.55"/>
    <n v="0"/>
    <n v="76939.697524602685"/>
    <x v="0"/>
  </r>
  <r>
    <n v="15581479"/>
    <s v="Archer"/>
    <n v="523"/>
    <s v="France"/>
    <s v="Male"/>
    <n v="30"/>
    <n v="1"/>
    <n v="83181.289999999994"/>
    <n v="1"/>
    <n v="1"/>
    <n v="1"/>
    <n v="138176.78"/>
    <n v="0"/>
    <n v="76959.116933367099"/>
    <x v="1"/>
  </r>
  <r>
    <n v="15577478"/>
    <s v="Ch'iu"/>
    <n v="714"/>
    <s v="France"/>
    <s v="Female"/>
    <n v="72"/>
    <n v="3"/>
    <n v="0"/>
    <n v="1"/>
    <n v="1"/>
    <n v="1"/>
    <n v="86733.61"/>
    <n v="0"/>
    <n v="76957.546074223792"/>
    <x v="0"/>
  </r>
  <r>
    <n v="15780870"/>
    <s v="McKay"/>
    <n v="580"/>
    <s v="Spain"/>
    <s v="Male"/>
    <n v="67"/>
    <n v="3"/>
    <n v="153946.1"/>
    <n v="1"/>
    <n v="1"/>
    <n v="1"/>
    <n v="7418.92"/>
    <n v="0"/>
    <n v="76976.979797979904"/>
    <x v="1"/>
  </r>
  <r>
    <n v="15692317"/>
    <s v="Craig"/>
    <n v="722"/>
    <s v="France"/>
    <s v="Male"/>
    <n v="30"/>
    <n v="5"/>
    <n v="0"/>
    <n v="2"/>
    <n v="1"/>
    <n v="0"/>
    <n v="166376.54"/>
    <n v="0"/>
    <n v="76957.538241980394"/>
    <x v="3"/>
  </r>
  <r>
    <n v="15593969"/>
    <s v="Abramovich"/>
    <n v="630"/>
    <s v="Spain"/>
    <s v="Female"/>
    <n v="39"/>
    <n v="7"/>
    <n v="135483.20000000001"/>
    <n v="1"/>
    <n v="1"/>
    <n v="0"/>
    <n v="140881.20000000001"/>
    <n v="1"/>
    <n v="76976.98178372925"/>
    <x v="2"/>
  </r>
  <r>
    <n v="15570417"/>
    <s v="Chien"/>
    <n v="579"/>
    <s v="France"/>
    <s v="Male"/>
    <n v="35"/>
    <n v="1"/>
    <n v="0"/>
    <n v="2"/>
    <n v="1"/>
    <n v="0"/>
    <n v="4460.2"/>
    <n v="0"/>
    <n v="76962.19628506455"/>
    <x v="3"/>
  </r>
  <r>
    <n v="15779059"/>
    <s v="Timms"/>
    <n v="670"/>
    <s v="France"/>
    <s v="Female"/>
    <n v="38"/>
    <n v="4"/>
    <n v="119624.5"/>
    <n v="2"/>
    <n v="1"/>
    <n v="1"/>
    <n v="110472.12"/>
    <n v="0"/>
    <n v="76981.650834176035"/>
    <x v="1"/>
  </r>
  <r>
    <n v="15785980"/>
    <s v="Williford"/>
    <n v="588"/>
    <s v="Spain"/>
    <s v="Male"/>
    <n v="34"/>
    <n v="6"/>
    <n v="121132.3"/>
    <n v="2"/>
    <n v="1"/>
    <n v="0"/>
    <n v="86460.28"/>
    <n v="0"/>
    <n v="76970.868824273173"/>
    <x v="2"/>
  </r>
  <r>
    <n v="15644200"/>
    <s v="Hamilton"/>
    <n v="807"/>
    <s v="Spain"/>
    <s v="Female"/>
    <n v="42"/>
    <n v="1"/>
    <n v="0"/>
    <n v="1"/>
    <n v="1"/>
    <n v="0"/>
    <n v="16500.66"/>
    <n v="1"/>
    <n v="76959.700025290949"/>
    <x v="3"/>
  </r>
  <r>
    <n v="15793949"/>
    <s v="Cheng"/>
    <n v="726"/>
    <s v="France"/>
    <s v="Female"/>
    <n v="48"/>
    <n v="4"/>
    <n v="0"/>
    <n v="1"/>
    <n v="1"/>
    <n v="0"/>
    <n v="114020.06"/>
    <n v="1"/>
    <n v="76979.168707311008"/>
    <x v="3"/>
  </r>
  <r>
    <n v="15645103"/>
    <s v="Su"/>
    <n v="812"/>
    <s v="Germany"/>
    <s v="Male"/>
    <n v="25"/>
    <n v="5"/>
    <n v="54817.55"/>
    <n v="1"/>
    <n v="1"/>
    <n v="0"/>
    <n v="131660.31"/>
    <n v="0"/>
    <n v="76998.647241902931"/>
    <x v="3"/>
  </r>
  <r>
    <n v="15705860"/>
    <s v="McKenzie"/>
    <n v="631"/>
    <s v="Germany"/>
    <s v="Male"/>
    <n v="40"/>
    <n v="3"/>
    <n v="107949.5"/>
    <n v="1"/>
    <n v="1"/>
    <n v="0"/>
    <n v="52449.62"/>
    <n v="1"/>
    <n v="77004.261288281559"/>
    <x v="2"/>
  </r>
  <r>
    <n v="15623828"/>
    <s v="Akobundu"/>
    <n v="682"/>
    <s v="France"/>
    <s v="Male"/>
    <n v="30"/>
    <n v="4"/>
    <n v="0"/>
    <n v="1"/>
    <n v="0"/>
    <n v="1"/>
    <n v="161465.31"/>
    <n v="0"/>
    <n v="76996.427050633021"/>
    <x v="0"/>
  </r>
  <r>
    <n v="15715003"/>
    <s v="Ko"/>
    <n v="625"/>
    <s v="Spain"/>
    <s v="Female"/>
    <n v="49"/>
    <n v="2"/>
    <n v="80816.45"/>
    <n v="1"/>
    <n v="1"/>
    <n v="1"/>
    <n v="20018.79"/>
    <n v="0"/>
    <n v="77015.924753102168"/>
    <x v="1"/>
  </r>
  <r>
    <n v="15623471"/>
    <s v="Marcelo"/>
    <n v="607"/>
    <s v="Germany"/>
    <s v="Male"/>
    <n v="38"/>
    <n v="3"/>
    <n v="98205.77"/>
    <n v="1"/>
    <n v="1"/>
    <n v="0"/>
    <n v="176318.27"/>
    <n v="0"/>
    <n v="77014.962107396263"/>
    <x v="2"/>
  </r>
  <r>
    <n v="15798348"/>
    <s v="Chukwuebuka"/>
    <n v="600"/>
    <s v="Spain"/>
    <s v="Female"/>
    <n v="50"/>
    <n v="6"/>
    <n v="94684.27"/>
    <n v="1"/>
    <n v="1"/>
    <n v="1"/>
    <n v="50488.91"/>
    <n v="0"/>
    <n v="77009.593268305151"/>
    <x v="1"/>
  </r>
  <r>
    <n v="15743016"/>
    <s v="MacDonald"/>
    <n v="602"/>
    <s v="Spain"/>
    <s v="Female"/>
    <n v="22"/>
    <n v="7"/>
    <n v="141604.79999999999"/>
    <n v="1"/>
    <n v="1"/>
    <n v="0"/>
    <n v="30379.599999999999"/>
    <n v="0"/>
    <n v="77005.114130765447"/>
    <x v="2"/>
  </r>
  <r>
    <n v="15769499"/>
    <s v="Lampungmeiua"/>
    <n v="545"/>
    <s v="Spain"/>
    <s v="Female"/>
    <n v="74"/>
    <n v="3"/>
    <n v="0"/>
    <n v="2"/>
    <n v="1"/>
    <n v="1"/>
    <n v="161326.73000000001"/>
    <n v="0"/>
    <n v="76988.739051964614"/>
    <x v="0"/>
  </r>
  <r>
    <n v="15798521"/>
    <s v="Tai"/>
    <n v="675"/>
    <s v="Spain"/>
    <s v="Male"/>
    <n v="33"/>
    <n v="3"/>
    <n v="0"/>
    <n v="2"/>
    <n v="1"/>
    <n v="0"/>
    <n v="45348.08"/>
    <n v="0"/>
    <n v="77008.259523326677"/>
    <x v="3"/>
  </r>
  <r>
    <n v="15706534"/>
    <s v="Enyinnaya"/>
    <n v="581"/>
    <s v="France"/>
    <s v="Female"/>
    <n v="47"/>
    <n v="1"/>
    <n v="122949.1"/>
    <n v="1"/>
    <n v="0"/>
    <n v="0"/>
    <n v="180251.68"/>
    <n v="1"/>
    <n v="77027.789896018367"/>
    <x v="2"/>
  </r>
  <r>
    <n v="15706186"/>
    <s v="McKenzie"/>
    <n v="640"/>
    <s v="Germany"/>
    <s v="Male"/>
    <n v="33"/>
    <n v="8"/>
    <n v="81677.22"/>
    <n v="2"/>
    <n v="0"/>
    <n v="0"/>
    <n v="34925.56"/>
    <n v="0"/>
    <n v="77016.140654490213"/>
    <x v="2"/>
  </r>
  <r>
    <n v="15812197"/>
    <s v="Kline"/>
    <n v="850"/>
    <s v="France"/>
    <s v="Male"/>
    <n v="38"/>
    <n v="7"/>
    <n v="80293.98"/>
    <n v="1"/>
    <n v="0"/>
    <n v="0"/>
    <n v="126555.74"/>
    <n v="0"/>
    <n v="77014.957939609332"/>
    <x v="2"/>
  </r>
  <r>
    <n v="15650933"/>
    <s v="Ma"/>
    <n v="490"/>
    <s v="Spain"/>
    <s v="Female"/>
    <n v="48"/>
    <n v="8"/>
    <n v="155413.1"/>
    <n v="1"/>
    <n v="1"/>
    <n v="0"/>
    <n v="187921.3"/>
    <n v="0"/>
    <n v="77014.12570050772"/>
    <x v="2"/>
  </r>
  <r>
    <n v="15692991"/>
    <s v="Wood"/>
    <n v="710"/>
    <s v="Spain"/>
    <s v="Female"/>
    <n v="38"/>
    <n v="4"/>
    <n v="0"/>
    <n v="2"/>
    <n v="1"/>
    <n v="1"/>
    <n v="136390.88"/>
    <n v="0"/>
    <n v="76994.22243208946"/>
    <x v="0"/>
  </r>
  <r>
    <n v="15631189"/>
    <s v="Riggs"/>
    <n v="613"/>
    <s v="Germany"/>
    <s v="Male"/>
    <n v="38"/>
    <n v="9"/>
    <n v="67111.649999999994"/>
    <n v="1"/>
    <n v="1"/>
    <n v="0"/>
    <n v="78566.64"/>
    <n v="1"/>
    <n v="77013.774037582625"/>
    <x v="3"/>
  </r>
  <r>
    <n v="15762198"/>
    <s v="Capon"/>
    <n v="812"/>
    <s v="France"/>
    <s v="Male"/>
    <n v="34"/>
    <n v="5"/>
    <n v="103818.4"/>
    <n v="1"/>
    <n v="1"/>
    <n v="1"/>
    <n v="166038.26999999999"/>
    <n v="0"/>
    <n v="77016.289182118475"/>
    <x v="1"/>
  </r>
  <r>
    <n v="15699598"/>
    <s v="Smith"/>
    <n v="723"/>
    <s v="France"/>
    <s v="Female"/>
    <n v="20"/>
    <n v="4"/>
    <n v="0"/>
    <n v="2"/>
    <n v="1"/>
    <n v="1"/>
    <n v="140385.32999999999"/>
    <n v="0"/>
    <n v="77009.479702744007"/>
    <x v="0"/>
  </r>
  <r>
    <n v="15692744"/>
    <s v="Davison"/>
    <n v="512"/>
    <s v="France"/>
    <s v="Male"/>
    <n v="36"/>
    <n v="4"/>
    <n v="152169.1"/>
    <n v="2"/>
    <n v="0"/>
    <n v="0"/>
    <n v="38629.300000000003"/>
    <n v="1"/>
    <n v="77029.050091486773"/>
    <x v="2"/>
  </r>
  <r>
    <n v="15688963"/>
    <s v="Ingram"/>
    <n v="731"/>
    <s v="France"/>
    <s v="Female"/>
    <n v="52"/>
    <n v="10"/>
    <n v="0"/>
    <n v="1"/>
    <n v="1"/>
    <n v="1"/>
    <n v="24998.75"/>
    <n v="1"/>
    <n v="77009.949926283793"/>
    <x v="0"/>
  </r>
  <r>
    <n v="15599131"/>
    <s v="Dilke"/>
    <n v="650"/>
    <s v="Germany"/>
    <s v="Male"/>
    <n v="26"/>
    <n v="4"/>
    <n v="214347"/>
    <n v="2"/>
    <n v="1"/>
    <n v="0"/>
    <n v="128815.33"/>
    <n v="0"/>
    <n v="77029.530386473547"/>
    <x v="2"/>
  </r>
  <r>
    <n v="15680303"/>
    <s v="Gibson"/>
    <n v="594"/>
    <s v="France"/>
    <s v="Male"/>
    <n v="57"/>
    <n v="6"/>
    <n v="0"/>
    <n v="1"/>
    <n v="1"/>
    <n v="0"/>
    <n v="19376.560000000001"/>
    <n v="1"/>
    <n v="76994.607327060134"/>
    <x v="3"/>
  </r>
  <r>
    <n v="15628674"/>
    <s v="Iadanza"/>
    <n v="844"/>
    <s v="France"/>
    <s v="Male"/>
    <n v="40"/>
    <n v="7"/>
    <n v="113348.1"/>
    <n v="1"/>
    <n v="1"/>
    <n v="0"/>
    <n v="31904.31"/>
    <n v="1"/>
    <n v="77014.193846349648"/>
    <x v="2"/>
  </r>
  <r>
    <n v="15648075"/>
    <s v="Hebert"/>
    <n v="686"/>
    <s v="Germany"/>
    <s v="Female"/>
    <n v="47"/>
    <n v="5"/>
    <n v="170935.9"/>
    <n v="1"/>
    <n v="1"/>
    <n v="0"/>
    <n v="173179.79"/>
    <n v="1"/>
    <n v="77004.948577608258"/>
    <x v="2"/>
  </r>
  <r>
    <n v="15586970"/>
    <s v="Pinto"/>
    <n v="695"/>
    <s v="Germany"/>
    <s v="Male"/>
    <n v="52"/>
    <n v="8"/>
    <n v="103023.3"/>
    <n v="1"/>
    <n v="1"/>
    <n v="1"/>
    <n v="22485.64"/>
    <n v="0"/>
    <n v="76981.041488928618"/>
    <x v="1"/>
  </r>
  <r>
    <n v="15625698"/>
    <s v="Dumetochukwu"/>
    <n v="624"/>
    <s v="Spain"/>
    <s v="Female"/>
    <n v="23"/>
    <n v="6"/>
    <n v="0"/>
    <n v="2"/>
    <n v="0"/>
    <n v="1"/>
    <n v="196668.51"/>
    <n v="0"/>
    <n v="76974.411586049027"/>
    <x v="0"/>
  </r>
  <r>
    <n v="15790497"/>
    <s v="Ross"/>
    <n v="503"/>
    <s v="Spain"/>
    <s v="Male"/>
    <n v="37"/>
    <n v="6"/>
    <n v="0"/>
    <n v="2"/>
    <n v="0"/>
    <n v="0"/>
    <n v="136506.85999999999"/>
    <n v="0"/>
    <n v="76994.01291316541"/>
    <x v="3"/>
  </r>
  <r>
    <n v="15682618"/>
    <s v="Jamieson"/>
    <n v="535"/>
    <s v="France"/>
    <s v="Female"/>
    <n v="31"/>
    <n v="7"/>
    <n v="111855"/>
    <n v="2"/>
    <n v="1"/>
    <n v="1"/>
    <n v="36278.89"/>
    <n v="0"/>
    <n v="77013.624225675128"/>
    <x v="1"/>
  </r>
  <r>
    <n v="15762937"/>
    <s v="Chiganu"/>
    <n v="743"/>
    <s v="Germany"/>
    <s v="Female"/>
    <n v="32"/>
    <n v="6"/>
    <n v="140348.6"/>
    <n v="2"/>
    <n v="1"/>
    <n v="1"/>
    <n v="163254.39000000001"/>
    <n v="0"/>
    <n v="77004.747442038366"/>
    <x v="1"/>
  </r>
  <r>
    <n v="15750929"/>
    <s v="Burgess"/>
    <n v="702"/>
    <s v="Spain"/>
    <s v="Male"/>
    <n v="39"/>
    <n v="8"/>
    <n v="0"/>
    <n v="2"/>
    <n v="1"/>
    <n v="0"/>
    <n v="99654.13"/>
    <n v="0"/>
    <n v="76988.604768093923"/>
    <x v="3"/>
  </r>
  <r>
    <n v="15729832"/>
    <s v="Cheng"/>
    <n v="658"/>
    <s v="France"/>
    <s v="Male"/>
    <n v="29"/>
    <n v="3"/>
    <n v="145512.79999999999"/>
    <n v="1"/>
    <n v="1"/>
    <n v="0"/>
    <n v="20207.02"/>
    <n v="0"/>
    <n v="77008.229699209929"/>
    <x v="2"/>
  </r>
  <r>
    <n v="15633650"/>
    <s v="Woods"/>
    <n v="677"/>
    <s v="Germany"/>
    <s v="Female"/>
    <n v="41"/>
    <n v="8"/>
    <n v="146721"/>
    <n v="2"/>
    <n v="1"/>
    <n v="1"/>
    <n v="4195.84"/>
    <n v="0"/>
    <n v="76990.762955125087"/>
    <x v="1"/>
  </r>
  <r>
    <n v="15748856"/>
    <s v="Liang"/>
    <n v="664"/>
    <s v="France"/>
    <s v="Male"/>
    <n v="32"/>
    <n v="10"/>
    <n v="107209.7"/>
    <n v="1"/>
    <n v="1"/>
    <n v="1"/>
    <n v="112340.2"/>
    <n v="0"/>
    <n v="76972.97916602921"/>
    <x v="1"/>
  </r>
  <r>
    <n v="15589195"/>
    <s v="Bluett"/>
    <n v="766"/>
    <s v="Germany"/>
    <s v="Female"/>
    <n v="38"/>
    <n v="7"/>
    <n v="130933.7"/>
    <n v="1"/>
    <n v="0"/>
    <n v="1"/>
    <n v="2035.94"/>
    <n v="0"/>
    <n v="76965.26571683689"/>
    <x v="1"/>
  </r>
  <r>
    <n v="15699911"/>
    <s v="Chapman"/>
    <n v="461"/>
    <s v="Spain"/>
    <s v="Female"/>
    <n v="35"/>
    <n v="8"/>
    <n v="0"/>
    <n v="1"/>
    <n v="1"/>
    <n v="0"/>
    <n v="132295.95000000001"/>
    <n v="0"/>
    <n v="76951.49474610886"/>
    <x v="3"/>
  </r>
  <r>
    <n v="15663438"/>
    <s v="Andrejew"/>
    <n v="688"/>
    <s v="Spain"/>
    <s v="Male"/>
    <n v="36"/>
    <n v="0"/>
    <n v="89772.3"/>
    <n v="1"/>
    <n v="1"/>
    <n v="0"/>
    <n v="177383.67999999999"/>
    <n v="1"/>
    <n v="76971.135250127772"/>
    <x v="2"/>
  </r>
  <r>
    <n v="15692583"/>
    <s v="Udobata"/>
    <n v="678"/>
    <s v="France"/>
    <s v="Female"/>
    <n v="32"/>
    <n v="5"/>
    <n v="0"/>
    <n v="2"/>
    <n v="1"/>
    <n v="0"/>
    <n v="90284.47"/>
    <n v="0"/>
    <n v="76967.867145774988"/>
    <x v="3"/>
  </r>
  <r>
    <n v="15591257"/>
    <s v="Ejimofor"/>
    <n v="796"/>
    <s v="France"/>
    <s v="Male"/>
    <n v="24"/>
    <n v="8"/>
    <n v="0"/>
    <n v="2"/>
    <n v="1"/>
    <n v="0"/>
    <n v="61349.37"/>
    <n v="0"/>
    <n v="76987.521861593617"/>
    <x v="3"/>
  </r>
  <r>
    <n v="15646513"/>
    <s v="Spyer"/>
    <n v="803"/>
    <s v="France"/>
    <s v="Male"/>
    <n v="42"/>
    <n v="5"/>
    <n v="0"/>
    <n v="1"/>
    <n v="1"/>
    <n v="0"/>
    <n v="196466.83"/>
    <n v="1"/>
    <n v="77007.186618135529"/>
    <x v="3"/>
  </r>
  <r>
    <n v="15708063"/>
    <s v="Walker"/>
    <n v="712"/>
    <s v="France"/>
    <s v="Male"/>
    <n v="36"/>
    <n v="2"/>
    <n v="100749.5"/>
    <n v="3"/>
    <n v="0"/>
    <n v="0"/>
    <n v="70758.37"/>
    <n v="1"/>
    <n v="77026.861423096736"/>
    <x v="2"/>
  </r>
  <r>
    <n v="15696098"/>
    <s v="Palermo"/>
    <n v="498"/>
    <s v="France"/>
    <s v="Female"/>
    <n v="31"/>
    <n v="10"/>
    <n v="0"/>
    <n v="2"/>
    <n v="1"/>
    <n v="0"/>
    <n v="13892.57"/>
    <n v="0"/>
    <n v="77020.798903654621"/>
    <x v="3"/>
  </r>
  <r>
    <n v="15645517"/>
    <s v="Philip"/>
    <n v="850"/>
    <s v="Spain"/>
    <s v="Male"/>
    <n v="22"/>
    <n v="2"/>
    <n v="0"/>
    <n v="2"/>
    <n v="1"/>
    <n v="1"/>
    <n v="9684.52"/>
    <n v="0"/>
    <n v="77040.487246932651"/>
    <x v="0"/>
  </r>
  <r>
    <n v="15649744"/>
    <s v="Fallaci"/>
    <n v="628"/>
    <s v="France"/>
    <s v="Female"/>
    <n v="51"/>
    <n v="3"/>
    <n v="123981.3"/>
    <n v="2"/>
    <n v="1"/>
    <n v="1"/>
    <n v="40546.15"/>
    <n v="0"/>
    <n v="77060.185658399525"/>
    <x v="1"/>
  </r>
  <r>
    <n v="15604304"/>
    <s v="Perry"/>
    <n v="539"/>
    <s v="Germany"/>
    <s v="Female"/>
    <n v="34"/>
    <n v="4"/>
    <n v="91622.42"/>
    <n v="1"/>
    <n v="1"/>
    <n v="1"/>
    <n v="136603.42000000001"/>
    <n v="0"/>
    <n v="77048.185373401677"/>
    <x v="1"/>
  </r>
  <r>
    <n v="15784092"/>
    <s v="Henderson"/>
    <n v="732"/>
    <s v="France"/>
    <s v="Male"/>
    <n v="36"/>
    <n v="7"/>
    <n v="126195.8"/>
    <n v="1"/>
    <n v="1"/>
    <n v="1"/>
    <n v="133172.48000000001"/>
    <n v="0"/>
    <n v="77044.456994116292"/>
    <x v="1"/>
  </r>
  <r>
    <n v="15585198"/>
    <s v="Bergamaschi"/>
    <n v="715"/>
    <s v="France"/>
    <s v="Male"/>
    <n v="41"/>
    <n v="4"/>
    <n v="94267.9"/>
    <n v="1"/>
    <n v="0"/>
    <n v="1"/>
    <n v="152821.12"/>
    <n v="1"/>
    <n v="77031.879884851733"/>
    <x v="1"/>
  </r>
  <r>
    <n v="15624347"/>
    <s v="Fokine"/>
    <n v="651"/>
    <s v="France"/>
    <s v="Male"/>
    <n v="40"/>
    <n v="4"/>
    <n v="0"/>
    <n v="2"/>
    <n v="1"/>
    <n v="1"/>
    <n v="147715.82999999999"/>
    <n v="0"/>
    <n v="77027.468310724493"/>
    <x v="0"/>
  </r>
  <r>
    <n v="15621687"/>
    <s v="Mackay"/>
    <n v="813"/>
    <s v="France"/>
    <s v="Male"/>
    <n v="34"/>
    <n v="0"/>
    <n v="0"/>
    <n v="2"/>
    <n v="1"/>
    <n v="0"/>
    <n v="43169.15"/>
    <n v="0"/>
    <n v="77047.188604710856"/>
    <x v="3"/>
  </r>
  <r>
    <n v="15689081"/>
    <s v="Wu"/>
    <n v="692"/>
    <s v="France"/>
    <s v="Male"/>
    <n v="29"/>
    <n v="4"/>
    <n v="0"/>
    <n v="1"/>
    <n v="1"/>
    <n v="0"/>
    <n v="76755.990000000005"/>
    <n v="1"/>
    <n v="77066.918998719746"/>
    <x v="3"/>
  </r>
  <r>
    <n v="15813168"/>
    <s v="Maslova"/>
    <n v="756"/>
    <s v="Germany"/>
    <s v="Female"/>
    <n v="39"/>
    <n v="3"/>
    <n v="100717.9"/>
    <n v="3"/>
    <n v="1"/>
    <n v="1"/>
    <n v="73406.039999999994"/>
    <n v="1"/>
    <n v="77086.65950051244"/>
    <x v="1"/>
  </r>
  <r>
    <n v="15604295"/>
    <s v="Wei"/>
    <n v="543"/>
    <s v="France"/>
    <s v="Male"/>
    <n v="36"/>
    <n v="6"/>
    <n v="0"/>
    <n v="2"/>
    <n v="1"/>
    <n v="0"/>
    <n v="176728.28"/>
    <n v="0"/>
    <n v="77080.604865488232"/>
    <x v="3"/>
  </r>
  <r>
    <n v="15724127"/>
    <s v="McLean"/>
    <n v="790"/>
    <s v="France"/>
    <s v="Female"/>
    <n v="26"/>
    <n v="4"/>
    <n v="141581.70000000001"/>
    <n v="2"/>
    <n v="0"/>
    <n v="0"/>
    <n v="98309.27"/>
    <n v="0"/>
    <n v="77100.358992824331"/>
    <x v="2"/>
  </r>
  <r>
    <n v="15673055"/>
    <s v="Sung"/>
    <n v="494"/>
    <s v="Spain"/>
    <s v="Male"/>
    <n v="38"/>
    <n v="7"/>
    <n v="0"/>
    <n v="2"/>
    <n v="1"/>
    <n v="1"/>
    <n v="6203.66"/>
    <n v="0"/>
    <n v="77083.829553960662"/>
    <x v="0"/>
  </r>
  <r>
    <n v="15768201"/>
    <s v="Paterson"/>
    <n v="850"/>
    <s v="France"/>
    <s v="Female"/>
    <n v="39"/>
    <n v="2"/>
    <n v="148586.6"/>
    <n v="1"/>
    <n v="1"/>
    <n v="1"/>
    <n v="176791.27"/>
    <n v="0"/>
    <n v="77103.594638461684"/>
    <x v="1"/>
  </r>
  <r>
    <n v="15782219"/>
    <s v="Fanucci"/>
    <n v="703"/>
    <s v="Spain"/>
    <s v="Male"/>
    <n v="29"/>
    <n v="9"/>
    <n v="0"/>
    <n v="2"/>
    <n v="1"/>
    <n v="0"/>
    <n v="50679.48"/>
    <n v="0"/>
    <n v="77085.260961785214"/>
    <x v="3"/>
  </r>
  <r>
    <n v="15746410"/>
    <s v="Thompson"/>
    <n v="432"/>
    <s v="Spain"/>
    <s v="Male"/>
    <n v="38"/>
    <n v="7"/>
    <n v="0"/>
    <n v="2"/>
    <n v="1"/>
    <n v="0"/>
    <n v="150580.88"/>
    <n v="0"/>
    <n v="77105.03655464355"/>
    <x v="3"/>
  </r>
  <r>
    <n v="15780144"/>
    <s v="Tisdall"/>
    <n v="512"/>
    <s v="Germany"/>
    <s v="Female"/>
    <n v="32"/>
    <n v="2"/>
    <n v="123403.9"/>
    <n v="2"/>
    <n v="1"/>
    <n v="0"/>
    <n v="80120.19"/>
    <n v="0"/>
    <n v="77124.82229663858"/>
    <x v="2"/>
  </r>
  <r>
    <n v="15590476"/>
    <s v="Onochie"/>
    <n v="589"/>
    <s v="France"/>
    <s v="Male"/>
    <n v="28"/>
    <n v="7"/>
    <n v="0"/>
    <n v="2"/>
    <n v="1"/>
    <n v="0"/>
    <n v="151645.96"/>
    <n v="0"/>
    <n v="77112.943683265024"/>
    <x v="3"/>
  </r>
  <r>
    <n v="15624293"/>
    <s v="Mironova"/>
    <n v="514"/>
    <s v="France"/>
    <s v="Female"/>
    <n v="46"/>
    <n v="3"/>
    <n v="106511.9"/>
    <n v="1"/>
    <n v="1"/>
    <n v="0"/>
    <n v="55072.32"/>
    <n v="0"/>
    <n v="77132.741614891012"/>
    <x v="2"/>
  </r>
  <r>
    <n v="15618182"/>
    <s v="Ndubueze"/>
    <n v="678"/>
    <s v="France"/>
    <s v="Female"/>
    <n v="38"/>
    <n v="2"/>
    <n v="0"/>
    <n v="2"/>
    <n v="0"/>
    <n v="0"/>
    <n v="115068.99"/>
    <n v="0"/>
    <n v="77125.196890087434"/>
    <x v="3"/>
  </r>
  <r>
    <n v="15660316"/>
    <s v="Stephenson"/>
    <n v="420"/>
    <s v="Germany"/>
    <s v="Female"/>
    <n v="34"/>
    <n v="1"/>
    <n v="135549.9"/>
    <n v="1"/>
    <n v="0"/>
    <n v="0"/>
    <n v="149471.13"/>
    <n v="1"/>
    <n v="77145.008140251855"/>
    <x v="2"/>
  </r>
  <r>
    <n v="15678886"/>
    <s v="Golubev"/>
    <n v="679"/>
    <s v="Germany"/>
    <s v="Male"/>
    <n v="38"/>
    <n v="7"/>
    <n v="110555.4"/>
    <n v="2"/>
    <n v="1"/>
    <n v="0"/>
    <n v="46522.68"/>
    <n v="0"/>
    <n v="77130.001744604451"/>
    <x v="2"/>
  </r>
  <r>
    <n v="15616330"/>
    <s v="Liao"/>
    <n v="595"/>
    <s v="France"/>
    <s v="Male"/>
    <n v="31"/>
    <n v="4"/>
    <n v="0"/>
    <n v="2"/>
    <n v="1"/>
    <n v="0"/>
    <n v="189995.86"/>
    <n v="0"/>
    <n v="77121.411305577087"/>
    <x v="3"/>
  </r>
  <r>
    <n v="15592229"/>
    <s v="Mullan"/>
    <n v="713"/>
    <s v="France"/>
    <s v="Female"/>
    <n v="52"/>
    <n v="0"/>
    <n v="185891.5"/>
    <n v="1"/>
    <n v="1"/>
    <n v="1"/>
    <n v="46369.57"/>
    <n v="1"/>
    <n v="77141.236861182639"/>
    <x v="1"/>
  </r>
  <r>
    <n v="15798424"/>
    <s v="Glover"/>
    <n v="833"/>
    <s v="Germany"/>
    <s v="Male"/>
    <n v="59"/>
    <n v="1"/>
    <n v="130854.6"/>
    <n v="1"/>
    <n v="1"/>
    <n v="1"/>
    <n v="30722.52"/>
    <n v="1"/>
    <n v="77113.273306762785"/>
    <x v="1"/>
  </r>
  <r>
    <n v="15714750"/>
    <s v="Northey"/>
    <n v="690"/>
    <s v="France"/>
    <s v="Female"/>
    <n v="42"/>
    <n v="3"/>
    <n v="92578.14"/>
    <n v="2"/>
    <n v="0"/>
    <n v="0"/>
    <n v="70810.600000000006"/>
    <n v="0"/>
    <n v="77099.450949074206"/>
    <x v="2"/>
  </r>
  <r>
    <n v="15648800"/>
    <s v="Paterson"/>
    <n v="731"/>
    <s v="Germany"/>
    <s v="Female"/>
    <n v="21"/>
    <n v="8"/>
    <n v="132312.1"/>
    <n v="1"/>
    <n v="1"/>
    <n v="0"/>
    <n v="106663.46"/>
    <n v="1"/>
    <n v="77095.468780550669"/>
    <x v="2"/>
  </r>
  <r>
    <n v="15626147"/>
    <s v="Maclean"/>
    <n v="608"/>
    <s v="France"/>
    <s v="Female"/>
    <n v="62"/>
    <n v="8"/>
    <n v="144976.5"/>
    <n v="1"/>
    <n v="0"/>
    <n v="0"/>
    <n v="175836.03"/>
    <n v="1"/>
    <n v="77081.259662892553"/>
    <x v="2"/>
  </r>
  <r>
    <n v="15626608"/>
    <s v="Howarde"/>
    <n v="479"/>
    <s v="Spain"/>
    <s v="Male"/>
    <n v="48"/>
    <n v="5"/>
    <n v="87070.23"/>
    <n v="1"/>
    <n v="0"/>
    <n v="1"/>
    <n v="85646.41"/>
    <n v="0"/>
    <n v="77063.783410553558"/>
    <x v="1"/>
  </r>
  <r>
    <n v="15723250"/>
    <s v="Teng"/>
    <n v="519"/>
    <s v="France"/>
    <s v="Male"/>
    <n v="42"/>
    <n v="8"/>
    <n v="0"/>
    <n v="2"/>
    <n v="1"/>
    <n v="1"/>
    <n v="101485.72"/>
    <n v="0"/>
    <n v="77061.207085479036"/>
    <x v="0"/>
  </r>
  <r>
    <n v="15592583"/>
    <s v="Colman"/>
    <n v="731"/>
    <s v="France"/>
    <s v="Female"/>
    <n v="47"/>
    <n v="1"/>
    <n v="115414.2"/>
    <n v="3"/>
    <n v="0"/>
    <n v="0"/>
    <n v="191734.67"/>
    <n v="1"/>
    <n v="77081.05287664193"/>
    <x v="2"/>
  </r>
  <r>
    <n v="15759381"/>
    <s v="Johnson"/>
    <n v="617"/>
    <s v="Spain"/>
    <s v="Male"/>
    <n v="61"/>
    <n v="7"/>
    <n v="91070.43"/>
    <n v="1"/>
    <n v="1"/>
    <n v="1"/>
    <n v="101839.77"/>
    <n v="0"/>
    <n v="77071.178289541611"/>
    <x v="1"/>
  </r>
  <r>
    <n v="15585241"/>
    <s v="Butcher"/>
    <n v="756"/>
    <s v="Spain"/>
    <s v="Male"/>
    <n v="29"/>
    <n v="2"/>
    <n v="117412.2"/>
    <n v="2"/>
    <n v="1"/>
    <n v="0"/>
    <n v="4888.91"/>
    <n v="0"/>
    <n v="77067.571164648427"/>
    <x v="2"/>
  </r>
  <r>
    <n v="15589358"/>
    <s v="Stanley"/>
    <n v="848"/>
    <s v="Germany"/>
    <s v="Male"/>
    <n v="31"/>
    <n v="4"/>
    <n v="90018.45"/>
    <n v="2"/>
    <n v="1"/>
    <n v="0"/>
    <n v="193132.98"/>
    <n v="0"/>
    <n v="77057.173064433126"/>
    <x v="2"/>
  </r>
  <r>
    <n v="15672704"/>
    <s v="Jackson"/>
    <n v="809"/>
    <s v="France"/>
    <s v="Female"/>
    <n v="24"/>
    <n v="4"/>
    <n v="0"/>
    <n v="2"/>
    <n v="1"/>
    <n v="0"/>
    <n v="193518.76"/>
    <n v="0"/>
    <n v="77053.83166795579"/>
    <x v="3"/>
  </r>
  <r>
    <n v="15789955"/>
    <s v="Hu"/>
    <n v="698"/>
    <s v="Germany"/>
    <s v="Male"/>
    <n v="56"/>
    <n v="1"/>
    <n v="112414.8"/>
    <n v="2"/>
    <n v="0"/>
    <n v="0"/>
    <n v="93982.02"/>
    <n v="1"/>
    <n v="77073.701144920196"/>
    <x v="2"/>
  </r>
  <r>
    <n v="15596800"/>
    <s v="Hill"/>
    <n v="779"/>
    <s v="Germany"/>
    <s v="Male"/>
    <n v="33"/>
    <n v="1"/>
    <n v="158456.79999999999"/>
    <n v="1"/>
    <n v="1"/>
    <n v="1"/>
    <n v="197000.92"/>
    <n v="1"/>
    <n v="77064.585566159527"/>
    <x v="1"/>
  </r>
  <r>
    <n v="15627305"/>
    <s v="Pan"/>
    <n v="606"/>
    <s v="Spain"/>
    <s v="Male"/>
    <n v="35"/>
    <n v="7"/>
    <n v="0"/>
    <n v="1"/>
    <n v="1"/>
    <n v="0"/>
    <n v="106837.06"/>
    <n v="1"/>
    <n v="77043.58654282779"/>
    <x v="3"/>
  </r>
  <r>
    <n v="15645316"/>
    <s v="Han"/>
    <n v="612"/>
    <s v="Germany"/>
    <s v="Female"/>
    <n v="58"/>
    <n v="1"/>
    <n v="149641.5"/>
    <n v="1"/>
    <n v="1"/>
    <n v="1"/>
    <n v="115161.28"/>
    <n v="0"/>
    <n v="77063.468758709816"/>
    <x v="1"/>
  </r>
  <r>
    <n v="15593973"/>
    <s v="Wilkie"/>
    <n v="663"/>
    <s v="Spain"/>
    <s v="Female"/>
    <n v="33"/>
    <n v="8"/>
    <n v="122528.2"/>
    <n v="1"/>
    <n v="1"/>
    <n v="0"/>
    <n v="196260.3"/>
    <n v="0"/>
    <n v="77044.734109447731"/>
    <x v="2"/>
  </r>
  <r>
    <n v="15647301"/>
    <s v="Bray"/>
    <n v="549"/>
    <s v="Germany"/>
    <s v="Female"/>
    <n v="45"/>
    <n v="3"/>
    <n v="143734"/>
    <n v="2"/>
    <n v="1"/>
    <n v="1"/>
    <n v="96404.38"/>
    <n v="0"/>
    <n v="77032.990379550858"/>
    <x v="1"/>
  </r>
  <r>
    <n v="15750258"/>
    <s v="Ann"/>
    <n v="675"/>
    <s v="France"/>
    <s v="Female"/>
    <n v="32"/>
    <n v="2"/>
    <n v="155663.29999999999"/>
    <n v="1"/>
    <n v="1"/>
    <n v="0"/>
    <n v="97658.66"/>
    <n v="0"/>
    <n v="77015.763879132355"/>
    <x v="2"/>
  </r>
  <r>
    <n v="15685309"/>
    <s v="Souter"/>
    <n v="669"/>
    <s v="France"/>
    <s v="Female"/>
    <n v="35"/>
    <n v="7"/>
    <n v="0"/>
    <n v="1"/>
    <n v="1"/>
    <n v="1"/>
    <n v="49108.23"/>
    <n v="1"/>
    <n v="76995.446768277048"/>
    <x v="0"/>
  </r>
  <r>
    <n v="15628205"/>
    <s v="Greco"/>
    <n v="571"/>
    <s v="Germany"/>
    <s v="Female"/>
    <n v="34"/>
    <n v="1"/>
    <n v="101736.7"/>
    <n v="1"/>
    <n v="0"/>
    <n v="1"/>
    <n v="195651.66"/>
    <n v="0"/>
    <n v="77015.342232558265"/>
    <x v="1"/>
  </r>
  <r>
    <n v="15733974"/>
    <s v="Mao"/>
    <n v="500"/>
    <s v="Spain"/>
    <s v="Male"/>
    <n v="37"/>
    <n v="9"/>
    <n v="125822.2"/>
    <n v="1"/>
    <n v="1"/>
    <n v="0"/>
    <n v="111698"/>
    <n v="0"/>
    <n v="77008.952633755616"/>
    <x v="2"/>
  </r>
  <r>
    <n v="15762110"/>
    <s v="Anderson"/>
    <n v="628"/>
    <s v="France"/>
    <s v="Male"/>
    <n v="37"/>
    <n v="0"/>
    <n v="0"/>
    <n v="2"/>
    <n v="1"/>
    <n v="1"/>
    <n v="171707.93"/>
    <n v="0"/>
    <n v="76996.332869700229"/>
    <x v="0"/>
  </r>
  <r>
    <n v="15706899"/>
    <s v="Ma"/>
    <n v="559"/>
    <s v="France"/>
    <s v="Male"/>
    <n v="34"/>
    <n v="4"/>
    <n v="0"/>
    <n v="2"/>
    <n v="1"/>
    <n v="1"/>
    <n v="66721.98"/>
    <n v="0"/>
    <n v="77016.243997931335"/>
    <x v="0"/>
  </r>
  <r>
    <n v="15732660"/>
    <s v="Black"/>
    <n v="769"/>
    <s v="France"/>
    <s v="Female"/>
    <n v="27"/>
    <n v="2"/>
    <n v="0"/>
    <n v="1"/>
    <n v="1"/>
    <n v="1"/>
    <n v="57876.05"/>
    <n v="0"/>
    <n v="77036.165426797859"/>
    <x v="0"/>
  </r>
  <r>
    <n v="15656121"/>
    <s v="Medvedeva"/>
    <n v="733"/>
    <s v="Germany"/>
    <s v="Male"/>
    <n v="31"/>
    <n v="6"/>
    <n v="157791.1"/>
    <n v="2"/>
    <n v="0"/>
    <n v="0"/>
    <n v="177994.81"/>
    <n v="0"/>
    <n v="77056.09716429509"/>
    <x v="2"/>
  </r>
  <r>
    <n v="15614220"/>
    <s v="Benson"/>
    <n v="750"/>
    <s v="France"/>
    <s v="Male"/>
    <n v="22"/>
    <n v="5"/>
    <n v="0"/>
    <n v="2"/>
    <n v="0"/>
    <n v="1"/>
    <n v="105125.65"/>
    <n v="0"/>
    <n v="77035.203012422498"/>
    <x v="0"/>
  </r>
  <r>
    <n v="15645269"/>
    <s v="Duncan"/>
    <n v="583"/>
    <s v="France"/>
    <s v="Female"/>
    <n v="42"/>
    <n v="4"/>
    <n v="0"/>
    <n v="2"/>
    <n v="1"/>
    <n v="0"/>
    <n v="17439.66"/>
    <n v="0"/>
    <n v="77055.144820088157"/>
    <x v="3"/>
  </r>
  <r>
    <n v="15698510"/>
    <s v="Onwudiwe"/>
    <n v="468"/>
    <s v="Germany"/>
    <s v="Male"/>
    <n v="42"/>
    <n v="9"/>
    <n v="181627.1"/>
    <n v="2"/>
    <n v="1"/>
    <n v="0"/>
    <n v="172668.39"/>
    <n v="0"/>
    <n v="77075.096954945766"/>
    <x v="2"/>
  </r>
  <r>
    <n v="15569247"/>
    <s v="Mitchell"/>
    <n v="727"/>
    <s v="Spain"/>
    <s v="Female"/>
    <n v="57"/>
    <n v="1"/>
    <n v="109679.7"/>
    <n v="1"/>
    <n v="0"/>
    <n v="1"/>
    <n v="753.37"/>
    <n v="0"/>
    <n v="77048.017959078104"/>
    <x v="1"/>
  </r>
  <r>
    <n v="15566251"/>
    <s v="Ferrari"/>
    <n v="618"/>
    <s v="France"/>
    <s v="Female"/>
    <n v="37"/>
    <n v="5"/>
    <n v="96652.86"/>
    <n v="1"/>
    <n v="1"/>
    <n v="0"/>
    <n v="98686.399999999994"/>
    <n v="1"/>
    <n v="77039.564155440559"/>
    <x v="2"/>
  </r>
  <r>
    <n v="15716134"/>
    <s v="Russo"/>
    <n v="617"/>
    <s v="France"/>
    <s v="Male"/>
    <n v="40"/>
    <n v="5"/>
    <n v="190008.3"/>
    <n v="2"/>
    <n v="1"/>
    <n v="1"/>
    <n v="107047.92"/>
    <n v="0"/>
    <n v="77034.481674008959"/>
    <x v="1"/>
  </r>
  <r>
    <n v="15763625"/>
    <s v="Hazon"/>
    <n v="793"/>
    <s v="Spain"/>
    <s v="Male"/>
    <n v="41"/>
    <n v="9"/>
    <n v="0"/>
    <n v="2"/>
    <n v="1"/>
    <n v="0"/>
    <n v="152153.74"/>
    <n v="0"/>
    <n v="77005.198672887636"/>
    <x v="3"/>
  </r>
  <r>
    <n v="15605965"/>
    <s v="Henderson"/>
    <n v="630"/>
    <s v="France"/>
    <s v="Male"/>
    <n v="43"/>
    <n v="9"/>
    <n v="0"/>
    <n v="2"/>
    <n v="1"/>
    <n v="1"/>
    <n v="34338.04"/>
    <n v="0"/>
    <n v="77025.163723100981"/>
    <x v="0"/>
  </r>
  <r>
    <n v="15694821"/>
    <s v="Hardy"/>
    <n v="765"/>
    <s v="Germany"/>
    <s v="Male"/>
    <n v="43"/>
    <n v="4"/>
    <n v="148962.79999999999"/>
    <n v="1"/>
    <n v="0"/>
    <n v="1"/>
    <n v="173878.87"/>
    <n v="1"/>
    <n v="77045.139128630835"/>
    <x v="1"/>
  </r>
  <r>
    <n v="15601688"/>
    <s v="Piccio"/>
    <n v="546"/>
    <s v="France"/>
    <s v="Male"/>
    <n v="28"/>
    <n v="8"/>
    <n v="0"/>
    <n v="1"/>
    <n v="1"/>
    <n v="0"/>
    <n v="159254.29"/>
    <n v="0"/>
    <n v="77026.483444876925"/>
    <x v="3"/>
  </r>
  <r>
    <n v="15575581"/>
    <s v="Dickson"/>
    <n v="614"/>
    <s v="Germany"/>
    <s v="Female"/>
    <n v="30"/>
    <n v="3"/>
    <n v="131344.5"/>
    <n v="2"/>
    <n v="1"/>
    <n v="0"/>
    <n v="54776.639999999999"/>
    <n v="0"/>
    <n v="77046.469558899989"/>
    <x v="2"/>
  </r>
  <r>
    <n v="15671209"/>
    <s v="Holden"/>
    <n v="593"/>
    <s v="Germany"/>
    <s v="Female"/>
    <n v="29"/>
    <n v="5"/>
    <n v="101713.8"/>
    <n v="3"/>
    <n v="1"/>
    <n v="0"/>
    <n v="134594.99"/>
    <n v="0"/>
    <n v="77032.37715546343"/>
    <x v="2"/>
  </r>
  <r>
    <n v="15616529"/>
    <s v="Hsieh"/>
    <n v="613"/>
    <s v="Spain"/>
    <s v="Male"/>
    <n v="34"/>
    <n v="3"/>
    <n v="0"/>
    <n v="1"/>
    <n v="1"/>
    <n v="1"/>
    <n v="41724.720000000001"/>
    <n v="0"/>
    <n v="77025.969724818424"/>
    <x v="0"/>
  </r>
  <r>
    <n v="15773906"/>
    <s v="Doherty"/>
    <n v="655"/>
    <s v="France"/>
    <s v="Male"/>
    <n v="38"/>
    <n v="4"/>
    <n v="0"/>
    <n v="2"/>
    <n v="0"/>
    <n v="0"/>
    <n v="110527.71"/>
    <n v="0"/>
    <n v="77045.971274993659"/>
    <x v="3"/>
  </r>
  <r>
    <n v="15722993"/>
    <s v="Page"/>
    <n v="700"/>
    <s v="France"/>
    <s v="Female"/>
    <n v="27"/>
    <n v="6"/>
    <n v="137963.1"/>
    <n v="1"/>
    <n v="0"/>
    <n v="0"/>
    <n v="8996.7900000000009"/>
    <n v="0"/>
    <n v="77065.983215584565"/>
    <x v="2"/>
  </r>
  <r>
    <n v="15752463"/>
    <s v="Samuel"/>
    <n v="826"/>
    <s v="Spain"/>
    <s v="Female"/>
    <n v="29"/>
    <n v="4"/>
    <n v="129938.1"/>
    <n v="1"/>
    <n v="0"/>
    <n v="1"/>
    <n v="190200.53"/>
    <n v="0"/>
    <n v="77050.161673162002"/>
    <x v="1"/>
  </r>
  <r>
    <n v="15589754"/>
    <s v="Malloy"/>
    <n v="652"/>
    <s v="Germany"/>
    <s v="Male"/>
    <n v="45"/>
    <n v="2"/>
    <n v="151421.4"/>
    <n v="1"/>
    <n v="0"/>
    <n v="1"/>
    <n v="115333.43"/>
    <n v="0"/>
    <n v="77036.417406445049"/>
    <x v="1"/>
  </r>
  <r>
    <n v="15669899"/>
    <s v="Fitts"/>
    <n v="755"/>
    <s v="Germany"/>
    <s v="Female"/>
    <n v="45"/>
    <n v="7"/>
    <n v="135643"/>
    <n v="1"/>
    <n v="0"/>
    <n v="0"/>
    <n v="143619.51999999999"/>
    <n v="1"/>
    <n v="77017.081564855864"/>
    <x v="2"/>
  </r>
  <r>
    <n v="15766887"/>
    <s v="Iadanza"/>
    <n v="538"/>
    <s v="Spain"/>
    <s v="Male"/>
    <n v="39"/>
    <n v="2"/>
    <n v="122773.5"/>
    <n v="2"/>
    <n v="1"/>
    <n v="1"/>
    <n v="58467.08"/>
    <n v="0"/>
    <n v="77001.838216328804"/>
    <x v="1"/>
  </r>
  <r>
    <n v="15768006"/>
    <s v="Wu"/>
    <n v="729"/>
    <s v="France"/>
    <s v="Male"/>
    <n v="34"/>
    <n v="3"/>
    <n v="152303.79999999999"/>
    <n v="1"/>
    <n v="1"/>
    <n v="0"/>
    <n v="12128.69"/>
    <n v="0"/>
    <n v="76989.934013004051"/>
    <x v="2"/>
  </r>
  <r>
    <n v="15741295"/>
    <s v="Yefimova"/>
    <n v="615"/>
    <s v="France"/>
    <s v="Male"/>
    <n v="49"/>
    <n v="3"/>
    <n v="0"/>
    <n v="2"/>
    <n v="1"/>
    <n v="1"/>
    <n v="49872.33"/>
    <n v="0"/>
    <n v="76970.341436004295"/>
    <x v="0"/>
  </r>
  <r>
    <n v="15811327"/>
    <s v="Pan"/>
    <n v="700"/>
    <s v="Spain"/>
    <s v="Male"/>
    <n v="54"/>
    <n v="1"/>
    <n v="79415.67"/>
    <n v="1"/>
    <n v="0"/>
    <n v="1"/>
    <n v="139735.54"/>
    <n v="0"/>
    <n v="76990.370148321759"/>
    <x v="1"/>
  </r>
  <r>
    <n v="15690007"/>
    <s v="Ts'ui"/>
    <n v="434"/>
    <s v="Germany"/>
    <s v="Female"/>
    <n v="58"/>
    <n v="9"/>
    <n v="125801"/>
    <n v="2"/>
    <n v="1"/>
    <n v="0"/>
    <n v="60891.8"/>
    <n v="1"/>
    <n v="76989.738888599808"/>
    <x v="2"/>
  </r>
  <r>
    <n v="15690664"/>
    <s v="Liang"/>
    <n v="729"/>
    <s v="Spain"/>
    <s v="Male"/>
    <n v="37"/>
    <n v="10"/>
    <n v="0"/>
    <n v="2"/>
    <n v="1"/>
    <n v="0"/>
    <n v="100862.54"/>
    <n v="0"/>
    <n v="76977.030932049063"/>
    <x v="3"/>
  </r>
  <r>
    <n v="15719348"/>
    <s v="Tsao"/>
    <n v="513"/>
    <s v="France"/>
    <s v="Male"/>
    <n v="35"/>
    <n v="8"/>
    <n v="0"/>
    <n v="1"/>
    <n v="1"/>
    <n v="0"/>
    <n v="76640.289999999994"/>
    <n v="1"/>
    <n v="76997.077033854293"/>
    <x v="3"/>
  </r>
  <r>
    <n v="15781802"/>
    <s v="Abramov"/>
    <n v="755"/>
    <s v="France"/>
    <s v="Male"/>
    <n v="41"/>
    <n v="6"/>
    <n v="104817.4"/>
    <n v="1"/>
    <n v="1"/>
    <n v="0"/>
    <n v="126013.58"/>
    <n v="1"/>
    <n v="77017.133579057176"/>
    <x v="2"/>
  </r>
  <r>
    <n v="15752731"/>
    <s v="Millar"/>
    <n v="615"/>
    <s v="France"/>
    <s v="Female"/>
    <n v="30"/>
    <n v="9"/>
    <n v="0"/>
    <n v="1"/>
    <n v="1"/>
    <n v="0"/>
    <n v="87347.82"/>
    <n v="0"/>
    <n v="77009.89015372601"/>
    <x v="3"/>
  </r>
  <r>
    <n v="15600997"/>
    <s v="Demuth"/>
    <n v="747"/>
    <s v="Germany"/>
    <s v="Female"/>
    <n v="32"/>
    <n v="5"/>
    <n v="67495.039999999994"/>
    <n v="2"/>
    <n v="0"/>
    <n v="1"/>
    <n v="77370.37"/>
    <n v="0"/>
    <n v="77029.960492572442"/>
    <x v="0"/>
  </r>
  <r>
    <n v="15750776"/>
    <s v="Genovese"/>
    <n v="850"/>
    <s v="France"/>
    <s v="Female"/>
    <n v="36"/>
    <n v="0"/>
    <n v="164850.5"/>
    <n v="1"/>
    <n v="1"/>
    <n v="1"/>
    <n v="62722.44"/>
    <n v="0"/>
    <n v="77032.446133993857"/>
    <x v="1"/>
  </r>
  <r>
    <n v="15723907"/>
    <s v="Lawless"/>
    <n v="712"/>
    <s v="Germany"/>
    <s v="Female"/>
    <n v="49"/>
    <n v="5"/>
    <n v="154776.4"/>
    <n v="2"/>
    <n v="0"/>
    <n v="0"/>
    <n v="196257.68"/>
    <n v="0"/>
    <n v="77009.547032594637"/>
    <x v="2"/>
  </r>
  <r>
    <n v="15633419"/>
    <s v="Brooks"/>
    <n v="622"/>
    <s v="Germany"/>
    <s v="Female"/>
    <n v="28"/>
    <n v="1"/>
    <n v="143124.6"/>
    <n v="2"/>
    <n v="1"/>
    <n v="0"/>
    <n v="81723.8"/>
    <n v="0"/>
    <n v="76989.26355503402"/>
    <x v="2"/>
  </r>
  <r>
    <n v="15702430"/>
    <s v="Ignatyeva"/>
    <n v="548"/>
    <s v="France"/>
    <s v="Female"/>
    <n v="35"/>
    <n v="10"/>
    <n v="0"/>
    <n v="1"/>
    <n v="1"/>
    <n v="1"/>
    <n v="31299.71"/>
    <n v="0"/>
    <n v="76972.009358205178"/>
    <x v="0"/>
  </r>
  <r>
    <n v="15710456"/>
    <s v="Balmain"/>
    <n v="607"/>
    <s v="France"/>
    <s v="Female"/>
    <n v="27"/>
    <n v="2"/>
    <n v="0"/>
    <n v="2"/>
    <n v="1"/>
    <n v="0"/>
    <n v="63495.86"/>
    <n v="0"/>
    <n v="76992.095999478188"/>
    <x v="3"/>
  </r>
  <r>
    <n v="15650351"/>
    <s v="Millar"/>
    <n v="653"/>
    <s v="France"/>
    <s v="Female"/>
    <n v="38"/>
    <n v="8"/>
    <n v="102133.4"/>
    <n v="1"/>
    <n v="1"/>
    <n v="1"/>
    <n v="166520.95999999999"/>
    <n v="0"/>
    <n v="77012.193127120961"/>
    <x v="1"/>
  </r>
  <r>
    <n v="15590820"/>
    <s v="Ecuyer"/>
    <n v="699"/>
    <s v="Spain"/>
    <s v="Male"/>
    <n v="26"/>
    <n v="6"/>
    <n v="79932.41"/>
    <n v="1"/>
    <n v="0"/>
    <n v="0"/>
    <n v="150242.44"/>
    <n v="0"/>
    <n v="77005.634065274251"/>
    <x v="2"/>
  </r>
  <r>
    <n v="15640454"/>
    <s v="Parkhill"/>
    <n v="693"/>
    <s v="Germany"/>
    <s v="Male"/>
    <n v="40"/>
    <n v="0"/>
    <n v="120711.7"/>
    <n v="1"/>
    <n v="0"/>
    <n v="0"/>
    <n v="27345.18"/>
    <n v="1"/>
    <n v="77004.869694437293"/>
    <x v="2"/>
  </r>
  <r>
    <n v="15697789"/>
    <s v="Li Fonti"/>
    <n v="647"/>
    <s v="Germany"/>
    <s v="Female"/>
    <n v="43"/>
    <n v="3"/>
    <n v="122717.5"/>
    <n v="2"/>
    <n v="1"/>
    <n v="1"/>
    <n v="87000.39"/>
    <n v="0"/>
    <n v="76993.452027168343"/>
    <x v="1"/>
  </r>
  <r>
    <n v="15808182"/>
    <s v="Beneventi"/>
    <n v="478"/>
    <s v="Spain"/>
    <s v="Female"/>
    <n v="36"/>
    <n v="3"/>
    <n v="92363.3"/>
    <n v="2"/>
    <n v="1"/>
    <n v="0"/>
    <n v="44912.7"/>
    <n v="0"/>
    <n v="76981.50427488907"/>
    <x v="2"/>
  </r>
  <r>
    <n v="15588670"/>
    <s v="Despeissis"/>
    <n v="705"/>
    <s v="Spain"/>
    <s v="Female"/>
    <n v="40"/>
    <n v="5"/>
    <n v="203715.20000000001"/>
    <n v="1"/>
    <n v="1"/>
    <n v="0"/>
    <n v="179978.68"/>
    <n v="1"/>
    <n v="76977.483941453334"/>
    <x v="2"/>
  </r>
  <r>
    <n v="15721292"/>
    <s v="Atkins"/>
    <n v="719"/>
    <s v="Spain"/>
    <s v="Male"/>
    <n v="39"/>
    <n v="5"/>
    <n v="0"/>
    <n v="2"/>
    <n v="1"/>
    <n v="0"/>
    <n v="145759.70000000001"/>
    <n v="0"/>
    <n v="76944.349898039349"/>
    <x v="3"/>
  </r>
  <r>
    <n v="15604217"/>
    <s v="Williams"/>
    <n v="726"/>
    <s v="France"/>
    <s v="Male"/>
    <n v="34"/>
    <n v="9"/>
    <n v="0"/>
    <n v="2"/>
    <n v="0"/>
    <n v="0"/>
    <n v="14121.61"/>
    <n v="0"/>
    <n v="76964.471328452011"/>
    <x v="3"/>
  </r>
  <r>
    <n v="15651369"/>
    <s v="Wright"/>
    <n v="626"/>
    <s v="France"/>
    <s v="Male"/>
    <n v="21"/>
    <n v="1"/>
    <n v="0"/>
    <n v="2"/>
    <n v="1"/>
    <n v="0"/>
    <n v="66232.23"/>
    <n v="0"/>
    <n v="76984.603285378107"/>
    <x v="3"/>
  </r>
  <r>
    <n v="15782454"/>
    <s v="Hancock"/>
    <n v="552"/>
    <s v="France"/>
    <s v="Male"/>
    <n v="49"/>
    <n v="4"/>
    <n v="0"/>
    <n v="1"/>
    <n v="1"/>
    <n v="1"/>
    <n v="190296.76"/>
    <n v="1"/>
    <n v="77004.745777080185"/>
    <x v="0"/>
  </r>
  <r>
    <n v="15814032"/>
    <s v="Hsieh"/>
    <n v="807"/>
    <s v="Germany"/>
    <s v="Female"/>
    <n v="31"/>
    <n v="1"/>
    <n v="93460.47"/>
    <n v="2"/>
    <n v="0"/>
    <n v="0"/>
    <n v="172782.69"/>
    <n v="0"/>
    <n v="77024.898811829495"/>
    <x v="2"/>
  </r>
  <r>
    <n v="15570326"/>
    <s v="Wilkins"/>
    <n v="621"/>
    <s v="France"/>
    <s v="Male"/>
    <n v="34"/>
    <n v="6"/>
    <n v="0"/>
    <n v="2"/>
    <n v="1"/>
    <n v="1"/>
    <n v="99128.13"/>
    <n v="0"/>
    <n v="77020.596306282852"/>
    <x v="0"/>
  </r>
  <r>
    <n v="15624428"/>
    <s v="Longo"/>
    <n v="651"/>
    <s v="Germany"/>
    <s v="Female"/>
    <n v="24"/>
    <n v="7"/>
    <n v="40224.699999999997"/>
    <n v="1"/>
    <n v="1"/>
    <n v="1"/>
    <n v="178341.33"/>
    <n v="0"/>
    <n v="77040.764045561809"/>
    <x v="0"/>
  </r>
  <r>
    <n v="15755638"/>
    <s v="Mancini"/>
    <n v="673"/>
    <s v="France"/>
    <s v="Female"/>
    <n v="43"/>
    <n v="5"/>
    <n v="168069.7"/>
    <n v="1"/>
    <n v="1"/>
    <n v="1"/>
    <n v="146992.24"/>
    <n v="1"/>
    <n v="77050.406807229039"/>
    <x v="1"/>
  </r>
  <r>
    <n v="15600992"/>
    <s v="Madukaego"/>
    <n v="652"/>
    <s v="France"/>
    <s v="Male"/>
    <n v="36"/>
    <n v="1"/>
    <n v="0"/>
    <n v="2"/>
    <n v="1"/>
    <n v="1"/>
    <n v="151314.98000000001"/>
    <n v="0"/>
    <n v="77026.561040083965"/>
    <x v="0"/>
  </r>
  <r>
    <n v="15755649"/>
    <s v="Winter-Irving"/>
    <n v="584"/>
    <s v="Germany"/>
    <s v="Male"/>
    <n v="47"/>
    <n v="7"/>
    <n v="130538.8"/>
    <n v="1"/>
    <n v="1"/>
    <n v="0"/>
    <n v="92915.839999999997"/>
    <n v="0"/>
    <n v="77046.746197589222"/>
    <x v="2"/>
  </r>
  <r>
    <n v="15795228"/>
    <s v="Stewart"/>
    <n v="756"/>
    <s v="France"/>
    <s v="Male"/>
    <n v="37"/>
    <n v="3"/>
    <n v="132623.6"/>
    <n v="1"/>
    <n v="1"/>
    <n v="1"/>
    <n v="58974"/>
    <n v="0"/>
    <n v="77032.724689384137"/>
    <x v="1"/>
  </r>
  <r>
    <n v="15589257"/>
    <s v="Grant"/>
    <n v="670"/>
    <s v="France"/>
    <s v="Female"/>
    <n v="35"/>
    <n v="3"/>
    <n v="103465"/>
    <n v="2"/>
    <n v="1"/>
    <n v="1"/>
    <n v="174627.06"/>
    <n v="0"/>
    <n v="77018.149210802439"/>
    <x v="1"/>
  </r>
  <r>
    <n v="15719302"/>
    <s v="Brennan"/>
    <n v="765"/>
    <s v="France"/>
    <s v="Female"/>
    <n v="50"/>
    <n v="9"/>
    <n v="126547.8"/>
    <n v="1"/>
    <n v="1"/>
    <n v="1"/>
    <n v="79579.94"/>
    <n v="1"/>
    <n v="77011.213241542224"/>
    <x v="1"/>
  </r>
  <r>
    <n v="15639882"/>
    <s v="She"/>
    <n v="528"/>
    <s v="France"/>
    <s v="Male"/>
    <n v="30"/>
    <n v="2"/>
    <n v="128262.7"/>
    <n v="2"/>
    <n v="1"/>
    <n v="0"/>
    <n v="50771.16"/>
    <n v="0"/>
    <n v="76998.218334207879"/>
    <x v="2"/>
  </r>
  <r>
    <n v="15791279"/>
    <s v="Murray"/>
    <n v="701"/>
    <s v="France"/>
    <s v="Male"/>
    <n v="40"/>
    <n v="5"/>
    <n v="169742.6"/>
    <n v="1"/>
    <n v="1"/>
    <n v="1"/>
    <n v="153537.54999999999"/>
    <n v="1"/>
    <n v="76984.766620309761"/>
    <x v="1"/>
  </r>
  <r>
    <n v="15636935"/>
    <s v="Rischbieth"/>
    <n v="797"/>
    <s v="France"/>
    <s v="Female"/>
    <n v="29"/>
    <n v="1"/>
    <n v="0"/>
    <n v="2"/>
    <n v="1"/>
    <n v="1"/>
    <n v="132975.39000000001"/>
    <n v="0"/>
    <n v="76960.420732283586"/>
    <x v="0"/>
  </r>
  <r>
    <n v="15686909"/>
    <s v="Lung"/>
    <n v="639"/>
    <s v="Germany"/>
    <s v="Male"/>
    <n v="27"/>
    <n v="3"/>
    <n v="150795.79999999999"/>
    <n v="1"/>
    <n v="0"/>
    <n v="1"/>
    <n v="85208.93"/>
    <n v="0"/>
    <n v="76980.625620898005"/>
    <x v="1"/>
  </r>
  <r>
    <n v="15589572"/>
    <s v="Otutodilichukwu"/>
    <n v="785"/>
    <s v="Spain"/>
    <s v="Female"/>
    <n v="61"/>
    <n v="4"/>
    <n v="129855.7"/>
    <n v="2"/>
    <n v="1"/>
    <n v="0"/>
    <n v="170214.82"/>
    <n v="1"/>
    <n v="76961.241383928689"/>
    <x v="2"/>
  </r>
  <r>
    <n v="15779947"/>
    <s v="Thomas"/>
    <n v="363"/>
    <s v="Spain"/>
    <s v="Female"/>
    <n v="28"/>
    <n v="6"/>
    <n v="146098.4"/>
    <n v="3"/>
    <n v="1"/>
    <n v="0"/>
    <n v="100615.14"/>
    <n v="1"/>
    <n v="76947.347383766872"/>
    <x v="2"/>
  </r>
  <r>
    <n v="15573769"/>
    <s v="Fiorentini"/>
    <n v="764"/>
    <s v="France"/>
    <s v="Female"/>
    <n v="24"/>
    <n v="7"/>
    <n v="0"/>
    <n v="2"/>
    <n v="1"/>
    <n v="0"/>
    <n v="186105.99"/>
    <n v="0"/>
    <n v="76929.178426169325"/>
    <x v="3"/>
  </r>
  <r>
    <n v="15578866"/>
    <s v="Hughes"/>
    <n v="676"/>
    <s v="France"/>
    <s v="Female"/>
    <n v="43"/>
    <n v="2"/>
    <n v="0"/>
    <n v="1"/>
    <n v="1"/>
    <n v="1"/>
    <n v="55119.53"/>
    <n v="0"/>
    <n v="76949.396344283959"/>
    <x v="0"/>
  </r>
  <r>
    <n v="15739131"/>
    <s v="Whitworth"/>
    <n v="718"/>
    <s v="Germany"/>
    <s v="Male"/>
    <n v="28"/>
    <n v="4"/>
    <n v="65643.3"/>
    <n v="1"/>
    <n v="1"/>
    <n v="0"/>
    <n v="28760.99"/>
    <n v="0"/>
    <n v="76969.624892218839"/>
    <x v="3"/>
  </r>
  <r>
    <n v="15813444"/>
    <s v="McIntosh"/>
    <n v="590"/>
    <s v="Spain"/>
    <s v="Female"/>
    <n v="34"/>
    <n v="6"/>
    <n v="0"/>
    <n v="2"/>
    <n v="1"/>
    <n v="0"/>
    <n v="171021.44"/>
    <n v="0"/>
    <n v="76972.603152774231"/>
    <x v="3"/>
  </r>
  <r>
    <n v="15678058"/>
    <s v="Ayers"/>
    <n v="584"/>
    <s v="France"/>
    <s v="Male"/>
    <n v="38"/>
    <n v="9"/>
    <n v="104584.2"/>
    <n v="1"/>
    <n v="1"/>
    <n v="0"/>
    <n v="176678.72"/>
    <n v="0"/>
    <n v="76992.848445555064"/>
    <x v="2"/>
  </r>
  <r>
    <n v="15769169"/>
    <s v="Trentino"/>
    <n v="645"/>
    <s v="France"/>
    <s v="Male"/>
    <n v="41"/>
    <n v="7"/>
    <n v="0"/>
    <n v="1"/>
    <n v="0"/>
    <n v="1"/>
    <n v="28667.56"/>
    <n v="0"/>
    <n v="76985.58947382278"/>
    <x v="0"/>
  </r>
  <r>
    <n v="15804602"/>
    <s v="Boyd"/>
    <n v="772"/>
    <s v="Germany"/>
    <s v="Male"/>
    <n v="30"/>
    <n v="6"/>
    <n v="99785.279999999999"/>
    <n v="2"/>
    <n v="0"/>
    <n v="0"/>
    <n v="197238.03"/>
    <n v="0"/>
    <n v="77005.848839473794"/>
    <x v="2"/>
  </r>
  <r>
    <n v="15651052"/>
    <s v="McMasters"/>
    <n v="399"/>
    <s v="Germany"/>
    <s v="Male"/>
    <n v="46"/>
    <n v="2"/>
    <n v="127655.2"/>
    <n v="1"/>
    <n v="1"/>
    <n v="0"/>
    <n v="139994.68"/>
    <n v="1"/>
    <n v="76999.852674388108"/>
    <x v="2"/>
  </r>
  <r>
    <n v="15724334"/>
    <s v="Alekseyeva"/>
    <n v="529"/>
    <s v="France"/>
    <s v="Male"/>
    <n v="22"/>
    <n v="5"/>
    <n v="0"/>
    <n v="1"/>
    <n v="1"/>
    <n v="0"/>
    <n v="151169.82999999999"/>
    <n v="0"/>
    <n v="76986.515300158091"/>
    <x v="3"/>
  </r>
  <r>
    <n v="15569451"/>
    <s v="Miller"/>
    <n v="463"/>
    <s v="France"/>
    <s v="Male"/>
    <n v="35"/>
    <n v="2"/>
    <n v="101257.2"/>
    <n v="1"/>
    <n v="1"/>
    <n v="1"/>
    <n v="118113.64"/>
    <n v="0"/>
    <n v="77006.790916513157"/>
    <x v="1"/>
  </r>
  <r>
    <n v="15650098"/>
    <s v="Baranova"/>
    <n v="630"/>
    <s v="France"/>
    <s v="Female"/>
    <n v="40"/>
    <n v="7"/>
    <n v="0"/>
    <n v="2"/>
    <n v="1"/>
    <n v="1"/>
    <n v="34453.17"/>
    <n v="0"/>
    <n v="77000.402505268808"/>
    <x v="0"/>
  </r>
  <r>
    <n v="15724307"/>
    <s v="Mitchell"/>
    <n v="780"/>
    <s v="France"/>
    <s v="Male"/>
    <n v="76"/>
    <n v="10"/>
    <n v="121313.9"/>
    <n v="1"/>
    <n v="0"/>
    <n v="1"/>
    <n v="64872.33"/>
    <n v="0"/>
    <n v="77020.69246640327"/>
    <x v="1"/>
  </r>
  <r>
    <n v="15599268"/>
    <s v="Yobachi"/>
    <n v="584"/>
    <s v="Spain"/>
    <s v="Male"/>
    <n v="32"/>
    <n v="5"/>
    <n v="0"/>
    <n v="2"/>
    <n v="1"/>
    <n v="0"/>
    <n v="10956.82"/>
    <n v="0"/>
    <n v="77009.017925672219"/>
    <x v="3"/>
  </r>
  <r>
    <n v="15594864"/>
    <s v="Huang"/>
    <n v="752"/>
    <s v="Germany"/>
    <s v="Male"/>
    <n v="30"/>
    <n v="4"/>
    <n v="81523.38"/>
    <n v="1"/>
    <n v="1"/>
    <n v="1"/>
    <n v="36885.85"/>
    <n v="0"/>
    <n v="77029.320856841659"/>
    <x v="1"/>
  </r>
  <r>
    <n v="15616451"/>
    <s v="Genovese"/>
    <n v="697"/>
    <s v="France"/>
    <s v="Female"/>
    <n v="47"/>
    <n v="6"/>
    <n v="128252.7"/>
    <n v="1"/>
    <n v="1"/>
    <n v="1"/>
    <n v="168053.4"/>
    <n v="0"/>
    <n v="77028.135714662567"/>
    <x v="1"/>
  </r>
  <r>
    <n v="15715667"/>
    <s v="Sorokina"/>
    <n v="850"/>
    <s v="France"/>
    <s v="Female"/>
    <n v="32"/>
    <n v="7"/>
    <n v="0"/>
    <n v="2"/>
    <n v="0"/>
    <n v="0"/>
    <n v="155227"/>
    <n v="0"/>
    <n v="77014.62356370363"/>
    <x v="3"/>
  </r>
  <r>
    <n v="15658969"/>
    <s v="Gray"/>
    <n v="711"/>
    <s v="France"/>
    <s v="Male"/>
    <n v="51"/>
    <n v="7"/>
    <n v="0"/>
    <n v="3"/>
    <n v="1"/>
    <n v="0"/>
    <n v="38409.79"/>
    <n v="1"/>
    <n v="77034.944044855016"/>
    <x v="3"/>
  </r>
  <r>
    <n v="15738174"/>
    <s v="Ervin"/>
    <n v="452"/>
    <s v="France"/>
    <s v="Female"/>
    <n v="32"/>
    <n v="5"/>
    <n v="0"/>
    <n v="2"/>
    <n v="0"/>
    <n v="1"/>
    <n v="75279.39"/>
    <n v="0"/>
    <n v="77055.275252045525"/>
    <x v="0"/>
  </r>
  <r>
    <n v="15813590"/>
    <s v="Vance"/>
    <n v="610"/>
    <s v="Spain"/>
    <s v="Male"/>
    <n v="42"/>
    <n v="6"/>
    <n v="0"/>
    <n v="2"/>
    <n v="1"/>
    <n v="0"/>
    <n v="158302.59"/>
    <n v="1"/>
    <n v="77075.617193769926"/>
    <x v="3"/>
  </r>
  <r>
    <n v="15624229"/>
    <s v="Noble"/>
    <n v="694"/>
    <s v="France"/>
    <s v="Female"/>
    <n v="22"/>
    <n v="4"/>
    <n v="0"/>
    <n v="2"/>
    <n v="1"/>
    <n v="1"/>
    <n v="11525.72"/>
    <n v="0"/>
    <n v="77095.969878531949"/>
    <x v="0"/>
  </r>
  <r>
    <n v="15674148"/>
    <s v="Milanesi"/>
    <n v="579"/>
    <s v="Spain"/>
    <s v="Male"/>
    <n v="33"/>
    <n v="6"/>
    <n v="0"/>
    <n v="1"/>
    <n v="1"/>
    <n v="0"/>
    <n v="94993.04"/>
    <n v="1"/>
    <n v="77116.333314844291"/>
    <x v="3"/>
  </r>
  <r>
    <n v="15625080"/>
    <s v="Parkin"/>
    <n v="745"/>
    <s v="Spain"/>
    <s v="Female"/>
    <n v="54"/>
    <n v="8"/>
    <n v="0"/>
    <n v="1"/>
    <n v="1"/>
    <n v="0"/>
    <n v="173912.29"/>
    <n v="1"/>
    <n v="77136.707511228655"/>
    <x v="3"/>
  </r>
  <r>
    <n v="15682528"/>
    <s v="Cremonesi"/>
    <n v="572"/>
    <s v="France"/>
    <s v="Male"/>
    <n v="33"/>
    <n v="5"/>
    <n v="0"/>
    <n v="1"/>
    <n v="0"/>
    <n v="1"/>
    <n v="41139.050000000003"/>
    <n v="0"/>
    <n v="77157.092476215767"/>
    <x v="0"/>
  </r>
  <r>
    <n v="15696900"/>
    <s v="Burns"/>
    <n v="505"/>
    <s v="Germany"/>
    <s v="Male"/>
    <n v="29"/>
    <n v="3"/>
    <n v="145541.6"/>
    <n v="2"/>
    <n v="1"/>
    <n v="1"/>
    <n v="58019.95"/>
    <n v="0"/>
    <n v="77177.488218345359"/>
    <x v="1"/>
  </r>
  <r>
    <n v="15730038"/>
    <s v="Docherty"/>
    <n v="706"/>
    <s v="France"/>
    <s v="Female"/>
    <n v="23"/>
    <n v="5"/>
    <n v="0"/>
    <n v="1"/>
    <n v="0"/>
    <n v="0"/>
    <n v="164128.41"/>
    <n v="1"/>
    <n v="77159.412038604045"/>
    <x v="3"/>
  </r>
  <r>
    <n v="15812272"/>
    <s v="Ugonna"/>
    <n v="693"/>
    <s v="Germany"/>
    <s v="Male"/>
    <n v="44"/>
    <n v="5"/>
    <n v="124601.60000000001"/>
    <n v="2"/>
    <n v="1"/>
    <n v="1"/>
    <n v="46998.13"/>
    <n v="1"/>
    <n v="77179.819182756022"/>
    <x v="1"/>
  </r>
  <r>
    <n v="15654654"/>
    <s v="L?"/>
    <n v="725"/>
    <s v="Germany"/>
    <s v="Female"/>
    <n v="33"/>
    <n v="7"/>
    <n v="115182.8"/>
    <n v="2"/>
    <n v="1"/>
    <n v="1"/>
    <n v="177279.41"/>
    <n v="0"/>
    <n v="77167.273738095362"/>
    <x v="1"/>
  </r>
  <r>
    <n v="15697625"/>
    <s v="Bevan"/>
    <n v="791"/>
    <s v="France"/>
    <s v="Male"/>
    <n v="37"/>
    <n v="2"/>
    <n v="163789.5"/>
    <n v="2"/>
    <n v="1"/>
    <n v="0"/>
    <n v="75832.53"/>
    <n v="0"/>
    <n v="77157.214059275066"/>
    <x v="2"/>
  </r>
  <r>
    <n v="15616280"/>
    <s v="Hsia"/>
    <n v="536"/>
    <s v="France"/>
    <s v="Male"/>
    <n v="46"/>
    <n v="1"/>
    <n v="65733.41"/>
    <n v="1"/>
    <n v="1"/>
    <n v="0"/>
    <n v="61094.53"/>
    <n v="0"/>
    <n v="77134.283332451159"/>
    <x v="3"/>
  </r>
  <r>
    <n v="15654229"/>
    <s v="O'Neill"/>
    <n v="699"/>
    <s v="Spain"/>
    <s v="Male"/>
    <n v="47"/>
    <n v="1"/>
    <n v="0"/>
    <n v="2"/>
    <n v="0"/>
    <n v="1"/>
    <n v="30117.439999999999"/>
    <n v="0"/>
    <n v="77137.301832142039"/>
    <x v="0"/>
  </r>
  <r>
    <n v="15628298"/>
    <s v="Johnstone"/>
    <n v="500"/>
    <s v="Spain"/>
    <s v="Female"/>
    <n v="47"/>
    <n v="8"/>
    <n v="128486.1"/>
    <n v="1"/>
    <n v="1"/>
    <n v="0"/>
    <n v="179227.12"/>
    <n v="0"/>
    <n v="77157.730143008594"/>
    <x v="2"/>
  </r>
  <r>
    <n v="15733387"/>
    <s v="Pham"/>
    <n v="707"/>
    <s v="Spain"/>
    <s v="Female"/>
    <n v="53"/>
    <n v="6"/>
    <n v="109663.5"/>
    <n v="1"/>
    <n v="1"/>
    <n v="1"/>
    <n v="52110.45"/>
    <n v="0"/>
    <n v="77144.133223841171"/>
    <x v="1"/>
  </r>
  <r>
    <n v="15775572"/>
    <s v="Bergamaschi"/>
    <n v="531"/>
    <s v="Germany"/>
    <s v="Female"/>
    <n v="42"/>
    <n v="6"/>
    <n v="88324.31"/>
    <n v="2"/>
    <n v="1"/>
    <n v="0"/>
    <n v="75248.75"/>
    <n v="0"/>
    <n v="77135.51653948077"/>
    <x v="2"/>
  </r>
  <r>
    <n v="15613844"/>
    <s v="Murphy"/>
    <n v="557"/>
    <s v="France"/>
    <s v="Female"/>
    <n v="28"/>
    <n v="7"/>
    <n v="146445.20000000001"/>
    <n v="2"/>
    <n v="1"/>
    <n v="0"/>
    <n v="184317.74"/>
    <n v="0"/>
    <n v="77132.551049562797"/>
    <x v="2"/>
  </r>
  <r>
    <n v="15578515"/>
    <s v="Osinachi"/>
    <n v="659"/>
    <s v="France"/>
    <s v="Female"/>
    <n v="38"/>
    <n v="3"/>
    <n v="0"/>
    <n v="2"/>
    <n v="1"/>
    <n v="0"/>
    <n v="158553.1"/>
    <n v="0"/>
    <n v="77114.175479851649"/>
    <x v="3"/>
  </r>
  <r>
    <n v="15607598"/>
    <s v="Muravyov"/>
    <n v="575"/>
    <s v="Spain"/>
    <s v="Female"/>
    <n v="31"/>
    <n v="6"/>
    <n v="0"/>
    <n v="2"/>
    <n v="1"/>
    <n v="1"/>
    <n v="95686.42"/>
    <n v="0"/>
    <n v="77134.624744099827"/>
    <x v="0"/>
  </r>
  <r>
    <n v="15742480"/>
    <s v="Igwebuike"/>
    <n v="775"/>
    <s v="Germany"/>
    <s v="Male"/>
    <n v="36"/>
    <n v="2"/>
    <n v="109949.1"/>
    <n v="2"/>
    <n v="0"/>
    <n v="1"/>
    <n v="71682.539999999994"/>
    <n v="0"/>
    <n v="77155.08485676405"/>
    <x v="1"/>
  </r>
  <r>
    <n v="15749482"/>
    <s v="Zack"/>
    <n v="772"/>
    <s v="Spain"/>
    <s v="Male"/>
    <n v="30"/>
    <n v="4"/>
    <n v="78653.05"/>
    <n v="1"/>
    <n v="1"/>
    <n v="0"/>
    <n v="1790.48"/>
    <n v="0"/>
    <n v="77146.383871053418"/>
    <x v="2"/>
  </r>
  <r>
    <n v="15607537"/>
    <s v="Crawford"/>
    <n v="587"/>
    <s v="Germany"/>
    <s v="Male"/>
    <n v="46"/>
    <n v="9"/>
    <n v="107850.8"/>
    <n v="1"/>
    <n v="1"/>
    <n v="0"/>
    <n v="139431"/>
    <n v="1"/>
    <n v="77145.984012738947"/>
    <x v="2"/>
  </r>
  <r>
    <n v="15575410"/>
    <s v="Chidiegwu"/>
    <n v="667"/>
    <s v="Germany"/>
    <s v="Female"/>
    <n v="39"/>
    <n v="4"/>
    <n v="83765.350000000006"/>
    <n v="2"/>
    <n v="1"/>
    <n v="0"/>
    <n v="118358.54"/>
    <n v="0"/>
    <n v="77137.83301300781"/>
    <x v="2"/>
  </r>
  <r>
    <n v="15684865"/>
    <s v="Lucchesi"/>
    <n v="771"/>
    <s v="France"/>
    <s v="Female"/>
    <n v="66"/>
    <n v="7"/>
    <n v="143773.1"/>
    <n v="1"/>
    <n v="1"/>
    <n v="1"/>
    <n v="130827.88"/>
    <n v="0"/>
    <n v="77136.073183749453"/>
    <x v="1"/>
  </r>
  <r>
    <n v="15600700"/>
    <s v="Pan"/>
    <n v="523"/>
    <s v="Germany"/>
    <s v="Male"/>
    <n v="63"/>
    <n v="6"/>
    <n v="116227.3"/>
    <n v="1"/>
    <n v="1"/>
    <n v="1"/>
    <n v="119404.63"/>
    <n v="0"/>
    <n v="77118.374106241798"/>
    <x v="1"/>
  </r>
  <r>
    <n v="15774155"/>
    <s v="Trevisani"/>
    <n v="662"/>
    <s v="Germany"/>
    <s v="Male"/>
    <n v="33"/>
    <n v="0"/>
    <n v="103471.5"/>
    <n v="1"/>
    <n v="1"/>
    <n v="1"/>
    <n v="162703"/>
    <n v="0"/>
    <n v="77107.983849628159"/>
    <x v="1"/>
  </r>
  <r>
    <n v="15634267"/>
    <s v="Yudin"/>
    <n v="717"/>
    <s v="France"/>
    <s v="Male"/>
    <n v="42"/>
    <n v="5"/>
    <n v="0"/>
    <n v="2"/>
    <n v="1"/>
    <n v="0"/>
    <n v="172665.21"/>
    <n v="0"/>
    <n v="77100.977866064422"/>
    <x v="3"/>
  </r>
  <r>
    <n v="15619626"/>
    <s v="Wade"/>
    <n v="746"/>
    <s v="France"/>
    <s v="Male"/>
    <n v="24"/>
    <n v="3"/>
    <n v="137492.4"/>
    <n v="2"/>
    <n v="0"/>
    <n v="1"/>
    <n v="170142.09"/>
    <n v="0"/>
    <n v="77121.472543859752"/>
    <x v="1"/>
  </r>
  <r>
    <n v="15660422"/>
    <s v="Chung"/>
    <n v="569"/>
    <s v="France"/>
    <s v="Male"/>
    <n v="28"/>
    <n v="7"/>
    <n v="0"/>
    <n v="2"/>
    <n v="1"/>
    <n v="0"/>
    <n v="73977.23"/>
    <n v="0"/>
    <n v="77105.420715235407"/>
    <x v="3"/>
  </r>
  <r>
    <n v="15617934"/>
    <s v="Septimus"/>
    <n v="579"/>
    <s v="France"/>
    <s v="Male"/>
    <n v="36"/>
    <n v="9"/>
    <n v="129829.6"/>
    <n v="1"/>
    <n v="1"/>
    <n v="1"/>
    <n v="60906.12"/>
    <n v="0"/>
    <n v="77125.927476063924"/>
    <x v="1"/>
  </r>
  <r>
    <n v="15760774"/>
    <s v="Hargraves"/>
    <n v="519"/>
    <s v="France"/>
    <s v="Female"/>
    <n v="21"/>
    <n v="1"/>
    <n v="146329.60000000001"/>
    <n v="2"/>
    <n v="1"/>
    <n v="1"/>
    <n v="194867.27"/>
    <n v="0"/>
    <n v="77111.906812982284"/>
    <x v="1"/>
  </r>
  <r>
    <n v="15813132"/>
    <s v="Chukwukadibia"/>
    <n v="696"/>
    <s v="Germany"/>
    <s v="Male"/>
    <n v="30"/>
    <n v="4"/>
    <n v="114027.7"/>
    <n v="1"/>
    <n v="1"/>
    <n v="1"/>
    <n v="193716.56"/>
    <n v="0"/>
    <n v="77093.488054816509"/>
    <x v="1"/>
  </r>
  <r>
    <n v="15593331"/>
    <s v="Sidorov"/>
    <n v="693"/>
    <s v="Germany"/>
    <s v="Male"/>
    <n v="25"/>
    <n v="6"/>
    <n v="146580.70000000001"/>
    <n v="1"/>
    <n v="0"/>
    <n v="1"/>
    <n v="14633.35"/>
    <n v="0"/>
    <n v="77083.657282406275"/>
    <x v="1"/>
  </r>
  <r>
    <n v="15616709"/>
    <s v="Bunton"/>
    <n v="587"/>
    <s v="Germany"/>
    <s v="Female"/>
    <n v="38"/>
    <n v="0"/>
    <n v="132122.4"/>
    <n v="2"/>
    <n v="0"/>
    <n v="0"/>
    <n v="31730.32"/>
    <n v="0"/>
    <n v="77065.15434238562"/>
    <x v="2"/>
  </r>
  <r>
    <n v="15658052"/>
    <s v="Cameron"/>
    <n v="626"/>
    <s v="France"/>
    <s v="Female"/>
    <n v="44"/>
    <n v="10"/>
    <n v="81553.929999999993"/>
    <n v="1"/>
    <n v="1"/>
    <n v="0"/>
    <n v="20063.63"/>
    <n v="1"/>
    <n v="77050.491960053376"/>
    <x v="2"/>
  </r>
  <r>
    <n v="15721189"/>
    <s v="Kung"/>
    <n v="666"/>
    <s v="France"/>
    <s v="Female"/>
    <n v="66"/>
    <n v="7"/>
    <n v="0"/>
    <n v="2"/>
    <n v="1"/>
    <n v="1"/>
    <n v="99792.82"/>
    <n v="0"/>
    <n v="77049.292322855734"/>
    <x v="0"/>
  </r>
  <r>
    <n v="15711288"/>
    <s v="Hay"/>
    <n v="512"/>
    <s v="France"/>
    <s v="Male"/>
    <n v="24"/>
    <n v="6"/>
    <n v="0"/>
    <n v="2"/>
    <n v="1"/>
    <n v="0"/>
    <n v="37654.31"/>
    <n v="0"/>
    <n v="77069.822376765369"/>
    <x v="3"/>
  </r>
  <r>
    <n v="15770030"/>
    <s v="Conti"/>
    <n v="689"/>
    <s v="Spain"/>
    <s v="Female"/>
    <n v="28"/>
    <n v="3"/>
    <n v="0"/>
    <n v="2"/>
    <n v="1"/>
    <n v="1"/>
    <n v="192449.02"/>
    <n v="0"/>
    <n v="77090.363374200533"/>
    <x v="0"/>
  </r>
  <r>
    <n v="15803681"/>
    <s v="Sims"/>
    <n v="803"/>
    <s v="France"/>
    <s v="Female"/>
    <n v="26"/>
    <n v="4"/>
    <n v="0"/>
    <n v="2"/>
    <n v="1"/>
    <n v="1"/>
    <n v="181208.47"/>
    <n v="0"/>
    <n v="77110.915323913738"/>
    <x v="0"/>
  </r>
  <r>
    <n v="15702789"/>
    <s v="Carter"/>
    <n v="548"/>
    <s v="Germany"/>
    <s v="Male"/>
    <n v="32"/>
    <n v="5"/>
    <n v="175214.7"/>
    <n v="1"/>
    <n v="1"/>
    <n v="1"/>
    <n v="155165.60999999999"/>
    <n v="0"/>
    <n v="77131.478234666778"/>
    <x v="1"/>
  </r>
  <r>
    <n v="15814930"/>
    <s v="McGregor"/>
    <n v="588"/>
    <s v="Germany"/>
    <s v="Female"/>
    <n v="40"/>
    <n v="10"/>
    <n v="125534.5"/>
    <n v="1"/>
    <n v="1"/>
    <n v="0"/>
    <n v="121504.18"/>
    <n v="1"/>
    <n v="77105.315732195362"/>
    <x v="2"/>
  </r>
  <r>
    <n v="15658306"/>
    <s v="Lo"/>
    <n v="693"/>
    <s v="France"/>
    <s v="Male"/>
    <n v="68"/>
    <n v="4"/>
    <n v="97705.99"/>
    <n v="1"/>
    <n v="1"/>
    <n v="1"/>
    <n v="61569.07"/>
    <n v="0"/>
    <n v="77092.394391675654"/>
    <x v="1"/>
  </r>
  <r>
    <n v="15699523"/>
    <s v="Chu"/>
    <n v="499"/>
    <s v="Germany"/>
    <s v="Female"/>
    <n v="55"/>
    <n v="4"/>
    <n v="126817.7"/>
    <n v="2"/>
    <n v="1"/>
    <n v="0"/>
    <n v="123269.71"/>
    <n v="0"/>
    <n v="77086.893031758853"/>
    <x v="2"/>
  </r>
  <r>
    <n v="15610383"/>
    <s v="Dumetolisa"/>
    <n v="628"/>
    <s v="France"/>
    <s v="Female"/>
    <n v="46"/>
    <n v="1"/>
    <n v="46870.43"/>
    <n v="4"/>
    <n v="1"/>
    <n v="0"/>
    <n v="31272.14"/>
    <n v="1"/>
    <n v="77073.617322477425"/>
    <x v="3"/>
  </r>
  <r>
    <n v="15615032"/>
    <s v="Peng"/>
    <n v="624"/>
    <s v="Spain"/>
    <s v="Male"/>
    <n v="46"/>
    <n v="3"/>
    <n v="0"/>
    <n v="2"/>
    <n v="1"/>
    <n v="1"/>
    <n v="62825.03"/>
    <n v="0"/>
    <n v="77081.68225901213"/>
    <x v="0"/>
  </r>
  <r>
    <n v="15781989"/>
    <s v="Drake-Brockman"/>
    <n v="733"/>
    <s v="France"/>
    <s v="Male"/>
    <n v="42"/>
    <n v="9"/>
    <n v="120094.9"/>
    <n v="1"/>
    <n v="1"/>
    <n v="0"/>
    <n v="184056.45"/>
    <n v="0"/>
    <n v="77102.270315171059"/>
    <x v="2"/>
  </r>
  <r>
    <n v="15647402"/>
    <s v="Wan"/>
    <n v="628"/>
    <s v="France"/>
    <s v="Female"/>
    <n v="38"/>
    <n v="3"/>
    <n v="0"/>
    <n v="2"/>
    <n v="1"/>
    <n v="1"/>
    <n v="48924.73"/>
    <n v="0"/>
    <n v="77090.784173123262"/>
    <x v="0"/>
  </r>
  <r>
    <n v="15740494"/>
    <s v="Cameron"/>
    <n v="633"/>
    <s v="France"/>
    <s v="Female"/>
    <n v="33"/>
    <n v="3"/>
    <n v="0"/>
    <n v="2"/>
    <n v="1"/>
    <n v="0"/>
    <n v="191111.02"/>
    <n v="0"/>
    <n v="77111.385665419672"/>
    <x v="3"/>
  </r>
  <r>
    <n v="15701265"/>
    <s v="Tretiakov"/>
    <n v="559"/>
    <s v="Germany"/>
    <s v="Female"/>
    <n v="36"/>
    <n v="1"/>
    <n v="104356.9"/>
    <n v="2"/>
    <n v="0"/>
    <n v="1"/>
    <n v="54184.06"/>
    <n v="0"/>
    <n v="77131.998171611966"/>
    <x v="1"/>
  </r>
  <r>
    <n v="15743532"/>
    <s v="Ball"/>
    <n v="704"/>
    <s v="Germany"/>
    <s v="Male"/>
    <n v="27"/>
    <n v="5"/>
    <n v="147004.29999999999"/>
    <n v="1"/>
    <n v="1"/>
    <n v="0"/>
    <n v="64381.33"/>
    <n v="1"/>
    <n v="77124.71878609636"/>
    <x v="2"/>
  </r>
  <r>
    <n v="15794870"/>
    <s v="Sal"/>
    <n v="744"/>
    <s v="Germany"/>
    <s v="Male"/>
    <n v="38"/>
    <n v="6"/>
    <n v="73023.17"/>
    <n v="2"/>
    <n v="1"/>
    <n v="0"/>
    <n v="78770.86"/>
    <n v="0"/>
    <n v="77106.029408932969"/>
    <x v="3"/>
  </r>
  <r>
    <n v="15747591"/>
    <s v="Chung"/>
    <n v="665"/>
    <s v="Spain"/>
    <s v="Female"/>
    <n v="40"/>
    <n v="1"/>
    <n v="173432.6"/>
    <n v="1"/>
    <n v="0"/>
    <n v="1"/>
    <n v="116766.79"/>
    <n v="0"/>
    <n v="77107.12166666679"/>
    <x v="1"/>
  </r>
  <r>
    <n v="15726557"/>
    <s v="Lai"/>
    <n v="638"/>
    <s v="France"/>
    <s v="Female"/>
    <n v="42"/>
    <n v="7"/>
    <n v="165679.9"/>
    <n v="1"/>
    <n v="0"/>
    <n v="0"/>
    <n v="32916.29"/>
    <n v="0"/>
    <n v="77081.345515119188"/>
    <x v="2"/>
  </r>
  <r>
    <n v="15732199"/>
    <s v="Gether"/>
    <n v="837"/>
    <s v="Spain"/>
    <s v="Male"/>
    <n v="31"/>
    <n v="9"/>
    <n v="104678.6"/>
    <n v="1"/>
    <n v="0"/>
    <n v="1"/>
    <n v="50972.6"/>
    <n v="0"/>
    <n v="77057.630698608235"/>
    <x v="1"/>
  </r>
  <r>
    <n v="15662291"/>
    <s v="Davidson"/>
    <n v="534"/>
    <s v="France"/>
    <s v="Female"/>
    <n v="55"/>
    <n v="8"/>
    <n v="116973.3"/>
    <n v="3"/>
    <n v="1"/>
    <n v="0"/>
    <n v="122066.5"/>
    <n v="1"/>
    <n v="77050.235526104516"/>
    <x v="2"/>
  </r>
  <r>
    <n v="15749050"/>
    <s v="Justice"/>
    <n v="548"/>
    <s v="France"/>
    <s v="Female"/>
    <n v="36"/>
    <n v="3"/>
    <n v="0"/>
    <n v="1"/>
    <n v="1"/>
    <n v="0"/>
    <n v="65996.899999999994"/>
    <n v="0"/>
    <n v="77039.543757364867"/>
    <x v="3"/>
  </r>
  <r>
    <n v="15781586"/>
    <s v="Osonduagwuike"/>
    <n v="837"/>
    <s v="Germany"/>
    <s v="Male"/>
    <n v="38"/>
    <n v="2"/>
    <n v="126732.9"/>
    <n v="1"/>
    <n v="1"/>
    <n v="1"/>
    <n v="79577.38"/>
    <n v="0"/>
    <n v="77060.181192070828"/>
    <x v="1"/>
  </r>
  <r>
    <n v="15617078"/>
    <s v="Ewing"/>
    <n v="658"/>
    <s v="France"/>
    <s v="Female"/>
    <n v="44"/>
    <n v="6"/>
    <n v="148481.1"/>
    <n v="1"/>
    <n v="1"/>
    <n v="0"/>
    <n v="130529.13"/>
    <n v="0"/>
    <n v="77046.871245980787"/>
    <x v="2"/>
  </r>
  <r>
    <n v="15723339"/>
    <s v="Chin"/>
    <n v="554"/>
    <s v="France"/>
    <s v="Female"/>
    <n v="38"/>
    <n v="4"/>
    <n v="137654.1"/>
    <n v="2"/>
    <n v="1"/>
    <n v="1"/>
    <n v="172629.67"/>
    <n v="0"/>
    <n v="77027.72511123032"/>
    <x v="1"/>
  </r>
  <r>
    <n v="15671322"/>
    <s v="Chiang"/>
    <n v="724"/>
    <s v="Germany"/>
    <s v="Male"/>
    <n v="30"/>
    <n v="7"/>
    <n v="115315"/>
    <n v="1"/>
    <n v="1"/>
    <n v="0"/>
    <n v="15216.53"/>
    <n v="0"/>
    <n v="77011.471391421001"/>
    <x v="2"/>
  </r>
  <r>
    <n v="15793854"/>
    <s v="Ahmed"/>
    <n v="723"/>
    <s v="France"/>
    <s v="Male"/>
    <n v="42"/>
    <n v="2"/>
    <n v="99095.73"/>
    <n v="1"/>
    <n v="1"/>
    <n v="1"/>
    <n v="17512.53"/>
    <n v="0"/>
    <n v="77001.199595065787"/>
    <x v="1"/>
  </r>
  <r>
    <n v="15756539"/>
    <s v="Marshall"/>
    <n v="585"/>
    <s v="Germany"/>
    <s v="Female"/>
    <n v="39"/>
    <n v="7"/>
    <n v="165610.4"/>
    <n v="2"/>
    <n v="0"/>
    <n v="0"/>
    <n v="131852.01"/>
    <n v="0"/>
    <n v="76995.272950643877"/>
    <x v="2"/>
  </r>
  <r>
    <n v="15612064"/>
    <s v="Tsou"/>
    <n v="474"/>
    <s v="France"/>
    <s v="Male"/>
    <n v="33"/>
    <n v="5"/>
    <n v="0"/>
    <n v="2"/>
    <n v="1"/>
    <n v="0"/>
    <n v="181945.52"/>
    <n v="1"/>
    <n v="76971.496420713796"/>
    <x v="3"/>
  </r>
  <r>
    <n v="15625916"/>
    <s v="Chien"/>
    <n v="562"/>
    <s v="Spain"/>
    <s v="Male"/>
    <n v="32"/>
    <n v="6"/>
    <n v="161628.70000000001"/>
    <n v="1"/>
    <n v="1"/>
    <n v="0"/>
    <n v="91482.5"/>
    <n v="0"/>
    <n v="76992.154363929236"/>
    <x v="2"/>
  </r>
  <r>
    <n v="15683195"/>
    <s v="Ubanwa"/>
    <n v="719"/>
    <s v="France"/>
    <s v="Male"/>
    <n v="32"/>
    <n v="9"/>
    <n v="146605.29999999999"/>
    <n v="1"/>
    <n v="1"/>
    <n v="1"/>
    <n v="77119.45"/>
    <n v="0"/>
    <n v="76969.43314362425"/>
    <x v="1"/>
  </r>
  <r>
    <n v="15690182"/>
    <s v="Kapustin"/>
    <n v="635"/>
    <s v="Germany"/>
    <s v="Male"/>
    <n v="37"/>
    <n v="5"/>
    <n v="113488.7"/>
    <n v="1"/>
    <n v="1"/>
    <n v="0"/>
    <n v="95611.74"/>
    <n v="1"/>
    <n v="76950.733931256807"/>
    <x v="2"/>
  </r>
  <r>
    <n v="15721719"/>
    <s v="Calabresi"/>
    <n v="743"/>
    <s v="France"/>
    <s v="Male"/>
    <n v="42"/>
    <n v="7"/>
    <n v="77002.2"/>
    <n v="2"/>
    <n v="1"/>
    <n v="1"/>
    <n v="80428.42"/>
    <n v="0"/>
    <n v="76940.919811979678"/>
    <x v="1"/>
  </r>
  <r>
    <n v="15641690"/>
    <s v="Hsiao"/>
    <n v="681"/>
    <s v="Spain"/>
    <s v="Male"/>
    <n v="67"/>
    <n v="7"/>
    <n v="0"/>
    <n v="2"/>
    <n v="0"/>
    <n v="1"/>
    <n v="163714.92000000001"/>
    <n v="0"/>
    <n v="76940.90334766265"/>
    <x v="0"/>
  </r>
  <r>
    <n v="15634896"/>
    <s v="Grant"/>
    <n v="521"/>
    <s v="France"/>
    <s v="Female"/>
    <n v="39"/>
    <n v="6"/>
    <n v="0"/>
    <n v="2"/>
    <n v="0"/>
    <n v="1"/>
    <n v="27375.15"/>
    <n v="0"/>
    <n v="76961.580827734593"/>
    <x v="0"/>
  </r>
  <r>
    <n v="15671590"/>
    <s v="H?"/>
    <n v="741"/>
    <s v="Spain"/>
    <s v="Male"/>
    <n v="25"/>
    <n v="4"/>
    <n v="0"/>
    <n v="2"/>
    <n v="1"/>
    <n v="1"/>
    <n v="73873.649999999994"/>
    <n v="0"/>
    <n v="76982.26942473129"/>
    <x v="0"/>
  </r>
  <r>
    <n v="15779182"/>
    <s v="Chia"/>
    <n v="790"/>
    <s v="Spain"/>
    <s v="Male"/>
    <n v="46"/>
    <n v="8"/>
    <n v="182364.5"/>
    <n v="1"/>
    <n v="0"/>
    <n v="0"/>
    <n v="139266.48000000001"/>
    <n v="1"/>
    <n v="77002.969147620432"/>
    <x v="2"/>
  </r>
  <r>
    <n v="15778287"/>
    <s v="Ugoji"/>
    <n v="622"/>
    <s v="France"/>
    <s v="Male"/>
    <n v="35"/>
    <n v="8"/>
    <n v="0"/>
    <n v="2"/>
    <n v="1"/>
    <n v="1"/>
    <n v="131772.51"/>
    <n v="0"/>
    <n v="76974.6309198495"/>
    <x v="0"/>
  </r>
  <r>
    <n v="15609510"/>
    <s v="Gregory"/>
    <n v="669"/>
    <s v="France"/>
    <s v="Male"/>
    <n v="45"/>
    <n v="7"/>
    <n v="149364.6"/>
    <n v="1"/>
    <n v="0"/>
    <n v="1"/>
    <n v="173454.07"/>
    <n v="0"/>
    <n v="76995.339725585276"/>
    <x v="1"/>
  </r>
  <r>
    <n v="15742229"/>
    <s v="Mackay"/>
    <n v="583"/>
    <s v="France"/>
    <s v="Male"/>
    <n v="59"/>
    <n v="7"/>
    <n v="127450.1"/>
    <n v="1"/>
    <n v="0"/>
    <n v="1"/>
    <n v="67552.710000000006"/>
    <n v="0"/>
    <n v="76975.864682454368"/>
    <x v="1"/>
  </r>
  <r>
    <n v="15658532"/>
    <s v="Nnamutaezinwa"/>
    <n v="520"/>
    <s v="Spain"/>
    <s v="Female"/>
    <n v="63"/>
    <n v="5"/>
    <n v="162278.29999999999"/>
    <n v="1"/>
    <n v="1"/>
    <n v="1"/>
    <n v="34765.33"/>
    <n v="0"/>
    <n v="76962.278078062038"/>
    <x v="1"/>
  </r>
  <r>
    <n v="15590993"/>
    <s v="Findlay"/>
    <n v="579"/>
    <s v="Spain"/>
    <s v="Male"/>
    <n v="37"/>
    <n v="5"/>
    <n v="152212.9"/>
    <n v="2"/>
    <n v="0"/>
    <n v="0"/>
    <n v="120219.14"/>
    <n v="0"/>
    <n v="76939.306612816494"/>
    <x v="2"/>
  </r>
  <r>
    <n v="15565701"/>
    <s v="Ferri"/>
    <n v="698"/>
    <s v="Spain"/>
    <s v="Female"/>
    <n v="39"/>
    <n v="9"/>
    <n v="161993.9"/>
    <n v="1"/>
    <n v="0"/>
    <n v="0"/>
    <n v="90212.38"/>
    <n v="0"/>
    <n v="76919.033627794372"/>
    <x v="2"/>
  </r>
  <r>
    <n v="15597239"/>
    <s v="Ku"/>
    <n v="548"/>
    <s v="Spain"/>
    <s v="Male"/>
    <n v="39"/>
    <n v="7"/>
    <n v="131468.4"/>
    <n v="1"/>
    <n v="1"/>
    <n v="0"/>
    <n v="164975.82"/>
    <n v="0"/>
    <n v="76896.114752155292"/>
    <x v="2"/>
  </r>
  <r>
    <n v="15688880"/>
    <s v="Amechi"/>
    <n v="672"/>
    <s v="Germany"/>
    <s v="Male"/>
    <n v="40"/>
    <n v="10"/>
    <n v="102980.4"/>
    <n v="1"/>
    <n v="1"/>
    <n v="0"/>
    <n v="1285.81"/>
    <n v="1"/>
    <n v="76881.409205066142"/>
    <x v="2"/>
  </r>
  <r>
    <n v="15813917"/>
    <s v="Kirk"/>
    <n v="653"/>
    <s v="Germany"/>
    <s v="Male"/>
    <n v="31"/>
    <n v="9"/>
    <n v="143322"/>
    <n v="1"/>
    <n v="1"/>
    <n v="0"/>
    <n v="83679.460000000006"/>
    <n v="0"/>
    <n v="76874.374436657818"/>
    <x v="2"/>
  </r>
  <r>
    <n v="15679611"/>
    <s v="Andrews"/>
    <n v="734"/>
    <s v="Spain"/>
    <s v="Female"/>
    <n v="37"/>
    <n v="2"/>
    <n v="130404.9"/>
    <n v="1"/>
    <n v="0"/>
    <n v="0"/>
    <n v="34548.74"/>
    <n v="0"/>
    <n v="76856.459196549069"/>
    <x v="2"/>
  </r>
  <r>
    <n v="15636589"/>
    <s v="Murray"/>
    <n v="794"/>
    <s v="France"/>
    <s v="Female"/>
    <n v="41"/>
    <n v="7"/>
    <n v="0"/>
    <n v="2"/>
    <n v="1"/>
    <n v="1"/>
    <n v="74275.08"/>
    <n v="0"/>
    <n v="76842.017869471543"/>
    <x v="0"/>
  </r>
  <r>
    <n v="15687752"/>
    <s v="Griffin"/>
    <n v="641"/>
    <s v="France"/>
    <s v="Male"/>
    <n v="30"/>
    <n v="2"/>
    <n v="87505.47"/>
    <n v="2"/>
    <n v="0"/>
    <n v="1"/>
    <n v="7278.57"/>
    <n v="0"/>
    <n v="76862.746765578762"/>
    <x v="1"/>
  </r>
  <r>
    <n v="15584363"/>
    <s v="Longstaff"/>
    <n v="824"/>
    <s v="France"/>
    <s v="Male"/>
    <n v="30"/>
    <n v="0"/>
    <n v="133634"/>
    <n v="1"/>
    <n v="1"/>
    <n v="1"/>
    <n v="162053.92000000001"/>
    <n v="0"/>
    <n v="76859.875010793432"/>
    <x v="1"/>
  </r>
  <r>
    <n v="15737748"/>
    <s v="McWilliam"/>
    <n v="534"/>
    <s v="Spain"/>
    <s v="Female"/>
    <n v="33"/>
    <n v="3"/>
    <n v="151233.60000000001"/>
    <n v="1"/>
    <n v="0"/>
    <n v="0"/>
    <n v="199336.63"/>
    <n v="0"/>
    <n v="76844.551360324025"/>
    <x v="2"/>
  </r>
  <r>
    <n v="15803365"/>
    <s v="Coffee"/>
    <n v="653"/>
    <s v="Spain"/>
    <s v="Male"/>
    <n v="55"/>
    <n v="2"/>
    <n v="70263.83"/>
    <n v="1"/>
    <n v="0"/>
    <n v="1"/>
    <n v="62347.71"/>
    <n v="0"/>
    <n v="76824.467923866221"/>
    <x v="0"/>
  </r>
  <r>
    <n v="15793247"/>
    <s v="Hancock"/>
    <n v="498"/>
    <s v="France"/>
    <s v="Male"/>
    <n v="34"/>
    <n v="5"/>
    <n v="0"/>
    <n v="2"/>
    <n v="1"/>
    <n v="1"/>
    <n v="91711.66"/>
    <n v="0"/>
    <n v="76826.239632730372"/>
    <x v="0"/>
  </r>
  <r>
    <n v="15572360"/>
    <s v="Clark"/>
    <n v="683"/>
    <s v="France"/>
    <s v="Male"/>
    <n v="30"/>
    <n v="10"/>
    <n v="57657.49"/>
    <n v="1"/>
    <n v="0"/>
    <n v="0"/>
    <n v="79240.899999999994"/>
    <n v="0"/>
    <n v="76846.992263641427"/>
    <x v="3"/>
  </r>
  <r>
    <n v="15795166"/>
    <s v="Creswell"/>
    <n v="618"/>
    <s v="Germany"/>
    <s v="Male"/>
    <n v="42"/>
    <n v="8"/>
    <n v="153572.29999999999"/>
    <n v="2"/>
    <n v="1"/>
    <n v="1"/>
    <n v="76679.600000000006"/>
    <n v="0"/>
    <n v="76852.177214266558"/>
    <x v="1"/>
  </r>
  <r>
    <n v="15724620"/>
    <s v="Dodds"/>
    <n v="538"/>
    <s v="France"/>
    <s v="Male"/>
    <n v="37"/>
    <n v="1"/>
    <n v="134752.1"/>
    <n v="1"/>
    <n v="1"/>
    <n v="0"/>
    <n v="162511.54999999999"/>
    <n v="0"/>
    <n v="76831.442045946096"/>
    <x v="2"/>
  </r>
  <r>
    <n v="15800856"/>
    <s v="Ewen"/>
    <n v="643"/>
    <s v="Spain"/>
    <s v="Male"/>
    <n v="34"/>
    <n v="3"/>
    <n v="83132.09"/>
    <n v="1"/>
    <n v="1"/>
    <n v="1"/>
    <n v="21360.880000000001"/>
    <n v="0"/>
    <n v="76815.783582049335"/>
    <x v="1"/>
  </r>
  <r>
    <n v="15671097"/>
    <s v="Carter"/>
    <n v="428"/>
    <s v="France"/>
    <s v="Female"/>
    <n v="31"/>
    <n v="2"/>
    <n v="0"/>
    <n v="2"/>
    <n v="1"/>
    <n v="0"/>
    <n v="54487.43"/>
    <n v="0"/>
    <n v="76814.075548945519"/>
    <x v="3"/>
  </r>
  <r>
    <n v="15683930"/>
    <s v="Ch'iu"/>
    <n v="593"/>
    <s v="Germany"/>
    <s v="Female"/>
    <n v="32"/>
    <n v="9"/>
    <n v="134096.5"/>
    <n v="2"/>
    <n v="1"/>
    <n v="0"/>
    <n v="53931.05"/>
    <n v="1"/>
    <n v="76834.852956451316"/>
    <x v="2"/>
  </r>
  <r>
    <n v="15749004"/>
    <s v="Tsao"/>
    <n v="718"/>
    <s v="France"/>
    <s v="Female"/>
    <n v="31"/>
    <n v="0"/>
    <n v="118100.6"/>
    <n v="2"/>
    <n v="1"/>
    <n v="0"/>
    <n v="103165.15"/>
    <n v="0"/>
    <n v="76819.360086580215"/>
    <x v="2"/>
  </r>
  <r>
    <n v="15800434"/>
    <s v="Burgess"/>
    <n v="811"/>
    <s v="Germany"/>
    <s v="Male"/>
    <n v="52"/>
    <n v="10"/>
    <n v="76915.399999999994"/>
    <n v="1"/>
    <n v="0"/>
    <n v="0"/>
    <n v="146359.81"/>
    <n v="1"/>
    <n v="76808.187897158437"/>
    <x v="2"/>
  </r>
  <r>
    <n v="15709117"/>
    <s v="Fanucci"/>
    <n v="823"/>
    <s v="Spain"/>
    <s v="Female"/>
    <n v="46"/>
    <n v="3"/>
    <n v="81576.75"/>
    <n v="1"/>
    <n v="1"/>
    <n v="1"/>
    <n v="28370.95"/>
    <n v="1"/>
    <n v="76808.158873849592"/>
    <x v="1"/>
  </r>
  <r>
    <n v="15638806"/>
    <s v="Blackburn"/>
    <n v="645"/>
    <s v="Spain"/>
    <s v="Male"/>
    <n v="49"/>
    <n v="2"/>
    <n v="0"/>
    <n v="2"/>
    <n v="0"/>
    <n v="0"/>
    <n v="10023.15"/>
    <n v="0"/>
    <n v="76806.867622529215"/>
    <x v="3"/>
  </r>
  <r>
    <n v="15662294"/>
    <s v="Bennett"/>
    <n v="710"/>
    <s v="France"/>
    <s v="Male"/>
    <n v="33"/>
    <n v="10"/>
    <n v="118327.2"/>
    <n v="2"/>
    <n v="1"/>
    <n v="1"/>
    <n v="192928.82"/>
    <n v="0"/>
    <n v="76827.671216143121"/>
    <x v="1"/>
  </r>
  <r>
    <n v="15690079"/>
    <s v="Boniwell"/>
    <n v="591"/>
    <s v="Spain"/>
    <s v="Male"/>
    <n v="30"/>
    <n v="8"/>
    <n v="124857.7"/>
    <n v="2"/>
    <n v="0"/>
    <n v="0"/>
    <n v="50485.7"/>
    <n v="0"/>
    <n v="76816.427778379977"/>
    <x v="2"/>
  </r>
  <r>
    <n v="15759317"/>
    <s v="Vasilieva"/>
    <n v="748"/>
    <s v="Germany"/>
    <s v="Female"/>
    <n v="27"/>
    <n v="2"/>
    <n v="90971.85"/>
    <n v="1"/>
    <n v="1"/>
    <n v="1"/>
    <n v="131662.47"/>
    <n v="0"/>
    <n v="76803.408463414773"/>
    <x v="1"/>
  </r>
  <r>
    <n v="15750497"/>
    <s v="Longo"/>
    <n v="850"/>
    <s v="France"/>
    <s v="Female"/>
    <n v="37"/>
    <n v="7"/>
    <n v="153147.79999999999"/>
    <n v="1"/>
    <n v="1"/>
    <n v="1"/>
    <n v="152235.29999999999"/>
    <n v="0"/>
    <n v="76799.567736514087"/>
    <x v="1"/>
  </r>
  <r>
    <n v="15596181"/>
    <s v="Kwemto"/>
    <n v="542"/>
    <s v="France"/>
    <s v="Male"/>
    <n v="38"/>
    <n v="8"/>
    <n v="65942.259999999995"/>
    <n v="1"/>
    <n v="1"/>
    <n v="1"/>
    <n v="68093.23"/>
    <n v="1"/>
    <n v="76778.865938178002"/>
    <x v="0"/>
  </r>
  <r>
    <n v="15576602"/>
    <s v="Lawrence"/>
    <n v="809"/>
    <s v="France"/>
    <s v="Male"/>
    <n v="38"/>
    <n v="3"/>
    <n v="0"/>
    <n v="2"/>
    <n v="1"/>
    <n v="1"/>
    <n v="80061.31"/>
    <n v="0"/>
    <n v="76781.805077298748"/>
    <x v="0"/>
  </r>
  <r>
    <n v="15644833"/>
    <s v="Duncan"/>
    <n v="675"/>
    <s v="France"/>
    <s v="Male"/>
    <n v="54"/>
    <n v="2"/>
    <n v="0"/>
    <n v="1"/>
    <n v="1"/>
    <n v="0"/>
    <n v="149583.67000000001"/>
    <n v="1"/>
    <n v="76802.635735214455"/>
    <x v="3"/>
  </r>
  <r>
    <n v="15734634"/>
    <s v="Bocharova"/>
    <n v="607"/>
    <s v="Spain"/>
    <s v="Female"/>
    <n v="27"/>
    <n v="5"/>
    <n v="100912.2"/>
    <n v="1"/>
    <n v="0"/>
    <n v="0"/>
    <n v="7631.27"/>
    <n v="0"/>
    <n v="76823.477698778966"/>
    <x v="2"/>
  </r>
  <r>
    <n v="15808689"/>
    <s v="Morres"/>
    <n v="850"/>
    <s v="France"/>
    <s v="Female"/>
    <n v="31"/>
    <n v="4"/>
    <n v="0"/>
    <n v="2"/>
    <n v="1"/>
    <n v="1"/>
    <n v="33082.81"/>
    <n v="0"/>
    <n v="76816.938957654842"/>
    <x v="0"/>
  </r>
  <r>
    <n v="15720702"/>
    <s v="Shih"/>
    <n v="789"/>
    <s v="France"/>
    <s v="Male"/>
    <n v="37"/>
    <n v="3"/>
    <n v="0"/>
    <n v="1"/>
    <n v="1"/>
    <n v="0"/>
    <n v="121883.87"/>
    <n v="1"/>
    <n v="76837.796122726155"/>
    <x v="3"/>
  </r>
  <r>
    <n v="15665077"/>
    <s v="Vogel"/>
    <n v="598"/>
    <s v="France"/>
    <s v="Female"/>
    <n v="43"/>
    <n v="5"/>
    <n v="0"/>
    <n v="3"/>
    <n v="1"/>
    <n v="1"/>
    <n v="100722.72"/>
    <n v="1"/>
    <n v="76858.664617056056"/>
    <x v="0"/>
  </r>
  <r>
    <n v="15763612"/>
    <s v="T'an"/>
    <n v="756"/>
    <s v="Germany"/>
    <s v="Male"/>
    <n v="41"/>
    <n v="2"/>
    <n v="124439.5"/>
    <n v="2"/>
    <n v="0"/>
    <n v="1"/>
    <n v="47093.11"/>
    <n v="0"/>
    <n v="76879.544449877867"/>
    <x v="1"/>
  </r>
  <r>
    <n v="15596493"/>
    <s v="Wisdom"/>
    <n v="687"/>
    <s v="France"/>
    <s v="Female"/>
    <n v="47"/>
    <n v="7"/>
    <n v="0"/>
    <n v="2"/>
    <n v="1"/>
    <n v="1"/>
    <n v="177624.01"/>
    <n v="0"/>
    <n v="76866.620548913153"/>
    <x v="0"/>
  </r>
  <r>
    <n v="15704483"/>
    <s v="Lorenzo"/>
    <n v="724"/>
    <s v="France"/>
    <s v="Male"/>
    <n v="40"/>
    <n v="6"/>
    <n v="0"/>
    <n v="2"/>
    <n v="0"/>
    <n v="0"/>
    <n v="106149.48"/>
    <n v="0"/>
    <n v="76887.513895080294"/>
    <x v="3"/>
  </r>
  <r>
    <n v="15598846"/>
    <s v="Shahan"/>
    <n v="700"/>
    <s v="France"/>
    <s v="Female"/>
    <n v="44"/>
    <n v="2"/>
    <n v="58781.760000000002"/>
    <n v="1"/>
    <n v="1"/>
    <n v="0"/>
    <n v="16874.919999999998"/>
    <n v="0"/>
    <n v="76908.418602501479"/>
    <x v="3"/>
  </r>
  <r>
    <n v="15629244"/>
    <s v="Bryant"/>
    <n v="635"/>
    <s v="Spain"/>
    <s v="Male"/>
    <n v="50"/>
    <n v="7"/>
    <n v="159453.6"/>
    <n v="2"/>
    <n v="0"/>
    <n v="0"/>
    <n v="54560.79"/>
    <n v="1"/>
    <n v="76913.348343758611"/>
    <x v="2"/>
  </r>
  <r>
    <n v="15765537"/>
    <s v="Liang"/>
    <n v="687"/>
    <s v="Germany"/>
    <s v="Male"/>
    <n v="26"/>
    <n v="2"/>
    <n v="142721.5"/>
    <n v="1"/>
    <n v="1"/>
    <n v="1"/>
    <n v="153605.75"/>
    <n v="0"/>
    <n v="76890.894521218826"/>
    <x v="1"/>
  </r>
  <r>
    <n v="15729975"/>
    <s v="Chidozie"/>
    <n v="613"/>
    <s v="France"/>
    <s v="Female"/>
    <n v="46"/>
    <n v="8"/>
    <n v="167795.6"/>
    <n v="1"/>
    <n v="0"/>
    <n v="1"/>
    <n v="44390.38"/>
    <n v="0"/>
    <n v="76872.981431292632"/>
    <x v="1"/>
  </r>
  <r>
    <n v="15682773"/>
    <s v="Hayward"/>
    <n v="781"/>
    <s v="France"/>
    <s v="Female"/>
    <n v="38"/>
    <n v="3"/>
    <n v="128345.7"/>
    <n v="2"/>
    <n v="1"/>
    <n v="0"/>
    <n v="63218.85"/>
    <n v="0"/>
    <n v="76848.233848666423"/>
    <x v="2"/>
  </r>
  <r>
    <n v="15688007"/>
    <s v="Liu"/>
    <n v="703"/>
    <s v="Spain"/>
    <s v="Male"/>
    <n v="20"/>
    <n v="3"/>
    <n v="165261"/>
    <n v="1"/>
    <n v="1"/>
    <n v="1"/>
    <n v="41626.78"/>
    <n v="0"/>
    <n v="76834.213302477641"/>
    <x v="1"/>
  </r>
  <r>
    <n v="15574331"/>
    <s v="Alexeeva"/>
    <n v="593"/>
    <s v="Germany"/>
    <s v="Female"/>
    <n v="62"/>
    <n v="3"/>
    <n v="118233.8"/>
    <n v="1"/>
    <n v="0"/>
    <n v="1"/>
    <n v="24765.53"/>
    <n v="1"/>
    <n v="76810.131933551311"/>
    <x v="1"/>
  </r>
  <r>
    <n v="15645572"/>
    <s v="Calabresi"/>
    <n v="743"/>
    <s v="France"/>
    <s v="Female"/>
    <n v="40"/>
    <n v="6"/>
    <n v="0"/>
    <n v="1"/>
    <n v="1"/>
    <n v="0"/>
    <n v="28280.799999999999"/>
    <n v="1"/>
    <n v="76798.847905203045"/>
    <x v="3"/>
  </r>
  <r>
    <n v="15742854"/>
    <s v="Lettiere"/>
    <n v="640"/>
    <s v="Spain"/>
    <s v="Female"/>
    <n v="46"/>
    <n v="8"/>
    <n v="0"/>
    <n v="2"/>
    <n v="1"/>
    <n v="0"/>
    <n v="89043.19"/>
    <n v="0"/>
    <n v="76819.774021798468"/>
    <x v="3"/>
  </r>
  <r>
    <n v="15575417"/>
    <s v="Chou"/>
    <n v="849"/>
    <s v="Germany"/>
    <s v="Male"/>
    <n v="37"/>
    <n v="7"/>
    <n v="143452.70000000001"/>
    <n v="2"/>
    <n v="1"/>
    <n v="1"/>
    <n v="17294.12"/>
    <n v="0"/>
    <n v="76840.711545380313"/>
    <x v="1"/>
  </r>
  <r>
    <n v="15796721"/>
    <s v="Nnamutaezinwa"/>
    <n v="778"/>
    <s v="France"/>
    <s v="Male"/>
    <n v="38"/>
    <n v="3"/>
    <n v="145018.5"/>
    <n v="2"/>
    <n v="1"/>
    <n v="1"/>
    <n v="126702.41"/>
    <n v="0"/>
    <n v="76822.551243184411"/>
    <x v="1"/>
  </r>
  <r>
    <n v="15734942"/>
    <s v="Nnamutaezinwa"/>
    <n v="539"/>
    <s v="Germany"/>
    <s v="Female"/>
    <n v="38"/>
    <n v="8"/>
    <n v="82407.509999999995"/>
    <n v="1"/>
    <n v="1"/>
    <n v="0"/>
    <n v="13123.41"/>
    <n v="0"/>
    <n v="76803.954038723881"/>
    <x v="2"/>
  </r>
  <r>
    <n v="15664772"/>
    <s v="Greece"/>
    <n v="489"/>
    <s v="Germany"/>
    <s v="Male"/>
    <n v="28"/>
    <n v="1"/>
    <n v="79460.98"/>
    <n v="2"/>
    <n v="1"/>
    <n v="1"/>
    <n v="167973.63"/>
    <n v="0"/>
    <n v="76802.42551827617"/>
    <x v="1"/>
  </r>
  <r>
    <n v="15576683"/>
    <s v="Yin"/>
    <n v="568"/>
    <s v="Spain"/>
    <s v="Female"/>
    <n v="43"/>
    <n v="9"/>
    <n v="0"/>
    <n v="1"/>
    <n v="1"/>
    <n v="0"/>
    <n v="125870.79"/>
    <n v="1"/>
    <n v="76801.700128240249"/>
    <x v="3"/>
  </r>
  <r>
    <n v="15682563"/>
    <s v="Larionova"/>
    <n v="618"/>
    <s v="Spain"/>
    <s v="Male"/>
    <n v="38"/>
    <n v="5"/>
    <n v="126474"/>
    <n v="1"/>
    <n v="1"/>
    <n v="0"/>
    <n v="91972.49"/>
    <n v="0"/>
    <n v="76822.66129093901"/>
    <x v="2"/>
  </r>
  <r>
    <n v="15650889"/>
    <s v="Golubev"/>
    <n v="710"/>
    <s v="Germany"/>
    <s v="Female"/>
    <n v="30"/>
    <n v="10"/>
    <n v="133537.1"/>
    <n v="2"/>
    <n v="1"/>
    <n v="0"/>
    <n v="155593.74"/>
    <n v="0"/>
    <n v="76809.106461916599"/>
    <x v="2"/>
  </r>
  <r>
    <n v="15612108"/>
    <s v="Norman"/>
    <n v="625"/>
    <s v="France"/>
    <s v="Male"/>
    <n v="52"/>
    <n v="5"/>
    <n v="164978"/>
    <n v="1"/>
    <n v="1"/>
    <n v="1"/>
    <n v="67788.490000000005"/>
    <n v="0"/>
    <n v="76793.615475150335"/>
    <x v="1"/>
  </r>
  <r>
    <n v="15761132"/>
    <s v="Capon"/>
    <n v="682"/>
    <s v="Spain"/>
    <s v="Male"/>
    <n v="46"/>
    <n v="7"/>
    <n v="128029.7"/>
    <n v="1"/>
    <n v="1"/>
    <n v="1"/>
    <n v="62615.35"/>
    <n v="0"/>
    <n v="76769.52796230551"/>
    <x v="1"/>
  </r>
  <r>
    <n v="15645511"/>
    <s v="Chukwudi"/>
    <n v="727"/>
    <s v="Spain"/>
    <s v="Male"/>
    <n v="43"/>
    <n v="2"/>
    <n v="97403.18"/>
    <n v="1"/>
    <n v="1"/>
    <n v="1"/>
    <n v="107415.02"/>
    <n v="1"/>
    <n v="76755.522450819801"/>
    <x v="1"/>
  </r>
  <r>
    <n v="15609824"/>
    <s v="Fedorov"/>
    <n v="794"/>
    <s v="France"/>
    <s v="Female"/>
    <n v="41"/>
    <n v="7"/>
    <n v="176845.4"/>
    <n v="3"/>
    <n v="1"/>
    <n v="0"/>
    <n v="166526.26"/>
    <n v="1"/>
    <n v="76749.879472533619"/>
    <x v="2"/>
  </r>
  <r>
    <n v="15640268"/>
    <s v="Avdeeva"/>
    <n v="652"/>
    <s v="Spain"/>
    <s v="Male"/>
    <n v="71"/>
    <n v="4"/>
    <n v="0"/>
    <n v="1"/>
    <n v="1"/>
    <n v="1"/>
    <n v="120107.1"/>
    <n v="0"/>
    <n v="76722.516016949288"/>
    <x v="0"/>
  </r>
  <r>
    <n v="15645778"/>
    <s v="Reid"/>
    <n v="670"/>
    <s v="Spain"/>
    <s v="Male"/>
    <n v="42"/>
    <n v="3"/>
    <n v="81589.039999999994"/>
    <n v="1"/>
    <n v="1"/>
    <n v="0"/>
    <n v="188227.8"/>
    <n v="0"/>
    <n v="76743.495649439574"/>
    <x v="2"/>
  </r>
  <r>
    <n v="15691104"/>
    <s v="Kennedy"/>
    <n v="460"/>
    <s v="Germany"/>
    <s v="Female"/>
    <n v="40"/>
    <n v="6"/>
    <n v="119507.6"/>
    <n v="2"/>
    <n v="1"/>
    <n v="0"/>
    <n v="91560.63"/>
    <n v="1"/>
    <n v="76742.170281728802"/>
    <x v="2"/>
  </r>
  <r>
    <n v="15714567"/>
    <s v="Chan"/>
    <n v="568"/>
    <s v="Spain"/>
    <s v="Female"/>
    <n v="26"/>
    <n v="6"/>
    <n v="0"/>
    <n v="2"/>
    <n v="0"/>
    <n v="0"/>
    <n v="166495.20000000001"/>
    <n v="0"/>
    <n v="76730.46975376211"/>
    <x v="3"/>
  </r>
  <r>
    <n v="15777826"/>
    <s v="Wofford"/>
    <n v="643"/>
    <s v="France"/>
    <s v="Male"/>
    <n v="30"/>
    <n v="5"/>
    <n v="94443.77"/>
    <n v="1"/>
    <n v="1"/>
    <n v="1"/>
    <n v="165614.39999999999"/>
    <n v="0"/>
    <n v="76751.468787630132"/>
    <x v="1"/>
  </r>
  <r>
    <n v="15668445"/>
    <s v="Mai"/>
    <n v="521"/>
    <s v="France"/>
    <s v="Male"/>
    <n v="37"/>
    <n v="2"/>
    <n v="0"/>
    <n v="2"/>
    <n v="1"/>
    <n v="1"/>
    <n v="86372.24"/>
    <n v="0"/>
    <n v="76746.625562551475"/>
    <x v="0"/>
  </r>
  <r>
    <n v="15576162"/>
    <s v="King"/>
    <n v="615"/>
    <s v="France"/>
    <s v="Male"/>
    <n v="32"/>
    <n v="7"/>
    <n v="92199.84"/>
    <n v="1"/>
    <n v="1"/>
    <n v="1"/>
    <n v="2755.53"/>
    <n v="0"/>
    <n v="76767.640520263012"/>
    <x v="1"/>
  </r>
  <r>
    <n v="15778135"/>
    <s v="T'ao"/>
    <n v="575"/>
    <s v="Spain"/>
    <s v="Male"/>
    <n v="43"/>
    <n v="3"/>
    <n v="0"/>
    <n v="1"/>
    <n v="1"/>
    <n v="0"/>
    <n v="83594.509999999995"/>
    <n v="0"/>
    <n v="76763.413678444398"/>
    <x v="3"/>
  </r>
  <r>
    <n v="15613141"/>
    <s v="Hsu"/>
    <n v="717"/>
    <s v="France"/>
    <s v="Female"/>
    <n v="41"/>
    <n v="3"/>
    <n v="135757"/>
    <n v="1"/>
    <n v="1"/>
    <n v="1"/>
    <n v="103706.41"/>
    <n v="0"/>
    <n v="76784.44475068507"/>
    <x v="1"/>
  </r>
  <r>
    <n v="15635435"/>
    <s v="White"/>
    <n v="648"/>
    <s v="France"/>
    <s v="Female"/>
    <n v="54"/>
    <n v="9"/>
    <n v="120633.4"/>
    <n v="1"/>
    <n v="0"/>
    <n v="0"/>
    <n v="5924.38"/>
    <n v="1"/>
    <n v="76768.283458481921"/>
    <x v="2"/>
  </r>
  <r>
    <n v="15596552"/>
    <s v="Stephens"/>
    <n v="535"/>
    <s v="Germany"/>
    <s v="Male"/>
    <n v="48"/>
    <n v="5"/>
    <n v="134542.70000000001"/>
    <n v="1"/>
    <n v="1"/>
    <n v="1"/>
    <n v="58203.67"/>
    <n v="1"/>
    <n v="76756.259029605411"/>
    <x v="1"/>
  </r>
  <r>
    <n v="15623644"/>
    <s v="Frolov"/>
    <n v="626"/>
    <s v="Spain"/>
    <s v="Male"/>
    <n v="29"/>
    <n v="7"/>
    <n v="0"/>
    <n v="2"/>
    <n v="1"/>
    <n v="0"/>
    <n v="49361.84"/>
    <n v="0"/>
    <n v="76740.414104743773"/>
    <x v="3"/>
  </r>
  <r>
    <n v="15683403"/>
    <s v="Lombardi"/>
    <n v="611"/>
    <s v="Spain"/>
    <s v="Male"/>
    <n v="52"/>
    <n v="7"/>
    <n v="0"/>
    <n v="1"/>
    <n v="0"/>
    <n v="1"/>
    <n v="73585.179999999993"/>
    <n v="1"/>
    <n v="76761.461941854242"/>
    <x v="0"/>
  </r>
  <r>
    <n v="15615029"/>
    <s v="Munro"/>
    <n v="734"/>
    <s v="Spain"/>
    <s v="Male"/>
    <n v="39"/>
    <n v="6"/>
    <n v="0"/>
    <n v="1"/>
    <n v="1"/>
    <n v="1"/>
    <n v="95135.27"/>
    <n v="0"/>
    <n v="76782.521327846509"/>
    <x v="0"/>
  </r>
  <r>
    <n v="15769005"/>
    <s v="Hayward"/>
    <n v="709"/>
    <s v="France"/>
    <s v="Male"/>
    <n v="49"/>
    <n v="4"/>
    <n v="154344.5"/>
    <n v="2"/>
    <n v="1"/>
    <n v="1"/>
    <n v="38794.57"/>
    <n v="0"/>
    <n v="76803.592272228474"/>
    <x v="1"/>
  </r>
  <r>
    <n v="15746326"/>
    <s v="Fields"/>
    <n v="591"/>
    <s v="France"/>
    <s v="Male"/>
    <n v="43"/>
    <n v="3"/>
    <n v="0"/>
    <n v="2"/>
    <n v="0"/>
    <n v="1"/>
    <n v="198926.36"/>
    <n v="0"/>
    <n v="76782.307367554342"/>
    <x v="0"/>
  </r>
  <r>
    <n v="15722364"/>
    <s v="Onwumelu"/>
    <n v="664"/>
    <s v="France"/>
    <s v="Male"/>
    <n v="43"/>
    <n v="9"/>
    <n v="189026.5"/>
    <n v="2"/>
    <n v="1"/>
    <n v="1"/>
    <n v="56099.86"/>
    <n v="0"/>
    <n v="76803.389824272512"/>
    <x v="1"/>
  </r>
  <r>
    <n v="15704954"/>
    <s v="Suffolk"/>
    <n v="431"/>
    <s v="France"/>
    <s v="Male"/>
    <n v="37"/>
    <n v="0"/>
    <n v="120764.1"/>
    <n v="1"/>
    <n v="1"/>
    <n v="1"/>
    <n v="117023.08"/>
    <n v="0"/>
    <n v="76772.567767097091"/>
    <x v="1"/>
  </r>
  <r>
    <n v="15694409"/>
    <s v="Tsao"/>
    <n v="647"/>
    <s v="Germany"/>
    <s v="Female"/>
    <n v="22"/>
    <n v="3"/>
    <n v="97975.82"/>
    <n v="2"/>
    <n v="0"/>
    <n v="1"/>
    <n v="62083"/>
    <n v="0"/>
    <n v="76760.482181318803"/>
    <x v="1"/>
  </r>
  <r>
    <n v="15754068"/>
    <s v="Judd"/>
    <n v="578"/>
    <s v="France"/>
    <s v="Male"/>
    <n v="32"/>
    <n v="4"/>
    <n v="0"/>
    <n v="2"/>
    <n v="1"/>
    <n v="1"/>
    <n v="141822.79999999999"/>
    <n v="0"/>
    <n v="76754.652190162262"/>
    <x v="0"/>
  </r>
  <r>
    <n v="15683841"/>
    <s v="Hamilton"/>
    <n v="555"/>
    <s v="Germany"/>
    <s v="Male"/>
    <n v="41"/>
    <n v="10"/>
    <n v="113270.2"/>
    <n v="2"/>
    <n v="1"/>
    <n v="1"/>
    <n v="185387.14"/>
    <n v="0"/>
    <n v="76775.750225398704"/>
    <x v="1"/>
  </r>
  <r>
    <n v="15789095"/>
    <s v="T'ang"/>
    <n v="775"/>
    <s v="Spain"/>
    <s v="Male"/>
    <n v="30"/>
    <n v="4"/>
    <n v="0"/>
    <n v="2"/>
    <n v="0"/>
    <n v="1"/>
    <n v="57461.13"/>
    <n v="0"/>
    <n v="76765.716007698778"/>
    <x v="0"/>
  </r>
  <r>
    <n v="15719958"/>
    <s v="Degtyarev"/>
    <n v="850"/>
    <s v="Germany"/>
    <s v="Male"/>
    <n v="39"/>
    <n v="3"/>
    <n v="124549"/>
    <n v="2"/>
    <n v="1"/>
    <n v="1"/>
    <n v="120380.12"/>
    <n v="0"/>
    <n v="76786.828690869224"/>
    <x v="1"/>
  </r>
  <r>
    <n v="15689514"/>
    <s v="Kang"/>
    <n v="625"/>
    <s v="France"/>
    <s v="Male"/>
    <n v="43"/>
    <n v="8"/>
    <n v="201696.1"/>
    <n v="1"/>
    <n v="1"/>
    <n v="0"/>
    <n v="133020.9"/>
    <n v="1"/>
    <n v="76773.689166437529"/>
    <x v="2"/>
  </r>
  <r>
    <n v="15621353"/>
    <s v="Hudson"/>
    <n v="645"/>
    <s v="Spain"/>
    <s v="Female"/>
    <n v="37"/>
    <n v="7"/>
    <n v="0"/>
    <n v="2"/>
    <n v="1"/>
    <n v="0"/>
    <n v="13589.93"/>
    <n v="0"/>
    <n v="76739.313159053505"/>
    <x v="3"/>
  </r>
  <r>
    <n v="15627232"/>
    <s v="Jibunoh"/>
    <n v="608"/>
    <s v="Germany"/>
    <s v="Male"/>
    <n v="44"/>
    <n v="7"/>
    <n v="114203.5"/>
    <n v="1"/>
    <n v="1"/>
    <n v="1"/>
    <n v="77830.36"/>
    <n v="1"/>
    <n v="76760.436008808276"/>
    <x v="1"/>
  </r>
  <r>
    <n v="15745843"/>
    <s v="Kinlaw"/>
    <n v="689"/>
    <s v="Spain"/>
    <s v="Female"/>
    <n v="31"/>
    <n v="4"/>
    <n v="0"/>
    <n v="2"/>
    <n v="1"/>
    <n v="1"/>
    <n v="136610.01999999999"/>
    <n v="0"/>
    <n v="76750.126795154327"/>
    <x v="0"/>
  </r>
  <r>
    <n v="15722902"/>
    <s v="Chizuoke"/>
    <n v="652"/>
    <s v="Germany"/>
    <s v="Male"/>
    <n v="50"/>
    <n v="8"/>
    <n v="125437.6"/>
    <n v="1"/>
    <n v="1"/>
    <n v="1"/>
    <n v="17160.939999999999"/>
    <n v="1"/>
    <n v="76771.264257780364"/>
    <x v="1"/>
  </r>
  <r>
    <n v="15791767"/>
    <s v="Lucciano"/>
    <n v="769"/>
    <s v="France"/>
    <s v="Female"/>
    <n v="26"/>
    <n v="7"/>
    <n v="0"/>
    <n v="2"/>
    <n v="1"/>
    <n v="0"/>
    <n v="176843.53"/>
    <n v="0"/>
    <n v="76757.85755371915"/>
    <x v="3"/>
  </r>
  <r>
    <n v="15792722"/>
    <s v="Omeokachie"/>
    <n v="611"/>
    <s v="France"/>
    <s v="Female"/>
    <n v="43"/>
    <n v="8"/>
    <n v="64897.75"/>
    <n v="1"/>
    <n v="1"/>
    <n v="0"/>
    <n v="114996.33"/>
    <n v="0"/>
    <n v="76779.008795811649"/>
    <x v="3"/>
  </r>
  <r>
    <n v="15723006"/>
    <s v="Gorbunova"/>
    <n v="489"/>
    <s v="France"/>
    <s v="Male"/>
    <n v="38"/>
    <n v="8"/>
    <n v="0"/>
    <n v="2"/>
    <n v="0"/>
    <n v="1"/>
    <n v="196990.79"/>
    <n v="0"/>
    <n v="76782.283674200808"/>
    <x v="0"/>
  </r>
  <r>
    <n v="15771942"/>
    <s v="Tikhonov"/>
    <n v="528"/>
    <s v="Germany"/>
    <s v="Female"/>
    <n v="46"/>
    <n v="9"/>
    <n v="135555.70000000001"/>
    <n v="1"/>
    <n v="1"/>
    <n v="0"/>
    <n v="133146.03"/>
    <n v="1"/>
    <n v="76803.453314033788"/>
    <x v="2"/>
  </r>
  <r>
    <n v="15774738"/>
    <s v="Campa"/>
    <n v="632"/>
    <s v="France"/>
    <s v="Male"/>
    <n v="44"/>
    <n v="3"/>
    <n v="107764.8"/>
    <n v="1"/>
    <n v="1"/>
    <n v="0"/>
    <n v="185667.72"/>
    <n v="0"/>
    <n v="76787.250267512543"/>
    <x v="2"/>
  </r>
  <r>
    <n v="15574004"/>
    <s v="Mancini"/>
    <n v="429"/>
    <s v="France"/>
    <s v="Female"/>
    <n v="27"/>
    <n v="6"/>
    <n v="117307.4"/>
    <n v="2"/>
    <n v="1"/>
    <n v="1"/>
    <n v="24020.49"/>
    <n v="0"/>
    <n v="76778.704736551867"/>
    <x v="1"/>
  </r>
  <r>
    <n v="15587233"/>
    <s v="Donoghue"/>
    <n v="457"/>
    <s v="France"/>
    <s v="Male"/>
    <n v="41"/>
    <n v="8"/>
    <n v="73700.12"/>
    <n v="3"/>
    <n v="1"/>
    <n v="1"/>
    <n v="185750.02"/>
    <n v="1"/>
    <n v="76767.521321744061"/>
    <x v="0"/>
  </r>
  <r>
    <n v="15808228"/>
    <s v="Tuan"/>
    <n v="768"/>
    <s v="Spain"/>
    <s v="Female"/>
    <n v="44"/>
    <n v="6"/>
    <n v="60603.4"/>
    <n v="1"/>
    <n v="1"/>
    <n v="1"/>
    <n v="178045.97"/>
    <n v="0"/>
    <n v="76768.367968534512"/>
    <x v="0"/>
  </r>
  <r>
    <n v="15682834"/>
    <s v="Johnstone"/>
    <n v="715"/>
    <s v="Spain"/>
    <s v="Female"/>
    <n v="35"/>
    <n v="4"/>
    <n v="40169.879999999997"/>
    <n v="2"/>
    <n v="1"/>
    <n v="1"/>
    <n v="199857.47"/>
    <n v="0"/>
    <n v="76772.830963556175"/>
    <x v="0"/>
  </r>
  <r>
    <n v="15571752"/>
    <s v="Romani"/>
    <n v="668"/>
    <s v="Germany"/>
    <s v="Female"/>
    <n v="32"/>
    <n v="10"/>
    <n v="92041.87"/>
    <n v="1"/>
    <n v="1"/>
    <n v="1"/>
    <n v="43595.9"/>
    <n v="0"/>
    <n v="76782.939483568218"/>
    <x v="1"/>
  </r>
  <r>
    <n v="15743067"/>
    <s v="Fuller"/>
    <n v="625"/>
    <s v="Germany"/>
    <s v="Male"/>
    <n v="26"/>
    <n v="3"/>
    <n v="130484"/>
    <n v="1"/>
    <n v="1"/>
    <n v="0"/>
    <n v="122810.53"/>
    <n v="0"/>
    <n v="76778.724309392419"/>
    <x v="2"/>
  </r>
  <r>
    <n v="15714466"/>
    <s v="Baxter"/>
    <n v="846"/>
    <s v="France"/>
    <s v="Female"/>
    <n v="41"/>
    <n v="5"/>
    <n v="0"/>
    <n v="3"/>
    <n v="1"/>
    <n v="0"/>
    <n v="3440.47"/>
    <n v="1"/>
    <n v="76763.884498480387"/>
    <x v="3"/>
  </r>
  <r>
    <n v="15617982"/>
    <s v="Pirozzi"/>
    <n v="661"/>
    <s v="Spain"/>
    <s v="Female"/>
    <n v="42"/>
    <n v="3"/>
    <n v="0"/>
    <n v="2"/>
    <n v="1"/>
    <n v="0"/>
    <n v="35989.410000000003"/>
    <n v="0"/>
    <n v="76785.101713654105"/>
    <x v="3"/>
  </r>
  <r>
    <n v="15696637"/>
    <s v="Sung"/>
    <n v="571"/>
    <s v="France"/>
    <s v="Female"/>
    <n v="23"/>
    <n v="10"/>
    <n v="151097.29999999999"/>
    <n v="1"/>
    <n v="0"/>
    <n v="1"/>
    <n v="17163.75"/>
    <n v="0"/>
    <n v="76806.330660768741"/>
    <x v="1"/>
  </r>
  <r>
    <n v="15690647"/>
    <s v="Rogers"/>
    <n v="582"/>
    <s v="Spain"/>
    <s v="Female"/>
    <n v="46"/>
    <n v="8"/>
    <n v="67563.31"/>
    <n v="1"/>
    <n v="1"/>
    <n v="0"/>
    <n v="44506.09"/>
    <n v="1"/>
    <n v="76785.785591814303"/>
    <x v="3"/>
  </r>
  <r>
    <n v="15672756"/>
    <s v="Mills"/>
    <n v="716"/>
    <s v="France"/>
    <s v="Female"/>
    <n v="35"/>
    <n v="8"/>
    <n v="112808.2"/>
    <n v="1"/>
    <n v="0"/>
    <n v="1"/>
    <n v="17848.3"/>
    <n v="0"/>
    <n v="76788.336760719365"/>
    <x v="1"/>
  </r>
  <r>
    <n v="15704586"/>
    <s v="Osonduagwuike"/>
    <n v="758"/>
    <s v="France"/>
    <s v="Female"/>
    <n v="42"/>
    <n v="7"/>
    <n v="0"/>
    <n v="2"/>
    <n v="0"/>
    <n v="1"/>
    <n v="76209.56"/>
    <n v="0"/>
    <n v="76778.370002767158"/>
    <x v="0"/>
  </r>
  <r>
    <n v="15674526"/>
    <s v="Byrne"/>
    <n v="725"/>
    <s v="France"/>
    <s v="Male"/>
    <n v="66"/>
    <n v="4"/>
    <n v="86459.8"/>
    <n v="1"/>
    <n v="1"/>
    <n v="1"/>
    <n v="141476.56"/>
    <n v="0"/>
    <n v="76799.620589537924"/>
    <x v="1"/>
  </r>
  <r>
    <n v="15775295"/>
    <s v="McIntyre"/>
    <n v="630"/>
    <s v="France"/>
    <s v="Female"/>
    <n v="40"/>
    <n v="0"/>
    <n v="118633.1"/>
    <n v="1"/>
    <n v="0"/>
    <n v="1"/>
    <n v="60032.46"/>
    <n v="1"/>
    <n v="76796.946121262605"/>
    <x v="1"/>
  </r>
  <r>
    <n v="15684196"/>
    <s v="Aitken"/>
    <n v="627"/>
    <s v="France"/>
    <s v="Female"/>
    <n v="55"/>
    <n v="2"/>
    <n v="159441.29999999999"/>
    <n v="1"/>
    <n v="1"/>
    <n v="0"/>
    <n v="100686.11"/>
    <n v="1"/>
    <n v="76785.360368319161"/>
    <x v="2"/>
  </r>
  <r>
    <n v="15727281"/>
    <s v="Macintyre"/>
    <n v="653"/>
    <s v="France"/>
    <s v="Female"/>
    <n v="27"/>
    <n v="9"/>
    <n v="0"/>
    <n v="2"/>
    <n v="1"/>
    <n v="0"/>
    <n v="96429.29"/>
    <n v="0"/>
    <n v="76762.463986149713"/>
    <x v="3"/>
  </r>
  <r>
    <n v="15787835"/>
    <s v="Simpson"/>
    <n v="775"/>
    <s v="Germany"/>
    <s v="Female"/>
    <n v="38"/>
    <n v="4"/>
    <n v="125212.7"/>
    <n v="2"/>
    <n v="1"/>
    <n v="1"/>
    <n v="15795.88"/>
    <n v="1"/>
    <n v="76783.733718481715"/>
    <x v="1"/>
  </r>
  <r>
    <n v="15730540"/>
    <s v="Simpson"/>
    <n v="794"/>
    <s v="Spain"/>
    <s v="Male"/>
    <n v="45"/>
    <n v="8"/>
    <n v="88656.37"/>
    <n v="2"/>
    <n v="1"/>
    <n v="0"/>
    <n v="116547.31"/>
    <n v="0"/>
    <n v="76770.311055986836"/>
    <x v="2"/>
  </r>
  <r>
    <n v="15646276"/>
    <s v="Metcalfe"/>
    <n v="831"/>
    <s v="France"/>
    <s v="Female"/>
    <n v="32"/>
    <n v="2"/>
    <n v="146033.60000000001"/>
    <n v="1"/>
    <n v="1"/>
    <n v="0"/>
    <n v="191260.74"/>
    <n v="0"/>
    <n v="76767.015780427086"/>
    <x v="2"/>
  </r>
  <r>
    <n v="15582180"/>
    <s v="Lees"/>
    <n v="561"/>
    <s v="France"/>
    <s v="Male"/>
    <n v="29"/>
    <n v="9"/>
    <n v="120268.1"/>
    <n v="1"/>
    <n v="1"/>
    <n v="1"/>
    <n v="173870.39"/>
    <n v="0"/>
    <n v="76747.807077093865"/>
    <x v="1"/>
  </r>
  <r>
    <n v="15697095"/>
    <s v="Zetticci"/>
    <n v="705"/>
    <s v="Spain"/>
    <s v="Male"/>
    <n v="46"/>
    <n v="7"/>
    <n v="0"/>
    <n v="2"/>
    <n v="1"/>
    <n v="0"/>
    <n v="117273.35"/>
    <n v="0"/>
    <n v="76735.734873786525"/>
    <x v="3"/>
  </r>
  <r>
    <n v="15748797"/>
    <s v="Dale"/>
    <n v="636"/>
    <s v="Spain"/>
    <s v="Female"/>
    <n v="33"/>
    <n v="0"/>
    <n v="0"/>
    <n v="1"/>
    <n v="1"/>
    <n v="0"/>
    <n v="92277.47"/>
    <n v="1"/>
    <n v="76757.026698113332"/>
    <x v="3"/>
  </r>
  <r>
    <n v="15754796"/>
    <s v="Byrne"/>
    <n v="487"/>
    <s v="Germany"/>
    <s v="Female"/>
    <n v="46"/>
    <n v="4"/>
    <n v="135070.6"/>
    <n v="2"/>
    <n v="1"/>
    <n v="1"/>
    <n v="44244.49"/>
    <n v="1"/>
    <n v="76778.330341382301"/>
    <x v="1"/>
  </r>
  <r>
    <n v="15628947"/>
    <s v="Praed"/>
    <n v="693"/>
    <s v="France"/>
    <s v="Female"/>
    <n v="38"/>
    <n v="3"/>
    <n v="0"/>
    <n v="2"/>
    <n v="0"/>
    <n v="0"/>
    <n v="78133.48"/>
    <n v="1"/>
    <n v="76762.147034980706"/>
    <x v="3"/>
  </r>
  <r>
    <n v="15775546"/>
    <s v="Laurens"/>
    <n v="517"/>
    <s v="Spain"/>
    <s v="Female"/>
    <n v="29"/>
    <n v="5"/>
    <n v="0"/>
    <n v="2"/>
    <n v="1"/>
    <n v="0"/>
    <n v="103402.88"/>
    <n v="0"/>
    <n v="76783.463932241182"/>
    <x v="3"/>
  </r>
  <r>
    <n v="15670481"/>
    <s v="Woods"/>
    <n v="684"/>
    <s v="France"/>
    <s v="Female"/>
    <n v="27"/>
    <n v="9"/>
    <n v="122550.1"/>
    <n v="2"/>
    <n v="0"/>
    <n v="1"/>
    <n v="137835.82"/>
    <n v="0"/>
    <n v="76804.792672222349"/>
    <x v="1"/>
  </r>
  <r>
    <n v="15619029"/>
    <s v="Bykov"/>
    <n v="620"/>
    <s v="Spain"/>
    <s v="Female"/>
    <n v="43"/>
    <n v="2"/>
    <n v="0"/>
    <n v="2"/>
    <n v="1"/>
    <n v="0"/>
    <n v="20670.099999999999"/>
    <n v="0"/>
    <n v="76792.082111697819"/>
    <x v="3"/>
  </r>
  <r>
    <n v="15613282"/>
    <s v="Vorobyova"/>
    <n v="757"/>
    <s v="France"/>
    <s v="Male"/>
    <n v="29"/>
    <n v="8"/>
    <n v="130306.5"/>
    <n v="1"/>
    <n v="1"/>
    <n v="0"/>
    <n v="77469.38"/>
    <n v="0"/>
    <n v="76813.425102835041"/>
    <x v="2"/>
  </r>
  <r>
    <n v="15721487"/>
    <s v="Pirogova"/>
    <n v="739"/>
    <s v="France"/>
    <s v="Female"/>
    <n v="27"/>
    <n v="6"/>
    <n v="0"/>
    <n v="1"/>
    <n v="1"/>
    <n v="1"/>
    <n v="57572.38"/>
    <n v="0"/>
    <n v="76798.553522379894"/>
    <x v="0"/>
  </r>
  <r>
    <n v="15797276"/>
    <s v="Sturt"/>
    <n v="662"/>
    <s v="Spain"/>
    <s v="Female"/>
    <n v="41"/>
    <n v="4"/>
    <n v="90350.77"/>
    <n v="1"/>
    <n v="1"/>
    <n v="0"/>
    <n v="75884.649999999994"/>
    <n v="1"/>
    <n v="76819.910183537388"/>
    <x v="2"/>
  </r>
  <r>
    <n v="15612494"/>
    <s v="Panicucci"/>
    <n v="359"/>
    <s v="France"/>
    <s v="Female"/>
    <n v="44"/>
    <n v="6"/>
    <n v="128747.7"/>
    <n v="1"/>
    <n v="1"/>
    <n v="0"/>
    <n v="146955.71"/>
    <n v="1"/>
    <n v="76816.14638386661"/>
    <x v="2"/>
  </r>
  <r>
    <n v="15629617"/>
    <s v="Cook"/>
    <n v="572"/>
    <s v="Spain"/>
    <s v="Male"/>
    <n v="23"/>
    <n v="2"/>
    <n v="126873.5"/>
    <n v="1"/>
    <n v="0"/>
    <n v="1"/>
    <n v="67040.12"/>
    <n v="0"/>
    <n v="76801.696869783089"/>
    <x v="1"/>
  </r>
  <r>
    <n v="15600821"/>
    <s v="Hardy"/>
    <n v="721"/>
    <s v="France"/>
    <s v="Male"/>
    <n v="69"/>
    <n v="2"/>
    <n v="108424.2"/>
    <n v="1"/>
    <n v="1"/>
    <n v="1"/>
    <n v="178418.35"/>
    <n v="0"/>
    <n v="76787.760937934989"/>
    <x v="1"/>
  </r>
  <r>
    <n v="15579062"/>
    <s v="Chu"/>
    <n v="707"/>
    <s v="France"/>
    <s v="Male"/>
    <n v="32"/>
    <n v="9"/>
    <n v="0"/>
    <n v="2"/>
    <n v="0"/>
    <n v="0"/>
    <n v="30807.02"/>
    <n v="0"/>
    <n v="76778.95346603576"/>
    <x v="3"/>
  </r>
  <r>
    <n v="15814268"/>
    <s v="Franklin"/>
    <n v="444"/>
    <s v="France"/>
    <s v="Female"/>
    <n v="40"/>
    <n v="5"/>
    <n v="84350.07"/>
    <n v="1"/>
    <n v="1"/>
    <n v="0"/>
    <n v="143835.76"/>
    <n v="0"/>
    <n v="76800.334405458212"/>
    <x v="2"/>
  </r>
  <r>
    <n v="15710164"/>
    <s v="P'eng"/>
    <n v="523"/>
    <s v="France"/>
    <s v="Female"/>
    <n v="73"/>
    <n v="7"/>
    <n v="0"/>
    <n v="2"/>
    <n v="0"/>
    <n v="0"/>
    <n v="130883.9"/>
    <n v="1"/>
    <n v="76798.231415041912"/>
    <x v="3"/>
  </r>
  <r>
    <n v="15693904"/>
    <s v="Chiang"/>
    <n v="685"/>
    <s v="Germany"/>
    <s v="Female"/>
    <n v="30"/>
    <n v="4"/>
    <n v="84958.6"/>
    <n v="2"/>
    <n v="0"/>
    <n v="1"/>
    <n v="194343.72"/>
    <n v="0"/>
    <n v="76819.629640568528"/>
    <x v="1"/>
  </r>
  <r>
    <n v="15588986"/>
    <s v="Grant"/>
    <n v="673"/>
    <s v="Germany"/>
    <s v="Female"/>
    <n v="29"/>
    <n v="4"/>
    <n v="99097.36"/>
    <n v="1"/>
    <n v="1"/>
    <n v="1"/>
    <n v="9796.69"/>
    <n v="0"/>
    <n v="76817.361254180723"/>
    <x v="1"/>
  </r>
  <r>
    <n v="15797733"/>
    <s v="Udobata"/>
    <n v="503"/>
    <s v="Germany"/>
    <s v="Male"/>
    <n v="30"/>
    <n v="10"/>
    <n v="136622.6"/>
    <n v="2"/>
    <n v="0"/>
    <n v="0"/>
    <n v="47310.239999999998"/>
    <n v="0"/>
    <n v="76811.149935879701"/>
    <x v="2"/>
  </r>
  <r>
    <n v="15620507"/>
    <s v="Siciliani"/>
    <n v="485"/>
    <s v="Germany"/>
    <s v="Female"/>
    <n v="30"/>
    <n v="5"/>
    <n v="156771.70000000001"/>
    <n v="1"/>
    <n v="1"/>
    <n v="1"/>
    <n v="141148.21"/>
    <n v="0"/>
    <n v="76794.470780814401"/>
    <x v="1"/>
  </r>
  <r>
    <n v="15685150"/>
    <s v="Evans"/>
    <n v="799"/>
    <s v="Germany"/>
    <s v="Male"/>
    <n v="28"/>
    <n v="7"/>
    <n v="167658.29999999999"/>
    <n v="2"/>
    <n v="1"/>
    <n v="1"/>
    <n v="111138.25"/>
    <n v="0"/>
    <n v="76772.161930265109"/>
    <x v="1"/>
  </r>
  <r>
    <n v="15667651"/>
    <s v="Young"/>
    <n v="585"/>
    <s v="Spain"/>
    <s v="Female"/>
    <n v="33"/>
    <n v="8"/>
    <n v="0"/>
    <n v="2"/>
    <n v="1"/>
    <n v="0"/>
    <n v="114182.07"/>
    <n v="0"/>
    <n v="76746.803074776893"/>
    <x v="3"/>
  </r>
  <r>
    <n v="15774166"/>
    <s v="Mitchell"/>
    <n v="607"/>
    <s v="Germany"/>
    <s v="Female"/>
    <n v="24"/>
    <n v="2"/>
    <n v="109483.5"/>
    <n v="2"/>
    <n v="0"/>
    <n v="1"/>
    <n v="127560.77"/>
    <n v="0"/>
    <n v="76768.222779793578"/>
    <x v="1"/>
  </r>
  <r>
    <n v="15649280"/>
    <s v="Lucchese"/>
    <n v="521"/>
    <s v="Germany"/>
    <s v="Female"/>
    <n v="40"/>
    <n v="9"/>
    <n v="134504.79999999999"/>
    <n v="1"/>
    <n v="1"/>
    <n v="0"/>
    <n v="18082.060000000001"/>
    <n v="0"/>
    <n v="76759.089536571832"/>
    <x v="2"/>
  </r>
  <r>
    <n v="15705657"/>
    <s v="Hewitt"/>
    <n v="535"/>
    <s v="France"/>
    <s v="Female"/>
    <n v="44"/>
    <n v="2"/>
    <n v="114427.9"/>
    <n v="1"/>
    <n v="1"/>
    <n v="1"/>
    <n v="136330.26"/>
    <n v="0"/>
    <n v="76742.963954202831"/>
    <x v="1"/>
  </r>
  <r>
    <n v="15753969"/>
    <s v="K'ung"/>
    <n v="724"/>
    <s v="Spain"/>
    <s v="Male"/>
    <n v="45"/>
    <n v="5"/>
    <n v="83888.54"/>
    <n v="1"/>
    <n v="0"/>
    <n v="1"/>
    <n v="34121.81"/>
    <n v="0"/>
    <n v="76732.437435754284"/>
    <x v="1"/>
  </r>
  <r>
    <n v="15742378"/>
    <s v="Swaim"/>
    <n v="520"/>
    <s v="Germany"/>
    <s v="Male"/>
    <n v="32"/>
    <n v="5"/>
    <n v="110029.8"/>
    <n v="1"/>
    <n v="1"/>
    <n v="0"/>
    <n v="56246.69"/>
    <n v="0"/>
    <n v="76730.437965912366"/>
    <x v="2"/>
  </r>
  <r>
    <n v="15794874"/>
    <s v="Quinones"/>
    <n v="696"/>
    <s v="Spain"/>
    <s v="Male"/>
    <n v="41"/>
    <n v="9"/>
    <n v="127523.8"/>
    <n v="1"/>
    <n v="0"/>
    <n v="1"/>
    <n v="191417.42"/>
    <n v="0"/>
    <n v="76721.131268865385"/>
    <x v="1"/>
  </r>
  <r>
    <n v="15589221"/>
    <s v="Kennedy"/>
    <n v="657"/>
    <s v="Germany"/>
    <s v="Male"/>
    <n v="30"/>
    <n v="1"/>
    <n v="139762.1"/>
    <n v="2"/>
    <n v="1"/>
    <n v="1"/>
    <n v="23317.88"/>
    <n v="0"/>
    <n v="76706.928677662945"/>
    <x v="1"/>
  </r>
  <r>
    <n v="15596671"/>
    <s v="Endrizzi"/>
    <n v="603"/>
    <s v="Spain"/>
    <s v="Female"/>
    <n v="42"/>
    <n v="8"/>
    <n v="91611.12"/>
    <n v="1"/>
    <n v="0"/>
    <n v="0"/>
    <n v="144675.29999999999"/>
    <n v="1"/>
    <n v="76689.295799776359"/>
    <x v="2"/>
  </r>
  <r>
    <n v="15583668"/>
    <s v="Ludowici"/>
    <n v="726"/>
    <s v="France"/>
    <s v="Female"/>
    <n v="42"/>
    <n v="2"/>
    <n v="109471.8"/>
    <n v="1"/>
    <n v="0"/>
    <n v="1"/>
    <n v="175161.05"/>
    <n v="0"/>
    <n v="76685.121862937143"/>
    <x v="1"/>
  </r>
  <r>
    <n v="15710206"/>
    <s v="Larson"/>
    <n v="591"/>
    <s v="France"/>
    <s v="Female"/>
    <n v="39"/>
    <n v="4"/>
    <n v="150500.6"/>
    <n v="1"/>
    <n v="1"/>
    <n v="0"/>
    <n v="14928.8"/>
    <n v="0"/>
    <n v="76675.948198097452"/>
    <x v="2"/>
  </r>
  <r>
    <n v="15799966"/>
    <s v="Chigolum"/>
    <n v="792"/>
    <s v="Germany"/>
    <s v="Female"/>
    <n v="59"/>
    <n v="9"/>
    <n v="101609.8"/>
    <n v="1"/>
    <n v="0"/>
    <n v="0"/>
    <n v="161479.19"/>
    <n v="1"/>
    <n v="76655.2863867899"/>
    <x v="2"/>
  </r>
  <r>
    <n v="15794560"/>
    <s v="Maclean"/>
    <n v="550"/>
    <s v="France"/>
    <s v="Male"/>
    <n v="57"/>
    <n v="5"/>
    <n v="0"/>
    <n v="1"/>
    <n v="1"/>
    <n v="1"/>
    <n v="133501.94"/>
    <n v="0"/>
    <n v="76648.300240761557"/>
    <x v="0"/>
  </r>
  <r>
    <n v="15626485"/>
    <s v="Lu"/>
    <n v="601"/>
    <s v="France"/>
    <s v="Female"/>
    <n v="26"/>
    <n v="8"/>
    <n v="78892.23"/>
    <n v="1"/>
    <n v="1"/>
    <n v="1"/>
    <n v="23703.52"/>
    <n v="0"/>
    <n v="76669.764340520938"/>
    <x v="1"/>
  </r>
  <r>
    <n v="15703143"/>
    <s v="Tuan"/>
    <n v="820"/>
    <s v="France"/>
    <s v="Female"/>
    <n v="29"/>
    <n v="3"/>
    <n v="82344.84"/>
    <n v="1"/>
    <n v="0"/>
    <n v="1"/>
    <n v="115985.38"/>
    <n v="0"/>
    <n v="76669.141801120524"/>
    <x v="1"/>
  </r>
  <r>
    <n v="15809772"/>
    <s v="Glover"/>
    <n v="667"/>
    <s v="France"/>
    <s v="Male"/>
    <n v="48"/>
    <n v="2"/>
    <n v="0"/>
    <n v="1"/>
    <n v="1"/>
    <n v="0"/>
    <n v="43229.2"/>
    <n v="0"/>
    <n v="76667.551524236565"/>
    <x v="3"/>
  </r>
  <r>
    <n v="15687959"/>
    <s v="Landman"/>
    <n v="573"/>
    <s v="Spain"/>
    <s v="Female"/>
    <n v="44"/>
    <n v="4"/>
    <n v="0"/>
    <n v="1"/>
    <n v="1"/>
    <n v="1"/>
    <n v="94862.93"/>
    <n v="0"/>
    <n v="76689.039066704121"/>
    <x v="0"/>
  </r>
  <r>
    <n v="15585282"/>
    <s v="Trevisano"/>
    <n v="755"/>
    <s v="France"/>
    <s v="Male"/>
    <n v="62"/>
    <n v="1"/>
    <n v="127706.3"/>
    <n v="2"/>
    <n v="0"/>
    <n v="1"/>
    <n v="142377.69"/>
    <n v="0"/>
    <n v="76710.538657134923"/>
    <x v="1"/>
  </r>
  <r>
    <n v="15714993"/>
    <s v="Longo"/>
    <n v="552"/>
    <s v="France"/>
    <s v="Female"/>
    <n v="41"/>
    <n v="9"/>
    <n v="124349.3"/>
    <n v="1"/>
    <n v="1"/>
    <n v="0"/>
    <n v="135635.25"/>
    <n v="0"/>
    <n v="76696.238107122903"/>
    <x v="2"/>
  </r>
  <r>
    <n v="15596021"/>
    <s v="K?"/>
    <n v="598"/>
    <s v="Spain"/>
    <s v="Male"/>
    <n v="44"/>
    <n v="8"/>
    <n v="0"/>
    <n v="2"/>
    <n v="1"/>
    <n v="0"/>
    <n v="148487.9"/>
    <n v="0"/>
    <n v="76682.871189340891"/>
    <x v="3"/>
  </r>
  <r>
    <n v="15646615"/>
    <s v="Muir"/>
    <n v="576"/>
    <s v="Germany"/>
    <s v="Male"/>
    <n v="28"/>
    <n v="1"/>
    <n v="119336.3"/>
    <n v="2"/>
    <n v="0"/>
    <n v="1"/>
    <n v="58976.85"/>
    <n v="0"/>
    <n v="76704.387146464724"/>
    <x v="1"/>
  </r>
  <r>
    <n v="15742632"/>
    <s v="Alexeyeva"/>
    <n v="670"/>
    <s v="France"/>
    <s v="Female"/>
    <n v="31"/>
    <n v="9"/>
    <n v="0"/>
    <n v="1"/>
    <n v="0"/>
    <n v="1"/>
    <n v="76254.83"/>
    <n v="0"/>
    <n v="76692.421973056495"/>
    <x v="0"/>
  </r>
  <r>
    <n v="15574068"/>
    <s v="Norman"/>
    <n v="504"/>
    <s v="Germany"/>
    <s v="Male"/>
    <n v="56"/>
    <n v="9"/>
    <n v="104217.3"/>
    <n v="1"/>
    <n v="0"/>
    <n v="0"/>
    <n v="55857.48"/>
    <n v="1"/>
    <n v="76713.952692307779"/>
    <x v="2"/>
  </r>
  <r>
    <n v="15806967"/>
    <s v="Simmons"/>
    <n v="778"/>
    <s v="France"/>
    <s v="Female"/>
    <n v="65"/>
    <n v="7"/>
    <n v="0"/>
    <n v="1"/>
    <n v="1"/>
    <n v="1"/>
    <n v="77867.23"/>
    <n v="0"/>
    <n v="76706.229202471281"/>
    <x v="0"/>
  </r>
  <r>
    <n v="15796334"/>
    <s v="Chukwualuka"/>
    <n v="558"/>
    <s v="Germany"/>
    <s v="Male"/>
    <n v="39"/>
    <n v="10"/>
    <n v="144757"/>
    <n v="1"/>
    <n v="1"/>
    <n v="0"/>
    <n v="22878.16"/>
    <n v="1"/>
    <n v="76727.775896067484"/>
    <x v="2"/>
  </r>
  <r>
    <n v="15688713"/>
    <s v="McCall"/>
    <n v="627"/>
    <s v="Spain"/>
    <s v="Male"/>
    <n v="44"/>
    <n v="6"/>
    <n v="0"/>
    <n v="1"/>
    <n v="1"/>
    <n v="1"/>
    <n v="114469.55"/>
    <n v="0"/>
    <n v="76708.661194155735"/>
    <x v="0"/>
  </r>
  <r>
    <n v="15796179"/>
    <s v="Moore"/>
    <n v="683"/>
    <s v="France"/>
    <s v="Male"/>
    <n v="43"/>
    <n v="8"/>
    <n v="0"/>
    <n v="1"/>
    <n v="1"/>
    <n v="0"/>
    <n v="96754.8"/>
    <n v="0"/>
    <n v="76730.220682968022"/>
    <x v="3"/>
  </r>
  <r>
    <n v="15598751"/>
    <s v="Ingram"/>
    <n v="556"/>
    <s v="France"/>
    <s v="Female"/>
    <n v="43"/>
    <n v="6"/>
    <n v="0"/>
    <n v="3"/>
    <n v="0"/>
    <n v="0"/>
    <n v="125154.57"/>
    <n v="1"/>
    <n v="76751.792294068102"/>
    <x v="3"/>
  </r>
  <r>
    <n v="15703019"/>
    <s v="Okeke"/>
    <n v="583"/>
    <s v="France"/>
    <s v="Female"/>
    <n v="38"/>
    <n v="10"/>
    <n v="0"/>
    <n v="2"/>
    <n v="0"/>
    <n v="1"/>
    <n v="113597.64"/>
    <n v="0"/>
    <n v="76773.376037682858"/>
    <x v="0"/>
  </r>
  <r>
    <n v="15646302"/>
    <s v="Shao"/>
    <n v="705"/>
    <s v="France"/>
    <s v="Female"/>
    <n v="24"/>
    <n v="7"/>
    <n v="100169.5"/>
    <n v="1"/>
    <n v="1"/>
    <n v="0"/>
    <n v="121408.55"/>
    <n v="0"/>
    <n v="76794.971924050697"/>
    <x v="2"/>
  </r>
  <r>
    <n v="15680855"/>
    <s v="Iloabuchi"/>
    <n v="637"/>
    <s v="France"/>
    <s v="Male"/>
    <n v="33"/>
    <n v="2"/>
    <n v="145731.79999999999"/>
    <n v="1"/>
    <n v="0"/>
    <n v="1"/>
    <n v="109219.43"/>
    <n v="0"/>
    <n v="76788.394960607853"/>
    <x v="1"/>
  </r>
  <r>
    <n v="15697311"/>
    <s v="Nebechukwu"/>
    <n v="697"/>
    <s v="Spain"/>
    <s v="Male"/>
    <n v="56"/>
    <n v="5"/>
    <n v="110802"/>
    <n v="1"/>
    <n v="1"/>
    <n v="1"/>
    <n v="50230.31"/>
    <n v="1"/>
    <n v="76768.990681114621"/>
    <x v="1"/>
  </r>
  <r>
    <n v="15585367"/>
    <s v="Diribe"/>
    <n v="555"/>
    <s v="Germany"/>
    <s v="Female"/>
    <n v="46"/>
    <n v="4"/>
    <n v="120393"/>
    <n v="1"/>
    <n v="1"/>
    <n v="0"/>
    <n v="177719.88"/>
    <n v="1"/>
    <n v="76759.409315878438"/>
    <x v="2"/>
  </r>
  <r>
    <n v="15726556"/>
    <s v="Macgroarty"/>
    <n v="594"/>
    <s v="Germany"/>
    <s v="Female"/>
    <n v="26"/>
    <n v="6"/>
    <n v="135067.5"/>
    <n v="2"/>
    <n v="0"/>
    <n v="0"/>
    <n v="131211.85999999999"/>
    <n v="0"/>
    <n v="76747.12162489444"/>
    <x v="2"/>
  </r>
  <r>
    <n v="15676242"/>
    <s v="Artemova"/>
    <n v="632"/>
    <s v="Spain"/>
    <s v="Male"/>
    <n v="31"/>
    <n v="3"/>
    <n v="136556.4"/>
    <n v="1"/>
    <n v="1"/>
    <n v="0"/>
    <n v="82152.83"/>
    <n v="1"/>
    <n v="76730.693349295834"/>
    <x v="2"/>
  </r>
  <r>
    <n v="15684198"/>
    <s v="McDonald"/>
    <n v="551"/>
    <s v="France"/>
    <s v="Female"/>
    <n v="38"/>
    <n v="10"/>
    <n v="0"/>
    <n v="2"/>
    <n v="1"/>
    <n v="1"/>
    <n v="216.27"/>
    <n v="0"/>
    <n v="76713.836289095576"/>
    <x v="0"/>
  </r>
  <r>
    <n v="15774882"/>
    <s v="Mazzanti"/>
    <n v="687"/>
    <s v="France"/>
    <s v="Female"/>
    <n v="35"/>
    <n v="3"/>
    <n v="99587.43"/>
    <n v="1"/>
    <n v="1"/>
    <n v="1"/>
    <n v="1713.1"/>
    <n v="1"/>
    <n v="76735.45800169115"/>
    <x v="1"/>
  </r>
  <r>
    <n v="15714227"/>
    <s v="Kelly"/>
    <n v="672"/>
    <s v="France"/>
    <s v="Female"/>
    <n v="53"/>
    <n v="7"/>
    <n v="0"/>
    <n v="1"/>
    <n v="1"/>
    <n v="1"/>
    <n v="136910.18"/>
    <n v="0"/>
    <n v="76729.015382013007"/>
    <x v="0"/>
  </r>
  <r>
    <n v="15608653"/>
    <s v="Davison"/>
    <n v="521"/>
    <s v="Spain"/>
    <s v="Female"/>
    <n v="34"/>
    <n v="7"/>
    <n v="70731.070000000007"/>
    <n v="1"/>
    <n v="1"/>
    <n v="1"/>
    <n v="20243.97"/>
    <n v="1"/>
    <n v="76750.653570220005"/>
    <x v="0"/>
  </r>
  <r>
    <n v="15784280"/>
    <s v="Reilly"/>
    <n v="686"/>
    <s v="Germany"/>
    <s v="Male"/>
    <n v="35"/>
    <n v="2"/>
    <n v="109342.8"/>
    <n v="2"/>
    <n v="0"/>
    <n v="1"/>
    <n v="86043.27"/>
    <n v="0"/>
    <n v="76752.35161918198"/>
    <x v="1"/>
  </r>
  <r>
    <n v="15789546"/>
    <s v="Ojiofor"/>
    <n v="639"/>
    <s v="Spain"/>
    <s v="Male"/>
    <n v="28"/>
    <n v="8"/>
    <n v="0"/>
    <n v="2"/>
    <n v="1"/>
    <n v="0"/>
    <n v="126561.07"/>
    <n v="0"/>
    <n v="76743.155668735926"/>
    <x v="3"/>
  </r>
  <r>
    <n v="15590320"/>
    <s v="Shelton"/>
    <n v="850"/>
    <s v="France"/>
    <s v="Male"/>
    <n v="66"/>
    <n v="4"/>
    <n v="0"/>
    <n v="2"/>
    <n v="0"/>
    <n v="1"/>
    <n v="64350.8"/>
    <n v="0"/>
    <n v="76764.816169912534"/>
    <x v="0"/>
  </r>
  <r>
    <n v="15678385"/>
    <s v="Lange"/>
    <n v="465"/>
    <s v="France"/>
    <s v="Male"/>
    <n v="25"/>
    <n v="2"/>
    <n v="78247.31"/>
    <n v="2"/>
    <n v="1"/>
    <n v="1"/>
    <n v="10472.31"/>
    <n v="0"/>
    <n v="76786.488901750461"/>
    <x v="1"/>
  </r>
  <r>
    <n v="15571778"/>
    <s v="Trentini"/>
    <n v="817"/>
    <s v="France"/>
    <s v="Female"/>
    <n v="55"/>
    <n v="10"/>
    <n v="117561.5"/>
    <n v="1"/>
    <n v="1"/>
    <n v="0"/>
    <n v="95941.55"/>
    <n v="1"/>
    <n v="76786.076356961348"/>
    <x v="2"/>
  </r>
  <r>
    <n v="15657085"/>
    <s v="Gardiner"/>
    <n v="578"/>
    <s v="France"/>
    <s v="Male"/>
    <n v="23"/>
    <n v="10"/>
    <n v="88980.32"/>
    <n v="1"/>
    <n v="1"/>
    <n v="1"/>
    <n v="125222.36"/>
    <n v="0"/>
    <n v="76774.557875706247"/>
    <x v="1"/>
  </r>
  <r>
    <n v="15640627"/>
    <s v="Wan"/>
    <n v="611"/>
    <s v="Spain"/>
    <s v="Male"/>
    <n v="34"/>
    <n v="4"/>
    <n v="0"/>
    <n v="2"/>
    <n v="1"/>
    <n v="0"/>
    <n v="170950.58"/>
    <n v="0"/>
    <n v="76771.108946029985"/>
    <x v="3"/>
  </r>
  <r>
    <n v="15566211"/>
    <s v="Hsu"/>
    <n v="616"/>
    <s v="Germany"/>
    <s v="Female"/>
    <n v="41"/>
    <n v="1"/>
    <n v="103560.6"/>
    <n v="1"/>
    <n v="1"/>
    <n v="0"/>
    <n v="236.45"/>
    <n v="1"/>
    <n v="76792.807959299069"/>
    <x v="2"/>
  </r>
  <r>
    <n v="15669293"/>
    <s v="Hovell"/>
    <n v="517"/>
    <s v="France"/>
    <s v="Male"/>
    <n v="37"/>
    <n v="5"/>
    <n v="113308.8"/>
    <n v="1"/>
    <n v="0"/>
    <n v="1"/>
    <n v="31517.16"/>
    <n v="0"/>
    <n v="76785.240022618062"/>
    <x v="1"/>
  </r>
  <r>
    <n v="15595067"/>
    <s v="Zhirov"/>
    <n v="637"/>
    <s v="Spain"/>
    <s v="Female"/>
    <n v="40"/>
    <n v="6"/>
    <n v="0"/>
    <n v="2"/>
    <n v="1"/>
    <n v="1"/>
    <n v="181610.6"/>
    <n v="0"/>
    <n v="76774.91096153848"/>
    <x v="0"/>
  </r>
  <r>
    <n v="15753566"/>
    <s v="Espinosa"/>
    <n v="806"/>
    <s v="France"/>
    <s v="Female"/>
    <n v="32"/>
    <n v="3"/>
    <n v="63763.49"/>
    <n v="1"/>
    <n v="1"/>
    <n v="0"/>
    <n v="156593.09"/>
    <n v="0"/>
    <n v="76796.629465346559"/>
    <x v="3"/>
  </r>
  <r>
    <n v="15650391"/>
    <s v="Wallace"/>
    <n v="633"/>
    <s v="France"/>
    <s v="Female"/>
    <n v="29"/>
    <n v="7"/>
    <n v="169988.4"/>
    <n v="1"/>
    <n v="1"/>
    <n v="0"/>
    <n v="4272"/>
    <n v="0"/>
    <n v="76800.317393887977"/>
    <x v="2"/>
  </r>
  <r>
    <n v="15681843"/>
    <s v="Barbour"/>
    <n v="624"/>
    <s v="Germany"/>
    <s v="Female"/>
    <n v="35"/>
    <n v="0"/>
    <n v="180303.2"/>
    <n v="2"/>
    <n v="1"/>
    <n v="0"/>
    <n v="163587.9"/>
    <n v="0"/>
    <n v="76773.94091989813"/>
    <x v="2"/>
  </r>
  <r>
    <n v="15814846"/>
    <s v="Ozerova"/>
    <n v="691"/>
    <s v="France"/>
    <s v="Male"/>
    <n v="52"/>
    <n v="3"/>
    <n v="0"/>
    <n v="1"/>
    <n v="1"/>
    <n v="0"/>
    <n v="175843.68"/>
    <n v="1"/>
    <n v="76744.629125141597"/>
    <x v="3"/>
  </r>
  <r>
    <n v="15670374"/>
    <s v="Wright"/>
    <n v="819"/>
    <s v="Germany"/>
    <s v="Female"/>
    <n v="49"/>
    <n v="1"/>
    <n v="120656.9"/>
    <n v="4"/>
    <n v="0"/>
    <n v="0"/>
    <n v="166164.29999999999"/>
    <n v="1"/>
    <n v="76766.363656188085"/>
    <x v="2"/>
  </r>
  <r>
    <n v="15762332"/>
    <s v="Ulyanova"/>
    <n v="568"/>
    <s v="Germany"/>
    <s v="Female"/>
    <n v="31"/>
    <n v="1"/>
    <n v="61592.14"/>
    <n v="2"/>
    <n v="1"/>
    <n v="1"/>
    <n v="61796.639999999999"/>
    <n v="0"/>
    <n v="76753.930076487275"/>
    <x v="0"/>
  </r>
  <r>
    <n v="15700223"/>
    <s v="Steiner"/>
    <n v="806"/>
    <s v="France"/>
    <s v="Male"/>
    <n v="48"/>
    <n v="4"/>
    <n v="164701.70000000001"/>
    <n v="1"/>
    <n v="1"/>
    <n v="1"/>
    <n v="21439.49"/>
    <n v="0"/>
    <n v="76758.226418248814"/>
    <x v="1"/>
  </r>
  <r>
    <n v="15729956"/>
    <s v="Akabueze"/>
    <n v="726"/>
    <s v="Spain"/>
    <s v="Female"/>
    <n v="26"/>
    <n v="1"/>
    <n v="80780.160000000003"/>
    <n v="1"/>
    <n v="1"/>
    <n v="1"/>
    <n v="19225.849999999999"/>
    <n v="0"/>
    <n v="76733.299129818624"/>
    <x v="1"/>
  </r>
  <r>
    <n v="15594862"/>
    <s v="Aleksandrova"/>
    <n v="552"/>
    <s v="France"/>
    <s v="Male"/>
    <n v="36"/>
    <n v="8"/>
    <n v="0"/>
    <n v="2"/>
    <n v="0"/>
    <n v="0"/>
    <n v="132547.01999999999"/>
    <n v="0"/>
    <n v="76732.151735185747"/>
    <x v="3"/>
  </r>
  <r>
    <n v="15598782"/>
    <s v="Pinto"/>
    <n v="755"/>
    <s v="Germany"/>
    <s v="Female"/>
    <n v="30"/>
    <n v="6"/>
    <n v="154221.4"/>
    <n v="2"/>
    <n v="0"/>
    <n v="1"/>
    <n v="62688.55"/>
    <n v="0"/>
    <n v="76753.913547929711"/>
    <x v="1"/>
  </r>
  <r>
    <n v="15745080"/>
    <s v="Griffiths"/>
    <n v="634"/>
    <s v="France"/>
    <s v="Male"/>
    <n v="26"/>
    <n v="8"/>
    <n v="0"/>
    <n v="1"/>
    <n v="1"/>
    <n v="0"/>
    <n v="21760.959999999999"/>
    <n v="0"/>
    <n v="76731.93695602841"/>
    <x v="3"/>
  </r>
  <r>
    <n v="15703399"/>
    <s v="McNeil"/>
    <n v="756"/>
    <s v="France"/>
    <s v="Female"/>
    <n v="26"/>
    <n v="5"/>
    <n v="101641.1"/>
    <n v="2"/>
    <n v="0"/>
    <n v="1"/>
    <n v="154460.68"/>
    <n v="0"/>
    <n v="76753.711058456349"/>
    <x v="1"/>
  </r>
  <r>
    <n v="15732175"/>
    <s v="Bruno"/>
    <n v="776"/>
    <s v="France"/>
    <s v="Male"/>
    <n v="37"/>
    <n v="2"/>
    <n v="0"/>
    <n v="1"/>
    <n v="0"/>
    <n v="1"/>
    <n v="8065"/>
    <n v="0"/>
    <n v="76746.646798183399"/>
    <x v="0"/>
  </r>
  <r>
    <n v="15630725"/>
    <s v="Johnson"/>
    <n v="649"/>
    <s v="France"/>
    <s v="Female"/>
    <n v="45"/>
    <n v="5"/>
    <n v="92786.66"/>
    <n v="1"/>
    <n v="1"/>
    <n v="0"/>
    <n v="173365.9"/>
    <n v="1"/>
    <n v="76768.437441794478"/>
    <x v="2"/>
  </r>
  <r>
    <n v="15640260"/>
    <s v="Okorie"/>
    <n v="595"/>
    <s v="Germany"/>
    <s v="Male"/>
    <n v="32"/>
    <n v="8"/>
    <n v="131081.70000000001"/>
    <n v="2"/>
    <n v="1"/>
    <n v="1"/>
    <n v="69428.789999999994"/>
    <n v="0"/>
    <n v="76763.888102811732"/>
    <x v="1"/>
  </r>
  <r>
    <n v="15716822"/>
    <s v="Moen"/>
    <n v="646"/>
    <s v="France"/>
    <s v="Male"/>
    <n v="30"/>
    <n v="5"/>
    <n v="98014.74"/>
    <n v="1"/>
    <n v="1"/>
    <n v="1"/>
    <n v="12757.14"/>
    <n v="0"/>
    <n v="76748.456906250038"/>
    <x v="1"/>
  </r>
  <r>
    <n v="15583748"/>
    <s v="McGuigan"/>
    <n v="592"/>
    <s v="Spain"/>
    <s v="Male"/>
    <n v="38"/>
    <n v="8"/>
    <n v="0"/>
    <n v="2"/>
    <n v="1"/>
    <n v="0"/>
    <n v="180426.2"/>
    <n v="0"/>
    <n v="76742.4136317136"/>
    <x v="3"/>
  </r>
  <r>
    <n v="15605968"/>
    <s v="Fancher"/>
    <n v="574"/>
    <s v="France"/>
    <s v="Male"/>
    <n v="26"/>
    <n v="8"/>
    <n v="97460.1"/>
    <n v="1"/>
    <n v="1"/>
    <n v="1"/>
    <n v="43093.67"/>
    <n v="0"/>
    <n v="76764.227848209252"/>
    <x v="1"/>
  </r>
  <r>
    <n v="15790683"/>
    <s v="Matthews"/>
    <n v="850"/>
    <s v="France"/>
    <s v="Male"/>
    <n v="36"/>
    <n v="1"/>
    <n v="104077.2"/>
    <n v="2"/>
    <n v="0"/>
    <n v="1"/>
    <n v="68594"/>
    <n v="0"/>
    <n v="76758.343323855603"/>
    <x v="1"/>
  </r>
  <r>
    <n v="15607713"/>
    <s v="Kaeppel"/>
    <n v="850"/>
    <s v="Spain"/>
    <s v="Female"/>
    <n v="29"/>
    <n v="1"/>
    <n v="0"/>
    <n v="2"/>
    <n v="1"/>
    <n v="1"/>
    <n v="197996.65"/>
    <n v="0"/>
    <n v="76750.573455631442"/>
    <x v="0"/>
  </r>
  <r>
    <n v="15700212"/>
    <s v="Shih"/>
    <n v="475"/>
    <s v="France"/>
    <s v="Female"/>
    <n v="46"/>
    <n v="10"/>
    <n v="0"/>
    <n v="2"/>
    <n v="0"/>
    <n v="0"/>
    <n v="122953"/>
    <n v="1"/>
    <n v="76772.408611664345"/>
    <x v="3"/>
  </r>
  <r>
    <n v="15626710"/>
    <s v="Yudina"/>
    <n v="642"/>
    <s v="France"/>
    <s v="Female"/>
    <n v="39"/>
    <n v="4"/>
    <n v="0"/>
    <n v="1"/>
    <n v="1"/>
    <n v="1"/>
    <n v="76821.240000000005"/>
    <n v="0"/>
    <n v="76794.256195219175"/>
    <x v="0"/>
  </r>
  <r>
    <n v="15716491"/>
    <s v="Akabueze"/>
    <n v="710"/>
    <s v="Spain"/>
    <s v="Female"/>
    <n v="51"/>
    <n v="4"/>
    <n v="93656.95"/>
    <n v="1"/>
    <n v="0"/>
    <n v="1"/>
    <n v="141400.51"/>
    <n v="1"/>
    <n v="76816.116216908675"/>
    <x v="1"/>
  </r>
  <r>
    <n v="15625824"/>
    <s v="Kornilova"/>
    <n v="596"/>
    <s v="Spain"/>
    <s v="Male"/>
    <n v="30"/>
    <n v="6"/>
    <n v="121345.9"/>
    <n v="4"/>
    <n v="1"/>
    <n v="0"/>
    <n v="41921.75"/>
    <n v="1"/>
    <n v="76811.320990888431"/>
    <x v="2"/>
  </r>
  <r>
    <n v="15617705"/>
    <s v="Ozioma"/>
    <n v="609"/>
    <s v="France"/>
    <s v="Female"/>
    <n v="39"/>
    <n v="8"/>
    <n v="141675.20000000001"/>
    <n v="1"/>
    <n v="0"/>
    <n v="1"/>
    <n v="175664.25"/>
    <n v="0"/>
    <n v="76798.636690401632"/>
    <x v="1"/>
  </r>
  <r>
    <n v="15761976"/>
    <s v="Su"/>
    <n v="797"/>
    <s v="Spain"/>
    <s v="Female"/>
    <n v="31"/>
    <n v="8"/>
    <n v="0"/>
    <n v="2"/>
    <n v="1"/>
    <n v="0"/>
    <n v="117916.63"/>
    <n v="0"/>
    <n v="76780.153339031385"/>
    <x v="3"/>
  </r>
  <r>
    <n v="15634891"/>
    <s v="Jamison"/>
    <n v="504"/>
    <s v="Germany"/>
    <s v="Female"/>
    <n v="43"/>
    <n v="7"/>
    <n v="102365.5"/>
    <n v="1"/>
    <n v="1"/>
    <n v="0"/>
    <n v="194690.77"/>
    <n v="1"/>
    <n v="76802.034260473112"/>
    <x v="2"/>
  </r>
  <r>
    <n v="15744517"/>
    <s v="Esposito"/>
    <n v="735"/>
    <s v="Spain"/>
    <s v="Male"/>
    <n v="50"/>
    <n v="9"/>
    <n v="0"/>
    <n v="1"/>
    <n v="0"/>
    <n v="0"/>
    <n v="166677.35"/>
    <n v="1"/>
    <n v="76794.747069555349"/>
    <x v="3"/>
  </r>
  <r>
    <n v="15686963"/>
    <s v="Hardiman"/>
    <n v="680"/>
    <s v="Spain"/>
    <s v="Female"/>
    <n v="30"/>
    <n v="3"/>
    <n v="0"/>
    <n v="1"/>
    <n v="1"/>
    <n v="0"/>
    <n v="160131.57999999999"/>
    <n v="0"/>
    <n v="76816.644630738563"/>
    <x v="3"/>
  </r>
  <r>
    <n v="15808189"/>
    <s v="Woodard"/>
    <n v="449"/>
    <s v="France"/>
    <s v="Male"/>
    <n v="52"/>
    <n v="6"/>
    <n v="0"/>
    <n v="2"/>
    <n v="0"/>
    <n v="1"/>
    <n v="123622"/>
    <n v="0"/>
    <n v="76838.554683399925"/>
    <x v="0"/>
  </r>
  <r>
    <n v="15580845"/>
    <s v="Chienezie"/>
    <n v="685"/>
    <s v="Germany"/>
    <s v="Male"/>
    <n v="57"/>
    <n v="7"/>
    <n v="101868.5"/>
    <n v="1"/>
    <n v="0"/>
    <n v="1"/>
    <n v="113483.96"/>
    <n v="0"/>
    <n v="76860.477238231135"/>
    <x v="1"/>
  </r>
  <r>
    <n v="15799156"/>
    <s v="Okwuadigbo"/>
    <n v="569"/>
    <s v="Spain"/>
    <s v="Male"/>
    <n v="38"/>
    <n v="8"/>
    <n v="0"/>
    <n v="2"/>
    <n v="0"/>
    <n v="0"/>
    <n v="79618.789999999994"/>
    <n v="0"/>
    <n v="76853.340245433836"/>
    <x v="3"/>
  </r>
  <r>
    <n v="15694296"/>
    <s v="Chineze"/>
    <n v="631"/>
    <s v="France"/>
    <s v="Male"/>
    <n v="35"/>
    <n v="9"/>
    <n v="112392.5"/>
    <n v="2"/>
    <n v="1"/>
    <n v="0"/>
    <n v="24472.23"/>
    <n v="0"/>
    <n v="76875.279537539289"/>
    <x v="2"/>
  </r>
  <r>
    <n v="15677049"/>
    <s v="O'Brien"/>
    <n v="595"/>
    <s v="Germany"/>
    <s v="Female"/>
    <n v="25"/>
    <n v="7"/>
    <n v="106570.3"/>
    <n v="2"/>
    <n v="0"/>
    <n v="1"/>
    <n v="177025.79"/>
    <n v="0"/>
    <n v="76865.137555682522"/>
    <x v="1"/>
  </r>
  <r>
    <n v="15583595"/>
    <s v="Tao"/>
    <n v="461"/>
    <s v="France"/>
    <s v="Female"/>
    <n v="28"/>
    <n v="8"/>
    <n v="0"/>
    <n v="1"/>
    <n v="1"/>
    <n v="1"/>
    <n v="103349.74"/>
    <n v="0"/>
    <n v="76856.652790631284"/>
    <x v="0"/>
  </r>
  <r>
    <n v="15590146"/>
    <s v="Mao"/>
    <n v="630"/>
    <s v="France"/>
    <s v="Male"/>
    <n v="50"/>
    <n v="1"/>
    <n v="81947.759999999995"/>
    <n v="1"/>
    <n v="0"/>
    <n v="1"/>
    <n v="63606.22"/>
    <n v="1"/>
    <n v="76878.611834285752"/>
    <x v="1"/>
  </r>
  <r>
    <n v="15801548"/>
    <s v="Buckland"/>
    <n v="661"/>
    <s v="France"/>
    <s v="Female"/>
    <n v="31"/>
    <n v="7"/>
    <n v="144162.29999999999"/>
    <n v="2"/>
    <n v="1"/>
    <n v="1"/>
    <n v="14490.79"/>
    <n v="0"/>
    <n v="76877.163092312127"/>
    <x v="1"/>
  </r>
  <r>
    <n v="15660833"/>
    <s v="Flannery"/>
    <n v="796"/>
    <s v="Germany"/>
    <s v="Male"/>
    <n v="39"/>
    <n v="5"/>
    <n v="86350.87"/>
    <n v="2"/>
    <n v="0"/>
    <n v="0"/>
    <n v="105080.53"/>
    <n v="0"/>
    <n v="76857.927775871969"/>
    <x v="2"/>
  </r>
  <r>
    <n v="15762277"/>
    <s v="Jamieson"/>
    <n v="710"/>
    <s v="France"/>
    <s v="Male"/>
    <n v="47"/>
    <n v="5"/>
    <n v="158623.1"/>
    <n v="1"/>
    <n v="0"/>
    <n v="0"/>
    <n v="83499.89"/>
    <n v="1"/>
    <n v="76855.2131798685"/>
    <x v="2"/>
  </r>
  <r>
    <n v="15791302"/>
    <s v="Swift"/>
    <n v="741"/>
    <s v="France"/>
    <s v="Male"/>
    <n v="32"/>
    <n v="8"/>
    <n v="0"/>
    <n v="2"/>
    <n v="1"/>
    <n v="0"/>
    <n v="143598.70000000001"/>
    <n v="0"/>
    <n v="76831.824196224305"/>
    <x v="3"/>
  </r>
  <r>
    <n v="15798975"/>
    <s v="Doherty"/>
    <n v="606"/>
    <s v="Germany"/>
    <s v="Male"/>
    <n v="48"/>
    <n v="4"/>
    <n v="132403.6"/>
    <n v="1"/>
    <n v="0"/>
    <n v="0"/>
    <n v="36091.910000000003"/>
    <n v="1"/>
    <n v="76853.807550786893"/>
    <x v="2"/>
  </r>
  <r>
    <n v="15599956"/>
    <s v="Payne"/>
    <n v="747"/>
    <s v="France"/>
    <s v="Male"/>
    <n v="27"/>
    <n v="10"/>
    <n v="0"/>
    <n v="2"/>
    <n v="0"/>
    <n v="0"/>
    <n v="13007.89"/>
    <n v="0"/>
    <n v="76837.908926731558"/>
    <x v="3"/>
  </r>
  <r>
    <n v="15577274"/>
    <s v="Genovese"/>
    <n v="549"/>
    <s v="Germany"/>
    <s v="Female"/>
    <n v="43"/>
    <n v="3"/>
    <n v="134985.70000000001"/>
    <n v="1"/>
    <n v="1"/>
    <n v="0"/>
    <n v="6101.41"/>
    <n v="0"/>
    <n v="76859.906610363614"/>
    <x v="2"/>
  </r>
  <r>
    <n v="15701200"/>
    <s v="Lucciano"/>
    <n v="576"/>
    <s v="France"/>
    <s v="Male"/>
    <n v="36"/>
    <n v="6"/>
    <n v="0"/>
    <n v="2"/>
    <n v="1"/>
    <n v="1"/>
    <n v="48314"/>
    <n v="0"/>
    <n v="76843.261194158098"/>
    <x v="0"/>
  </r>
  <r>
    <n v="15638149"/>
    <s v="Rowley"/>
    <n v="528"/>
    <s v="France"/>
    <s v="Male"/>
    <n v="37"/>
    <n v="6"/>
    <n v="103772.5"/>
    <n v="1"/>
    <n v="1"/>
    <n v="0"/>
    <n v="197111.99"/>
    <n v="0"/>
    <n v="76865.273013463215"/>
    <x v="2"/>
  </r>
  <r>
    <n v="15786199"/>
    <s v="Hsing"/>
    <n v="535"/>
    <s v="France"/>
    <s v="Male"/>
    <n v="33"/>
    <n v="2"/>
    <n v="133040.29999999999"/>
    <n v="1"/>
    <n v="1"/>
    <n v="1"/>
    <n v="110299.78"/>
    <n v="0"/>
    <n v="76857.563206303748"/>
    <x v="1"/>
  </r>
  <r>
    <n v="15701765"/>
    <s v="Vincent"/>
    <n v="575"/>
    <s v="Spain"/>
    <s v="Female"/>
    <n v="37"/>
    <n v="0"/>
    <n v="0"/>
    <n v="2"/>
    <n v="0"/>
    <n v="0"/>
    <n v="30114.32"/>
    <n v="0"/>
    <n v="76841.460386930383"/>
    <x v="3"/>
  </r>
  <r>
    <n v="15586974"/>
    <s v="Pearce"/>
    <n v="656"/>
    <s v="France"/>
    <s v="Male"/>
    <n v="39"/>
    <n v="10"/>
    <n v="0"/>
    <n v="2"/>
    <n v="1"/>
    <n v="1"/>
    <n v="98894.64"/>
    <n v="0"/>
    <n v="76863.490622133046"/>
    <x v="0"/>
  </r>
  <r>
    <n v="15729040"/>
    <s v="Lamb"/>
    <n v="440"/>
    <s v="France"/>
    <s v="Male"/>
    <n v="42"/>
    <n v="2"/>
    <n v="0"/>
    <n v="2"/>
    <n v="1"/>
    <n v="0"/>
    <n v="49826.68"/>
    <n v="0"/>
    <n v="76885.533492973933"/>
    <x v="3"/>
  </r>
  <r>
    <n v="15788676"/>
    <s v="Riley"/>
    <n v="539"/>
    <s v="Spain"/>
    <s v="Male"/>
    <n v="38"/>
    <n v="8"/>
    <n v="71460.67"/>
    <n v="2"/>
    <n v="1"/>
    <n v="1"/>
    <n v="10074.049999999999"/>
    <n v="0"/>
    <n v="76907.58901032705"/>
    <x v="0"/>
  </r>
  <r>
    <n v="15602497"/>
    <s v="Honore"/>
    <n v="850"/>
    <s v="Spain"/>
    <s v="Male"/>
    <n v="39"/>
    <n v="6"/>
    <n v="133214.1"/>
    <n v="1"/>
    <n v="0"/>
    <n v="1"/>
    <n v="20769.88"/>
    <n v="0"/>
    <n v="76909.151971305619"/>
    <x v="1"/>
  </r>
  <r>
    <n v="15701333"/>
    <s v="Blackburn"/>
    <n v="646"/>
    <s v="France"/>
    <s v="Female"/>
    <n v="37"/>
    <n v="7"/>
    <n v="96558.66"/>
    <n v="1"/>
    <n v="0"/>
    <n v="0"/>
    <n v="163427.18"/>
    <n v="0"/>
    <n v="76892.990964408746"/>
    <x v="2"/>
  </r>
  <r>
    <n v="15812071"/>
    <s v="Endrizzi"/>
    <n v="744"/>
    <s v="France"/>
    <s v="Male"/>
    <n v="54"/>
    <n v="6"/>
    <n v="93806.31"/>
    <n v="2"/>
    <n v="0"/>
    <n v="1"/>
    <n v="140068.76999999999"/>
    <n v="0"/>
    <n v="76887.344777490696"/>
    <x v="1"/>
  </r>
  <r>
    <n v="15634375"/>
    <s v="Duncan"/>
    <n v="710"/>
    <s v="Spain"/>
    <s v="Female"/>
    <n v="36"/>
    <n v="8"/>
    <n v="0"/>
    <n v="2"/>
    <n v="0"/>
    <n v="0"/>
    <n v="83206.19"/>
    <n v="0"/>
    <n v="76882.485798391761"/>
    <x v="3"/>
  </r>
  <r>
    <n v="15738267"/>
    <s v="Macarthur"/>
    <n v="544"/>
    <s v="France"/>
    <s v="Female"/>
    <n v="64"/>
    <n v="3"/>
    <n v="124043.8"/>
    <n v="1"/>
    <n v="1"/>
    <n v="1"/>
    <n v="111402.97"/>
    <n v="1"/>
    <n v="76904.572120080469"/>
    <x v="1"/>
  </r>
  <r>
    <n v="15786800"/>
    <s v="Gould"/>
    <n v="723"/>
    <s v="Germany"/>
    <s v="Male"/>
    <n v="52"/>
    <n v="5"/>
    <n v="131695"/>
    <n v="1"/>
    <n v="0"/>
    <n v="1"/>
    <n v="92873.5"/>
    <n v="1"/>
    <n v="76891.026364942561"/>
    <x v="1"/>
  </r>
  <r>
    <n v="15591130"/>
    <s v="Medvedev"/>
    <n v="507"/>
    <s v="Spain"/>
    <s v="Female"/>
    <n v="29"/>
    <n v="6"/>
    <n v="0"/>
    <n v="2"/>
    <n v="0"/>
    <n v="1"/>
    <n v="94780.9"/>
    <n v="0"/>
    <n v="76875.273569991405"/>
    <x v="0"/>
  </r>
  <r>
    <n v="15720662"/>
    <s v="Sholes"/>
    <n v="787"/>
    <s v="France"/>
    <s v="Female"/>
    <n v="35"/>
    <n v="1"/>
    <n v="106266.8"/>
    <n v="1"/>
    <n v="1"/>
    <n v="1"/>
    <n v="16607.150000000001"/>
    <n v="0"/>
    <n v="76897.376868890206"/>
    <x v="1"/>
  </r>
  <r>
    <n v="15751531"/>
    <s v="Shaw"/>
    <n v="598"/>
    <s v="Spain"/>
    <s v="Male"/>
    <n v="41"/>
    <n v="8"/>
    <n v="0"/>
    <n v="2"/>
    <n v="1"/>
    <n v="1"/>
    <n v="161954.43"/>
    <n v="0"/>
    <n v="76888.930097785487"/>
    <x v="0"/>
  </r>
  <r>
    <n v="15653595"/>
    <s v="Ts'ai"/>
    <n v="796"/>
    <s v="France"/>
    <s v="Male"/>
    <n v="51"/>
    <n v="6"/>
    <n v="0"/>
    <n v="2"/>
    <n v="0"/>
    <n v="1"/>
    <n v="194733.28"/>
    <n v="0"/>
    <n v="76911.050043153082"/>
    <x v="0"/>
  </r>
  <r>
    <n v="15568360"/>
    <s v="Rolon"/>
    <n v="569"/>
    <s v="Spain"/>
    <s v="Female"/>
    <n v="41"/>
    <n v="4"/>
    <n v="139840.4"/>
    <n v="1"/>
    <n v="1"/>
    <n v="1"/>
    <n v="163524.70000000001"/>
    <n v="0"/>
    <n v="76933.182719424498"/>
    <x v="1"/>
  </r>
  <r>
    <n v="15781210"/>
    <s v="Reid"/>
    <n v="711"/>
    <s v="France"/>
    <s v="Male"/>
    <n v="34"/>
    <n v="8"/>
    <n v="0"/>
    <n v="2"/>
    <n v="0"/>
    <n v="0"/>
    <n v="48260.19"/>
    <n v="0"/>
    <n v="76915.074712147412"/>
    <x v="3"/>
  </r>
  <r>
    <n v="15668058"/>
    <s v="Chinwendu"/>
    <n v="661"/>
    <s v="Germany"/>
    <s v="Male"/>
    <n v="35"/>
    <n v="8"/>
    <n v="124098.5"/>
    <n v="1"/>
    <n v="1"/>
    <n v="0"/>
    <n v="86678.48"/>
    <n v="0"/>
    <n v="76937.221292830436"/>
    <x v="2"/>
  </r>
  <r>
    <n v="15597131"/>
    <s v="Fu"/>
    <n v="415"/>
    <s v="France"/>
    <s v="Male"/>
    <n v="32"/>
    <n v="5"/>
    <n v="145807.6"/>
    <n v="1"/>
    <n v="1"/>
    <n v="1"/>
    <n v="3064.65"/>
    <n v="0"/>
    <n v="76923.637975230449"/>
    <x v="1"/>
  </r>
  <r>
    <n v="15697283"/>
    <s v="Mackenzie"/>
    <n v="578"/>
    <s v="Spain"/>
    <s v="Male"/>
    <n v="23"/>
    <n v="8"/>
    <n v="0"/>
    <n v="2"/>
    <n v="1"/>
    <n v="0"/>
    <n v="112124.98"/>
    <n v="0"/>
    <n v="76903.792408527836"/>
    <x v="3"/>
  </r>
  <r>
    <n v="15640953"/>
    <s v="Bligh"/>
    <n v="611"/>
    <s v="France"/>
    <s v="Female"/>
    <n v="26"/>
    <n v="2"/>
    <n v="107508.9"/>
    <n v="2"/>
    <n v="1"/>
    <n v="1"/>
    <n v="120801.65"/>
    <n v="0"/>
    <n v="76925.954884726263"/>
    <x v="1"/>
  </r>
  <r>
    <n v="15715031"/>
    <s v="Davidson"/>
    <n v="600"/>
    <s v="France"/>
    <s v="Female"/>
    <n v="28"/>
    <n v="6"/>
    <n v="0"/>
    <n v="2"/>
    <n v="0"/>
    <n v="1"/>
    <n v="52193.23"/>
    <n v="0"/>
    <n v="76917.138815220562"/>
    <x v="0"/>
  </r>
  <r>
    <n v="15589660"/>
    <s v="Lamble"/>
    <n v="661"/>
    <s v="Germany"/>
    <s v="Female"/>
    <n v="32"/>
    <n v="1"/>
    <n v="145980.20000000001"/>
    <n v="1"/>
    <n v="0"/>
    <n v="1"/>
    <n v="56636.28"/>
    <n v="0"/>
    <n v="76939.317920991962"/>
    <x v="1"/>
  </r>
  <r>
    <n v="15769818"/>
    <s v="Moore"/>
    <n v="850"/>
    <s v="France"/>
    <s v="Female"/>
    <n v="37"/>
    <n v="3"/>
    <n v="212778.2"/>
    <n v="1"/>
    <n v="0"/>
    <n v="1"/>
    <n v="69372.88"/>
    <n v="0"/>
    <n v="76919.404196711897"/>
    <x v="1"/>
  </r>
  <r>
    <n v="15782736"/>
    <s v="Jose"/>
    <n v="573"/>
    <s v="Germany"/>
    <s v="Female"/>
    <n v="47"/>
    <n v="4"/>
    <n v="152522.5"/>
    <n v="1"/>
    <n v="0"/>
    <n v="1"/>
    <n v="164038.07"/>
    <n v="1"/>
    <n v="76880.20662146571"/>
    <x v="1"/>
  </r>
  <r>
    <n v="15614818"/>
    <s v="Trevisani"/>
    <n v="764"/>
    <s v="Spain"/>
    <s v="Female"/>
    <n v="33"/>
    <n v="9"/>
    <n v="168964.8"/>
    <n v="1"/>
    <n v="0"/>
    <n v="1"/>
    <n v="118982.51"/>
    <n v="0"/>
    <n v="76858.376233766263"/>
    <x v="1"/>
  </r>
  <r>
    <n v="15794014"/>
    <s v="Schofield"/>
    <n v="838"/>
    <s v="France"/>
    <s v="Female"/>
    <n v="34"/>
    <n v="8"/>
    <n v="0"/>
    <n v="2"/>
    <n v="1"/>
    <n v="0"/>
    <n v="27472.07"/>
    <n v="0"/>
    <n v="76831.786619515056"/>
    <x v="3"/>
  </r>
  <r>
    <n v="15732448"/>
    <s v="Stewart"/>
    <n v="821"/>
    <s v="France"/>
    <s v="Female"/>
    <n v="28"/>
    <n v="8"/>
    <n v="0"/>
    <n v="1"/>
    <n v="1"/>
    <n v="1"/>
    <n v="36754.129999999997"/>
    <n v="0"/>
    <n v="76853.973101357245"/>
    <x v="0"/>
  </r>
  <r>
    <n v="15723411"/>
    <s v="Jamieson"/>
    <n v="607"/>
    <s v="Spain"/>
    <s v="Female"/>
    <n v="36"/>
    <n v="4"/>
    <n v="98266.3"/>
    <n v="1"/>
    <n v="1"/>
    <n v="1"/>
    <n v="46416.36"/>
    <n v="0"/>
    <n v="76876.172400346666"/>
    <x v="1"/>
  </r>
  <r>
    <n v="15797686"/>
    <s v="Howard"/>
    <n v="558"/>
    <s v="France"/>
    <s v="Male"/>
    <n v="38"/>
    <n v="8"/>
    <n v="113000.9"/>
    <n v="1"/>
    <n v="1"/>
    <n v="1"/>
    <n v="152872.39000000001"/>
    <n v="0"/>
    <n v="76869.992068766296"/>
    <x v="1"/>
  </r>
  <r>
    <n v="15605950"/>
    <s v="Onwuamaeze"/>
    <n v="530"/>
    <s v="Germany"/>
    <s v="Male"/>
    <n v="23"/>
    <n v="1"/>
    <n v="137060.9"/>
    <n v="2"/>
    <n v="1"/>
    <n v="1"/>
    <n v="165227.23000000001"/>
    <n v="0"/>
    <n v="76859.54960982663"/>
    <x v="1"/>
  </r>
  <r>
    <n v="15812497"/>
    <s v="D'Albertis"/>
    <n v="654"/>
    <s v="Germany"/>
    <s v="Male"/>
    <n v="37"/>
    <n v="5"/>
    <n v="112146.1"/>
    <n v="1"/>
    <n v="1"/>
    <n v="0"/>
    <n v="75927.350000000006"/>
    <n v="0"/>
    <n v="76842.145345475612"/>
    <x v="2"/>
  </r>
  <r>
    <n v="15690678"/>
    <s v="Brooks"/>
    <n v="530"/>
    <s v="France"/>
    <s v="Female"/>
    <n v="33"/>
    <n v="4"/>
    <n v="129307.3"/>
    <n v="1"/>
    <n v="1"/>
    <n v="1"/>
    <n v="172930.28"/>
    <n v="0"/>
    <n v="76831.935989011021"/>
    <x v="1"/>
  </r>
  <r>
    <n v="15747677"/>
    <s v="Gordon"/>
    <n v="656"/>
    <s v="Spain"/>
    <s v="Male"/>
    <n v="69"/>
    <n v="6"/>
    <n v="163975.1"/>
    <n v="1"/>
    <n v="1"/>
    <n v="1"/>
    <n v="36108.5"/>
    <n v="0"/>
    <n v="76816.756537460256"/>
    <x v="1"/>
  </r>
  <r>
    <n v="15618926"/>
    <s v="Nwachukwu"/>
    <n v="520"/>
    <s v="Spain"/>
    <s v="Male"/>
    <n v="43"/>
    <n v="7"/>
    <n v="0"/>
    <n v="2"/>
    <n v="1"/>
    <n v="1"/>
    <n v="36202.74"/>
    <n v="0"/>
    <n v="76791.537109375029"/>
    <x v="0"/>
  </r>
  <r>
    <n v="15673908"/>
    <s v="Chinweike"/>
    <n v="602"/>
    <s v="Germany"/>
    <s v="Female"/>
    <n v="42"/>
    <n v="6"/>
    <n v="158414.9"/>
    <n v="1"/>
    <n v="1"/>
    <n v="1"/>
    <n v="131886.46"/>
    <n v="0"/>
    <n v="76813.763314037657"/>
    <x v="1"/>
  </r>
  <r>
    <n v="15727944"/>
    <s v="Simpkinson"/>
    <n v="701"/>
    <s v="Germany"/>
    <s v="Female"/>
    <n v="48"/>
    <n v="1"/>
    <n v="92072.68"/>
    <n v="1"/>
    <n v="1"/>
    <n v="1"/>
    <n v="133992.35999999999"/>
    <n v="0"/>
    <n v="76790.138202084578"/>
    <x v="1"/>
  </r>
  <r>
    <n v="15807294"/>
    <s v="Walker"/>
    <n v="653"/>
    <s v="Spain"/>
    <s v="Female"/>
    <n v="30"/>
    <n v="2"/>
    <n v="88243.29"/>
    <n v="2"/>
    <n v="1"/>
    <n v="1"/>
    <n v="96658.26"/>
    <n v="0"/>
    <n v="76785.712328410111"/>
    <x v="1"/>
  </r>
  <r>
    <n v="15618581"/>
    <s v="Diribe"/>
    <n v="668"/>
    <s v="Spain"/>
    <s v="Male"/>
    <n v="25"/>
    <n v="8"/>
    <n v="0"/>
    <n v="2"/>
    <n v="1"/>
    <n v="1"/>
    <n v="135112.09"/>
    <n v="0"/>
    <n v="76782.393215527278"/>
    <x v="0"/>
  </r>
  <r>
    <n v="15584364"/>
    <s v="Trentini"/>
    <n v="652"/>
    <s v="France"/>
    <s v="Male"/>
    <n v="48"/>
    <n v="4"/>
    <n v="59486.31"/>
    <n v="1"/>
    <n v="1"/>
    <n v="0"/>
    <n v="163944.18"/>
    <n v="1"/>
    <n v="76804.64253259929"/>
    <x v="3"/>
  </r>
  <r>
    <n v="15599552"/>
    <s v="Conway"/>
    <n v="639"/>
    <s v="Spain"/>
    <s v="Female"/>
    <n v="54"/>
    <n v="2"/>
    <n v="0"/>
    <n v="2"/>
    <n v="1"/>
    <n v="1"/>
    <n v="53843.71"/>
    <n v="0"/>
    <n v="76809.662339130475"/>
    <x v="0"/>
  </r>
  <r>
    <n v="15749177"/>
    <s v="Maslow"/>
    <n v="730"/>
    <s v="Spain"/>
    <s v="Female"/>
    <n v="52"/>
    <n v="7"/>
    <n v="0"/>
    <n v="2"/>
    <n v="0"/>
    <n v="1"/>
    <n v="122398.84"/>
    <n v="0"/>
    <n v="76831.932464482496"/>
    <x v="0"/>
  </r>
  <r>
    <n v="15718779"/>
    <s v="Clark"/>
    <n v="780"/>
    <s v="France"/>
    <s v="Male"/>
    <n v="34"/>
    <n v="1"/>
    <n v="0"/>
    <n v="1"/>
    <n v="1"/>
    <n v="1"/>
    <n v="64804.04"/>
    <n v="0"/>
    <n v="76854.215507540648"/>
    <x v="0"/>
  </r>
  <r>
    <n v="15568106"/>
    <s v="L?"/>
    <n v="592"/>
    <s v="France"/>
    <s v="Female"/>
    <n v="38"/>
    <n v="8"/>
    <n v="119278"/>
    <n v="2"/>
    <n v="0"/>
    <n v="1"/>
    <n v="19370.73"/>
    <n v="0"/>
    <n v="76876.51147954748"/>
    <x v="1"/>
  </r>
  <r>
    <n v="15779481"/>
    <s v="Swadling"/>
    <n v="628"/>
    <s v="France"/>
    <s v="Male"/>
    <n v="34"/>
    <n v="4"/>
    <n v="158741.4"/>
    <n v="2"/>
    <n v="1"/>
    <n v="1"/>
    <n v="126192.54"/>
    <n v="0"/>
    <n v="76864.206926871775"/>
    <x v="1"/>
  </r>
  <r>
    <n v="15709994"/>
    <s v="Gallo"/>
    <n v="658"/>
    <s v="France"/>
    <s v="Female"/>
    <n v="40"/>
    <n v="7"/>
    <n v="140597"/>
    <n v="1"/>
    <n v="0"/>
    <n v="1"/>
    <n v="135459.01999999999"/>
    <n v="1"/>
    <n v="76840.439962264179"/>
    <x v="1"/>
  </r>
  <r>
    <n v="15772777"/>
    <s v="Onyemachukwu"/>
    <n v="850"/>
    <s v="Spain"/>
    <s v="Female"/>
    <n v="29"/>
    <n v="10"/>
    <n v="0"/>
    <n v="2"/>
    <n v="1"/>
    <n v="1"/>
    <n v="94815.039999999994"/>
    <n v="0"/>
    <n v="76821.927604529643"/>
    <x v="0"/>
  </r>
  <r>
    <n v="15706815"/>
    <s v="Samoylova"/>
    <n v="515"/>
    <s v="Germany"/>
    <s v="Male"/>
    <n v="37"/>
    <n v="2"/>
    <n v="90432.92"/>
    <n v="1"/>
    <n v="1"/>
    <n v="1"/>
    <n v="188366.04"/>
    <n v="1"/>
    <n v="76844.240101655567"/>
    <x v="1"/>
  </r>
  <r>
    <n v="15618018"/>
    <s v="Dickson"/>
    <n v="571"/>
    <s v="France"/>
    <s v="Female"/>
    <n v="35"/>
    <n v="1"/>
    <n v="104783.8"/>
    <n v="2"/>
    <n v="0"/>
    <n v="1"/>
    <n v="178512.52"/>
    <n v="0"/>
    <n v="76840.292199302756"/>
    <x v="1"/>
  </r>
  <r>
    <n v="15671032"/>
    <s v="He"/>
    <n v="760"/>
    <s v="Germany"/>
    <s v="Male"/>
    <n v="42"/>
    <n v="0"/>
    <n v="77992.97"/>
    <n v="2"/>
    <n v="1"/>
    <n v="1"/>
    <n v="97906.38"/>
    <n v="0"/>
    <n v="76832.171447253742"/>
    <x v="1"/>
  </r>
  <r>
    <n v="15634281"/>
    <s v="P'an"/>
    <n v="720"/>
    <s v="Germany"/>
    <s v="Female"/>
    <n v="43"/>
    <n v="10"/>
    <n v="110822.9"/>
    <n v="1"/>
    <n v="0"/>
    <n v="0"/>
    <n v="72861.94"/>
    <n v="0"/>
    <n v="76831.834005813987"/>
    <x v="2"/>
  </r>
  <r>
    <n v="15766374"/>
    <s v="Leak"/>
    <n v="632"/>
    <s v="Germany"/>
    <s v="Male"/>
    <n v="42"/>
    <n v="4"/>
    <n v="119624.6"/>
    <n v="2"/>
    <n v="1"/>
    <n v="1"/>
    <n v="195978.86"/>
    <n v="0"/>
    <n v="76821.950008723492"/>
    <x v="1"/>
  </r>
  <r>
    <n v="15600991"/>
    <s v="Artemieva"/>
    <n v="694"/>
    <s v="Germany"/>
    <s v="Male"/>
    <n v="31"/>
    <n v="6"/>
    <n v="109052.6"/>
    <n v="2"/>
    <n v="1"/>
    <n v="1"/>
    <n v="19448.93"/>
    <n v="1"/>
    <n v="76809.500139616081"/>
    <x v="1"/>
  </r>
  <r>
    <n v="15777576"/>
    <s v="Frost"/>
    <n v="559"/>
    <s v="Spain"/>
    <s v="Female"/>
    <n v="40"/>
    <n v="5"/>
    <n v="139129.4"/>
    <n v="1"/>
    <n v="0"/>
    <n v="1"/>
    <n v="32635.54"/>
    <n v="0"/>
    <n v="76800.118964213005"/>
    <x v="1"/>
  </r>
  <r>
    <n v="15742613"/>
    <s v="Warner"/>
    <n v="773"/>
    <s v="Germany"/>
    <s v="Female"/>
    <n v="42"/>
    <n v="8"/>
    <n v="152324.70000000001"/>
    <n v="2"/>
    <n v="1"/>
    <n v="0"/>
    <n v="171733.22"/>
    <n v="0"/>
    <n v="76781.978894062908"/>
    <x v="2"/>
  </r>
  <r>
    <n v="15649523"/>
    <s v="Kennedy"/>
    <n v="581"/>
    <s v="France"/>
    <s v="Male"/>
    <n v="38"/>
    <n v="1"/>
    <n v="0"/>
    <n v="2"/>
    <n v="1"/>
    <n v="0"/>
    <n v="46176.22"/>
    <n v="0"/>
    <n v="76759.986835516771"/>
    <x v="3"/>
  </r>
  <r>
    <n v="15651063"/>
    <s v="Ifeatu"/>
    <n v="524"/>
    <s v="Germany"/>
    <s v="Female"/>
    <n v="37"/>
    <n v="9"/>
    <n v="127480.6"/>
    <n v="2"/>
    <n v="1"/>
    <n v="0"/>
    <n v="179634.69"/>
    <n v="0"/>
    <n v="76782.339772859676"/>
    <x v="2"/>
  </r>
  <r>
    <n v="15683124"/>
    <s v="Evans"/>
    <n v="713"/>
    <s v="France"/>
    <s v="Male"/>
    <n v="53"/>
    <n v="6"/>
    <n v="115029.4"/>
    <n v="1"/>
    <n v="0"/>
    <n v="0"/>
    <n v="191521.32"/>
    <n v="1"/>
    <n v="76767.57185552"/>
    <x v="2"/>
  </r>
  <r>
    <n v="15618314"/>
    <s v="Chu"/>
    <n v="676"/>
    <s v="France"/>
    <s v="Male"/>
    <n v="40"/>
    <n v="8"/>
    <n v="114005.8"/>
    <n v="1"/>
    <n v="1"/>
    <n v="1"/>
    <n v="67998.45"/>
    <n v="0"/>
    <n v="76756.423304195851"/>
    <x v="1"/>
  </r>
  <r>
    <n v="15670823"/>
    <s v="Hsueh"/>
    <n v="651"/>
    <s v="Germany"/>
    <s v="Female"/>
    <n v="42"/>
    <n v="1"/>
    <n v="116646.8"/>
    <n v="1"/>
    <n v="1"/>
    <n v="0"/>
    <n v="44731.8"/>
    <n v="1"/>
    <n v="76745.566592830131"/>
    <x v="2"/>
  </r>
  <r>
    <n v="15607133"/>
    <s v="Shih"/>
    <n v="717"/>
    <s v="Spain"/>
    <s v="Female"/>
    <n v="49"/>
    <n v="1"/>
    <n v="110864.4"/>
    <n v="2"/>
    <n v="1"/>
    <n v="1"/>
    <n v="124532.9"/>
    <n v="1"/>
    <n v="76733.933580174969"/>
    <x v="1"/>
  </r>
  <r>
    <n v="15615012"/>
    <s v="Fan"/>
    <n v="594"/>
    <s v="France"/>
    <s v="Male"/>
    <n v="23"/>
    <n v="5"/>
    <n v="156267.6"/>
    <n v="1"/>
    <n v="1"/>
    <n v="0"/>
    <n v="160968.44"/>
    <n v="0"/>
    <n v="76723.980104986927"/>
    <x v="2"/>
  </r>
  <r>
    <n v="15725141"/>
    <s v="Whiddon"/>
    <n v="716"/>
    <s v="France"/>
    <s v="Female"/>
    <n v="44"/>
    <n v="3"/>
    <n v="109528.3"/>
    <n v="1"/>
    <n v="1"/>
    <n v="0"/>
    <n v="27341.63"/>
    <n v="1"/>
    <n v="76700.776015169249"/>
    <x v="2"/>
  </r>
  <r>
    <n v="15623560"/>
    <s v="Onyekachukwu"/>
    <n v="668"/>
    <s v="France"/>
    <s v="Female"/>
    <n v="35"/>
    <n v="6"/>
    <n v="102482.8"/>
    <n v="1"/>
    <n v="1"/>
    <n v="1"/>
    <n v="53994.64"/>
    <n v="0"/>
    <n v="76691.196930259757"/>
    <x v="1"/>
  </r>
  <r>
    <n v="15693018"/>
    <s v="Ermakova"/>
    <n v="678"/>
    <s v="Germany"/>
    <s v="Male"/>
    <n v="23"/>
    <n v="10"/>
    <n v="115563.7"/>
    <n v="1"/>
    <n v="1"/>
    <n v="1"/>
    <n v="91633.53"/>
    <n v="0"/>
    <n v="76683.668733216633"/>
    <x v="1"/>
  </r>
  <r>
    <n v="15636756"/>
    <s v="Marino"/>
    <n v="545"/>
    <s v="France"/>
    <s v="Male"/>
    <n v="23"/>
    <n v="2"/>
    <n v="0"/>
    <n v="2"/>
    <n v="1"/>
    <n v="0"/>
    <n v="189613.12"/>
    <n v="0"/>
    <n v="76672.31689927011"/>
    <x v="3"/>
  </r>
  <r>
    <n v="15647474"/>
    <s v="Niu"/>
    <n v="613"/>
    <s v="France"/>
    <s v="Female"/>
    <n v="40"/>
    <n v="9"/>
    <n v="95624.36"/>
    <n v="2"/>
    <n v="1"/>
    <n v="1"/>
    <n v="60706.33"/>
    <n v="0"/>
    <n v="76694.709515186958"/>
    <x v="1"/>
  </r>
  <r>
    <n v="15576714"/>
    <s v="Manna"/>
    <n v="687"/>
    <s v="Spain"/>
    <s v="Female"/>
    <n v="21"/>
    <n v="8"/>
    <n v="0"/>
    <n v="2"/>
    <n v="1"/>
    <n v="1"/>
    <n v="154767.34"/>
    <n v="0"/>
    <n v="76689.17938066028"/>
    <x v="0"/>
  </r>
  <r>
    <n v="15585047"/>
    <s v="Onyemere"/>
    <n v="715"/>
    <s v="France"/>
    <s v="Male"/>
    <n v="28"/>
    <n v="7"/>
    <n v="160376.6"/>
    <n v="1"/>
    <n v="0"/>
    <n v="0"/>
    <n v="196853.11"/>
    <n v="0"/>
    <n v="76711.590011689113"/>
    <x v="2"/>
  </r>
  <r>
    <n v="15743976"/>
    <s v="Archer"/>
    <n v="618"/>
    <s v="Germany"/>
    <s v="Male"/>
    <n v="41"/>
    <n v="8"/>
    <n v="37702.79"/>
    <n v="1"/>
    <n v="1"/>
    <n v="1"/>
    <n v="195775.48"/>
    <n v="0"/>
    <n v="76687.13370944171"/>
    <x v="0"/>
  </r>
  <r>
    <n v="15793881"/>
    <s v="Mitchell"/>
    <n v="721"/>
    <s v="France"/>
    <s v="Female"/>
    <n v="35"/>
    <n v="6"/>
    <n v="118273.8"/>
    <n v="1"/>
    <n v="0"/>
    <n v="1"/>
    <n v="3086.89"/>
    <n v="0"/>
    <n v="76698.53264035091"/>
    <x v="1"/>
  </r>
  <r>
    <n v="15576517"/>
    <s v="Everingham"/>
    <n v="445"/>
    <s v="Germany"/>
    <s v="Female"/>
    <n v="34"/>
    <n v="7"/>
    <n v="131082.20000000001"/>
    <n v="2"/>
    <n v="1"/>
    <n v="1"/>
    <n v="70618"/>
    <n v="0"/>
    <n v="76686.372573852044"/>
    <x v="1"/>
  </r>
  <r>
    <n v="15631072"/>
    <s v="Huie"/>
    <n v="690"/>
    <s v="France"/>
    <s v="Male"/>
    <n v="38"/>
    <n v="1"/>
    <n v="94456"/>
    <n v="2"/>
    <n v="0"/>
    <n v="1"/>
    <n v="55034.02"/>
    <n v="0"/>
    <n v="76670.458054417832"/>
    <x v="1"/>
  </r>
  <r>
    <n v="15730394"/>
    <s v="Crowther"/>
    <n v="709"/>
    <s v="France"/>
    <s v="Female"/>
    <n v="43"/>
    <n v="8"/>
    <n v="0"/>
    <n v="2"/>
    <n v="0"/>
    <n v="0"/>
    <n v="168035.62"/>
    <n v="1"/>
    <n v="76665.253037752453"/>
    <x v="3"/>
  </r>
  <r>
    <n v="15631460"/>
    <s v="Swift"/>
    <n v="671"/>
    <s v="Spain"/>
    <s v="Female"/>
    <n v="42"/>
    <n v="3"/>
    <n v="0"/>
    <n v="2"/>
    <n v="1"/>
    <n v="1"/>
    <n v="128449.33"/>
    <n v="0"/>
    <n v="76687.696027517595"/>
    <x v="0"/>
  </r>
  <r>
    <n v="15692002"/>
    <s v="Skelton"/>
    <n v="538"/>
    <s v="France"/>
    <s v="Male"/>
    <n v="33"/>
    <n v="6"/>
    <n v="93791.38"/>
    <n v="1"/>
    <n v="1"/>
    <n v="1"/>
    <n v="199249.29"/>
    <n v="0"/>
    <n v="76710.152161054211"/>
    <x v="1"/>
  </r>
  <r>
    <n v="15595282"/>
    <s v="White"/>
    <n v="735"/>
    <s v="France"/>
    <s v="Female"/>
    <n v="33"/>
    <n v="4"/>
    <n v="0"/>
    <n v="2"/>
    <n v="1"/>
    <n v="0"/>
    <n v="149474.69"/>
    <n v="0"/>
    <n v="76705.148872290607"/>
    <x v="3"/>
  </r>
  <r>
    <n v="15789548"/>
    <s v="Giordano"/>
    <n v="592"/>
    <s v="France"/>
    <s v="Female"/>
    <n v="37"/>
    <n v="7"/>
    <n v="0"/>
    <n v="2"/>
    <n v="1"/>
    <n v="1"/>
    <n v="126726.33"/>
    <n v="0"/>
    <n v="76727.623278640531"/>
    <x v="0"/>
  </r>
  <r>
    <n v="15758035"/>
    <s v="Bateson"/>
    <n v="747"/>
    <s v="France"/>
    <s v="Male"/>
    <n v="61"/>
    <n v="7"/>
    <n v="155973.1"/>
    <n v="1"/>
    <n v="0"/>
    <n v="1"/>
    <n v="147554.26"/>
    <n v="0"/>
    <n v="76750.110858733911"/>
    <x v="1"/>
  </r>
  <r>
    <n v="15617518"/>
    <s v="Hu"/>
    <n v="675"/>
    <s v="Germany"/>
    <s v="Male"/>
    <n v="36"/>
    <n v="7"/>
    <n v="89409.95"/>
    <n v="1"/>
    <n v="1"/>
    <n v="1"/>
    <n v="149399.70000000001"/>
    <n v="0"/>
    <n v="76726.885121665226"/>
    <x v="1"/>
  </r>
  <r>
    <n v="15651802"/>
    <s v="Day"/>
    <n v="632"/>
    <s v="Spain"/>
    <s v="Female"/>
    <n v="39"/>
    <n v="5"/>
    <n v="97854.37"/>
    <n v="2"/>
    <n v="1"/>
    <n v="0"/>
    <n v="93536.38"/>
    <n v="0"/>
    <n v="76723.165747800624"/>
    <x v="2"/>
  </r>
  <r>
    <n v="15631813"/>
    <s v="Beneventi"/>
    <n v="621"/>
    <s v="France"/>
    <s v="Male"/>
    <n v="39"/>
    <n v="6"/>
    <n v="0"/>
    <n v="2"/>
    <n v="1"/>
    <n v="1"/>
    <n v="58883.91"/>
    <n v="0"/>
    <n v="76716.967095922591"/>
    <x v="0"/>
  </r>
  <r>
    <n v="15729668"/>
    <s v="Elizabeth"/>
    <n v="521"/>
    <s v="Spain"/>
    <s v="Male"/>
    <n v="29"/>
    <n v="3"/>
    <n v="60280.62"/>
    <n v="1"/>
    <n v="1"/>
    <n v="0"/>
    <n v="154271.41"/>
    <n v="0"/>
    <n v="76739.477943075151"/>
    <x v="3"/>
  </r>
  <r>
    <n v="15741728"/>
    <s v="Atkins"/>
    <n v="591"/>
    <s v="Spain"/>
    <s v="Male"/>
    <n v="36"/>
    <n v="7"/>
    <n v="135216.79999999999"/>
    <n v="1"/>
    <n v="1"/>
    <n v="1"/>
    <n v="122022.89"/>
    <n v="0"/>
    <n v="76744.308837687146"/>
    <x v="1"/>
  </r>
  <r>
    <n v="15576676"/>
    <s v="Serrano"/>
    <n v="706"/>
    <s v="Germany"/>
    <s v="Female"/>
    <n v="28"/>
    <n v="6"/>
    <n v="124923.4"/>
    <n v="2"/>
    <n v="1"/>
    <n v="1"/>
    <n v="50299.14"/>
    <n v="0"/>
    <n v="76727.141341749884"/>
    <x v="1"/>
  </r>
  <r>
    <n v="15711378"/>
    <s v="Willis"/>
    <n v="677"/>
    <s v="France"/>
    <s v="Male"/>
    <n v="38"/>
    <n v="4"/>
    <n v="0"/>
    <n v="2"/>
    <n v="1"/>
    <n v="0"/>
    <n v="187800.63"/>
    <n v="0"/>
    <n v="76712.986787077854"/>
    <x v="3"/>
  </r>
  <r>
    <n v="15765520"/>
    <s v="Stevenson"/>
    <n v="769"/>
    <s v="Germany"/>
    <s v="Male"/>
    <n v="27"/>
    <n v="7"/>
    <n v="188614.1"/>
    <n v="1"/>
    <n v="1"/>
    <n v="0"/>
    <n v="171344.09"/>
    <n v="0"/>
    <n v="76735.522917156326"/>
    <x v="2"/>
  </r>
  <r>
    <n v="15656726"/>
    <s v="Ch'ien"/>
    <n v="771"/>
    <s v="France"/>
    <s v="Male"/>
    <n v="32"/>
    <n v="5"/>
    <n v="62321.62"/>
    <n v="1"/>
    <n v="1"/>
    <n v="1"/>
    <n v="40920.589999999997"/>
    <n v="0"/>
    <n v="76702.646461945362"/>
    <x v="0"/>
  </r>
  <r>
    <n v="15647842"/>
    <s v="Cunningham"/>
    <n v="601"/>
    <s v="Germany"/>
    <s v="Female"/>
    <n v="48"/>
    <n v="8"/>
    <n v="120782.7"/>
    <n v="1"/>
    <n v="1"/>
    <n v="0"/>
    <n v="63940.68"/>
    <n v="1"/>
    <n v="76706.873689006505"/>
    <x v="2"/>
  </r>
  <r>
    <n v="15719309"/>
    <s v="Stephens"/>
    <n v="670"/>
    <s v="France"/>
    <s v="Female"/>
    <n v="42"/>
    <n v="1"/>
    <n v="115961.60000000001"/>
    <n v="2"/>
    <n v="0"/>
    <n v="1"/>
    <n v="29483.87"/>
    <n v="0"/>
    <n v="76693.914022346391"/>
    <x v="1"/>
  </r>
  <r>
    <n v="15748718"/>
    <s v="Gordon"/>
    <n v="517"/>
    <s v="France"/>
    <s v="Male"/>
    <n v="28"/>
    <n v="2"/>
    <n v="115062.6"/>
    <n v="1"/>
    <n v="1"/>
    <n v="0"/>
    <n v="179056.23"/>
    <n v="0"/>
    <n v="76682.364702941195"/>
    <x v="2"/>
  </r>
  <r>
    <n v="15594404"/>
    <s v="Bevan"/>
    <n v="834"/>
    <s v="France"/>
    <s v="Female"/>
    <n v="49"/>
    <n v="8"/>
    <n v="160602.29999999999"/>
    <n v="2"/>
    <n v="1"/>
    <n v="0"/>
    <n v="129273.94"/>
    <n v="0"/>
    <n v="76671.07307737571"/>
    <x v="2"/>
  </r>
  <r>
    <n v="15751158"/>
    <s v="Mashman"/>
    <n v="571"/>
    <s v="France"/>
    <s v="Female"/>
    <n v="42"/>
    <n v="4"/>
    <n v="108825.3"/>
    <n v="3"/>
    <n v="1"/>
    <n v="0"/>
    <n v="55558.51"/>
    <n v="1"/>
    <n v="76646.372892878178"/>
    <x v="2"/>
  </r>
  <r>
    <n v="15593470"/>
    <s v="Tu"/>
    <n v="576"/>
    <s v="Germany"/>
    <s v="Female"/>
    <n v="36"/>
    <n v="8"/>
    <n v="166287.9"/>
    <n v="1"/>
    <n v="1"/>
    <n v="1"/>
    <n v="23305.85"/>
    <n v="0"/>
    <n v="76636.900144244937"/>
    <x v="1"/>
  </r>
  <r>
    <n v="15695129"/>
    <s v="Milanesi"/>
    <n v="718"/>
    <s v="France"/>
    <s v="Female"/>
    <n v="31"/>
    <n v="1"/>
    <n v="152663.79999999999"/>
    <n v="1"/>
    <n v="0"/>
    <n v="1"/>
    <n v="17128.64"/>
    <n v="0"/>
    <n v="76610.50114546527"/>
    <x v="1"/>
  </r>
  <r>
    <n v="15640865"/>
    <s v="Romano"/>
    <n v="636"/>
    <s v="Germany"/>
    <s v="Female"/>
    <n v="31"/>
    <n v="9"/>
    <n v="80844.69"/>
    <n v="2"/>
    <n v="1"/>
    <n v="1"/>
    <n v="74641.899999999994"/>
    <n v="0"/>
    <n v="76588.099584683368"/>
    <x v="1"/>
  </r>
  <r>
    <n v="15714080"/>
    <s v="Goliwe"/>
    <n v="566"/>
    <s v="Germany"/>
    <s v="Female"/>
    <n v="40"/>
    <n v="2"/>
    <n v="97001.36"/>
    <n v="2"/>
    <n v="1"/>
    <n v="0"/>
    <n v="154486.01"/>
    <n v="0"/>
    <n v="76586.845433117283"/>
    <x v="2"/>
  </r>
  <r>
    <n v="15648721"/>
    <s v="Hsueh"/>
    <n v="711"/>
    <s v="France"/>
    <s v="Male"/>
    <n v="64"/>
    <n v="4"/>
    <n v="0"/>
    <n v="2"/>
    <n v="1"/>
    <n v="1"/>
    <n v="3185.67"/>
    <n v="0"/>
    <n v="76580.828776893613"/>
    <x v="0"/>
  </r>
  <r>
    <n v="15801466"/>
    <s v="Gray"/>
    <n v="574"/>
    <s v="France"/>
    <s v="Female"/>
    <n v="39"/>
    <n v="2"/>
    <n v="122524.6"/>
    <n v="2"/>
    <n v="1"/>
    <n v="0"/>
    <n v="88463.63"/>
    <n v="0"/>
    <n v="76603.405672169829"/>
    <x v="2"/>
  </r>
  <r>
    <n v="15750248"/>
    <s v="Wright"/>
    <n v="619"/>
    <s v="France"/>
    <s v="Female"/>
    <n v="35"/>
    <n v="8"/>
    <n v="132292.6"/>
    <n v="1"/>
    <n v="1"/>
    <n v="0"/>
    <n v="65682.929999999993"/>
    <n v="0"/>
    <n v="76589.86359186082"/>
    <x v="2"/>
  </r>
  <r>
    <n v="15758726"/>
    <s v="Chiemeka"/>
    <n v="588"/>
    <s v="France"/>
    <s v="Female"/>
    <n v="24"/>
    <n v="0"/>
    <n v="0"/>
    <n v="2"/>
    <n v="1"/>
    <n v="1"/>
    <n v="140586.07999999999"/>
    <n v="0"/>
    <n v="76573.432106194712"/>
    <x v="0"/>
  </r>
  <r>
    <n v="15781553"/>
    <s v="Chung"/>
    <n v="760"/>
    <s v="Germany"/>
    <s v="Female"/>
    <n v="49"/>
    <n v="9"/>
    <n v="91502.99"/>
    <n v="1"/>
    <n v="1"/>
    <n v="0"/>
    <n v="117232.9"/>
    <n v="1"/>
    <n v="76596.026804367095"/>
    <x v="2"/>
  </r>
  <r>
    <n v="15649121"/>
    <s v="Pinto"/>
    <n v="665"/>
    <s v="France"/>
    <s v="Male"/>
    <n v="52"/>
    <n v="3"/>
    <n v="0"/>
    <n v="1"/>
    <n v="1"/>
    <n v="0"/>
    <n v="116137.01"/>
    <n v="1"/>
    <n v="76591.626874262132"/>
    <x v="3"/>
  </r>
  <r>
    <n v="15674811"/>
    <s v="Kellway"/>
    <n v="739"/>
    <s v="Germany"/>
    <s v="Male"/>
    <n v="29"/>
    <n v="3"/>
    <n v="59385.98"/>
    <n v="2"/>
    <n v="1"/>
    <n v="1"/>
    <n v="105533.96"/>
    <n v="0"/>
    <n v="76614.240286389162"/>
    <x v="0"/>
  </r>
  <r>
    <n v="15646037"/>
    <s v="Sopuluchi"/>
    <n v="641"/>
    <s v="France"/>
    <s v="Male"/>
    <n v="77"/>
    <n v="9"/>
    <n v="0"/>
    <n v="3"/>
    <n v="1"/>
    <n v="1"/>
    <n v="81514.06"/>
    <n v="0"/>
    <n v="76619.328372711185"/>
    <x v="0"/>
  </r>
  <r>
    <n v="15722578"/>
    <s v="Spitzer"/>
    <n v="685"/>
    <s v="Germany"/>
    <s v="Female"/>
    <n v="21"/>
    <n v="6"/>
    <n v="97956.5"/>
    <n v="1"/>
    <n v="1"/>
    <n v="1"/>
    <n v="164966.26999999999"/>
    <n v="0"/>
    <n v="76641.963329394421"/>
    <x v="1"/>
  </r>
  <r>
    <n v="15665695"/>
    <s v="Potter"/>
    <n v="594"/>
    <s v="France"/>
    <s v="Female"/>
    <n v="49"/>
    <n v="4"/>
    <n v="0"/>
    <n v="2"/>
    <n v="1"/>
    <n v="1"/>
    <n v="23631.55"/>
    <n v="0"/>
    <n v="76635.664707446835"/>
    <x v="0"/>
  </r>
  <r>
    <n v="15801062"/>
    <s v="Matthews"/>
    <n v="557"/>
    <s v="Spain"/>
    <s v="Female"/>
    <n v="40"/>
    <n v="4"/>
    <n v="0"/>
    <n v="2"/>
    <n v="0"/>
    <n v="1"/>
    <n v="105433.53"/>
    <n v="0"/>
    <n v="76658.317874667468"/>
    <x v="0"/>
  </r>
  <r>
    <n v="15662955"/>
    <s v="Nicholls"/>
    <n v="697"/>
    <s v="France"/>
    <s v="Male"/>
    <n v="27"/>
    <n v="8"/>
    <n v="141223.70000000001"/>
    <n v="2"/>
    <n v="1"/>
    <n v="0"/>
    <n v="90591.15"/>
    <n v="0"/>
    <n v="76680.984438202271"/>
    <x v="2"/>
  </r>
  <r>
    <n v="15770309"/>
    <s v="McDonald"/>
    <n v="656"/>
    <s v="France"/>
    <s v="Male"/>
    <n v="18"/>
    <n v="10"/>
    <n v="151762.70000000001"/>
    <n v="1"/>
    <n v="0"/>
    <n v="1"/>
    <n v="127014.32"/>
    <n v="0"/>
    <n v="76661.894608104136"/>
    <x v="1"/>
  </r>
  <r>
    <n v="15657386"/>
    <s v="Fiorentini"/>
    <n v="712"/>
    <s v="Germany"/>
    <s v="Male"/>
    <n v="43"/>
    <n v="1"/>
    <n v="141749.70000000001"/>
    <n v="2"/>
    <n v="0"/>
    <n v="1"/>
    <n v="90905.26"/>
    <n v="0"/>
    <n v="76639.675434911274"/>
    <x v="1"/>
  </r>
  <r>
    <n v="15777797"/>
    <s v="Kovalyova"/>
    <n v="689"/>
    <s v="Spain"/>
    <s v="Male"/>
    <n v="38"/>
    <n v="5"/>
    <n v="75075.14"/>
    <n v="1"/>
    <n v="1"/>
    <n v="1"/>
    <n v="8651.92"/>
    <n v="1"/>
    <n v="76620.406413140008"/>
    <x v="0"/>
  </r>
  <r>
    <n v="15783955"/>
    <s v="Miah"/>
    <n v="697"/>
    <s v="France"/>
    <s v="Female"/>
    <n v="25"/>
    <n v="4"/>
    <n v="165686.1"/>
    <n v="2"/>
    <n v="1"/>
    <n v="0"/>
    <n v="15467.98"/>
    <n v="0"/>
    <n v="76620.863863232706"/>
    <x v="2"/>
  </r>
  <r>
    <n v="15804516"/>
    <s v="Builder"/>
    <n v="589"/>
    <s v="France"/>
    <s v="Male"/>
    <n v="38"/>
    <n v="2"/>
    <n v="0"/>
    <n v="1"/>
    <n v="1"/>
    <n v="0"/>
    <n v="79915.28"/>
    <n v="0"/>
    <n v="76594.489792715467"/>
    <x v="3"/>
  </r>
  <r>
    <n v="15681758"/>
    <s v="Baddeley"/>
    <n v="525"/>
    <s v="Spain"/>
    <s v="Female"/>
    <n v="25"/>
    <n v="10"/>
    <n v="0"/>
    <n v="2"/>
    <n v="1"/>
    <n v="0"/>
    <n v="69361.95"/>
    <n v="0"/>
    <n v="76617.17773400477"/>
    <x v="3"/>
  </r>
  <r>
    <n v="15630321"/>
    <s v="Hu"/>
    <n v="680"/>
    <s v="France"/>
    <s v="Male"/>
    <n v="44"/>
    <n v="3"/>
    <n v="0"/>
    <n v="2"/>
    <n v="1"/>
    <n v="0"/>
    <n v="86935.08"/>
    <n v="0"/>
    <n v="76639.879120000041"/>
    <x v="3"/>
  </r>
  <r>
    <n v="15588248"/>
    <s v="Hs?"/>
    <n v="617"/>
    <s v="France"/>
    <s v="Female"/>
    <n v="28"/>
    <n v="0"/>
    <n v="0"/>
    <n v="2"/>
    <n v="1"/>
    <n v="1"/>
    <n v="7597.83"/>
    <n v="1"/>
    <n v="76662.593962655636"/>
    <x v="0"/>
  </r>
  <r>
    <n v="15591932"/>
    <s v="Ford"/>
    <n v="680"/>
    <s v="France"/>
    <s v="Male"/>
    <n v="32"/>
    <n v="5"/>
    <n v="92961.61"/>
    <n v="1"/>
    <n v="1"/>
    <n v="0"/>
    <n v="116957.6"/>
    <n v="0"/>
    <n v="76685.322273940154"/>
    <x v="2"/>
  </r>
  <r>
    <n v="15810347"/>
    <s v="Todd"/>
    <n v="662"/>
    <s v="Spain"/>
    <s v="Female"/>
    <n v="30"/>
    <n v="9"/>
    <n v="0"/>
    <n v="2"/>
    <n v="0"/>
    <n v="1"/>
    <n v="157884.82999999999"/>
    <n v="0"/>
    <n v="76680.495379596716"/>
    <x v="0"/>
  </r>
  <r>
    <n v="15595303"/>
    <s v="Johnston"/>
    <n v="736"/>
    <s v="Germany"/>
    <s v="Male"/>
    <n v="46"/>
    <n v="5"/>
    <n v="130812.9"/>
    <n v="1"/>
    <n v="1"/>
    <n v="1"/>
    <n v="77981.539999999994"/>
    <n v="1"/>
    <n v="76703.242485909257"/>
    <x v="1"/>
  </r>
  <r>
    <n v="15634950"/>
    <s v="Obiajulu"/>
    <n v="657"/>
    <s v="Germany"/>
    <s v="Male"/>
    <n v="57"/>
    <n v="8"/>
    <n v="107174.6"/>
    <n v="1"/>
    <n v="1"/>
    <n v="1"/>
    <n v="126369.55"/>
    <n v="1"/>
    <n v="76687.18620771516"/>
    <x v="1"/>
  </r>
  <r>
    <n v="15685372"/>
    <s v="Azubuike"/>
    <n v="350"/>
    <s v="Spain"/>
    <s v="Male"/>
    <n v="54"/>
    <n v="1"/>
    <n v="152677.5"/>
    <n v="1"/>
    <n v="1"/>
    <n v="1"/>
    <n v="191973.49"/>
    <n v="1"/>
    <n v="76678.136812110446"/>
    <x v="1"/>
  </r>
  <r>
    <n v="15745827"/>
    <s v="Padovesi"/>
    <n v="617"/>
    <s v="France"/>
    <s v="Male"/>
    <n v="30"/>
    <n v="3"/>
    <n v="132005.79999999999"/>
    <n v="1"/>
    <n v="1"/>
    <n v="0"/>
    <n v="142940.39000000001"/>
    <n v="0"/>
    <n v="76655.571680522597"/>
    <x v="2"/>
  </r>
  <r>
    <n v="15755868"/>
    <s v="Farmer"/>
    <n v="562"/>
    <s v="France"/>
    <s v="Male"/>
    <n v="35"/>
    <n v="7"/>
    <n v="0"/>
    <n v="1"/>
    <n v="0"/>
    <n v="0"/>
    <n v="48869.67"/>
    <n v="0"/>
    <n v="76639.132646272672"/>
    <x v="3"/>
  </r>
  <r>
    <n v="15735222"/>
    <s v="Ignatieff"/>
    <n v="705"/>
    <s v="Spain"/>
    <s v="Female"/>
    <n v="23"/>
    <n v="5"/>
    <n v="0"/>
    <n v="2"/>
    <n v="1"/>
    <n v="1"/>
    <n v="73131.73"/>
    <n v="0"/>
    <n v="76661.90125371363"/>
    <x v="0"/>
  </r>
  <r>
    <n v="15604804"/>
    <s v="Lu"/>
    <n v="516"/>
    <s v="France"/>
    <s v="Female"/>
    <n v="33"/>
    <n v="7"/>
    <n v="127305.5"/>
    <n v="1"/>
    <n v="1"/>
    <n v="1"/>
    <n v="120037.36"/>
    <n v="0"/>
    <n v="76684.683393759318"/>
    <x v="1"/>
  </r>
  <r>
    <n v="15718944"/>
    <s v="Artemiev"/>
    <n v="573"/>
    <s v="France"/>
    <s v="Female"/>
    <n v="37"/>
    <n v="6"/>
    <n v="0"/>
    <n v="2"/>
    <n v="1"/>
    <n v="0"/>
    <n v="193995.37"/>
    <n v="0"/>
    <n v="76669.63558858505"/>
    <x v="3"/>
  </r>
  <r>
    <n v="15678626"/>
    <s v="Okonkwo"/>
    <n v="538"/>
    <s v="Spain"/>
    <s v="Female"/>
    <n v="31"/>
    <n v="0"/>
    <n v="0"/>
    <n v="2"/>
    <n v="0"/>
    <n v="0"/>
    <n v="179453.66"/>
    <n v="0"/>
    <n v="76692.433577163276"/>
    <x v="3"/>
  </r>
  <r>
    <n v="15571550"/>
    <s v="Dore"/>
    <n v="699"/>
    <s v="France"/>
    <s v="Male"/>
    <n v="39"/>
    <n v="9"/>
    <n v="0"/>
    <n v="1"/>
    <n v="1"/>
    <n v="0"/>
    <n v="80963.92"/>
    <n v="0"/>
    <n v="76715.245127900082"/>
    <x v="3"/>
  </r>
  <r>
    <n v="15723053"/>
    <s v="T'ang"/>
    <n v="504"/>
    <s v="Germany"/>
    <s v="Male"/>
    <n v="32"/>
    <n v="8"/>
    <n v="170291.20000000001"/>
    <n v="2"/>
    <n v="0"/>
    <n v="1"/>
    <n v="15658.99"/>
    <n v="0"/>
    <n v="76738.070252900943"/>
    <x v="1"/>
  </r>
  <r>
    <n v="15661528"/>
    <s v="Ashbolt"/>
    <n v="583"/>
    <s v="Spain"/>
    <s v="Male"/>
    <n v="47"/>
    <n v="5"/>
    <n v="102562.2"/>
    <n v="1"/>
    <n v="1"/>
    <n v="0"/>
    <n v="92708.1"/>
    <n v="0"/>
    <n v="76710.227059523837"/>
    <x v="2"/>
  </r>
  <r>
    <n v="15754177"/>
    <s v="Bazarova"/>
    <n v="712"/>
    <s v="Spain"/>
    <s v="Male"/>
    <n v="53"/>
    <n v="2"/>
    <n v="111061"/>
    <n v="2"/>
    <n v="0"/>
    <n v="0"/>
    <n v="26542.17"/>
    <n v="0"/>
    <n v="76702.530729383783"/>
    <x v="2"/>
  </r>
  <r>
    <n v="15683544"/>
    <s v="Buccho"/>
    <n v="626"/>
    <s v="Spain"/>
    <s v="Male"/>
    <n v="62"/>
    <n v="3"/>
    <n v="0"/>
    <n v="1"/>
    <n v="1"/>
    <n v="1"/>
    <n v="65010.74"/>
    <n v="0"/>
    <n v="76692.29890410963"/>
    <x v="0"/>
  </r>
  <r>
    <n v="15708048"/>
    <s v="Burn"/>
    <n v="631"/>
    <s v="France"/>
    <s v="Female"/>
    <n v="34"/>
    <n v="4"/>
    <n v="124379.1"/>
    <n v="1"/>
    <n v="1"/>
    <n v="0"/>
    <n v="106892.91"/>
    <n v="0"/>
    <n v="76715.144390825182"/>
    <x v="2"/>
  </r>
  <r>
    <n v="15701109"/>
    <s v="Andreyev"/>
    <n v="663"/>
    <s v="France"/>
    <s v="Female"/>
    <n v="37"/>
    <n v="7"/>
    <n v="0"/>
    <n v="1"/>
    <n v="1"/>
    <n v="1"/>
    <n v="185210.63"/>
    <n v="0"/>
    <n v="76700.94178188323"/>
    <x v="0"/>
  </r>
  <r>
    <n v="15600110"/>
    <s v="Endrizzi"/>
    <n v="506"/>
    <s v="Germany"/>
    <s v="Female"/>
    <n v="41"/>
    <n v="3"/>
    <n v="57745.760000000002"/>
    <n v="1"/>
    <n v="1"/>
    <n v="0"/>
    <n v="4035.46"/>
    <n v="0"/>
    <n v="76723.803463487362"/>
    <x v="3"/>
  </r>
  <r>
    <n v="15651533"/>
    <s v="Brown"/>
    <n v="570"/>
    <s v="Germany"/>
    <s v="Female"/>
    <n v="50"/>
    <n v="5"/>
    <n v="129293.7"/>
    <n v="1"/>
    <n v="1"/>
    <n v="0"/>
    <n v="177805.44"/>
    <n v="1"/>
    <n v="76729.461794871837"/>
    <x v="2"/>
  </r>
  <r>
    <n v="15777904"/>
    <s v="Nock"/>
    <n v="703"/>
    <s v="France"/>
    <s v="Female"/>
    <n v="45"/>
    <n v="7"/>
    <n v="0"/>
    <n v="2"/>
    <n v="1"/>
    <n v="1"/>
    <n v="68831.72"/>
    <n v="0"/>
    <n v="76713.785016403257"/>
    <x v="0"/>
  </r>
  <r>
    <n v="15655574"/>
    <s v="Okeke"/>
    <n v="698"/>
    <s v="Germany"/>
    <s v="Female"/>
    <n v="40"/>
    <n v="8"/>
    <n v="150777.1"/>
    <n v="1"/>
    <n v="1"/>
    <n v="0"/>
    <n v="114732.62"/>
    <n v="0"/>
    <n v="76736.670990453495"/>
    <x v="2"/>
  </r>
  <r>
    <n v="15569423"/>
    <s v="Cunningham"/>
    <n v="731"/>
    <s v="Spain"/>
    <s v="Male"/>
    <n v="41"/>
    <n v="4"/>
    <n v="0"/>
    <n v="2"/>
    <n v="1"/>
    <n v="0"/>
    <n v="22299.27"/>
    <n v="0"/>
    <n v="76714.575965383498"/>
    <x v="3"/>
  </r>
  <r>
    <n v="15718106"/>
    <s v="Kelley"/>
    <n v="625"/>
    <s v="France"/>
    <s v="Male"/>
    <n v="34"/>
    <n v="6"/>
    <n v="0"/>
    <n v="2"/>
    <n v="0"/>
    <n v="0"/>
    <n v="197283.20000000001"/>
    <n v="0"/>
    <n v="76737.475838806"/>
    <x v="3"/>
  </r>
  <r>
    <n v="15585067"/>
    <s v="Wilson"/>
    <n v="634"/>
    <s v="Spain"/>
    <s v="Male"/>
    <n v="31"/>
    <n v="9"/>
    <n v="108632.5"/>
    <n v="1"/>
    <n v="1"/>
    <n v="1"/>
    <n v="179485.96"/>
    <n v="1"/>
    <n v="76760.389387877003"/>
    <x v="1"/>
  </r>
  <r>
    <n v="15675501"/>
    <s v="Woods"/>
    <n v="616"/>
    <s v="France"/>
    <s v="Male"/>
    <n v="59"/>
    <n v="5"/>
    <n v="153861.1"/>
    <n v="1"/>
    <n v="1"/>
    <n v="1"/>
    <n v="17699.48"/>
    <n v="0"/>
    <n v="76750.869641577083"/>
    <x v="1"/>
  </r>
  <r>
    <n v="15633233"/>
    <s v="McFarland"/>
    <n v="500"/>
    <s v="France"/>
    <s v="Male"/>
    <n v="56"/>
    <n v="1"/>
    <n v="100374.6"/>
    <n v="1"/>
    <n v="1"/>
    <n v="0"/>
    <n v="118490.8"/>
    <n v="1"/>
    <n v="76727.831030773857"/>
    <x v="2"/>
  </r>
  <r>
    <n v="15667134"/>
    <s v="Cisneros"/>
    <n v="446"/>
    <s v="France"/>
    <s v="Male"/>
    <n v="32"/>
    <n v="8"/>
    <n v="0"/>
    <n v="2"/>
    <n v="0"/>
    <n v="0"/>
    <n v="133292.94"/>
    <n v="0"/>
    <n v="76720.763855349709"/>
    <x v="3"/>
  </r>
  <r>
    <n v="15659105"/>
    <s v="Borchgrevink"/>
    <n v="669"/>
    <s v="France"/>
    <s v="Female"/>
    <n v="47"/>
    <n v="9"/>
    <n v="61196.54"/>
    <n v="1"/>
    <n v="1"/>
    <n v="0"/>
    <n v="58170.239999999998"/>
    <n v="0"/>
    <n v="76743.699808669684"/>
    <x v="3"/>
  </r>
  <r>
    <n v="15575409"/>
    <s v="Rozhkova"/>
    <n v="581"/>
    <s v="Germany"/>
    <s v="Male"/>
    <n v="31"/>
    <n v="6"/>
    <n v="116891.7"/>
    <n v="1"/>
    <n v="1"/>
    <n v="0"/>
    <n v="107137.3"/>
    <n v="0"/>
    <n v="76748.349078947387"/>
    <x v="2"/>
  </r>
  <r>
    <n v="15752342"/>
    <s v="Bradley"/>
    <n v="704"/>
    <s v="Germany"/>
    <s v="Female"/>
    <n v="54"/>
    <n v="6"/>
    <n v="133656.9"/>
    <n v="3"/>
    <n v="1"/>
    <n v="0"/>
    <n v="145071.32999999999"/>
    <n v="1"/>
    <n v="76736.340897397575"/>
    <x v="2"/>
  </r>
  <r>
    <n v="15654851"/>
    <s v="Obialo"/>
    <n v="748"/>
    <s v="France"/>
    <s v="Male"/>
    <n v="44"/>
    <n v="2"/>
    <n v="92911.52"/>
    <n v="1"/>
    <n v="0"/>
    <n v="1"/>
    <n v="85495.24"/>
    <n v="0"/>
    <n v="76719.309012567348"/>
    <x v="1"/>
  </r>
  <r>
    <n v="15741429"/>
    <s v="Hudson"/>
    <n v="680"/>
    <s v="Spain"/>
    <s v="Female"/>
    <n v="31"/>
    <n v="9"/>
    <n v="119825.8"/>
    <n v="2"/>
    <n v="1"/>
    <n v="1"/>
    <n v="101139.3"/>
    <n v="0"/>
    <n v="76714.462496258624"/>
    <x v="1"/>
  </r>
  <r>
    <n v="15682356"/>
    <s v="Veltri"/>
    <n v="655"/>
    <s v="France"/>
    <s v="Female"/>
    <n v="37"/>
    <n v="7"/>
    <n v="111852.8"/>
    <n v="2"/>
    <n v="1"/>
    <n v="0"/>
    <n v="10511.13"/>
    <n v="0"/>
    <n v="76701.554910179664"/>
    <x v="2"/>
  </r>
  <r>
    <n v="15806447"/>
    <s v="Mazzanti"/>
    <n v="690"/>
    <s v="Germany"/>
    <s v="Male"/>
    <n v="32"/>
    <n v="0"/>
    <n v="106683.5"/>
    <n v="2"/>
    <n v="1"/>
    <n v="1"/>
    <n v="137916.49"/>
    <n v="0"/>
    <n v="76691.027433363313"/>
    <x v="1"/>
  </r>
  <r>
    <n v="15800229"/>
    <s v="Thorpe"/>
    <n v="695"/>
    <s v="Germany"/>
    <s v="Male"/>
    <n v="40"/>
    <n v="7"/>
    <n v="139022.20000000001"/>
    <n v="1"/>
    <n v="0"/>
    <n v="1"/>
    <n v="193383.13"/>
    <n v="0"/>
    <n v="76682.042270820879"/>
    <x v="1"/>
  </r>
  <r>
    <n v="15663441"/>
    <s v="Golibe"/>
    <n v="700"/>
    <s v="Germany"/>
    <s v="Female"/>
    <n v="40"/>
    <n v="4"/>
    <n v="148571.1"/>
    <n v="1"/>
    <n v="1"/>
    <n v="0"/>
    <n v="189826.96"/>
    <n v="1"/>
    <n v="76663.360773149558"/>
    <x v="2"/>
  </r>
  <r>
    <n v="15791991"/>
    <s v="Udinesi"/>
    <n v="773"/>
    <s v="France"/>
    <s v="Male"/>
    <n v="52"/>
    <n v="4"/>
    <n v="0"/>
    <n v="1"/>
    <n v="0"/>
    <n v="1"/>
    <n v="144113.42000000001"/>
    <n v="0"/>
    <n v="76641.805695443676"/>
    <x v="0"/>
  </r>
  <r>
    <n v="15775082"/>
    <s v="Stewart"/>
    <n v="749"/>
    <s v="France"/>
    <s v="Male"/>
    <n v="42"/>
    <n v="1"/>
    <n v="129776.7"/>
    <n v="2"/>
    <n v="0"/>
    <n v="1"/>
    <n v="143538.51"/>
    <n v="0"/>
    <n v="76664.78674662672"/>
    <x v="1"/>
  </r>
  <r>
    <n v="15579706"/>
    <s v="Curtis"/>
    <n v="611"/>
    <s v="France"/>
    <s v="Female"/>
    <n v="46"/>
    <n v="5"/>
    <n v="0"/>
    <n v="1"/>
    <n v="1"/>
    <n v="0"/>
    <n v="77677.14"/>
    <n v="1"/>
    <n v="76648.856358728284"/>
    <x v="3"/>
  </r>
  <r>
    <n v="15718247"/>
    <s v="Hayden"/>
    <n v="606"/>
    <s v="Spain"/>
    <s v="Female"/>
    <n v="46"/>
    <n v="8"/>
    <n v="0"/>
    <n v="2"/>
    <n v="1"/>
    <n v="1"/>
    <n v="183717.94"/>
    <n v="0"/>
    <n v="76671.853315331551"/>
    <x v="0"/>
  </r>
  <r>
    <n v="15755722"/>
    <s v="H?"/>
    <n v="554"/>
    <s v="France"/>
    <s v="Male"/>
    <n v="24"/>
    <n v="10"/>
    <n v="0"/>
    <n v="1"/>
    <n v="0"/>
    <n v="0"/>
    <n v="92180.62"/>
    <n v="0"/>
    <n v="76694.864075630278"/>
    <x v="3"/>
  </r>
  <r>
    <n v="15582259"/>
    <s v="Campbell"/>
    <n v="567"/>
    <s v="France"/>
    <s v="Female"/>
    <n v="37"/>
    <n v="7"/>
    <n v="0"/>
    <n v="2"/>
    <n v="1"/>
    <n v="1"/>
    <n v="28690.9"/>
    <n v="0"/>
    <n v="76717.88865205647"/>
    <x v="0"/>
  </r>
  <r>
    <n v="15716994"/>
    <s v="Green"/>
    <n v="559"/>
    <s v="Spain"/>
    <s v="Male"/>
    <n v="24"/>
    <n v="3"/>
    <n v="114739.9"/>
    <n v="1"/>
    <n v="1"/>
    <n v="0"/>
    <n v="85891.02"/>
    <n v="1"/>
    <n v="76740.927057057081"/>
    <x v="2"/>
  </r>
  <r>
    <n v="15586880"/>
    <s v="P'eng"/>
    <n v="594"/>
    <s v="Germany"/>
    <s v="Male"/>
    <n v="41"/>
    <n v="2"/>
    <n v="122545.7"/>
    <n v="2"/>
    <n v="1"/>
    <n v="1"/>
    <n v="42050.239999999998"/>
    <n v="0"/>
    <n v="76729.51252628419"/>
    <x v="1"/>
  </r>
  <r>
    <n v="15713854"/>
    <s v="Cremonesi"/>
    <n v="513"/>
    <s v="France"/>
    <s v="Female"/>
    <n v="37"/>
    <n v="6"/>
    <n v="0"/>
    <n v="2"/>
    <n v="1"/>
    <n v="0"/>
    <n v="110142.34"/>
    <n v="0"/>
    <n v="76715.745643028873"/>
    <x v="3"/>
  </r>
  <r>
    <n v="15780835"/>
    <s v="Liang"/>
    <n v="652"/>
    <s v="Germany"/>
    <s v="Female"/>
    <n v="26"/>
    <n v="1"/>
    <n v="131908.4"/>
    <n v="1"/>
    <n v="1"/>
    <n v="1"/>
    <n v="179269.79"/>
    <n v="0"/>
    <n v="76738.804177938116"/>
    <x v="1"/>
  </r>
  <r>
    <n v="15675896"/>
    <s v="Gough"/>
    <n v="680"/>
    <s v="Germany"/>
    <s v="Female"/>
    <n v="42"/>
    <n v="7"/>
    <n v="105722.7"/>
    <n v="1"/>
    <n v="1"/>
    <n v="1"/>
    <n v="90558.24"/>
    <n v="1"/>
    <n v="76722.216806975368"/>
    <x v="1"/>
  </r>
  <r>
    <n v="15658459"/>
    <s v="Bates"/>
    <n v="784"/>
    <s v="Spain"/>
    <s v="Male"/>
    <n v="33"/>
    <n v="10"/>
    <n v="0"/>
    <n v="2"/>
    <n v="1"/>
    <n v="0"/>
    <n v="162022.47"/>
    <n v="0"/>
    <n v="76713.494857142883"/>
    <x v="3"/>
  </r>
  <r>
    <n v="15658057"/>
    <s v="Padovesi"/>
    <n v="812"/>
    <s v="Spain"/>
    <s v="Female"/>
    <n v="44"/>
    <n v="8"/>
    <n v="0"/>
    <n v="3"/>
    <n v="1"/>
    <n v="0"/>
    <n v="66926.83"/>
    <n v="1"/>
    <n v="76736.573525872474"/>
    <x v="3"/>
  </r>
  <r>
    <n v="15801767"/>
    <s v="Yin"/>
    <n v="784"/>
    <s v="Spain"/>
    <s v="Female"/>
    <n v="40"/>
    <n v="8"/>
    <n v="0"/>
    <n v="2"/>
    <n v="1"/>
    <n v="0"/>
    <n v="108891.3"/>
    <n v="0"/>
    <n v="76759.6660848631"/>
    <x v="3"/>
  </r>
  <r>
    <n v="15569178"/>
    <s v="Kharlamov"/>
    <n v="570"/>
    <s v="France"/>
    <s v="Female"/>
    <n v="18"/>
    <n v="4"/>
    <n v="82767.42"/>
    <n v="1"/>
    <n v="1"/>
    <n v="0"/>
    <n v="71811.899999999994"/>
    <n v="0"/>
    <n v="76782.772546658671"/>
    <x v="2"/>
  </r>
  <r>
    <n v="15731478"/>
    <s v="Nicholls"/>
    <n v="712"/>
    <s v="France"/>
    <s v="Female"/>
    <n v="42"/>
    <n v="1"/>
    <n v="87842.98"/>
    <n v="1"/>
    <n v="0"/>
    <n v="0"/>
    <n v="92223.59"/>
    <n v="0"/>
    <n v="76780.970484793754"/>
    <x v="2"/>
  </r>
  <r>
    <n v="15811236"/>
    <s v="Burns"/>
    <n v="705"/>
    <s v="Spain"/>
    <s v="Male"/>
    <n v="39"/>
    <n v="6"/>
    <n v="133261.1"/>
    <n v="1"/>
    <n v="1"/>
    <n v="1"/>
    <n v="78065.899999999994"/>
    <n v="0"/>
    <n v="76777.638554216901"/>
    <x v="1"/>
  </r>
  <r>
    <n v="15746749"/>
    <s v="Fleming"/>
    <n v="681"/>
    <s v="Spain"/>
    <s v="Female"/>
    <n v="32"/>
    <n v="3"/>
    <n v="0"/>
    <n v="2"/>
    <n v="1"/>
    <n v="1"/>
    <n v="59679.9"/>
    <n v="0"/>
    <n v="76760.620337451066"/>
    <x v="0"/>
  </r>
  <r>
    <n v="15662758"/>
    <s v="Watson"/>
    <n v="620"/>
    <s v="France"/>
    <s v="Male"/>
    <n v="41"/>
    <n v="0"/>
    <n v="97925.11"/>
    <n v="1"/>
    <n v="1"/>
    <n v="0"/>
    <n v="85000.320000000007"/>
    <n v="0"/>
    <n v="76783.754942736618"/>
    <x v="2"/>
  </r>
  <r>
    <n v="15709387"/>
    <s v="Obiajulu"/>
    <n v="711"/>
    <s v="France"/>
    <s v="Male"/>
    <n v="52"/>
    <n v="5"/>
    <n v="0"/>
    <n v="1"/>
    <n v="1"/>
    <n v="1"/>
    <n v="159808.95000000001"/>
    <n v="0"/>
    <n v="76777.38130539647"/>
    <x v="0"/>
  </r>
  <r>
    <n v="15572093"/>
    <s v="Han"/>
    <n v="613"/>
    <s v="France"/>
    <s v="Female"/>
    <n v="24"/>
    <n v="7"/>
    <n v="140453.9"/>
    <n v="1"/>
    <n v="1"/>
    <n v="0"/>
    <n v="129001.3"/>
    <n v="0"/>
    <n v="76800.534918576624"/>
    <x v="2"/>
  </r>
  <r>
    <n v="15713826"/>
    <s v="Ferguson"/>
    <n v="613"/>
    <s v="Germany"/>
    <s v="Female"/>
    <n v="20"/>
    <n v="0"/>
    <n v="117356.2"/>
    <n v="1"/>
    <n v="0"/>
    <n v="0"/>
    <n v="113557.7"/>
    <n v="1"/>
    <n v="76781.333300150858"/>
    <x v="2"/>
  </r>
  <r>
    <n v="15570205"/>
    <s v="Tao"/>
    <n v="682"/>
    <s v="Spain"/>
    <s v="Male"/>
    <n v="36"/>
    <n v="5"/>
    <n v="0"/>
    <n v="2"/>
    <n v="1"/>
    <n v="1"/>
    <n v="147758.51"/>
    <n v="0"/>
    <n v="76769.089828002456"/>
    <x v="0"/>
  </r>
  <r>
    <n v="15589348"/>
    <s v="Le Grand"/>
    <n v="850"/>
    <s v="Spain"/>
    <s v="Male"/>
    <n v="37"/>
    <n v="4"/>
    <n v="137204.79999999999"/>
    <n v="1"/>
    <n v="1"/>
    <n v="1"/>
    <n v="28865.59"/>
    <n v="0"/>
    <n v="76792.261904618208"/>
    <x v="1"/>
  </r>
  <r>
    <n v="15804610"/>
    <s v="Valdez"/>
    <n v="601"/>
    <s v="France"/>
    <s v="Female"/>
    <n v="41"/>
    <n v="1"/>
    <n v="0"/>
    <n v="2"/>
    <n v="0"/>
    <n v="1"/>
    <n v="160607.06"/>
    <n v="0"/>
    <n v="76774.021403985535"/>
    <x v="0"/>
  </r>
  <r>
    <n v="15700854"/>
    <s v="Cunningham"/>
    <n v="595"/>
    <s v="Spain"/>
    <s v="Male"/>
    <n v="35"/>
    <n v="8"/>
    <n v="0"/>
    <n v="1"/>
    <n v="1"/>
    <n v="0"/>
    <n v="100015.79"/>
    <n v="1"/>
    <n v="76797.208967079467"/>
    <x v="3"/>
  </r>
  <r>
    <n v="15758836"/>
    <s v="Godfrey"/>
    <n v="675"/>
    <s v="Spain"/>
    <s v="Male"/>
    <n v="36"/>
    <n v="3"/>
    <n v="54098.18"/>
    <n v="2"/>
    <n v="0"/>
    <n v="1"/>
    <n v="54478.52"/>
    <n v="0"/>
    <n v="76820.410540785524"/>
    <x v="0"/>
  </r>
  <r>
    <n v="15772933"/>
    <s v="Mai"/>
    <n v="591"/>
    <s v="Spain"/>
    <s v="Male"/>
    <n v="31"/>
    <n v="8"/>
    <n v="0"/>
    <n v="1"/>
    <n v="1"/>
    <n v="1"/>
    <n v="141677.32999999999"/>
    <n v="0"/>
    <n v="76827.277337564243"/>
    <x v="0"/>
  </r>
  <r>
    <n v="15809006"/>
    <s v="Walker"/>
    <n v="602"/>
    <s v="France"/>
    <s v="Male"/>
    <n v="23"/>
    <n v="7"/>
    <n v="113758.5"/>
    <n v="2"/>
    <n v="0"/>
    <n v="0"/>
    <n v="84077.6"/>
    <n v="0"/>
    <n v="76850.502028415984"/>
    <x v="2"/>
  </r>
  <r>
    <n v="15689612"/>
    <s v="Pirozzi"/>
    <n v="554"/>
    <s v="Spain"/>
    <s v="Female"/>
    <n v="34"/>
    <n v="8"/>
    <n v="0"/>
    <n v="1"/>
    <n v="0"/>
    <n v="1"/>
    <n v="106981.03"/>
    <n v="0"/>
    <n v="76839.341460538286"/>
    <x v="0"/>
  </r>
  <r>
    <n v="15744614"/>
    <s v="Feng"/>
    <n v="541"/>
    <s v="France"/>
    <s v="Male"/>
    <n v="37"/>
    <n v="9"/>
    <n v="118636.9"/>
    <n v="1"/>
    <n v="1"/>
    <n v="1"/>
    <n v="73551.44"/>
    <n v="0"/>
    <n v="76862.583850574738"/>
    <x v="1"/>
  </r>
  <r>
    <n v="15704250"/>
    <s v="Akabueze"/>
    <n v="506"/>
    <s v="France"/>
    <s v="Male"/>
    <n v="34"/>
    <n v="7"/>
    <n v="0"/>
    <n v="2"/>
    <n v="0"/>
    <n v="0"/>
    <n v="115842.1"/>
    <n v="0"/>
    <n v="76849.944118003055"/>
    <x v="3"/>
  </r>
  <r>
    <n v="15700255"/>
    <s v="Robson"/>
    <n v="814"/>
    <s v="Germany"/>
    <s v="Male"/>
    <n v="44"/>
    <n v="8"/>
    <n v="95488.82"/>
    <n v="2"/>
    <n v="0"/>
    <n v="0"/>
    <n v="107013.59"/>
    <n v="0"/>
    <n v="76873.203786319646"/>
    <x v="2"/>
  </r>
  <r>
    <n v="15669410"/>
    <s v="Yevdokimova"/>
    <n v="683"/>
    <s v="France"/>
    <s v="Male"/>
    <n v="30"/>
    <n v="8"/>
    <n v="110829.5"/>
    <n v="2"/>
    <n v="0"/>
    <n v="0"/>
    <n v="24938.84"/>
    <n v="0"/>
    <n v="76867.567814108421"/>
    <x v="2"/>
  </r>
  <r>
    <n v="15807595"/>
    <s v="Ijendu"/>
    <n v="485"/>
    <s v="Germany"/>
    <s v="Male"/>
    <n v="51"/>
    <n v="7"/>
    <n v="144244.6"/>
    <n v="2"/>
    <n v="1"/>
    <n v="0"/>
    <n v="51113.14"/>
    <n v="0"/>
    <n v="76857.282552998222"/>
    <x v="2"/>
  </r>
  <r>
    <n v="15664523"/>
    <s v="Colombo"/>
    <n v="696"/>
    <s v="Germany"/>
    <s v="Female"/>
    <n v="31"/>
    <n v="8"/>
    <n v="122021.9"/>
    <n v="2"/>
    <n v="1"/>
    <n v="0"/>
    <n v="33828.639999999999"/>
    <n v="0"/>
    <n v="76836.868339897046"/>
    <x v="2"/>
  </r>
  <r>
    <n v="15642833"/>
    <s v="Akubundu"/>
    <n v="608"/>
    <s v="France"/>
    <s v="Female"/>
    <n v="30"/>
    <n v="8"/>
    <n v="0"/>
    <n v="2"/>
    <n v="1"/>
    <n v="0"/>
    <n v="128875.86"/>
    <n v="0"/>
    <n v="76823.175906060642"/>
    <x v="3"/>
  </r>
  <r>
    <n v="15605279"/>
    <s v="Francis"/>
    <n v="792"/>
    <s v="France"/>
    <s v="Male"/>
    <n v="50"/>
    <n v="9"/>
    <n v="0"/>
    <n v="4"/>
    <n v="1"/>
    <n v="1"/>
    <n v="194700.81"/>
    <n v="1"/>
    <n v="76846.46271294335"/>
    <x v="0"/>
  </r>
  <r>
    <n v="15713644"/>
    <s v="Marshall"/>
    <n v="686"/>
    <s v="Spain"/>
    <s v="Male"/>
    <n v="22"/>
    <n v="5"/>
    <n v="0"/>
    <n v="2"/>
    <n v="1"/>
    <n v="0"/>
    <n v="158974.45000000001"/>
    <n v="0"/>
    <n v="76869.763641601006"/>
    <x v="3"/>
  </r>
  <r>
    <n v="15750466"/>
    <s v="Rhodes"/>
    <n v="790"/>
    <s v="Germany"/>
    <s v="Male"/>
    <n v="42"/>
    <n v="1"/>
    <n v="85839.62"/>
    <n v="1"/>
    <n v="1"/>
    <n v="0"/>
    <n v="198182.73"/>
    <n v="0"/>
    <n v="76893.078704883272"/>
    <x v="2"/>
  </r>
  <r>
    <n v="15739054"/>
    <s v="Y?"/>
    <n v="654"/>
    <s v="France"/>
    <s v="Female"/>
    <n v="29"/>
    <n v="4"/>
    <n v="96974.97"/>
    <n v="1"/>
    <n v="0"/>
    <n v="1"/>
    <n v="141404.07"/>
    <n v="0"/>
    <n v="76890.364341626249"/>
    <x v="1"/>
  </r>
  <r>
    <n v="15612771"/>
    <s v="Bell"/>
    <n v="452"/>
    <s v="France"/>
    <s v="Male"/>
    <n v="35"/>
    <n v="4"/>
    <n v="148172.4"/>
    <n v="1"/>
    <n v="1"/>
    <n v="1"/>
    <n v="4175.68"/>
    <n v="0"/>
    <n v="76884.268861912031"/>
    <x v="1"/>
  </r>
  <r>
    <n v="15788483"/>
    <s v="Kerr"/>
    <n v="719"/>
    <s v="Spain"/>
    <s v="Male"/>
    <n v="38"/>
    <n v="0"/>
    <n v="0"/>
    <n v="1"/>
    <n v="1"/>
    <n v="0"/>
    <n v="126876.47"/>
    <n v="0"/>
    <n v="76862.627049180373"/>
    <x v="3"/>
  </r>
  <r>
    <n v="15732832"/>
    <s v="Jideofor"/>
    <n v="707"/>
    <s v="France"/>
    <s v="Female"/>
    <n v="40"/>
    <n v="5"/>
    <n v="0"/>
    <n v="2"/>
    <n v="1"/>
    <n v="0"/>
    <n v="41052.82"/>
    <n v="0"/>
    <n v="76885.96826601887"/>
    <x v="3"/>
  </r>
  <r>
    <n v="15772892"/>
    <s v="Robertson"/>
    <n v="699"/>
    <s v="France"/>
    <s v="Female"/>
    <n v="49"/>
    <n v="2"/>
    <n v="0"/>
    <n v="1"/>
    <n v="0"/>
    <n v="0"/>
    <n v="105760.01"/>
    <n v="0"/>
    <n v="76909.323663426534"/>
    <x v="3"/>
  </r>
  <r>
    <n v="15713843"/>
    <s v="Kao"/>
    <n v="850"/>
    <s v="Spain"/>
    <s v="Male"/>
    <n v="30"/>
    <n v="2"/>
    <n v="0"/>
    <n v="2"/>
    <n v="0"/>
    <n v="1"/>
    <n v="27937.119999999999"/>
    <n v="0"/>
    <n v="76932.693254330035"/>
    <x v="0"/>
  </r>
  <r>
    <n v="15567993"/>
    <s v="Palmer"/>
    <n v="828"/>
    <s v="Spain"/>
    <s v="Male"/>
    <n v="28"/>
    <n v="8"/>
    <n v="134766.9"/>
    <n v="1"/>
    <n v="1"/>
    <n v="0"/>
    <n v="79355.87"/>
    <n v="0"/>
    <n v="76956.077051671775"/>
    <x v="2"/>
  </r>
  <r>
    <n v="15617603"/>
    <s v="Mackay"/>
    <n v="850"/>
    <s v="Germany"/>
    <s v="Male"/>
    <n v="30"/>
    <n v="5"/>
    <n v="123210.6"/>
    <n v="2"/>
    <n v="1"/>
    <n v="1"/>
    <n v="102180.27"/>
    <n v="0"/>
    <n v="76938.500030404422"/>
    <x v="1"/>
  </r>
  <r>
    <n v="15744983"/>
    <s v="Burgmann"/>
    <n v="712"/>
    <s v="Spain"/>
    <s v="Male"/>
    <n v="47"/>
    <n v="1"/>
    <n v="139887"/>
    <n v="1"/>
    <n v="1"/>
    <n v="1"/>
    <n v="95719.73"/>
    <n v="0"/>
    <n v="76924.427007299309"/>
    <x v="1"/>
  </r>
  <r>
    <n v="15630419"/>
    <s v="Davis"/>
    <n v="634"/>
    <s v="France"/>
    <s v="Male"/>
    <n v="44"/>
    <n v="9"/>
    <n v="149961.1"/>
    <n v="1"/>
    <n v="1"/>
    <n v="0"/>
    <n v="57121.51"/>
    <n v="0"/>
    <n v="76905.271980529389"/>
    <x v="2"/>
  </r>
  <r>
    <n v="15738828"/>
    <s v="Milano"/>
    <n v="730"/>
    <s v="Germany"/>
    <s v="Male"/>
    <n v="45"/>
    <n v="6"/>
    <n v="152881"/>
    <n v="1"/>
    <n v="0"/>
    <n v="0"/>
    <n v="162478.10999999999"/>
    <n v="0"/>
    <n v="76883.03953134513"/>
    <x v="2"/>
  </r>
  <r>
    <n v="15778025"/>
    <s v="Dellucci"/>
    <n v="685"/>
    <s v="Germany"/>
    <s v="Male"/>
    <n v="43"/>
    <n v="9"/>
    <n v="108589.5"/>
    <n v="2"/>
    <n v="0"/>
    <n v="1"/>
    <n v="194808.51"/>
    <n v="0"/>
    <n v="76859.904687975679"/>
    <x v="1"/>
  </r>
  <r>
    <n v="15799479"/>
    <s v="Coles"/>
    <n v="809"/>
    <s v="Spain"/>
    <s v="Male"/>
    <n v="33"/>
    <n v="9"/>
    <n v="0"/>
    <n v="1"/>
    <n v="1"/>
    <n v="1"/>
    <n v="124045.65"/>
    <n v="0"/>
    <n v="76850.242813641933"/>
    <x v="0"/>
  </r>
  <r>
    <n v="15684269"/>
    <s v="Gray"/>
    <n v="707"/>
    <s v="Spain"/>
    <s v="Female"/>
    <n v="35"/>
    <n v="3"/>
    <n v="56674.48"/>
    <n v="1"/>
    <n v="1"/>
    <n v="0"/>
    <n v="17987.400000000001"/>
    <n v="1"/>
    <n v="76873.651355467591"/>
    <x v="3"/>
  </r>
  <r>
    <n v="15762745"/>
    <s v="Macvitie"/>
    <n v="648"/>
    <s v="Spain"/>
    <s v="Male"/>
    <n v="32"/>
    <n v="8"/>
    <n v="0"/>
    <n v="1"/>
    <n v="1"/>
    <n v="0"/>
    <n v="133653.38"/>
    <n v="0"/>
    <n v="76879.805886654503"/>
    <x v="3"/>
  </r>
  <r>
    <n v="15746970"/>
    <s v="Townsend"/>
    <n v="760"/>
    <s v="Spain"/>
    <s v="Female"/>
    <n v="57"/>
    <n v="1"/>
    <n v="0"/>
    <n v="2"/>
    <n v="1"/>
    <n v="1"/>
    <n v="25101.17"/>
    <n v="0"/>
    <n v="76903.237708015877"/>
    <x v="0"/>
  </r>
  <r>
    <n v="15725024"/>
    <s v="Pope"/>
    <n v="805"/>
    <s v="Germany"/>
    <s v="Female"/>
    <n v="33"/>
    <n v="3"/>
    <n v="105663.6"/>
    <n v="2"/>
    <n v="0"/>
    <n v="1"/>
    <n v="33330.89"/>
    <n v="0"/>
    <n v="76926.683817073193"/>
    <x v="1"/>
  </r>
  <r>
    <n v="15592116"/>
    <s v="Jensen"/>
    <n v="585"/>
    <s v="France"/>
    <s v="Female"/>
    <n v="39"/>
    <n v="7"/>
    <n v="0"/>
    <n v="2"/>
    <n v="1"/>
    <n v="0"/>
    <n v="2401.2600000000002"/>
    <n v="0"/>
    <n v="76917.919890210454"/>
    <x v="3"/>
  </r>
  <r>
    <n v="15624391"/>
    <s v="Thomson"/>
    <n v="595"/>
    <s v="Spain"/>
    <s v="Female"/>
    <n v="30"/>
    <n v="5"/>
    <n v="100683.5"/>
    <n v="1"/>
    <n v="1"/>
    <n v="1"/>
    <n v="178361.04"/>
    <n v="0"/>
    <n v="76941.384783404545"/>
    <x v="1"/>
  </r>
  <r>
    <n v="15567422"/>
    <s v="Chiazagomekpele"/>
    <n v="630"/>
    <s v="France"/>
    <s v="Male"/>
    <n v="42"/>
    <n v="6"/>
    <n v="0"/>
    <n v="2"/>
    <n v="1"/>
    <n v="0"/>
    <n v="162697.93"/>
    <n v="0"/>
    <n v="76934.139707049151"/>
    <x v="3"/>
  </r>
  <r>
    <n v="15612627"/>
    <s v="Ozuluonye"/>
    <n v="627"/>
    <s v="Germany"/>
    <s v="Male"/>
    <n v="29"/>
    <n v="5"/>
    <n v="139541.6"/>
    <n v="2"/>
    <n v="1"/>
    <n v="0"/>
    <n v="80607.33"/>
    <n v="0"/>
    <n v="76957.623876678903"/>
    <x v="2"/>
  </r>
  <r>
    <n v="15574879"/>
    <s v="Wright"/>
    <n v="631"/>
    <s v="Germany"/>
    <s v="Female"/>
    <n v="37"/>
    <n v="2"/>
    <n v="121801.7"/>
    <n v="2"/>
    <n v="0"/>
    <n v="1"/>
    <n v="23146.62"/>
    <n v="0"/>
    <n v="76938.514265648875"/>
    <x v="1"/>
  </r>
  <r>
    <n v="15745107"/>
    <s v="Lung"/>
    <n v="776"/>
    <s v="Germany"/>
    <s v="Male"/>
    <n v="38"/>
    <n v="5"/>
    <n v="112281.7"/>
    <n v="1"/>
    <n v="0"/>
    <n v="1"/>
    <n v="89893.6"/>
    <n v="0"/>
    <n v="76924.811398900463"/>
    <x v="1"/>
  </r>
  <r>
    <n v="15734491"/>
    <s v="Lombardo"/>
    <n v="676"/>
    <s v="Spain"/>
    <s v="Female"/>
    <n v="36"/>
    <n v="4"/>
    <n v="0"/>
    <n v="2"/>
    <n v="1"/>
    <n v="1"/>
    <n v="3173.31"/>
    <n v="0"/>
    <n v="76914.008805377365"/>
    <x v="0"/>
  </r>
  <r>
    <n v="15675320"/>
    <s v="Leonard"/>
    <n v="758"/>
    <s v="Spain"/>
    <s v="Female"/>
    <n v="40"/>
    <n v="5"/>
    <n v="93499.82"/>
    <n v="2"/>
    <n v="0"/>
    <n v="0"/>
    <n v="123218.81"/>
    <n v="0"/>
    <n v="76937.515531784869"/>
    <x v="2"/>
  </r>
  <r>
    <n v="15643824"/>
    <s v="Johnston"/>
    <n v="637"/>
    <s v="France"/>
    <s v="Male"/>
    <n v="33"/>
    <n v="0"/>
    <n v="132256"/>
    <n v="2"/>
    <n v="0"/>
    <n v="1"/>
    <n v="74588.41"/>
    <n v="0"/>
    <n v="76932.452155304229"/>
    <x v="1"/>
  </r>
  <r>
    <n v="15643438"/>
    <s v="P'eng"/>
    <n v="850"/>
    <s v="France"/>
    <s v="Male"/>
    <n v="20"/>
    <n v="7"/>
    <n v="0"/>
    <n v="2"/>
    <n v="1"/>
    <n v="0"/>
    <n v="31288.77"/>
    <n v="0"/>
    <n v="76915.533639143774"/>
    <x v="3"/>
  </r>
  <r>
    <n v="15721730"/>
    <s v="Amechi"/>
    <n v="601"/>
    <s v="Spain"/>
    <s v="Female"/>
    <n v="44"/>
    <n v="4"/>
    <n v="0"/>
    <n v="2"/>
    <n v="1"/>
    <n v="0"/>
    <n v="58561.31"/>
    <n v="0"/>
    <n v="76939.062404405049"/>
    <x v="3"/>
  </r>
  <r>
    <n v="15680727"/>
    <s v="Fang"/>
    <n v="735"/>
    <s v="France"/>
    <s v="Male"/>
    <n v="49"/>
    <n v="5"/>
    <n v="121973.3"/>
    <n v="1"/>
    <n v="1"/>
    <n v="0"/>
    <n v="148804.35999999999"/>
    <n v="0"/>
    <n v="76962.605569155479"/>
    <x v="2"/>
  </r>
  <r>
    <n v="15752508"/>
    <s v="Docherty"/>
    <n v="614"/>
    <s v="Germany"/>
    <s v="Male"/>
    <n v="32"/>
    <n v="7"/>
    <n v="99462.8"/>
    <n v="2"/>
    <n v="1"/>
    <n v="1"/>
    <n v="51117.06"/>
    <n v="0"/>
    <n v="76948.828191000954"/>
    <x v="1"/>
  </r>
  <r>
    <n v="15808846"/>
    <s v="Horton"/>
    <n v="672"/>
    <s v="Germany"/>
    <s v="Female"/>
    <n v="21"/>
    <n v="3"/>
    <n v="165878.79999999999"/>
    <n v="2"/>
    <n v="1"/>
    <n v="1"/>
    <n v="164537.17000000001"/>
    <n v="0"/>
    <n v="76941.934751990237"/>
    <x v="1"/>
  </r>
  <r>
    <n v="15727251"/>
    <s v="Vincent"/>
    <n v="642"/>
    <s v="France"/>
    <s v="Male"/>
    <n v="30"/>
    <n v="8"/>
    <n v="117494.3"/>
    <n v="1"/>
    <n v="0"/>
    <n v="0"/>
    <n v="61977.82"/>
    <n v="0"/>
    <n v="76914.695283307854"/>
    <x v="2"/>
  </r>
  <r>
    <n v="15663489"/>
    <s v="Onio"/>
    <n v="633"/>
    <s v="Germany"/>
    <s v="Female"/>
    <n v="29"/>
    <n v="0"/>
    <n v="138577.29999999999"/>
    <n v="1"/>
    <n v="1"/>
    <n v="0"/>
    <n v="193362.99"/>
    <n v="0"/>
    <n v="76902.262806372586"/>
    <x v="2"/>
  </r>
  <r>
    <n v="15683677"/>
    <s v="Schiavone"/>
    <n v="769"/>
    <s v="Spain"/>
    <s v="Male"/>
    <n v="39"/>
    <n v="9"/>
    <n v="0"/>
    <n v="1"/>
    <n v="1"/>
    <n v="1"/>
    <n v="47722.79"/>
    <n v="0"/>
    <n v="76883.361477168291"/>
    <x v="0"/>
  </r>
  <r>
    <n v="15596414"/>
    <s v="Chandler"/>
    <n v="796"/>
    <s v="Spain"/>
    <s v="Male"/>
    <n v="41"/>
    <n v="8"/>
    <n v="107525.1"/>
    <n v="1"/>
    <n v="1"/>
    <n v="0"/>
    <n v="18510.41"/>
    <n v="0"/>
    <n v="76906.93087063155"/>
    <x v="2"/>
  </r>
  <r>
    <n v="15730639"/>
    <s v="Fiorentino"/>
    <n v="715"/>
    <s v="France"/>
    <s v="Male"/>
    <n v="23"/>
    <n v="7"/>
    <n v="139224.9"/>
    <n v="2"/>
    <n v="1"/>
    <n v="0"/>
    <n v="65057.71"/>
    <n v="0"/>
    <n v="76897.541674333072"/>
    <x v="2"/>
  </r>
  <r>
    <n v="15672132"/>
    <s v="Butusov"/>
    <n v="695"/>
    <s v="France"/>
    <s v="Female"/>
    <n v="42"/>
    <n v="7"/>
    <n v="121453.6"/>
    <n v="1"/>
    <n v="0"/>
    <n v="0"/>
    <n v="46374.64"/>
    <n v="0"/>
    <n v="76878.422852760777"/>
    <x v="2"/>
  </r>
  <r>
    <n v="15742638"/>
    <s v="Wang"/>
    <n v="747"/>
    <s v="France"/>
    <s v="Female"/>
    <n v="25"/>
    <n v="4"/>
    <n v="0"/>
    <n v="2"/>
    <n v="0"/>
    <n v="1"/>
    <n v="42039.67"/>
    <n v="0"/>
    <n v="76864.745289966289"/>
    <x v="0"/>
  </r>
  <r>
    <n v="15578603"/>
    <s v="Alexeieva"/>
    <n v="584"/>
    <s v="Germany"/>
    <s v="Female"/>
    <n v="54"/>
    <n v="1"/>
    <n v="77354.37"/>
    <n v="1"/>
    <n v="0"/>
    <n v="0"/>
    <n v="138192.98000000001"/>
    <n v="1"/>
    <n v="76888.33790669126"/>
    <x v="2"/>
  </r>
  <r>
    <n v="15726088"/>
    <s v="Vinogradova"/>
    <n v="476"/>
    <s v="France"/>
    <s v="Male"/>
    <n v="40"/>
    <n v="6"/>
    <n v="0"/>
    <n v="1"/>
    <n v="1"/>
    <n v="1"/>
    <n v="22735.45"/>
    <n v="0"/>
    <n v="76888.194820386881"/>
    <x v="0"/>
  </r>
  <r>
    <n v="15682533"/>
    <s v="Hughes"/>
    <n v="850"/>
    <s v="France"/>
    <s v="Female"/>
    <n v="39"/>
    <n v="7"/>
    <n v="79259.990000000005"/>
    <n v="1"/>
    <n v="0"/>
    <n v="1"/>
    <n v="186910.74"/>
    <n v="0"/>
    <n v="76911.809130835405"/>
    <x v="1"/>
  </r>
  <r>
    <n v="15772995"/>
    <s v="Ts'ao"/>
    <n v="529"/>
    <s v="France"/>
    <s v="Male"/>
    <n v="30"/>
    <n v="2"/>
    <n v="116295.3"/>
    <n v="1"/>
    <n v="1"/>
    <n v="0"/>
    <n v="75285.47"/>
    <n v="0"/>
    <n v="76911.087723502336"/>
    <x v="2"/>
  </r>
  <r>
    <n v="15765694"/>
    <s v="Bage"/>
    <n v="584"/>
    <s v="Spain"/>
    <s v="Female"/>
    <n v="59"/>
    <n v="1"/>
    <n v="0"/>
    <n v="1"/>
    <n v="0"/>
    <n v="1"/>
    <n v="130260.11"/>
    <n v="1"/>
    <n v="76898.98440073758"/>
    <x v="0"/>
  </r>
  <r>
    <n v="15659486"/>
    <s v="Yudina"/>
    <n v="586"/>
    <s v="Germany"/>
    <s v="Male"/>
    <n v="34"/>
    <n v="9"/>
    <n v="74309.81"/>
    <n v="1"/>
    <n v="1"/>
    <n v="0"/>
    <n v="15034.93"/>
    <n v="0"/>
    <n v="76922.623805717827"/>
    <x v="3"/>
  </r>
  <r>
    <n v="15568963"/>
    <s v="Naquin"/>
    <n v="674"/>
    <s v="Germany"/>
    <s v="Male"/>
    <n v="34"/>
    <n v="2"/>
    <n v="152797.9"/>
    <n v="1"/>
    <n v="1"/>
    <n v="0"/>
    <n v="175709.4"/>
    <n v="1"/>
    <n v="76923.427253997565"/>
    <x v="2"/>
  </r>
  <r>
    <n v="15703820"/>
    <s v="Endrizzi"/>
    <n v="552"/>
    <s v="France"/>
    <s v="Male"/>
    <n v="42"/>
    <n v="9"/>
    <n v="133701.1"/>
    <n v="2"/>
    <n v="1"/>
    <n v="0"/>
    <n v="101069.71"/>
    <n v="1"/>
    <n v="76900.088443555855"/>
    <x v="2"/>
  </r>
  <r>
    <n v="15569410"/>
    <s v="Tang"/>
    <n v="601"/>
    <s v="Germany"/>
    <s v="Female"/>
    <n v="33"/>
    <n v="7"/>
    <n v="114430.2"/>
    <n v="2"/>
    <n v="1"/>
    <n v="1"/>
    <n v="153012.13"/>
    <n v="0"/>
    <n v="76882.611209230789"/>
    <x v="1"/>
  </r>
  <r>
    <n v="15632256"/>
    <s v="Schroeder"/>
    <n v="541"/>
    <s v="France"/>
    <s v="Male"/>
    <n v="29"/>
    <n v="7"/>
    <n v="127504.6"/>
    <n v="1"/>
    <n v="0"/>
    <n v="0"/>
    <n v="86173.92"/>
    <n v="0"/>
    <n v="76871.054549092063"/>
    <x v="2"/>
  </r>
  <r>
    <n v="15724466"/>
    <s v="Swearingen"/>
    <n v="744"/>
    <s v="Germany"/>
    <s v="Female"/>
    <n v="41"/>
    <n v="2"/>
    <n v="84113.41"/>
    <n v="1"/>
    <n v="1"/>
    <n v="0"/>
    <n v="197548.63"/>
    <n v="0"/>
    <n v="76855.465403325157"/>
    <x v="2"/>
  </r>
  <r>
    <n v="15777639"/>
    <s v="McGregor"/>
    <n v="595"/>
    <s v="Spain"/>
    <s v="Female"/>
    <n v="23"/>
    <n v="10"/>
    <n v="101126.7"/>
    <n v="2"/>
    <n v="0"/>
    <n v="0"/>
    <n v="37042.800000000003"/>
    <n v="0"/>
    <n v="76853.230126270442"/>
    <x v="2"/>
  </r>
  <r>
    <n v="15802501"/>
    <s v="Onyeorulu"/>
    <n v="724"/>
    <s v="Germany"/>
    <s v="Male"/>
    <n v="33"/>
    <n v="5"/>
    <n v="103564.8"/>
    <n v="2"/>
    <n v="1"/>
    <n v="0"/>
    <n v="121085.72"/>
    <n v="0"/>
    <n v="76845.752162661767"/>
    <x v="2"/>
  </r>
  <r>
    <n v="15778410"/>
    <s v="Clarke"/>
    <n v="533"/>
    <s v="Spain"/>
    <s v="Female"/>
    <n v="52"/>
    <n v="7"/>
    <n v="0"/>
    <n v="1"/>
    <n v="0"/>
    <n v="1"/>
    <n v="194113.99"/>
    <n v="1"/>
    <n v="76837.518249614819"/>
    <x v="0"/>
  </r>
  <r>
    <n v="15670702"/>
    <s v="Smith"/>
    <n v="618"/>
    <s v="France"/>
    <s v="Male"/>
    <n v="37"/>
    <n v="2"/>
    <n v="168178.2"/>
    <n v="2"/>
    <n v="0"/>
    <n v="1"/>
    <n v="101273.23"/>
    <n v="0"/>
    <n v="76861.204290998794"/>
    <x v="1"/>
  </r>
  <r>
    <n v="15704763"/>
    <s v="Kozlova"/>
    <n v="523"/>
    <s v="Germany"/>
    <s v="Female"/>
    <n v="39"/>
    <n v="1"/>
    <n v="143903.1"/>
    <n v="1"/>
    <n v="1"/>
    <n v="1"/>
    <n v="118711.75"/>
    <n v="1"/>
    <n v="76833.046105457935"/>
    <x v="1"/>
  </r>
  <r>
    <n v="15645544"/>
    <s v="Nekrasov"/>
    <n v="642"/>
    <s v="Germany"/>
    <s v="Female"/>
    <n v="30"/>
    <n v="5"/>
    <n v="129753.7"/>
    <n v="1"/>
    <n v="1"/>
    <n v="0"/>
    <n v="582.53"/>
    <n v="0"/>
    <n v="76812.358241826048"/>
    <x v="2"/>
  </r>
  <r>
    <n v="15757646"/>
    <s v="Olague"/>
    <n v="584"/>
    <s v="France"/>
    <s v="Male"/>
    <n v="35"/>
    <n v="9"/>
    <n v="0"/>
    <n v="2"/>
    <n v="1"/>
    <n v="0"/>
    <n v="192381.21"/>
    <n v="0"/>
    <n v="76796.023363159533"/>
    <x v="3"/>
  </r>
  <r>
    <n v="15701121"/>
    <s v="Holt"/>
    <n v="521"/>
    <s v="France"/>
    <s v="Male"/>
    <n v="38"/>
    <n v="5"/>
    <n v="110641.2"/>
    <n v="1"/>
    <n v="0"/>
    <n v="1"/>
    <n v="136507.69"/>
    <n v="1"/>
    <n v="76819.725839506194"/>
    <x v="1"/>
  </r>
  <r>
    <n v="15796313"/>
    <s v="Olsen"/>
    <n v="662"/>
    <s v="France"/>
    <s v="Female"/>
    <n v="36"/>
    <n v="4"/>
    <n v="166909.20000000001"/>
    <n v="2"/>
    <n v="1"/>
    <n v="0"/>
    <n v="138871.12"/>
    <n v="1"/>
    <n v="76809.283890089559"/>
    <x v="2"/>
  </r>
  <r>
    <n v="15815660"/>
    <s v="Mazzi"/>
    <n v="758"/>
    <s v="France"/>
    <s v="Female"/>
    <n v="34"/>
    <n v="1"/>
    <n v="154139.5"/>
    <n v="1"/>
    <n v="1"/>
    <n v="1"/>
    <n v="60728.89"/>
    <n v="0"/>
    <n v="76781.458097591123"/>
    <x v="1"/>
  </r>
  <r>
    <n v="15602844"/>
    <s v="Niu"/>
    <n v="717"/>
    <s v="France"/>
    <s v="Male"/>
    <n v="38"/>
    <n v="7"/>
    <n v="97459.06"/>
    <n v="1"/>
    <n v="0"/>
    <n v="0"/>
    <n v="189175.71"/>
    <n v="0"/>
    <n v="76757.560030892811"/>
    <x v="2"/>
  </r>
  <r>
    <n v="15636238"/>
    <s v="Graham"/>
    <n v="611"/>
    <s v="France"/>
    <s v="Male"/>
    <n v="40"/>
    <n v="1"/>
    <n v="0"/>
    <n v="2"/>
    <n v="1"/>
    <n v="1"/>
    <n v="102547.56"/>
    <n v="0"/>
    <n v="76751.162781211387"/>
    <x v="0"/>
  </r>
  <r>
    <n v="15770101"/>
    <s v="Millar"/>
    <n v="766"/>
    <s v="Germany"/>
    <s v="Male"/>
    <n v="43"/>
    <n v="6"/>
    <n v="112088"/>
    <n v="2"/>
    <n v="1"/>
    <n v="1"/>
    <n v="36706.559999999998"/>
    <n v="0"/>
    <n v="76774.888024729531"/>
    <x v="1"/>
  </r>
  <r>
    <n v="15645543"/>
    <s v="Bell"/>
    <n v="636"/>
    <s v="France"/>
    <s v="Female"/>
    <n v="34"/>
    <n v="3"/>
    <n v="0"/>
    <n v="2"/>
    <n v="1"/>
    <n v="1"/>
    <n v="44756.25"/>
    <n v="0"/>
    <n v="76763.968695114425"/>
    <x v="0"/>
  </r>
  <r>
    <n v="15596397"/>
    <s v="Kelly"/>
    <n v="814"/>
    <s v="France"/>
    <s v="Female"/>
    <n v="48"/>
    <n v="7"/>
    <n v="0"/>
    <n v="2"/>
    <n v="1"/>
    <n v="1"/>
    <n v="132870.15"/>
    <n v="0"/>
    <n v="76787.712576554302"/>
    <x v="0"/>
  </r>
  <r>
    <n v="15770525"/>
    <s v="T'an"/>
    <n v="760"/>
    <s v="Spain"/>
    <s v="Male"/>
    <n v="28"/>
    <n v="1"/>
    <n v="141038.6"/>
    <n v="2"/>
    <n v="0"/>
    <n v="0"/>
    <n v="16287.38"/>
    <n v="0"/>
    <n v="76811.47115099011"/>
    <x v="2"/>
  </r>
  <r>
    <n v="15684267"/>
    <s v="Davila"/>
    <n v="607"/>
    <s v="Germany"/>
    <s v="Male"/>
    <n v="39"/>
    <n v="2"/>
    <n v="84468.67"/>
    <n v="2"/>
    <n v="1"/>
    <n v="1"/>
    <n v="121945.42"/>
    <n v="0"/>
    <n v="76791.592745280112"/>
    <x v="1"/>
  </r>
  <r>
    <n v="15689980"/>
    <s v="Willis"/>
    <n v="725"/>
    <s v="Spain"/>
    <s v="Female"/>
    <n v="36"/>
    <n v="4"/>
    <n v="118520.3"/>
    <n v="1"/>
    <n v="0"/>
    <n v="0"/>
    <n v="131173.9"/>
    <n v="1"/>
    <n v="76789.215941176488"/>
    <x v="2"/>
  </r>
  <r>
    <n v="15633260"/>
    <s v="Dumetochukwu"/>
    <n v="600"/>
    <s v="France"/>
    <s v="Male"/>
    <n v="37"/>
    <n v="1"/>
    <n v="142663.5"/>
    <n v="1"/>
    <n v="0"/>
    <n v="1"/>
    <n v="88669.89"/>
    <n v="0"/>
    <n v="76776.292099721293"/>
    <x v="1"/>
  </r>
  <r>
    <n v="15756471"/>
    <s v="Giles"/>
    <n v="656"/>
    <s v="Germany"/>
    <s v="Male"/>
    <n v="27"/>
    <n v="4"/>
    <n v="118627.2"/>
    <n v="2"/>
    <n v="1"/>
    <n v="1"/>
    <n v="160835.29999999999"/>
    <n v="0"/>
    <n v="76755.880944857519"/>
    <x v="1"/>
  </r>
  <r>
    <n v="15721303"/>
    <s v="O'Meara"/>
    <n v="640"/>
    <s v="Spain"/>
    <s v="Male"/>
    <n v="34"/>
    <n v="1"/>
    <n v="137523"/>
    <n v="1"/>
    <n v="0"/>
    <n v="0"/>
    <n v="24761.360000000001"/>
    <n v="0"/>
    <n v="76742.905636814394"/>
    <x v="2"/>
  </r>
  <r>
    <n v="15802256"/>
    <s v="Yao"/>
    <n v="439"/>
    <s v="France"/>
    <s v="Male"/>
    <n v="28"/>
    <n v="7"/>
    <n v="110976.2"/>
    <n v="2"/>
    <n v="1"/>
    <n v="0"/>
    <n v="138526.96"/>
    <n v="0"/>
    <n v="76724.064938003736"/>
    <x v="2"/>
  </r>
  <r>
    <n v="15725664"/>
    <s v="Wallace"/>
    <n v="549"/>
    <s v="France"/>
    <s v="Female"/>
    <n v="38"/>
    <n v="8"/>
    <n v="107283.4"/>
    <n v="1"/>
    <n v="0"/>
    <n v="0"/>
    <n v="157442.75"/>
    <n v="0"/>
    <n v="76713.444120930246"/>
    <x v="2"/>
  </r>
  <r>
    <n v="15674851"/>
    <s v="T'ien"/>
    <n v="622"/>
    <s v="France"/>
    <s v="Male"/>
    <n v="38"/>
    <n v="5"/>
    <n v="0"/>
    <n v="2"/>
    <n v="0"/>
    <n v="0"/>
    <n v="105295.77"/>
    <n v="0"/>
    <n v="76703.962124689846"/>
    <x v="3"/>
  </r>
  <r>
    <n v="15701946"/>
    <s v="Ndubueze"/>
    <n v="715"/>
    <s v="France"/>
    <s v="Male"/>
    <n v="34"/>
    <n v="4"/>
    <n v="124314.5"/>
    <n v="1"/>
    <n v="0"/>
    <n v="0"/>
    <n v="97782.92"/>
    <n v="0"/>
    <n v="76727.761058020507"/>
    <x v="2"/>
  </r>
  <r>
    <n v="15748947"/>
    <s v="Chukwuraenye"/>
    <n v="657"/>
    <s v="France"/>
    <s v="Female"/>
    <n v="41"/>
    <n v="5"/>
    <n v="95858.37"/>
    <n v="1"/>
    <n v="1"/>
    <n v="1"/>
    <n v="68255.88"/>
    <n v="0"/>
    <n v="76712.99174115459"/>
    <x v="1"/>
  </r>
  <r>
    <n v="15673342"/>
    <s v="K'ung"/>
    <n v="703"/>
    <s v="France"/>
    <s v="Male"/>
    <n v="36"/>
    <n v="2"/>
    <n v="0"/>
    <n v="2"/>
    <n v="1"/>
    <n v="0"/>
    <n v="108790.95"/>
    <n v="0"/>
    <n v="76707.047817448023"/>
    <x v="3"/>
  </r>
  <r>
    <n v="15601008"/>
    <s v="Stevenson"/>
    <n v="802"/>
    <s v="France"/>
    <s v="Male"/>
    <n v="33"/>
    <n v="8"/>
    <n v="0"/>
    <n v="2"/>
    <n v="1"/>
    <n v="0"/>
    <n v="143706.18"/>
    <n v="0"/>
    <n v="76730.869881987601"/>
    <x v="3"/>
  </r>
  <r>
    <n v="15771636"/>
    <s v="Marshall"/>
    <n v="793"/>
    <s v="Spain"/>
    <s v="Female"/>
    <n v="36"/>
    <n v="0"/>
    <n v="0"/>
    <n v="1"/>
    <n v="0"/>
    <n v="0"/>
    <n v="148993.47"/>
    <n v="0"/>
    <n v="76754.706747437114"/>
    <x v="3"/>
  </r>
  <r>
    <n v="15642002"/>
    <s v="Hayward"/>
    <n v="554"/>
    <s v="France"/>
    <s v="Female"/>
    <n v="35"/>
    <n v="6"/>
    <n v="117707.2"/>
    <n v="2"/>
    <n v="0"/>
    <n v="0"/>
    <n v="95277.15"/>
    <n v="1"/>
    <n v="76778.558427594806"/>
    <x v="2"/>
  </r>
  <r>
    <n v="15693381"/>
    <s v="Tipton"/>
    <n v="533"/>
    <s v="Spain"/>
    <s v="Male"/>
    <n v="38"/>
    <n v="1"/>
    <n v="135289.29999999999"/>
    <n v="2"/>
    <n v="0"/>
    <n v="1"/>
    <n v="152956.32999999999"/>
    <n v="0"/>
    <n v="76765.83581597764"/>
    <x v="1"/>
  </r>
  <r>
    <n v="15607691"/>
    <s v="Gibson"/>
    <n v="658"/>
    <s v="France"/>
    <s v="Male"/>
    <n v="36"/>
    <n v="8"/>
    <n v="174060.5"/>
    <n v="1"/>
    <n v="1"/>
    <n v="1"/>
    <n v="94925.62"/>
    <n v="0"/>
    <n v="76747.638221393063"/>
    <x v="1"/>
  </r>
  <r>
    <n v="15589380"/>
    <s v="Fraser"/>
    <n v="713"/>
    <s v="Germany"/>
    <s v="Male"/>
    <n v="40"/>
    <n v="3"/>
    <n v="114446.8"/>
    <n v="2"/>
    <n v="1"/>
    <n v="1"/>
    <n v="87308.18"/>
    <n v="0"/>
    <n v="76717.36983514778"/>
    <x v="1"/>
  </r>
  <r>
    <n v="15603846"/>
    <s v="Fang"/>
    <n v="711"/>
    <s v="Spain"/>
    <s v="Male"/>
    <n v="37"/>
    <n v="2"/>
    <n v="0"/>
    <n v="2"/>
    <n v="1"/>
    <n v="0"/>
    <n v="83978.86"/>
    <n v="1"/>
    <n v="76705.630746733077"/>
    <x v="3"/>
  </r>
  <r>
    <n v="15753549"/>
    <s v="Dubinina"/>
    <n v="669"/>
    <s v="France"/>
    <s v="Male"/>
    <n v="25"/>
    <n v="1"/>
    <n v="157848.5"/>
    <n v="1"/>
    <n v="0"/>
    <n v="0"/>
    <n v="37543.93"/>
    <n v="1"/>
    <n v="76729.504270152538"/>
    <x v="2"/>
  </r>
  <r>
    <n v="15725355"/>
    <s v="Morey"/>
    <n v="439"/>
    <s v="France"/>
    <s v="Female"/>
    <n v="43"/>
    <n v="8"/>
    <n v="0"/>
    <n v="1"/>
    <n v="0"/>
    <n v="1"/>
    <n v="104889.3"/>
    <n v="0"/>
    <n v="76704.249290161926"/>
    <x v="0"/>
  </r>
  <r>
    <n v="15773017"/>
    <s v="Todd"/>
    <n v="763"/>
    <s v="Spain"/>
    <s v="Female"/>
    <n v="37"/>
    <n v="6"/>
    <n v="0"/>
    <n v="2"/>
    <n v="1"/>
    <n v="1"/>
    <n v="149705.25"/>
    <n v="0"/>
    <n v="76728.137253192181"/>
    <x v="0"/>
  </r>
  <r>
    <n v="15625641"/>
    <s v="Forbes"/>
    <n v="697"/>
    <s v="Germany"/>
    <s v="Female"/>
    <n v="74"/>
    <n v="3"/>
    <n v="108071.4"/>
    <n v="2"/>
    <n v="1"/>
    <n v="1"/>
    <n v="16445.79"/>
    <n v="0"/>
    <n v="76752.0400996885"/>
    <x v="1"/>
  </r>
  <r>
    <n v="15776467"/>
    <s v="De Salis"/>
    <n v="702"/>
    <s v="Spain"/>
    <s v="Female"/>
    <n v="35"/>
    <n v="8"/>
    <n v="14262.8"/>
    <n v="2"/>
    <n v="1"/>
    <n v="0"/>
    <n v="54689.16"/>
    <n v="0"/>
    <n v="76742.28024929887"/>
    <x v="3"/>
  </r>
  <r>
    <n v="15746451"/>
    <s v="Barry"/>
    <n v="686"/>
    <s v="Spain"/>
    <s v="Male"/>
    <n v="41"/>
    <n v="7"/>
    <n v="102749.7"/>
    <n v="1"/>
    <n v="0"/>
    <n v="1"/>
    <n v="194913.86"/>
    <n v="0"/>
    <n v="76761.756396508747"/>
    <x v="1"/>
  </r>
  <r>
    <n v="15777922"/>
    <s v="Afamefuna"/>
    <n v="629"/>
    <s v="Spain"/>
    <s v="Male"/>
    <n v="36"/>
    <n v="1"/>
    <n v="161757.9"/>
    <n v="2"/>
    <n v="1"/>
    <n v="1"/>
    <n v="146371.72"/>
    <n v="0"/>
    <n v="76753.652890551937"/>
    <x v="1"/>
  </r>
  <r>
    <n v="15606841"/>
    <s v="Ibbott"/>
    <n v="823"/>
    <s v="France"/>
    <s v="Male"/>
    <n v="38"/>
    <n v="1"/>
    <n v="0"/>
    <n v="2"/>
    <n v="1"/>
    <n v="0"/>
    <n v="156603.70000000001"/>
    <n v="0"/>
    <n v="76727.138777292595"/>
    <x v="3"/>
  </r>
  <r>
    <n v="15757648"/>
    <s v="Marshall"/>
    <n v="683"/>
    <s v="Germany"/>
    <s v="Female"/>
    <n v="35"/>
    <n v="5"/>
    <n v="95698.79"/>
    <n v="1"/>
    <n v="0"/>
    <n v="1"/>
    <n v="182566.76"/>
    <n v="0"/>
    <n v="76751.078602184105"/>
    <x v="1"/>
  </r>
  <r>
    <n v="15677173"/>
    <s v="Law"/>
    <n v="555"/>
    <s v="France"/>
    <s v="Male"/>
    <n v="37"/>
    <n v="9"/>
    <n v="124969.1"/>
    <n v="1"/>
    <n v="1"/>
    <n v="0"/>
    <n v="60194.05"/>
    <n v="0"/>
    <n v="76745.164834581796"/>
    <x v="2"/>
  </r>
  <r>
    <n v="15764170"/>
    <s v="Pinto"/>
    <n v="647"/>
    <s v="Germany"/>
    <s v="Male"/>
    <n v="44"/>
    <n v="4"/>
    <n v="93960.35"/>
    <n v="1"/>
    <n v="1"/>
    <n v="0"/>
    <n v="36579.53"/>
    <n v="1"/>
    <n v="76730.108969715904"/>
    <x v="2"/>
  </r>
  <r>
    <n v="15610446"/>
    <s v="Chinedum"/>
    <n v="714"/>
    <s v="France"/>
    <s v="Female"/>
    <n v="51"/>
    <n v="4"/>
    <n v="88308.87"/>
    <n v="3"/>
    <n v="0"/>
    <n v="0"/>
    <n v="5862.53"/>
    <n v="1"/>
    <n v="76724.72788257341"/>
    <x v="2"/>
  </r>
  <r>
    <n v="15612776"/>
    <s v="McKay"/>
    <n v="850"/>
    <s v="Spain"/>
    <s v="Female"/>
    <n v="39"/>
    <n v="10"/>
    <n v="0"/>
    <n v="2"/>
    <n v="1"/>
    <n v="1"/>
    <n v="143030.09"/>
    <n v="0"/>
    <n v="76721.108969072186"/>
    <x v="0"/>
  </r>
  <r>
    <n v="15794122"/>
    <s v="Otutodilinna"/>
    <n v="713"/>
    <s v="France"/>
    <s v="Female"/>
    <n v="59"/>
    <n v="3"/>
    <n v="0"/>
    <n v="2"/>
    <n v="1"/>
    <n v="1"/>
    <n v="62700.08"/>
    <n v="0"/>
    <n v="76745.084315625019"/>
    <x v="0"/>
  </r>
  <r>
    <n v="15774931"/>
    <s v="She"/>
    <n v="452"/>
    <s v="France"/>
    <s v="Male"/>
    <n v="30"/>
    <n v="7"/>
    <n v="112935.9"/>
    <n v="1"/>
    <n v="1"/>
    <n v="1"/>
    <n v="99017.34"/>
    <n v="0"/>
    <n v="76769.0746514536"/>
    <x v="1"/>
  </r>
  <r>
    <n v="15779247"/>
    <s v="Pai"/>
    <n v="683"/>
    <s v="Spain"/>
    <s v="Female"/>
    <n v="24"/>
    <n v="8"/>
    <n v="98567.1"/>
    <n v="1"/>
    <n v="1"/>
    <n v="0"/>
    <n v="187987.01"/>
    <n v="0"/>
    <n v="76757.76545028144"/>
    <x v="2"/>
  </r>
  <r>
    <n v="15707078"/>
    <s v="Kruglov"/>
    <n v="577"/>
    <s v="France"/>
    <s v="Female"/>
    <n v="26"/>
    <n v="1"/>
    <n v="180530.5"/>
    <n v="1"/>
    <n v="0"/>
    <n v="0"/>
    <n v="123454.62"/>
    <n v="0"/>
    <n v="76750.943637785444"/>
    <x v="2"/>
  </r>
  <r>
    <n v="15605263"/>
    <s v="Chin"/>
    <n v="552"/>
    <s v="France"/>
    <s v="Male"/>
    <n v="33"/>
    <n v="5"/>
    <n v="140931.6"/>
    <n v="1"/>
    <n v="0"/>
    <n v="1"/>
    <n v="10921.5"/>
    <n v="0"/>
    <n v="76718.471936796021"/>
    <x v="1"/>
  </r>
  <r>
    <n v="15607381"/>
    <s v="King"/>
    <n v="769"/>
    <s v="Germany"/>
    <s v="Female"/>
    <n v="31"/>
    <n v="7"/>
    <n v="148913.70000000001"/>
    <n v="2"/>
    <n v="1"/>
    <n v="0"/>
    <n v="53817.23"/>
    <n v="0"/>
    <n v="76698.373931142429"/>
    <x v="2"/>
  </r>
  <r>
    <n v="15683471"/>
    <s v="Hansen"/>
    <n v="691"/>
    <s v="France"/>
    <s v="Male"/>
    <n v="38"/>
    <n v="7"/>
    <n v="0"/>
    <n v="2"/>
    <n v="0"/>
    <n v="0"/>
    <n v="81617.399999999994"/>
    <n v="0"/>
    <n v="76675.76424859112"/>
    <x v="3"/>
  </r>
  <r>
    <n v="15605037"/>
    <s v="Ting"/>
    <n v="818"/>
    <s v="France"/>
    <s v="Female"/>
    <n v="49"/>
    <n v="2"/>
    <n v="0"/>
    <n v="1"/>
    <n v="0"/>
    <n v="1"/>
    <n v="192298.84"/>
    <n v="1"/>
    <n v="76699.777954901365"/>
    <x v="0"/>
  </r>
  <r>
    <n v="15576085"/>
    <s v="Stone"/>
    <n v="739"/>
    <s v="France"/>
    <s v="Male"/>
    <n v="41"/>
    <n v="5"/>
    <n v="0"/>
    <n v="2"/>
    <n v="0"/>
    <n v="0"/>
    <n v="143882.25"/>
    <n v="0"/>
    <n v="76723.806707393494"/>
    <x v="3"/>
  </r>
  <r>
    <n v="15770435"/>
    <s v="McLean"/>
    <n v="639"/>
    <s v="France"/>
    <s v="Female"/>
    <n v="50"/>
    <n v="6"/>
    <n v="115335.3"/>
    <n v="2"/>
    <n v="1"/>
    <n v="1"/>
    <n v="53130.41"/>
    <n v="0"/>
    <n v="76747.85052021312"/>
    <x v="1"/>
  </r>
  <r>
    <n v="15592994"/>
    <s v="Zikoranachidimma"/>
    <n v="651"/>
    <s v="France"/>
    <s v="Female"/>
    <n v="65"/>
    <n v="0"/>
    <n v="0"/>
    <n v="2"/>
    <n v="1"/>
    <n v="1"/>
    <n v="190454.04"/>
    <n v="0"/>
    <n v="76735.754141065845"/>
    <x v="0"/>
  </r>
  <r>
    <n v="15624068"/>
    <s v="Fu"/>
    <n v="779"/>
    <s v="France"/>
    <s v="Female"/>
    <n v="26"/>
    <n v="0"/>
    <n v="0"/>
    <n v="2"/>
    <n v="0"/>
    <n v="1"/>
    <n v="111906"/>
    <n v="0"/>
    <n v="76759.816779554734"/>
    <x v="0"/>
  </r>
  <r>
    <n v="15595221"/>
    <s v="Trevisano"/>
    <n v="850"/>
    <s v="Germany"/>
    <s v="Female"/>
    <n v="33"/>
    <n v="7"/>
    <n v="134678.1"/>
    <n v="1"/>
    <n v="1"/>
    <n v="0"/>
    <n v="113177.95"/>
    <n v="0"/>
    <n v="76783.894513801773"/>
    <x v="2"/>
  </r>
  <r>
    <n v="15637131"/>
    <s v="Fallaci"/>
    <n v="829"/>
    <s v="France"/>
    <s v="Male"/>
    <n v="38"/>
    <n v="9"/>
    <n v="0"/>
    <n v="2"/>
    <n v="1"/>
    <n v="0"/>
    <n v="30529.88"/>
    <n v="0"/>
    <n v="76765.728776278644"/>
    <x v="3"/>
  </r>
  <r>
    <n v="15613471"/>
    <s v="Wiley"/>
    <n v="579"/>
    <s v="Germany"/>
    <s v="Male"/>
    <n v="31"/>
    <n v="2"/>
    <n v="90547.48"/>
    <n v="2"/>
    <n v="1"/>
    <n v="1"/>
    <n v="18800.13"/>
    <n v="0"/>
    <n v="76789.823480853753"/>
    <x v="1"/>
  </r>
  <r>
    <n v="15583499"/>
    <s v="Chiagoziem"/>
    <n v="510"/>
    <s v="France"/>
    <s v="Male"/>
    <n v="32"/>
    <n v="9"/>
    <n v="103324.8"/>
    <n v="1"/>
    <n v="1"/>
    <n v="1"/>
    <n v="46127.7"/>
    <n v="0"/>
    <n v="76785.503965463125"/>
    <x v="1"/>
  </r>
  <r>
    <n v="15752816"/>
    <s v="Murray"/>
    <n v="531"/>
    <s v="France"/>
    <s v="Male"/>
    <n v="29"/>
    <n v="3"/>
    <n v="114590.6"/>
    <n v="1"/>
    <n v="0"/>
    <n v="0"/>
    <n v="75585.48"/>
    <n v="0"/>
    <n v="76777.168759422129"/>
    <x v="2"/>
  </r>
  <r>
    <n v="15804075"/>
    <s v="Chuang"/>
    <n v="628"/>
    <s v="Germany"/>
    <s v="Female"/>
    <n v="36"/>
    <n v="3"/>
    <n v="91286.51"/>
    <n v="1"/>
    <n v="1"/>
    <n v="0"/>
    <n v="63085.94"/>
    <n v="0"/>
    <n v="76765.288950675473"/>
    <x v="2"/>
  </r>
  <r>
    <n v="15800517"/>
    <s v="Huang"/>
    <n v="633"/>
    <s v="Spain"/>
    <s v="Male"/>
    <n v="32"/>
    <n v="5"/>
    <n v="163340.1"/>
    <n v="2"/>
    <n v="1"/>
    <n v="1"/>
    <n v="74415.199999999997"/>
    <n v="0"/>
    <n v="76760.725399120056"/>
    <x v="1"/>
  </r>
  <r>
    <n v="15712319"/>
    <s v="Chukwukere"/>
    <n v="714"/>
    <s v="Spain"/>
    <s v="Male"/>
    <n v="45"/>
    <n v="8"/>
    <n v="150900.29999999999"/>
    <n v="2"/>
    <n v="0"/>
    <n v="1"/>
    <n v="139889.15"/>
    <n v="0"/>
    <n v="76733.50773970451"/>
    <x v="1"/>
  </r>
  <r>
    <n v="15797389"/>
    <s v="Hsia"/>
    <n v="604"/>
    <s v="Spain"/>
    <s v="Male"/>
    <n v="23"/>
    <n v="9"/>
    <n v="124577.3"/>
    <n v="1"/>
    <n v="1"/>
    <n v="1"/>
    <n v="7267.25"/>
    <n v="0"/>
    <n v="76710.184849056619"/>
    <x v="1"/>
  </r>
  <r>
    <n v="15621432"/>
    <s v="Lee"/>
    <n v="630"/>
    <s v="Spain"/>
    <s v="Male"/>
    <n v="35"/>
    <n v="1"/>
    <n v="0"/>
    <n v="2"/>
    <n v="0"/>
    <n v="0"/>
    <n v="186826.22"/>
    <n v="0"/>
    <n v="76695.127562126465"/>
    <x v="3"/>
  </r>
  <r>
    <n v="15779390"/>
    <s v="Theus"/>
    <n v="850"/>
    <s v="Spain"/>
    <s v="Female"/>
    <n v="31"/>
    <n v="4"/>
    <n v="91292.7"/>
    <n v="1"/>
    <n v="1"/>
    <n v="1"/>
    <n v="162149.07"/>
    <n v="0"/>
    <n v="76719.260704845816"/>
    <x v="1"/>
  </r>
  <r>
    <n v="15711219"/>
    <s v="Jennings"/>
    <n v="788"/>
    <s v="Germany"/>
    <s v="Female"/>
    <n v="57"/>
    <n v="8"/>
    <n v="93716.72"/>
    <n v="1"/>
    <n v="1"/>
    <n v="1"/>
    <n v="180150.49"/>
    <n v="1"/>
    <n v="76714.67353478125"/>
    <x v="1"/>
  </r>
  <r>
    <n v="15770498"/>
    <s v="Parker"/>
    <n v="798"/>
    <s v="France"/>
    <s v="Female"/>
    <n v="37"/>
    <n v="4"/>
    <n v="111723.1"/>
    <n v="1"/>
    <n v="1"/>
    <n v="1"/>
    <n v="83478.12"/>
    <n v="0"/>
    <n v="76709.320245591953"/>
    <x v="1"/>
  </r>
  <r>
    <n v="15678727"/>
    <s v="Tan"/>
    <n v="770"/>
    <s v="Germany"/>
    <s v="Male"/>
    <n v="45"/>
    <n v="4"/>
    <n v="110765.7"/>
    <n v="1"/>
    <n v="1"/>
    <n v="0"/>
    <n v="26163.74"/>
    <n v="1"/>
    <n v="76698.292283464572"/>
    <x v="2"/>
  </r>
  <r>
    <n v="15573893"/>
    <s v="Barry"/>
    <n v="569"/>
    <s v="Germany"/>
    <s v="Male"/>
    <n v="25"/>
    <n v="9"/>
    <n v="173459.5"/>
    <n v="2"/>
    <n v="1"/>
    <n v="1"/>
    <n v="44381.06"/>
    <n v="0"/>
    <n v="76687.559010712037"/>
    <x v="1"/>
  </r>
  <r>
    <n v="15740104"/>
    <s v="Tuan"/>
    <n v="425"/>
    <s v="Spain"/>
    <s v="Female"/>
    <n v="22"/>
    <n v="7"/>
    <n v="169649.7"/>
    <n v="2"/>
    <n v="0"/>
    <n v="1"/>
    <n v="136365"/>
    <n v="1"/>
    <n v="76657.060447526004"/>
    <x v="1"/>
  </r>
  <r>
    <n v="15792649"/>
    <s v="Patterson"/>
    <n v="547"/>
    <s v="Spain"/>
    <s v="Female"/>
    <n v="31"/>
    <n v="9"/>
    <n v="0"/>
    <n v="2"/>
    <n v="0"/>
    <n v="0"/>
    <n v="99294.22"/>
    <n v="0"/>
    <n v="76627.743726355606"/>
    <x v="3"/>
  </r>
  <r>
    <n v="15605275"/>
    <s v="Ofodile"/>
    <n v="725"/>
    <s v="Germany"/>
    <s v="Male"/>
    <n v="45"/>
    <n v="8"/>
    <n v="116917.1"/>
    <n v="1"/>
    <n v="0"/>
    <n v="0"/>
    <n v="173464.43"/>
    <n v="1"/>
    <n v="76651.908893093656"/>
    <x v="2"/>
  </r>
  <r>
    <n v="15572467"/>
    <s v="Chandler"/>
    <n v="506"/>
    <s v="France"/>
    <s v="Male"/>
    <n v="37"/>
    <n v="5"/>
    <n v="0"/>
    <n v="2"/>
    <n v="1"/>
    <n v="1"/>
    <n v="127543.81"/>
    <n v="0"/>
    <n v="76639.206940063086"/>
    <x v="0"/>
  </r>
  <r>
    <n v="15738219"/>
    <s v="Nash"/>
    <n v="632"/>
    <s v="France"/>
    <s v="Female"/>
    <n v="36"/>
    <n v="7"/>
    <n v="0"/>
    <n v="2"/>
    <n v="1"/>
    <n v="1"/>
    <n v="52526.65"/>
    <n v="0"/>
    <n v="76663.390975070986"/>
    <x v="0"/>
  </r>
  <r>
    <n v="15600710"/>
    <s v="Atkinson"/>
    <n v="620"/>
    <s v="France"/>
    <s v="Male"/>
    <n v="22"/>
    <n v="0"/>
    <n v="0"/>
    <n v="1"/>
    <n v="1"/>
    <n v="0"/>
    <n v="32589.45"/>
    <n v="0"/>
    <n v="76687.590277777766"/>
    <x v="3"/>
  </r>
  <r>
    <n v="15804394"/>
    <s v="Brenan"/>
    <n v="663"/>
    <s v="Germany"/>
    <s v="Male"/>
    <n v="32"/>
    <n v="8"/>
    <n v="130627.7"/>
    <n v="1"/>
    <n v="1"/>
    <n v="0"/>
    <n v="47161.25"/>
    <n v="1"/>
    <n v="76711.804862646022"/>
    <x v="2"/>
  </r>
  <r>
    <n v="15694188"/>
    <s v="Obidimkpa"/>
    <n v="700"/>
    <s v="Spain"/>
    <s v="Female"/>
    <n v="46"/>
    <n v="5"/>
    <n v="56580.95"/>
    <n v="2"/>
    <n v="0"/>
    <n v="1"/>
    <n v="45424.13"/>
    <n v="0"/>
    <n v="76694.775205306374"/>
    <x v="0"/>
  </r>
  <r>
    <n v="15583718"/>
    <s v="Terry"/>
    <n v="696"/>
    <s v="Germany"/>
    <s v="Male"/>
    <n v="38"/>
    <n v="6"/>
    <n v="142316.1"/>
    <n v="1"/>
    <n v="1"/>
    <n v="1"/>
    <n v="8018.49"/>
    <n v="0"/>
    <n v="76701.130284360188"/>
    <x v="1"/>
  </r>
  <r>
    <n v="15802478"/>
    <s v="Spring"/>
    <n v="767"/>
    <s v="Spain"/>
    <s v="Male"/>
    <n v="31"/>
    <n v="6"/>
    <n v="0"/>
    <n v="2"/>
    <n v="1"/>
    <n v="1"/>
    <n v="195668"/>
    <n v="0"/>
    <n v="76680.392304045497"/>
    <x v="0"/>
  </r>
  <r>
    <n v="15619343"/>
    <s v="Mahmood"/>
    <n v="561"/>
    <s v="France"/>
    <s v="Male"/>
    <n v="56"/>
    <n v="7"/>
    <n v="152759"/>
    <n v="2"/>
    <n v="1"/>
    <n v="0"/>
    <n v="133167.10999999999"/>
    <n v="1"/>
    <n v="76704.635235535869"/>
    <x v="2"/>
  </r>
  <r>
    <n v="15758813"/>
    <s v="Campbell"/>
    <n v="350"/>
    <s v="Germany"/>
    <s v="Male"/>
    <n v="39"/>
    <n v="0"/>
    <n v="109733.2"/>
    <n v="2"/>
    <n v="0"/>
    <n v="0"/>
    <n v="123602.11"/>
    <n v="1"/>
    <n v="76680.582621758367"/>
    <x v="2"/>
  </r>
  <r>
    <n v="15761374"/>
    <s v="Bellucci"/>
    <n v="706"/>
    <s v="France"/>
    <s v="Male"/>
    <n v="54"/>
    <n v="9"/>
    <n v="117444.5"/>
    <n v="1"/>
    <n v="1"/>
    <n v="1"/>
    <n v="186238.85"/>
    <n v="0"/>
    <n v="76670.126241695645"/>
    <x v="1"/>
  </r>
  <r>
    <n v="15569209"/>
    <s v="Amaechi"/>
    <n v="464"/>
    <s v="Spain"/>
    <s v="Female"/>
    <n v="34"/>
    <n v="5"/>
    <n v="76001.570000000007"/>
    <n v="1"/>
    <n v="1"/>
    <n v="1"/>
    <n v="158668.87"/>
    <n v="0"/>
    <n v="76657.222958860759"/>
    <x v="0"/>
  </r>
  <r>
    <n v="15788539"/>
    <s v="Foxall"/>
    <n v="501"/>
    <s v="France"/>
    <s v="Female"/>
    <n v="34"/>
    <n v="3"/>
    <n v="107747.6"/>
    <n v="1"/>
    <n v="1"/>
    <n v="0"/>
    <n v="9249.36"/>
    <n v="0"/>
    <n v="76657.430509654936"/>
    <x v="2"/>
  </r>
  <r>
    <n v="15747222"/>
    <s v="Bentley"/>
    <n v="745"/>
    <s v="Spain"/>
    <s v="Female"/>
    <n v="35"/>
    <n v="8"/>
    <n v="0"/>
    <n v="2"/>
    <n v="1"/>
    <n v="1"/>
    <n v="116581.1"/>
    <n v="0"/>
    <n v="76647.585617479403"/>
    <x v="0"/>
  </r>
  <r>
    <n v="15769346"/>
    <s v="Baird"/>
    <n v="587"/>
    <s v="France"/>
    <s v="Female"/>
    <n v="36"/>
    <n v="1"/>
    <n v="134997.5"/>
    <n v="2"/>
    <n v="1"/>
    <n v="0"/>
    <n v="44688.08"/>
    <n v="0"/>
    <n v="76671.864231865678"/>
    <x v="2"/>
  </r>
  <r>
    <n v="15699634"/>
    <s v="Howard"/>
    <n v="667"/>
    <s v="France"/>
    <s v="Female"/>
    <n v="48"/>
    <n v="2"/>
    <n v="0"/>
    <n v="2"/>
    <n v="1"/>
    <n v="1"/>
    <n v="148608.39000000001"/>
    <n v="0"/>
    <n v="76653.383358681851"/>
    <x v="0"/>
  </r>
  <r>
    <n v="15589076"/>
    <s v="Henry"/>
    <n v="737"/>
    <s v="France"/>
    <s v="Male"/>
    <n v="36"/>
    <n v="9"/>
    <n v="0"/>
    <n v="1"/>
    <n v="0"/>
    <n v="1"/>
    <n v="188670.9"/>
    <n v="1"/>
    <n v="76677.679201267805"/>
    <x v="0"/>
  </r>
  <r>
    <n v="15812338"/>
    <s v="Sopuluchukwu"/>
    <n v="485"/>
    <s v="Spain"/>
    <s v="Female"/>
    <n v="30"/>
    <n v="7"/>
    <n v="0"/>
    <n v="1"/>
    <n v="1"/>
    <n v="0"/>
    <n v="107067.37"/>
    <n v="0"/>
    <n v="76701.990450221914"/>
    <x v="3"/>
  </r>
  <r>
    <n v="15758845"/>
    <s v="Rocher"/>
    <n v="590"/>
    <s v="Spain"/>
    <s v="Female"/>
    <n v="37"/>
    <n v="0"/>
    <n v="64345.21"/>
    <n v="1"/>
    <n v="0"/>
    <n v="1"/>
    <n v="61759.33"/>
    <n v="1"/>
    <n v="76726.317120202963"/>
    <x v="0"/>
  </r>
  <r>
    <n v="15685844"/>
    <s v="White"/>
    <n v="518"/>
    <s v="Germany"/>
    <s v="Female"/>
    <n v="35"/>
    <n v="8"/>
    <n v="141665.60000000001"/>
    <n v="1"/>
    <n v="0"/>
    <n v="1"/>
    <n v="192776.64"/>
    <n v="0"/>
    <n v="76730.245136421305"/>
    <x v="1"/>
  </r>
  <r>
    <n v="15583090"/>
    <s v="Komar"/>
    <n v="581"/>
    <s v="Spain"/>
    <s v="Female"/>
    <n v="29"/>
    <n v="8"/>
    <n v="0"/>
    <n v="2"/>
    <n v="1"/>
    <n v="0"/>
    <n v="46735.19"/>
    <n v="0"/>
    <n v="76709.63728022849"/>
    <x v="3"/>
  </r>
  <r>
    <n v="15587581"/>
    <s v="Russo"/>
    <n v="785"/>
    <s v="Germany"/>
    <s v="Female"/>
    <n v="33"/>
    <n v="5"/>
    <n v="136624.6"/>
    <n v="2"/>
    <n v="1"/>
    <n v="1"/>
    <n v="169117.74"/>
    <n v="0"/>
    <n v="76733.989546031735"/>
    <x v="1"/>
  </r>
  <r>
    <n v="15633640"/>
    <s v="Loewenthal"/>
    <n v="799"/>
    <s v="France"/>
    <s v="Female"/>
    <n v="52"/>
    <n v="4"/>
    <n v="161209.70000000001"/>
    <n v="1"/>
    <n v="1"/>
    <n v="1"/>
    <n v="89081.41"/>
    <n v="0"/>
    <n v="76714.970616068589"/>
    <x v="1"/>
  </r>
  <r>
    <n v="15573741"/>
    <s v="Aliyeva"/>
    <n v="698"/>
    <s v="Spain"/>
    <s v="Male"/>
    <n v="38"/>
    <n v="10"/>
    <n v="95010.92"/>
    <n v="1"/>
    <n v="1"/>
    <n v="1"/>
    <n v="105227.86"/>
    <n v="0"/>
    <n v="76688.129850698839"/>
    <x v="1"/>
  </r>
  <r>
    <n v="15633574"/>
    <s v="Montes"/>
    <n v="730"/>
    <s v="France"/>
    <s v="Female"/>
    <n v="41"/>
    <n v="4"/>
    <n v="167545.29999999999"/>
    <n v="1"/>
    <n v="1"/>
    <n v="0"/>
    <n v="128246.81"/>
    <n v="0"/>
    <n v="76682.307546870012"/>
    <x v="2"/>
  </r>
  <r>
    <n v="15711455"/>
    <s v="Kuo"/>
    <n v="740"/>
    <s v="Germany"/>
    <s v="Female"/>
    <n v="36"/>
    <n v="4"/>
    <n v="109044.6"/>
    <n v="1"/>
    <n v="0"/>
    <n v="0"/>
    <n v="94554.74"/>
    <n v="1"/>
    <n v="76653.425476795921"/>
    <x v="2"/>
  </r>
  <r>
    <n v="15570601"/>
    <s v="Cheng"/>
    <n v="785"/>
    <s v="France"/>
    <s v="Female"/>
    <n v="47"/>
    <n v="9"/>
    <n v="122031.6"/>
    <n v="1"/>
    <n v="1"/>
    <n v="1"/>
    <n v="33823.5"/>
    <n v="1"/>
    <n v="76643.126216216202"/>
    <x v="1"/>
  </r>
  <r>
    <n v="15690925"/>
    <s v="McIntosh"/>
    <n v="527"/>
    <s v="Spain"/>
    <s v="Female"/>
    <n v="29"/>
    <n v="2"/>
    <n v="27755.97"/>
    <n v="1"/>
    <n v="1"/>
    <n v="0"/>
    <n v="97468.44"/>
    <n v="1"/>
    <n v="76628.689678753173"/>
    <x v="3"/>
  </r>
  <r>
    <n v="15709338"/>
    <s v="T'ao"/>
    <n v="544"/>
    <s v="France"/>
    <s v="Female"/>
    <n v="29"/>
    <n v="1"/>
    <n v="118560.6"/>
    <n v="1"/>
    <n v="1"/>
    <n v="1"/>
    <n v="164137.35999999999"/>
    <n v="0"/>
    <n v="76644.239382755317"/>
    <x v="1"/>
  </r>
  <r>
    <n v="15780746"/>
    <s v="Tyndall"/>
    <n v="705"/>
    <s v="France"/>
    <s v="Male"/>
    <n v="61"/>
    <n v="4"/>
    <n v="0"/>
    <n v="2"/>
    <n v="1"/>
    <n v="1"/>
    <n v="191313.7"/>
    <n v="0"/>
    <n v="76630.898720560144"/>
    <x v="0"/>
  </r>
  <r>
    <n v="15681956"/>
    <s v="Bailey"/>
    <n v="684"/>
    <s v="France"/>
    <s v="Male"/>
    <n v="34"/>
    <n v="9"/>
    <n v="0"/>
    <n v="2"/>
    <n v="1"/>
    <n v="1"/>
    <n v="65257.57"/>
    <n v="0"/>
    <n v="76655.295695638328"/>
    <x v="0"/>
  </r>
  <r>
    <n v="15778190"/>
    <s v="Onyekaozulu"/>
    <n v="639"/>
    <s v="Spain"/>
    <s v="Female"/>
    <n v="28"/>
    <n v="8"/>
    <n v="97840.72"/>
    <n v="1"/>
    <n v="1"/>
    <n v="1"/>
    <n v="178222.77"/>
    <n v="0"/>
    <n v="76679.708210191078"/>
    <x v="1"/>
  </r>
  <r>
    <n v="15786852"/>
    <s v="Nwachukwu"/>
    <n v="565"/>
    <s v="Germany"/>
    <s v="Female"/>
    <n v="38"/>
    <n v="2"/>
    <n v="158651.29999999999"/>
    <n v="2"/>
    <n v="1"/>
    <n v="1"/>
    <n v="179445.28"/>
    <n v="0"/>
    <n v="76672.966887543793"/>
    <x v="1"/>
  </r>
  <r>
    <n v="15726494"/>
    <s v="Romani"/>
    <n v="481"/>
    <s v="France"/>
    <s v="Male"/>
    <n v="44"/>
    <n v="9"/>
    <n v="175303.1"/>
    <n v="1"/>
    <n v="1"/>
    <n v="0"/>
    <n v="65500.53"/>
    <n v="1"/>
    <n v="76646.842498406622"/>
    <x v="2"/>
  </r>
  <r>
    <n v="15641183"/>
    <s v="Chin"/>
    <n v="731"/>
    <s v="Spain"/>
    <s v="Male"/>
    <n v="25"/>
    <n v="8"/>
    <n v="96950.21"/>
    <n v="1"/>
    <n v="1"/>
    <n v="0"/>
    <n v="97877.92"/>
    <n v="0"/>
    <n v="76615.393261077435"/>
    <x v="2"/>
  </r>
  <r>
    <n v="15805312"/>
    <s v="Bellucci"/>
    <n v="607"/>
    <s v="France"/>
    <s v="Male"/>
    <n v="45"/>
    <n v="7"/>
    <n v="123859.6"/>
    <n v="1"/>
    <n v="0"/>
    <n v="1"/>
    <n v="113051.57"/>
    <n v="0"/>
    <n v="76608.908944515279"/>
    <x v="1"/>
  </r>
  <r>
    <n v="15636572"/>
    <s v="Christmas"/>
    <n v="760"/>
    <s v="France"/>
    <s v="Female"/>
    <n v="32"/>
    <n v="7"/>
    <n v="0"/>
    <n v="2"/>
    <n v="1"/>
    <n v="1"/>
    <n v="105969.05"/>
    <n v="0"/>
    <n v="76593.836953747974"/>
    <x v="0"/>
  </r>
  <r>
    <n v="15632575"/>
    <s v="Moore"/>
    <n v="559"/>
    <s v="France"/>
    <s v="Female"/>
    <n v="70"/>
    <n v="9"/>
    <n v="0"/>
    <n v="1"/>
    <n v="1"/>
    <n v="1"/>
    <n v="122996.76"/>
    <n v="0"/>
    <n v="76618.276595405201"/>
    <x v="0"/>
  </r>
  <r>
    <n v="15740164"/>
    <s v="Genovesi"/>
    <n v="715"/>
    <s v="France"/>
    <s v="Female"/>
    <n v="33"/>
    <n v="3"/>
    <n v="85227.839999999997"/>
    <n v="1"/>
    <n v="1"/>
    <n v="1"/>
    <n v="68087.149999999994"/>
    <n v="0"/>
    <n v="76642.731838493433"/>
    <x v="1"/>
  </r>
  <r>
    <n v="15574947"/>
    <s v="Cartwright"/>
    <n v="656"/>
    <s v="France"/>
    <s v="Male"/>
    <n v="36"/>
    <n v="8"/>
    <n v="97786.08"/>
    <n v="2"/>
    <n v="0"/>
    <n v="1"/>
    <n v="21478.36"/>
    <n v="0"/>
    <n v="76639.990743933551"/>
    <x v="1"/>
  </r>
  <r>
    <n v="15597909"/>
    <s v="Johnstone"/>
    <n v="652"/>
    <s v="Germany"/>
    <s v="Male"/>
    <n v="33"/>
    <n v="7"/>
    <n v="128136"/>
    <n v="1"/>
    <n v="1"/>
    <n v="0"/>
    <n v="158437.73000000001"/>
    <n v="0"/>
    <n v="76633.236962631723"/>
    <x v="2"/>
  </r>
  <r>
    <n v="15782574"/>
    <s v="Warner"/>
    <n v="624"/>
    <s v="Spain"/>
    <s v="Male"/>
    <n v="33"/>
    <n v="6"/>
    <n v="0"/>
    <n v="2"/>
    <n v="0"/>
    <n v="0"/>
    <n v="76551.7"/>
    <n v="0"/>
    <n v="76616.782405750768"/>
    <x v="3"/>
  </r>
  <r>
    <n v="15734999"/>
    <s v="Stephenson"/>
    <n v="634"/>
    <s v="Spain"/>
    <s v="Male"/>
    <n v="36"/>
    <n v="2"/>
    <n v="85996.19"/>
    <n v="1"/>
    <n v="1"/>
    <n v="0"/>
    <n v="15887.68"/>
    <n v="0"/>
    <n v="76641.268434004451"/>
    <x v="2"/>
  </r>
  <r>
    <n v="15706593"/>
    <s v="Ellis"/>
    <n v="850"/>
    <s v="Spain"/>
    <s v="Female"/>
    <n v="50"/>
    <n v="10"/>
    <n v="0"/>
    <n v="2"/>
    <n v="1"/>
    <n v="1"/>
    <n v="33741.839999999997"/>
    <n v="0"/>
    <n v="76638.277730179005"/>
    <x v="0"/>
  </r>
  <r>
    <n v="15766686"/>
    <s v="Nebechi"/>
    <n v="659"/>
    <s v="Germany"/>
    <s v="Female"/>
    <n v="39"/>
    <n v="1"/>
    <n v="104502.1"/>
    <n v="1"/>
    <n v="1"/>
    <n v="0"/>
    <n v="20652.689999999999"/>
    <n v="0"/>
    <n v="76662.786293572091"/>
    <x v="2"/>
  </r>
  <r>
    <n v="15590268"/>
    <s v="Chu"/>
    <n v="529"/>
    <s v="Spain"/>
    <s v="Male"/>
    <n v="35"/>
    <n v="5"/>
    <n v="95772.97"/>
    <n v="1"/>
    <n v="1"/>
    <n v="1"/>
    <n v="112781.5"/>
    <n v="0"/>
    <n v="76653.880563019804"/>
    <x v="1"/>
  </r>
  <r>
    <n v="15763055"/>
    <s v="Onuchukwu"/>
    <n v="572"/>
    <s v="Spain"/>
    <s v="Male"/>
    <n v="31"/>
    <n v="5"/>
    <n v="98108.79"/>
    <n v="1"/>
    <n v="0"/>
    <n v="1"/>
    <n v="119996.95"/>
    <n v="0"/>
    <n v="76647.76245439997"/>
    <x v="1"/>
  </r>
  <r>
    <n v="15664754"/>
    <s v="Steele"/>
    <n v="640"/>
    <s v="Germany"/>
    <s v="Male"/>
    <n v="39"/>
    <n v="9"/>
    <n v="131607.29999999999"/>
    <n v="4"/>
    <n v="0"/>
    <n v="1"/>
    <n v="6981.43"/>
    <n v="1"/>
    <n v="76640.892727272701"/>
    <x v="1"/>
  </r>
  <r>
    <n v="15643630"/>
    <s v="Quaife"/>
    <n v="770"/>
    <s v="Spain"/>
    <s v="Male"/>
    <n v="55"/>
    <n v="9"/>
    <n v="63127.41"/>
    <n v="2"/>
    <n v="1"/>
    <n v="0"/>
    <n v="185211.28"/>
    <n v="1"/>
    <n v="76623.292212616056"/>
    <x v="3"/>
  </r>
  <r>
    <n v="15641043"/>
    <s v="Scott"/>
    <n v="648"/>
    <s v="Spain"/>
    <s v="Male"/>
    <n v="35"/>
    <n v="7"/>
    <n v="0"/>
    <n v="2"/>
    <n v="1"/>
    <n v="1"/>
    <n v="78436.36"/>
    <n v="0"/>
    <n v="76627.615044843027"/>
    <x v="0"/>
  </r>
  <r>
    <n v="15768095"/>
    <s v="Yeh"/>
    <n v="579"/>
    <s v="France"/>
    <s v="Male"/>
    <n v="31"/>
    <n v="9"/>
    <n v="0"/>
    <n v="1"/>
    <n v="0"/>
    <n v="1"/>
    <n v="139048"/>
    <n v="0"/>
    <n v="76652.167308554926"/>
    <x v="0"/>
  </r>
  <r>
    <n v="15811314"/>
    <s v="Y?"/>
    <n v="589"/>
    <s v="Germany"/>
    <s v="Female"/>
    <n v="36"/>
    <n v="9"/>
    <n v="140355.6"/>
    <n v="2"/>
    <n v="1"/>
    <n v="0"/>
    <n v="136329.96"/>
    <n v="0"/>
    <n v="76676.735310897406"/>
    <x v="2"/>
  </r>
  <r>
    <n v="15669922"/>
    <s v="Conti"/>
    <n v="530"/>
    <s v="Spain"/>
    <s v="Female"/>
    <n v="36"/>
    <n v="2"/>
    <n v="0"/>
    <n v="2"/>
    <n v="1"/>
    <n v="1"/>
    <n v="14721.8"/>
    <n v="0"/>
    <n v="76656.31887463927"/>
    <x v="0"/>
  </r>
  <r>
    <n v="15707114"/>
    <s v="Holder"/>
    <n v="831"/>
    <s v="France"/>
    <s v="Male"/>
    <n v="30"/>
    <n v="2"/>
    <n v="0"/>
    <n v="2"/>
    <n v="0"/>
    <n v="1"/>
    <n v="3430.38"/>
    <n v="0"/>
    <n v="76680.903967286693"/>
    <x v="0"/>
  </r>
  <r>
    <n v="15670602"/>
    <s v="Burgess"/>
    <n v="790"/>
    <s v="Germany"/>
    <s v="Male"/>
    <n v="24"/>
    <n v="7"/>
    <n v="107418.3"/>
    <n v="1"/>
    <n v="0"/>
    <n v="1"/>
    <n v="160450.21"/>
    <n v="0"/>
    <n v="76705.504834776992"/>
    <x v="1"/>
  </r>
  <r>
    <n v="15713479"/>
    <s v="Ozuluonye"/>
    <n v="656"/>
    <s v="France"/>
    <s v="Male"/>
    <n v="35"/>
    <n v="6"/>
    <n v="0"/>
    <n v="2"/>
    <n v="1"/>
    <n v="0"/>
    <n v="1485.27"/>
    <n v="0"/>
    <n v="76695.648353658515"/>
    <x v="3"/>
  </r>
  <r>
    <n v="15663830"/>
    <s v="De Luca"/>
    <n v="563"/>
    <s v="Spain"/>
    <s v="Male"/>
    <n v="32"/>
    <n v="6"/>
    <n v="0"/>
    <n v="2"/>
    <n v="1"/>
    <n v="1"/>
    <n v="19720.080000000002"/>
    <n v="0"/>
    <n v="76720.269749598694"/>
    <x v="0"/>
  </r>
  <r>
    <n v="15566958"/>
    <s v="Li Fonti"/>
    <n v="667"/>
    <s v="Spain"/>
    <s v="Male"/>
    <n v="39"/>
    <n v="7"/>
    <n v="167557.1"/>
    <n v="1"/>
    <n v="1"/>
    <n v="1"/>
    <n v="41183.019999999997"/>
    <n v="0"/>
    <n v="76744.906958895284"/>
    <x v="1"/>
  </r>
  <r>
    <n v="15680918"/>
    <s v="Freeman"/>
    <n v="613"/>
    <s v="Spain"/>
    <s v="Male"/>
    <n v="34"/>
    <n v="8"/>
    <n v="117300"/>
    <n v="1"/>
    <n v="1"/>
    <n v="0"/>
    <n v="139410.07999999999"/>
    <n v="0"/>
    <n v="76715.735036941827"/>
    <x v="2"/>
  </r>
  <r>
    <n v="15663921"/>
    <s v="Pisani"/>
    <n v="429"/>
    <s v="France"/>
    <s v="Male"/>
    <n v="60"/>
    <n v="7"/>
    <n v="0"/>
    <n v="2"/>
    <n v="1"/>
    <n v="1"/>
    <n v="163691.48000000001"/>
    <n v="0"/>
    <n v="76702.693820694069"/>
    <x v="0"/>
  </r>
  <r>
    <n v="15716324"/>
    <s v="Ignatieff"/>
    <n v="665"/>
    <s v="France"/>
    <s v="Female"/>
    <n v="23"/>
    <n v="9"/>
    <n v="143672.9"/>
    <n v="1"/>
    <n v="1"/>
    <n v="1"/>
    <n v="115147.33"/>
    <n v="0"/>
    <n v="76727.349138540652"/>
    <x v="1"/>
  </r>
  <r>
    <n v="15796969"/>
    <s v="Lahti"/>
    <n v="731"/>
    <s v="France"/>
    <s v="Male"/>
    <n v="33"/>
    <n v="4"/>
    <n v="0"/>
    <n v="2"/>
    <n v="1"/>
    <n v="1"/>
    <n v="74945.11"/>
    <n v="0"/>
    <n v="76705.823237942095"/>
    <x v="0"/>
  </r>
  <r>
    <n v="15574783"/>
    <s v="Perkins"/>
    <n v="584"/>
    <s v="France"/>
    <s v="Female"/>
    <n v="37"/>
    <n v="1"/>
    <n v="0"/>
    <n v="2"/>
    <n v="1"/>
    <n v="1"/>
    <n v="180363.56"/>
    <n v="0"/>
    <n v="76730.495422965556"/>
    <x v="0"/>
  </r>
  <r>
    <n v="15773487"/>
    <s v="Conway"/>
    <n v="634"/>
    <s v="Germany"/>
    <s v="Female"/>
    <n v="31"/>
    <n v="8"/>
    <n v="76798.92"/>
    <n v="1"/>
    <n v="0"/>
    <n v="0"/>
    <n v="196021.73"/>
    <n v="0"/>
    <n v="76755.183484555964"/>
    <x v="2"/>
  </r>
  <r>
    <n v="15802486"/>
    <s v="Hayes"/>
    <n v="488"/>
    <s v="France"/>
    <s v="Male"/>
    <n v="34"/>
    <n v="3"/>
    <n v="0"/>
    <n v="2"/>
    <n v="1"/>
    <n v="1"/>
    <n v="125979.36"/>
    <n v="0"/>
    <n v="76755.169407788839"/>
    <x v="0"/>
  </r>
  <r>
    <n v="15783398"/>
    <s v="Rizzo"/>
    <n v="535"/>
    <s v="Spain"/>
    <s v="Female"/>
    <n v="49"/>
    <n v="7"/>
    <n v="115309.8"/>
    <n v="1"/>
    <n v="1"/>
    <n v="0"/>
    <n v="111421.77"/>
    <n v="0"/>
    <n v="76779.881310367011"/>
    <x v="2"/>
  </r>
  <r>
    <n v="15649418"/>
    <s v="Krylov"/>
    <n v="776"/>
    <s v="France"/>
    <s v="Female"/>
    <n v="29"/>
    <n v="7"/>
    <n v="178171"/>
    <n v="2"/>
    <n v="1"/>
    <n v="1"/>
    <n v="115818.51"/>
    <n v="0"/>
    <n v="76767.472318840548"/>
    <x v="1"/>
  </r>
  <r>
    <n v="15604588"/>
    <s v="Li Fonti"/>
    <n v="850"/>
    <s v="Spain"/>
    <s v="Female"/>
    <n v="38"/>
    <n v="3"/>
    <n v="0"/>
    <n v="2"/>
    <n v="0"/>
    <n v="1"/>
    <n v="179360.76"/>
    <n v="0"/>
    <n v="76734.803656572127"/>
    <x v="0"/>
  </r>
  <r>
    <n v="15735428"/>
    <s v="Talbot"/>
    <n v="673"/>
    <s v="Spain"/>
    <s v="Female"/>
    <n v="37"/>
    <n v="0"/>
    <n v="0"/>
    <n v="2"/>
    <n v="0"/>
    <n v="0"/>
    <n v="82351.06"/>
    <n v="0"/>
    <n v="76759.53288752817"/>
    <x v="3"/>
  </r>
  <r>
    <n v="15629078"/>
    <s v="Matthias"/>
    <n v="850"/>
    <s v="Germany"/>
    <s v="Female"/>
    <n v="45"/>
    <n v="5"/>
    <n v="127258.8"/>
    <n v="1"/>
    <n v="1"/>
    <n v="1"/>
    <n v="192744.23"/>
    <n v="1"/>
    <n v="76784.278062540267"/>
    <x v="1"/>
  </r>
  <r>
    <n v="15806880"/>
    <s v="Boyle"/>
    <n v="627"/>
    <s v="Spain"/>
    <s v="Female"/>
    <n v="30"/>
    <n v="6"/>
    <n v="0"/>
    <n v="1"/>
    <n v="1"/>
    <n v="1"/>
    <n v="113408.47"/>
    <n v="0"/>
    <n v="76768.001209287293"/>
    <x v="0"/>
  </r>
  <r>
    <n v="15754999"/>
    <s v="Ch'eng"/>
    <n v="570"/>
    <s v="France"/>
    <s v="Female"/>
    <n v="33"/>
    <n v="8"/>
    <n v="0"/>
    <n v="1"/>
    <n v="1"/>
    <n v="1"/>
    <n v="124641.42"/>
    <n v="0"/>
    <n v="76792.765080645127"/>
    <x v="0"/>
  </r>
  <r>
    <n v="15781034"/>
    <s v="Mason"/>
    <n v="796"/>
    <s v="Spain"/>
    <s v="Male"/>
    <n v="67"/>
    <n v="5"/>
    <n v="0"/>
    <n v="2"/>
    <n v="0"/>
    <n v="1"/>
    <n v="54871.02"/>
    <n v="0"/>
    <n v="76817.544933849596"/>
    <x v="0"/>
  </r>
  <r>
    <n v="15622017"/>
    <s v="Bruno"/>
    <n v="773"/>
    <s v="Spain"/>
    <s v="Female"/>
    <n v="33"/>
    <n v="10"/>
    <n v="0"/>
    <n v="1"/>
    <n v="1"/>
    <n v="1"/>
    <n v="98820.09"/>
    <n v="0"/>
    <n v="76842.340784376982"/>
    <x v="0"/>
  </r>
  <r>
    <n v="15705885"/>
    <s v="Smeaton"/>
    <n v="752"/>
    <s v="Spain"/>
    <s v="Male"/>
    <n v="36"/>
    <n v="2"/>
    <n v="0"/>
    <n v="2"/>
    <n v="1"/>
    <n v="1"/>
    <n v="45570.84"/>
    <n v="0"/>
    <n v="76867.15264772356"/>
    <x v="0"/>
  </r>
  <r>
    <n v="15677382"/>
    <s v="Miller"/>
    <n v="625"/>
    <s v="Spain"/>
    <s v="Female"/>
    <n v="69"/>
    <n v="1"/>
    <n v="107570"/>
    <n v="1"/>
    <n v="1"/>
    <n v="1"/>
    <n v="182336.45"/>
    <n v="0"/>
    <n v="76891.980539405646"/>
    <x v="1"/>
  </r>
  <r>
    <n v="15566843"/>
    <s v="Gotch"/>
    <n v="535"/>
    <s v="Germany"/>
    <s v="Male"/>
    <n v="20"/>
    <n v="9"/>
    <n v="134874.4"/>
    <n v="1"/>
    <n v="1"/>
    <n v="1"/>
    <n v="118825.56"/>
    <n v="0"/>
    <n v="76882.068416801252"/>
    <x v="1"/>
  </r>
  <r>
    <n v="15608387"/>
    <s v="Fu"/>
    <n v="786"/>
    <s v="France"/>
    <s v="Female"/>
    <n v="29"/>
    <n v="4"/>
    <n v="0"/>
    <n v="2"/>
    <n v="1"/>
    <n v="0"/>
    <n v="103372.79"/>
    <n v="0"/>
    <n v="76863.324935358716"/>
    <x v="3"/>
  </r>
  <r>
    <n v="15810786"/>
    <s v="O'Toole"/>
    <n v="620"/>
    <s v="France"/>
    <s v="Female"/>
    <n v="67"/>
    <n v="3"/>
    <n v="0"/>
    <n v="2"/>
    <n v="1"/>
    <n v="1"/>
    <n v="43486.73"/>
    <n v="0"/>
    <n v="76888.175670869663"/>
    <x v="0"/>
  </r>
  <r>
    <n v="15626983"/>
    <s v="Ledford"/>
    <n v="605"/>
    <s v="Spain"/>
    <s v="Female"/>
    <n v="48"/>
    <n v="6"/>
    <n v="0"/>
    <n v="2"/>
    <n v="1"/>
    <n v="1"/>
    <n v="40062.99"/>
    <n v="0"/>
    <n v="76913.042480595046"/>
    <x v="0"/>
  </r>
  <r>
    <n v="15773605"/>
    <s v="Iadanza"/>
    <n v="670"/>
    <s v="Spain"/>
    <s v="Female"/>
    <n v="32"/>
    <n v="3"/>
    <n v="0"/>
    <n v="2"/>
    <n v="1"/>
    <n v="0"/>
    <n v="46175.7"/>
    <n v="0"/>
    <n v="76937.925380135843"/>
    <x v="3"/>
  </r>
  <r>
    <n v="15811261"/>
    <s v="Alaniz"/>
    <n v="617"/>
    <s v="Spain"/>
    <s v="Male"/>
    <n v="42"/>
    <n v="0"/>
    <n v="70105.87"/>
    <n v="1"/>
    <n v="1"/>
    <n v="1"/>
    <n v="120830.73"/>
    <n v="0"/>
    <n v="76962.824385113228"/>
    <x v="0"/>
  </r>
  <r>
    <n v="15590606"/>
    <s v="Saunders"/>
    <n v="595"/>
    <s v="France"/>
    <s v="Male"/>
    <n v="41"/>
    <n v="9"/>
    <n v="0"/>
    <n v="2"/>
    <n v="1"/>
    <n v="0"/>
    <n v="5967.09"/>
    <n v="0"/>
    <n v="76965.044182583326"/>
    <x v="3"/>
  </r>
  <r>
    <n v="15576644"/>
    <s v="Lin"/>
    <n v="687"/>
    <s v="Germany"/>
    <s v="Female"/>
    <n v="29"/>
    <n v="4"/>
    <n v="78939.149999999994"/>
    <n v="1"/>
    <n v="1"/>
    <n v="0"/>
    <n v="122134.56"/>
    <n v="1"/>
    <n v="76989.968095854885"/>
    <x v="2"/>
  </r>
  <r>
    <n v="15750264"/>
    <s v="Pinto"/>
    <n v="757"/>
    <s v="Germany"/>
    <s v="Male"/>
    <n v="30"/>
    <n v="6"/>
    <n v="105128.9"/>
    <n v="2"/>
    <n v="1"/>
    <n v="1"/>
    <n v="62972.13"/>
    <n v="0"/>
    <n v="76989.33667962419"/>
    <x v="1"/>
  </r>
  <r>
    <n v="15741554"/>
    <s v="Streeter"/>
    <n v="746"/>
    <s v="Spain"/>
    <s v="Male"/>
    <n v="31"/>
    <n v="2"/>
    <n v="113836.3"/>
    <n v="1"/>
    <n v="1"/>
    <n v="1"/>
    <n v="174815.54"/>
    <n v="0"/>
    <n v="76980.218220998024"/>
    <x v="1"/>
  </r>
  <r>
    <n v="15769051"/>
    <s v="Shaw"/>
    <n v="503"/>
    <s v="Spain"/>
    <s v="Male"/>
    <n v="25"/>
    <n v="7"/>
    <n v="0"/>
    <n v="1"/>
    <n v="0"/>
    <n v="1"/>
    <n v="192841.13"/>
    <n v="0"/>
    <n v="76968.271354943237"/>
    <x v="0"/>
  </r>
  <r>
    <n v="15812198"/>
    <s v="Chen"/>
    <n v="543"/>
    <s v="Germany"/>
    <s v="Male"/>
    <n v="48"/>
    <n v="1"/>
    <n v="100900.5"/>
    <n v="1"/>
    <n v="0"/>
    <n v="0"/>
    <n v="33310.720000000001"/>
    <n v="1"/>
    <n v="76993.228641374793"/>
    <x v="2"/>
  </r>
  <r>
    <n v="15699772"/>
    <s v="Barclay"/>
    <n v="428"/>
    <s v="Germany"/>
    <s v="Female"/>
    <n v="40"/>
    <n v="3"/>
    <n v="129248.1"/>
    <n v="2"/>
    <n v="1"/>
    <n v="0"/>
    <n v="72876.429999999993"/>
    <n v="1"/>
    <n v="76985.474093415469"/>
    <x v="2"/>
  </r>
  <r>
    <n v="15744105"/>
    <s v="Kodilinyechukwu"/>
    <n v="768"/>
    <s v="France"/>
    <s v="Female"/>
    <n v="28"/>
    <n v="3"/>
    <n v="109118.1"/>
    <n v="2"/>
    <n v="0"/>
    <n v="1"/>
    <n v="50911.41"/>
    <n v="0"/>
    <n v="76968.516719662512"/>
    <x v="1"/>
  </r>
  <r>
    <n v="15739858"/>
    <s v="Otitodilichukwu"/>
    <n v="618"/>
    <s v="France"/>
    <s v="Male"/>
    <n v="56"/>
    <n v="7"/>
    <n v="0"/>
    <n v="1"/>
    <n v="1"/>
    <n v="1"/>
    <n v="142400.26999999999"/>
    <n v="1"/>
    <n v="76958.081931191133"/>
    <x v="0"/>
  </r>
  <r>
    <n v="15723720"/>
    <s v="McKenzie"/>
    <n v="591"/>
    <s v="France"/>
    <s v="Female"/>
    <n v="31"/>
    <n v="7"/>
    <n v="0"/>
    <n v="2"/>
    <n v="0"/>
    <n v="1"/>
    <n v="48778.46"/>
    <n v="0"/>
    <n v="76983.068321428538"/>
    <x v="0"/>
  </r>
  <r>
    <n v="15638355"/>
    <s v="Woods"/>
    <n v="658"/>
    <s v="France"/>
    <s v="Female"/>
    <n v="35"/>
    <n v="5"/>
    <n v="126397.7"/>
    <n v="1"/>
    <n v="0"/>
    <n v="0"/>
    <n v="156361.57999999999"/>
    <n v="1"/>
    <n v="77008.070941864207"/>
    <x v="2"/>
  </r>
  <r>
    <n v="15805637"/>
    <s v="Hsing"/>
    <n v="625"/>
    <s v="France"/>
    <s v="Male"/>
    <n v="36"/>
    <n v="9"/>
    <n v="108546.2"/>
    <n v="3"/>
    <n v="1"/>
    <n v="0"/>
    <n v="133807.76999999999"/>
    <n v="1"/>
    <n v="76992.024928524974"/>
    <x v="2"/>
  </r>
  <r>
    <n v="15629575"/>
    <s v="Wheare"/>
    <n v="717"/>
    <s v="France"/>
    <s v="Male"/>
    <n v="36"/>
    <n v="2"/>
    <n v="148061.9"/>
    <n v="1"/>
    <n v="1"/>
    <n v="0"/>
    <n v="179128.69"/>
    <n v="1"/>
    <n v="76981.770077998008"/>
    <x v="2"/>
  </r>
  <r>
    <n v="15586243"/>
    <s v="Yobachi"/>
    <n v="667"/>
    <s v="France"/>
    <s v="Male"/>
    <n v="44"/>
    <n v="8"/>
    <n v="122277.9"/>
    <n v="1"/>
    <n v="1"/>
    <n v="1"/>
    <n v="91810.71"/>
    <n v="0"/>
    <n v="76958.662103380979"/>
    <x v="1"/>
  </r>
  <r>
    <n v="15757931"/>
    <s v="Fang"/>
    <n v="804"/>
    <s v="France"/>
    <s v="Male"/>
    <n v="24"/>
    <n v="3"/>
    <n v="0"/>
    <n v="2"/>
    <n v="1"/>
    <n v="0"/>
    <n v="173195.33"/>
    <n v="0"/>
    <n v="76943.924139837371"/>
    <x v="3"/>
  </r>
  <r>
    <n v="15716023"/>
    <s v="Pearson"/>
    <n v="693"/>
    <s v="France"/>
    <s v="Male"/>
    <n v="31"/>
    <n v="1"/>
    <n v="0"/>
    <n v="2"/>
    <n v="0"/>
    <n v="1"/>
    <n v="182270.88"/>
    <n v="0"/>
    <n v="76968.95469420946"/>
    <x v="0"/>
  </r>
  <r>
    <n v="15647782"/>
    <s v="Brown"/>
    <n v="729"/>
    <s v="Germany"/>
    <s v="Male"/>
    <n v="36"/>
    <n v="8"/>
    <n v="152899.20000000001"/>
    <n v="2"/>
    <n v="1"/>
    <n v="0"/>
    <n v="177130.33"/>
    <n v="0"/>
    <n v="76994.001539212462"/>
    <x v="2"/>
  </r>
  <r>
    <n v="15716609"/>
    <s v="L?"/>
    <n v="484"/>
    <s v="Germany"/>
    <s v="Male"/>
    <n v="54"/>
    <n v="3"/>
    <n v="134388.1"/>
    <n v="1"/>
    <n v="0"/>
    <n v="0"/>
    <n v="49954.79"/>
    <n v="1"/>
    <n v="76969.292815755165"/>
    <x v="2"/>
  </r>
  <r>
    <n v="15623791"/>
    <s v="Padovesi"/>
    <n v="632"/>
    <s v="Spain"/>
    <s v="Female"/>
    <n v="40"/>
    <n v="3"/>
    <n v="109740.6"/>
    <n v="1"/>
    <n v="1"/>
    <n v="0"/>
    <n v="141896.74"/>
    <n v="0"/>
    <n v="76950.595711494592"/>
    <x v="2"/>
  </r>
  <r>
    <n v="15627262"/>
    <s v="Soto"/>
    <n v="536"/>
    <s v="Germany"/>
    <s v="Male"/>
    <n v="23"/>
    <n v="6"/>
    <n v="92366.720000000001"/>
    <n v="2"/>
    <n v="1"/>
    <n v="0"/>
    <n v="120661.71"/>
    <n v="0"/>
    <n v="76939.914928338723"/>
    <x v="2"/>
  </r>
  <r>
    <n v="15652693"/>
    <s v="Greco"/>
    <n v="573"/>
    <s v="France"/>
    <s v="Female"/>
    <n v="26"/>
    <n v="4"/>
    <n v="129109"/>
    <n v="1"/>
    <n v="0"/>
    <n v="0"/>
    <n v="149814.68"/>
    <n v="1"/>
    <n v="76934.888273053075"/>
    <x v="2"/>
  </r>
  <r>
    <n v="15586993"/>
    <s v="Giordano"/>
    <n v="655"/>
    <s v="Spain"/>
    <s v="Female"/>
    <n v="56"/>
    <n v="5"/>
    <n v="0"/>
    <n v="2"/>
    <n v="1"/>
    <n v="1"/>
    <n v="41782.699999999997"/>
    <n v="0"/>
    <n v="76917.882369621861"/>
    <x v="0"/>
  </r>
  <r>
    <n v="15815560"/>
    <s v="Bogle"/>
    <n v="666"/>
    <s v="Germany"/>
    <s v="Male"/>
    <n v="74"/>
    <n v="7"/>
    <n v="105102.5"/>
    <n v="1"/>
    <n v="1"/>
    <n v="1"/>
    <n v="46172.47"/>
    <n v="0"/>
    <n v="76942.961561786724"/>
    <x v="1"/>
  </r>
  <r>
    <n v="15584930"/>
    <s v="Grimmett"/>
    <n v="726"/>
    <s v="Germany"/>
    <s v="Male"/>
    <n v="30"/>
    <n v="5"/>
    <n v="111375.3"/>
    <n v="2"/>
    <n v="1"/>
    <n v="0"/>
    <n v="2704.09"/>
    <n v="0"/>
    <n v="76933.777106979731"/>
    <x v="2"/>
  </r>
  <r>
    <n v="15799031"/>
    <s v="Ayers"/>
    <n v="523"/>
    <s v="France"/>
    <s v="Male"/>
    <n v="39"/>
    <n v="3"/>
    <n v="0"/>
    <n v="2"/>
    <n v="1"/>
    <n v="0"/>
    <n v="6726.53"/>
    <n v="0"/>
    <n v="76922.540068515445"/>
    <x v="3"/>
  </r>
  <r>
    <n v="15810457"/>
    <s v="Miller"/>
    <n v="728"/>
    <s v="Germany"/>
    <s v="Female"/>
    <n v="33"/>
    <n v="9"/>
    <n v="150412.1"/>
    <n v="2"/>
    <n v="1"/>
    <n v="0"/>
    <n v="170764.08"/>
    <n v="0"/>
    <n v="76947.645336161833"/>
    <x v="2"/>
  </r>
  <r>
    <n v="15697879"/>
    <s v="Webb"/>
    <n v="701"/>
    <s v="France"/>
    <s v="Male"/>
    <n v="30"/>
    <n v="3"/>
    <n v="156660.70000000001"/>
    <n v="2"/>
    <n v="1"/>
    <n v="0"/>
    <n v="45742.42"/>
    <n v="0"/>
    <n v="76923.660858635281"/>
    <x v="2"/>
  </r>
  <r>
    <n v="15594902"/>
    <s v="Lombardi"/>
    <n v="518"/>
    <s v="France"/>
    <s v="Male"/>
    <n v="38"/>
    <n v="3"/>
    <n v="90957.81"/>
    <n v="1"/>
    <n v="0"/>
    <n v="1"/>
    <n v="162304.59"/>
    <n v="0"/>
    <n v="76897.620022860836"/>
    <x v="1"/>
  </r>
  <r>
    <n v="15799710"/>
    <s v="Wei"/>
    <n v="739"/>
    <s v="France"/>
    <s v="Male"/>
    <n v="37"/>
    <n v="7"/>
    <n v="104960.5"/>
    <n v="1"/>
    <n v="0"/>
    <n v="1"/>
    <n v="80883.820000000007"/>
    <n v="0"/>
    <n v="76893.026690623927"/>
    <x v="1"/>
  </r>
  <r>
    <n v="15659651"/>
    <s v="Ross"/>
    <n v="531"/>
    <s v="Germany"/>
    <s v="Female"/>
    <n v="31"/>
    <n v="7"/>
    <n v="117052.8"/>
    <n v="1"/>
    <n v="1"/>
    <n v="0"/>
    <n v="118508.09"/>
    <n v="1"/>
    <n v="76883.854313725431"/>
    <x v="2"/>
  </r>
  <r>
    <n v="15645956"/>
    <s v="Jideofor"/>
    <n v="452"/>
    <s v="Spain"/>
    <s v="Male"/>
    <n v="44"/>
    <n v="3"/>
    <n v="88915.85"/>
    <n v="1"/>
    <n v="1"/>
    <n v="0"/>
    <n v="69697.740000000005"/>
    <n v="0"/>
    <n v="76870.722915985563"/>
    <x v="2"/>
  </r>
  <r>
    <n v="15651713"/>
    <s v="King"/>
    <n v="684"/>
    <s v="France"/>
    <s v="Male"/>
    <n v="45"/>
    <n v="6"/>
    <n v="148071.4"/>
    <n v="1"/>
    <n v="1"/>
    <n v="0"/>
    <n v="183575.01"/>
    <n v="0"/>
    <n v="76866.784025506815"/>
    <x v="2"/>
  </r>
  <r>
    <n v="15737265"/>
    <s v="Nwokeocha"/>
    <n v="728"/>
    <s v="Germany"/>
    <s v="Male"/>
    <n v="39"/>
    <n v="6"/>
    <n v="152182.79999999999"/>
    <n v="1"/>
    <n v="0"/>
    <n v="0"/>
    <n v="161203.6"/>
    <n v="0"/>
    <n v="76843.491707556372"/>
    <x v="2"/>
  </r>
  <r>
    <n v="15687310"/>
    <s v="Humphries"/>
    <n v="783"/>
    <s v="Spain"/>
    <s v="Male"/>
    <n v="39"/>
    <n v="9"/>
    <n v="0"/>
    <n v="2"/>
    <n v="1"/>
    <n v="0"/>
    <n v="143752.76999999999"/>
    <n v="0"/>
    <n v="76818.838792539202"/>
    <x v="3"/>
  </r>
  <r>
    <n v="15607347"/>
    <s v="Olisaemeka"/>
    <n v="734"/>
    <s v="France"/>
    <s v="Male"/>
    <n v="22"/>
    <n v="5"/>
    <n v="130056.2"/>
    <n v="1"/>
    <n v="0"/>
    <n v="0"/>
    <n v="121894.31"/>
    <n v="1"/>
    <n v="76843.984075286353"/>
    <x v="2"/>
  </r>
  <r>
    <n v="15698321"/>
    <s v="Yobanna"/>
    <n v="648"/>
    <s v="Germany"/>
    <s v="Male"/>
    <n v="34"/>
    <n v="3"/>
    <n v="95039.73"/>
    <n v="2"/>
    <n v="1"/>
    <n v="1"/>
    <n v="147055.87"/>
    <n v="0"/>
    <n v="76826.560297969816"/>
    <x v="1"/>
  </r>
  <r>
    <n v="15657812"/>
    <s v="Ch'iu"/>
    <n v="688"/>
    <s v="France"/>
    <s v="Male"/>
    <n v="52"/>
    <n v="1"/>
    <n v="0"/>
    <n v="2"/>
    <n v="1"/>
    <n v="1"/>
    <n v="172033.57"/>
    <n v="0"/>
    <n v="76820.59463478539"/>
    <x v="0"/>
  </r>
  <r>
    <n v="15569187"/>
    <s v="Fleming"/>
    <n v="680"/>
    <s v="Spain"/>
    <s v="Male"/>
    <n v="35"/>
    <n v="9"/>
    <n v="0"/>
    <n v="2"/>
    <n v="0"/>
    <n v="0"/>
    <n v="143774.06"/>
    <n v="0"/>
    <n v="76845.765209698497"/>
    <x v="3"/>
  </r>
  <r>
    <n v="15681562"/>
    <s v="Trevisan"/>
    <n v="516"/>
    <s v="France"/>
    <s v="Female"/>
    <n v="43"/>
    <n v="2"/>
    <n v="112773.7"/>
    <n v="2"/>
    <n v="1"/>
    <n v="1"/>
    <n v="139366.57999999999"/>
    <n v="0"/>
    <n v="76870.952284496831"/>
    <x v="1"/>
  </r>
  <r>
    <n v="15615456"/>
    <s v="Aleksandrova"/>
    <n v="680"/>
    <s v="France"/>
    <s v="Female"/>
    <n v="37"/>
    <n v="10"/>
    <n v="123806.3"/>
    <n v="1"/>
    <n v="1"/>
    <n v="0"/>
    <n v="81776.84"/>
    <n v="1"/>
    <n v="76859.180891803233"/>
    <x v="2"/>
  </r>
  <r>
    <n v="15589793"/>
    <s v="Onwuamaeze"/>
    <n v="604"/>
    <s v="France"/>
    <s v="Male"/>
    <n v="53"/>
    <n v="8"/>
    <n v="144453.79999999999"/>
    <n v="1"/>
    <n v="1"/>
    <n v="0"/>
    <n v="190998.96"/>
    <n v="1"/>
    <n v="76843.783345359087"/>
    <x v="2"/>
  </r>
  <r>
    <n v="15781884"/>
    <s v="Knox"/>
    <n v="624"/>
    <s v="Germany"/>
    <s v="Male"/>
    <n v="27"/>
    <n v="9"/>
    <n v="94667.29"/>
    <n v="2"/>
    <n v="0"/>
    <n v="1"/>
    <n v="4470.5200000000004"/>
    <n v="0"/>
    <n v="76821.601581364768"/>
    <x v="1"/>
  </r>
  <r>
    <n v="15675190"/>
    <s v="Chia"/>
    <n v="623"/>
    <s v="France"/>
    <s v="Male"/>
    <n v="21"/>
    <n v="10"/>
    <n v="0"/>
    <n v="2"/>
    <n v="0"/>
    <n v="1"/>
    <n v="135851.29999999999"/>
    <n v="0"/>
    <n v="76815.74477518865"/>
    <x v="0"/>
  </r>
  <r>
    <n v="15600734"/>
    <s v="Townsend"/>
    <n v="624"/>
    <s v="Spain"/>
    <s v="Male"/>
    <n v="51"/>
    <n v="5"/>
    <n v="174397.2"/>
    <n v="2"/>
    <n v="1"/>
    <n v="1"/>
    <n v="172372.63"/>
    <n v="0"/>
    <n v="76840.963338804926"/>
    <x v="1"/>
  </r>
  <r>
    <n v="15779176"/>
    <s v="Dike"/>
    <n v="565"/>
    <s v="Germany"/>
    <s v="Female"/>
    <n v="58"/>
    <n v="3"/>
    <n v="108888.2"/>
    <n v="3"/>
    <n v="0"/>
    <n v="1"/>
    <n v="135875.51"/>
    <n v="1"/>
    <n v="76808.925165845605"/>
    <x v="1"/>
  </r>
  <r>
    <n v="15605286"/>
    <s v="Moyes"/>
    <n v="565"/>
    <s v="France"/>
    <s v="Male"/>
    <n v="55"/>
    <n v="4"/>
    <n v="118803.4"/>
    <n v="2"/>
    <n v="1"/>
    <n v="1"/>
    <n v="128124.7"/>
    <n v="1"/>
    <n v="76798.386639290344"/>
    <x v="1"/>
  </r>
  <r>
    <n v="15674922"/>
    <s v="Beavers"/>
    <n v="710"/>
    <s v="France"/>
    <s v="Male"/>
    <n v="54"/>
    <n v="6"/>
    <n v="171137.6"/>
    <n v="1"/>
    <n v="1"/>
    <n v="1"/>
    <n v="167023.95000000001"/>
    <n v="1"/>
    <n v="76784.582822872107"/>
    <x v="1"/>
  </r>
  <r>
    <n v="15737506"/>
    <s v="Tretiakova"/>
    <n v="645"/>
    <s v="France"/>
    <s v="Male"/>
    <n v="42"/>
    <n v="6"/>
    <n v="0"/>
    <n v="1"/>
    <n v="0"/>
    <n v="0"/>
    <n v="149807.01"/>
    <n v="0"/>
    <n v="76753.566051939473"/>
    <x v="3"/>
  </r>
  <r>
    <n v="15780514"/>
    <s v="Fuller"/>
    <n v="707"/>
    <s v="France"/>
    <s v="Male"/>
    <n v="33"/>
    <n v="8"/>
    <n v="136678.5"/>
    <n v="1"/>
    <n v="1"/>
    <n v="0"/>
    <n v="54290.62"/>
    <n v="0"/>
    <n v="76778.805633015407"/>
    <x v="2"/>
  </r>
  <r>
    <n v="15623647"/>
    <s v="Dellucci"/>
    <n v="655"/>
    <s v="Spain"/>
    <s v="Female"/>
    <n v="36"/>
    <n v="1"/>
    <n v="135515.79999999999"/>
    <n v="1"/>
    <n v="1"/>
    <n v="0"/>
    <n v="86013.96"/>
    <n v="0"/>
    <n v="76759.101786184168"/>
    <x v="2"/>
  </r>
  <r>
    <n v="15668472"/>
    <s v="Ritchie"/>
    <n v="705"/>
    <s v="Spain"/>
    <s v="Female"/>
    <n v="24"/>
    <n v="5"/>
    <n v="177799.8"/>
    <n v="2"/>
    <n v="0"/>
    <n v="0"/>
    <n v="79886.06"/>
    <n v="0"/>
    <n v="76739.767564988448"/>
    <x v="2"/>
  </r>
  <r>
    <n v="15692416"/>
    <s v="Aikenhead"/>
    <n v="358"/>
    <s v="Spain"/>
    <s v="Female"/>
    <n v="52"/>
    <n v="8"/>
    <n v="143542.39999999999"/>
    <n v="3"/>
    <n v="1"/>
    <n v="0"/>
    <n v="141959.10999999999"/>
    <n v="1"/>
    <n v="76706.502248189558"/>
    <x v="2"/>
  </r>
  <r>
    <n v="15771139"/>
    <s v="Douglas"/>
    <n v="578"/>
    <s v="Germany"/>
    <s v="Male"/>
    <n v="34"/>
    <n v="8"/>
    <n v="147487.20000000001"/>
    <n v="2"/>
    <n v="1"/>
    <n v="0"/>
    <n v="66680.77"/>
    <n v="0"/>
    <n v="76684.495037866262"/>
    <x v="2"/>
  </r>
  <r>
    <n v="15738318"/>
    <s v="Kung"/>
    <n v="800"/>
    <s v="France"/>
    <s v="Female"/>
    <n v="40"/>
    <n v="5"/>
    <n v="97764.41"/>
    <n v="1"/>
    <n v="1"/>
    <n v="0"/>
    <n v="98640.15"/>
    <n v="1"/>
    <n v="76661.173988801005"/>
    <x v="2"/>
  </r>
  <r>
    <n v="15772243"/>
    <s v="MacDonald"/>
    <n v="612"/>
    <s v="France"/>
    <s v="Female"/>
    <n v="33"/>
    <n v="9"/>
    <n v="0"/>
    <n v="1"/>
    <n v="0"/>
    <n v="0"/>
    <n v="142797.5"/>
    <n v="1"/>
    <n v="76654.220698517252"/>
    <x v="3"/>
  </r>
  <r>
    <n v="15638463"/>
    <s v="Okwudilichukwu"/>
    <n v="681"/>
    <s v="Germany"/>
    <s v="Female"/>
    <n v="48"/>
    <n v="8"/>
    <n v="139480.20000000001"/>
    <n v="1"/>
    <n v="1"/>
    <n v="1"/>
    <n v="163581.67000000001"/>
    <n v="0"/>
    <n v="76679.485767963037"/>
    <x v="1"/>
  </r>
  <r>
    <n v="15598088"/>
    <s v="Ni"/>
    <n v="559"/>
    <s v="Spain"/>
    <s v="Male"/>
    <n v="25"/>
    <n v="5"/>
    <n v="0"/>
    <n v="2"/>
    <n v="1"/>
    <n v="1"/>
    <n v="163221.22"/>
    <n v="0"/>
    <n v="76658.77996043516"/>
    <x v="0"/>
  </r>
  <r>
    <n v="15693468"/>
    <s v="Simmons"/>
    <n v="488"/>
    <s v="Spain"/>
    <s v="Female"/>
    <n v="39"/>
    <n v="9"/>
    <n v="140553.5"/>
    <n v="1"/>
    <n v="0"/>
    <n v="0"/>
    <n v="12440.44"/>
    <n v="0"/>
    <n v="76684.063199208395"/>
    <x v="2"/>
  </r>
  <r>
    <n v="15671930"/>
    <s v="H?"/>
    <n v="717"/>
    <s v="France"/>
    <s v="Female"/>
    <n v="36"/>
    <n v="5"/>
    <n v="0"/>
    <n v="2"/>
    <n v="1"/>
    <n v="1"/>
    <n v="145551.6"/>
    <n v="0"/>
    <n v="76662.991131639661"/>
    <x v="0"/>
  </r>
  <r>
    <n v="15762268"/>
    <s v="Hancock"/>
    <n v="666"/>
    <s v="France"/>
    <s v="Female"/>
    <n v="41"/>
    <n v="10"/>
    <n v="141162.1"/>
    <n v="1"/>
    <n v="1"/>
    <n v="0"/>
    <n v="50908.480000000003"/>
    <n v="0"/>
    <n v="76688.292448844833"/>
    <x v="2"/>
  </r>
  <r>
    <n v="15780954"/>
    <s v="Cran"/>
    <n v="582"/>
    <s v="Spain"/>
    <s v="Male"/>
    <n v="26"/>
    <n v="4"/>
    <n v="65848.36"/>
    <n v="2"/>
    <n v="1"/>
    <n v="0"/>
    <n v="30149.21"/>
    <n v="0"/>
    <n v="76667.006939583982"/>
    <x v="3"/>
  </r>
  <r>
    <n v="15700174"/>
    <s v="McKay"/>
    <n v="733"/>
    <s v="Spain"/>
    <s v="Female"/>
    <n v="30"/>
    <n v="0"/>
    <n v="83319.28"/>
    <n v="1"/>
    <n v="0"/>
    <n v="0"/>
    <n v="57769.2"/>
    <n v="0"/>
    <n v="76670.579808454379"/>
    <x v="2"/>
  </r>
  <r>
    <n v="15635728"/>
    <s v="P'an"/>
    <n v="693"/>
    <s v="France"/>
    <s v="Male"/>
    <n v="41"/>
    <n v="4"/>
    <n v="0"/>
    <n v="2"/>
    <n v="0"/>
    <n v="0"/>
    <n v="156381.47"/>
    <n v="0"/>
    <n v="76668.383343244088"/>
    <x v="3"/>
  </r>
  <r>
    <n v="15679283"/>
    <s v="Parkhill"/>
    <n v="694"/>
    <s v="France"/>
    <s v="Female"/>
    <n v="33"/>
    <n v="4"/>
    <n v="129731.6"/>
    <n v="2"/>
    <n v="1"/>
    <n v="0"/>
    <n v="178123.86"/>
    <n v="0"/>
    <n v="76693.7198876404"/>
    <x v="2"/>
  </r>
  <r>
    <n v="15591386"/>
    <s v="Golubova"/>
    <n v="622"/>
    <s v="France"/>
    <s v="Female"/>
    <n v="35"/>
    <n v="5"/>
    <n v="0"/>
    <n v="2"/>
    <n v="1"/>
    <n v="0"/>
    <n v="51112.800000000003"/>
    <n v="0"/>
    <n v="76676.186704132197"/>
    <x v="3"/>
  </r>
  <r>
    <n v="15694192"/>
    <s v="Nwankwo"/>
    <n v="598"/>
    <s v="Spain"/>
    <s v="Female"/>
    <n v="38"/>
    <n v="6"/>
    <n v="0"/>
    <n v="2"/>
    <n v="0"/>
    <n v="0"/>
    <n v="173783.38"/>
    <n v="0"/>
    <n v="76701.542585978794"/>
    <x v="3"/>
  </r>
  <r>
    <n v="15585901"/>
    <s v="Johnson"/>
    <n v="717"/>
    <s v="Spain"/>
    <s v="Male"/>
    <n v="35"/>
    <n v="1"/>
    <n v="0"/>
    <n v="3"/>
    <n v="0"/>
    <n v="0"/>
    <n v="174770.14"/>
    <n v="1"/>
    <n v="76726.915243135925"/>
    <x v="3"/>
  </r>
  <r>
    <n v="15792329"/>
    <s v="Mao"/>
    <n v="494"/>
    <s v="Germany"/>
    <s v="Male"/>
    <n v="37"/>
    <n v="5"/>
    <n v="107106.3"/>
    <n v="2"/>
    <n v="1"/>
    <n v="0"/>
    <n v="172063.09"/>
    <n v="0"/>
    <n v="76752.304692256745"/>
    <x v="2"/>
  </r>
  <r>
    <n v="15635597"/>
    <s v="Echezonachukwu"/>
    <n v="644"/>
    <s v="France"/>
    <s v="Male"/>
    <n v="33"/>
    <n v="8"/>
    <n v="0"/>
    <n v="2"/>
    <n v="1"/>
    <n v="1"/>
    <n v="155294.17000000001"/>
    <n v="0"/>
    <n v="76742.257027474305"/>
    <x v="0"/>
  </r>
  <r>
    <n v="15775880"/>
    <s v="McElyea"/>
    <n v="554"/>
    <s v="France"/>
    <s v="Female"/>
    <n v="30"/>
    <n v="9"/>
    <n v="0"/>
    <n v="2"/>
    <n v="1"/>
    <n v="1"/>
    <n v="40320.300000000003"/>
    <n v="0"/>
    <n v="76767.668370860891"/>
    <x v="0"/>
  </r>
  <r>
    <n v="15630913"/>
    <s v="Rosas"/>
    <n v="476"/>
    <s v="Spain"/>
    <s v="Female"/>
    <n v="69"/>
    <n v="1"/>
    <n v="105303.7"/>
    <n v="1"/>
    <n v="0"/>
    <n v="1"/>
    <n v="134260.34"/>
    <n v="0"/>
    <n v="76793.096548525966"/>
    <x v="1"/>
  </r>
  <r>
    <n v="15756680"/>
    <s v="Phillips"/>
    <n v="667"/>
    <s v="France"/>
    <s v="Male"/>
    <n v="28"/>
    <n v="6"/>
    <n v="165798.1"/>
    <n v="1"/>
    <n v="1"/>
    <n v="0"/>
    <n v="147090.9"/>
    <n v="0"/>
    <n v="76783.649695162327"/>
    <x v="2"/>
  </r>
  <r>
    <n v="15587913"/>
    <s v="Palerma"/>
    <n v="748"/>
    <s v="Spain"/>
    <s v="Female"/>
    <n v="40"/>
    <n v="4"/>
    <n v="0"/>
    <n v="2"/>
    <n v="1"/>
    <n v="0"/>
    <n v="132368.47"/>
    <n v="0"/>
    <n v="76754.145402717899"/>
    <x v="3"/>
  </r>
  <r>
    <n v="15737605"/>
    <s v="Morris"/>
    <n v="531"/>
    <s v="Spain"/>
    <s v="Female"/>
    <n v="45"/>
    <n v="1"/>
    <n v="126495.6"/>
    <n v="2"/>
    <n v="1"/>
    <n v="1"/>
    <n v="164741.5"/>
    <n v="0"/>
    <n v="76779.594389920385"/>
    <x v="1"/>
  </r>
  <r>
    <n v="15627876"/>
    <s v="Pavlova"/>
    <n v="719"/>
    <s v="Spain"/>
    <s v="Female"/>
    <n v="47"/>
    <n v="9"/>
    <n v="116393.60000000001"/>
    <n v="1"/>
    <n v="1"/>
    <n v="0"/>
    <n v="63051.32"/>
    <n v="1"/>
    <n v="76763.104835820865"/>
    <x v="2"/>
  </r>
  <r>
    <n v="15772601"/>
    <s v="Lu"/>
    <n v="845"/>
    <s v="Germany"/>
    <s v="Female"/>
    <n v="41"/>
    <n v="2"/>
    <n v="81733.740000000005"/>
    <n v="2"/>
    <n v="0"/>
    <n v="0"/>
    <n v="199761.29"/>
    <n v="0"/>
    <n v="76749.956031851325"/>
    <x v="2"/>
  </r>
  <r>
    <n v="15758606"/>
    <s v="Yamamoto"/>
    <n v="738"/>
    <s v="France"/>
    <s v="Male"/>
    <n v="54"/>
    <n v="4"/>
    <n v="0"/>
    <n v="1"/>
    <n v="0"/>
    <n v="1"/>
    <n v="55725.04"/>
    <n v="1"/>
    <n v="76748.301938267468"/>
    <x v="0"/>
  </r>
  <r>
    <n v="15657107"/>
    <s v="Angelo"/>
    <n v="563"/>
    <s v="Spain"/>
    <s v="Female"/>
    <n v="46"/>
    <n v="8"/>
    <n v="106171.7"/>
    <n v="1"/>
    <n v="1"/>
    <n v="0"/>
    <n v="163145.5"/>
    <n v="1"/>
    <n v="76773.782782204478"/>
    <x v="2"/>
  </r>
  <r>
    <n v="15622454"/>
    <s v="Zaitsev"/>
    <n v="695"/>
    <s v="Spain"/>
    <s v="Male"/>
    <n v="28"/>
    <n v="0"/>
    <n v="96020.86"/>
    <n v="1"/>
    <n v="1"/>
    <n v="1"/>
    <n v="57992.49"/>
    <n v="0"/>
    <n v="76764.019275988016"/>
    <x v="1"/>
  </r>
  <r>
    <n v="15775803"/>
    <s v="Cawker"/>
    <n v="841"/>
    <s v="Spain"/>
    <s v="Male"/>
    <n v="41"/>
    <n v="1"/>
    <n v="0"/>
    <n v="2"/>
    <n v="0"/>
    <n v="1"/>
    <n v="193093.77"/>
    <n v="0"/>
    <n v="76757.621654485018"/>
    <x v="0"/>
  </r>
  <r>
    <n v="15570859"/>
    <s v="Froggatt"/>
    <n v="626"/>
    <s v="Germany"/>
    <s v="Male"/>
    <n v="36"/>
    <n v="2"/>
    <n v="181671.2"/>
    <n v="2"/>
    <n v="1"/>
    <n v="1"/>
    <n v="57531.14"/>
    <n v="0"/>
    <n v="76783.131000332301"/>
    <x v="1"/>
  </r>
  <r>
    <n v="15748381"/>
    <s v="Gorbunov"/>
    <n v="613"/>
    <s v="France"/>
    <s v="Female"/>
    <n v="29"/>
    <n v="6"/>
    <n v="185709.3"/>
    <n v="2"/>
    <n v="1"/>
    <n v="1"/>
    <n v="77242.19"/>
    <n v="0"/>
    <n v="76748.261296542521"/>
    <x v="1"/>
  </r>
  <r>
    <n v="15787189"/>
    <s v="Tai"/>
    <n v="824"/>
    <s v="Germany"/>
    <s v="Male"/>
    <n v="60"/>
    <n v="8"/>
    <n v="134250.20000000001"/>
    <n v="3"/>
    <n v="0"/>
    <n v="0"/>
    <n v="153046.16"/>
    <n v="1"/>
    <n v="76712.025500498799"/>
    <x v="2"/>
  </r>
  <r>
    <n v="15666055"/>
    <s v="Rowe"/>
    <n v="705"/>
    <s v="France"/>
    <s v="Female"/>
    <n v="49"/>
    <n v="7"/>
    <n v="0"/>
    <n v="1"/>
    <n v="1"/>
    <n v="0"/>
    <n v="63405.2"/>
    <n v="1"/>
    <n v="76692.884391217536"/>
    <x v="3"/>
  </r>
  <r>
    <n v="15617648"/>
    <s v="Mikkelsen"/>
    <n v="584"/>
    <s v="France"/>
    <s v="Female"/>
    <n v="44"/>
    <n v="5"/>
    <n v="95671.75"/>
    <n v="2"/>
    <n v="1"/>
    <n v="1"/>
    <n v="106564.88"/>
    <n v="0"/>
    <n v="76718.406149750386"/>
    <x v="1"/>
  </r>
  <r>
    <n v="15755678"/>
    <s v="Kovalyov"/>
    <n v="534"/>
    <s v="France"/>
    <s v="Male"/>
    <n v="62"/>
    <n v="2"/>
    <n v="0"/>
    <n v="2"/>
    <n v="0"/>
    <n v="0"/>
    <n v="42763.12"/>
    <n v="1"/>
    <n v="76712.096780958687"/>
    <x v="3"/>
  </r>
  <r>
    <n v="15624781"/>
    <s v="Mbanefo"/>
    <n v="672"/>
    <s v="France"/>
    <s v="Female"/>
    <n v="34"/>
    <n v="1"/>
    <n v="142151.79999999999"/>
    <n v="2"/>
    <n v="1"/>
    <n v="1"/>
    <n v="168753.34"/>
    <n v="0"/>
    <n v="76737.641934731902"/>
    <x v="1"/>
  </r>
  <r>
    <n v="15779497"/>
    <s v="Ts'ai"/>
    <n v="603"/>
    <s v="France"/>
    <s v="Male"/>
    <n v="43"/>
    <n v="5"/>
    <n v="127823.9"/>
    <n v="1"/>
    <n v="1"/>
    <n v="1"/>
    <n v="19483.349999999999"/>
    <n v="0"/>
    <n v="76715.851742171842"/>
    <x v="1"/>
  </r>
  <r>
    <n v="15567399"/>
    <s v="Enderby"/>
    <n v="633"/>
    <s v="Germany"/>
    <s v="Male"/>
    <n v="43"/>
    <n v="3"/>
    <n v="144164.29999999999"/>
    <n v="1"/>
    <n v="1"/>
    <n v="1"/>
    <n v="158646.46"/>
    <n v="0"/>
    <n v="76698.821402865666"/>
    <x v="1"/>
  </r>
  <r>
    <n v="15613656"/>
    <s v="Lombardi"/>
    <n v="842"/>
    <s v="France"/>
    <s v="Male"/>
    <n v="58"/>
    <n v="1"/>
    <n v="63492.94"/>
    <n v="1"/>
    <n v="1"/>
    <n v="1"/>
    <n v="83172.19"/>
    <n v="0"/>
    <n v="76676.332909999954"/>
    <x v="0"/>
  </r>
  <r>
    <n v="15734311"/>
    <s v="Hamilton"/>
    <n v="661"/>
    <s v="France"/>
    <s v="Female"/>
    <n v="27"/>
    <n v="3"/>
    <n v="0"/>
    <n v="2"/>
    <n v="1"/>
    <n v="1"/>
    <n v="76889.789999999994"/>
    <n v="0"/>
    <n v="76680.728839613163"/>
    <x v="0"/>
  </r>
  <r>
    <n v="15657214"/>
    <s v="Hsia"/>
    <n v="601"/>
    <s v="France"/>
    <s v="Male"/>
    <n v="74"/>
    <n v="2"/>
    <n v="0"/>
    <n v="2"/>
    <n v="0"/>
    <n v="1"/>
    <n v="51554.58"/>
    <n v="0"/>
    <n v="76706.306134089347"/>
    <x v="0"/>
  </r>
  <r>
    <n v="15799350"/>
    <s v="Mao"/>
    <n v="632"/>
    <s v="France"/>
    <s v="Male"/>
    <n v="41"/>
    <n v="0"/>
    <n v="106134.5"/>
    <n v="1"/>
    <n v="0"/>
    <n v="1"/>
    <n v="105570.39"/>
    <n v="0"/>
    <n v="76731.900497163791"/>
    <x v="1"/>
  </r>
  <r>
    <n v="15729970"/>
    <s v="Ugochukwu"/>
    <n v="684"/>
    <s v="Germany"/>
    <s v="Male"/>
    <n v="29"/>
    <n v="8"/>
    <n v="127269.8"/>
    <n v="1"/>
    <n v="0"/>
    <n v="1"/>
    <n v="79495.009999999995"/>
    <n v="0"/>
    <n v="76722.086545393817"/>
    <x v="1"/>
  </r>
  <r>
    <n v="15725835"/>
    <s v="West"/>
    <n v="785"/>
    <s v="Germany"/>
    <s v="Female"/>
    <n v="32"/>
    <n v="3"/>
    <n v="124493"/>
    <n v="2"/>
    <n v="0"/>
    <n v="1"/>
    <n v="52583.79"/>
    <n v="1"/>
    <n v="76705.209178631005"/>
    <x v="1"/>
  </r>
  <r>
    <n v="15745543"/>
    <s v="Hughes"/>
    <n v="687"/>
    <s v="France"/>
    <s v="Male"/>
    <n v="39"/>
    <n v="7"/>
    <n v="0"/>
    <n v="2"/>
    <n v="1"/>
    <n v="0"/>
    <n v="26848.25"/>
    <n v="0"/>
    <n v="76689.24799265193"/>
    <x v="3"/>
  </r>
  <r>
    <n v="15727384"/>
    <s v="Chukwuemeka"/>
    <n v="705"/>
    <s v="Germany"/>
    <s v="Female"/>
    <n v="43"/>
    <n v="10"/>
    <n v="146547.79999999999"/>
    <n v="1"/>
    <n v="0"/>
    <n v="1"/>
    <n v="10072.549999999999"/>
    <n v="1"/>
    <n v="76714.870862011318"/>
    <x v="1"/>
  </r>
  <r>
    <n v="15666916"/>
    <s v="Lira"/>
    <n v="639"/>
    <s v="France"/>
    <s v="Male"/>
    <n v="43"/>
    <n v="6"/>
    <n v="99610.92"/>
    <n v="2"/>
    <n v="1"/>
    <n v="0"/>
    <n v="187296.78"/>
    <n v="0"/>
    <n v="76691.530979278032"/>
    <x v="2"/>
  </r>
  <r>
    <n v="15732917"/>
    <s v="Li"/>
    <n v="729"/>
    <s v="Germany"/>
    <s v="Male"/>
    <n v="46"/>
    <n v="5"/>
    <n v="117837.4"/>
    <n v="1"/>
    <n v="1"/>
    <n v="0"/>
    <n v="104016.61"/>
    <n v="1"/>
    <n v="76683.868194583716"/>
    <x v="2"/>
  </r>
  <r>
    <n v="15612050"/>
    <s v="Castiglione"/>
    <n v="556"/>
    <s v="Spain"/>
    <s v="Female"/>
    <n v="48"/>
    <n v="8"/>
    <n v="168522.4"/>
    <n v="1"/>
    <n v="1"/>
    <n v="1"/>
    <n v="151310.16"/>
    <n v="0"/>
    <n v="76670.104471571874"/>
    <x v="1"/>
  </r>
  <r>
    <n v="15726267"/>
    <s v="Paterson"/>
    <n v="570"/>
    <s v="France"/>
    <s v="Male"/>
    <n v="32"/>
    <n v="9"/>
    <n v="117337.5"/>
    <n v="2"/>
    <n v="0"/>
    <n v="1"/>
    <n v="62810.91"/>
    <n v="0"/>
    <n v="76639.37436266306"/>
    <x v="1"/>
  </r>
  <r>
    <n v="15780124"/>
    <s v="Blair"/>
    <n v="841"/>
    <s v="France"/>
    <s v="Male"/>
    <n v="74"/>
    <n v="9"/>
    <n v="108131.5"/>
    <n v="1"/>
    <n v="0"/>
    <n v="1"/>
    <n v="60830.38"/>
    <n v="0"/>
    <n v="76625.753838688048"/>
    <x v="1"/>
  </r>
  <r>
    <n v="15742238"/>
    <s v="Dellucci"/>
    <n v="705"/>
    <s v="Germany"/>
    <s v="Male"/>
    <n v="35"/>
    <n v="4"/>
    <n v="136496.1"/>
    <n v="2"/>
    <n v="1"/>
    <n v="0"/>
    <n v="116672.02"/>
    <n v="0"/>
    <n v="76615.206216940045"/>
    <x v="2"/>
  </r>
  <r>
    <n v="15679024"/>
    <s v="Udinesi"/>
    <n v="553"/>
    <s v="France"/>
    <s v="Male"/>
    <n v="32"/>
    <n v="3"/>
    <n v="116324.5"/>
    <n v="1"/>
    <n v="1"/>
    <n v="0"/>
    <n v="77304.490000000005"/>
    <n v="0"/>
    <n v="76595.152334226368"/>
    <x v="2"/>
  </r>
  <r>
    <n v="15715297"/>
    <s v="Yuan"/>
    <n v="779"/>
    <s v="Germany"/>
    <s v="Female"/>
    <n v="40"/>
    <n v="2"/>
    <n v="75470.23"/>
    <n v="1"/>
    <n v="1"/>
    <n v="1"/>
    <n v="52894.01"/>
    <n v="0"/>
    <n v="76581.842670016718"/>
    <x v="0"/>
  </r>
  <r>
    <n v="15633612"/>
    <s v="Yuryeva"/>
    <n v="696"/>
    <s v="France"/>
    <s v="Male"/>
    <n v="28"/>
    <n v="4"/>
    <n v="172646.8"/>
    <n v="1"/>
    <n v="1"/>
    <n v="1"/>
    <n v="116471.43"/>
    <n v="0"/>
    <n v="76582.215194369943"/>
    <x v="1"/>
  </r>
  <r>
    <n v="15602929"/>
    <s v="Wilson"/>
    <n v="728"/>
    <s v="Spain"/>
    <s v="Female"/>
    <n v="37"/>
    <n v="4"/>
    <n v="0"/>
    <n v="1"/>
    <n v="0"/>
    <n v="0"/>
    <n v="4539.38"/>
    <n v="0"/>
    <n v="76550.011176667758"/>
    <x v="3"/>
  </r>
  <r>
    <n v="15696703"/>
    <s v="Dean"/>
    <n v="691"/>
    <s v="Germany"/>
    <s v="Male"/>
    <n v="27"/>
    <n v="3"/>
    <n v="160358.70000000001"/>
    <n v="2"/>
    <n v="1"/>
    <n v="0"/>
    <n v="142367.72"/>
    <n v="0"/>
    <n v="76575.681871227338"/>
    <x v="2"/>
  </r>
  <r>
    <n v="15756668"/>
    <s v="Ross"/>
    <n v="706"/>
    <s v="France"/>
    <s v="Male"/>
    <n v="30"/>
    <n v="3"/>
    <n v="98415.37"/>
    <n v="1"/>
    <n v="1"/>
    <n v="1"/>
    <n v="110520.48"/>
    <n v="0"/>
    <n v="76547.576195907386"/>
    <x v="1"/>
  </r>
  <r>
    <n v="15565779"/>
    <s v="Kent"/>
    <n v="627"/>
    <s v="Germany"/>
    <s v="Female"/>
    <n v="30"/>
    <n v="6"/>
    <n v="57809.32"/>
    <n v="1"/>
    <n v="1"/>
    <n v="0"/>
    <n v="188258.49"/>
    <n v="0"/>
    <n v="76540.238010067085"/>
    <x v="3"/>
  </r>
  <r>
    <n v="15795519"/>
    <s v="Vasiliev"/>
    <n v="716"/>
    <s v="Germany"/>
    <s v="Female"/>
    <n v="18"/>
    <n v="3"/>
    <n v="128743.8"/>
    <n v="1"/>
    <n v="0"/>
    <n v="0"/>
    <n v="197322.13"/>
    <n v="0"/>
    <n v="76546.525662974134"/>
    <x v="2"/>
  </r>
  <r>
    <n v="15761477"/>
    <s v="Golibe"/>
    <n v="501"/>
    <s v="Germany"/>
    <s v="Male"/>
    <n v="24"/>
    <n v="4"/>
    <n v="130806.39999999999"/>
    <n v="2"/>
    <n v="1"/>
    <n v="0"/>
    <n v="80241.14"/>
    <n v="0"/>
    <n v="76528.998035594341"/>
    <x v="2"/>
  </r>
  <r>
    <n v="15731890"/>
    <s v="Chukwukere"/>
    <n v="601"/>
    <s v="France"/>
    <s v="Male"/>
    <n v="41"/>
    <n v="1"/>
    <n v="123971.2"/>
    <n v="1"/>
    <n v="0"/>
    <n v="1"/>
    <n v="172814.99"/>
    <n v="0"/>
    <n v="76510.765787705721"/>
    <x v="1"/>
  </r>
  <r>
    <n v="15633043"/>
    <s v="Fedorova"/>
    <n v="545"/>
    <s v="Spain"/>
    <s v="Female"/>
    <n v="39"/>
    <n v="6"/>
    <n v="0"/>
    <n v="1"/>
    <n v="0"/>
    <n v="0"/>
    <n v="38410.74"/>
    <n v="1"/>
    <n v="76494.818061155893"/>
    <x v="3"/>
  </r>
  <r>
    <n v="15752953"/>
    <s v="Chien"/>
    <n v="634"/>
    <s v="France"/>
    <s v="Male"/>
    <n v="45"/>
    <n v="9"/>
    <n v="0"/>
    <n v="2"/>
    <n v="0"/>
    <n v="0"/>
    <n v="17622.82"/>
    <n v="0"/>
    <n v="76520.530605042004"/>
    <x v="3"/>
  </r>
  <r>
    <n v="15603088"/>
    <s v="Rossi"/>
    <n v="451"/>
    <s v="Spain"/>
    <s v="Female"/>
    <n v="23"/>
    <n v="9"/>
    <n v="0"/>
    <n v="2"/>
    <n v="0"/>
    <n v="1"/>
    <n v="48021.71"/>
    <n v="0"/>
    <n v="76546.260440484184"/>
    <x v="0"/>
  </r>
  <r>
    <n v="15606613"/>
    <s v="Samson"/>
    <n v="655"/>
    <s v="France"/>
    <s v="Female"/>
    <n v="59"/>
    <n v="7"/>
    <n v="0"/>
    <n v="1"/>
    <n v="1"/>
    <n v="0"/>
    <n v="88958.49"/>
    <n v="1"/>
    <n v="76572.007584931023"/>
    <x v="3"/>
  </r>
  <r>
    <n v="15635939"/>
    <s v="Fenton"/>
    <n v="458"/>
    <s v="France"/>
    <s v="Female"/>
    <n v="39"/>
    <n v="9"/>
    <n v="0"/>
    <n v="2"/>
    <n v="1"/>
    <n v="0"/>
    <n v="116343.09"/>
    <n v="0"/>
    <n v="76597.772055854628"/>
    <x v="3"/>
  </r>
  <r>
    <n v="15666043"/>
    <s v="Mackey"/>
    <n v="520"/>
    <s v="France"/>
    <s v="Male"/>
    <n v="33"/>
    <n v="4"/>
    <n v="156297.60000000001"/>
    <n v="2"/>
    <n v="1"/>
    <n v="1"/>
    <n v="166102.60999999999"/>
    <n v="0"/>
    <n v="76623.553870750577"/>
    <x v="1"/>
  </r>
  <r>
    <n v="15746190"/>
    <s v="Payton"/>
    <n v="624"/>
    <s v="Spain"/>
    <s v="Female"/>
    <n v="28"/>
    <n v="2"/>
    <n v="0"/>
    <n v="2"/>
    <n v="0"/>
    <n v="1"/>
    <n v="104353.26"/>
    <n v="0"/>
    <n v="76596.727592592579"/>
    <x v="0"/>
  </r>
  <r>
    <n v="15591357"/>
    <s v="Cowger"/>
    <n v="765"/>
    <s v="France"/>
    <s v="Male"/>
    <n v="51"/>
    <n v="3"/>
    <n v="123372.3"/>
    <n v="1"/>
    <n v="1"/>
    <n v="1"/>
    <n v="115429.32"/>
    <n v="0"/>
    <n v="76622.526423038042"/>
    <x v="1"/>
  </r>
  <r>
    <n v="15658716"/>
    <s v="Banks"/>
    <n v="667"/>
    <s v="Germany"/>
    <s v="Female"/>
    <n v="37"/>
    <n v="5"/>
    <n v="92171.35"/>
    <n v="3"/>
    <n v="1"/>
    <n v="0"/>
    <n v="178106.34"/>
    <n v="1"/>
    <n v="76606.775151617228"/>
    <x v="2"/>
  </r>
  <r>
    <n v="15679909"/>
    <s v="Pugliesi"/>
    <n v="665"/>
    <s v="Spain"/>
    <s v="Male"/>
    <n v="41"/>
    <n v="8"/>
    <n v="0"/>
    <n v="2"/>
    <n v="1"/>
    <n v="0"/>
    <n v="132152.32000000001"/>
    <n v="0"/>
    <n v="76601.52925513986"/>
    <x v="3"/>
  </r>
  <r>
    <n v="15634262"/>
    <s v="Fantin"/>
    <n v="709"/>
    <s v="Germany"/>
    <s v="Male"/>
    <n v="34"/>
    <n v="4"/>
    <n v="148375.20000000001"/>
    <n v="2"/>
    <n v="1"/>
    <n v="1"/>
    <n v="21521.38"/>
    <n v="0"/>
    <n v="76627.355799055949"/>
    <x v="1"/>
  </r>
  <r>
    <n v="15799825"/>
    <s v="Bentley"/>
    <n v="583"/>
    <s v="France"/>
    <s v="Female"/>
    <n v="44"/>
    <n v="8"/>
    <n v="0"/>
    <n v="2"/>
    <n v="1"/>
    <n v="1"/>
    <n v="27431.62"/>
    <n v="0"/>
    <n v="76603.15753794265"/>
    <x v="0"/>
  </r>
  <r>
    <n v="15756875"/>
    <s v="Freeman"/>
    <n v="782"/>
    <s v="Spain"/>
    <s v="Male"/>
    <n v="34"/>
    <n v="6"/>
    <n v="147422.39999999999"/>
    <n v="1"/>
    <n v="0"/>
    <n v="1"/>
    <n v="42143.61"/>
    <n v="0"/>
    <n v="76629.002058029684"/>
    <x v="1"/>
  </r>
  <r>
    <n v="15678146"/>
    <s v="Wong"/>
    <n v="668"/>
    <s v="Spain"/>
    <s v="Female"/>
    <n v="24"/>
    <n v="7"/>
    <n v="173962.3"/>
    <n v="1"/>
    <n v="0"/>
    <n v="0"/>
    <n v="106457.11"/>
    <n v="1"/>
    <n v="76605.109584880178"/>
    <x v="2"/>
  </r>
  <r>
    <n v="15710743"/>
    <s v="Onwuamaeze"/>
    <n v="621"/>
    <s v="France"/>
    <s v="Male"/>
    <n v="47"/>
    <n v="0"/>
    <n v="0"/>
    <n v="1"/>
    <n v="1"/>
    <n v="1"/>
    <n v="133831.37"/>
    <n v="1"/>
    <n v="76572.240850776492"/>
    <x v="0"/>
  </r>
  <r>
    <n v="15595831"/>
    <s v="Shen"/>
    <n v="579"/>
    <s v="Germany"/>
    <s v="Female"/>
    <n v="64"/>
    <n v="6"/>
    <n v="145215.4"/>
    <n v="1"/>
    <n v="1"/>
    <n v="1"/>
    <n v="164083.72"/>
    <n v="0"/>
    <n v="76598.101114488338"/>
    <x v="1"/>
  </r>
  <r>
    <n v="15626684"/>
    <s v="Huang"/>
    <n v="547"/>
    <s v="France"/>
    <s v="Female"/>
    <n v="38"/>
    <n v="5"/>
    <n v="167540"/>
    <n v="1"/>
    <n v="0"/>
    <n v="1"/>
    <n v="159207.34"/>
    <n v="0"/>
    <n v="76574.919594594583"/>
    <x v="1"/>
  </r>
  <r>
    <n v="15709846"/>
    <s v="Yeh"/>
    <n v="840"/>
    <s v="France"/>
    <s v="Female"/>
    <n v="39"/>
    <n v="1"/>
    <n v="94968.97"/>
    <n v="1"/>
    <n v="1"/>
    <n v="0"/>
    <n v="84487.62"/>
    <n v="0"/>
    <n v="76544.177762757681"/>
    <x v="2"/>
  </r>
  <r>
    <n v="15635459"/>
    <s v="Shih"/>
    <n v="667"/>
    <s v="Germany"/>
    <s v="Female"/>
    <n v="27"/>
    <n v="3"/>
    <n v="106116.5"/>
    <n v="2"/>
    <n v="1"/>
    <n v="0"/>
    <n v="3674.71"/>
    <n v="0"/>
    <n v="76537.948962136565"/>
    <x v="2"/>
  </r>
  <r>
    <n v="15642544"/>
    <s v="Henderson"/>
    <n v="723"/>
    <s v="France"/>
    <s v="Male"/>
    <n v="34"/>
    <n v="5"/>
    <n v="0"/>
    <n v="2"/>
    <n v="0"/>
    <n v="1"/>
    <n v="12092.03"/>
    <n v="0"/>
    <n v="76527.946070341553"/>
    <x v="0"/>
  </r>
  <r>
    <n v="15566494"/>
    <s v="Fang"/>
    <n v="487"/>
    <s v="France"/>
    <s v="Male"/>
    <n v="45"/>
    <n v="2"/>
    <n v="0"/>
    <n v="2"/>
    <n v="1"/>
    <n v="0"/>
    <n v="77475.73"/>
    <n v="0"/>
    <n v="76553.835091339643"/>
    <x v="3"/>
  </r>
  <r>
    <n v="15655238"/>
    <s v="Dellucci"/>
    <n v="668"/>
    <s v="France"/>
    <s v="Female"/>
    <n v="31"/>
    <n v="9"/>
    <n v="0"/>
    <n v="2"/>
    <n v="0"/>
    <n v="0"/>
    <n v="41291.730000000003"/>
    <n v="0"/>
    <n v="76579.741634517763"/>
    <x v="3"/>
  </r>
  <r>
    <n v="15733429"/>
    <s v="Chou"/>
    <n v="520"/>
    <s v="Germany"/>
    <s v="Male"/>
    <n v="34"/>
    <n v="8"/>
    <n v="120018.9"/>
    <n v="2"/>
    <n v="1"/>
    <n v="1"/>
    <n v="343.38"/>
    <n v="0"/>
    <n v="76605.665717670941"/>
    <x v="1"/>
  </r>
  <r>
    <n v="15814536"/>
    <s v="Conti"/>
    <n v="549"/>
    <s v="France"/>
    <s v="Male"/>
    <n v="37"/>
    <n v="2"/>
    <n v="112541.5"/>
    <n v="2"/>
    <n v="0"/>
    <n v="0"/>
    <n v="47432.43"/>
    <n v="0"/>
    <n v="76590.964317643069"/>
    <x v="2"/>
  </r>
  <r>
    <n v="15771702"/>
    <s v="Roberts"/>
    <n v="567"/>
    <s v="France"/>
    <s v="Female"/>
    <n v="35"/>
    <n v="5"/>
    <n v="166118.5"/>
    <n v="2"/>
    <n v="1"/>
    <n v="0"/>
    <n v="127827.18"/>
    <n v="0"/>
    <n v="76578.785951897022"/>
    <x v="2"/>
  </r>
  <r>
    <n v="15723008"/>
    <s v="Lo Duca"/>
    <n v="720"/>
    <s v="France"/>
    <s v="Female"/>
    <n v="45"/>
    <n v="1"/>
    <n v="102882.4"/>
    <n v="2"/>
    <n v="1"/>
    <n v="1"/>
    <n v="35633.15"/>
    <n v="1"/>
    <n v="76548.443791934929"/>
    <x v="1"/>
  </r>
  <r>
    <n v="15797160"/>
    <s v="Glover"/>
    <n v="492"/>
    <s v="France"/>
    <s v="Female"/>
    <n v="49"/>
    <n v="8"/>
    <n v="0"/>
    <n v="1"/>
    <n v="1"/>
    <n v="1"/>
    <n v="182865.09"/>
    <n v="1"/>
    <n v="76539.517027118636"/>
    <x v="0"/>
  </r>
  <r>
    <n v="15792222"/>
    <s v="Johnstone"/>
    <n v="712"/>
    <s v="France"/>
    <s v="Female"/>
    <n v="37"/>
    <n v="1"/>
    <n v="106881.5"/>
    <n v="2"/>
    <n v="0"/>
    <n v="0"/>
    <n v="169386.81"/>
    <n v="0"/>
    <n v="76565.471424211588"/>
    <x v="2"/>
  </r>
  <r>
    <n v="15644765"/>
    <s v="Ashton"/>
    <n v="689"/>
    <s v="Germany"/>
    <s v="Male"/>
    <n v="26"/>
    <n v="4"/>
    <n v="120728"/>
    <n v="1"/>
    <n v="0"/>
    <n v="1"/>
    <n v="149073.88"/>
    <n v="0"/>
    <n v="76555.187832428768"/>
    <x v="1"/>
  </r>
  <r>
    <n v="15610686"/>
    <s v="Melton"/>
    <n v="850"/>
    <s v="France"/>
    <s v="Male"/>
    <n v="63"/>
    <n v="8"/>
    <n v="169832.6"/>
    <n v="1"/>
    <n v="0"/>
    <n v="0"/>
    <n v="184107.26"/>
    <n v="1"/>
    <n v="76540.198754665762"/>
    <x v="2"/>
  </r>
  <r>
    <n v="15730868"/>
    <s v="Marshall"/>
    <n v="747"/>
    <s v="France"/>
    <s v="Male"/>
    <n v="41"/>
    <n v="5"/>
    <n v="0"/>
    <n v="2"/>
    <n v="1"/>
    <n v="1"/>
    <n v="22750.17"/>
    <n v="0"/>
    <n v="76508.531272912427"/>
    <x v="0"/>
  </r>
  <r>
    <n v="15705991"/>
    <s v="Kenenna"/>
    <n v="469"/>
    <s v="Germany"/>
    <s v="Male"/>
    <n v="38"/>
    <n v="9"/>
    <n v="113599.4"/>
    <n v="1"/>
    <n v="0"/>
    <n v="0"/>
    <n v="11950.29"/>
    <n v="0"/>
    <n v="76534.510400679123"/>
    <x v="2"/>
  </r>
  <r>
    <n v="15577078"/>
    <s v="Zakharov"/>
    <n v="539"/>
    <s v="Spain"/>
    <s v="Male"/>
    <n v="38"/>
    <n v="6"/>
    <n v="0"/>
    <n v="1"/>
    <n v="1"/>
    <n v="1"/>
    <n v="152880.07"/>
    <n v="1"/>
    <n v="76521.920424592405"/>
    <x v="0"/>
  </r>
  <r>
    <n v="15679550"/>
    <s v="Chukwualuka"/>
    <n v="743"/>
    <s v="France"/>
    <s v="Male"/>
    <n v="32"/>
    <n v="9"/>
    <n v="0"/>
    <n v="2"/>
    <n v="1"/>
    <n v="0"/>
    <n v="175252.78"/>
    <n v="0"/>
    <n v="76547.921756710843"/>
    <x v="3"/>
  </r>
  <r>
    <n v="15787655"/>
    <s v="Chu"/>
    <n v="707"/>
    <s v="France"/>
    <s v="Male"/>
    <n v="47"/>
    <n v="3"/>
    <n v="0"/>
    <n v="2"/>
    <n v="1"/>
    <n v="0"/>
    <n v="174303.29"/>
    <n v="0"/>
    <n v="76573.940764785861"/>
    <x v="3"/>
  </r>
  <r>
    <n v="15668081"/>
    <s v="Capon"/>
    <n v="581"/>
    <s v="Spain"/>
    <s v="Female"/>
    <n v="50"/>
    <n v="4"/>
    <n v="0"/>
    <n v="2"/>
    <n v="1"/>
    <n v="1"/>
    <n v="80701.72"/>
    <n v="0"/>
    <n v="76599.977466848024"/>
    <x v="0"/>
  </r>
  <r>
    <n v="15747980"/>
    <s v="Cattaneo"/>
    <n v="737"/>
    <s v="Spain"/>
    <s v="Male"/>
    <n v="38"/>
    <n v="6"/>
    <n v="146282.79999999999"/>
    <n v="2"/>
    <n v="1"/>
    <n v="0"/>
    <n v="198516.2"/>
    <n v="0"/>
    <n v="76626.031880952389"/>
    <x v="2"/>
  </r>
  <r>
    <n v="15710295"/>
    <s v="Patrick"/>
    <n v="445"/>
    <s v="Germany"/>
    <s v="Female"/>
    <n v="38"/>
    <n v="6"/>
    <n v="119413.6"/>
    <n v="2"/>
    <n v="1"/>
    <n v="0"/>
    <n v="175756.36"/>
    <n v="0"/>
    <n v="76602.331041170473"/>
    <x v="2"/>
  </r>
  <r>
    <n v="15724443"/>
    <s v="Taylor"/>
    <n v="703"/>
    <s v="Germany"/>
    <s v="Female"/>
    <n v="29"/>
    <n v="3"/>
    <n v="122084.6"/>
    <n v="1"/>
    <n v="0"/>
    <n v="1"/>
    <n v="82824.08"/>
    <n v="0"/>
    <n v="76587.759472430233"/>
    <x v="1"/>
  </r>
  <r>
    <n v="15571305"/>
    <s v="Stephenson"/>
    <n v="588"/>
    <s v="Germany"/>
    <s v="Female"/>
    <n v="35"/>
    <n v="1"/>
    <n v="103060.6"/>
    <n v="1"/>
    <n v="1"/>
    <n v="0"/>
    <n v="179866.01"/>
    <n v="1"/>
    <n v="76572.268549540357"/>
    <x v="2"/>
  </r>
  <r>
    <n v="15569503"/>
    <s v="Yeh"/>
    <n v="765"/>
    <s v="France"/>
    <s v="Male"/>
    <n v="44"/>
    <n v="6"/>
    <n v="0"/>
    <n v="2"/>
    <n v="1"/>
    <n v="1"/>
    <n v="159899.97"/>
    <n v="0"/>
    <n v="76563.246638283381"/>
    <x v="0"/>
  </r>
  <r>
    <n v="15581840"/>
    <s v="DeRose"/>
    <n v="626"/>
    <s v="France"/>
    <s v="Male"/>
    <n v="33"/>
    <n v="8"/>
    <n v="0"/>
    <n v="2"/>
    <n v="1"/>
    <n v="0"/>
    <n v="138504.28"/>
    <n v="0"/>
    <n v="76589.33292333901"/>
    <x v="3"/>
  </r>
  <r>
    <n v="15772262"/>
    <s v="Vavilov"/>
    <n v="545"/>
    <s v="Germany"/>
    <s v="Male"/>
    <n v="37"/>
    <n v="9"/>
    <n v="110483.9"/>
    <n v="1"/>
    <n v="1"/>
    <n v="1"/>
    <n v="127394.67"/>
    <n v="0"/>
    <n v="76615.436990456714"/>
    <x v="1"/>
  </r>
  <r>
    <n v="15767794"/>
    <s v="Browne"/>
    <n v="744"/>
    <s v="France"/>
    <s v="Male"/>
    <n v="31"/>
    <n v="9"/>
    <n v="120718.3"/>
    <n v="1"/>
    <n v="1"/>
    <n v="1"/>
    <n v="58961.49"/>
    <n v="0"/>
    <n v="76603.889611319464"/>
    <x v="1"/>
  </r>
  <r>
    <n v="15629338"/>
    <s v="Collingridge de Tourcey"/>
    <n v="658"/>
    <s v="Spain"/>
    <s v="Female"/>
    <n v="31"/>
    <n v="2"/>
    <n v="36566.959999999999"/>
    <n v="1"/>
    <n v="1"/>
    <n v="0"/>
    <n v="103644.98"/>
    <n v="1"/>
    <n v="76588.843768758525"/>
    <x v="3"/>
  </r>
  <r>
    <n v="15790379"/>
    <s v="Rowe"/>
    <n v="629"/>
    <s v="Germany"/>
    <s v="Male"/>
    <n v="28"/>
    <n v="8"/>
    <n v="108601"/>
    <n v="1"/>
    <n v="1"/>
    <n v="1"/>
    <n v="119647.7"/>
    <n v="0"/>
    <n v="76602.498454452405"/>
    <x v="1"/>
  </r>
  <r>
    <n v="15750684"/>
    <s v="Jibunoh"/>
    <n v="719"/>
    <s v="France"/>
    <s v="Female"/>
    <n v="42"/>
    <n v="4"/>
    <n v="0"/>
    <n v="1"/>
    <n v="1"/>
    <n v="0"/>
    <n v="28465.86"/>
    <n v="1"/>
    <n v="76591.577464163813"/>
    <x v="3"/>
  </r>
  <r>
    <n v="15697214"/>
    <s v="Korovin"/>
    <n v="686"/>
    <s v="Spain"/>
    <s v="Female"/>
    <n v="36"/>
    <n v="5"/>
    <n v="0"/>
    <n v="2"/>
    <n v="1"/>
    <n v="1"/>
    <n v="152979.14000000001"/>
    <n v="0"/>
    <n v="76617.726858996233"/>
    <x v="0"/>
  </r>
  <r>
    <n v="15711015"/>
    <s v="Hammonds"/>
    <n v="743"/>
    <s v="France"/>
    <s v="Male"/>
    <n v="36"/>
    <n v="4"/>
    <n v="0"/>
    <n v="2"/>
    <n v="1"/>
    <n v="1"/>
    <n v="190911.02"/>
    <n v="0"/>
    <n v="76643.894115437142"/>
    <x v="0"/>
  </r>
  <r>
    <n v="15573309"/>
    <s v="Ward"/>
    <n v="626"/>
    <s v="Spain"/>
    <s v="Female"/>
    <n v="48"/>
    <n v="2"/>
    <n v="0"/>
    <n v="2"/>
    <n v="1"/>
    <n v="1"/>
    <n v="95794.98"/>
    <n v="0"/>
    <n v="76670.079251793635"/>
    <x v="0"/>
  </r>
  <r>
    <n v="15805303"/>
    <s v="Olisanugo"/>
    <n v="661"/>
    <s v="Germany"/>
    <s v="Male"/>
    <n v="44"/>
    <n v="1"/>
    <n v="141136.6"/>
    <n v="1"/>
    <n v="1"/>
    <n v="0"/>
    <n v="189742.78"/>
    <n v="1"/>
    <n v="76696.282286397807"/>
    <x v="2"/>
  </r>
  <r>
    <n v="15741385"/>
    <s v="Gallop"/>
    <n v="710"/>
    <s v="Germany"/>
    <s v="Male"/>
    <n v="45"/>
    <n v="9"/>
    <n v="108231.4"/>
    <n v="1"/>
    <n v="1"/>
    <n v="1"/>
    <n v="188574.07999999999"/>
    <n v="0"/>
    <n v="76674.251408547003"/>
    <x v="1"/>
  </r>
  <r>
    <n v="15780254"/>
    <s v="Gartrell"/>
    <n v="654"/>
    <s v="France"/>
    <s v="Male"/>
    <n v="40"/>
    <n v="6"/>
    <n v="0"/>
    <n v="1"/>
    <n v="0"/>
    <n v="0"/>
    <n v="183872.88"/>
    <n v="1"/>
    <n v="76663.458950068394"/>
    <x v="3"/>
  </r>
  <r>
    <n v="15744843"/>
    <s v="K'ung"/>
    <n v="569"/>
    <s v="Spain"/>
    <s v="Female"/>
    <n v="34"/>
    <n v="6"/>
    <n v="144855.29999999999"/>
    <n v="1"/>
    <n v="0"/>
    <n v="0"/>
    <n v="196555.32"/>
    <n v="0"/>
    <n v="76689.686613068756"/>
    <x v="2"/>
  </r>
  <r>
    <n v="15815626"/>
    <s v="Oluchi"/>
    <n v="640"/>
    <s v="France"/>
    <s v="Male"/>
    <n v="63"/>
    <n v="2"/>
    <n v="68432.45"/>
    <n v="2"/>
    <n v="1"/>
    <n v="1"/>
    <n v="112503.24"/>
    <n v="1"/>
    <n v="76666.358203285403"/>
    <x v="0"/>
  </r>
  <r>
    <n v="15784736"/>
    <s v="Jamieson"/>
    <n v="562"/>
    <s v="France"/>
    <s v="Male"/>
    <n v="45"/>
    <n v="6"/>
    <n v="136855.20000000001"/>
    <n v="1"/>
    <n v="1"/>
    <n v="0"/>
    <n v="46864"/>
    <n v="0"/>
    <n v="76669.177069496742"/>
    <x v="2"/>
  </r>
  <r>
    <n v="15813412"/>
    <s v="Barlow"/>
    <n v="721"/>
    <s v="France"/>
    <s v="Female"/>
    <n v="55"/>
    <n v="3"/>
    <n v="44020.89"/>
    <n v="1"/>
    <n v="1"/>
    <n v="0"/>
    <n v="65864.399999999994"/>
    <n v="1"/>
    <n v="76648.565417808219"/>
    <x v="3"/>
  </r>
  <r>
    <n v="15809143"/>
    <s v="White"/>
    <n v="456"/>
    <s v="Germany"/>
    <s v="Male"/>
    <n v="32"/>
    <n v="9"/>
    <n v="133060.6"/>
    <n v="1"/>
    <n v="1"/>
    <n v="1"/>
    <n v="125167.92"/>
    <n v="0"/>
    <n v="76659.743107228496"/>
    <x v="1"/>
  </r>
  <r>
    <n v="15617617"/>
    <s v="Stewart"/>
    <n v="811"/>
    <s v="Spain"/>
    <s v="Male"/>
    <n v="39"/>
    <n v="7"/>
    <n v="0"/>
    <n v="2"/>
    <n v="1"/>
    <n v="1"/>
    <n v="177519.39"/>
    <n v="0"/>
    <n v="76640.414506511297"/>
    <x v="0"/>
  </r>
  <r>
    <n v="15779738"/>
    <s v="Buccho"/>
    <n v="534"/>
    <s v="France"/>
    <s v="Male"/>
    <n v="24"/>
    <n v="1"/>
    <n v="0"/>
    <n v="1"/>
    <n v="1"/>
    <n v="1"/>
    <n v="169653.32"/>
    <n v="0"/>
    <n v="76666.688217346586"/>
    <x v="0"/>
  </r>
  <r>
    <n v="15668669"/>
    <s v="Benson"/>
    <n v="423"/>
    <s v="France"/>
    <s v="Female"/>
    <n v="36"/>
    <n v="5"/>
    <n v="97665.61"/>
    <n v="1"/>
    <n v="1"/>
    <n v="0"/>
    <n v="118372.55"/>
    <n v="1"/>
    <n v="76692.97994855966"/>
    <x v="2"/>
  </r>
  <r>
    <n v="15687477"/>
    <s v="Thompson"/>
    <n v="594"/>
    <s v="Germany"/>
    <s v="Male"/>
    <n v="28"/>
    <n v="5"/>
    <n v="185013"/>
    <n v="1"/>
    <n v="1"/>
    <n v="0"/>
    <n v="16481.12"/>
    <n v="0"/>
    <n v="76685.785221269281"/>
    <x v="2"/>
  </r>
  <r>
    <n v="15578908"/>
    <s v="Todd"/>
    <n v="725"/>
    <s v="Spain"/>
    <s v="Female"/>
    <n v="32"/>
    <n v="0"/>
    <n v="0"/>
    <n v="2"/>
    <n v="1"/>
    <n v="1"/>
    <n v="138525.19"/>
    <n v="0"/>
    <n v="76648.610473575827"/>
    <x v="0"/>
  </r>
  <r>
    <n v="15687658"/>
    <s v="Burgin"/>
    <n v="716"/>
    <s v="France"/>
    <s v="Female"/>
    <n v="52"/>
    <n v="7"/>
    <n v="65971.61"/>
    <n v="2"/>
    <n v="1"/>
    <n v="0"/>
    <n v="14608"/>
    <n v="1"/>
    <n v="76674.923075866784"/>
    <x v="3"/>
  </r>
  <r>
    <n v="15615020"/>
    <s v="Nnaife"/>
    <n v="595"/>
    <s v="Germany"/>
    <s v="Female"/>
    <n v="41"/>
    <n v="9"/>
    <n v="150463.1"/>
    <n v="2"/>
    <n v="0"/>
    <n v="1"/>
    <n v="81548.38"/>
    <n v="0"/>
    <n v="76678.598664148332"/>
    <x v="1"/>
  </r>
  <r>
    <n v="15608886"/>
    <s v="Okwudiliolisa"/>
    <n v="679"/>
    <s v="France"/>
    <s v="Female"/>
    <n v="33"/>
    <n v="1"/>
    <n v="0"/>
    <n v="2"/>
    <n v="0"/>
    <n v="0"/>
    <n v="69608.479999999996"/>
    <n v="0"/>
    <n v="76653.251875644084"/>
    <x v="3"/>
  </r>
  <r>
    <n v="15602551"/>
    <s v="Johnson"/>
    <n v="667"/>
    <s v="Spain"/>
    <s v="Male"/>
    <n v="39"/>
    <n v="9"/>
    <n v="0"/>
    <n v="2"/>
    <n v="1"/>
    <n v="0"/>
    <n v="68873.8"/>
    <n v="0"/>
    <n v="76679.593199312701"/>
    <x v="3"/>
  </r>
  <r>
    <n v="15672945"/>
    <s v="Parkes"/>
    <n v="661"/>
    <s v="France"/>
    <s v="Female"/>
    <n v="37"/>
    <n v="5"/>
    <n v="136425.20000000001"/>
    <n v="1"/>
    <n v="1"/>
    <n v="0"/>
    <n v="81102.81"/>
    <n v="0"/>
    <n v="76705.952633207271"/>
    <x v="2"/>
  </r>
  <r>
    <n v="15757408"/>
    <s v="Lo"/>
    <n v="655"/>
    <s v="Spain"/>
    <s v="Male"/>
    <n v="38"/>
    <n v="3"/>
    <n v="250898.1"/>
    <n v="3"/>
    <n v="0"/>
    <n v="1"/>
    <n v="81054"/>
    <n v="1"/>
    <n v="76685.416440852801"/>
    <x v="1"/>
  </r>
  <r>
    <n v="15806132"/>
    <s v="Martin"/>
    <n v="555"/>
    <s v="France"/>
    <s v="Male"/>
    <n v="55"/>
    <n v="4"/>
    <n v="146798.79999999999"/>
    <n v="1"/>
    <n v="1"/>
    <n v="1"/>
    <n v="74149.77"/>
    <n v="0"/>
    <n v="76625.487757137933"/>
    <x v="1"/>
  </r>
  <r>
    <n v="15813022"/>
    <s v="Kapustina"/>
    <n v="531"/>
    <s v="Spain"/>
    <s v="Male"/>
    <n v="70"/>
    <n v="1"/>
    <n v="0"/>
    <n v="2"/>
    <n v="0"/>
    <n v="0"/>
    <n v="99503.19"/>
    <n v="0"/>
    <n v="76601.340024088073"/>
    <x v="3"/>
  </r>
  <r>
    <n v="15673578"/>
    <s v="Page"/>
    <n v="611"/>
    <s v="Germany"/>
    <s v="Female"/>
    <n v="40"/>
    <n v="7"/>
    <n v="128486.9"/>
    <n v="2"/>
    <n v="1"/>
    <n v="0"/>
    <n v="10109.469999999999"/>
    <n v="0"/>
    <n v="76627.708815834747"/>
    <x v="2"/>
  </r>
  <r>
    <n v="15757916"/>
    <s v="Amaechi"/>
    <n v="600"/>
    <s v="France"/>
    <s v="Female"/>
    <n v="38"/>
    <n v="9"/>
    <n v="0"/>
    <n v="2"/>
    <n v="1"/>
    <n v="1"/>
    <n v="58855.85"/>
    <n v="0"/>
    <n v="76609.850967630831"/>
    <x v="0"/>
  </r>
  <r>
    <n v="15689168"/>
    <s v="Munro"/>
    <n v="531"/>
    <s v="Spain"/>
    <s v="Male"/>
    <n v="37"/>
    <n v="1"/>
    <n v="143407.29999999999"/>
    <n v="2"/>
    <n v="0"/>
    <n v="1"/>
    <n v="84402.46"/>
    <n v="0"/>
    <n v="76636.240857733355"/>
    <x v="1"/>
  </r>
  <r>
    <n v="15769216"/>
    <s v="Panicucci"/>
    <n v="601"/>
    <s v="France"/>
    <s v="Female"/>
    <n v="43"/>
    <n v="2"/>
    <n v="0"/>
    <n v="1"/>
    <n v="1"/>
    <n v="0"/>
    <n v="49713.87"/>
    <n v="1"/>
    <n v="76613.232222605089"/>
    <x v="3"/>
  </r>
  <r>
    <n v="15593295"/>
    <s v="Greathouse"/>
    <n v="548"/>
    <s v="France"/>
    <s v="Male"/>
    <n v="57"/>
    <n v="6"/>
    <n v="76165.649999999994"/>
    <n v="1"/>
    <n v="1"/>
    <n v="1"/>
    <n v="133537.53"/>
    <n v="0"/>
    <n v="76639.64147190623"/>
    <x v="0"/>
  </r>
  <r>
    <n v="15804814"/>
    <s v="Ts'ui"/>
    <n v="759"/>
    <s v="France"/>
    <s v="Male"/>
    <n v="40"/>
    <n v="4"/>
    <n v="0"/>
    <n v="2"/>
    <n v="1"/>
    <n v="0"/>
    <n v="124615.59"/>
    <n v="0"/>
    <n v="76639.804917241374"/>
    <x v="3"/>
  </r>
  <r>
    <n v="15778934"/>
    <s v="Napolitani"/>
    <n v="678"/>
    <s v="Spain"/>
    <s v="Female"/>
    <n v="49"/>
    <n v="8"/>
    <n v="0"/>
    <n v="2"/>
    <n v="0"/>
    <n v="1"/>
    <n v="98090.69"/>
    <n v="0"/>
    <n v="76666.241552259395"/>
    <x v="0"/>
  </r>
  <r>
    <n v="15802351"/>
    <s v="Beers"/>
    <n v="755"/>
    <s v="Germany"/>
    <s v="Female"/>
    <n v="33"/>
    <n v="6"/>
    <n v="90560.3"/>
    <n v="2"/>
    <n v="1"/>
    <n v="1"/>
    <n v="42607.69"/>
    <n v="0"/>
    <n v="76692.696432022087"/>
    <x v="1"/>
  </r>
  <r>
    <n v="15630241"/>
    <s v="Tretyakova"/>
    <n v="594"/>
    <s v="France"/>
    <s v="Male"/>
    <n v="61"/>
    <n v="3"/>
    <n v="62391.22"/>
    <n v="1"/>
    <n v="1"/>
    <n v="1"/>
    <n v="192434.11"/>
    <n v="0"/>
    <n v="76687.909547808071"/>
    <x v="0"/>
  </r>
  <r>
    <n v="15719561"/>
    <s v="Lin"/>
    <n v="768"/>
    <s v="France"/>
    <s v="Male"/>
    <n v="42"/>
    <n v="5"/>
    <n v="0"/>
    <n v="3"/>
    <n v="0"/>
    <n v="0"/>
    <n v="60686.400000000001"/>
    <n v="0"/>
    <n v="76692.846249999988"/>
    <x v="3"/>
  </r>
  <r>
    <n v="15615096"/>
    <s v="Costa"/>
    <n v="492"/>
    <s v="France"/>
    <s v="Female"/>
    <n v="31"/>
    <n v="7"/>
    <n v="0"/>
    <n v="2"/>
    <n v="1"/>
    <n v="1"/>
    <n v="49463.44"/>
    <n v="0"/>
    <n v="76719.337734024171"/>
    <x v="0"/>
  </r>
  <r>
    <n v="15659931"/>
    <s v="Ibezimako"/>
    <n v="637"/>
    <s v="Germany"/>
    <s v="Female"/>
    <n v="55"/>
    <n v="1"/>
    <n v="123378.2"/>
    <n v="1"/>
    <n v="1"/>
    <n v="0"/>
    <n v="81431.990000000005"/>
    <n v="1"/>
    <n v="76745.847525915684"/>
    <x v="2"/>
  </r>
  <r>
    <n v="15714586"/>
    <s v="Marcelo"/>
    <n v="646"/>
    <s v="Spain"/>
    <s v="Female"/>
    <n v="42"/>
    <n v="3"/>
    <n v="99836.47"/>
    <n v="1"/>
    <n v="0"/>
    <n v="1"/>
    <n v="22909.56"/>
    <n v="0"/>
    <n v="76729.728496370546"/>
    <x v="1"/>
  </r>
  <r>
    <n v="15634949"/>
    <s v="Hay"/>
    <n v="593"/>
    <s v="Germany"/>
    <s v="Male"/>
    <n v="74"/>
    <n v="5"/>
    <n v="161434.4"/>
    <n v="2"/>
    <n v="1"/>
    <n v="1"/>
    <n v="65532.17"/>
    <n v="0"/>
    <n v="76721.738613416324"/>
    <x v="1"/>
  </r>
  <r>
    <n v="15589224"/>
    <s v="Moore"/>
    <n v="596"/>
    <s v="Spain"/>
    <s v="Male"/>
    <n v="41"/>
    <n v="5"/>
    <n v="0"/>
    <n v="2"/>
    <n v="0"/>
    <n v="1"/>
    <n v="141053.85"/>
    <n v="0"/>
    <n v="76692.436413005882"/>
    <x v="0"/>
  </r>
  <r>
    <n v="15795990"/>
    <s v="Lumholtz"/>
    <n v="722"/>
    <s v="Germany"/>
    <s v="Female"/>
    <n v="48"/>
    <n v="10"/>
    <n v="138311.79999999999"/>
    <n v="1"/>
    <n v="1"/>
    <n v="1"/>
    <n v="3472.63"/>
    <n v="1"/>
    <n v="76718.973588235283"/>
    <x v="1"/>
  </r>
  <r>
    <n v="15603216"/>
    <s v="Simpson"/>
    <n v="642"/>
    <s v="France"/>
    <s v="Male"/>
    <n v="25"/>
    <n v="7"/>
    <n v="0"/>
    <n v="2"/>
    <n v="1"/>
    <n v="0"/>
    <n v="102083.78"/>
    <n v="0"/>
    <n v="76697.653814468678"/>
    <x v="3"/>
  </r>
  <r>
    <n v="15631201"/>
    <s v="Hill"/>
    <n v="472"/>
    <s v="Spain"/>
    <s v="Female"/>
    <n v="28"/>
    <n v="4"/>
    <n v="0"/>
    <n v="2"/>
    <n v="1"/>
    <n v="0"/>
    <n v="1801.77"/>
    <n v="0"/>
    <n v="76724.21117382271"/>
    <x v="3"/>
  </r>
  <r>
    <n v="15686255"/>
    <s v="Mouzon"/>
    <n v="738"/>
    <s v="Germany"/>
    <s v="Male"/>
    <n v="35"/>
    <n v="6"/>
    <n v="101744.8"/>
    <n v="1"/>
    <n v="0"/>
    <n v="0"/>
    <n v="85185.44"/>
    <n v="0"/>
    <n v="76750.78693107031"/>
    <x v="2"/>
  </r>
  <r>
    <n v="15746594"/>
    <s v="Wu"/>
    <n v="732"/>
    <s v="Spain"/>
    <s v="Male"/>
    <n v="33"/>
    <n v="8"/>
    <n v="0"/>
    <n v="1"/>
    <n v="1"/>
    <n v="0"/>
    <n v="119882.7"/>
    <n v="0"/>
    <n v="76742.126496881494"/>
    <x v="3"/>
  </r>
  <r>
    <n v="15718893"/>
    <s v="Pirozzi"/>
    <n v="404"/>
    <s v="Germany"/>
    <s v="Female"/>
    <n v="54"/>
    <n v="4"/>
    <n v="125456.1"/>
    <n v="1"/>
    <n v="1"/>
    <n v="0"/>
    <n v="83715.66"/>
    <n v="1"/>
    <n v="76768.726887348355"/>
    <x v="2"/>
  </r>
  <r>
    <n v="15671609"/>
    <s v="Ibeabuchi"/>
    <n v="701"/>
    <s v="France"/>
    <s v="Male"/>
    <n v="44"/>
    <n v="7"/>
    <n v="0"/>
    <n v="2"/>
    <n v="1"/>
    <n v="0"/>
    <n v="23425.78"/>
    <n v="0"/>
    <n v="76751.8449965326"/>
    <x v="3"/>
  </r>
  <r>
    <n v="15652540"/>
    <s v="Garnsey"/>
    <n v="683"/>
    <s v="France"/>
    <s v="Male"/>
    <n v="31"/>
    <n v="2"/>
    <n v="0"/>
    <n v="2"/>
    <n v="0"/>
    <n v="1"/>
    <n v="77326.78"/>
    <n v="0"/>
    <n v="76778.467211238298"/>
    <x v="0"/>
  </r>
  <r>
    <n v="15774857"/>
    <s v="Synnot"/>
    <n v="460"/>
    <s v="France"/>
    <s v="Female"/>
    <n v="27"/>
    <n v="7"/>
    <n v="0"/>
    <n v="2"/>
    <n v="1"/>
    <n v="0"/>
    <n v="156150.07999999999"/>
    <n v="1"/>
    <n v="76805.107900763353"/>
    <x v="3"/>
  </r>
  <r>
    <n v="15791836"/>
    <s v="Wildman"/>
    <n v="690"/>
    <s v="France"/>
    <s v="Male"/>
    <n v="29"/>
    <n v="5"/>
    <n v="0"/>
    <n v="2"/>
    <n v="1"/>
    <n v="0"/>
    <n v="108577.97"/>
    <n v="0"/>
    <n v="76831.767084345716"/>
    <x v="3"/>
  </r>
  <r>
    <n v="15651554"/>
    <s v="Anenechukwu"/>
    <n v="618"/>
    <s v="Germany"/>
    <s v="Female"/>
    <n v="54"/>
    <n v="4"/>
    <n v="118449.2"/>
    <n v="1"/>
    <n v="1"/>
    <n v="1"/>
    <n v="133573.29"/>
    <n v="1"/>
    <n v="76858.44478125"/>
    <x v="1"/>
  </r>
  <r>
    <n v="15583576"/>
    <s v="Tai"/>
    <n v="671"/>
    <s v="France"/>
    <s v="Male"/>
    <n v="30"/>
    <n v="2"/>
    <n v="0"/>
    <n v="1"/>
    <n v="0"/>
    <n v="1"/>
    <n v="102057.86"/>
    <n v="0"/>
    <n v="76843.998530739846"/>
    <x v="0"/>
  </r>
  <r>
    <n v="15732740"/>
    <s v="Plant"/>
    <n v="765"/>
    <s v="Spain"/>
    <s v="Female"/>
    <n v="32"/>
    <n v="9"/>
    <n v="178095.6"/>
    <n v="1"/>
    <n v="0"/>
    <n v="0"/>
    <n v="47247.56"/>
    <n v="0"/>
    <n v="76870.699016678249"/>
    <x v="2"/>
  </r>
  <r>
    <n v="15723320"/>
    <s v="Azubuike"/>
    <n v="651"/>
    <s v="Germany"/>
    <s v="Female"/>
    <n v="25"/>
    <n v="2"/>
    <n v="109175.1"/>
    <n v="2"/>
    <n v="1"/>
    <n v="0"/>
    <n v="114566.47"/>
    <n v="0"/>
    <n v="76835.51483142162"/>
    <x v="2"/>
  </r>
  <r>
    <n v="15603851"/>
    <s v="Galkin"/>
    <n v="704"/>
    <s v="France"/>
    <s v="Male"/>
    <n v="32"/>
    <n v="7"/>
    <n v="127785.2"/>
    <n v="4"/>
    <n v="0"/>
    <n v="0"/>
    <n v="184464.7"/>
    <n v="1"/>
    <n v="76824.27019123784"/>
    <x v="2"/>
  </r>
  <r>
    <n v="15777923"/>
    <s v="Johnston"/>
    <n v="544"/>
    <s v="France"/>
    <s v="Female"/>
    <n v="45"/>
    <n v="6"/>
    <n v="0"/>
    <n v="2"/>
    <n v="0"/>
    <n v="1"/>
    <n v="151401.32999999999"/>
    <n v="0"/>
    <n v="76806.544650434778"/>
    <x v="0"/>
  </r>
  <r>
    <n v="15735719"/>
    <s v="Babbage"/>
    <n v="790"/>
    <s v="France"/>
    <s v="Female"/>
    <n v="40"/>
    <n v="9"/>
    <n v="0"/>
    <n v="2"/>
    <n v="1"/>
    <n v="1"/>
    <n v="70607.100000000006"/>
    <n v="0"/>
    <n v="76833.269265831594"/>
    <x v="0"/>
  </r>
  <r>
    <n v="15703482"/>
    <s v="Walker"/>
    <n v="710"/>
    <s v="Germany"/>
    <s v="Male"/>
    <n v="34"/>
    <n v="9"/>
    <n v="134260.4"/>
    <n v="2"/>
    <n v="1"/>
    <n v="0"/>
    <n v="147074.67000000001"/>
    <n v="0"/>
    <n v="76860.012485207102"/>
    <x v="2"/>
  </r>
  <r>
    <n v="15605835"/>
    <s v="Rice"/>
    <n v="743"/>
    <s v="France"/>
    <s v="Male"/>
    <n v="37"/>
    <n v="8"/>
    <n v="69143.91"/>
    <n v="2"/>
    <n v="0"/>
    <n v="1"/>
    <n v="105780.18"/>
    <n v="0"/>
    <n v="76840.026277855155"/>
    <x v="0"/>
  </r>
  <r>
    <n v="15664881"/>
    <s v="Norton"/>
    <n v="702"/>
    <s v="France"/>
    <s v="Male"/>
    <n v="34"/>
    <n v="4"/>
    <n v="100054.8"/>
    <n v="1"/>
    <n v="1"/>
    <n v="0"/>
    <n v="109496.45"/>
    <n v="0"/>
    <n v="76842.70691745037"/>
    <x v="2"/>
  </r>
  <r>
    <n v="15757568"/>
    <s v="Bogolyubov"/>
    <n v="704"/>
    <s v="France"/>
    <s v="Female"/>
    <n v="45"/>
    <n v="6"/>
    <n v="0"/>
    <n v="1"/>
    <n v="1"/>
    <n v="1"/>
    <n v="137739.45000000001"/>
    <n v="0"/>
    <n v="76834.619080139382"/>
    <x v="0"/>
  </r>
  <r>
    <n v="15792660"/>
    <s v="Gibbons"/>
    <n v="614"/>
    <s v="France"/>
    <s v="Male"/>
    <n v="38"/>
    <n v="2"/>
    <n v="116248.9"/>
    <n v="1"/>
    <n v="1"/>
    <n v="0"/>
    <n v="105140.92"/>
    <n v="0"/>
    <n v="76861.400055768565"/>
    <x v="2"/>
  </r>
  <r>
    <n v="15599722"/>
    <s v="Chia"/>
    <n v="609"/>
    <s v="Spain"/>
    <s v="Female"/>
    <n v="43"/>
    <n v="6"/>
    <n v="86053.52"/>
    <n v="2"/>
    <n v="1"/>
    <n v="1"/>
    <n v="113276.46"/>
    <n v="1"/>
    <n v="76847.66661785217"/>
    <x v="1"/>
  </r>
  <r>
    <n v="15726354"/>
    <s v="Smith"/>
    <n v="688"/>
    <s v="France"/>
    <s v="Female"/>
    <n v="32"/>
    <n v="6"/>
    <n v="123158"/>
    <n v="1"/>
    <n v="1"/>
    <n v="0"/>
    <n v="172531.23"/>
    <n v="0"/>
    <n v="76844.455647017792"/>
    <x v="2"/>
  </r>
  <r>
    <n v="15610355"/>
    <s v="Hunter"/>
    <n v="713"/>
    <s v="France"/>
    <s v="Male"/>
    <n v="44"/>
    <n v="1"/>
    <n v="63438.91"/>
    <n v="1"/>
    <n v="1"/>
    <n v="0"/>
    <n v="64375.4"/>
    <n v="0"/>
    <n v="76828.296001395662"/>
    <x v="3"/>
  </r>
  <r>
    <n v="15704284"/>
    <s v="Ekechukwu"/>
    <n v="736"/>
    <s v="Germany"/>
    <s v="Male"/>
    <n v="57"/>
    <n v="9"/>
    <n v="95295.39"/>
    <n v="1"/>
    <n v="1"/>
    <n v="0"/>
    <n v="28434.44"/>
    <n v="1"/>
    <n v="76832.969434554965"/>
    <x v="2"/>
  </r>
  <r>
    <n v="15621893"/>
    <s v="Bellucci"/>
    <n v="727"/>
    <s v="France"/>
    <s v="Male"/>
    <n v="18"/>
    <n v="4"/>
    <n v="133550.70000000001"/>
    <n v="1"/>
    <n v="1"/>
    <n v="1"/>
    <n v="46941.41"/>
    <n v="0"/>
    <n v="76826.523058659208"/>
    <x v="1"/>
  </r>
  <r>
    <n v="15588219"/>
    <s v="Ford"/>
    <n v="850"/>
    <s v="France"/>
    <s v="Female"/>
    <n v="38"/>
    <n v="1"/>
    <n v="106871.8"/>
    <n v="2"/>
    <n v="1"/>
    <n v="0"/>
    <n v="29333.01"/>
    <n v="0"/>
    <n v="76806.710213063227"/>
    <x v="2"/>
  </r>
  <r>
    <n v="15688619"/>
    <s v="Scott"/>
    <n v="718"/>
    <s v="Spain"/>
    <s v="Male"/>
    <n v="45"/>
    <n v="3"/>
    <n v="105266.3"/>
    <n v="2"/>
    <n v="1"/>
    <n v="1"/>
    <n v="193724.51"/>
    <n v="0"/>
    <n v="76796.205290006983"/>
    <x v="1"/>
  </r>
  <r>
    <n v="15765518"/>
    <s v="Gregson"/>
    <n v="643"/>
    <s v="France"/>
    <s v="Female"/>
    <n v="51"/>
    <n v="2"/>
    <n v="105229.5"/>
    <n v="1"/>
    <n v="1"/>
    <n v="0"/>
    <n v="34967.75"/>
    <n v="1"/>
    <n v="76786.254190842359"/>
    <x v="2"/>
  </r>
  <r>
    <n v="15616931"/>
    <s v="Moore"/>
    <n v="653"/>
    <s v="France"/>
    <s v="Male"/>
    <n v="41"/>
    <n v="8"/>
    <n v="102768.4"/>
    <n v="1"/>
    <n v="1"/>
    <n v="0"/>
    <n v="55663.85"/>
    <n v="0"/>
    <n v="76776.309000000008"/>
    <x v="2"/>
  </r>
  <r>
    <n v="15758372"/>
    <s v="Wallace"/>
    <n v="674"/>
    <s v="France"/>
    <s v="Male"/>
    <n v="18"/>
    <n v="7"/>
    <n v="0"/>
    <n v="2"/>
    <n v="1"/>
    <n v="1"/>
    <n v="55753.120000000003"/>
    <n v="1"/>
    <n v="76767.217677509616"/>
    <x v="0"/>
  </r>
  <r>
    <n v="15782591"/>
    <s v="Cook"/>
    <n v="690"/>
    <s v="France"/>
    <s v="Male"/>
    <n v="35"/>
    <n v="6"/>
    <n v="112690"/>
    <n v="1"/>
    <n v="1"/>
    <n v="0"/>
    <n v="176962.31"/>
    <n v="0"/>
    <n v="76794.078145556341"/>
    <x v="2"/>
  </r>
  <r>
    <n v="15612109"/>
    <s v="Speth"/>
    <n v="819"/>
    <s v="France"/>
    <s v="Male"/>
    <n v="38"/>
    <n v="9"/>
    <n v="122334.3"/>
    <n v="2"/>
    <n v="1"/>
    <n v="1"/>
    <n v="181507.44"/>
    <n v="0"/>
    <n v="76781.513944697232"/>
    <x v="1"/>
  </r>
  <r>
    <n v="15613712"/>
    <s v="Boag"/>
    <n v="634"/>
    <s v="Spain"/>
    <s v="Male"/>
    <n v="34"/>
    <n v="1"/>
    <n v="0"/>
    <n v="2"/>
    <n v="1"/>
    <n v="0"/>
    <n v="61995.57"/>
    <n v="0"/>
    <n v="76765.564089635853"/>
    <x v="3"/>
  </r>
  <r>
    <n v="15639322"/>
    <s v="Grave"/>
    <n v="633"/>
    <s v="Spain"/>
    <s v="Male"/>
    <n v="33"/>
    <n v="4"/>
    <n v="137847.4"/>
    <n v="2"/>
    <n v="1"/>
    <n v="0"/>
    <n v="98349.13"/>
    <n v="0"/>
    <n v="76792.452203152367"/>
    <x v="2"/>
  </r>
  <r>
    <n v="15594349"/>
    <s v="Streeten"/>
    <n v="850"/>
    <s v="France"/>
    <s v="Male"/>
    <n v="49"/>
    <n v="5"/>
    <n v="122486.5"/>
    <n v="1"/>
    <n v="0"/>
    <n v="1"/>
    <n v="59748.19"/>
    <n v="0"/>
    <n v="76771.059439383331"/>
    <x v="1"/>
  </r>
  <r>
    <n v="15574167"/>
    <s v="Fox"/>
    <n v="665"/>
    <s v="France"/>
    <s v="Male"/>
    <n v="33"/>
    <n v="2"/>
    <n v="101286.1"/>
    <n v="1"/>
    <n v="1"/>
    <n v="1"/>
    <n v="159840.51"/>
    <n v="0"/>
    <n v="76755.035800911326"/>
    <x v="1"/>
  </r>
  <r>
    <n v="15811842"/>
    <s v="Artemyeva"/>
    <n v="630"/>
    <s v="Spain"/>
    <s v="Male"/>
    <n v="26"/>
    <n v="7"/>
    <n v="0"/>
    <n v="2"/>
    <n v="1"/>
    <n v="1"/>
    <n v="6656.64"/>
    <n v="0"/>
    <n v="76746.434446002808"/>
    <x v="0"/>
  </r>
  <r>
    <n v="15648794"/>
    <s v="Giordano"/>
    <n v="836"/>
    <s v="Spain"/>
    <s v="Male"/>
    <n v="57"/>
    <n v="4"/>
    <n v="101247.1"/>
    <n v="1"/>
    <n v="1"/>
    <n v="0"/>
    <n v="37141.620000000003"/>
    <n v="1"/>
    <n v="76773.353574184497"/>
    <x v="2"/>
  </r>
  <r>
    <n v="15771211"/>
    <s v="Perkins"/>
    <n v="668"/>
    <s v="France"/>
    <s v="Male"/>
    <n v="38"/>
    <n v="10"/>
    <n v="86977.96"/>
    <n v="1"/>
    <n v="0"/>
    <n v="1"/>
    <n v="37094.75"/>
    <n v="0"/>
    <n v="76764.766294736837"/>
    <x v="1"/>
  </r>
  <r>
    <n v="15588614"/>
    <s v="Walton"/>
    <n v="753"/>
    <s v="France"/>
    <s v="Male"/>
    <n v="57"/>
    <n v="7"/>
    <n v="0"/>
    <n v="1"/>
    <n v="1"/>
    <n v="0"/>
    <n v="159475.07999999999"/>
    <n v="1"/>
    <n v="76761.181460161461"/>
    <x v="3"/>
  </r>
  <r>
    <n v="15630698"/>
    <s v="Hay"/>
    <n v="745"/>
    <s v="France"/>
    <s v="Female"/>
    <n v="55"/>
    <n v="9"/>
    <n v="110123.6"/>
    <n v="1"/>
    <n v="0"/>
    <n v="1"/>
    <n v="51548.14"/>
    <n v="1"/>
    <n v="76788.134122191012"/>
    <x v="1"/>
  </r>
  <r>
    <n v="15694200"/>
    <s v="Gardner"/>
    <n v="693"/>
    <s v="France"/>
    <s v="Male"/>
    <n v="36"/>
    <n v="8"/>
    <n v="178111.8"/>
    <n v="1"/>
    <n v="0"/>
    <n v="0"/>
    <n v="58719.63"/>
    <n v="1"/>
    <n v="76776.425142254986"/>
    <x v="2"/>
  </r>
  <r>
    <n v="15721426"/>
    <s v="Milne"/>
    <n v="606"/>
    <s v="Germany"/>
    <s v="Male"/>
    <n v="65"/>
    <n v="10"/>
    <n v="126306.6"/>
    <n v="3"/>
    <n v="0"/>
    <n v="0"/>
    <n v="7861.68"/>
    <n v="1"/>
    <n v="76740.818896697107"/>
    <x v="2"/>
  </r>
  <r>
    <n v="15725997"/>
    <s v="She"/>
    <n v="660"/>
    <s v="France"/>
    <s v="Female"/>
    <n v="35"/>
    <n v="6"/>
    <n v="100768.8"/>
    <n v="1"/>
    <n v="1"/>
    <n v="0"/>
    <n v="19199.61"/>
    <n v="0"/>
    <n v="76723.396829525474"/>
    <x v="2"/>
  </r>
  <r>
    <n v="15762138"/>
    <s v="Hu"/>
    <n v="608"/>
    <s v="France"/>
    <s v="Male"/>
    <n v="42"/>
    <n v="5"/>
    <n v="0"/>
    <n v="2"/>
    <n v="1"/>
    <n v="0"/>
    <n v="178504.29"/>
    <n v="0"/>
    <n v="76714.942046413489"/>
    <x v="3"/>
  </r>
  <r>
    <n v="15750649"/>
    <s v="Uwakwe"/>
    <n v="744"/>
    <s v="France"/>
    <s v="Female"/>
    <n v="44"/>
    <n v="3"/>
    <n v="0"/>
    <n v="2"/>
    <n v="1"/>
    <n v="1"/>
    <n v="189016.14"/>
    <n v="0"/>
    <n v="76741.925845937367"/>
    <x v="0"/>
  </r>
  <r>
    <n v="15685706"/>
    <s v="Bird"/>
    <n v="731"/>
    <s v="France"/>
    <s v="Female"/>
    <n v="40"/>
    <n v="7"/>
    <n v="118991.8"/>
    <n v="1"/>
    <n v="1"/>
    <n v="1"/>
    <n v="156048.64000000001"/>
    <n v="0"/>
    <n v="76768.928634764234"/>
    <x v="1"/>
  </r>
  <r>
    <n v="15641835"/>
    <s v="Anderson"/>
    <n v="683"/>
    <s v="France"/>
    <s v="Male"/>
    <n v="72"/>
    <n v="3"/>
    <n v="140997.29999999999"/>
    <n v="1"/>
    <n v="0"/>
    <n v="1"/>
    <n v="52876.41"/>
    <n v="0"/>
    <n v="76754.066659626886"/>
    <x v="1"/>
  </r>
  <r>
    <n v="15586821"/>
    <s v="Bellew"/>
    <n v="727"/>
    <s v="France"/>
    <s v="Male"/>
    <n v="28"/>
    <n v="5"/>
    <n v="0"/>
    <n v="2"/>
    <n v="0"/>
    <n v="1"/>
    <n v="19653.080000000002"/>
    <n v="0"/>
    <n v="76731.445802816888"/>
    <x v="0"/>
  </r>
  <r>
    <n v="15569678"/>
    <s v="Cocci"/>
    <n v="561"/>
    <s v="Germany"/>
    <s v="Male"/>
    <n v="32"/>
    <n v="6"/>
    <n v="166824.6"/>
    <n v="1"/>
    <n v="1"/>
    <n v="0"/>
    <n v="139451.98000000001"/>
    <n v="0"/>
    <n v="76758.473434307845"/>
    <x v="2"/>
  </r>
  <r>
    <n v="15793842"/>
    <s v="Krichauff"/>
    <n v="700"/>
    <s v="France"/>
    <s v="Female"/>
    <n v="34"/>
    <n v="2"/>
    <n v="76322.69"/>
    <n v="1"/>
    <n v="1"/>
    <n v="0"/>
    <n v="128136.29"/>
    <n v="0"/>
    <n v="76726.737660324157"/>
    <x v="3"/>
  </r>
  <r>
    <n v="15667554"/>
    <s v="Cameron"/>
    <n v="605"/>
    <s v="France"/>
    <s v="Male"/>
    <n v="35"/>
    <n v="6"/>
    <n v="0"/>
    <n v="2"/>
    <n v="1"/>
    <n v="1"/>
    <n v="45206.57"/>
    <n v="0"/>
    <n v="76726.880081071547"/>
    <x v="0"/>
  </r>
  <r>
    <n v="15794479"/>
    <s v="Becker"/>
    <n v="767"/>
    <s v="Spain"/>
    <s v="Male"/>
    <n v="77"/>
    <n v="8"/>
    <n v="149083.70000000001"/>
    <n v="1"/>
    <n v="1"/>
    <n v="1"/>
    <n v="190146.83"/>
    <n v="0"/>
    <n v="76753.934693229894"/>
    <x v="1"/>
  </r>
  <r>
    <n v="15585041"/>
    <s v="Ainsworth"/>
    <n v="511"/>
    <s v="France"/>
    <s v="Male"/>
    <n v="33"/>
    <n v="7"/>
    <n v="0"/>
    <n v="2"/>
    <n v="0"/>
    <n v="1"/>
    <n v="158313.87"/>
    <n v="0"/>
    <n v="76728.421548500875"/>
    <x v="0"/>
  </r>
  <r>
    <n v="15780650"/>
    <s v="Biryukov"/>
    <n v="667"/>
    <s v="France"/>
    <s v="Male"/>
    <n v="40"/>
    <n v="9"/>
    <n v="0"/>
    <n v="1"/>
    <n v="1"/>
    <n v="1"/>
    <n v="96670.2"/>
    <n v="0"/>
    <n v="76755.495797459414"/>
    <x v="0"/>
  </r>
  <r>
    <n v="15780846"/>
    <s v="Redding"/>
    <n v="787"/>
    <s v="France"/>
    <s v="Male"/>
    <n v="33"/>
    <n v="1"/>
    <n v="126588.8"/>
    <n v="2"/>
    <n v="0"/>
    <n v="1"/>
    <n v="62163.53"/>
    <n v="0"/>
    <n v="76782.589159901152"/>
    <x v="1"/>
  </r>
  <r>
    <n v="15805260"/>
    <s v="Wood"/>
    <n v="705"/>
    <s v="Germany"/>
    <s v="Female"/>
    <n v="56"/>
    <n v="2"/>
    <n v="143249.70000000001"/>
    <n v="1"/>
    <n v="1"/>
    <n v="0"/>
    <n v="88428.41"/>
    <n v="1"/>
    <n v="76765.002221045186"/>
    <x v="2"/>
  </r>
  <r>
    <n v="15621629"/>
    <s v="Scott"/>
    <n v="773"/>
    <s v="Germany"/>
    <s v="Male"/>
    <n v="43"/>
    <n v="8"/>
    <n v="81844.91"/>
    <n v="2"/>
    <n v="1"/>
    <n v="1"/>
    <n v="35908.46"/>
    <n v="0"/>
    <n v="76741.517693394548"/>
    <x v="1"/>
  </r>
  <r>
    <n v="15662151"/>
    <s v="Gould"/>
    <n v="554"/>
    <s v="France"/>
    <s v="Male"/>
    <n v="40"/>
    <n v="4"/>
    <n v="0"/>
    <n v="1"/>
    <n v="0"/>
    <n v="1"/>
    <n v="168780.04"/>
    <n v="0"/>
    <n v="76739.714374558302"/>
    <x v="0"/>
  </r>
  <r>
    <n v="15747174"/>
    <s v="Hao"/>
    <n v="526"/>
    <s v="Germany"/>
    <s v="Male"/>
    <n v="58"/>
    <n v="9"/>
    <n v="190298.9"/>
    <n v="2"/>
    <n v="1"/>
    <n v="1"/>
    <n v="191263.76"/>
    <n v="0"/>
    <n v="76766.840466595968"/>
    <x v="1"/>
  </r>
  <r>
    <n v="15651585"/>
    <s v="Power"/>
    <n v="661"/>
    <s v="Germany"/>
    <s v="Male"/>
    <n v="35"/>
    <n v="2"/>
    <n v="117212.2"/>
    <n v="1"/>
    <n v="1"/>
    <n v="1"/>
    <n v="83052.03"/>
    <n v="0"/>
    <n v="76726.69475954739"/>
    <x v="1"/>
  </r>
  <r>
    <n v="15649738"/>
    <s v="White"/>
    <n v="698"/>
    <s v="France"/>
    <s v="Female"/>
    <n v="46"/>
    <n v="0"/>
    <n v="0"/>
    <n v="2"/>
    <n v="1"/>
    <n v="1"/>
    <n v="125962.02"/>
    <n v="0"/>
    <n v="76712.373746020516"/>
    <x v="0"/>
  </r>
  <r>
    <n v="15633108"/>
    <s v="Thorpe"/>
    <n v="646"/>
    <s v="France"/>
    <s v="Male"/>
    <n v="26"/>
    <n v="4"/>
    <n v="139848.20000000001"/>
    <n v="1"/>
    <n v="1"/>
    <n v="0"/>
    <n v="164696.26999999999"/>
    <n v="0"/>
    <n v="76739.518959660287"/>
    <x v="2"/>
  </r>
  <r>
    <n v="15769254"/>
    <s v="Tuan"/>
    <n v="757"/>
    <s v="Germany"/>
    <s v="Female"/>
    <n v="34"/>
    <n v="9"/>
    <n v="101861.4"/>
    <n v="2"/>
    <n v="0"/>
    <n v="0"/>
    <n v="187011.96"/>
    <n v="0"/>
    <n v="76717.179603539815"/>
    <x v="2"/>
  </r>
  <r>
    <n v="15704746"/>
    <s v="Inman"/>
    <n v="699"/>
    <s v="Spain"/>
    <s v="Male"/>
    <n v="35"/>
    <n v="2"/>
    <n v="167455.70000000001"/>
    <n v="2"/>
    <n v="1"/>
    <n v="1"/>
    <n v="55324.49"/>
    <n v="0"/>
    <n v="76708.275842776202"/>
    <x v="1"/>
  </r>
  <r>
    <n v="15637644"/>
    <s v="Hanson"/>
    <n v="667"/>
    <s v="France"/>
    <s v="Female"/>
    <n v="24"/>
    <n v="4"/>
    <n v="0"/>
    <n v="2"/>
    <n v="0"/>
    <n v="1"/>
    <n v="34335.550000000003"/>
    <n v="0"/>
    <n v="76676.130102727606"/>
    <x v="0"/>
  </r>
  <r>
    <n v="15609562"/>
    <s v="MacDonald"/>
    <n v="774"/>
    <s v="Spain"/>
    <s v="Female"/>
    <n v="43"/>
    <n v="1"/>
    <n v="116360.1"/>
    <n v="1"/>
    <n v="1"/>
    <n v="0"/>
    <n v="17004.14"/>
    <n v="0"/>
    <n v="76703.300949681085"/>
    <x v="2"/>
  </r>
  <r>
    <n v="15787459"/>
    <s v="Parkes"/>
    <n v="745"/>
    <s v="Spain"/>
    <s v="Male"/>
    <n v="40"/>
    <n v="3"/>
    <n v="88466.82"/>
    <n v="1"/>
    <n v="0"/>
    <n v="0"/>
    <n v="116331.42"/>
    <n v="0"/>
    <n v="76689.243239985837"/>
    <x v="2"/>
  </r>
  <r>
    <n v="15762902"/>
    <s v="Stanley"/>
    <n v="649"/>
    <s v="France"/>
    <s v="Female"/>
    <n v="42"/>
    <n v="7"/>
    <n v="0"/>
    <n v="2"/>
    <n v="0"/>
    <n v="1"/>
    <n v="22974.01"/>
    <n v="0"/>
    <n v="76685.066794326252"/>
    <x v="0"/>
  </r>
  <r>
    <n v="15738605"/>
    <s v="Fischer"/>
    <n v="634"/>
    <s v="Germany"/>
    <s v="Female"/>
    <n v="46"/>
    <n v="5"/>
    <n v="123642.4"/>
    <n v="1"/>
    <n v="1"/>
    <n v="1"/>
    <n v="49725.16"/>
    <n v="1"/>
    <n v="76712.269726853512"/>
    <x v="1"/>
  </r>
  <r>
    <n v="15724889"/>
    <s v="Chinweuba"/>
    <n v="665"/>
    <s v="Spain"/>
    <s v="Male"/>
    <n v="38"/>
    <n v="9"/>
    <n v="0"/>
    <n v="1"/>
    <n v="0"/>
    <n v="1"/>
    <n v="87412.74"/>
    <n v="0"/>
    <n v="76695.616025550044"/>
    <x v="0"/>
  </r>
  <r>
    <n v="15730735"/>
    <s v="Henning"/>
    <n v="713"/>
    <s v="France"/>
    <s v="Male"/>
    <n v="38"/>
    <n v="9"/>
    <n v="72286.84"/>
    <n v="2"/>
    <n v="1"/>
    <n v="1"/>
    <n v="26136.89"/>
    <n v="0"/>
    <n v="76722.842016329436"/>
    <x v="0"/>
  </r>
  <r>
    <n v="15689147"/>
    <s v="Ogochukwu"/>
    <n v="652"/>
    <s v="France"/>
    <s v="Female"/>
    <n v="40"/>
    <n v="1"/>
    <n v="0"/>
    <n v="2"/>
    <n v="1"/>
    <n v="0"/>
    <n v="126554.96"/>
    <n v="0"/>
    <n v="76724.417301136375"/>
    <x v="3"/>
  </r>
  <r>
    <n v="15730397"/>
    <s v="Narelle"/>
    <n v="739"/>
    <s v="Spain"/>
    <s v="Male"/>
    <n v="40"/>
    <n v="1"/>
    <n v="109681.60000000001"/>
    <n v="1"/>
    <n v="1"/>
    <n v="1"/>
    <n v="193321.3"/>
    <n v="0"/>
    <n v="76751.672866785098"/>
    <x v="1"/>
  </r>
  <r>
    <n v="15762169"/>
    <s v="Bergman"/>
    <n v="556"/>
    <s v="Germany"/>
    <s v="Male"/>
    <n v="37"/>
    <n v="9"/>
    <n v="145018.6"/>
    <n v="2"/>
    <n v="1"/>
    <n v="0"/>
    <n v="90928.02"/>
    <n v="1"/>
    <n v="76739.970689410096"/>
    <x v="2"/>
  </r>
  <r>
    <n v="15589320"/>
    <s v="Sagese"/>
    <n v="699"/>
    <s v="Spain"/>
    <s v="Male"/>
    <n v="34"/>
    <n v="8"/>
    <n v="0"/>
    <n v="1"/>
    <n v="1"/>
    <n v="1"/>
    <n v="76510.460000000006"/>
    <n v="0"/>
    <n v="76715.698158549596"/>
    <x v="0"/>
  </r>
  <r>
    <n v="15799211"/>
    <s v="Anenechi"/>
    <n v="708"/>
    <s v="Spain"/>
    <s v="Female"/>
    <n v="32"/>
    <n v="8"/>
    <n v="187487.6"/>
    <n v="1"/>
    <n v="1"/>
    <n v="1"/>
    <n v="120115.5"/>
    <n v="0"/>
    <n v="76742.97970128023"/>
    <x v="1"/>
  </r>
  <r>
    <n v="15798310"/>
    <s v="Palerma"/>
    <n v="480"/>
    <s v="France"/>
    <s v="Male"/>
    <n v="35"/>
    <n v="2"/>
    <n v="165692.9"/>
    <n v="1"/>
    <n v="1"/>
    <n v="1"/>
    <n v="197984.58"/>
    <n v="0"/>
    <n v="76703.582824617566"/>
    <x v="1"/>
  </r>
  <r>
    <n v="15609998"/>
    <s v="Okwudilichukwu"/>
    <n v="700"/>
    <s v="Germany"/>
    <s v="Female"/>
    <n v="59"/>
    <n v="5"/>
    <n v="137648.4"/>
    <n v="1"/>
    <n v="1"/>
    <n v="0"/>
    <n v="142977.04999999999"/>
    <n v="1"/>
    <n v="76671.914028469735"/>
    <x v="2"/>
  </r>
  <r>
    <n v="15583548"/>
    <s v="Harrison"/>
    <n v="525"/>
    <s v="Spain"/>
    <s v="Female"/>
    <n v="47"/>
    <n v="6"/>
    <n v="118560"/>
    <n v="1"/>
    <n v="1"/>
    <n v="0"/>
    <n v="82522.61"/>
    <n v="1"/>
    <n v="76650.206486294031"/>
    <x v="2"/>
  </r>
  <r>
    <n v="15761763"/>
    <s v="Jamieson"/>
    <n v="845"/>
    <s v="France"/>
    <s v="Male"/>
    <n v="33"/>
    <n v="8"/>
    <n v="164385.5"/>
    <n v="1"/>
    <n v="1"/>
    <n v="0"/>
    <n v="150664.97"/>
    <n v="0"/>
    <n v="76635.281346153832"/>
    <x v="2"/>
  </r>
  <r>
    <n v="15764409"/>
    <s v="Goodman"/>
    <n v="613"/>
    <s v="France"/>
    <s v="Male"/>
    <n v="37"/>
    <n v="9"/>
    <n v="108286.5"/>
    <n v="1"/>
    <n v="1"/>
    <n v="1"/>
    <n v="114153.44"/>
    <n v="0"/>
    <n v="76604.020135375817"/>
    <x v="1"/>
  </r>
  <r>
    <n v="15710161"/>
    <s v="Ko"/>
    <n v="850"/>
    <s v="France"/>
    <s v="Female"/>
    <n v="34"/>
    <n v="2"/>
    <n v="0"/>
    <n v="2"/>
    <n v="1"/>
    <n v="1"/>
    <n v="171706.66"/>
    <n v="0"/>
    <n v="76592.729158945091"/>
    <x v="0"/>
  </r>
  <r>
    <n v="15735246"/>
    <s v="Norman"/>
    <n v="798"/>
    <s v="Spain"/>
    <s v="Female"/>
    <n v="58"/>
    <n v="9"/>
    <n v="0"/>
    <n v="2"/>
    <n v="0"/>
    <n v="0"/>
    <n v="119071.56"/>
    <n v="1"/>
    <n v="76620.034944741506"/>
    <x v="3"/>
  </r>
  <r>
    <n v="15791700"/>
    <s v="Ugochukwutubelum"/>
    <n v="773"/>
    <s v="Germany"/>
    <s v="Male"/>
    <n v="47"/>
    <n v="2"/>
    <n v="118079.5"/>
    <n v="4"/>
    <n v="1"/>
    <n v="1"/>
    <n v="143007.49"/>
    <n v="1"/>
    <n v="76647.360206847326"/>
    <x v="1"/>
  </r>
  <r>
    <n v="15670753"/>
    <s v="Uvarova"/>
    <n v="614"/>
    <s v="Spain"/>
    <s v="Male"/>
    <n v="35"/>
    <n v="2"/>
    <n v="127283.8"/>
    <n v="1"/>
    <n v="1"/>
    <n v="1"/>
    <n v="31302.35"/>
    <n v="0"/>
    <n v="76632.578851230806"/>
    <x v="1"/>
  </r>
  <r>
    <n v="15573876"/>
    <s v="Chia"/>
    <n v="473"/>
    <s v="Spain"/>
    <s v="Male"/>
    <n v="48"/>
    <n v="8"/>
    <n v="0"/>
    <n v="2"/>
    <n v="1"/>
    <n v="0"/>
    <n v="71139.8"/>
    <n v="0"/>
    <n v="76614.502041398984"/>
    <x v="3"/>
  </r>
  <r>
    <n v="15770174"/>
    <s v="Piazza"/>
    <n v="762"/>
    <s v="France"/>
    <s v="Male"/>
    <n v="29"/>
    <n v="6"/>
    <n v="141389.1"/>
    <n v="1"/>
    <n v="1"/>
    <n v="0"/>
    <n v="54122.89"/>
    <n v="0"/>
    <n v="76641.854594787554"/>
    <x v="2"/>
  </r>
  <r>
    <n v="15641114"/>
    <s v="Power"/>
    <n v="701"/>
    <s v="France"/>
    <s v="Male"/>
    <n v="37"/>
    <n v="8"/>
    <n v="130091.5"/>
    <n v="1"/>
    <n v="1"/>
    <n v="1"/>
    <n v="120031.29"/>
    <n v="0"/>
    <n v="76618.730578571398"/>
    <x v="1"/>
  </r>
  <r>
    <n v="15682435"/>
    <s v="P'eng"/>
    <n v="600"/>
    <s v="France"/>
    <s v="Male"/>
    <n v="35"/>
    <n v="4"/>
    <n v="143744.79999999999"/>
    <n v="2"/>
    <n v="1"/>
    <n v="0"/>
    <n v="104076.51"/>
    <n v="0"/>
    <n v="76599.626337977825"/>
    <x v="2"/>
  </r>
  <r>
    <n v="15751788"/>
    <s v="Johnson"/>
    <n v="850"/>
    <s v="Spain"/>
    <s v="Male"/>
    <n v="28"/>
    <n v="9"/>
    <n v="97408.03"/>
    <n v="1"/>
    <n v="1"/>
    <n v="1"/>
    <n v="175853.64"/>
    <n v="0"/>
    <n v="76575.628777698337"/>
    <x v="1"/>
  </r>
  <r>
    <n v="15672598"/>
    <s v="Walker"/>
    <n v="613"/>
    <s v="Spain"/>
    <s v="Male"/>
    <n v="30"/>
    <n v="9"/>
    <n v="111927.5"/>
    <n v="1"/>
    <n v="1"/>
    <n v="1"/>
    <n v="175795.87"/>
    <n v="0"/>
    <n v="76568.180654272408"/>
    <x v="1"/>
  </r>
  <r>
    <n v="15762803"/>
    <s v="Innes"/>
    <n v="509"/>
    <s v="France"/>
    <s v="Male"/>
    <n v="31"/>
    <n v="3"/>
    <n v="0"/>
    <n v="2"/>
    <n v="1"/>
    <n v="0"/>
    <n v="15360.91"/>
    <n v="0"/>
    <n v="76555.534259656633"/>
    <x v="3"/>
  </r>
  <r>
    <n v="15812982"/>
    <s v="Francis"/>
    <n v="509"/>
    <s v="Spain"/>
    <s v="Male"/>
    <n v="38"/>
    <n v="2"/>
    <n v="0"/>
    <n v="1"/>
    <n v="0"/>
    <n v="0"/>
    <n v="168460.12"/>
    <n v="0"/>
    <n v="76582.924432915897"/>
    <x v="3"/>
  </r>
  <r>
    <n v="15597901"/>
    <s v="Chidozie"/>
    <n v="609"/>
    <s v="France"/>
    <s v="Male"/>
    <n v="34"/>
    <n v="1"/>
    <n v="0"/>
    <n v="1"/>
    <n v="1"/>
    <n v="1"/>
    <n v="181177.9"/>
    <n v="0"/>
    <n v="76610.334212598405"/>
    <x v="0"/>
  </r>
  <r>
    <n v="15731507"/>
    <s v="Mackenzie"/>
    <n v="456"/>
    <s v="France"/>
    <s v="Female"/>
    <n v="33"/>
    <n v="1"/>
    <n v="188285.7"/>
    <n v="1"/>
    <n v="0"/>
    <n v="0"/>
    <n v="58363.94"/>
    <n v="0"/>
    <n v="76637.763619763675"/>
    <x v="2"/>
  </r>
  <r>
    <n v="15809826"/>
    <s v="Craigie"/>
    <n v="728"/>
    <s v="France"/>
    <s v="Female"/>
    <n v="46"/>
    <n v="2"/>
    <n v="109705.5"/>
    <n v="1"/>
    <n v="1"/>
    <n v="0"/>
    <n v="20276.87"/>
    <n v="1"/>
    <n v="76597.77510386816"/>
    <x v="2"/>
  </r>
  <r>
    <n v="15764237"/>
    <s v="Manfrin"/>
    <n v="663"/>
    <s v="Spain"/>
    <s v="Male"/>
    <n v="33"/>
    <n v="9"/>
    <n v="0"/>
    <n v="2"/>
    <n v="0"/>
    <n v="0"/>
    <n v="91514.62"/>
    <n v="0"/>
    <n v="76585.912787531313"/>
    <x v="3"/>
  </r>
  <r>
    <n v="15769917"/>
    <s v="Onyekachi"/>
    <n v="673"/>
    <s v="Germany"/>
    <s v="Female"/>
    <n v="34"/>
    <n v="1"/>
    <n v="127122.8"/>
    <n v="3"/>
    <n v="0"/>
    <n v="1"/>
    <n v="76703.100000000006"/>
    <n v="0"/>
    <n v="76613.362935483834"/>
    <x v="1"/>
  </r>
  <r>
    <n v="15641850"/>
    <s v="Pethard"/>
    <n v="717"/>
    <s v="France"/>
    <s v="Male"/>
    <n v="40"/>
    <n v="0"/>
    <n v="98241.04"/>
    <n v="1"/>
    <n v="1"/>
    <n v="0"/>
    <n v="110887.14"/>
    <n v="0"/>
    <n v="76595.25270347792"/>
    <x v="2"/>
  </r>
  <r>
    <n v="15770974"/>
    <s v="Nwabugwu"/>
    <n v="741"/>
    <s v="Germany"/>
    <s v="Female"/>
    <n v="37"/>
    <n v="8"/>
    <n v="170840.1"/>
    <n v="2"/>
    <n v="0"/>
    <n v="0"/>
    <n v="109843.16"/>
    <n v="0"/>
    <n v="76587.488791248164"/>
    <x v="2"/>
  </r>
  <r>
    <n v="15803749"/>
    <s v="DeRose"/>
    <n v="498"/>
    <s v="Germany"/>
    <s v="Female"/>
    <n v="41"/>
    <n v="4"/>
    <n v="87541.06"/>
    <n v="2"/>
    <n v="1"/>
    <n v="1"/>
    <n v="12577.21"/>
    <n v="1"/>
    <n v="76553.670129171122"/>
    <x v="1"/>
  </r>
  <r>
    <n v="15684999"/>
    <s v="Ch'eng"/>
    <n v="850"/>
    <s v="France"/>
    <s v="Female"/>
    <n v="26"/>
    <n v="4"/>
    <n v="62610.96"/>
    <n v="2"/>
    <n v="0"/>
    <n v="1"/>
    <n v="179365.1"/>
    <n v="0"/>
    <n v="76549.72634242638"/>
    <x v="0"/>
  </r>
  <r>
    <n v="15770225"/>
    <s v="Padovesi"/>
    <n v="493"/>
    <s v="France"/>
    <s v="Male"/>
    <n v="36"/>
    <n v="9"/>
    <n v="0"/>
    <n v="2"/>
    <n v="1"/>
    <n v="1"/>
    <n v="65816.53"/>
    <n v="0"/>
    <n v="76554.731285457776"/>
    <x v="0"/>
  </r>
  <r>
    <n v="15627484"/>
    <s v="Obielumani"/>
    <n v="686"/>
    <s v="France"/>
    <s v="Female"/>
    <n v="47"/>
    <n v="5"/>
    <n v="113328.9"/>
    <n v="1"/>
    <n v="1"/>
    <n v="0"/>
    <n v="124170.9"/>
    <n v="0"/>
    <n v="76582.229392959736"/>
    <x v="2"/>
  </r>
  <r>
    <n v="15610337"/>
    <s v="Stephens"/>
    <n v="666"/>
    <s v="Spain"/>
    <s v="Male"/>
    <n v="35"/>
    <n v="2"/>
    <n v="104832.5"/>
    <n v="1"/>
    <n v="1"/>
    <n v="0"/>
    <n v="175015.12"/>
    <n v="0"/>
    <n v="76569.025415019729"/>
    <x v="2"/>
  </r>
  <r>
    <n v="15752488"/>
    <s v="Emery"/>
    <n v="733"/>
    <s v="Spain"/>
    <s v="Female"/>
    <n v="31"/>
    <n v="9"/>
    <n v="102289.9"/>
    <n v="1"/>
    <n v="1"/>
    <n v="1"/>
    <n v="115441.66"/>
    <n v="0"/>
    <n v="76558.866006470125"/>
    <x v="1"/>
  </r>
  <r>
    <n v="15610056"/>
    <s v="Dufresne"/>
    <n v="631"/>
    <s v="Germany"/>
    <s v="Female"/>
    <n v="34"/>
    <n v="6"/>
    <n v="125227.8"/>
    <n v="2"/>
    <n v="0"/>
    <n v="1"/>
    <n v="128247.03"/>
    <n v="0"/>
    <n v="76549.613567062173"/>
    <x v="1"/>
  </r>
  <r>
    <n v="15806049"/>
    <s v="Lee"/>
    <n v="714"/>
    <s v="Germany"/>
    <s v="Female"/>
    <n v="49"/>
    <n v="5"/>
    <n v="140510.9"/>
    <n v="1"/>
    <n v="1"/>
    <n v="0"/>
    <n v="141914.94"/>
    <n v="0"/>
    <n v="76532.103428057526"/>
    <x v="2"/>
  </r>
  <r>
    <n v="15736069"/>
    <s v="Hsing"/>
    <n v="767"/>
    <s v="Germany"/>
    <s v="Female"/>
    <n v="35"/>
    <n v="6"/>
    <n v="132253.20000000001"/>
    <n v="1"/>
    <n v="1"/>
    <n v="0"/>
    <n v="115566.57"/>
    <n v="1"/>
    <n v="76509.081191075893"/>
    <x v="2"/>
  </r>
  <r>
    <n v="15763662"/>
    <s v="Longo"/>
    <n v="711"/>
    <s v="Germany"/>
    <s v="Male"/>
    <n v="43"/>
    <n v="2"/>
    <n v="39043.29"/>
    <n v="2"/>
    <n v="1"/>
    <n v="1"/>
    <n v="175423.69"/>
    <n v="0"/>
    <n v="76489.014913606879"/>
    <x v="0"/>
  </r>
  <r>
    <n v="15615575"/>
    <s v="Vial"/>
    <n v="722"/>
    <s v="France"/>
    <s v="Male"/>
    <n v="34"/>
    <n v="8"/>
    <n v="0"/>
    <n v="2"/>
    <n v="1"/>
    <n v="1"/>
    <n v="133447.49"/>
    <n v="0"/>
    <n v="76502.499150162024"/>
    <x v="0"/>
  </r>
  <r>
    <n v="15691723"/>
    <s v="Chukwudi"/>
    <n v="631"/>
    <s v="Spain"/>
    <s v="Male"/>
    <n v="55"/>
    <n v="9"/>
    <n v="99685.06"/>
    <n v="1"/>
    <n v="1"/>
    <n v="0"/>
    <n v="114474.98"/>
    <n v="0"/>
    <n v="76530.057687319859"/>
    <x v="2"/>
  </r>
  <r>
    <n v="15774098"/>
    <s v="Grant"/>
    <n v="701"/>
    <s v="Germany"/>
    <s v="Male"/>
    <n v="38"/>
    <n v="3"/>
    <n v="125385.5"/>
    <n v="2"/>
    <n v="0"/>
    <n v="1"/>
    <n v="52044.66"/>
    <n v="0"/>
    <n v="76521.713542342317"/>
    <x v="1"/>
  </r>
  <r>
    <n v="15750808"/>
    <s v="Ma"/>
    <n v="790"/>
    <s v="Spain"/>
    <s v="Male"/>
    <n v="46"/>
    <n v="2"/>
    <n v="131365.4"/>
    <n v="2"/>
    <n v="1"/>
    <n v="1"/>
    <n v="180290.68"/>
    <n v="0"/>
    <n v="76504.098622927151"/>
    <x v="1"/>
  </r>
  <r>
    <n v="15744368"/>
    <s v="Sun"/>
    <n v="633"/>
    <s v="Spain"/>
    <s v="Male"/>
    <n v="58"/>
    <n v="6"/>
    <n v="98308.51"/>
    <n v="1"/>
    <n v="1"/>
    <n v="1"/>
    <n v="132034.13"/>
    <n v="0"/>
    <n v="76484.314525784313"/>
    <x v="1"/>
  </r>
  <r>
    <n v="15610594"/>
    <s v="Moss"/>
    <n v="644"/>
    <s v="France"/>
    <s v="Female"/>
    <n v="37"/>
    <n v="8"/>
    <n v="0"/>
    <n v="2"/>
    <n v="1"/>
    <n v="0"/>
    <n v="20968.88"/>
    <n v="0"/>
    <n v="76476.441439393908"/>
    <x v="3"/>
  </r>
  <r>
    <n v="15756125"/>
    <s v="Booth"/>
    <n v="757"/>
    <s v="Spain"/>
    <s v="Male"/>
    <n v="44"/>
    <n v="5"/>
    <n v="140856.20000000001"/>
    <n v="2"/>
    <n v="1"/>
    <n v="0"/>
    <n v="158735.1"/>
    <n v="0"/>
    <n v="76504.040299530825"/>
    <x v="2"/>
  </r>
  <r>
    <n v="15623277"/>
    <s v="Ross"/>
    <n v="696"/>
    <s v="France"/>
    <s v="Female"/>
    <n v="30"/>
    <n v="8"/>
    <n v="0"/>
    <n v="2"/>
    <n v="1"/>
    <n v="1"/>
    <n v="196134.44"/>
    <n v="0"/>
    <n v="76480.808472924167"/>
    <x v="0"/>
  </r>
  <r>
    <n v="15795954"/>
    <s v="Ndukaku"/>
    <n v="746"/>
    <s v="France"/>
    <s v="Male"/>
    <n v="35"/>
    <n v="2"/>
    <n v="172274"/>
    <n v="1"/>
    <n v="1"/>
    <n v="0"/>
    <n v="22374.97"/>
    <n v="0"/>
    <n v="76508.42884434812"/>
    <x v="2"/>
  </r>
  <r>
    <n v="15671969"/>
    <s v="Pruneda"/>
    <n v="649"/>
    <s v="Spain"/>
    <s v="Male"/>
    <n v="36"/>
    <n v="8"/>
    <n v="0"/>
    <n v="2"/>
    <n v="1"/>
    <n v="0"/>
    <n v="161668.15"/>
    <n v="0"/>
    <n v="76473.831455924839"/>
    <x v="3"/>
  </r>
  <r>
    <n v="15791268"/>
    <s v="Neumann"/>
    <n v="565"/>
    <s v="Spain"/>
    <s v="Male"/>
    <n v="38"/>
    <n v="0"/>
    <n v="122447.8"/>
    <n v="1"/>
    <n v="0"/>
    <n v="0"/>
    <n v="67339.34"/>
    <n v="0"/>
    <n v="76501.469269967449"/>
    <x v="2"/>
  </r>
  <r>
    <n v="15713655"/>
    <s v="Calabrese"/>
    <n v="720"/>
    <s v="France"/>
    <s v="Female"/>
    <n v="38"/>
    <n v="10"/>
    <n v="0"/>
    <n v="2"/>
    <n v="1"/>
    <n v="1"/>
    <n v="56229.72"/>
    <n v="1"/>
    <n v="76484.858159797528"/>
    <x v="0"/>
  </r>
  <r>
    <n v="15633930"/>
    <s v="Yobachukwu"/>
    <n v="648"/>
    <s v="Spain"/>
    <s v="Female"/>
    <n v="56"/>
    <n v="6"/>
    <n v="157559.6"/>
    <n v="2"/>
    <n v="1"/>
    <n v="0"/>
    <n v="140991.23000000001"/>
    <n v="1"/>
    <n v="76512.519952983712"/>
    <x v="2"/>
  </r>
  <r>
    <n v="15712849"/>
    <s v="Tung"/>
    <n v="632"/>
    <s v="Germany"/>
    <s v="Male"/>
    <n v="41"/>
    <n v="3"/>
    <n v="126550.7"/>
    <n v="1"/>
    <n v="0"/>
    <n v="0"/>
    <n v="177644.52"/>
    <n v="1"/>
    <n v="76483.197565122988"/>
    <x v="2"/>
  </r>
  <r>
    <n v="15639077"/>
    <s v="Marchesi"/>
    <n v="622"/>
    <s v="France"/>
    <s v="Female"/>
    <n v="30"/>
    <n v="2"/>
    <n v="158584.79999999999"/>
    <n v="3"/>
    <n v="1"/>
    <n v="0"/>
    <n v="142342.54999999999"/>
    <n v="1"/>
    <n v="76465.076862106376"/>
    <x v="2"/>
  </r>
  <r>
    <n v="15808784"/>
    <s v="Hess"/>
    <n v="835"/>
    <s v="France"/>
    <s v="Male"/>
    <n v="28"/>
    <n v="2"/>
    <n v="163569.60000000001"/>
    <n v="2"/>
    <n v="1"/>
    <n v="1"/>
    <n v="154559.28"/>
    <n v="0"/>
    <n v="76435.344884141901"/>
    <x v="1"/>
  </r>
  <r>
    <n v="15648577"/>
    <s v="Pickering"/>
    <n v="493"/>
    <s v="France"/>
    <s v="Female"/>
    <n v="31"/>
    <n v="3"/>
    <n v="0"/>
    <n v="1"/>
    <n v="1"/>
    <n v="1"/>
    <n v="176570.28"/>
    <n v="1"/>
    <n v="76403.78593625495"/>
    <x v="0"/>
  </r>
  <r>
    <n v="15670345"/>
    <s v="Mazzi"/>
    <n v="785"/>
    <s v="Germany"/>
    <s v="Female"/>
    <n v="33"/>
    <n v="6"/>
    <n v="127211.5"/>
    <n v="1"/>
    <n v="0"/>
    <n v="0"/>
    <n v="191961.83"/>
    <n v="0"/>
    <n v="76431.468467391271"/>
    <x v="2"/>
  </r>
  <r>
    <n v="15633112"/>
    <s v="Madukaego"/>
    <n v="681"/>
    <s v="Germany"/>
    <s v="Male"/>
    <n v="42"/>
    <n v="3"/>
    <n v="118200"/>
    <n v="2"/>
    <n v="1"/>
    <n v="0"/>
    <n v="9452.8799999999992"/>
    <n v="1"/>
    <n v="76413.063236679911"/>
    <x v="2"/>
  </r>
  <r>
    <n v="15714397"/>
    <s v="Trentino"/>
    <n v="621"/>
    <s v="Germany"/>
    <s v="Female"/>
    <n v="30"/>
    <n v="2"/>
    <n v="101014.1"/>
    <n v="2"/>
    <n v="1"/>
    <n v="1"/>
    <n v="165257.31"/>
    <n v="0"/>
    <n v="76397.912063089156"/>
    <x v="1"/>
  </r>
  <r>
    <n v="15780038"/>
    <s v="Paterson"/>
    <n v="756"/>
    <s v="Spain"/>
    <s v="Male"/>
    <n v="38"/>
    <n v="6"/>
    <n v="119208.9"/>
    <n v="1"/>
    <n v="1"/>
    <n v="0"/>
    <n v="169763.89"/>
    <n v="1"/>
    <n v="76388.983449401479"/>
    <x v="2"/>
  </r>
  <r>
    <n v="15756305"/>
    <s v="Marchesi"/>
    <n v="515"/>
    <s v="France"/>
    <s v="Female"/>
    <n v="66"/>
    <n v="6"/>
    <n v="0"/>
    <n v="2"/>
    <n v="1"/>
    <n v="1"/>
    <n v="160663.10999999999"/>
    <n v="0"/>
    <n v="76373.446469521004"/>
    <x v="0"/>
  </r>
  <r>
    <n v="15578799"/>
    <s v="Anayolisa"/>
    <n v="625"/>
    <s v="France"/>
    <s v="Female"/>
    <n v="58"/>
    <n v="10"/>
    <n v="53772.73"/>
    <n v="1"/>
    <n v="1"/>
    <n v="1"/>
    <n v="192072.1"/>
    <n v="1"/>
    <n v="76401.168228675087"/>
    <x v="0"/>
  </r>
  <r>
    <n v="15800326"/>
    <s v="Poole"/>
    <n v="717"/>
    <s v="Spain"/>
    <s v="Female"/>
    <n v="39"/>
    <n v="6"/>
    <n v="0"/>
    <n v="2"/>
    <n v="1"/>
    <n v="0"/>
    <n v="93275.61"/>
    <n v="0"/>
    <n v="76409.384800290441"/>
    <x v="3"/>
  </r>
  <r>
    <n v="15785485"/>
    <s v="Zhou"/>
    <n v="595"/>
    <s v="Germany"/>
    <s v="Female"/>
    <n v="41"/>
    <n v="2"/>
    <n v="138878.79999999999"/>
    <n v="1"/>
    <n v="0"/>
    <n v="1"/>
    <n v="112269.67"/>
    <n v="0"/>
    <n v="76437.139752996678"/>
    <x v="1"/>
  </r>
  <r>
    <n v="15783958"/>
    <s v="Bates"/>
    <n v="539"/>
    <s v="Spain"/>
    <s v="Female"/>
    <n v="37"/>
    <n v="1"/>
    <n v="130922.8"/>
    <n v="2"/>
    <n v="0"/>
    <n v="0"/>
    <n v="2186.83"/>
    <n v="0"/>
    <n v="76414.450196220889"/>
    <x v="2"/>
  </r>
  <r>
    <n v="15727546"/>
    <s v="Olejuru"/>
    <n v="762"/>
    <s v="France"/>
    <s v="Male"/>
    <n v="35"/>
    <n v="9"/>
    <n v="0"/>
    <n v="2"/>
    <n v="1"/>
    <n v="1"/>
    <n v="43075.7"/>
    <n v="0"/>
    <n v="76394.636183206065"/>
    <x v="0"/>
  </r>
  <r>
    <n v="15739576"/>
    <s v="Bustard"/>
    <n v="706"/>
    <s v="Spain"/>
    <s v="Male"/>
    <n v="20"/>
    <n v="8"/>
    <n v="0"/>
    <n v="2"/>
    <n v="1"/>
    <n v="1"/>
    <n v="12368.11"/>
    <n v="0"/>
    <n v="76422.416050909043"/>
    <x v="0"/>
  </r>
  <r>
    <n v="15631333"/>
    <s v="Wade"/>
    <n v="677"/>
    <s v="Spain"/>
    <s v="Female"/>
    <n v="25"/>
    <n v="8"/>
    <n v="130866.2"/>
    <n v="1"/>
    <n v="1"/>
    <n v="0"/>
    <n v="42410.21"/>
    <n v="0"/>
    <n v="76450.216129501583"/>
    <x v="2"/>
  </r>
  <r>
    <n v="15604782"/>
    <s v="Tan"/>
    <n v="733"/>
    <s v="Germany"/>
    <s v="Female"/>
    <n v="33"/>
    <n v="7"/>
    <n v="187257.9"/>
    <n v="1"/>
    <n v="0"/>
    <n v="1"/>
    <n v="190430.81"/>
    <n v="0"/>
    <n v="76430.414097525427"/>
    <x v="1"/>
  </r>
  <r>
    <n v="15589643"/>
    <s v="Ngozichukwuka"/>
    <n v="684"/>
    <s v="Spain"/>
    <s v="Female"/>
    <n v="41"/>
    <n v="7"/>
    <n v="0"/>
    <n v="1"/>
    <n v="1"/>
    <n v="1"/>
    <n v="138394.37"/>
    <n v="0"/>
    <n v="76390.069180924605"/>
    <x v="0"/>
  </r>
  <r>
    <n v="15585533"/>
    <s v="Calabrese"/>
    <n v="679"/>
    <s v="France"/>
    <s v="Male"/>
    <n v="36"/>
    <n v="6"/>
    <n v="147733.6"/>
    <n v="1"/>
    <n v="0"/>
    <n v="1"/>
    <n v="172501.38"/>
    <n v="0"/>
    <n v="76417.887851420208"/>
    <x v="1"/>
  </r>
  <r>
    <n v="15681506"/>
    <s v="Lane"/>
    <n v="478"/>
    <s v="Spain"/>
    <s v="Male"/>
    <n v="43"/>
    <n v="1"/>
    <n v="0"/>
    <n v="2"/>
    <n v="1"/>
    <n v="1"/>
    <n v="197916.43"/>
    <n v="0"/>
    <n v="76391.907628415254"/>
    <x v="0"/>
  </r>
  <r>
    <n v="15630551"/>
    <s v="Forbes"/>
    <n v="696"/>
    <s v="France"/>
    <s v="Male"/>
    <n v="33"/>
    <n v="2"/>
    <n v="163139.29999999999"/>
    <n v="1"/>
    <n v="1"/>
    <n v="1"/>
    <n v="7035.36"/>
    <n v="0"/>
    <n v="76419.74724489791"/>
    <x v="1"/>
  </r>
  <r>
    <n v="15698349"/>
    <s v="Davy"/>
    <n v="686"/>
    <s v="Spain"/>
    <s v="Female"/>
    <n v="35"/>
    <n v="4"/>
    <n v="0"/>
    <n v="2"/>
    <n v="1"/>
    <n v="1"/>
    <n v="159676.54999999999"/>
    <n v="0"/>
    <n v="76388.132387896403"/>
    <x v="0"/>
  </r>
  <r>
    <n v="15776631"/>
    <s v="Ma"/>
    <n v="466"/>
    <s v="France"/>
    <s v="Female"/>
    <n v="36"/>
    <n v="5"/>
    <n v="119540.2"/>
    <n v="1"/>
    <n v="0"/>
    <n v="1"/>
    <n v="80603.990000000005"/>
    <n v="0"/>
    <n v="76415.990933625028"/>
    <x v="1"/>
  </r>
  <r>
    <n v="15762216"/>
    <s v="Barrera"/>
    <n v="686"/>
    <s v="France"/>
    <s v="Female"/>
    <n v="41"/>
    <n v="4"/>
    <n v="129553.8"/>
    <n v="2"/>
    <n v="1"/>
    <n v="0"/>
    <n v="187599.8"/>
    <n v="0"/>
    <n v="76400.257913170324"/>
    <x v="2"/>
  </r>
  <r>
    <n v="15623927"/>
    <s v="Alexander"/>
    <n v="576"/>
    <s v="France"/>
    <s v="Male"/>
    <n v="55"/>
    <n v="9"/>
    <n v="0"/>
    <n v="2"/>
    <n v="1"/>
    <n v="1"/>
    <n v="94450.97"/>
    <n v="0"/>
    <n v="76380.858810218924"/>
    <x v="0"/>
  </r>
  <r>
    <n v="15681402"/>
    <s v="Ngozichukwuka"/>
    <n v="763"/>
    <s v="Germany"/>
    <s v="Female"/>
    <n v="61"/>
    <n v="1"/>
    <n v="66101.89"/>
    <n v="1"/>
    <n v="1"/>
    <n v="1"/>
    <n v="143981.26999999999"/>
    <n v="0"/>
    <n v="76408.74521358154"/>
    <x v="0"/>
  </r>
  <r>
    <n v="15586264"/>
    <s v="Murray"/>
    <n v="572"/>
    <s v="France"/>
    <s v="Male"/>
    <n v="43"/>
    <n v="2"/>
    <n v="140432"/>
    <n v="1"/>
    <n v="1"/>
    <n v="0"/>
    <n v="26450.57"/>
    <n v="1"/>
    <n v="76412.50958728994"/>
    <x v="2"/>
  </r>
  <r>
    <n v="15594685"/>
    <s v="Hall"/>
    <n v="757"/>
    <s v="France"/>
    <s v="Female"/>
    <n v="49"/>
    <n v="2"/>
    <n v="0"/>
    <n v="2"/>
    <n v="0"/>
    <n v="0"/>
    <n v="164482.92000000001"/>
    <n v="0"/>
    <n v="76389.119199853798"/>
    <x v="3"/>
  </r>
  <r>
    <n v="15812945"/>
    <s v="Padovesi"/>
    <n v="582"/>
    <s v="France"/>
    <s v="Female"/>
    <n v="29"/>
    <n v="0"/>
    <n v="0"/>
    <n v="1"/>
    <n v="1"/>
    <n v="1"/>
    <n v="84012.81"/>
    <n v="0"/>
    <n v="76417.039199561346"/>
    <x v="0"/>
  </r>
  <r>
    <n v="15734628"/>
    <s v="Lysaght"/>
    <n v="623"/>
    <s v="France"/>
    <s v="Female"/>
    <n v="35"/>
    <n v="5"/>
    <n v="0"/>
    <n v="2"/>
    <n v="1"/>
    <n v="0"/>
    <n v="101192.08"/>
    <n v="0"/>
    <n v="76444.979616087701"/>
    <x v="3"/>
  </r>
  <r>
    <n v="15629323"/>
    <s v="Kelechi"/>
    <n v="617"/>
    <s v="Germany"/>
    <s v="Female"/>
    <n v="37"/>
    <n v="4"/>
    <n v="116471.4"/>
    <n v="2"/>
    <n v="1"/>
    <n v="0"/>
    <n v="175324.74"/>
    <n v="1"/>
    <n v="76472.940471836089"/>
    <x v="2"/>
  </r>
  <r>
    <n v="15666823"/>
    <s v="Nebechi"/>
    <n v="425"/>
    <s v="France"/>
    <s v="Male"/>
    <n v="39"/>
    <n v="4"/>
    <n v="0"/>
    <n v="2"/>
    <n v="1"/>
    <n v="0"/>
    <n v="197226.32"/>
    <n v="0"/>
    <n v="76458.305104280967"/>
    <x v="3"/>
  </r>
  <r>
    <n v="15777553"/>
    <s v="Hanson"/>
    <n v="659"/>
    <s v="France"/>
    <s v="Female"/>
    <n v="56"/>
    <n v="9"/>
    <n v="123785.2"/>
    <n v="1"/>
    <n v="1"/>
    <n v="0"/>
    <n v="99504.03"/>
    <n v="1"/>
    <n v="76486.291306734944"/>
    <x v="2"/>
  </r>
  <r>
    <n v="15613097"/>
    <s v="Kao"/>
    <n v="605"/>
    <s v="France"/>
    <s v="Female"/>
    <n v="33"/>
    <n v="4"/>
    <n v="0"/>
    <n v="2"/>
    <n v="0"/>
    <n v="1"/>
    <n v="83700.66"/>
    <n v="0"/>
    <n v="76468.97204320757"/>
    <x v="0"/>
  </r>
  <r>
    <n v="15622217"/>
    <s v="Tu"/>
    <n v="538"/>
    <s v="France"/>
    <s v="Female"/>
    <n v="38"/>
    <n v="8"/>
    <n v="88758.95"/>
    <n v="2"/>
    <n v="0"/>
    <n v="0"/>
    <n v="28226.15"/>
    <n v="1"/>
    <n v="76496.98265567761"/>
    <x v="2"/>
  </r>
  <r>
    <n v="15703588"/>
    <s v="Palerma"/>
    <n v="665"/>
    <s v="Germany"/>
    <s v="Male"/>
    <n v="25"/>
    <n v="5"/>
    <n v="153611.79999999999"/>
    <n v="2"/>
    <n v="1"/>
    <n v="0"/>
    <n v="35321.65"/>
    <n v="0"/>
    <n v="76492.489446683714"/>
    <x v="2"/>
  </r>
  <r>
    <n v="15570835"/>
    <s v="Fallaci"/>
    <n v="491"/>
    <s v="Germany"/>
    <s v="Female"/>
    <n v="57"/>
    <n v="4"/>
    <n v="112044.7"/>
    <n v="1"/>
    <n v="1"/>
    <n v="1"/>
    <n v="41229.730000000003"/>
    <n v="1"/>
    <n v="76464.219904692043"/>
    <x v="1"/>
  </r>
  <r>
    <n v="15679299"/>
    <s v="Shen"/>
    <n v="726"/>
    <s v="Spain"/>
    <s v="Female"/>
    <n v="27"/>
    <n v="7"/>
    <n v="123826.1"/>
    <n v="1"/>
    <n v="0"/>
    <n v="1"/>
    <n v="78970.58"/>
    <n v="0"/>
    <n v="76451.172423909011"/>
    <x v="1"/>
  </r>
  <r>
    <n v="15808044"/>
    <s v="Ts'ui"/>
    <n v="580"/>
    <s v="France"/>
    <s v="Female"/>
    <n v="65"/>
    <n v="9"/>
    <n v="106804.3"/>
    <n v="3"/>
    <n v="1"/>
    <n v="0"/>
    <n v="107890.69"/>
    <n v="1"/>
    <n v="76433.793506969872"/>
    <x v="2"/>
  </r>
  <r>
    <n v="15579208"/>
    <s v="Chikezie"/>
    <n v="550"/>
    <s v="France"/>
    <s v="Female"/>
    <n v="48"/>
    <n v="6"/>
    <n v="0"/>
    <n v="2"/>
    <n v="1"/>
    <n v="1"/>
    <n v="191870.28"/>
    <n v="0"/>
    <n v="76422.648366972426"/>
    <x v="0"/>
  </r>
  <r>
    <n v="15684951"/>
    <s v="He"/>
    <n v="542"/>
    <s v="France"/>
    <s v="Female"/>
    <n v="59"/>
    <n v="2"/>
    <n v="68892.77"/>
    <n v="2"/>
    <n v="1"/>
    <n v="0"/>
    <n v="7905.06"/>
    <n v="1"/>
    <n v="76450.703671071897"/>
    <x v="3"/>
  </r>
  <r>
    <n v="15667620"/>
    <s v="Dreyer"/>
    <n v="732"/>
    <s v="France"/>
    <s v="Female"/>
    <n v="43"/>
    <n v="6"/>
    <n v="0"/>
    <n v="2"/>
    <n v="1"/>
    <n v="0"/>
    <n v="65731.53"/>
    <n v="0"/>
    <n v="76453.479261843502"/>
    <x v="3"/>
  </r>
  <r>
    <n v="15582960"/>
    <s v="Short"/>
    <n v="473"/>
    <s v="France"/>
    <s v="Female"/>
    <n v="33"/>
    <n v="5"/>
    <n v="125827.4"/>
    <n v="1"/>
    <n v="0"/>
    <n v="1"/>
    <n v="145698.73000000001"/>
    <n v="0"/>
    <n v="76481.566506245348"/>
    <x v="1"/>
  </r>
  <r>
    <n v="15590730"/>
    <s v="Hunt"/>
    <n v="745"/>
    <s v="Spain"/>
    <s v="Male"/>
    <n v="34"/>
    <n v="9"/>
    <n v="0"/>
    <n v="2"/>
    <n v="1"/>
    <n v="0"/>
    <n v="50046.25"/>
    <n v="0"/>
    <n v="76463.431323042954"/>
    <x v="3"/>
  </r>
  <r>
    <n v="15763747"/>
    <s v="Ricci"/>
    <n v="732"/>
    <s v="France"/>
    <s v="Male"/>
    <n v="36"/>
    <n v="7"/>
    <n v="0"/>
    <n v="2"/>
    <n v="1"/>
    <n v="1"/>
    <n v="60830.239999999998"/>
    <n v="0"/>
    <n v="76491.542878676424"/>
    <x v="0"/>
  </r>
  <r>
    <n v="15778320"/>
    <s v="Teng"/>
    <n v="848"/>
    <s v="Germany"/>
    <s v="Female"/>
    <n v="40"/>
    <n v="5"/>
    <n v="148495.6"/>
    <n v="1"/>
    <n v="0"/>
    <n v="0"/>
    <n v="158853.98000000001"/>
    <n v="0"/>
    <n v="76519.675112173543"/>
    <x v="2"/>
  </r>
  <r>
    <n v="15642787"/>
    <s v="Ijendu"/>
    <n v="572"/>
    <s v="France"/>
    <s v="Male"/>
    <n v="37"/>
    <n v="1"/>
    <n v="133043.70000000001"/>
    <n v="1"/>
    <n v="0"/>
    <n v="0"/>
    <n v="111243.09"/>
    <n v="0"/>
    <n v="76493.193903605556"/>
    <x v="2"/>
  </r>
  <r>
    <n v="15624633"/>
    <s v="Kibby"/>
    <n v="702"/>
    <s v="France"/>
    <s v="Male"/>
    <n v="45"/>
    <n v="9"/>
    <n v="74989.58"/>
    <n v="1"/>
    <n v="1"/>
    <n v="1"/>
    <n v="171014.69"/>
    <n v="0"/>
    <n v="76472.380320206066"/>
    <x v="0"/>
  </r>
  <r>
    <n v="15766765"/>
    <s v="Obiuto"/>
    <n v="664"/>
    <s v="Germany"/>
    <s v="Male"/>
    <n v="39"/>
    <n v="7"/>
    <n v="60263.23"/>
    <n v="1"/>
    <n v="1"/>
    <n v="0"/>
    <n v="170835.32"/>
    <n v="0"/>
    <n v="76472.926270250318"/>
    <x v="3"/>
  </r>
  <r>
    <n v="15783615"/>
    <s v="Ramos"/>
    <n v="630"/>
    <s v="Germany"/>
    <s v="Male"/>
    <n v="50"/>
    <n v="3"/>
    <n v="129370.9"/>
    <n v="4"/>
    <n v="1"/>
    <n v="1"/>
    <n v="47775.34"/>
    <n v="1"/>
    <n v="76478.896692449314"/>
    <x v="1"/>
  </r>
  <r>
    <n v="15640161"/>
    <s v="Calabrese"/>
    <n v="618"/>
    <s v="Germany"/>
    <s v="Male"/>
    <n v="44"/>
    <n v="5"/>
    <n v="157955.79999999999"/>
    <n v="2"/>
    <n v="0"/>
    <n v="0"/>
    <n v="139297.71"/>
    <n v="0"/>
    <n v="76459.408113485595"/>
    <x v="2"/>
  </r>
  <r>
    <n v="15619889"/>
    <s v="Vasin"/>
    <n v="556"/>
    <s v="France"/>
    <s v="Male"/>
    <n v="26"/>
    <n v="4"/>
    <n v="0"/>
    <n v="1"/>
    <n v="1"/>
    <n v="0"/>
    <n v="195167.38"/>
    <n v="0"/>
    <n v="76429.368897898967"/>
    <x v="3"/>
  </r>
  <r>
    <n v="15579166"/>
    <s v="Munro"/>
    <n v="619"/>
    <s v="France"/>
    <s v="Female"/>
    <n v="30"/>
    <n v="7"/>
    <n v="70729.17"/>
    <n v="1"/>
    <n v="1"/>
    <n v="1"/>
    <n v="160948.87"/>
    <n v="0"/>
    <n v="76457.55081858403"/>
    <x v="0"/>
  </r>
  <r>
    <n v="15789097"/>
    <s v="Keeley"/>
    <n v="644"/>
    <s v="France"/>
    <s v="Male"/>
    <n v="48"/>
    <n v="8"/>
    <n v="0"/>
    <n v="2"/>
    <n v="0"/>
    <n v="1"/>
    <n v="44965.54"/>
    <n v="1"/>
    <n v="76459.663832534075"/>
    <x v="0"/>
  </r>
  <r>
    <n v="15674880"/>
    <s v="Archer"/>
    <n v="658"/>
    <s v="Spain"/>
    <s v="Male"/>
    <n v="50"/>
    <n v="2"/>
    <n v="0"/>
    <n v="2"/>
    <n v="1"/>
    <n v="0"/>
    <n v="52137.73"/>
    <n v="0"/>
    <n v="76487.877730627268"/>
    <x v="3"/>
  </r>
  <r>
    <n v="15778157"/>
    <s v="Murray"/>
    <n v="598"/>
    <s v="Spain"/>
    <s v="Male"/>
    <n v="27"/>
    <n v="8"/>
    <n v="90721.52"/>
    <n v="2"/>
    <n v="1"/>
    <n v="0"/>
    <n v="109296.18"/>
    <n v="0"/>
    <n v="76516.112458471718"/>
    <x v="2"/>
  </r>
  <r>
    <n v="15779064"/>
    <s v="Chidiegwu"/>
    <n v="677"/>
    <s v="France"/>
    <s v="Male"/>
    <n v="27"/>
    <n v="2"/>
    <n v="0"/>
    <n v="2"/>
    <n v="1"/>
    <n v="1"/>
    <n v="20092.89"/>
    <n v="0"/>
    <n v="76510.866739290941"/>
    <x v="0"/>
  </r>
  <r>
    <n v="15801265"/>
    <s v="Tang"/>
    <n v="689"/>
    <s v="Spain"/>
    <s v="Female"/>
    <n v="45"/>
    <n v="0"/>
    <n v="57784.22"/>
    <n v="1"/>
    <n v="1"/>
    <n v="0"/>
    <n v="197804"/>
    <n v="1"/>
    <n v="76539.130820096005"/>
    <x v="3"/>
  </r>
  <r>
    <n v="15589204"/>
    <s v="Farrar"/>
    <n v="591"/>
    <s v="France"/>
    <s v="Male"/>
    <n v="33"/>
    <n v="9"/>
    <n v="131765.70000000001"/>
    <n v="1"/>
    <n v="1"/>
    <n v="0"/>
    <n v="118782.06"/>
    <n v="0"/>
    <n v="76546.061681448584"/>
    <x v="2"/>
  </r>
  <r>
    <n v="15664543"/>
    <s v="Shaw"/>
    <n v="699"/>
    <s v="France"/>
    <s v="Male"/>
    <n v="40"/>
    <n v="7"/>
    <n v="0"/>
    <n v="1"/>
    <n v="0"/>
    <n v="1"/>
    <n v="152876.13"/>
    <n v="1"/>
    <n v="76525.647767097922"/>
    <x v="0"/>
  </r>
  <r>
    <n v="15582714"/>
    <s v="Napolitani"/>
    <n v="749"/>
    <s v="Germany"/>
    <s v="Male"/>
    <n v="47"/>
    <n v="9"/>
    <n v="110022.7"/>
    <n v="1"/>
    <n v="0"/>
    <n v="1"/>
    <n v="135655.29"/>
    <n v="1"/>
    <n v="76553.948672337239"/>
    <x v="1"/>
  </r>
  <r>
    <n v="15797595"/>
    <s v="Greenhalgh"/>
    <n v="709"/>
    <s v="France"/>
    <s v="Female"/>
    <n v="40"/>
    <n v="9"/>
    <n v="131569.60000000001"/>
    <n v="1"/>
    <n v="1"/>
    <n v="1"/>
    <n v="103970.58"/>
    <n v="0"/>
    <n v="76541.566596374352"/>
    <x v="1"/>
  </r>
  <r>
    <n v="15614034"/>
    <s v="Martin"/>
    <n v="607"/>
    <s v="Germany"/>
    <s v="Male"/>
    <n v="61"/>
    <n v="2"/>
    <n v="164523.5"/>
    <n v="2"/>
    <n v="1"/>
    <n v="1"/>
    <n v="35786.76"/>
    <n v="0"/>
    <n v="76521.200928941485"/>
    <x v="1"/>
  </r>
  <r>
    <n v="15763171"/>
    <s v="Hu"/>
    <n v="650"/>
    <s v="Germany"/>
    <s v="Female"/>
    <n v="25"/>
    <n v="2"/>
    <n v="114331"/>
    <n v="1"/>
    <n v="1"/>
    <n v="1"/>
    <n v="25325.07"/>
    <n v="0"/>
    <n v="76488.619552017743"/>
    <x v="1"/>
  </r>
  <r>
    <n v="15647266"/>
    <s v="Y?an"/>
    <n v="651"/>
    <s v="Spain"/>
    <s v="Female"/>
    <n v="45"/>
    <n v="10"/>
    <n v="135923.20000000001"/>
    <n v="1"/>
    <n v="1"/>
    <n v="0"/>
    <n v="18732.84"/>
    <n v="0"/>
    <n v="76474.603855555528"/>
    <x v="2"/>
  </r>
  <r>
    <n v="15757577"/>
    <s v="Odili"/>
    <n v="676"/>
    <s v="France"/>
    <s v="Female"/>
    <n v="61"/>
    <n v="8"/>
    <n v="0"/>
    <n v="2"/>
    <n v="1"/>
    <n v="1"/>
    <n v="118522.73"/>
    <n v="0"/>
    <n v="76452.577699147791"/>
    <x v="0"/>
  </r>
  <r>
    <n v="15736656"/>
    <s v="H?"/>
    <n v="723"/>
    <s v="France"/>
    <s v="Female"/>
    <n v="49"/>
    <n v="4"/>
    <n v="0"/>
    <n v="2"/>
    <n v="0"/>
    <n v="1"/>
    <n v="89972.25"/>
    <n v="0"/>
    <n v="76480.914458858373"/>
    <x v="0"/>
  </r>
  <r>
    <n v="15635078"/>
    <s v="Chiemela"/>
    <n v="714"/>
    <s v="Spain"/>
    <s v="Male"/>
    <n v="45"/>
    <n v="0"/>
    <n v="124693.5"/>
    <n v="1"/>
    <n v="0"/>
    <n v="1"/>
    <n v="187194.15"/>
    <n v="0"/>
    <n v="76509.27223210971"/>
    <x v="1"/>
  </r>
  <r>
    <n v="15680141"/>
    <s v="Yuan"/>
    <n v="759"/>
    <s v="Spain"/>
    <s v="Female"/>
    <n v="35"/>
    <n v="7"/>
    <n v="147936.4"/>
    <n v="1"/>
    <n v="1"/>
    <n v="1"/>
    <n v="106785.7"/>
    <n v="0"/>
    <n v="76491.399744065231"/>
    <x v="1"/>
  </r>
  <r>
    <n v="15576945"/>
    <s v="Clements"/>
    <n v="582"/>
    <s v="France"/>
    <s v="Male"/>
    <n v="29"/>
    <n v="0"/>
    <n v="0"/>
    <n v="1"/>
    <n v="1"/>
    <n v="0"/>
    <n v="142516.35"/>
    <n v="0"/>
    <n v="76464.889539888623"/>
    <x v="3"/>
  </r>
  <r>
    <n v="15602034"/>
    <s v="Kolesnikov"/>
    <n v="697"/>
    <s v="France"/>
    <s v="Female"/>
    <n v="34"/>
    <n v="2"/>
    <n v="126558.9"/>
    <n v="1"/>
    <n v="1"/>
    <n v="0"/>
    <n v="73334.429999999993"/>
    <n v="0"/>
    <n v="76493.272943578268"/>
    <x v="2"/>
  </r>
  <r>
    <n v="15732020"/>
    <s v="Rutherford"/>
    <n v="610"/>
    <s v="Germany"/>
    <s v="Male"/>
    <n v="57"/>
    <n v="6"/>
    <n v="106938.1"/>
    <n v="2"/>
    <n v="0"/>
    <n v="1"/>
    <n v="186612.47"/>
    <n v="0"/>
    <n v="76474.681919792012"/>
    <x v="1"/>
  </r>
  <r>
    <n v="15611029"/>
    <s v="Hsiung"/>
    <n v="488"/>
    <s v="Germany"/>
    <s v="Female"/>
    <n v="33"/>
    <n v="4"/>
    <n v="140002.4"/>
    <n v="1"/>
    <n v="1"/>
    <n v="0"/>
    <n v="123613.81"/>
    <n v="0"/>
    <n v="76463.365642644829"/>
    <x v="2"/>
  </r>
  <r>
    <n v="15621210"/>
    <s v="Angelo"/>
    <n v="599"/>
    <s v="Germany"/>
    <s v="Male"/>
    <n v="46"/>
    <n v="9"/>
    <n v="123444.7"/>
    <n v="1"/>
    <n v="1"/>
    <n v="1"/>
    <n v="31368.080000000002"/>
    <n v="1"/>
    <n v="76439.753961352617"/>
    <x v="1"/>
  </r>
  <r>
    <n v="15569222"/>
    <s v="Mendes"/>
    <n v="781"/>
    <s v="France"/>
    <s v="Male"/>
    <n v="32"/>
    <n v="6"/>
    <n v="147107.9"/>
    <n v="1"/>
    <n v="1"/>
    <n v="1"/>
    <n v="40066.949999999997"/>
    <n v="0"/>
    <n v="76422.280003717417"/>
    <x v="1"/>
  </r>
  <r>
    <n v="15664639"/>
    <s v="McGregor"/>
    <n v="645"/>
    <s v="France"/>
    <s v="Male"/>
    <n v="19"/>
    <n v="9"/>
    <n v="128514.8"/>
    <n v="1"/>
    <n v="0"/>
    <n v="0"/>
    <n v="175969.19"/>
    <n v="0"/>
    <n v="76395.993049460725"/>
    <x v="2"/>
  </r>
  <r>
    <n v="15724223"/>
    <s v="Bronner"/>
    <n v="545"/>
    <s v="France"/>
    <s v="Female"/>
    <n v="55"/>
    <n v="5"/>
    <n v="0"/>
    <n v="1"/>
    <n v="0"/>
    <n v="0"/>
    <n v="10034.77"/>
    <n v="1"/>
    <n v="76376.603612351159"/>
    <x v="3"/>
  </r>
  <r>
    <n v="15644621"/>
    <s v="Mironova"/>
    <n v="597"/>
    <s v="Germany"/>
    <s v="Female"/>
    <n v="40"/>
    <n v="9"/>
    <n v="106756"/>
    <n v="2"/>
    <n v="1"/>
    <n v="0"/>
    <n v="151167.94"/>
    <n v="0"/>
    <n v="76405.028101972421"/>
    <x v="2"/>
  </r>
  <r>
    <n v="15756056"/>
    <s v="Ku"/>
    <n v="561"/>
    <s v="Spain"/>
    <s v="Female"/>
    <n v="28"/>
    <n v="3"/>
    <n v="0"/>
    <n v="2"/>
    <n v="1"/>
    <n v="0"/>
    <n v="191387.76"/>
    <n v="0"/>
    <n v="76393.728410275464"/>
    <x v="3"/>
  </r>
  <r>
    <n v="15700353"/>
    <s v="Evans"/>
    <n v="662"/>
    <s v="France"/>
    <s v="Female"/>
    <n v="37"/>
    <n v="6"/>
    <n v="0"/>
    <n v="2"/>
    <n v="1"/>
    <n v="0"/>
    <n v="51229.17"/>
    <n v="0"/>
    <n v="76422.180450651736"/>
    <x v="3"/>
  </r>
  <r>
    <n v="15624388"/>
    <s v="Henderson"/>
    <n v="649"/>
    <s v="Germany"/>
    <s v="Female"/>
    <n v="50"/>
    <n v="5"/>
    <n v="155393.29999999999"/>
    <n v="1"/>
    <n v="1"/>
    <n v="1"/>
    <n v="87351.42"/>
    <n v="1"/>
    <n v="76450.653692250329"/>
    <x v="1"/>
  </r>
  <r>
    <n v="15627212"/>
    <s v="Smith"/>
    <n v="630"/>
    <s v="France"/>
    <s v="Female"/>
    <n v="36"/>
    <n v="2"/>
    <n v="110414.5"/>
    <n v="1"/>
    <n v="1"/>
    <n v="1"/>
    <n v="48984.95"/>
    <n v="0"/>
    <n v="76421.230417443105"/>
    <x v="1"/>
  </r>
  <r>
    <n v="15648005"/>
    <s v="Russell"/>
    <n v="672"/>
    <s v="Spain"/>
    <s v="Male"/>
    <n v="33"/>
    <n v="2"/>
    <n v="0"/>
    <n v="2"/>
    <n v="1"/>
    <n v="1"/>
    <n v="182738"/>
    <n v="0"/>
    <n v="76408.555820283334"/>
    <x v="0"/>
  </r>
  <r>
    <n v="15681446"/>
    <s v="Sun"/>
    <n v="636"/>
    <s v="Germany"/>
    <s v="Female"/>
    <n v="37"/>
    <n v="9"/>
    <n v="157098.5"/>
    <n v="1"/>
    <n v="1"/>
    <n v="1"/>
    <n v="153535.26999999999"/>
    <n v="0"/>
    <n v="76437.055841104026"/>
    <x v="1"/>
  </r>
  <r>
    <n v="15775888"/>
    <s v="McDonald"/>
    <n v="593"/>
    <s v="Germany"/>
    <s v="Female"/>
    <n v="38"/>
    <n v="5"/>
    <n v="85626.6"/>
    <n v="1"/>
    <n v="1"/>
    <n v="1"/>
    <n v="125079.65"/>
    <n v="0"/>
    <n v="76406.958287313406"/>
    <x v="1"/>
  </r>
  <r>
    <n v="15749019"/>
    <s v="Wong"/>
    <n v="545"/>
    <s v="Germany"/>
    <s v="Male"/>
    <n v="45"/>
    <n v="6"/>
    <n v="93796.42"/>
    <n v="2"/>
    <n v="1"/>
    <n v="1"/>
    <n v="162321.26"/>
    <n v="0"/>
    <n v="76403.516838372496"/>
    <x v="1"/>
  </r>
  <r>
    <n v="15709928"/>
    <s v="Niu"/>
    <n v="567"/>
    <s v="Spain"/>
    <s v="Female"/>
    <n v="41"/>
    <n v="1"/>
    <n v="0"/>
    <n v="2"/>
    <n v="1"/>
    <n v="0"/>
    <n v="3414.72"/>
    <n v="0"/>
    <n v="76397.022102315124"/>
    <x v="3"/>
  </r>
  <r>
    <n v="15784676"/>
    <s v="Fanucci"/>
    <n v="583"/>
    <s v="France"/>
    <s v="Male"/>
    <n v="51"/>
    <n v="6"/>
    <n v="125268"/>
    <n v="2"/>
    <n v="1"/>
    <n v="0"/>
    <n v="165082.25"/>
    <n v="0"/>
    <n v="76425.56039970112"/>
    <x v="2"/>
  </r>
  <r>
    <n v="15748116"/>
    <s v="Zetticci"/>
    <n v="681"/>
    <s v="France"/>
    <s v="Female"/>
    <n v="29"/>
    <n v="2"/>
    <n v="148143.79999999999"/>
    <n v="1"/>
    <n v="1"/>
    <n v="1"/>
    <n v="52021.39"/>
    <n v="0"/>
    <n v="76407.30836696559"/>
    <x v="1"/>
  </r>
  <r>
    <n v="15612193"/>
    <s v="Hsia"/>
    <n v="762"/>
    <s v="Spain"/>
    <s v="Male"/>
    <n v="29"/>
    <n v="10"/>
    <n v="115545.3"/>
    <n v="2"/>
    <n v="1"/>
    <n v="0"/>
    <n v="148256.43"/>
    <n v="0"/>
    <n v="76380.490986915858"/>
    <x v="2"/>
  </r>
  <r>
    <n v="15762984"/>
    <s v="McIntosh"/>
    <n v="648"/>
    <s v="Spain"/>
    <s v="Male"/>
    <n v="35"/>
    <n v="7"/>
    <n v="0"/>
    <n v="2"/>
    <n v="0"/>
    <n v="0"/>
    <n v="122899.01"/>
    <n v="0"/>
    <n v="76365.844461480898"/>
    <x v="3"/>
  </r>
  <r>
    <n v="15613713"/>
    <s v="Kozlova"/>
    <n v="644"/>
    <s v="France"/>
    <s v="Male"/>
    <n v="30"/>
    <n v="5"/>
    <n v="44928.88"/>
    <n v="1"/>
    <n v="1"/>
    <n v="1"/>
    <n v="10771.46"/>
    <n v="0"/>
    <n v="76394.413800972659"/>
    <x v="0"/>
  </r>
  <r>
    <n v="15664204"/>
    <s v="Meany"/>
    <n v="706"/>
    <s v="Spain"/>
    <s v="Male"/>
    <n v="29"/>
    <n v="2"/>
    <n v="0"/>
    <n v="2"/>
    <n v="1"/>
    <n v="1"/>
    <n v="18255.509999999998"/>
    <n v="0"/>
    <n v="76406.189824101762"/>
    <x v="0"/>
  </r>
  <r>
    <n v="15639415"/>
    <s v="Thompson"/>
    <n v="850"/>
    <s v="France"/>
    <s v="Male"/>
    <n v="35"/>
    <n v="3"/>
    <n v="162442.4"/>
    <n v="1"/>
    <n v="1"/>
    <n v="0"/>
    <n v="183566.78"/>
    <n v="0"/>
    <n v="76434.795660801174"/>
    <x v="2"/>
  </r>
  <r>
    <n v="15806332"/>
    <s v="Le Gallienne"/>
    <n v="484"/>
    <s v="Spain"/>
    <s v="Female"/>
    <n v="39"/>
    <n v="5"/>
    <n v="0"/>
    <n v="2"/>
    <n v="1"/>
    <n v="1"/>
    <n v="175224.12"/>
    <n v="0"/>
    <n v="76402.583074906346"/>
    <x v="0"/>
  </r>
  <r>
    <n v="15614929"/>
    <s v="Cheng"/>
    <n v="508"/>
    <s v="Germany"/>
    <s v="Male"/>
    <n v="28"/>
    <n v="0"/>
    <n v="96213.82"/>
    <n v="2"/>
    <n v="1"/>
    <n v="0"/>
    <n v="147913.56"/>
    <n v="0"/>
    <n v="76431.20899587858"/>
    <x v="2"/>
  </r>
  <r>
    <n v="15695492"/>
    <s v="P'eng"/>
    <n v="439"/>
    <s v="France"/>
    <s v="Female"/>
    <n v="29"/>
    <n v="6"/>
    <n v="156569.4"/>
    <n v="1"/>
    <n v="1"/>
    <n v="0"/>
    <n v="180598.66"/>
    <n v="0"/>
    <n v="76423.794224137906"/>
    <x v="2"/>
  </r>
  <r>
    <n v="15635972"/>
    <s v="Lloyd"/>
    <n v="484"/>
    <s v="Spain"/>
    <s v="Male"/>
    <n v="36"/>
    <n v="8"/>
    <n v="0"/>
    <n v="2"/>
    <n v="1"/>
    <n v="0"/>
    <n v="186136.48"/>
    <n v="0"/>
    <n v="76393.743378327694"/>
    <x v="3"/>
  </r>
  <r>
    <n v="15616380"/>
    <s v="Wheeler"/>
    <n v="803"/>
    <s v="Spain"/>
    <s v="Female"/>
    <n v="37"/>
    <n v="1"/>
    <n v="0"/>
    <n v="2"/>
    <n v="0"/>
    <n v="0"/>
    <n v="7455.2"/>
    <n v="0"/>
    <n v="76422.398195798931"/>
    <x v="3"/>
  </r>
  <r>
    <n v="15581440"/>
    <s v="Christie"/>
    <n v="724"/>
    <s v="Germany"/>
    <s v="Female"/>
    <n v="48"/>
    <n v="6"/>
    <n v="110463.3"/>
    <n v="2"/>
    <n v="1"/>
    <n v="1"/>
    <n v="80552.11"/>
    <n v="1"/>
    <n v="76451.074517823625"/>
    <x v="1"/>
  </r>
  <r>
    <n v="15654390"/>
    <s v="He"/>
    <n v="640"/>
    <s v="France"/>
    <s v="Male"/>
    <n v="33"/>
    <n v="7"/>
    <n v="154575.79999999999"/>
    <n v="1"/>
    <n v="1"/>
    <n v="0"/>
    <n v="25722.28"/>
    <n v="1"/>
    <n v="76438.307165915889"/>
    <x v="2"/>
  </r>
  <r>
    <n v="15660688"/>
    <s v="King"/>
    <n v="701"/>
    <s v="Spain"/>
    <s v="Female"/>
    <n v="35"/>
    <n v="9"/>
    <n v="0"/>
    <n v="2"/>
    <n v="0"/>
    <n v="0"/>
    <n v="170996.86"/>
    <n v="0"/>
    <n v="76408.965260983823"/>
    <x v="3"/>
  </r>
  <r>
    <n v="15806307"/>
    <s v="Favors"/>
    <n v="537"/>
    <s v="France"/>
    <s v="Male"/>
    <n v="37"/>
    <n v="3"/>
    <n v="0"/>
    <n v="2"/>
    <n v="1"/>
    <n v="1"/>
    <n v="20603.32"/>
    <n v="0"/>
    <n v="76437.668854244897"/>
    <x v="0"/>
  </r>
  <r>
    <n v="15647975"/>
    <s v="Vida"/>
    <n v="651"/>
    <s v="Germany"/>
    <s v="Male"/>
    <n v="26"/>
    <n v="5"/>
    <n v="147037.29999999999"/>
    <n v="1"/>
    <n v="0"/>
    <n v="0"/>
    <n v="141763.26"/>
    <n v="0"/>
    <n v="76466.394021044689"/>
    <x v="2"/>
  </r>
  <r>
    <n v="15595728"/>
    <s v="Thomas"/>
    <n v="523"/>
    <s v="Germany"/>
    <s v="Male"/>
    <n v="41"/>
    <n v="0"/>
    <n v="119276.3"/>
    <n v="1"/>
    <n v="0"/>
    <n v="0"/>
    <n v="122284.38"/>
    <n v="1"/>
    <n v="76439.863605263134"/>
    <x v="2"/>
  </r>
  <r>
    <n v="15735388"/>
    <s v="Wayn"/>
    <n v="717"/>
    <s v="France"/>
    <s v="Female"/>
    <n v="25"/>
    <n v="7"/>
    <n v="108664.9"/>
    <n v="2"/>
    <n v="1"/>
    <n v="0"/>
    <n v="190011.85"/>
    <n v="0"/>
    <n v="76423.75362542308"/>
    <x v="2"/>
  </r>
  <r>
    <n v="15788535"/>
    <s v="Tan"/>
    <n v="593"/>
    <s v="Spain"/>
    <s v="Male"/>
    <n v="44"/>
    <n v="5"/>
    <n v="0"/>
    <n v="1"/>
    <n v="1"/>
    <n v="0"/>
    <n v="128046.98"/>
    <n v="0"/>
    <n v="76411.623773513886"/>
    <x v="3"/>
  </r>
  <r>
    <n v="15765902"/>
    <s v="Gibson"/>
    <n v="706"/>
    <s v="Germany"/>
    <s v="Male"/>
    <n v="38"/>
    <n v="5"/>
    <n v="163034.79999999999"/>
    <n v="2"/>
    <n v="1"/>
    <n v="1"/>
    <n v="135662.17000000001"/>
    <n v="0"/>
    <n v="76440.382382386117"/>
    <x v="1"/>
  </r>
  <r>
    <n v="15642345"/>
    <s v="Y?"/>
    <n v="714"/>
    <s v="Germany"/>
    <s v="Female"/>
    <n v="49"/>
    <n v="4"/>
    <n v="93059.34"/>
    <n v="1"/>
    <n v="1"/>
    <n v="0"/>
    <n v="7571.51"/>
    <n v="1"/>
    <n v="76407.779062499991"/>
    <x v="2"/>
  </r>
  <r>
    <n v="15641250"/>
    <s v="Calabresi"/>
    <n v="794"/>
    <s v="Spain"/>
    <s v="Male"/>
    <n v="38"/>
    <n v="9"/>
    <n v="179581.3"/>
    <n v="1"/>
    <n v="1"/>
    <n v="0"/>
    <n v="23596.240000000002"/>
    <n v="0"/>
    <n v="76401.507288135574"/>
    <x v="2"/>
  </r>
  <r>
    <n v="15706163"/>
    <s v="Enyinnaya"/>
    <n v="518"/>
    <s v="Germany"/>
    <s v="Male"/>
    <n v="46"/>
    <n v="4"/>
    <n v="113625.9"/>
    <n v="1"/>
    <n v="0"/>
    <n v="0"/>
    <n v="92727.42"/>
    <n v="1"/>
    <n v="76362.630199698542"/>
    <x v="2"/>
  </r>
  <r>
    <n v="15746708"/>
    <s v="Ritchie"/>
    <n v="589"/>
    <s v="Germany"/>
    <s v="Male"/>
    <n v="55"/>
    <n v="7"/>
    <n v="119961.5"/>
    <n v="1"/>
    <n v="1"/>
    <n v="0"/>
    <n v="65156.83"/>
    <n v="1"/>
    <n v="76348.584489257424"/>
    <x v="2"/>
  </r>
  <r>
    <n v="15775203"/>
    <s v="Chia"/>
    <n v="824"/>
    <s v="France"/>
    <s v="Male"/>
    <n v="45"/>
    <n v="3"/>
    <n v="129209.5"/>
    <n v="1"/>
    <n v="0"/>
    <n v="0"/>
    <n v="60151.77"/>
    <n v="0"/>
    <n v="76332.139196832548"/>
    <x v="2"/>
  </r>
  <r>
    <n v="15787907"/>
    <s v="Wang"/>
    <n v="719"/>
    <s v="Germany"/>
    <s v="Female"/>
    <n v="42"/>
    <n v="5"/>
    <n v="137227"/>
    <n v="3"/>
    <n v="1"/>
    <n v="0"/>
    <n v="149097.38"/>
    <n v="1"/>
    <n v="76312.193002640488"/>
    <x v="2"/>
  </r>
  <r>
    <n v="15646764"/>
    <s v="Lorenzo"/>
    <n v="617"/>
    <s v="Germany"/>
    <s v="Female"/>
    <n v="58"/>
    <n v="3"/>
    <n v="119024.8"/>
    <n v="2"/>
    <n v="1"/>
    <n v="0"/>
    <n v="35199.24"/>
    <n v="1"/>
    <n v="76289.206283018837"/>
    <x v="2"/>
  </r>
  <r>
    <n v="15678284"/>
    <s v="Pai"/>
    <n v="651"/>
    <s v="France"/>
    <s v="Male"/>
    <n v="35"/>
    <n v="7"/>
    <n v="74623.5"/>
    <n v="3"/>
    <n v="1"/>
    <n v="0"/>
    <n v="129451.29"/>
    <n v="1"/>
    <n v="76273.073556058851"/>
    <x v="3"/>
  </r>
  <r>
    <n v="15726791"/>
    <s v="Nuttall"/>
    <n v="637"/>
    <s v="Spain"/>
    <s v="Female"/>
    <n v="45"/>
    <n v="2"/>
    <n v="157929.5"/>
    <n v="1"/>
    <n v="1"/>
    <n v="1"/>
    <n v="145134.49"/>
    <n v="1"/>
    <n v="76273.696506797554"/>
    <x v="1"/>
  </r>
  <r>
    <n v="15813144"/>
    <s v="Osborne"/>
    <n v="554"/>
    <s v="France"/>
    <s v="Female"/>
    <n v="26"/>
    <n v="7"/>
    <n v="92606.86"/>
    <n v="2"/>
    <n v="1"/>
    <n v="0"/>
    <n v="192709.69"/>
    <n v="0"/>
    <n v="76242.848073290486"/>
    <x v="2"/>
  </r>
  <r>
    <n v="15669342"/>
    <s v="Ferri"/>
    <n v="731"/>
    <s v="Germany"/>
    <s v="Male"/>
    <n v="35"/>
    <n v="2"/>
    <n v="127862.9"/>
    <n v="2"/>
    <n v="1"/>
    <n v="0"/>
    <n v="139083.70000000001"/>
    <n v="0"/>
    <n v="76236.663639455757"/>
    <x v="2"/>
  </r>
  <r>
    <n v="15710366"/>
    <s v="Hamilton"/>
    <n v="569"/>
    <s v="Spain"/>
    <s v="Female"/>
    <n v="42"/>
    <n v="1"/>
    <n v="0"/>
    <n v="1"/>
    <n v="1"/>
    <n v="1"/>
    <n v="83629.600000000006"/>
    <n v="1"/>
    <n v="76217.145213610536"/>
    <x v="0"/>
  </r>
  <r>
    <n v="15614934"/>
    <s v="McEwan"/>
    <n v="625"/>
    <s v="Germany"/>
    <s v="Female"/>
    <n v="37"/>
    <n v="4"/>
    <n v="142711.79999999999"/>
    <n v="1"/>
    <n v="1"/>
    <n v="0"/>
    <n v="35625.410000000003"/>
    <n v="0"/>
    <n v="76245.971667927341"/>
    <x v="2"/>
  </r>
  <r>
    <n v="15588701"/>
    <s v="Lai"/>
    <n v="592"/>
    <s v="France"/>
    <s v="Female"/>
    <n v="38"/>
    <n v="4"/>
    <n v="0"/>
    <n v="2"/>
    <n v="1"/>
    <n v="0"/>
    <n v="35338.959999999999"/>
    <n v="0"/>
    <n v="76220.823794929966"/>
    <x v="3"/>
  </r>
  <r>
    <n v="15665438"/>
    <s v="Hs?"/>
    <n v="669"/>
    <s v="France"/>
    <s v="Male"/>
    <n v="43"/>
    <n v="1"/>
    <n v="163159.9"/>
    <n v="1"/>
    <n v="0"/>
    <n v="1"/>
    <n v="15602.8"/>
    <n v="0"/>
    <n v="76249.673463285348"/>
    <x v="1"/>
  </r>
  <r>
    <n v="15644896"/>
    <s v="Thompson"/>
    <n v="663"/>
    <s v="Germany"/>
    <s v="Male"/>
    <n v="32"/>
    <n v="3"/>
    <n v="108586.9"/>
    <n v="1"/>
    <n v="1"/>
    <n v="1"/>
    <n v="182355.21"/>
    <n v="0"/>
    <n v="76216.765388110507"/>
    <x v="1"/>
  </r>
  <r>
    <n v="15670205"/>
    <s v="Boyd"/>
    <n v="518"/>
    <s v="Germany"/>
    <s v="Female"/>
    <n v="41"/>
    <n v="5"/>
    <n v="110625"/>
    <n v="1"/>
    <n v="1"/>
    <n v="0"/>
    <n v="89327.67"/>
    <n v="0"/>
    <n v="76204.503973484811"/>
    <x v="2"/>
  </r>
  <r>
    <n v="15635776"/>
    <s v="Trevisani"/>
    <n v="686"/>
    <s v="Germany"/>
    <s v="Female"/>
    <n v="43"/>
    <n v="5"/>
    <n v="154846.20000000001"/>
    <n v="2"/>
    <n v="1"/>
    <n v="1"/>
    <n v="151903.6"/>
    <n v="0"/>
    <n v="76191.460966275044"/>
    <x v="1"/>
  </r>
  <r>
    <n v="15791053"/>
    <s v="Lucciano"/>
    <n v="709"/>
    <s v="Germany"/>
    <s v="Male"/>
    <n v="45"/>
    <n v="4"/>
    <n v="122917.7"/>
    <n v="1"/>
    <n v="1"/>
    <n v="1"/>
    <n v="11.58"/>
    <n v="1"/>
    <n v="76161.644916603444"/>
    <x v="1"/>
  </r>
  <r>
    <n v="15644005"/>
    <s v="Holman"/>
    <n v="571"/>
    <s v="France"/>
    <s v="Female"/>
    <n v="33"/>
    <n v="9"/>
    <n v="0"/>
    <n v="2"/>
    <n v="0"/>
    <n v="1"/>
    <n v="77519.62"/>
    <n v="0"/>
    <n v="76143.914141069341"/>
    <x v="0"/>
  </r>
  <r>
    <n v="15796343"/>
    <s v="Bazhenov"/>
    <n v="707"/>
    <s v="France"/>
    <s v="Female"/>
    <n v="31"/>
    <n v="2"/>
    <n v="82787.929999999993"/>
    <n v="2"/>
    <n v="0"/>
    <n v="0"/>
    <n v="91423.69"/>
    <n v="0"/>
    <n v="76172.80029969645"/>
    <x v="2"/>
  </r>
  <r>
    <n v="15751057"/>
    <s v="Douglas"/>
    <n v="701"/>
    <s v="Germany"/>
    <s v="Male"/>
    <n v="32"/>
    <n v="5"/>
    <n v="102500.3"/>
    <n v="1"/>
    <n v="0"/>
    <n v="0"/>
    <n v="106287.77"/>
    <n v="0"/>
    <n v="76170.289814041695"/>
    <x v="2"/>
  </r>
  <r>
    <n v="15623430"/>
    <s v="Hill"/>
    <n v="672"/>
    <s v="France"/>
    <s v="Male"/>
    <n v="34"/>
    <n v="9"/>
    <n v="0"/>
    <n v="2"/>
    <n v="1"/>
    <n v="0"/>
    <n v="161800.76999999999"/>
    <n v="0"/>
    <n v="76160.293606681793"/>
    <x v="3"/>
  </r>
  <r>
    <n v="15682600"/>
    <s v="Lo"/>
    <n v="620"/>
    <s v="Germany"/>
    <s v="Male"/>
    <n v="39"/>
    <n v="9"/>
    <n v="159492.79999999999"/>
    <n v="1"/>
    <n v="1"/>
    <n v="0"/>
    <n v="80582.34"/>
    <n v="1"/>
    <n v="76189.2188985947"/>
    <x v="2"/>
  </r>
  <r>
    <n v="15769312"/>
    <s v="Forbes"/>
    <n v="557"/>
    <s v="Spain"/>
    <s v="Male"/>
    <n v="48"/>
    <n v="10"/>
    <n v="0"/>
    <n v="2"/>
    <n v="1"/>
    <n v="1"/>
    <n v="185094.48"/>
    <n v="0"/>
    <n v="76157.568601823659"/>
    <x v="0"/>
  </r>
  <r>
    <n v="15708212"/>
    <s v="Lin"/>
    <n v="648"/>
    <s v="Spain"/>
    <s v="Female"/>
    <n v="54"/>
    <n v="7"/>
    <n v="118241"/>
    <n v="1"/>
    <n v="1"/>
    <n v="0"/>
    <n v="172586.89"/>
    <n v="1"/>
    <n v="76186.514846066086"/>
    <x v="2"/>
  </r>
  <r>
    <n v="15650258"/>
    <s v="Sinclair"/>
    <n v="479"/>
    <s v="France"/>
    <s v="Female"/>
    <n v="35"/>
    <n v="2"/>
    <n v="113090.4"/>
    <n v="1"/>
    <n v="1"/>
    <n v="0"/>
    <n v="195649.79"/>
    <n v="0"/>
    <n v="76170.524547528446"/>
    <x v="2"/>
  </r>
  <r>
    <n v="15604345"/>
    <s v="Kemp"/>
    <n v="730"/>
    <s v="France"/>
    <s v="Female"/>
    <n v="22"/>
    <n v="9"/>
    <n v="65763.570000000007"/>
    <n v="1"/>
    <n v="1"/>
    <n v="1"/>
    <n v="145792.01"/>
    <n v="0"/>
    <n v="76156.481232407707"/>
    <x v="0"/>
  </r>
  <r>
    <n v="15578297"/>
    <s v="Ebelegbulam"/>
    <n v="737"/>
    <s v="Germany"/>
    <s v="Female"/>
    <n v="43"/>
    <n v="1"/>
    <n v="125537.4"/>
    <n v="1"/>
    <n v="1"/>
    <n v="0"/>
    <n v="138510.01"/>
    <n v="1"/>
    <n v="76160.435917047114"/>
    <x v="2"/>
  </r>
  <r>
    <n v="15671789"/>
    <s v="Woods"/>
    <n v="616"/>
    <s v="France"/>
    <s v="Male"/>
    <n v="31"/>
    <n v="3"/>
    <n v="94263.91"/>
    <n v="2"/>
    <n v="1"/>
    <n v="0"/>
    <n v="168895.06"/>
    <n v="0"/>
    <n v="76141.639965740324"/>
    <x v="2"/>
  </r>
  <r>
    <n v="15726186"/>
    <s v="Genovese"/>
    <n v="639"/>
    <s v="Spain"/>
    <s v="Male"/>
    <n v="29"/>
    <n v="4"/>
    <n v="133434.6"/>
    <n v="2"/>
    <n v="1"/>
    <n v="0"/>
    <n v="97983.44"/>
    <n v="0"/>
    <n v="76134.738872810296"/>
    <x v="2"/>
  </r>
  <r>
    <n v="15764618"/>
    <s v="Tseng"/>
    <n v="815"/>
    <s v="Spain"/>
    <s v="Female"/>
    <n v="39"/>
    <n v="6"/>
    <n v="0"/>
    <n v="1"/>
    <n v="1"/>
    <n v="1"/>
    <n v="85167.88"/>
    <n v="0"/>
    <n v="76112.910354285646"/>
    <x v="0"/>
  </r>
  <r>
    <n v="15730738"/>
    <s v="Chiang"/>
    <n v="786"/>
    <s v="Spain"/>
    <s v="Male"/>
    <n v="31"/>
    <n v="9"/>
    <n v="0"/>
    <n v="2"/>
    <n v="1"/>
    <n v="1"/>
    <n v="18210.36"/>
    <n v="0"/>
    <n v="76141.916798780425"/>
    <x v="0"/>
  </r>
  <r>
    <n v="15637650"/>
    <s v="Williams"/>
    <n v="549"/>
    <s v="France"/>
    <s v="Male"/>
    <n v="50"/>
    <n v="9"/>
    <n v="94748.76"/>
    <n v="2"/>
    <n v="0"/>
    <n v="1"/>
    <n v="13608.18"/>
    <n v="0"/>
    <n v="76170.945360274432"/>
    <x v="1"/>
  </r>
  <r>
    <n v="15606267"/>
    <s v="Wilson"/>
    <n v="622"/>
    <s v="France"/>
    <s v="Female"/>
    <n v="38"/>
    <n v="4"/>
    <n v="98640.74"/>
    <n v="1"/>
    <n v="1"/>
    <n v="1"/>
    <n v="110457.99"/>
    <n v="0"/>
    <n v="76163.859999999942"/>
    <x v="1"/>
  </r>
  <r>
    <n v="15625904"/>
    <s v="Wang"/>
    <n v="624"/>
    <s v="France"/>
    <s v="Male"/>
    <n v="26"/>
    <n v="9"/>
    <n v="74681.899999999994"/>
    <n v="2"/>
    <n v="0"/>
    <n v="0"/>
    <n v="31231.35"/>
    <n v="0"/>
    <n v="76155.284311331488"/>
    <x v="3"/>
  </r>
  <r>
    <n v="15654463"/>
    <s v="Moore"/>
    <n v="841"/>
    <s v="France"/>
    <s v="Male"/>
    <n v="34"/>
    <n v="4"/>
    <n v="0"/>
    <n v="2"/>
    <n v="1"/>
    <n v="0"/>
    <n v="141582.66"/>
    <n v="0"/>
    <n v="76155.846671755658"/>
    <x v="3"/>
  </r>
  <r>
    <n v="15774151"/>
    <s v="Iadanza"/>
    <n v="614"/>
    <s v="Spain"/>
    <s v="Female"/>
    <n v="41"/>
    <n v="7"/>
    <n v="179915.9"/>
    <n v="1"/>
    <n v="0"/>
    <n v="0"/>
    <n v="14666.35"/>
    <n v="1"/>
    <n v="76184.924887361514"/>
    <x v="2"/>
  </r>
  <r>
    <n v="15693259"/>
    <s v="Wallace"/>
    <n v="676"/>
    <s v="France"/>
    <s v="Male"/>
    <n v="30"/>
    <n v="1"/>
    <n v="128207.2"/>
    <n v="1"/>
    <n v="1"/>
    <n v="1"/>
    <n v="55400.17"/>
    <n v="0"/>
    <n v="76145.302666157309"/>
    <x v="1"/>
  </r>
  <r>
    <n v="15642468"/>
    <s v="Clark"/>
    <n v="697"/>
    <s v="France"/>
    <s v="Male"/>
    <n v="42"/>
    <n v="9"/>
    <n v="132739.29999999999"/>
    <n v="2"/>
    <n v="0"/>
    <n v="0"/>
    <n v="174667.65"/>
    <n v="0"/>
    <n v="76125.408933893719"/>
    <x v="2"/>
  </r>
  <r>
    <n v="15758531"/>
    <s v="Y?"/>
    <n v="732"/>
    <s v="France"/>
    <s v="Female"/>
    <n v="40"/>
    <n v="10"/>
    <n v="0"/>
    <n v="2"/>
    <n v="1"/>
    <n v="0"/>
    <n v="154189.07999999999"/>
    <n v="0"/>
    <n v="76103.767538226253"/>
    <x v="3"/>
  </r>
  <r>
    <n v="15728352"/>
    <s v="Yermakov"/>
    <n v="623"/>
    <s v="France"/>
    <s v="Male"/>
    <n v="27"/>
    <n v="4"/>
    <n v="120509.8"/>
    <n v="1"/>
    <n v="0"/>
    <n v="0"/>
    <n v="142170.44"/>
    <n v="0"/>
    <n v="76132.870317399575"/>
    <x v="2"/>
  </r>
  <r>
    <n v="15637240"/>
    <s v="Wei"/>
    <n v="541"/>
    <s v="France"/>
    <s v="Male"/>
    <n v="46"/>
    <n v="4"/>
    <n v="124547.1"/>
    <n v="2"/>
    <n v="1"/>
    <n v="0"/>
    <n v="94499.06"/>
    <n v="0"/>
    <n v="76115.893680183581"/>
    <x v="2"/>
  </r>
  <r>
    <n v="15595588"/>
    <s v="Chukwunonso"/>
    <n v="773"/>
    <s v="Spain"/>
    <s v="Female"/>
    <n v="39"/>
    <n v="4"/>
    <n v="0"/>
    <n v="2"/>
    <n v="0"/>
    <n v="1"/>
    <n v="182081.45"/>
    <n v="0"/>
    <n v="76097.35896670488"/>
    <x v="0"/>
  </r>
  <r>
    <n v="15778395"/>
    <s v="McIntyre"/>
    <n v="762"/>
    <s v="Germany"/>
    <s v="Male"/>
    <n v="34"/>
    <n v="4"/>
    <n v="88815.56"/>
    <n v="2"/>
    <n v="1"/>
    <n v="0"/>
    <n v="68562.259999999995"/>
    <n v="1"/>
    <n v="76126.492718223541"/>
    <x v="2"/>
  </r>
  <r>
    <n v="15711825"/>
    <s v="Ts'ai"/>
    <n v="655"/>
    <s v="Spain"/>
    <s v="Female"/>
    <n v="35"/>
    <n v="1"/>
    <n v="82231.509999999995"/>
    <n v="2"/>
    <n v="1"/>
    <n v="0"/>
    <n v="88798.02"/>
    <n v="0"/>
    <n v="76121.63286863266"/>
    <x v="2"/>
  </r>
  <r>
    <n v="15599251"/>
    <s v="Chung"/>
    <n v="602"/>
    <s v="Germany"/>
    <s v="Male"/>
    <n v="32"/>
    <n v="7"/>
    <n v="184715.9"/>
    <n v="2"/>
    <n v="1"/>
    <n v="0"/>
    <n v="113781.99"/>
    <n v="0"/>
    <n v="76119.291919540177"/>
    <x v="2"/>
  </r>
  <r>
    <n v="15570004"/>
    <s v="Tsou"/>
    <n v="850"/>
    <s v="France"/>
    <s v="Male"/>
    <n v="31"/>
    <n v="3"/>
    <n v="0"/>
    <n v="2"/>
    <n v="1"/>
    <n v="0"/>
    <n v="121866.87"/>
    <n v="0"/>
    <n v="76077.66807589111"/>
    <x v="3"/>
  </r>
  <r>
    <n v="15656912"/>
    <s v="Aitken"/>
    <n v="649"/>
    <s v="Spain"/>
    <s v="Male"/>
    <n v="51"/>
    <n v="4"/>
    <n v="0"/>
    <n v="1"/>
    <n v="1"/>
    <n v="1"/>
    <n v="150390.57"/>
    <n v="0"/>
    <n v="76106.838960889538"/>
    <x v="0"/>
  </r>
  <r>
    <n v="15657342"/>
    <s v="Dawson"/>
    <n v="850"/>
    <s v="Germany"/>
    <s v="Male"/>
    <n v="28"/>
    <n v="4"/>
    <n v="147972.20000000001"/>
    <n v="1"/>
    <n v="1"/>
    <n v="0"/>
    <n v="60708.72"/>
    <n v="1"/>
    <n v="76136.032224779396"/>
    <x v="2"/>
  </r>
  <r>
    <n v="15716284"/>
    <s v="Ward"/>
    <n v="543"/>
    <s v="France"/>
    <s v="Male"/>
    <n v="43"/>
    <n v="9"/>
    <n v="0"/>
    <n v="2"/>
    <n v="1"/>
    <n v="1"/>
    <n v="78858.070000000007"/>
    <n v="0"/>
    <n v="76108.466542593975"/>
    <x v="0"/>
  </r>
  <r>
    <n v="15672374"/>
    <s v="Pai"/>
    <n v="672"/>
    <s v="France"/>
    <s v="Male"/>
    <n v="52"/>
    <n v="8"/>
    <n v="170008.8"/>
    <n v="1"/>
    <n v="0"/>
    <n v="0"/>
    <n v="56407.42"/>
    <n v="1"/>
    <n v="76137.682844529714"/>
    <x v="2"/>
  </r>
  <r>
    <n v="15732476"/>
    <s v="Ifeanyichukwu"/>
    <n v="600"/>
    <s v="France"/>
    <s v="Female"/>
    <n v="27"/>
    <n v="3"/>
    <n v="0"/>
    <n v="2"/>
    <n v="0"/>
    <n v="1"/>
    <n v="125698.97"/>
    <n v="0"/>
    <n v="76101.634028417786"/>
    <x v="0"/>
  </r>
  <r>
    <n v="15747724"/>
    <s v="Briggs"/>
    <n v="671"/>
    <s v="Spain"/>
    <s v="Female"/>
    <n v="34"/>
    <n v="10"/>
    <n v="0"/>
    <n v="1"/>
    <n v="1"/>
    <n v="0"/>
    <n v="23235.38"/>
    <n v="0"/>
    <n v="76130.870153668817"/>
    <x v="3"/>
  </r>
  <r>
    <n v="15633877"/>
    <s v="Morrison"/>
    <n v="706"/>
    <s v="Spain"/>
    <s v="Female"/>
    <n v="42"/>
    <n v="8"/>
    <n v="95386.82"/>
    <n v="1"/>
    <n v="1"/>
    <n v="1"/>
    <n v="75732.25"/>
    <n v="0"/>
    <n v="76160.128750960779"/>
    <x v="1"/>
  </r>
  <r>
    <n v="15672516"/>
    <s v="Wall"/>
    <n v="541"/>
    <s v="Germany"/>
    <s v="Male"/>
    <n v="51"/>
    <n v="7"/>
    <n v="90373.28"/>
    <n v="2"/>
    <n v="1"/>
    <n v="0"/>
    <n v="179861.79"/>
    <n v="0"/>
    <n v="76152.73671280274"/>
    <x v="2"/>
  </r>
  <r>
    <n v="15607827"/>
    <s v="Nebechukwu"/>
    <n v="711"/>
    <s v="Germany"/>
    <s v="Male"/>
    <n v="34"/>
    <n v="4"/>
    <n v="133467.79999999999"/>
    <n v="2"/>
    <n v="1"/>
    <n v="1"/>
    <n v="42976.639999999999"/>
    <n v="0"/>
    <n v="76147.267273076897"/>
    <x v="1"/>
  </r>
  <r>
    <n v="15751336"/>
    <s v="Yao"/>
    <n v="630"/>
    <s v="Spain"/>
    <s v="Male"/>
    <n v="30"/>
    <n v="3"/>
    <n v="0"/>
    <n v="2"/>
    <n v="0"/>
    <n v="1"/>
    <n v="10486.69"/>
    <n v="0"/>
    <n v="76125.21243170448"/>
    <x v="0"/>
  </r>
  <r>
    <n v="15646539"/>
    <s v="Liao"/>
    <n v="531"/>
    <s v="France"/>
    <s v="Male"/>
    <n v="31"/>
    <n v="3"/>
    <n v="96288.26"/>
    <n v="1"/>
    <n v="1"/>
    <n v="0"/>
    <n v="56794.73"/>
    <n v="0"/>
    <n v="76154.513899153171"/>
    <x v="2"/>
  </r>
  <r>
    <n v="15756901"/>
    <s v="Ch'ang"/>
    <n v="641"/>
    <s v="France"/>
    <s v="Female"/>
    <n v="26"/>
    <n v="4"/>
    <n v="91547.839999999997"/>
    <n v="2"/>
    <n v="0"/>
    <n v="1"/>
    <n v="28157.34"/>
    <n v="0"/>
    <n v="76146.761205236791"/>
    <x v="1"/>
  </r>
  <r>
    <n v="15809286"/>
    <s v="Burke"/>
    <n v="631"/>
    <s v="Germany"/>
    <s v="Male"/>
    <n v="37"/>
    <n v="8"/>
    <n v="138292.6"/>
    <n v="2"/>
    <n v="0"/>
    <n v="0"/>
    <n v="152422.91"/>
    <n v="1"/>
    <n v="76140.828586286574"/>
    <x v="2"/>
  </r>
  <r>
    <n v="15759021"/>
    <s v="Kay"/>
    <n v="685"/>
    <s v="France"/>
    <s v="Male"/>
    <n v="35"/>
    <n v="9"/>
    <n v="0"/>
    <n v="1"/>
    <n v="1"/>
    <n v="0"/>
    <n v="167033.82999999999"/>
    <n v="0"/>
    <n v="76116.877999999982"/>
    <x v="3"/>
  </r>
  <r>
    <n v="15725039"/>
    <s v="McIntyre"/>
    <n v="702"/>
    <s v="Spain"/>
    <s v="Male"/>
    <n v="32"/>
    <n v="8"/>
    <n v="71667.740000000005"/>
    <n v="1"/>
    <n v="1"/>
    <n v="1"/>
    <n v="126082.18"/>
    <n v="0"/>
    <n v="76146.221437933666"/>
    <x v="0"/>
  </r>
  <r>
    <n v="15579130"/>
    <s v="Chidiegwu"/>
    <n v="708"/>
    <s v="Germany"/>
    <s v="Female"/>
    <n v="43"/>
    <n v="0"/>
    <n v="118994.8"/>
    <n v="1"/>
    <n v="1"/>
    <n v="0"/>
    <n v="181499.77"/>
    <n v="1"/>
    <n v="76147.948580794415"/>
    <x v="2"/>
  </r>
  <r>
    <n v="15754112"/>
    <s v="Musgrove"/>
    <n v="653"/>
    <s v="Spain"/>
    <s v="Male"/>
    <n v="55"/>
    <n v="7"/>
    <n v="0"/>
    <n v="2"/>
    <n v="1"/>
    <n v="1"/>
    <n v="41967.03"/>
    <n v="0"/>
    <n v="76131.41815972219"/>
    <x v="0"/>
  </r>
  <r>
    <n v="15735522"/>
    <s v="Boulger"/>
    <n v="654"/>
    <s v="Germany"/>
    <s v="Male"/>
    <n v="37"/>
    <n v="2"/>
    <n v="145610.1"/>
    <n v="2"/>
    <n v="0"/>
    <n v="0"/>
    <n v="186300.59"/>
    <n v="0"/>
    <n v="76160.801184870666"/>
    <x v="2"/>
  </r>
  <r>
    <n v="15613326"/>
    <s v="Gow"/>
    <n v="596"/>
    <s v="France"/>
    <s v="Female"/>
    <n v="33"/>
    <n v="1"/>
    <n v="138162.79999999999"/>
    <n v="1"/>
    <n v="1"/>
    <n v="0"/>
    <n v="85412.54"/>
    <n v="0"/>
    <n v="76133.986783783737"/>
    <x v="2"/>
  </r>
  <r>
    <n v="15739502"/>
    <s v="Amaechi"/>
    <n v="549"/>
    <s v="Germany"/>
    <s v="Female"/>
    <n v="31"/>
    <n v="9"/>
    <n v="135020.20000000001"/>
    <n v="2"/>
    <n v="1"/>
    <n v="1"/>
    <n v="23343.18"/>
    <n v="0"/>
    <n v="76110.028184627241"/>
    <x v="1"/>
  </r>
  <r>
    <n v="15670914"/>
    <s v="Robe"/>
    <n v="754"/>
    <s v="France"/>
    <s v="Male"/>
    <n v="38"/>
    <n v="2"/>
    <n v="0"/>
    <n v="2"/>
    <n v="1"/>
    <n v="0"/>
    <n v="180698.32"/>
    <n v="0"/>
    <n v="76087.265367078799"/>
    <x v="3"/>
  </r>
  <r>
    <n v="15604073"/>
    <s v="Bibi"/>
    <n v="815"/>
    <s v="Germany"/>
    <s v="Female"/>
    <n v="25"/>
    <n v="8"/>
    <n v="135161.70000000001"/>
    <n v="1"/>
    <n v="1"/>
    <n v="1"/>
    <n v="136071.04999999999"/>
    <n v="0"/>
    <n v="76116.676756861198"/>
    <x v="1"/>
  </r>
  <r>
    <n v="15806027"/>
    <s v="Niu"/>
    <n v="556"/>
    <s v="France"/>
    <s v="Female"/>
    <n v="52"/>
    <n v="9"/>
    <n v="0"/>
    <n v="1"/>
    <n v="1"/>
    <n v="0"/>
    <n v="175149.2"/>
    <n v="1"/>
    <n v="76093.844187935014"/>
    <x v="3"/>
  </r>
  <r>
    <n v="15574886"/>
    <s v="Palerma"/>
    <n v="706"/>
    <s v="France"/>
    <s v="Male"/>
    <n v="32"/>
    <n v="6"/>
    <n v="94486.47"/>
    <n v="1"/>
    <n v="1"/>
    <n v="1"/>
    <n v="146949.74"/>
    <n v="0"/>
    <n v="76123.280878143109"/>
    <x v="1"/>
  </r>
  <r>
    <n v="15707120"/>
    <s v="Cocci"/>
    <n v="850"/>
    <s v="France"/>
    <s v="Male"/>
    <n v="46"/>
    <n v="9"/>
    <n v="117640.4"/>
    <n v="1"/>
    <n v="1"/>
    <n v="0"/>
    <n v="88920.68"/>
    <n v="0"/>
    <n v="76116.174380804921"/>
    <x v="2"/>
  </r>
  <r>
    <n v="15800845"/>
    <s v="Artemieva"/>
    <n v="732"/>
    <s v="Spain"/>
    <s v="Female"/>
    <n v="33"/>
    <n v="8"/>
    <n v="111379.6"/>
    <n v="1"/>
    <n v="1"/>
    <n v="1"/>
    <n v="45098.62"/>
    <n v="0"/>
    <n v="76100.098412698368"/>
    <x v="1"/>
  </r>
  <r>
    <n v="15603914"/>
    <s v="Arcuri"/>
    <n v="614"/>
    <s v="France"/>
    <s v="Male"/>
    <n v="40"/>
    <n v="6"/>
    <n v="0"/>
    <n v="1"/>
    <n v="1"/>
    <n v="1"/>
    <n v="20339.79"/>
    <n v="1"/>
    <n v="76086.434779240866"/>
    <x v="0"/>
  </r>
  <r>
    <n v="15722765"/>
    <s v="Owen"/>
    <n v="580"/>
    <s v="Spain"/>
    <s v="Female"/>
    <n v="57"/>
    <n v="0"/>
    <n v="136821"/>
    <n v="1"/>
    <n v="0"/>
    <n v="1"/>
    <n v="108528.74"/>
    <n v="0"/>
    <n v="76115.914219294806"/>
    <x v="1"/>
  </r>
  <r>
    <n v="15783305"/>
    <s v="Franklin"/>
    <n v="593"/>
    <s v="France"/>
    <s v="Female"/>
    <n v="46"/>
    <n v="7"/>
    <n v="98752.51"/>
    <n v="1"/>
    <n v="1"/>
    <n v="0"/>
    <n v="145560.38"/>
    <n v="0"/>
    <n v="76092.385116279038"/>
    <x v="2"/>
  </r>
  <r>
    <n v="15574842"/>
    <s v="Lorenzo"/>
    <n v="653"/>
    <s v="Germany"/>
    <s v="Female"/>
    <n v="25"/>
    <n v="2"/>
    <n v="158266.4"/>
    <n v="3"/>
    <n v="1"/>
    <n v="1"/>
    <n v="199357.24"/>
    <n v="0"/>
    <n v="76083.598716556779"/>
    <x v="1"/>
  </r>
  <r>
    <n v="15607837"/>
    <s v="Muriel"/>
    <n v="746"/>
    <s v="France"/>
    <s v="Female"/>
    <n v="29"/>
    <n v="4"/>
    <n v="105599.7"/>
    <n v="1"/>
    <n v="1"/>
    <n v="1"/>
    <n v="43106.17"/>
    <n v="0"/>
    <n v="76051.720205585691"/>
    <x v="1"/>
  </r>
  <r>
    <n v="15714877"/>
    <s v="MacDevitt"/>
    <n v="662"/>
    <s v="France"/>
    <s v="Female"/>
    <n v="29"/>
    <n v="10"/>
    <n v="0"/>
    <n v="2"/>
    <n v="1"/>
    <n v="0"/>
    <n v="137508.31"/>
    <n v="0"/>
    <n v="76040.25416763674"/>
    <x v="3"/>
  </r>
  <r>
    <n v="15782941"/>
    <s v="Chijindum"/>
    <n v="573"/>
    <s v="France"/>
    <s v="Male"/>
    <n v="31"/>
    <n v="2"/>
    <n v="0"/>
    <n v="2"/>
    <n v="1"/>
    <n v="1"/>
    <n v="91957.39"/>
    <n v="0"/>
    <n v="76069.772899844684"/>
    <x v="0"/>
  </r>
  <r>
    <n v="15630167"/>
    <s v="Gibson"/>
    <n v="684"/>
    <s v="Spain"/>
    <s v="Female"/>
    <n v="39"/>
    <n v="4"/>
    <n v="139723.9"/>
    <n v="1"/>
    <n v="1"/>
    <n v="1"/>
    <n v="120612.11"/>
    <n v="0"/>
    <n v="76099.314559223261"/>
    <x v="1"/>
  </r>
  <r>
    <n v="15759038"/>
    <s v="Whitehead"/>
    <n v="793"/>
    <s v="France"/>
    <s v="Female"/>
    <n v="41"/>
    <n v="3"/>
    <n v="141806.5"/>
    <n v="1"/>
    <n v="1"/>
    <n v="0"/>
    <n v="102921.17"/>
    <n v="0"/>
    <n v="76074.596383061347"/>
    <x v="2"/>
  </r>
  <r>
    <n v="15661821"/>
    <s v="Johnstone"/>
    <n v="798"/>
    <s v="Germany"/>
    <s v="Female"/>
    <n v="49"/>
    <n v="5"/>
    <n v="132571.70000000001"/>
    <n v="1"/>
    <n v="1"/>
    <n v="1"/>
    <n v="31686.33"/>
    <n v="1"/>
    <n v="76049.049588029506"/>
    <x v="1"/>
  </r>
  <r>
    <n v="15728006"/>
    <s v="Endrizzi"/>
    <n v="524"/>
    <s v="France"/>
    <s v="Male"/>
    <n v="40"/>
    <n v="2"/>
    <n v="180516.9"/>
    <n v="1"/>
    <n v="1"/>
    <n v="0"/>
    <n v="180002.42"/>
    <n v="0"/>
    <n v="76027.073440901993"/>
    <x v="2"/>
  </r>
  <r>
    <n v="15712176"/>
    <s v="Burke"/>
    <n v="816"/>
    <s v="France"/>
    <s v="Male"/>
    <n v="31"/>
    <n v="8"/>
    <n v="0"/>
    <n v="2"/>
    <n v="1"/>
    <n v="1"/>
    <n v="28407.4"/>
    <n v="0"/>
    <n v="75986.431734733531"/>
    <x v="0"/>
  </r>
  <r>
    <n v="15689351"/>
    <s v="Johnson"/>
    <n v="742"/>
    <s v="Germany"/>
    <s v="Female"/>
    <n v="41"/>
    <n v="4"/>
    <n v="92805.72"/>
    <n v="1"/>
    <n v="0"/>
    <n v="1"/>
    <n v="73743.95"/>
    <n v="1"/>
    <n v="76015.998439688687"/>
    <x v="1"/>
  </r>
  <r>
    <n v="15782247"/>
    <s v="Yeh"/>
    <n v="540"/>
    <s v="France"/>
    <s v="Male"/>
    <n v="22"/>
    <n v="4"/>
    <n v="0"/>
    <n v="3"/>
    <n v="1"/>
    <n v="1"/>
    <n v="186233.26"/>
    <n v="1"/>
    <n v="76009.46293110156"/>
    <x v="0"/>
  </r>
  <r>
    <n v="15769064"/>
    <s v="Marshall"/>
    <n v="537"/>
    <s v="Germany"/>
    <s v="Male"/>
    <n v="39"/>
    <n v="3"/>
    <n v="135309.4"/>
    <n v="1"/>
    <n v="1"/>
    <n v="0"/>
    <n v="31728.86"/>
    <n v="1"/>
    <n v="76039.061631619901"/>
    <x v="2"/>
  </r>
  <r>
    <n v="15718153"/>
    <s v="Kao"/>
    <n v="759"/>
    <s v="Spain"/>
    <s v="Female"/>
    <n v="74"/>
    <n v="6"/>
    <n v="128917.8"/>
    <n v="1"/>
    <n v="1"/>
    <n v="1"/>
    <n v="48244.639999999999"/>
    <n v="0"/>
    <n v="76015.972290611579"/>
    <x v="1"/>
  </r>
  <r>
    <n v="15613189"/>
    <s v="Browne"/>
    <n v="774"/>
    <s v="France"/>
    <s v="Female"/>
    <n v="52"/>
    <n v="2"/>
    <n v="56580.93"/>
    <n v="1"/>
    <n v="1"/>
    <n v="0"/>
    <n v="113266.28"/>
    <n v="1"/>
    <n v="75995.355833982831"/>
    <x v="3"/>
  </r>
  <r>
    <n v="15661734"/>
    <s v="Taylor"/>
    <n v="608"/>
    <s v="Germany"/>
    <s v="Male"/>
    <n v="42"/>
    <n v="8"/>
    <n v="131390.79999999999"/>
    <n v="2"/>
    <n v="1"/>
    <n v="0"/>
    <n v="71178.09"/>
    <n v="0"/>
    <n v="76002.924810916156"/>
    <x v="2"/>
  </r>
  <r>
    <n v="15592645"/>
    <s v="Gibbons"/>
    <n v="704"/>
    <s v="Spain"/>
    <s v="Male"/>
    <n v="37"/>
    <n v="4"/>
    <n v="0"/>
    <n v="2"/>
    <n v="0"/>
    <n v="0"/>
    <n v="25684.93"/>
    <n v="0"/>
    <n v="75981.322675506992"/>
    <x v="3"/>
  </r>
  <r>
    <n v="15768387"/>
    <s v="Nott"/>
    <n v="581"/>
    <s v="France"/>
    <s v="Male"/>
    <n v="41"/>
    <n v="8"/>
    <n v="0"/>
    <n v="2"/>
    <n v="0"/>
    <n v="0"/>
    <n v="29737.14"/>
    <n v="0"/>
    <n v="76010.968138899698"/>
    <x v="3"/>
  </r>
  <r>
    <n v="15792525"/>
    <s v="Lei"/>
    <n v="628"/>
    <s v="Germany"/>
    <s v="Female"/>
    <n v="61"/>
    <n v="1"/>
    <n v="97361.66"/>
    <n v="1"/>
    <n v="1"/>
    <n v="1"/>
    <n v="149922.38"/>
    <n v="1"/>
    <n v="76040.636744730655"/>
    <x v="1"/>
  </r>
  <r>
    <n v="15586976"/>
    <s v="Alexeeva"/>
    <n v="566"/>
    <s v="France"/>
    <s v="Female"/>
    <n v="42"/>
    <n v="6"/>
    <n v="0"/>
    <n v="1"/>
    <n v="1"/>
    <n v="0"/>
    <n v="180702.12"/>
    <n v="1"/>
    <n v="76032.311472081186"/>
    <x v="3"/>
  </r>
  <r>
    <n v="15790659"/>
    <s v="Sheets"/>
    <n v="701"/>
    <s v="Spain"/>
    <s v="Male"/>
    <n v="59"/>
    <n v="7"/>
    <n v="0"/>
    <n v="2"/>
    <n v="0"/>
    <n v="1"/>
    <n v="27597.59"/>
    <n v="0"/>
    <n v="76062.011593749965"/>
    <x v="0"/>
  </r>
  <r>
    <n v="15691446"/>
    <s v="Tokaryev"/>
    <n v="735"/>
    <s v="Spain"/>
    <s v="Male"/>
    <n v="29"/>
    <n v="10"/>
    <n v="0"/>
    <n v="2"/>
    <n v="1"/>
    <n v="1"/>
    <n v="95025.27"/>
    <n v="0"/>
    <n v="76091.7349277061"/>
    <x v="0"/>
  </r>
  <r>
    <n v="15772632"/>
    <s v="Ts'ui"/>
    <n v="680"/>
    <s v="France"/>
    <s v="Female"/>
    <n v="34"/>
    <n v="1"/>
    <n v="0"/>
    <n v="2"/>
    <n v="1"/>
    <n v="0"/>
    <n v="167035.07"/>
    <n v="0"/>
    <n v="76121.481501172762"/>
    <x v="3"/>
  </r>
  <r>
    <n v="15706587"/>
    <s v="Johnston"/>
    <n v="560"/>
    <s v="France"/>
    <s v="Male"/>
    <n v="57"/>
    <n v="0"/>
    <n v="0"/>
    <n v="2"/>
    <n v="0"/>
    <n v="1"/>
    <n v="116781.71"/>
    <n v="0"/>
    <n v="76151.251341415686"/>
    <x v="0"/>
  </r>
  <r>
    <n v="15572461"/>
    <s v="Kung"/>
    <n v="663"/>
    <s v="Germany"/>
    <s v="Female"/>
    <n v="29"/>
    <n v="4"/>
    <n v="102714.7"/>
    <n v="2"/>
    <n v="0"/>
    <n v="0"/>
    <n v="21170.81"/>
    <n v="0"/>
    <n v="76181.044475743314"/>
    <x v="2"/>
  </r>
  <r>
    <n v="15654409"/>
    <s v="Unwin"/>
    <n v="665"/>
    <s v="France"/>
    <s v="Female"/>
    <n v="34"/>
    <n v="5"/>
    <n v="67816.72"/>
    <n v="1"/>
    <n v="1"/>
    <n v="1"/>
    <n v="29641.58"/>
    <n v="0"/>
    <n v="76170.659483365904"/>
    <x v="0"/>
  </r>
  <r>
    <n v="15568025"/>
    <s v="Hsueh"/>
    <n v="758"/>
    <s v="France"/>
    <s v="Male"/>
    <n v="51"/>
    <n v="8"/>
    <n v="81710.460000000006"/>
    <n v="1"/>
    <n v="1"/>
    <n v="1"/>
    <n v="116520.07"/>
    <n v="0"/>
    <n v="76173.930407204345"/>
    <x v="1"/>
  </r>
  <r>
    <n v="15715769"/>
    <s v="Hao"/>
    <n v="621"/>
    <s v="France"/>
    <s v="Male"/>
    <n v="26"/>
    <n v="2"/>
    <n v="75237.539999999994"/>
    <n v="1"/>
    <n v="0"/>
    <n v="1"/>
    <n v="44220.4"/>
    <n v="0"/>
    <n v="76171.761770466081"/>
    <x v="0"/>
  </r>
  <r>
    <n v="15667458"/>
    <s v="L?"/>
    <n v="764"/>
    <s v="Germany"/>
    <s v="Male"/>
    <n v="28"/>
    <n v="10"/>
    <n v="124023.2"/>
    <n v="1"/>
    <n v="1"/>
    <n v="0"/>
    <n v="166188.28"/>
    <n v="0"/>
    <n v="76172.127844827541"/>
    <x v="2"/>
  </r>
  <r>
    <n v="15567980"/>
    <s v="Frater"/>
    <n v="537"/>
    <s v="Germany"/>
    <s v="Female"/>
    <n v="46"/>
    <n v="5"/>
    <n v="100727.5"/>
    <n v="1"/>
    <n v="0"/>
    <n v="1"/>
    <n v="140857.76"/>
    <n v="1"/>
    <n v="76153.370074480554"/>
    <x v="1"/>
  </r>
  <r>
    <n v="15679294"/>
    <s v="Brennan"/>
    <n v="589"/>
    <s v="France"/>
    <s v="Female"/>
    <n v="46"/>
    <n v="10"/>
    <n v="107238.9"/>
    <n v="2"/>
    <n v="1"/>
    <n v="0"/>
    <n v="37024.28"/>
    <n v="0"/>
    <n v="76143.733160784264"/>
    <x v="2"/>
  </r>
  <r>
    <n v="15606507"/>
    <s v="Pisani"/>
    <n v="555"/>
    <s v="France"/>
    <s v="Male"/>
    <n v="24"/>
    <n v="5"/>
    <n v="0"/>
    <n v="2"/>
    <n v="1"/>
    <n v="0"/>
    <n v="27513.47"/>
    <n v="0"/>
    <n v="76131.534193801446"/>
    <x v="3"/>
  </r>
  <r>
    <n v="15578825"/>
    <s v="Golubev"/>
    <n v="734"/>
    <s v="France"/>
    <s v="Female"/>
    <n v="29"/>
    <n v="0"/>
    <n v="139994.70000000001"/>
    <n v="1"/>
    <n v="1"/>
    <n v="0"/>
    <n v="17744.72"/>
    <n v="0"/>
    <n v="76161.413131868088"/>
    <x v="2"/>
  </r>
  <r>
    <n v="15619935"/>
    <s v="Vanmeter"/>
    <n v="783"/>
    <s v="Spain"/>
    <s v="Female"/>
    <n v="59"/>
    <n v="9"/>
    <n v="126224.9"/>
    <n v="1"/>
    <n v="1"/>
    <n v="1"/>
    <n v="4423.63"/>
    <n v="0"/>
    <n v="76136.350985473066"/>
    <x v="1"/>
  </r>
  <r>
    <n v="15636089"/>
    <s v="Hs?"/>
    <n v="678"/>
    <s v="Germany"/>
    <s v="Female"/>
    <n v="51"/>
    <n v="1"/>
    <n v="145751"/>
    <n v="1"/>
    <n v="0"/>
    <n v="0"/>
    <n v="109718.44"/>
    <n v="1"/>
    <n v="76116.67755695204"/>
    <x v="2"/>
  </r>
  <r>
    <n v="15727490"/>
    <s v="Scott"/>
    <n v="661"/>
    <s v="France"/>
    <s v="Male"/>
    <n v="47"/>
    <n v="5"/>
    <n v="0"/>
    <n v="1"/>
    <n v="0"/>
    <n v="1"/>
    <n v="107243.31"/>
    <n v="1"/>
    <n v="76089.316330058879"/>
    <x v="0"/>
  </r>
  <r>
    <n v="15591766"/>
    <s v="Crawford"/>
    <n v="607"/>
    <s v="Spain"/>
    <s v="Female"/>
    <n v="25"/>
    <n v="4"/>
    <n v="121166.9"/>
    <n v="1"/>
    <n v="0"/>
    <n v="1"/>
    <n v="115288.24"/>
    <n v="0"/>
    <n v="76119.22565251567"/>
    <x v="1"/>
  </r>
  <r>
    <n v="15641629"/>
    <s v="P'eng"/>
    <n v="537"/>
    <s v="Spain"/>
    <s v="Female"/>
    <n v="38"/>
    <n v="1"/>
    <n v="0"/>
    <n v="2"/>
    <n v="0"/>
    <n v="1"/>
    <n v="41233.97"/>
    <n v="0"/>
    <n v="76101.511270153293"/>
    <x v="0"/>
  </r>
  <r>
    <n v="15813303"/>
    <s v="Rearick"/>
    <n v="513"/>
    <s v="Spain"/>
    <s v="Male"/>
    <n v="88"/>
    <n v="10"/>
    <n v="0"/>
    <n v="2"/>
    <n v="1"/>
    <n v="1"/>
    <n v="52952.24"/>
    <n v="0"/>
    <n v="76131.44892210851"/>
    <x v="0"/>
  </r>
  <r>
    <n v="15756920"/>
    <s v="Genovesi"/>
    <n v="576"/>
    <s v="France"/>
    <s v="Male"/>
    <n v="63"/>
    <n v="9"/>
    <n v="70655.48"/>
    <n v="1"/>
    <n v="0"/>
    <n v="0"/>
    <n v="78955.8"/>
    <n v="1"/>
    <n v="76161.410137740968"/>
    <x v="3"/>
  </r>
  <r>
    <n v="15726403"/>
    <s v="Glenny"/>
    <n v="660"/>
    <s v="Germany"/>
    <s v="Male"/>
    <n v="41"/>
    <n v="1"/>
    <n v="129901.2"/>
    <n v="1"/>
    <n v="1"/>
    <n v="0"/>
    <n v="26025.599999999999"/>
    <n v="1"/>
    <n v="76163.57782677158"/>
    <x v="2"/>
  </r>
  <r>
    <n v="15592765"/>
    <s v="Marks"/>
    <n v="637"/>
    <s v="France"/>
    <s v="Male"/>
    <n v="40"/>
    <n v="8"/>
    <n v="125470.8"/>
    <n v="1"/>
    <n v="1"/>
    <n v="1"/>
    <n v="174536.17"/>
    <n v="0"/>
    <n v="76142.412949980251"/>
    <x v="1"/>
  </r>
  <r>
    <n v="15704442"/>
    <s v="Fleming"/>
    <n v="672"/>
    <s v="France"/>
    <s v="Female"/>
    <n v="53"/>
    <n v="9"/>
    <n v="169406.3"/>
    <n v="4"/>
    <n v="1"/>
    <n v="1"/>
    <n v="147311.47"/>
    <n v="1"/>
    <n v="76122.977021276529"/>
    <x v="1"/>
  </r>
  <r>
    <n v="15641136"/>
    <s v="Davison"/>
    <n v="629"/>
    <s v="France"/>
    <s v="Male"/>
    <n v="32"/>
    <n v="2"/>
    <n v="0"/>
    <n v="2"/>
    <n v="0"/>
    <n v="1"/>
    <n v="77965.440000000002"/>
    <n v="0"/>
    <n v="76086.207875443361"/>
    <x v="0"/>
  </r>
  <r>
    <n v="15725818"/>
    <s v="Chibuzo"/>
    <n v="583"/>
    <s v="Germany"/>
    <s v="Male"/>
    <n v="40"/>
    <n v="4"/>
    <n v="107041.3"/>
    <n v="1"/>
    <n v="1"/>
    <n v="1"/>
    <n v="5635.63"/>
    <n v="0"/>
    <n v="76116.210323343781"/>
    <x v="1"/>
  </r>
  <r>
    <n v="15612071"/>
    <s v="Wilson"/>
    <n v="763"/>
    <s v="Spain"/>
    <s v="Female"/>
    <n v="32"/>
    <n v="10"/>
    <n v="95153.77"/>
    <n v="1"/>
    <n v="0"/>
    <n v="1"/>
    <n v="81310.100000000006"/>
    <n v="0"/>
    <n v="76104.011076922994"/>
    <x v="1"/>
  </r>
  <r>
    <n v="15719809"/>
    <s v="Endrizzi"/>
    <n v="516"/>
    <s v="Germany"/>
    <s v="Male"/>
    <n v="32"/>
    <n v="3"/>
    <n v="145166.1"/>
    <n v="2"/>
    <n v="0"/>
    <n v="0"/>
    <n v="111421.45"/>
    <n v="0"/>
    <n v="76096.493413575299"/>
    <x v="2"/>
  </r>
  <r>
    <n v="15716518"/>
    <s v="Yuryeva"/>
    <n v="617"/>
    <s v="France"/>
    <s v="Female"/>
    <n v="27"/>
    <n v="4"/>
    <n v="0"/>
    <n v="2"/>
    <n v="0"/>
    <n v="0"/>
    <n v="190269.21"/>
    <n v="0"/>
    <n v="76069.225507303519"/>
    <x v="3"/>
  </r>
  <r>
    <n v="15742210"/>
    <s v="Ugochukwu"/>
    <n v="700"/>
    <s v="France"/>
    <s v="Male"/>
    <n v="38"/>
    <n v="9"/>
    <n v="65962.63"/>
    <n v="1"/>
    <n v="1"/>
    <n v="1"/>
    <n v="100950.48"/>
    <n v="0"/>
    <n v="76099.268645339587"/>
    <x v="0"/>
  </r>
  <r>
    <n v="15630617"/>
    <s v="Lo Duca"/>
    <n v="727"/>
    <s v="Germany"/>
    <s v="Male"/>
    <n v="36"/>
    <n v="6"/>
    <n v="140418.79999999999"/>
    <n v="1"/>
    <n v="1"/>
    <n v="1"/>
    <n v="113033.73"/>
    <n v="1"/>
    <n v="76103.273638877843"/>
    <x v="1"/>
  </r>
  <r>
    <n v="15720838"/>
    <s v="Gallo"/>
    <n v="689"/>
    <s v="Spain"/>
    <s v="Female"/>
    <n v="31"/>
    <n v="3"/>
    <n v="139799.6"/>
    <n v="1"/>
    <n v="0"/>
    <n v="1"/>
    <n v="120663.57"/>
    <n v="0"/>
    <n v="76077.852482213362"/>
    <x v="1"/>
  </r>
  <r>
    <n v="15595537"/>
    <s v="Trout"/>
    <n v="626"/>
    <s v="Germany"/>
    <s v="Male"/>
    <n v="49"/>
    <n v="9"/>
    <n v="171787.8"/>
    <n v="2"/>
    <n v="1"/>
    <n v="0"/>
    <n v="187192.23"/>
    <n v="0"/>
    <n v="76052.656061684393"/>
    <x v="2"/>
  </r>
  <r>
    <n v="15623196"/>
    <s v="Morley"/>
    <n v="686"/>
    <s v="France"/>
    <s v="Male"/>
    <n v="38"/>
    <n v="6"/>
    <n v="149239"/>
    <n v="1"/>
    <n v="1"/>
    <n v="1"/>
    <n v="97825.23"/>
    <n v="0"/>
    <n v="76014.786147151812"/>
    <x v="1"/>
  </r>
  <r>
    <n v="15679249"/>
    <s v="Chou"/>
    <n v="351"/>
    <s v="Germany"/>
    <s v="Female"/>
    <n v="57"/>
    <n v="4"/>
    <n v="163146.5"/>
    <n v="1"/>
    <n v="1"/>
    <n v="0"/>
    <n v="169621.69"/>
    <n v="1"/>
    <n v="75985.809410367947"/>
    <x v="2"/>
  </r>
  <r>
    <n v="15693199"/>
    <s v="Shao"/>
    <n v="739"/>
    <s v="France"/>
    <s v="Female"/>
    <n v="37"/>
    <n v="8"/>
    <n v="0"/>
    <n v="2"/>
    <n v="1"/>
    <n v="0"/>
    <n v="191557.1"/>
    <n v="1"/>
    <n v="75951.303990498738"/>
    <x v="3"/>
  </r>
  <r>
    <n v="15661219"/>
    <s v="Trentino"/>
    <n v="627"/>
    <s v="France"/>
    <s v="Male"/>
    <n v="32"/>
    <n v="10"/>
    <n v="0"/>
    <n v="2"/>
    <n v="1"/>
    <n v="0"/>
    <n v="103287.62"/>
    <n v="0"/>
    <n v="75981.383714851414"/>
    <x v="3"/>
  </r>
  <r>
    <n v="15617136"/>
    <s v="Mazzanti"/>
    <n v="451"/>
    <s v="Germany"/>
    <s v="Female"/>
    <n v="38"/>
    <n v="9"/>
    <n v="61482.47"/>
    <n v="1"/>
    <n v="1"/>
    <n v="1"/>
    <n v="167538.66"/>
    <n v="0"/>
    <n v="76011.487274167914"/>
    <x v="0"/>
  </r>
  <r>
    <n v="15760294"/>
    <s v="Endrizzi"/>
    <n v="512"/>
    <s v="France"/>
    <s v="Female"/>
    <n v="41"/>
    <n v="8"/>
    <n v="145150.29999999999"/>
    <n v="1"/>
    <n v="1"/>
    <n v="0"/>
    <n v="64869.32"/>
    <n v="1"/>
    <n v="76017.245901704242"/>
    <x v="2"/>
  </r>
  <r>
    <n v="15652808"/>
    <s v="Monaldo"/>
    <n v="774"/>
    <s v="France"/>
    <s v="Female"/>
    <n v="41"/>
    <n v="5"/>
    <n v="126670.39999999999"/>
    <n v="1"/>
    <n v="1"/>
    <n v="0"/>
    <n v="102426.06"/>
    <n v="0"/>
    <n v="75989.833905630381"/>
    <x v="2"/>
  </r>
  <r>
    <n v="15657139"/>
    <s v="Otutodilinna"/>
    <n v="652"/>
    <s v="France"/>
    <s v="Female"/>
    <n v="40"/>
    <n v="8"/>
    <n v="84390.8"/>
    <n v="2"/>
    <n v="0"/>
    <n v="1"/>
    <n v="107876.2"/>
    <n v="0"/>
    <n v="75969.730547401763"/>
    <x v="1"/>
  </r>
  <r>
    <n v="15803790"/>
    <s v="Allen"/>
    <n v="638"/>
    <s v="Germany"/>
    <s v="Male"/>
    <n v="37"/>
    <n v="2"/>
    <n v="89728.86"/>
    <n v="2"/>
    <n v="1"/>
    <n v="1"/>
    <n v="37294.879999999997"/>
    <n v="0"/>
    <n v="75966.388853174532"/>
    <x v="1"/>
  </r>
  <r>
    <n v="15764105"/>
    <s v="Milne"/>
    <n v="475"/>
    <s v="France"/>
    <s v="Female"/>
    <n v="57"/>
    <n v="1"/>
    <n v="0"/>
    <n v="2"/>
    <n v="1"/>
    <n v="0"/>
    <n v="89248.99"/>
    <n v="0"/>
    <n v="75960.925387058291"/>
    <x v="3"/>
  </r>
  <r>
    <n v="15672610"/>
    <s v="Somadina"/>
    <n v="567"/>
    <s v="Spain"/>
    <s v="Male"/>
    <n v="40"/>
    <n v="4"/>
    <n v="118628.8"/>
    <n v="1"/>
    <n v="0"/>
    <n v="0"/>
    <n v="91973.63"/>
    <n v="0"/>
    <n v="75991.092553613911"/>
    <x v="2"/>
  </r>
  <r>
    <n v="15766896"/>
    <s v="Chieloka"/>
    <n v="750"/>
    <s v="France"/>
    <s v="Male"/>
    <n v="37"/>
    <n v="3"/>
    <n v="0"/>
    <n v="2"/>
    <n v="1"/>
    <n v="0"/>
    <n v="16870.2"/>
    <n v="0"/>
    <n v="75974.152661899017"/>
    <x v="3"/>
  </r>
  <r>
    <n v="15587735"/>
    <s v="Chukwuebuka"/>
    <n v="850"/>
    <s v="France"/>
    <s v="Male"/>
    <n v="39"/>
    <n v="6"/>
    <n v="96863.13"/>
    <n v="1"/>
    <n v="1"/>
    <n v="1"/>
    <n v="121681.19"/>
    <n v="0"/>
    <n v="76004.349065977673"/>
    <x v="1"/>
  </r>
  <r>
    <n v="15659501"/>
    <s v="Chioke"/>
    <n v="753"/>
    <s v="France"/>
    <s v="Female"/>
    <n v="38"/>
    <n v="6"/>
    <n v="142263.5"/>
    <n v="1"/>
    <n v="0"/>
    <n v="1"/>
    <n v="33730.43"/>
    <n v="0"/>
    <n v="75996.055316103317"/>
    <x v="1"/>
  </r>
  <r>
    <n v="15745001"/>
    <s v="Kovalev"/>
    <n v="683"/>
    <s v="Spain"/>
    <s v="Female"/>
    <n v="36"/>
    <n v="7"/>
    <n v="0"/>
    <n v="2"/>
    <n v="1"/>
    <n v="0"/>
    <n v="104786.59"/>
    <n v="0"/>
    <n v="75969.695950676134"/>
    <x v="3"/>
  </r>
  <r>
    <n v="15651140"/>
    <s v="Doherty"/>
    <n v="710"/>
    <s v="France"/>
    <s v="Female"/>
    <n v="32"/>
    <n v="3"/>
    <n v="0"/>
    <n v="1"/>
    <n v="1"/>
    <n v="0"/>
    <n v="94790.34"/>
    <n v="0"/>
    <n v="75999.926629526381"/>
    <x v="3"/>
  </r>
  <r>
    <n v="15571148"/>
    <s v="Baranov"/>
    <n v="645"/>
    <s v="Spain"/>
    <s v="Female"/>
    <n v="21"/>
    <n v="1"/>
    <n v="0"/>
    <n v="2"/>
    <n v="0"/>
    <n v="0"/>
    <n v="28726.07"/>
    <n v="0"/>
    <n v="76030.18137738845"/>
    <x v="3"/>
  </r>
  <r>
    <n v="15776824"/>
    <s v="Rossi"/>
    <n v="714"/>
    <s v="France"/>
    <s v="Male"/>
    <n v="28"/>
    <n v="6"/>
    <n v="122724.4"/>
    <n v="1"/>
    <n v="1"/>
    <n v="1"/>
    <n v="67057.27"/>
    <n v="0"/>
    <n v="76060.460223018643"/>
    <x v="1"/>
  </r>
  <r>
    <n v="15633141"/>
    <s v="Robinson"/>
    <n v="696"/>
    <s v="Germany"/>
    <s v="Female"/>
    <n v="35"/>
    <n v="4"/>
    <n v="174902.3"/>
    <n v="1"/>
    <n v="1"/>
    <n v="0"/>
    <n v="69079.850000000006"/>
    <n v="0"/>
    <n v="76041.86901195212"/>
    <x v="2"/>
  </r>
  <r>
    <n v="15764174"/>
    <s v="Bidencope"/>
    <n v="612"/>
    <s v="Spain"/>
    <s v="Female"/>
    <n v="26"/>
    <n v="4"/>
    <n v="0"/>
    <n v="2"/>
    <n v="1"/>
    <n v="1"/>
    <n v="179780.74"/>
    <n v="0"/>
    <n v="76002.466687923399"/>
    <x v="0"/>
  </r>
  <r>
    <n v="15778155"/>
    <s v="T'ien"/>
    <n v="520"/>
    <s v="Germany"/>
    <s v="Female"/>
    <n v="31"/>
    <n v="3"/>
    <n v="108914.2"/>
    <n v="1"/>
    <n v="1"/>
    <n v="1"/>
    <n v="183572.39"/>
    <n v="1"/>
    <n v="76032.770701754314"/>
    <x v="1"/>
  </r>
  <r>
    <n v="15715920"/>
    <s v="De Bernales"/>
    <n v="782"/>
    <s v="Spain"/>
    <s v="Male"/>
    <n v="23"/>
    <n v="10"/>
    <n v="98052.66"/>
    <n v="1"/>
    <n v="1"/>
    <n v="1"/>
    <n v="142587.32"/>
    <n v="0"/>
    <n v="76019.654854407578"/>
    <x v="1"/>
  </r>
  <r>
    <n v="15671917"/>
    <s v="Wade"/>
    <n v="666"/>
    <s v="France"/>
    <s v="Male"/>
    <n v="46"/>
    <n v="5"/>
    <n v="123873.2"/>
    <n v="1"/>
    <n v="1"/>
    <n v="1"/>
    <n v="177844.06"/>
    <n v="0"/>
    <n v="76010.862753391775"/>
    <x v="1"/>
  </r>
  <r>
    <n v="15666548"/>
    <s v="Chung"/>
    <n v="466"/>
    <s v="Germany"/>
    <s v="Female"/>
    <n v="56"/>
    <n v="2"/>
    <n v="111920.1"/>
    <n v="3"/>
    <n v="1"/>
    <n v="0"/>
    <n v="197634.11"/>
    <n v="1"/>
    <n v="75991.756031936049"/>
    <x v="2"/>
  </r>
  <r>
    <n v="15625623"/>
    <s v="Stevenson"/>
    <n v="567"/>
    <s v="France"/>
    <s v="Female"/>
    <n v="45"/>
    <n v="4"/>
    <n v="0"/>
    <n v="2"/>
    <n v="0"/>
    <n v="1"/>
    <n v="121053.19"/>
    <n v="0"/>
    <n v="75977.407651757108"/>
    <x v="0"/>
  </r>
  <r>
    <n v="15748123"/>
    <s v="Chienezie"/>
    <n v="613"/>
    <s v="France"/>
    <s v="Male"/>
    <n v="20"/>
    <n v="3"/>
    <n v="0"/>
    <n v="2"/>
    <n v="1"/>
    <n v="1"/>
    <n v="149613.76999999999"/>
    <n v="0"/>
    <n v="76007.762189372661"/>
    <x v="0"/>
  </r>
  <r>
    <n v="15648735"/>
    <s v="Cashin"/>
    <n v="718"/>
    <s v="France"/>
    <s v="Male"/>
    <n v="37"/>
    <n v="8"/>
    <n v="0"/>
    <n v="2"/>
    <n v="1"/>
    <n v="1"/>
    <n v="142.81"/>
    <n v="0"/>
    <n v="76038.14099120695"/>
    <x v="0"/>
  </r>
  <r>
    <n v="15634974"/>
    <s v="Seppelt"/>
    <n v="614"/>
    <s v="France"/>
    <s v="Female"/>
    <n v="37"/>
    <n v="8"/>
    <n v="75150.34"/>
    <n v="4"/>
    <n v="0"/>
    <n v="1"/>
    <n v="131766.67000000001"/>
    <n v="1"/>
    <n v="76068.544086365364"/>
    <x v="0"/>
  </r>
  <r>
    <n v="15713378"/>
    <s v="Brownless"/>
    <n v="711"/>
    <s v="France"/>
    <s v="Male"/>
    <n v="38"/>
    <n v="10"/>
    <n v="0"/>
    <n v="2"/>
    <n v="0"/>
    <n v="0"/>
    <n v="53311.78"/>
    <n v="0"/>
    <n v="76068.911367999914"/>
    <x v="3"/>
  </r>
  <r>
    <n v="15753370"/>
    <s v="McDonald"/>
    <n v="691"/>
    <s v="Germany"/>
    <s v="Female"/>
    <n v="38"/>
    <n v="5"/>
    <n v="114753.8"/>
    <n v="1"/>
    <n v="1"/>
    <n v="0"/>
    <n v="107665.02"/>
    <n v="0"/>
    <n v="76099.351108443283"/>
    <x v="2"/>
  </r>
  <r>
    <n v="15782659"/>
    <s v="Mamelu"/>
    <n v="527"/>
    <s v="France"/>
    <s v="Male"/>
    <n v="32"/>
    <n v="0"/>
    <n v="0"/>
    <n v="1"/>
    <n v="1"/>
    <n v="0"/>
    <n v="109523.88"/>
    <n v="0"/>
    <n v="76083.876949559562"/>
    <x v="3"/>
  </r>
  <r>
    <n v="15583364"/>
    <s v="McGregor"/>
    <n v="476"/>
    <s v="France"/>
    <s v="Female"/>
    <n v="32"/>
    <n v="6"/>
    <n v="111871.9"/>
    <n v="1"/>
    <n v="0"/>
    <n v="0"/>
    <n v="112132.86"/>
    <n v="0"/>
    <n v="76114.34706447729"/>
    <x v="2"/>
  </r>
  <r>
    <n v="15625942"/>
    <s v="McDonald"/>
    <n v="619"/>
    <s v="Spain"/>
    <s v="Female"/>
    <n v="45"/>
    <n v="0"/>
    <n v="0"/>
    <n v="2"/>
    <n v="0"/>
    <n v="0"/>
    <n v="113645.4"/>
    <n v="0"/>
    <n v="76100.021121794794"/>
    <x v="3"/>
  </r>
  <r>
    <n v="15720284"/>
    <s v="Crawford"/>
    <n v="607"/>
    <s v="Germany"/>
    <s v="Female"/>
    <n v="37"/>
    <n v="4"/>
    <n v="135927.1"/>
    <n v="1"/>
    <n v="0"/>
    <n v="0"/>
    <n v="180890.4"/>
    <n v="0"/>
    <n v="76130.52213226445"/>
    <x v="2"/>
  </r>
  <r>
    <n v="15679642"/>
    <s v="Feng"/>
    <n v="695"/>
    <s v="Spain"/>
    <s v="Male"/>
    <n v="44"/>
    <n v="8"/>
    <n v="0"/>
    <n v="2"/>
    <n v="1"/>
    <n v="1"/>
    <n v="70974.13"/>
    <n v="0"/>
    <n v="76106.545958299845"/>
    <x v="0"/>
  </r>
  <r>
    <n v="15628007"/>
    <s v="Genovese"/>
    <n v="653"/>
    <s v="France"/>
    <s v="Male"/>
    <n v="33"/>
    <n v="1"/>
    <n v="0"/>
    <n v="2"/>
    <n v="0"/>
    <n v="0"/>
    <n v="53379.519999999997"/>
    <n v="0"/>
    <n v="76137.074055354911"/>
    <x v="3"/>
  </r>
  <r>
    <n v="15661974"/>
    <s v="Pirozzi"/>
    <n v="677"/>
    <s v="France"/>
    <s v="Male"/>
    <n v="46"/>
    <n v="2"/>
    <n v="57037.74"/>
    <n v="1"/>
    <n v="1"/>
    <n v="1"/>
    <n v="158531.01"/>
    <n v="0"/>
    <n v="76167.626653290441"/>
    <x v="0"/>
  </r>
  <r>
    <n v="15689341"/>
    <s v="Gibbs"/>
    <n v="655"/>
    <s v="France"/>
    <s v="Female"/>
    <n v="50"/>
    <n v="10"/>
    <n v="0"/>
    <n v="4"/>
    <n v="1"/>
    <n v="0"/>
    <n v="179267.94"/>
    <n v="1"/>
    <n v="76175.306254516181"/>
    <x v="3"/>
  </r>
  <r>
    <n v="15607993"/>
    <s v="Milne"/>
    <n v="625"/>
    <s v="France"/>
    <s v="Female"/>
    <n v="52"/>
    <n v="2"/>
    <n v="79468.960000000006"/>
    <n v="1"/>
    <n v="1"/>
    <n v="1"/>
    <n v="84606.03"/>
    <n v="0"/>
    <n v="76205.898746987878"/>
    <x v="1"/>
  </r>
  <r>
    <n v="15693267"/>
    <s v="Dickson"/>
    <n v="679"/>
    <s v="Germany"/>
    <s v="Female"/>
    <n v="34"/>
    <n v="7"/>
    <n v="121063.9"/>
    <n v="1"/>
    <n v="1"/>
    <n v="0"/>
    <n v="56984.58"/>
    <n v="0"/>
    <n v="76204.587754118038"/>
    <x v="2"/>
  </r>
  <r>
    <n v="15769522"/>
    <s v="O'Connor"/>
    <n v="734"/>
    <s v="France"/>
    <s v="Male"/>
    <n v="51"/>
    <n v="1"/>
    <n v="118537.5"/>
    <n v="1"/>
    <n v="1"/>
    <n v="1"/>
    <n v="116912.45"/>
    <n v="0"/>
    <n v="76186.557483922748"/>
    <x v="1"/>
  </r>
  <r>
    <n v="15755825"/>
    <s v="McGuirk"/>
    <n v="666"/>
    <s v="France"/>
    <s v="Male"/>
    <n v="39"/>
    <n v="10"/>
    <n v="0"/>
    <n v="2"/>
    <n v="1"/>
    <n v="0"/>
    <n v="102999.33"/>
    <n v="0"/>
    <n v="76169.528556493693"/>
    <x v="3"/>
  </r>
  <r>
    <n v="15598175"/>
    <s v="Toscani"/>
    <n v="592"/>
    <s v="Germany"/>
    <s v="Female"/>
    <n v="26"/>
    <n v="4"/>
    <n v="105082.1"/>
    <n v="2"/>
    <n v="1"/>
    <n v="0"/>
    <n v="132801.57"/>
    <n v="0"/>
    <n v="76200.167948511589"/>
    <x v="2"/>
  </r>
  <r>
    <n v="15744327"/>
    <s v="Ruth"/>
    <n v="564"/>
    <s v="France"/>
    <s v="Male"/>
    <n v="40"/>
    <n v="4"/>
    <n v="0"/>
    <n v="1"/>
    <n v="1"/>
    <n v="0"/>
    <n v="85455.62"/>
    <n v="1"/>
    <n v="76188.545440643793"/>
    <x v="3"/>
  </r>
  <r>
    <n v="15798666"/>
    <s v="Hughes"/>
    <n v="814"/>
    <s v="France"/>
    <s v="Female"/>
    <n v="36"/>
    <n v="6"/>
    <n v="0"/>
    <n v="2"/>
    <n v="1"/>
    <n v="1"/>
    <n v="98657.01"/>
    <n v="0"/>
    <n v="76219.217157809908"/>
    <x v="0"/>
  </r>
  <r>
    <n v="15577064"/>
    <s v="Onyekaozulu"/>
    <n v="592"/>
    <s v="Germany"/>
    <s v="Male"/>
    <n v="36"/>
    <n v="2"/>
    <n v="104702.7"/>
    <n v="2"/>
    <n v="1"/>
    <n v="0"/>
    <n v="107948.72"/>
    <n v="0"/>
    <n v="76249.913580346285"/>
    <x v="2"/>
  </r>
  <r>
    <n v="15759436"/>
    <s v="Aksenov"/>
    <n v="758"/>
    <s v="France"/>
    <s v="Female"/>
    <n v="50"/>
    <n v="2"/>
    <n v="95813.759999999995"/>
    <n v="3"/>
    <n v="1"/>
    <n v="1"/>
    <n v="67944.09"/>
    <n v="1"/>
    <n v="76238.449927477763"/>
    <x v="1"/>
  </r>
  <r>
    <n v="15690231"/>
    <s v="K'ung"/>
    <n v="612"/>
    <s v="Spain"/>
    <s v="Female"/>
    <n v="62"/>
    <n v="0"/>
    <n v="167026.6"/>
    <n v="2"/>
    <n v="1"/>
    <n v="1"/>
    <n v="192892.05"/>
    <n v="0"/>
    <n v="76230.559838774614"/>
    <x v="1"/>
  </r>
  <r>
    <n v="15751561"/>
    <s v="Meng"/>
    <n v="498"/>
    <s v="Germany"/>
    <s v="Male"/>
    <n v="61"/>
    <n v="7"/>
    <n v="102453.3"/>
    <n v="1"/>
    <n v="1"/>
    <n v="0"/>
    <n v="187247.56"/>
    <n v="1"/>
    <n v="76193.948532258"/>
    <x v="2"/>
  </r>
  <r>
    <n v="15739068"/>
    <s v="Nwoye"/>
    <n v="638"/>
    <s v="Germany"/>
    <s v="Male"/>
    <n v="25"/>
    <n v="4"/>
    <n v="148045.5"/>
    <n v="2"/>
    <n v="1"/>
    <n v="1"/>
    <n v="114722.42"/>
    <n v="0"/>
    <n v="76183.355812827678"/>
    <x v="1"/>
  </r>
  <r>
    <n v="15758056"/>
    <s v="Calabresi"/>
    <n v="558"/>
    <s v="France"/>
    <s v="Male"/>
    <n v="35"/>
    <n v="1"/>
    <n v="0"/>
    <n v="2"/>
    <n v="0"/>
    <n v="0"/>
    <n v="111687.57"/>
    <n v="0"/>
    <n v="76154.355754640768"/>
    <x v="3"/>
  </r>
  <r>
    <n v="15742269"/>
    <s v="Milano"/>
    <n v="756"/>
    <s v="France"/>
    <s v="Female"/>
    <n v="24"/>
    <n v="1"/>
    <n v="0"/>
    <n v="2"/>
    <n v="1"/>
    <n v="0"/>
    <n v="184182.25"/>
    <n v="0"/>
    <n v="76185.100347194122"/>
    <x v="3"/>
  </r>
  <r>
    <n v="15726490"/>
    <s v="Kirby"/>
    <n v="782"/>
    <s v="Spain"/>
    <s v="Male"/>
    <n v="52"/>
    <n v="4"/>
    <n v="0"/>
    <n v="1"/>
    <n v="1"/>
    <n v="1"/>
    <n v="52759.82"/>
    <n v="1"/>
    <n v="76215.869773828686"/>
    <x v="0"/>
  </r>
  <r>
    <n v="15738411"/>
    <s v="Ho"/>
    <n v="505"/>
    <s v="France"/>
    <s v="Male"/>
    <n v="34"/>
    <n v="10"/>
    <n v="104498.8"/>
    <n v="1"/>
    <n v="0"/>
    <n v="1"/>
    <n v="126451.14"/>
    <n v="0"/>
    <n v="76246.664064646393"/>
    <x v="1"/>
  </r>
  <r>
    <n v="15727919"/>
    <s v="Chukwuemeka"/>
    <n v="671"/>
    <s v="Spain"/>
    <s v="Female"/>
    <n v="29"/>
    <n v="6"/>
    <n v="0"/>
    <n v="2"/>
    <n v="0"/>
    <n v="0"/>
    <n v="12048.67"/>
    <n v="0"/>
    <n v="76235.244446240846"/>
    <x v="3"/>
  </r>
  <r>
    <n v="15709396"/>
    <s v="Hale"/>
    <n v="801"/>
    <s v="France"/>
    <s v="Male"/>
    <n v="42"/>
    <n v="6"/>
    <n v="0"/>
    <n v="2"/>
    <n v="1"/>
    <n v="1"/>
    <n v="95804.33"/>
    <n v="0"/>
    <n v="76266.071475940087"/>
    <x v="0"/>
  </r>
  <r>
    <n v="15654106"/>
    <s v="K?"/>
    <n v="604"/>
    <s v="France"/>
    <s v="Male"/>
    <n v="26"/>
    <n v="8"/>
    <n v="149542.5"/>
    <n v="2"/>
    <n v="0"/>
    <n v="1"/>
    <n v="197911.52"/>
    <n v="0"/>
    <n v="76296.923446601882"/>
    <x v="1"/>
  </r>
  <r>
    <n v="15621653"/>
    <s v="Rice"/>
    <n v="716"/>
    <s v="France"/>
    <s v="Female"/>
    <n v="29"/>
    <n v="10"/>
    <n v="87946.39"/>
    <n v="1"/>
    <n v="1"/>
    <n v="1"/>
    <n v="182531.74"/>
    <n v="0"/>
    <n v="76267.281367867196"/>
    <x v="1"/>
  </r>
  <r>
    <n v="15598086"/>
    <s v="Brown"/>
    <n v="624"/>
    <s v="France"/>
    <s v="Female"/>
    <n v="45"/>
    <n v="3"/>
    <n v="68639.570000000007"/>
    <n v="1"/>
    <n v="1"/>
    <n v="0"/>
    <n v="168002.31"/>
    <n v="1"/>
    <n v="76262.552983805595"/>
    <x v="3"/>
  </r>
  <r>
    <n v="15752300"/>
    <s v="Sagese"/>
    <n v="607"/>
    <s v="Germany"/>
    <s v="Male"/>
    <n v="47"/>
    <n v="4"/>
    <n v="148826.29999999999"/>
    <n v="1"/>
    <n v="1"/>
    <n v="1"/>
    <n v="79450.61"/>
    <n v="0"/>
    <n v="76265.640461725328"/>
    <x v="1"/>
  </r>
  <r>
    <n v="15658693"/>
    <s v="Aksyonova"/>
    <n v="827"/>
    <s v="France"/>
    <s v="Female"/>
    <n v="60"/>
    <n v="2"/>
    <n v="0"/>
    <n v="2"/>
    <n v="0"/>
    <n v="1"/>
    <n v="60615.83"/>
    <n v="0"/>
    <n v="76236.239870340287"/>
    <x v="0"/>
  </r>
  <r>
    <n v="15631838"/>
    <s v="Findlay"/>
    <n v="606"/>
    <s v="France"/>
    <s v="Male"/>
    <n v="61"/>
    <n v="5"/>
    <n v="108166.1"/>
    <n v="2"/>
    <n v="0"/>
    <n v="1"/>
    <n v="8643.2099999999991"/>
    <n v="0"/>
    <n v="76267.14227807046"/>
    <x v="1"/>
  </r>
  <r>
    <n v="15803804"/>
    <s v="Walker"/>
    <n v="717"/>
    <s v="Germany"/>
    <s v="Female"/>
    <n v="35"/>
    <n v="5"/>
    <n v="103214.7"/>
    <n v="1"/>
    <n v="1"/>
    <n v="0"/>
    <n v="172172.7"/>
    <n v="0"/>
    <n v="76254.206772100501"/>
    <x v="2"/>
  </r>
  <r>
    <n v="15578809"/>
    <s v="Hao"/>
    <n v="651"/>
    <s v="Germany"/>
    <s v="Male"/>
    <n v="40"/>
    <n v="1"/>
    <n v="134760.20000000001"/>
    <n v="2"/>
    <n v="0"/>
    <n v="0"/>
    <n v="174434.06"/>
    <n v="1"/>
    <n v="76243.269452332592"/>
    <x v="2"/>
  </r>
  <r>
    <n v="15752026"/>
    <s v="Hammer"/>
    <n v="691"/>
    <s v="France"/>
    <s v="Male"/>
    <n v="58"/>
    <n v="3"/>
    <n v="0"/>
    <n v="1"/>
    <n v="0"/>
    <n v="1"/>
    <n v="194930.3"/>
    <n v="1"/>
    <n v="76219.520698051871"/>
    <x v="0"/>
  </r>
  <r>
    <n v="15723706"/>
    <s v="Abbott"/>
    <n v="573"/>
    <s v="France"/>
    <s v="Female"/>
    <n v="33"/>
    <n v="0"/>
    <n v="90124.64"/>
    <n v="1"/>
    <n v="1"/>
    <n v="0"/>
    <n v="137476.71"/>
    <n v="0"/>
    <n v="76250.466504263022"/>
    <x v="2"/>
  </r>
  <r>
    <n v="15752838"/>
    <s v="Lucas"/>
    <n v="723"/>
    <s v="Spain"/>
    <s v="Male"/>
    <n v="38"/>
    <n v="6"/>
    <n v="0"/>
    <n v="2"/>
    <n v="1"/>
    <n v="1"/>
    <n v="94415.6"/>
    <n v="0"/>
    <n v="76244.831177904081"/>
    <x v="0"/>
  </r>
  <r>
    <n v="15569571"/>
    <s v="Davydova"/>
    <n v="584"/>
    <s v="Germany"/>
    <s v="Female"/>
    <n v="46"/>
    <n v="6"/>
    <n v="87361.02"/>
    <n v="2"/>
    <n v="1"/>
    <n v="0"/>
    <n v="120376.87"/>
    <n v="1"/>
    <n v="76275.812417716312"/>
    <x v="2"/>
  </r>
  <r>
    <n v="15769703"/>
    <s v="West"/>
    <n v="550"/>
    <s v="Germany"/>
    <s v="Female"/>
    <n v="45"/>
    <n v="8"/>
    <n v="111257.60000000001"/>
    <n v="1"/>
    <n v="0"/>
    <n v="0"/>
    <n v="97623.42"/>
    <n v="1"/>
    <n v="76271.306235772281"/>
    <x v="2"/>
  </r>
  <r>
    <n v="15679770"/>
    <s v="Smith"/>
    <n v="611"/>
    <s v="France"/>
    <s v="Female"/>
    <n v="61"/>
    <n v="3"/>
    <n v="131583.6"/>
    <n v="4"/>
    <n v="0"/>
    <n v="1"/>
    <n v="66238.23"/>
    <n v="1"/>
    <n v="76257.078381455794"/>
    <x v="1"/>
  </r>
  <r>
    <n v="15791102"/>
    <s v="Mai"/>
    <n v="549"/>
    <s v="Germany"/>
    <s v="Male"/>
    <n v="41"/>
    <n v="9"/>
    <n v="95020.800000000003"/>
    <n v="3"/>
    <n v="1"/>
    <n v="1"/>
    <n v="131710.59"/>
    <n v="1"/>
    <n v="76234.569625711883"/>
    <x v="1"/>
  </r>
  <r>
    <n v="15655192"/>
    <s v="Fiorentino"/>
    <n v="850"/>
    <s v="Spain"/>
    <s v="Female"/>
    <n v="24"/>
    <n v="1"/>
    <n v="0"/>
    <n v="2"/>
    <n v="0"/>
    <n v="1"/>
    <n v="69052.87"/>
    <n v="0"/>
    <n v="76226.92362230354"/>
    <x v="0"/>
  </r>
  <r>
    <n v="15709487"/>
    <s v="Freeman"/>
    <n v="668"/>
    <s v="Germany"/>
    <s v="Male"/>
    <n v="34"/>
    <n v="5"/>
    <n v="80242.37"/>
    <n v="2"/>
    <n v="0"/>
    <n v="0"/>
    <n v="56780.97"/>
    <n v="0"/>
    <n v="76257.960643322396"/>
    <x v="2"/>
  </r>
  <r>
    <n v="15687130"/>
    <s v="Nkemjika"/>
    <n v="686"/>
    <s v="France"/>
    <s v="Female"/>
    <n v="43"/>
    <n v="0"/>
    <n v="0"/>
    <n v="1"/>
    <n v="1"/>
    <n v="1"/>
    <n v="170072.9"/>
    <n v="0"/>
    <n v="76256.33766598771"/>
    <x v="0"/>
  </r>
  <r>
    <n v="15755178"/>
    <s v="Ramos"/>
    <n v="660"/>
    <s v="France"/>
    <s v="Male"/>
    <n v="50"/>
    <n v="1"/>
    <n v="0"/>
    <n v="3"/>
    <n v="1"/>
    <n v="1"/>
    <n v="191849.15"/>
    <n v="1"/>
    <n v="76287.411968215092"/>
    <x v="0"/>
  </r>
  <r>
    <n v="15634772"/>
    <s v="Mario"/>
    <n v="682"/>
    <s v="Spain"/>
    <s v="Female"/>
    <n v="59"/>
    <n v="0"/>
    <n v="122661.4"/>
    <n v="1"/>
    <n v="0"/>
    <n v="1"/>
    <n v="84803.76"/>
    <n v="0"/>
    <n v="76318.511606196422"/>
    <x v="1"/>
  </r>
  <r>
    <n v="15617197"/>
    <s v="Chien"/>
    <n v="524"/>
    <s v="France"/>
    <s v="Male"/>
    <n v="50"/>
    <n v="4"/>
    <n v="0"/>
    <n v="2"/>
    <n v="1"/>
    <n v="1"/>
    <n v="31840.59"/>
    <n v="1"/>
    <n v="76299.61157014675"/>
    <x v="0"/>
  </r>
  <r>
    <n v="15631240"/>
    <s v="Dubinina"/>
    <n v="645"/>
    <s v="France"/>
    <s v="Female"/>
    <n v="36"/>
    <n v="8"/>
    <n v="0"/>
    <n v="2"/>
    <n v="1"/>
    <n v="1"/>
    <n v="12096.61"/>
    <n v="1"/>
    <n v="76330.741562627416"/>
    <x v="0"/>
  </r>
  <r>
    <n v="15784301"/>
    <s v="Wang"/>
    <n v="850"/>
    <s v="France"/>
    <s v="Male"/>
    <n v="42"/>
    <n v="0"/>
    <n v="0"/>
    <n v="2"/>
    <n v="1"/>
    <n v="0"/>
    <n v="44165.84"/>
    <n v="0"/>
    <n v="76361.896967346867"/>
    <x v="3"/>
  </r>
  <r>
    <n v="15631310"/>
    <s v="Hsieh"/>
    <n v="537"/>
    <s v="France"/>
    <s v="Female"/>
    <n v="53"/>
    <n v="3"/>
    <n v="0"/>
    <n v="1"/>
    <n v="1"/>
    <n v="1"/>
    <n v="91406.62"/>
    <n v="0"/>
    <n v="76393.077815434794"/>
    <x v="0"/>
  </r>
  <r>
    <n v="15756560"/>
    <s v="Moran"/>
    <n v="599"/>
    <s v="Spain"/>
    <s v="Female"/>
    <n v="46"/>
    <n v="7"/>
    <n v="81742.84"/>
    <n v="2"/>
    <n v="1"/>
    <n v="0"/>
    <n v="83282.210000000006"/>
    <n v="0"/>
    <n v="76424.284138071816"/>
    <x v="2"/>
  </r>
  <r>
    <n v="15732270"/>
    <s v="Hung"/>
    <n v="727"/>
    <s v="Spain"/>
    <s v="Male"/>
    <n v="71"/>
    <n v="8"/>
    <n v="0"/>
    <n v="1"/>
    <n v="1"/>
    <n v="1"/>
    <n v="198446.91"/>
    <n v="1"/>
    <n v="76422.11063751523"/>
    <x v="0"/>
  </r>
  <r>
    <n v="15739357"/>
    <s v="Moss"/>
    <n v="756"/>
    <s v="Spain"/>
    <s v="Male"/>
    <n v="30"/>
    <n v="2"/>
    <n v="145127.9"/>
    <n v="1"/>
    <n v="0"/>
    <n v="0"/>
    <n v="7554.68"/>
    <n v="0"/>
    <n v="76453.354345870714"/>
    <x v="2"/>
  </r>
  <r>
    <n v="15771540"/>
    <s v="Fedorova"/>
    <n v="755"/>
    <s v="France"/>
    <s v="Male"/>
    <n v="38"/>
    <n v="9"/>
    <n v="148912.4"/>
    <n v="1"/>
    <n v="1"/>
    <n v="0"/>
    <n v="80416.160000000003"/>
    <n v="0"/>
    <n v="76425.266597136928"/>
    <x v="2"/>
  </r>
  <r>
    <n v="15567486"/>
    <s v="Li"/>
    <n v="634"/>
    <s v="Spain"/>
    <s v="Female"/>
    <n v="41"/>
    <n v="4"/>
    <n v="0"/>
    <n v="2"/>
    <n v="1"/>
    <n v="1"/>
    <n v="164549.74"/>
    <n v="0"/>
    <n v="76395.60737725033"/>
    <x v="0"/>
  </r>
  <r>
    <n v="15714634"/>
    <s v="Nebechi"/>
    <n v="837"/>
    <s v="France"/>
    <s v="Male"/>
    <n v="26"/>
    <n v="4"/>
    <n v="89900.24"/>
    <n v="2"/>
    <n v="1"/>
    <n v="0"/>
    <n v="175477.03"/>
    <n v="0"/>
    <n v="76426.878604175115"/>
    <x v="2"/>
  </r>
  <r>
    <n v="15727021"/>
    <s v="Obialo"/>
    <n v="727"/>
    <s v="Germany"/>
    <s v="Female"/>
    <n v="30"/>
    <n v="8"/>
    <n v="119027.3"/>
    <n v="2"/>
    <n v="1"/>
    <n v="1"/>
    <n v="137903.54"/>
    <n v="0"/>
    <n v="76421.361257166165"/>
    <x v="1"/>
  </r>
  <r>
    <n v="15650670"/>
    <s v="Bateson"/>
    <n v="567"/>
    <s v="Germany"/>
    <s v="Female"/>
    <n v="40"/>
    <n v="2"/>
    <n v="105222.9"/>
    <n v="2"/>
    <n v="1"/>
    <n v="0"/>
    <n v="93795.86"/>
    <n v="0"/>
    <n v="76403.906960262102"/>
    <x v="2"/>
  </r>
  <r>
    <n v="15711834"/>
    <s v="Long"/>
    <n v="650"/>
    <s v="Spain"/>
    <s v="Female"/>
    <n v="30"/>
    <n v="6"/>
    <n v="0"/>
    <n v="1"/>
    <n v="0"/>
    <n v="0"/>
    <n v="67997.13"/>
    <n v="1"/>
    <n v="76392.095897540901"/>
    <x v="3"/>
  </r>
  <r>
    <n v="15729763"/>
    <s v="Nelson"/>
    <n v="655"/>
    <s v="Spain"/>
    <s v="Male"/>
    <n v="34"/>
    <n v="1"/>
    <n v="116114.9"/>
    <n v="1"/>
    <n v="1"/>
    <n v="1"/>
    <n v="49492.15"/>
    <n v="0"/>
    <n v="76423.416970069622"/>
    <x v="1"/>
  </r>
  <r>
    <n v="15646566"/>
    <s v="Bell"/>
    <n v="763"/>
    <s v="France"/>
    <s v="Female"/>
    <n v="58"/>
    <n v="9"/>
    <n v="187911.6"/>
    <n v="1"/>
    <n v="0"/>
    <n v="1"/>
    <n v="35825.18"/>
    <n v="0"/>
    <n v="76407.13662428211"/>
    <x v="1"/>
  </r>
  <r>
    <n v="15645463"/>
    <s v="Udinese"/>
    <n v="843"/>
    <s v="France"/>
    <s v="Female"/>
    <n v="27"/>
    <n v="5"/>
    <n v="0"/>
    <n v="2"/>
    <n v="1"/>
    <n v="1"/>
    <n v="67494.23"/>
    <n v="0"/>
    <n v="76361.381817808695"/>
    <x v="0"/>
  </r>
  <r>
    <n v="15672144"/>
    <s v="Mao"/>
    <n v="667"/>
    <s v="France"/>
    <s v="Female"/>
    <n v="38"/>
    <n v="6"/>
    <n v="144432"/>
    <n v="1"/>
    <n v="1"/>
    <n v="1"/>
    <n v="73963.17"/>
    <n v="1"/>
    <n v="76392.728854679721"/>
    <x v="1"/>
  </r>
  <r>
    <n v="15596088"/>
    <s v="Fanucci"/>
    <n v="705"/>
    <s v="France"/>
    <s v="Female"/>
    <n v="50"/>
    <n v="4"/>
    <n v="77065.899999999994"/>
    <n v="2"/>
    <n v="0"/>
    <n v="1"/>
    <n v="145159.26"/>
    <n v="0"/>
    <n v="76364.786648870548"/>
    <x v="1"/>
  </r>
  <r>
    <n v="15614878"/>
    <s v="Yeh"/>
    <n v="660"/>
    <s v="Germany"/>
    <s v="Female"/>
    <n v="29"/>
    <n v="6"/>
    <n v="180520.3"/>
    <n v="1"/>
    <n v="1"/>
    <n v="1"/>
    <n v="123850.58"/>
    <n v="0"/>
    <n v="76364.498599013881"/>
    <x v="1"/>
  </r>
  <r>
    <n v="15635240"/>
    <s v="Onuoha"/>
    <n v="553"/>
    <s v="France"/>
    <s v="Male"/>
    <n v="42"/>
    <n v="1"/>
    <n v="0"/>
    <n v="2"/>
    <n v="0"/>
    <n v="0"/>
    <n v="23822.04"/>
    <n v="0"/>
    <n v="76321.6889806822"/>
    <x v="3"/>
  </r>
  <r>
    <n v="15775905"/>
    <s v="Moore"/>
    <n v="612"/>
    <s v="Germany"/>
    <s v="Female"/>
    <n v="47"/>
    <n v="6"/>
    <n v="130024.9"/>
    <n v="1"/>
    <n v="1"/>
    <n v="1"/>
    <n v="45750.21"/>
    <n v="1"/>
    <n v="76353.071254111754"/>
    <x v="1"/>
  </r>
  <r>
    <n v="15700657"/>
    <s v="Thornton"/>
    <n v="641"/>
    <s v="Germany"/>
    <s v="Female"/>
    <n v="40"/>
    <n v="2"/>
    <n v="110086.7"/>
    <n v="1"/>
    <n v="1"/>
    <n v="0"/>
    <n v="159773.14000000001"/>
    <n v="0"/>
    <n v="76330.993167420718"/>
    <x v="2"/>
  </r>
  <r>
    <n v="15611905"/>
    <s v="Warlow-Davies"/>
    <n v="513"/>
    <s v="Spain"/>
    <s v="Female"/>
    <n v="31"/>
    <n v="5"/>
    <n v="174853.5"/>
    <n v="1"/>
    <n v="1"/>
    <n v="0"/>
    <n v="84238.63"/>
    <n v="0"/>
    <n v="76317.10193004107"/>
    <x v="2"/>
  </r>
  <r>
    <n v="15652527"/>
    <s v="Champion"/>
    <n v="680"/>
    <s v="France"/>
    <s v="Male"/>
    <n v="44"/>
    <n v="7"/>
    <n v="108725"/>
    <n v="1"/>
    <n v="0"/>
    <n v="1"/>
    <n v="72330.460000000006"/>
    <n v="0"/>
    <n v="76276.535277892035"/>
    <x v="1"/>
  </r>
  <r>
    <n v="15785865"/>
    <s v="Mazzanti"/>
    <n v="711"/>
    <s v="France"/>
    <s v="Male"/>
    <n v="58"/>
    <n v="9"/>
    <n v="91285.13"/>
    <n v="2"/>
    <n v="1"/>
    <n v="1"/>
    <n v="26767.85"/>
    <n v="0"/>
    <n v="76263.171000823626"/>
    <x v="1"/>
  </r>
  <r>
    <n v="15645942"/>
    <s v="Macleod"/>
    <n v="689"/>
    <s v="Spain"/>
    <s v="Male"/>
    <n v="40"/>
    <n v="2"/>
    <n v="0"/>
    <n v="2"/>
    <n v="1"/>
    <n v="1"/>
    <n v="164768.82"/>
    <n v="0"/>
    <n v="76256.981483312629"/>
    <x v="0"/>
  </r>
  <r>
    <n v="15688691"/>
    <s v="Lei"/>
    <n v="665"/>
    <s v="Germany"/>
    <s v="Female"/>
    <n v="51"/>
    <n v="9"/>
    <n v="110610.4"/>
    <n v="2"/>
    <n v="0"/>
    <n v="1"/>
    <n v="1112.76"/>
    <n v="1"/>
    <n v="76288.41469909306"/>
    <x v="1"/>
  </r>
  <r>
    <n v="15592736"/>
    <s v="Lucchese"/>
    <n v="551"/>
    <s v="Germany"/>
    <s v="Male"/>
    <n v="54"/>
    <n v="5"/>
    <n v="102994"/>
    <n v="1"/>
    <n v="1"/>
    <n v="0"/>
    <n v="176680.16"/>
    <n v="1"/>
    <n v="76274.261303092688"/>
    <x v="2"/>
  </r>
  <r>
    <n v="15673529"/>
    <s v="Lombardo"/>
    <n v="645"/>
    <s v="Spain"/>
    <s v="Male"/>
    <n v="36"/>
    <n v="4"/>
    <n v="59893.85"/>
    <n v="2"/>
    <n v="1"/>
    <n v="0"/>
    <n v="43999.64"/>
    <n v="0"/>
    <n v="76263.238308580752"/>
    <x v="3"/>
  </r>
  <r>
    <n v="15724145"/>
    <s v="William"/>
    <n v="616"/>
    <s v="Germany"/>
    <s v="Male"/>
    <n v="29"/>
    <n v="8"/>
    <n v="149318.6"/>
    <n v="1"/>
    <n v="1"/>
    <n v="0"/>
    <n v="140746.13"/>
    <n v="0"/>
    <n v="76269.994143623524"/>
    <x v="2"/>
  </r>
  <r>
    <n v="15704629"/>
    <s v="Wright"/>
    <n v="582"/>
    <s v="France"/>
    <s v="Female"/>
    <n v="32"/>
    <n v="1"/>
    <n v="116409.60000000001"/>
    <n v="1"/>
    <n v="0"/>
    <n v="1"/>
    <n v="152790.92000000001"/>
    <n v="0"/>
    <n v="76239.833695293055"/>
    <x v="1"/>
  </r>
  <r>
    <n v="15597896"/>
    <s v="Ozoemena"/>
    <n v="365"/>
    <s v="Germany"/>
    <s v="Male"/>
    <n v="30"/>
    <n v="0"/>
    <n v="127760.1"/>
    <n v="1"/>
    <n v="1"/>
    <n v="0"/>
    <n v="81537.850000000006"/>
    <n v="1"/>
    <n v="76223.241474597176"/>
    <x v="2"/>
  </r>
  <r>
    <n v="15731790"/>
    <s v="Boyle"/>
    <n v="697"/>
    <s v="Germany"/>
    <s v="Female"/>
    <n v="38"/>
    <n v="6"/>
    <n v="132591.4"/>
    <n v="1"/>
    <n v="1"/>
    <n v="1"/>
    <n v="7387.8"/>
    <n v="1"/>
    <n v="76201.945252066027"/>
    <x v="1"/>
  </r>
  <r>
    <n v="15634719"/>
    <s v="Chinwendu"/>
    <n v="704"/>
    <s v="France"/>
    <s v="Male"/>
    <n v="31"/>
    <n v="0"/>
    <n v="0"/>
    <n v="2"/>
    <n v="1"/>
    <n v="0"/>
    <n v="183038.33"/>
    <n v="0"/>
    <n v="76178.634191814708"/>
    <x v="3"/>
  </r>
  <r>
    <n v="15703205"/>
    <s v="Uwaezuoke"/>
    <n v="656"/>
    <s v="France"/>
    <s v="Female"/>
    <n v="46"/>
    <n v="5"/>
    <n v="113402.1"/>
    <n v="2"/>
    <n v="1"/>
    <n v="1"/>
    <n v="138849.06"/>
    <n v="0"/>
    <n v="76210.139003308432"/>
    <x v="1"/>
  </r>
  <r>
    <n v="15567333"/>
    <s v="Archambault"/>
    <n v="712"/>
    <s v="France"/>
    <s v="Female"/>
    <n v="31"/>
    <n v="7"/>
    <n v="0"/>
    <n v="2"/>
    <n v="1"/>
    <n v="0"/>
    <n v="170333.38"/>
    <n v="0"/>
    <n v="76194.751348779391"/>
    <x v="3"/>
  </r>
  <r>
    <n v="15754537"/>
    <s v="Ko"/>
    <n v="748"/>
    <s v="France"/>
    <s v="Male"/>
    <n v="40"/>
    <n v="0"/>
    <n v="0"/>
    <n v="1"/>
    <n v="0"/>
    <n v="0"/>
    <n v="60416.76"/>
    <n v="0"/>
    <n v="76226.288911423748"/>
    <x v="3"/>
  </r>
  <r>
    <n v="15612030"/>
    <s v="Udegbulam"/>
    <n v="724"/>
    <s v="France"/>
    <s v="Male"/>
    <n v="28"/>
    <n v="9"/>
    <n v="0"/>
    <n v="2"/>
    <n v="1"/>
    <n v="1"/>
    <n v="100240.2"/>
    <n v="0"/>
    <n v="76257.852592132418"/>
    <x v="0"/>
  </r>
  <r>
    <n v="15573242"/>
    <s v="Greene"/>
    <n v="691"/>
    <s v="France"/>
    <s v="Male"/>
    <n v="50"/>
    <n v="6"/>
    <n v="136953.5"/>
    <n v="1"/>
    <n v="1"/>
    <n v="1"/>
    <n v="2704.98"/>
    <n v="0"/>
    <n v="76289.442423363624"/>
    <x v="1"/>
  </r>
  <r>
    <n v="15601892"/>
    <s v="Hunter"/>
    <n v="563"/>
    <s v="France"/>
    <s v="Male"/>
    <n v="33"/>
    <n v="8"/>
    <n v="0"/>
    <n v="2"/>
    <n v="0"/>
    <n v="1"/>
    <n v="68815.05"/>
    <n v="0"/>
    <n v="76264.301910484777"/>
    <x v="0"/>
  </r>
  <r>
    <n v="15663885"/>
    <s v="Blinova"/>
    <n v="741"/>
    <s v="France"/>
    <s v="Male"/>
    <n v="32"/>
    <n v="5"/>
    <n v="0"/>
    <n v="1"/>
    <n v="1"/>
    <n v="1"/>
    <n v="64839.23"/>
    <n v="0"/>
    <n v="76295.920609452645"/>
    <x v="0"/>
  </r>
  <r>
    <n v="15701096"/>
    <s v="De Garis"/>
    <n v="778"/>
    <s v="France"/>
    <s v="Male"/>
    <n v="44"/>
    <n v="8"/>
    <n v="123863.6"/>
    <n v="1"/>
    <n v="1"/>
    <n v="0"/>
    <n v="144494.94"/>
    <n v="0"/>
    <n v="76327.565537121438"/>
    <x v="2"/>
  </r>
  <r>
    <n v="15710450"/>
    <s v="Okwudiliolisa"/>
    <n v="848"/>
    <s v="Spain"/>
    <s v="Male"/>
    <n v="22"/>
    <n v="7"/>
    <n v="120811.9"/>
    <n v="1"/>
    <n v="1"/>
    <n v="1"/>
    <n v="185510.34"/>
    <n v="0"/>
    <n v="76307.841041493695"/>
    <x v="1"/>
  </r>
  <r>
    <n v="15790846"/>
    <s v="Ts'ai"/>
    <n v="634"/>
    <s v="Germany"/>
    <s v="Male"/>
    <n v="38"/>
    <n v="2"/>
    <n v="148430.6"/>
    <n v="1"/>
    <n v="1"/>
    <n v="1"/>
    <n v="56055.72"/>
    <n v="0"/>
    <n v="76289.366961394699"/>
    <x v="1"/>
  </r>
  <r>
    <n v="15658956"/>
    <s v="Tuan"/>
    <n v="505"/>
    <s v="Germany"/>
    <s v="Male"/>
    <n v="40"/>
    <n v="6"/>
    <n v="47869.69"/>
    <n v="2"/>
    <n v="1"/>
    <n v="1"/>
    <n v="155061.97"/>
    <n v="0"/>
    <n v="76259.407977574665"/>
    <x v="0"/>
  </r>
  <r>
    <n v="15755223"/>
    <s v="Tseng"/>
    <n v="692"/>
    <s v="Germany"/>
    <s v="Male"/>
    <n v="53"/>
    <n v="7"/>
    <n v="150927"/>
    <n v="2"/>
    <n v="0"/>
    <n v="0"/>
    <n v="119817.19"/>
    <n v="0"/>
    <n v="76271.202625675025"/>
    <x v="2"/>
  </r>
  <r>
    <n v="15787318"/>
    <s v="Holmwood"/>
    <n v="537"/>
    <s v="Germany"/>
    <s v="Female"/>
    <n v="47"/>
    <n v="6"/>
    <n v="103163.4"/>
    <n v="1"/>
    <n v="1"/>
    <n v="0"/>
    <n v="16259.64"/>
    <n v="1"/>
    <n v="76240.173615960011"/>
    <x v="2"/>
  </r>
  <r>
    <n v="15737310"/>
    <s v="Thompson"/>
    <n v="633"/>
    <s v="France"/>
    <s v="Male"/>
    <n v="29"/>
    <n v="10"/>
    <n v="130206.3"/>
    <n v="1"/>
    <n v="1"/>
    <n v="0"/>
    <n v="184654.87"/>
    <n v="0"/>
    <n v="76228.978927234857"/>
    <x v="2"/>
  </r>
  <r>
    <n v="15763665"/>
    <s v="Y?"/>
    <n v="833"/>
    <s v="France"/>
    <s v="Female"/>
    <n v="28"/>
    <n v="4"/>
    <n v="136674.5"/>
    <n v="2"/>
    <n v="0"/>
    <n v="0"/>
    <n v="5278.78"/>
    <n v="0"/>
    <n v="76206.525798668794"/>
    <x v="2"/>
  </r>
  <r>
    <n v="15668818"/>
    <s v="Chidubem"/>
    <n v="592"/>
    <s v="Spain"/>
    <s v="Female"/>
    <n v="40"/>
    <n v="2"/>
    <n v="200322.5"/>
    <n v="1"/>
    <n v="1"/>
    <n v="1"/>
    <n v="113244.73"/>
    <n v="0"/>
    <n v="76181.362263836781"/>
    <x v="1"/>
  </r>
  <r>
    <n v="15765812"/>
    <s v="Trevisani"/>
    <n v="587"/>
    <s v="Spain"/>
    <s v="Male"/>
    <n v="48"/>
    <n v="1"/>
    <n v="0"/>
    <n v="2"/>
    <n v="1"/>
    <n v="1"/>
    <n v="8908"/>
    <n v="0"/>
    <n v="76129.6798584512"/>
    <x v="0"/>
  </r>
  <r>
    <n v="15704844"/>
    <s v="Hsiung"/>
    <n v="550"/>
    <s v="Spain"/>
    <s v="Male"/>
    <n v="62"/>
    <n v="7"/>
    <n v="80927.56"/>
    <n v="1"/>
    <n v="0"/>
    <n v="1"/>
    <n v="64490.67"/>
    <n v="0"/>
    <n v="76161.387346938674"/>
    <x v="1"/>
  </r>
  <r>
    <n v="15744582"/>
    <s v="Randall"/>
    <n v="680"/>
    <s v="France"/>
    <s v="Female"/>
    <n v="24"/>
    <n v="10"/>
    <n v="0"/>
    <n v="3"/>
    <n v="1"/>
    <n v="0"/>
    <n v="154971.63"/>
    <n v="1"/>
    <n v="76159.401441666589"/>
    <x v="3"/>
  </r>
  <r>
    <n v="15616700"/>
    <s v="Leach"/>
    <n v="622"/>
    <s v="Spain"/>
    <s v="Female"/>
    <n v="41"/>
    <n v="9"/>
    <n v="0"/>
    <n v="2"/>
    <n v="1"/>
    <n v="1"/>
    <n v="155786.39000000001"/>
    <n v="0"/>
    <n v="76191.147753230427"/>
    <x v="0"/>
  </r>
  <r>
    <n v="15683521"/>
    <s v="Godfrey"/>
    <n v="594"/>
    <s v="Germany"/>
    <s v="Male"/>
    <n v="28"/>
    <n v="0"/>
    <n v="142574.70000000001"/>
    <n v="2"/>
    <n v="1"/>
    <n v="0"/>
    <n v="129084.82"/>
    <n v="0"/>
    <n v="76222.920542118343"/>
    <x v="2"/>
  </r>
  <r>
    <n v="15583049"/>
    <s v="Wallace"/>
    <n v="643"/>
    <s v="Germany"/>
    <s v="Female"/>
    <n v="34"/>
    <n v="7"/>
    <n v="160426.1"/>
    <n v="1"/>
    <n v="0"/>
    <n v="1"/>
    <n v="188533.11"/>
    <n v="0"/>
    <n v="76195.239365873917"/>
    <x v="1"/>
  </r>
  <r>
    <n v="15643752"/>
    <s v="Wei"/>
    <n v="540"/>
    <s v="France"/>
    <s v="Male"/>
    <n v="25"/>
    <n v="5"/>
    <n v="116160.2"/>
    <n v="1"/>
    <n v="1"/>
    <n v="0"/>
    <n v="13411.67"/>
    <n v="0"/>
    <n v="76160.084582637646"/>
    <x v="2"/>
  </r>
  <r>
    <n v="15620398"/>
    <s v="Mitchell"/>
    <n v="635"/>
    <s v="Spain"/>
    <s v="Female"/>
    <n v="34"/>
    <n v="5"/>
    <n v="98683.47"/>
    <n v="2"/>
    <n v="1"/>
    <n v="0"/>
    <n v="15733.19"/>
    <n v="0"/>
    <n v="76143.383073068791"/>
    <x v="2"/>
  </r>
  <r>
    <n v="15715707"/>
    <s v="Light"/>
    <n v="657"/>
    <s v="France"/>
    <s v="Male"/>
    <n v="32"/>
    <n v="3"/>
    <n v="118829"/>
    <n v="2"/>
    <n v="1"/>
    <n v="1"/>
    <n v="73127.61"/>
    <n v="0"/>
    <n v="76133.967832080103"/>
    <x v="1"/>
  </r>
  <r>
    <n v="15814209"/>
    <s v="Capon"/>
    <n v="814"/>
    <s v="France"/>
    <s v="Male"/>
    <n v="31"/>
    <n v="1"/>
    <n v="118870.9"/>
    <n v="1"/>
    <n v="1"/>
    <n v="0"/>
    <n v="101704.19"/>
    <n v="0"/>
    <n v="76116.126197241872"/>
    <x v="2"/>
  </r>
  <r>
    <n v="15733768"/>
    <s v="Hou"/>
    <n v="600"/>
    <s v="France"/>
    <s v="Male"/>
    <n v="32"/>
    <n v="1"/>
    <n v="0"/>
    <n v="1"/>
    <n v="1"/>
    <n v="1"/>
    <n v="101986.16"/>
    <n v="0"/>
    <n v="76098.252127926331"/>
    <x v="0"/>
  </r>
  <r>
    <n v="15755242"/>
    <s v="Rowe"/>
    <n v="682"/>
    <s v="France"/>
    <s v="Female"/>
    <n v="46"/>
    <n v="2"/>
    <n v="0"/>
    <n v="1"/>
    <n v="1"/>
    <n v="1"/>
    <n v="114442.66"/>
    <n v="0"/>
    <n v="76130.079084065161"/>
    <x v="0"/>
  </r>
  <r>
    <n v="15729412"/>
    <s v="Holloway"/>
    <n v="682"/>
    <s v="France"/>
    <s v="Male"/>
    <n v="38"/>
    <n v="4"/>
    <n v="107192.4"/>
    <n v="1"/>
    <n v="1"/>
    <n v="1"/>
    <n v="15669.17"/>
    <n v="0"/>
    <n v="76161.932673640084"/>
    <x v="1"/>
  </r>
  <r>
    <n v="15746564"/>
    <s v="O'Sullivan"/>
    <n v="566"/>
    <s v="France"/>
    <s v="Male"/>
    <n v="42"/>
    <n v="3"/>
    <n v="108010.8"/>
    <n v="1"/>
    <n v="1"/>
    <n v="1"/>
    <n v="157486.1"/>
    <n v="0"/>
    <n v="76148.943779824112"/>
    <x v="1"/>
  </r>
  <r>
    <n v="15588446"/>
    <s v="Udinesi"/>
    <n v="550"/>
    <s v="Spain"/>
    <s v="Male"/>
    <n v="34"/>
    <n v="3"/>
    <n v="0"/>
    <n v="2"/>
    <n v="0"/>
    <n v="0"/>
    <n v="131281.28"/>
    <n v="0"/>
    <n v="76135.601293969768"/>
    <x v="3"/>
  </r>
  <r>
    <n v="15665221"/>
    <s v="Nwebube"/>
    <n v="630"/>
    <s v="France"/>
    <s v="Male"/>
    <n v="26"/>
    <n v="7"/>
    <n v="129837.7"/>
    <n v="2"/>
    <n v="0"/>
    <n v="1"/>
    <n v="197001.15"/>
    <n v="0"/>
    <n v="76167.4972308336"/>
    <x v="1"/>
  </r>
  <r>
    <n v="15640846"/>
    <s v="Chibueze"/>
    <n v="546"/>
    <s v="Germany"/>
    <s v="Female"/>
    <n v="58"/>
    <n v="3"/>
    <n v="106458.3"/>
    <n v="4"/>
    <n v="1"/>
    <n v="0"/>
    <n v="128881.87"/>
    <n v="1"/>
    <n v="76145.003432522964"/>
    <x v="2"/>
  </r>
  <r>
    <n v="15700209"/>
    <s v="Walker"/>
    <n v="486"/>
    <s v="France"/>
    <s v="Male"/>
    <n v="63"/>
    <n v="9"/>
    <n v="97009.15"/>
    <n v="1"/>
    <n v="1"/>
    <n v="1"/>
    <n v="85101"/>
    <n v="0"/>
    <n v="76132.293454926534"/>
    <x v="1"/>
  </r>
  <r>
    <n v="15658360"/>
    <s v="Gregory"/>
    <n v="762"/>
    <s v="Spain"/>
    <s v="Male"/>
    <n v="35"/>
    <n v="9"/>
    <n v="122929.4"/>
    <n v="2"/>
    <n v="0"/>
    <n v="0"/>
    <n v="149822.04"/>
    <n v="0"/>
    <n v="76123.536384228108"/>
    <x v="2"/>
  </r>
  <r>
    <n v="15602735"/>
    <s v="Kuo"/>
    <n v="692"/>
    <s v="Germany"/>
    <s v="Male"/>
    <n v="45"/>
    <n v="6"/>
    <n v="152296.79999999999"/>
    <n v="4"/>
    <n v="0"/>
    <n v="1"/>
    <n v="108040.86"/>
    <n v="1"/>
    <n v="76103.894813260529"/>
    <x v="1"/>
  </r>
  <r>
    <n v="15724834"/>
    <s v="Wilson"/>
    <n v="498"/>
    <s v="France"/>
    <s v="Female"/>
    <n v="30"/>
    <n v="1"/>
    <n v="0"/>
    <n v="2"/>
    <n v="0"/>
    <n v="0"/>
    <n v="135795.53"/>
    <n v="0"/>
    <n v="76071.907867338305"/>
    <x v="3"/>
  </r>
  <r>
    <n v="15800062"/>
    <s v="Lanford"/>
    <n v="850"/>
    <s v="Spain"/>
    <s v="Male"/>
    <n v="49"/>
    <n v="8"/>
    <n v="0"/>
    <n v="1"/>
    <n v="0"/>
    <n v="0"/>
    <n v="25867.67"/>
    <n v="1"/>
    <n v="76103.85742965134"/>
    <x v="3"/>
  </r>
  <r>
    <n v="15685300"/>
    <s v="Meng"/>
    <n v="603"/>
    <s v="France"/>
    <s v="Male"/>
    <n v="35"/>
    <n v="6"/>
    <n v="128993.8"/>
    <n v="2"/>
    <n v="1"/>
    <n v="0"/>
    <n v="130483.56"/>
    <n v="0"/>
    <n v="76135.833840336069"/>
    <x v="2"/>
  </r>
  <r>
    <n v="15760102"/>
    <s v="Yeh"/>
    <n v="551"/>
    <s v="France"/>
    <s v="Female"/>
    <n v="36"/>
    <n v="5"/>
    <n v="0"/>
    <n v="1"/>
    <n v="1"/>
    <n v="0"/>
    <n v="183479.12"/>
    <n v="0"/>
    <n v="76113.61527532569"/>
    <x v="3"/>
  </r>
  <r>
    <n v="15787026"/>
    <s v="Onwuatuegwu"/>
    <n v="627"/>
    <s v="Germany"/>
    <s v="Male"/>
    <n v="27"/>
    <n v="0"/>
    <n v="185267.5"/>
    <n v="2"/>
    <n v="1"/>
    <n v="1"/>
    <n v="77027.34"/>
    <n v="0"/>
    <n v="76145.622682926754"/>
    <x v="1"/>
  </r>
  <r>
    <n v="15653696"/>
    <s v="Goliwe"/>
    <n v="515"/>
    <s v="France"/>
    <s v="Female"/>
    <n v="28"/>
    <n v="9"/>
    <n v="0"/>
    <n v="2"/>
    <n v="0"/>
    <n v="0"/>
    <n v="94141.75"/>
    <n v="0"/>
    <n v="76099.715288178311"/>
    <x v="3"/>
  </r>
  <r>
    <n v="15788946"/>
    <s v="Anthony"/>
    <n v="605"/>
    <s v="Spain"/>
    <s v="Female"/>
    <n v="29"/>
    <n v="3"/>
    <n v="116805.8"/>
    <n v="1"/>
    <n v="0"/>
    <n v="0"/>
    <n v="4092.75"/>
    <n v="0"/>
    <n v="76131.743787878717"/>
    <x v="2"/>
  </r>
  <r>
    <n v="15600724"/>
    <s v="Scott"/>
    <n v="567"/>
    <s v="Germany"/>
    <s v="Male"/>
    <n v="29"/>
    <n v="5"/>
    <n v="129750.7"/>
    <n v="1"/>
    <n v="1"/>
    <n v="0"/>
    <n v="109257.59"/>
    <n v="0"/>
    <n v="76114.617869473601"/>
    <x v="2"/>
  </r>
  <r>
    <n v="15574324"/>
    <s v="Genovese"/>
    <n v="568"/>
    <s v="Germany"/>
    <s v="Female"/>
    <n v="29"/>
    <n v="2"/>
    <n v="129177"/>
    <n v="2"/>
    <n v="0"/>
    <n v="1"/>
    <n v="104617.99"/>
    <n v="0"/>
    <n v="76092.024743049638"/>
    <x v="1"/>
  </r>
  <r>
    <n v="15707144"/>
    <s v="Onyeorulu"/>
    <n v="571"/>
    <s v="Germany"/>
    <s v="Male"/>
    <n v="25"/>
    <n v="6"/>
    <n v="82506.720000000001"/>
    <n v="2"/>
    <n v="1"/>
    <n v="0"/>
    <n v="167705.07"/>
    <n v="0"/>
    <n v="76069.654336283114"/>
    <x v="2"/>
  </r>
  <r>
    <n v="15775891"/>
    <s v="Myers"/>
    <n v="634"/>
    <s v="Germany"/>
    <s v="Male"/>
    <n v="48"/>
    <n v="2"/>
    <n v="107247.7"/>
    <n v="1"/>
    <n v="1"/>
    <n v="1"/>
    <n v="103712.05"/>
    <n v="1"/>
    <n v="76066.940564924051"/>
    <x v="1"/>
  </r>
  <r>
    <n v="15711789"/>
    <s v="Davey"/>
    <n v="768"/>
    <s v="Spain"/>
    <s v="Female"/>
    <n v="42"/>
    <n v="3"/>
    <n v="0"/>
    <n v="1"/>
    <n v="0"/>
    <n v="0"/>
    <n v="161242.99"/>
    <n v="1"/>
    <n v="76053.789675242442"/>
    <x v="3"/>
  </r>
  <r>
    <n v="15600879"/>
    <s v="Parsons"/>
    <n v="554"/>
    <s v="Germany"/>
    <s v="Female"/>
    <n v="36"/>
    <n v="3"/>
    <n v="157780.9"/>
    <n v="2"/>
    <n v="1"/>
    <n v="0"/>
    <n v="6089.13"/>
    <n v="0"/>
    <n v="76085.879881856468"/>
    <x v="2"/>
  </r>
  <r>
    <n v="15681196"/>
    <s v="Chikere"/>
    <n v="629"/>
    <s v="France"/>
    <s v="Male"/>
    <n v="35"/>
    <n v="1"/>
    <n v="172170.4"/>
    <n v="1"/>
    <n v="1"/>
    <n v="1"/>
    <n v="159777.37"/>
    <n v="0"/>
    <n v="76051.394858590022"/>
    <x v="1"/>
  </r>
  <r>
    <n v="15716000"/>
    <s v="Hs?eh"/>
    <n v="638"/>
    <s v="Spain"/>
    <s v="Male"/>
    <n v="48"/>
    <n v="2"/>
    <n v="0"/>
    <n v="2"/>
    <n v="1"/>
    <n v="1"/>
    <n v="7919.08"/>
    <n v="0"/>
    <n v="76010.804062499912"/>
    <x v="0"/>
  </r>
  <r>
    <n v="15766776"/>
    <s v="Sal"/>
    <n v="576"/>
    <s v="France"/>
    <s v="Male"/>
    <n v="41"/>
    <n v="1"/>
    <n v="0"/>
    <n v="1"/>
    <n v="1"/>
    <n v="1"/>
    <n v="188274.6"/>
    <n v="0"/>
    <n v="76042.916780735031"/>
    <x v="0"/>
  </r>
  <r>
    <n v="15680278"/>
    <s v="Ts'ai"/>
    <n v="661"/>
    <s v="Spain"/>
    <s v="Female"/>
    <n v="42"/>
    <n v="9"/>
    <n v="75361.440000000002"/>
    <n v="1"/>
    <n v="1"/>
    <n v="0"/>
    <n v="27608.12"/>
    <n v="1"/>
    <n v="76075.056644125027"/>
    <x v="3"/>
  </r>
  <r>
    <n v="15688637"/>
    <s v="Witt"/>
    <n v="592"/>
    <s v="France"/>
    <s v="Female"/>
    <n v="27"/>
    <n v="4"/>
    <n v="0"/>
    <n v="2"/>
    <n v="1"/>
    <n v="1"/>
    <n v="183569.25"/>
    <n v="0"/>
    <n v="76075.358384777937"/>
    <x v="0"/>
  </r>
  <r>
    <n v="15591179"/>
    <s v="Skelton"/>
    <n v="702"/>
    <s v="Spain"/>
    <s v="Male"/>
    <n v="30"/>
    <n v="2"/>
    <n v="0"/>
    <n v="2"/>
    <n v="1"/>
    <n v="1"/>
    <n v="145537.32"/>
    <n v="0"/>
    <n v="76107.539162436471"/>
    <x v="0"/>
  </r>
  <r>
    <n v="15677435"/>
    <s v="Kazantseva"/>
    <n v="647"/>
    <s v="France"/>
    <s v="Female"/>
    <n v="29"/>
    <n v="0"/>
    <n v="98263.46"/>
    <n v="2"/>
    <n v="1"/>
    <n v="0"/>
    <n v="164717.95000000001"/>
    <n v="0"/>
    <n v="76139.747177316895"/>
    <x v="2"/>
  </r>
  <r>
    <n v="15698619"/>
    <s v="Bowhay"/>
    <n v="593"/>
    <s v="France"/>
    <s v="Male"/>
    <n v="43"/>
    <n v="9"/>
    <n v="0"/>
    <n v="2"/>
    <n v="1"/>
    <n v="1"/>
    <n v="76357.429999999993"/>
    <n v="0"/>
    <n v="76130.380660457173"/>
    <x v="0"/>
  </r>
  <r>
    <n v="15581036"/>
    <s v="Beyer"/>
    <n v="712"/>
    <s v="Germany"/>
    <s v="Female"/>
    <n v="40"/>
    <n v="3"/>
    <n v="109308.8"/>
    <n v="2"/>
    <n v="1"/>
    <n v="0"/>
    <n v="120158.72"/>
    <n v="1"/>
    <n v="76162.625633206189"/>
    <x v="2"/>
  </r>
  <r>
    <n v="15622117"/>
    <s v="Fries"/>
    <n v="625"/>
    <s v="Spain"/>
    <s v="Female"/>
    <n v="31"/>
    <n v="8"/>
    <n v="0"/>
    <n v="2"/>
    <n v="1"/>
    <n v="0"/>
    <n v="151843.54"/>
    <n v="0"/>
    <n v="76148.580644067712"/>
    <x v="3"/>
  </r>
  <r>
    <n v="15599301"/>
    <s v="Tao"/>
    <n v="538"/>
    <s v="Germany"/>
    <s v="Female"/>
    <n v="28"/>
    <n v="6"/>
    <n v="164365.4"/>
    <n v="1"/>
    <n v="0"/>
    <n v="1"/>
    <n v="5698.97"/>
    <n v="0"/>
    <n v="76180.860669775255"/>
    <x v="1"/>
  </r>
  <r>
    <n v="15581548"/>
    <s v="Kaodilinakachukwu"/>
    <n v="637"/>
    <s v="Spain"/>
    <s v="Female"/>
    <n v="22"/>
    <n v="5"/>
    <n v="98800"/>
    <n v="1"/>
    <n v="1"/>
    <n v="0"/>
    <n v="122865.55"/>
    <n v="0"/>
    <n v="76143.462646310334"/>
    <x v="2"/>
  </r>
  <r>
    <n v="15586870"/>
    <s v="Ni"/>
    <n v="632"/>
    <s v="France"/>
    <s v="Male"/>
    <n v="27"/>
    <n v="4"/>
    <n v="193125.9"/>
    <n v="1"/>
    <n v="1"/>
    <n v="1"/>
    <n v="152665.85"/>
    <n v="0"/>
    <n v="76133.850199405933"/>
    <x v="1"/>
  </r>
  <r>
    <n v="15735263"/>
    <s v="Hsueh"/>
    <n v="736"/>
    <s v="France"/>
    <s v="Male"/>
    <n v="27"/>
    <n v="5"/>
    <n v="51522.75"/>
    <n v="1"/>
    <n v="0"/>
    <n v="1"/>
    <n v="192131.77"/>
    <n v="0"/>
    <n v="76084.193132427754"/>
    <x v="0"/>
  </r>
  <r>
    <n v="15765322"/>
    <s v="Connely"/>
    <n v="755"/>
    <s v="France"/>
    <s v="Male"/>
    <n v="23"/>
    <n v="5"/>
    <n v="84284.479999999996"/>
    <n v="2"/>
    <n v="1"/>
    <n v="1"/>
    <n v="62851.6"/>
    <n v="0"/>
    <n v="76094.622619957445"/>
    <x v="1"/>
  </r>
  <r>
    <n v="15582944"/>
    <s v="Becker"/>
    <n v="425"/>
    <s v="Spain"/>
    <s v="Female"/>
    <n v="39"/>
    <n v="5"/>
    <n v="0"/>
    <n v="2"/>
    <n v="1"/>
    <n v="0"/>
    <n v="140941.47"/>
    <n v="0"/>
    <n v="76091.143496176635"/>
    <x v="3"/>
  </r>
  <r>
    <n v="15687162"/>
    <s v="Clayton"/>
    <n v="461"/>
    <s v="France"/>
    <s v="Male"/>
    <n v="51"/>
    <n v="9"/>
    <n v="119889.8"/>
    <n v="1"/>
    <n v="0"/>
    <n v="0"/>
    <n v="56767.67"/>
    <n v="1"/>
    <n v="76123.481423714315"/>
    <x v="2"/>
  </r>
  <r>
    <n v="15644962"/>
    <s v="Connolly"/>
    <n v="745"/>
    <s v="France"/>
    <s v="Male"/>
    <n v="21"/>
    <n v="4"/>
    <n v="137910.5"/>
    <n v="1"/>
    <n v="1"/>
    <n v="1"/>
    <n v="177235.23"/>
    <n v="0"/>
    <n v="76104.873295067926"/>
    <x v="1"/>
  </r>
  <r>
    <n v="15612615"/>
    <s v="Graham"/>
    <n v="616"/>
    <s v="France"/>
    <s v="Female"/>
    <n v="37"/>
    <n v="6"/>
    <n v="0"/>
    <n v="2"/>
    <n v="1"/>
    <n v="0"/>
    <n v="86242.18"/>
    <n v="0"/>
    <n v="76078.584215227471"/>
    <x v="3"/>
  </r>
  <r>
    <n v="15813439"/>
    <s v="Ch'ien"/>
    <n v="587"/>
    <s v="France"/>
    <s v="Male"/>
    <n v="33"/>
    <n v="5"/>
    <n v="100116.8"/>
    <n v="1"/>
    <n v="1"/>
    <n v="0"/>
    <n v="34215.58"/>
    <n v="0"/>
    <n v="76110.958080850978"/>
    <x v="2"/>
  </r>
  <r>
    <n v="15604544"/>
    <s v="Manfrin"/>
    <n v="850"/>
    <s v="Germany"/>
    <s v="Male"/>
    <n v="40"/>
    <n v="4"/>
    <n v="166082.20000000001"/>
    <n v="2"/>
    <n v="0"/>
    <n v="1"/>
    <n v="44406.17"/>
    <n v="0"/>
    <n v="76100.738480204251"/>
    <x v="1"/>
  </r>
  <r>
    <n v="15761348"/>
    <s v="Kuo"/>
    <n v="601"/>
    <s v="France"/>
    <s v="Female"/>
    <n v="38"/>
    <n v="0"/>
    <n v="0"/>
    <n v="2"/>
    <n v="1"/>
    <n v="0"/>
    <n v="165196.65"/>
    <n v="0"/>
    <n v="76062.415881601264"/>
    <x v="3"/>
  </r>
  <r>
    <n v="15785078"/>
    <s v="Fomin"/>
    <n v="730"/>
    <s v="Spain"/>
    <s v="Male"/>
    <n v="26"/>
    <n v="3"/>
    <n v="0"/>
    <n v="1"/>
    <n v="1"/>
    <n v="0"/>
    <n v="34542.410000000003"/>
    <n v="0"/>
    <n v="76094.824239454523"/>
    <x v="3"/>
  </r>
  <r>
    <n v="15759874"/>
    <s v="Chamberlain"/>
    <n v="532"/>
    <s v="France"/>
    <s v="Male"/>
    <n v="44"/>
    <n v="3"/>
    <n v="148595.6"/>
    <n v="1"/>
    <n v="1"/>
    <n v="0"/>
    <n v="74838.64"/>
    <n v="1"/>
    <n v="76127.260225916354"/>
    <x v="2"/>
  </r>
  <r>
    <n v="15643658"/>
    <s v="Barber"/>
    <n v="850"/>
    <s v="Germany"/>
    <s v="Male"/>
    <n v="53"/>
    <n v="2"/>
    <n v="94078.97"/>
    <n v="2"/>
    <n v="1"/>
    <n v="0"/>
    <n v="36980.54"/>
    <n v="0"/>
    <n v="76096.356882729116"/>
    <x v="2"/>
  </r>
  <r>
    <n v="15713267"/>
    <s v="Zimmer"/>
    <n v="779"/>
    <s v="Spain"/>
    <s v="Female"/>
    <n v="34"/>
    <n v="5"/>
    <n v="0"/>
    <n v="2"/>
    <n v="0"/>
    <n v="1"/>
    <n v="111676.63"/>
    <n v="0"/>
    <n v="76088.685119453832"/>
    <x v="0"/>
  </r>
  <r>
    <n v="15737782"/>
    <s v="Brazenor"/>
    <n v="562"/>
    <s v="France"/>
    <s v="Male"/>
    <n v="29"/>
    <n v="9"/>
    <n v="0"/>
    <n v="1"/>
    <n v="1"/>
    <n v="1"/>
    <n v="25858.68"/>
    <n v="0"/>
    <n v="76121.160017072034"/>
    <x v="0"/>
  </r>
  <r>
    <n v="15815490"/>
    <s v="Cocci"/>
    <n v="670"/>
    <s v="Germany"/>
    <s v="Male"/>
    <n v="40"/>
    <n v="2"/>
    <n v="164949"/>
    <n v="3"/>
    <n v="0"/>
    <n v="0"/>
    <n v="177028"/>
    <n v="1"/>
    <n v="76153.662647309902"/>
    <x v="2"/>
  </r>
  <r>
    <n v="15679410"/>
    <s v="Caldwell"/>
    <n v="729"/>
    <s v="France"/>
    <s v="Female"/>
    <n v="62"/>
    <n v="4"/>
    <n v="140549.4"/>
    <n v="1"/>
    <n v="1"/>
    <n v="0"/>
    <n v="30990.16"/>
    <n v="1"/>
    <n v="76115.732131567609"/>
    <x v="2"/>
  </r>
  <r>
    <n v="15756241"/>
    <s v="Yirawala"/>
    <n v="767"/>
    <s v="France"/>
    <s v="Female"/>
    <n v="44"/>
    <n v="2"/>
    <n v="152509.29999999999"/>
    <n v="1"/>
    <n v="1"/>
    <n v="1"/>
    <n v="136915.15"/>
    <n v="0"/>
    <n v="76088.196376068285"/>
    <x v="1"/>
  </r>
  <r>
    <n v="15688409"/>
    <s v="Donaldson"/>
    <n v="742"/>
    <s v="France"/>
    <s v="Female"/>
    <n v="28"/>
    <n v="2"/>
    <n v="191864.5"/>
    <n v="1"/>
    <n v="1"/>
    <n v="0"/>
    <n v="108457.99"/>
    <n v="1"/>
    <n v="76055.523822146133"/>
    <x v="2"/>
  </r>
  <r>
    <n v="15742272"/>
    <s v="Ozerova"/>
    <n v="669"/>
    <s v="France"/>
    <s v="Female"/>
    <n v="44"/>
    <n v="8"/>
    <n v="96418.09"/>
    <n v="1"/>
    <n v="0"/>
    <n v="0"/>
    <n v="131609.48000000001"/>
    <n v="1"/>
    <n v="76005.990470487508"/>
    <x v="2"/>
  </r>
  <r>
    <n v="15717898"/>
    <s v="Bruce"/>
    <n v="542"/>
    <s v="Spain"/>
    <s v="Male"/>
    <n v="32"/>
    <n v="2"/>
    <n v="131945.9"/>
    <n v="1"/>
    <n v="0"/>
    <n v="1"/>
    <n v="159737.56"/>
    <n v="0"/>
    <n v="75997.256153187744"/>
    <x v="1"/>
  </r>
  <r>
    <n v="15769582"/>
    <s v="Kang"/>
    <n v="586"/>
    <s v="France"/>
    <s v="Male"/>
    <n v="29"/>
    <n v="3"/>
    <n v="0"/>
    <n v="2"/>
    <n v="1"/>
    <n v="1"/>
    <n v="142238.54"/>
    <n v="0"/>
    <n v="75973.305535102641"/>
    <x v="0"/>
  </r>
  <r>
    <n v="15635660"/>
    <s v="Rossi"/>
    <n v="612"/>
    <s v="Germany"/>
    <s v="Male"/>
    <n v="30"/>
    <n v="9"/>
    <n v="142910.20000000001"/>
    <n v="1"/>
    <n v="1"/>
    <n v="0"/>
    <n v="105890.55"/>
    <n v="1"/>
    <n v="76005.842282655154"/>
    <x v="2"/>
  </r>
  <r>
    <n v="15576723"/>
    <s v="Ts'ai"/>
    <n v="740"/>
    <s v="France"/>
    <s v="Female"/>
    <n v="37"/>
    <n v="7"/>
    <n v="0"/>
    <n v="2"/>
    <n v="1"/>
    <n v="1"/>
    <n v="194270.91"/>
    <n v="0"/>
    <n v="75977.177176520898"/>
    <x v="0"/>
  </r>
  <r>
    <n v="15591577"/>
    <s v="Moran"/>
    <n v="584"/>
    <s v="France"/>
    <s v="Male"/>
    <n v="35"/>
    <n v="3"/>
    <n v="146311.6"/>
    <n v="1"/>
    <n v="1"/>
    <n v="1"/>
    <n v="105443.47"/>
    <n v="0"/>
    <n v="76009.743476210788"/>
    <x v="1"/>
  </r>
  <r>
    <n v="15582325"/>
    <s v="Jennings"/>
    <n v="524"/>
    <s v="France"/>
    <s v="Male"/>
    <n v="52"/>
    <n v="2"/>
    <n v="87894.26"/>
    <n v="1"/>
    <n v="1"/>
    <n v="0"/>
    <n v="173899.42"/>
    <n v="1"/>
    <n v="75979.596882504178"/>
    <x v="2"/>
  </r>
  <r>
    <n v="15693947"/>
    <s v="Tokareva"/>
    <n v="614"/>
    <s v="France"/>
    <s v="Female"/>
    <n v="19"/>
    <n v="5"/>
    <n v="97445.49"/>
    <n v="2"/>
    <n v="1"/>
    <n v="0"/>
    <n v="122823.34"/>
    <n v="0"/>
    <n v="75974.485486915393"/>
    <x v="2"/>
  </r>
  <r>
    <n v="15760446"/>
    <s v="Pagnotto"/>
    <n v="598"/>
    <s v="France"/>
    <s v="Female"/>
    <n v="64"/>
    <n v="9"/>
    <n v="0"/>
    <n v="1"/>
    <n v="0"/>
    <n v="1"/>
    <n v="13181.37"/>
    <n v="1"/>
    <n v="75965.27046351922"/>
    <x v="0"/>
  </r>
  <r>
    <n v="15611105"/>
    <s v="Castella"/>
    <n v="799"/>
    <s v="Spain"/>
    <s v="Male"/>
    <n v="35"/>
    <n v="7"/>
    <n v="0"/>
    <n v="2"/>
    <n v="0"/>
    <n v="1"/>
    <n v="140780.79999999999"/>
    <n v="0"/>
    <n v="75997.887582653406"/>
    <x v="0"/>
  </r>
  <r>
    <n v="15630920"/>
    <s v="Du Cane"/>
    <n v="724"/>
    <s v="France"/>
    <s v="Male"/>
    <n v="34"/>
    <n v="2"/>
    <n v="154485.70000000001"/>
    <n v="2"/>
    <n v="0"/>
    <n v="0"/>
    <n v="78560.639999999999"/>
    <n v="0"/>
    <n v="76030.532723367593"/>
    <x v="2"/>
  </r>
  <r>
    <n v="15574910"/>
    <s v="Ferguson"/>
    <n v="601"/>
    <s v="France"/>
    <s v="Male"/>
    <n v="50"/>
    <n v="2"/>
    <n v="115625.1"/>
    <n v="1"/>
    <n v="1"/>
    <n v="0"/>
    <n v="185855.21"/>
    <n v="0"/>
    <n v="75996.817567683611"/>
    <x v="2"/>
  </r>
  <r>
    <n v="15756472"/>
    <s v="Odinakachukwu"/>
    <n v="804"/>
    <s v="France"/>
    <s v="Male"/>
    <n v="25"/>
    <n v="7"/>
    <n v="108396.7"/>
    <n v="1"/>
    <n v="1"/>
    <n v="0"/>
    <n v="128276.95"/>
    <n v="0"/>
    <n v="75979.780472914776"/>
    <x v="2"/>
  </r>
  <r>
    <n v="15682890"/>
    <s v="Woronoff"/>
    <n v="745"/>
    <s v="Germany"/>
    <s v="Male"/>
    <n v="38"/>
    <n v="5"/>
    <n v="65095.41"/>
    <n v="2"/>
    <n v="1"/>
    <n v="1"/>
    <n v="140197.42000000001"/>
    <n v="0"/>
    <n v="75965.837711827859"/>
    <x v="0"/>
  </r>
  <r>
    <n v="15641994"/>
    <s v="Meng"/>
    <n v="667"/>
    <s v="Germany"/>
    <s v="Male"/>
    <n v="43"/>
    <n v="1"/>
    <n v="103018.5"/>
    <n v="1"/>
    <n v="1"/>
    <n v="0"/>
    <n v="32462.39"/>
    <n v="1"/>
    <n v="75970.515176419853"/>
    <x v="2"/>
  </r>
  <r>
    <n v="15733297"/>
    <s v="Sinclair"/>
    <n v="518"/>
    <s v="France"/>
    <s v="Female"/>
    <n v="38"/>
    <n v="10"/>
    <n v="84764.79"/>
    <n v="1"/>
    <n v="1"/>
    <n v="1"/>
    <n v="162253.9"/>
    <n v="0"/>
    <n v="75958.871618596546"/>
    <x v="1"/>
  </r>
  <r>
    <n v="15767793"/>
    <s v="Hsu"/>
    <n v="819"/>
    <s v="France"/>
    <s v="Female"/>
    <n v="38"/>
    <n v="10"/>
    <n v="0"/>
    <n v="2"/>
    <n v="1"/>
    <n v="0"/>
    <n v="30498.7"/>
    <n v="0"/>
    <n v="75955.079233419368"/>
    <x v="3"/>
  </r>
  <r>
    <n v="15725698"/>
    <s v="Panicucci"/>
    <n v="520"/>
    <s v="Spain"/>
    <s v="Female"/>
    <n v="35"/>
    <n v="4"/>
    <n v="115680.8"/>
    <n v="1"/>
    <n v="1"/>
    <n v="1"/>
    <n v="90280.7"/>
    <n v="0"/>
    <n v="75987.8043860404"/>
    <x v="1"/>
  </r>
  <r>
    <n v="15813532"/>
    <s v="Burns"/>
    <n v="625"/>
    <s v="France"/>
    <s v="Female"/>
    <n v="39"/>
    <n v="5"/>
    <n v="0"/>
    <n v="2"/>
    <n v="1"/>
    <n v="0"/>
    <n v="32615.21"/>
    <n v="0"/>
    <n v="75970.695336206802"/>
    <x v="3"/>
  </r>
  <r>
    <n v="15576760"/>
    <s v="Onodugoadiegbemma"/>
    <n v="673"/>
    <s v="Germany"/>
    <s v="Male"/>
    <n v="36"/>
    <n v="5"/>
    <n v="73088.06"/>
    <n v="2"/>
    <n v="0"/>
    <n v="0"/>
    <n v="196142.26"/>
    <n v="0"/>
    <n v="76003.455446312961"/>
    <x v="3"/>
  </r>
  <r>
    <n v="15732102"/>
    <s v="Darling"/>
    <n v="656"/>
    <s v="Germany"/>
    <s v="Female"/>
    <n v="27"/>
    <n v="3"/>
    <n v="150905"/>
    <n v="2"/>
    <n v="1"/>
    <n v="0"/>
    <n v="16998.72"/>
    <n v="0"/>
    <n v="76004.713166522764"/>
    <x v="2"/>
  </r>
  <r>
    <n v="15739046"/>
    <s v="Maggard"/>
    <n v="850"/>
    <s v="Spain"/>
    <s v="Female"/>
    <n v="23"/>
    <n v="9"/>
    <n v="143054.9"/>
    <n v="1"/>
    <n v="0"/>
    <n v="1"/>
    <n v="62980.959999999999"/>
    <n v="0"/>
    <n v="75972.386758739653"/>
    <x v="1"/>
  </r>
  <r>
    <n v="15631927"/>
    <s v="Thomas"/>
    <n v="574"/>
    <s v="Spain"/>
    <s v="Female"/>
    <n v="28"/>
    <n v="7"/>
    <n v="0"/>
    <n v="2"/>
    <n v="0"/>
    <n v="0"/>
    <n v="185660.3"/>
    <n v="0"/>
    <n v="75943.421943005073"/>
    <x v="3"/>
  </r>
  <r>
    <n v="15672115"/>
    <s v="Lettiere"/>
    <n v="679"/>
    <s v="France"/>
    <s v="Male"/>
    <n v="60"/>
    <n v="6"/>
    <n v="0"/>
    <n v="2"/>
    <n v="1"/>
    <n v="1"/>
    <n v="77331.77"/>
    <n v="0"/>
    <n v="75976.226876889748"/>
    <x v="0"/>
  </r>
  <r>
    <n v="15618765"/>
    <s v="Ponomaryov"/>
    <n v="530"/>
    <s v="Germany"/>
    <s v="Female"/>
    <n v="42"/>
    <n v="0"/>
    <n v="99948.45"/>
    <n v="1"/>
    <n v="0"/>
    <n v="1"/>
    <n v="97338.62"/>
    <n v="0"/>
    <n v="76009.060164217706"/>
    <x v="1"/>
  </r>
  <r>
    <n v="15679148"/>
    <s v="Oliver"/>
    <n v="508"/>
    <s v="France"/>
    <s v="Male"/>
    <n v="44"/>
    <n v="3"/>
    <n v="115451.1"/>
    <n v="2"/>
    <n v="0"/>
    <n v="0"/>
    <n v="67234.33"/>
    <n v="0"/>
    <n v="75998.710233462931"/>
    <x v="2"/>
  </r>
  <r>
    <n v="15728474"/>
    <s v="Chienezie"/>
    <n v="558"/>
    <s v="Germany"/>
    <s v="Male"/>
    <n v="32"/>
    <n v="4"/>
    <n v="108235.9"/>
    <n v="1"/>
    <n v="1"/>
    <n v="1"/>
    <n v="143783.28"/>
    <n v="0"/>
    <n v="75981.646051037955"/>
    <x v="1"/>
  </r>
  <r>
    <n v="15636999"/>
    <s v="Mao"/>
    <n v="414"/>
    <s v="France"/>
    <s v="Male"/>
    <n v="38"/>
    <n v="8"/>
    <n v="0"/>
    <n v="1"/>
    <n v="0"/>
    <n v="1"/>
    <n v="77661.119999999995"/>
    <n v="1"/>
    <n v="75967.689212462035"/>
    <x v="0"/>
  </r>
  <r>
    <n v="15754261"/>
    <s v="Ho"/>
    <n v="648"/>
    <s v="Spain"/>
    <s v="Male"/>
    <n v="42"/>
    <n v="2"/>
    <n v="98795.61"/>
    <n v="2"/>
    <n v="1"/>
    <n v="0"/>
    <n v="89123.99"/>
    <n v="0"/>
    <n v="76000.575658008558"/>
    <x v="2"/>
  </r>
  <r>
    <n v="15629150"/>
    <s v="Lucchese"/>
    <n v="721"/>
    <s v="France"/>
    <s v="Female"/>
    <n v="37"/>
    <n v="1"/>
    <n v="0"/>
    <n v="2"/>
    <n v="1"/>
    <n v="0"/>
    <n v="70810.8"/>
    <n v="0"/>
    <n v="75990.70340407094"/>
    <x v="3"/>
  </r>
  <r>
    <n v="15736274"/>
    <s v="Prokhorova"/>
    <n v="751"/>
    <s v="France"/>
    <s v="Male"/>
    <n v="31"/>
    <n v="8"/>
    <n v="0"/>
    <n v="2"/>
    <n v="0"/>
    <n v="0"/>
    <n v="17550.490000000002"/>
    <n v="0"/>
    <n v="76023.628318890725"/>
    <x v="3"/>
  </r>
  <r>
    <n v="15627697"/>
    <s v="Alekseyeva"/>
    <n v="662"/>
    <s v="France"/>
    <s v="Male"/>
    <n v="34"/>
    <n v="2"/>
    <n v="0"/>
    <n v="2"/>
    <n v="0"/>
    <n v="1"/>
    <n v="21497.27"/>
    <n v="0"/>
    <n v="76056.581777199739"/>
    <x v="0"/>
  </r>
  <r>
    <n v="15721585"/>
    <s v="Blacklock"/>
    <n v="628"/>
    <s v="Germany"/>
    <s v="Male"/>
    <n v="29"/>
    <n v="3"/>
    <n v="113147"/>
    <n v="2"/>
    <n v="0"/>
    <n v="1"/>
    <n v="124749.08"/>
    <n v="0"/>
    <n v="76089.563816131733"/>
    <x v="1"/>
  </r>
  <r>
    <n v="15639946"/>
    <s v="Sazonova"/>
    <n v="597"/>
    <s v="Germany"/>
    <s v="Female"/>
    <n v="39"/>
    <n v="8"/>
    <n v="162532.1"/>
    <n v="3"/>
    <n v="1"/>
    <n v="0"/>
    <n v="36051.46"/>
    <n v="1"/>
    <n v="76073.486837310105"/>
    <x v="2"/>
  </r>
  <r>
    <n v="15792176"/>
    <s v="Henty"/>
    <n v="698"/>
    <s v="Spain"/>
    <s v="Female"/>
    <n v="40"/>
    <n v="0"/>
    <n v="92053.440000000002"/>
    <n v="1"/>
    <n v="1"/>
    <n v="1"/>
    <n v="143681.82999999999"/>
    <n v="0"/>
    <n v="76035.961397569336"/>
    <x v="1"/>
  </r>
  <r>
    <n v="15699450"/>
    <s v="Li"/>
    <n v="723"/>
    <s v="France"/>
    <s v="Male"/>
    <n v="48"/>
    <n v="7"/>
    <n v="0"/>
    <n v="2"/>
    <n v="1"/>
    <n v="1"/>
    <n v="150694.57999999999"/>
    <n v="0"/>
    <n v="76029.006348241324"/>
    <x v="0"/>
  </r>
  <r>
    <n v="15729954"/>
    <s v="Azuka"/>
    <n v="586"/>
    <s v="France"/>
    <s v="Female"/>
    <n v="28"/>
    <n v="5"/>
    <n v="0"/>
    <n v="3"/>
    <n v="1"/>
    <n v="0"/>
    <n v="170487.4"/>
    <n v="1"/>
    <n v="76062.03371850554"/>
    <x v="3"/>
  </r>
  <r>
    <n v="15600103"/>
    <s v="Alexander"/>
    <n v="633"/>
    <s v="Germany"/>
    <s v="Female"/>
    <n v="29"/>
    <n v="8"/>
    <n v="104944.1"/>
    <n v="1"/>
    <n v="1"/>
    <n v="1"/>
    <n v="97684.46"/>
    <n v="0"/>
    <n v="76095.089795740874"/>
    <x v="1"/>
  </r>
  <r>
    <n v="15786200"/>
    <s v="Brock"/>
    <n v="564"/>
    <s v="France"/>
    <s v="Male"/>
    <n v="31"/>
    <n v="4"/>
    <n v="0"/>
    <n v="2"/>
    <n v="1"/>
    <n v="0"/>
    <n v="53520.03"/>
    <n v="0"/>
    <n v="76082.546747825982"/>
    <x v="3"/>
  </r>
  <r>
    <n v="15797010"/>
    <s v="Shen"/>
    <n v="649"/>
    <s v="France"/>
    <s v="Female"/>
    <n v="31"/>
    <n v="2"/>
    <n v="0"/>
    <n v="2"/>
    <n v="1"/>
    <n v="0"/>
    <n v="15200.61"/>
    <n v="0"/>
    <n v="76115.640504567098"/>
    <x v="3"/>
  </r>
  <r>
    <n v="15670172"/>
    <s v="Padovesi"/>
    <n v="622"/>
    <s v="France"/>
    <s v="Female"/>
    <n v="30"/>
    <n v="4"/>
    <n v="107879"/>
    <n v="1"/>
    <n v="0"/>
    <n v="1"/>
    <n v="196894.62"/>
    <n v="0"/>
    <n v="76148.763063533406"/>
    <x v="1"/>
  </r>
  <r>
    <n v="15627352"/>
    <s v="Bulgakov"/>
    <n v="459"/>
    <s v="Germany"/>
    <s v="Male"/>
    <n v="46"/>
    <n v="7"/>
    <n v="110356.4"/>
    <n v="1"/>
    <n v="1"/>
    <n v="0"/>
    <n v="4969.13"/>
    <n v="1"/>
    <n v="76134.949290378659"/>
    <x v="2"/>
  </r>
  <r>
    <n v="15622494"/>
    <s v="Mazzanti"/>
    <n v="718"/>
    <s v="France"/>
    <s v="Male"/>
    <n v="27"/>
    <n v="2"/>
    <n v="0"/>
    <n v="2"/>
    <n v="0"/>
    <n v="0"/>
    <n v="26229.24"/>
    <n v="0"/>
    <n v="76120.044477351825"/>
    <x v="3"/>
  </r>
  <r>
    <n v="15585835"/>
    <s v="Lord"/>
    <n v="655"/>
    <s v="Spain"/>
    <s v="Female"/>
    <n v="34"/>
    <n v="4"/>
    <n v="109783.7"/>
    <n v="2"/>
    <n v="1"/>
    <n v="0"/>
    <n v="134034.32"/>
    <n v="0"/>
    <n v="76153.212252723228"/>
    <x v="2"/>
  </r>
  <r>
    <n v="15595071"/>
    <s v="Ramos"/>
    <n v="696"/>
    <s v="France"/>
    <s v="Male"/>
    <n v="22"/>
    <n v="9"/>
    <n v="149777"/>
    <n v="1"/>
    <n v="1"/>
    <n v="1"/>
    <n v="198032.93"/>
    <n v="0"/>
    <n v="76138.55205754131"/>
    <x v="1"/>
  </r>
  <r>
    <n v="15628203"/>
    <s v="Pai"/>
    <n v="637"/>
    <s v="France"/>
    <s v="Female"/>
    <n v="38"/>
    <n v="3"/>
    <n v="104339.6"/>
    <n v="1"/>
    <n v="0"/>
    <n v="0"/>
    <n v="119882.86"/>
    <n v="0"/>
    <n v="76106.437601395475"/>
    <x v="2"/>
  </r>
  <r>
    <n v="15667190"/>
    <s v="Yuan"/>
    <n v="630"/>
    <s v="Spain"/>
    <s v="Female"/>
    <n v="21"/>
    <n v="1"/>
    <n v="85818.18"/>
    <n v="1"/>
    <n v="1"/>
    <n v="1"/>
    <n v="133102.29999999999"/>
    <n v="0"/>
    <n v="76094.11946771371"/>
    <x v="1"/>
  </r>
  <r>
    <n v="15780212"/>
    <s v="Mao"/>
    <n v="592"/>
    <s v="France"/>
    <s v="Male"/>
    <n v="37"/>
    <n v="4"/>
    <n v="212693"/>
    <n v="1"/>
    <n v="0"/>
    <n v="0"/>
    <n v="176395.02"/>
    <n v="0"/>
    <n v="76089.87500654727"/>
    <x v="2"/>
  </r>
  <r>
    <n v="15766869"/>
    <s v="Uspenskaya"/>
    <n v="634"/>
    <s v="Germany"/>
    <s v="Male"/>
    <n v="37"/>
    <n v="1"/>
    <n v="89696.84"/>
    <n v="2"/>
    <n v="1"/>
    <n v="1"/>
    <n v="193179.88"/>
    <n v="0"/>
    <n v="76030.222986899476"/>
    <x v="1"/>
  </r>
  <r>
    <n v="15775741"/>
    <s v="Powell"/>
    <n v="608"/>
    <s v="France"/>
    <s v="Female"/>
    <n v="28"/>
    <n v="9"/>
    <n v="0"/>
    <n v="2"/>
    <n v="1"/>
    <n v="1"/>
    <n v="125062.02"/>
    <n v="0"/>
    <n v="76024.25242463949"/>
    <x v="0"/>
  </r>
  <r>
    <n v="15628170"/>
    <s v="Brown"/>
    <n v="565"/>
    <s v="Germany"/>
    <s v="Female"/>
    <n v="32"/>
    <n v="9"/>
    <n v="68067.240000000005"/>
    <n v="1"/>
    <n v="1"/>
    <n v="0"/>
    <n v="143287.57999999999"/>
    <n v="0"/>
    <n v="76057.479807692216"/>
    <x v="3"/>
  </r>
  <r>
    <n v="15701318"/>
    <s v="Poole"/>
    <n v="763"/>
    <s v="Spain"/>
    <s v="Male"/>
    <n v="67"/>
    <n v="9"/>
    <n v="148564.70000000001"/>
    <n v="1"/>
    <n v="0"/>
    <n v="1"/>
    <n v="87236.4"/>
    <n v="0"/>
    <n v="76060.973572365459"/>
    <x v="1"/>
  </r>
  <r>
    <n v="15710928"/>
    <s v="McChesney"/>
    <n v="665"/>
    <s v="France"/>
    <s v="Female"/>
    <n v="55"/>
    <n v="8"/>
    <n v="136354.20000000001"/>
    <n v="1"/>
    <n v="1"/>
    <n v="1"/>
    <n v="93769.89"/>
    <n v="0"/>
    <n v="76029.257156605352"/>
    <x v="1"/>
  </r>
  <r>
    <n v="15682547"/>
    <s v="Lucchese"/>
    <n v="649"/>
    <s v="France"/>
    <s v="Male"/>
    <n v="38"/>
    <n v="1"/>
    <n v="122214"/>
    <n v="1"/>
    <n v="0"/>
    <n v="1"/>
    <n v="88965.46"/>
    <n v="0"/>
    <n v="76002.856743982411"/>
    <x v="1"/>
  </r>
  <r>
    <n v="15631170"/>
    <s v="Clements"/>
    <n v="695"/>
    <s v="France"/>
    <s v="Male"/>
    <n v="45"/>
    <n v="3"/>
    <n v="0"/>
    <n v="2"/>
    <n v="1"/>
    <n v="1"/>
    <n v="30793.61"/>
    <n v="0"/>
    <n v="75982.624194395714"/>
    <x v="0"/>
  </r>
  <r>
    <n v="15648702"/>
    <s v="Yuriev"/>
    <n v="775"/>
    <s v="Germany"/>
    <s v="Male"/>
    <n v="70"/>
    <n v="6"/>
    <n v="119684.9"/>
    <n v="2"/>
    <n v="1"/>
    <n v="1"/>
    <n v="74532.02"/>
    <n v="0"/>
    <n v="76015.906114761194"/>
    <x v="1"/>
  </r>
  <r>
    <n v="15783444"/>
    <s v="Endrizzi"/>
    <n v="788"/>
    <s v="France"/>
    <s v="Female"/>
    <n v="39"/>
    <n v="3"/>
    <n v="135139.29999999999"/>
    <n v="1"/>
    <n v="0"/>
    <n v="1"/>
    <n v="113086.08"/>
    <n v="0"/>
    <n v="75996.769833479339"/>
    <x v="1"/>
  </r>
  <r>
    <n v="15809178"/>
    <s v="Pan"/>
    <n v="569"/>
    <s v="Germany"/>
    <s v="Female"/>
    <n v="42"/>
    <n v="9"/>
    <n v="146100.79999999999"/>
    <n v="1"/>
    <n v="1"/>
    <n v="0"/>
    <n v="32574.01"/>
    <n v="1"/>
    <n v="75970.841499342336"/>
    <x v="2"/>
  </r>
  <r>
    <n v="15806688"/>
    <s v="Manfrin"/>
    <n v="726"/>
    <s v="Spain"/>
    <s v="Female"/>
    <n v="56"/>
    <n v="8"/>
    <n v="123110.9"/>
    <n v="3"/>
    <n v="0"/>
    <n v="1"/>
    <n v="130113.78"/>
    <n v="1"/>
    <n v="75940.082745613967"/>
    <x v="1"/>
  </r>
  <r>
    <n v="15576824"/>
    <s v="Kennedy"/>
    <n v="564"/>
    <s v="Germany"/>
    <s v="Female"/>
    <n v="44"/>
    <n v="3"/>
    <n v="111760.4"/>
    <n v="3"/>
    <n v="1"/>
    <n v="1"/>
    <n v="104722.47"/>
    <n v="1"/>
    <n v="75919.384712593193"/>
    <x v="1"/>
  </r>
  <r>
    <n v="15675422"/>
    <s v="Conway"/>
    <n v="544"/>
    <s v="France"/>
    <s v="Female"/>
    <n v="32"/>
    <n v="9"/>
    <n v="110728.4"/>
    <n v="1"/>
    <n v="1"/>
    <n v="1"/>
    <n v="14559.62"/>
    <n v="0"/>
    <n v="75903.651167690899"/>
    <x v="1"/>
  </r>
  <r>
    <n v="15681550"/>
    <s v="Lablanc"/>
    <n v="614"/>
    <s v="France"/>
    <s v="Female"/>
    <n v="41"/>
    <n v="8"/>
    <n v="121558.5"/>
    <n v="1"/>
    <n v="1"/>
    <n v="1"/>
    <n v="598.79999999999995"/>
    <n v="0"/>
    <n v="75888.357031181324"/>
    <x v="1"/>
  </r>
  <r>
    <n v="15812628"/>
    <s v="Dodd"/>
    <n v="453"/>
    <s v="Germany"/>
    <s v="Female"/>
    <n v="38"/>
    <n v="8"/>
    <n v="120623.2"/>
    <n v="1"/>
    <n v="1"/>
    <n v="0"/>
    <n v="129697.99"/>
    <n v="0"/>
    <n v="75868.291063268844"/>
    <x v="2"/>
  </r>
  <r>
    <n v="15597951"/>
    <s v="Muir"/>
    <n v="471"/>
    <s v="France"/>
    <s v="Female"/>
    <n v="58"/>
    <n v="4"/>
    <n v="114713.60000000001"/>
    <n v="1"/>
    <n v="1"/>
    <n v="1"/>
    <n v="36315.03"/>
    <n v="0"/>
    <n v="75848.618575824119"/>
    <x v="1"/>
  </r>
  <r>
    <n v="15807045"/>
    <s v="Milanesi"/>
    <n v="829"/>
    <s v="Germany"/>
    <s v="Female"/>
    <n v="37"/>
    <n v="3"/>
    <n v="103457.8"/>
    <n v="1"/>
    <n v="0"/>
    <n v="0"/>
    <n v="1114.1199999999999"/>
    <n v="0"/>
    <n v="75831.527554969172"/>
    <x v="2"/>
  </r>
  <r>
    <n v="15581748"/>
    <s v="Shen"/>
    <n v="754"/>
    <s v="Germany"/>
    <s v="Male"/>
    <n v="57"/>
    <n v="2"/>
    <n v="101134.9"/>
    <n v="2"/>
    <n v="1"/>
    <n v="1"/>
    <n v="70954.41"/>
    <n v="0"/>
    <n v="75819.373453585518"/>
    <x v="1"/>
  </r>
  <r>
    <n v="15770420"/>
    <s v="Dillon"/>
    <n v="749"/>
    <s v="Germany"/>
    <s v="Male"/>
    <n v="46"/>
    <n v="10"/>
    <n v="78136.36"/>
    <n v="2"/>
    <n v="1"/>
    <n v="1"/>
    <n v="73470.98"/>
    <n v="0"/>
    <n v="75808.231056337972"/>
    <x v="1"/>
  </r>
  <r>
    <n v="15608230"/>
    <s v="Hoelscher"/>
    <n v="667"/>
    <s v="France"/>
    <s v="Male"/>
    <n v="23"/>
    <n v="1"/>
    <n v="0"/>
    <n v="2"/>
    <n v="1"/>
    <n v="0"/>
    <n v="91573.19"/>
    <n v="0"/>
    <n v="75807.205900484332"/>
    <x v="3"/>
  </r>
  <r>
    <n v="15730339"/>
    <s v="Bell"/>
    <n v="670"/>
    <s v="Spain"/>
    <s v="Male"/>
    <n v="30"/>
    <n v="3"/>
    <n v="133446.29999999999"/>
    <n v="1"/>
    <n v="0"/>
    <n v="0"/>
    <n v="3154.95"/>
    <n v="0"/>
    <n v="75840.601145374414"/>
    <x v="2"/>
  </r>
  <r>
    <n v="15712584"/>
    <s v="Liao"/>
    <n v="670"/>
    <s v="France"/>
    <s v="Female"/>
    <n v="33"/>
    <n v="7"/>
    <n v="0"/>
    <n v="2"/>
    <n v="1"/>
    <n v="1"/>
    <n v="88187.81"/>
    <n v="0"/>
    <n v="75815.213001322118"/>
    <x v="0"/>
  </r>
  <r>
    <n v="15592816"/>
    <s v="Udokamma"/>
    <n v="623"/>
    <s v="Germany"/>
    <s v="Female"/>
    <n v="48"/>
    <n v="1"/>
    <n v="108076.3"/>
    <n v="1"/>
    <n v="1"/>
    <n v="0"/>
    <n v="118855.26"/>
    <n v="1"/>
    <n v="75848.64122574951"/>
    <x v="2"/>
  </r>
  <r>
    <n v="15641480"/>
    <s v="Sinnett"/>
    <n v="571"/>
    <s v="France"/>
    <s v="Male"/>
    <n v="32"/>
    <n v="5"/>
    <n v="131354.29999999999"/>
    <n v="1"/>
    <n v="1"/>
    <n v="0"/>
    <n v="125256.53"/>
    <n v="0"/>
    <n v="75834.425231583533"/>
    <x v="2"/>
  </r>
  <r>
    <n v="15708505"/>
    <s v="Palerma"/>
    <n v="641"/>
    <s v="Germany"/>
    <s v="Female"/>
    <n v="37"/>
    <n v="7"/>
    <n v="62974.64"/>
    <n v="2"/>
    <n v="0"/>
    <n v="1"/>
    <n v="39016.43"/>
    <n v="0"/>
    <n v="75809.923962930232"/>
    <x v="0"/>
  </r>
  <r>
    <n v="15791131"/>
    <s v="Chimaijem"/>
    <n v="551"/>
    <s v="Germany"/>
    <s v="Female"/>
    <n v="30"/>
    <n v="2"/>
    <n v="143340.4"/>
    <n v="1"/>
    <n v="1"/>
    <n v="0"/>
    <n v="145796.49"/>
    <n v="0"/>
    <n v="75815.590754966819"/>
    <x v="2"/>
  </r>
  <r>
    <n v="15618225"/>
    <s v="Porter"/>
    <n v="741"/>
    <s v="Germany"/>
    <s v="Male"/>
    <n v="36"/>
    <n v="8"/>
    <n v="116993.4"/>
    <n v="2"/>
    <n v="1"/>
    <n v="0"/>
    <n v="168816.22"/>
    <n v="0"/>
    <n v="75785.76530918722"/>
    <x v="2"/>
  </r>
  <r>
    <n v="15644724"/>
    <s v="Fan"/>
    <n v="472"/>
    <s v="France"/>
    <s v="Male"/>
    <n v="31"/>
    <n v="4"/>
    <n v="58662.92"/>
    <n v="2"/>
    <n v="0"/>
    <n v="1"/>
    <n v="73322"/>
    <n v="0"/>
    <n v="75767.556014140471"/>
    <x v="0"/>
  </r>
  <r>
    <n v="15662098"/>
    <s v="Palmer"/>
    <n v="650"/>
    <s v="Spain"/>
    <s v="Male"/>
    <n v="41"/>
    <n v="3"/>
    <n v="128808.7"/>
    <n v="3"/>
    <n v="0"/>
    <n v="0"/>
    <n v="113677.53"/>
    <n v="1"/>
    <n v="75775.117745358046"/>
    <x v="2"/>
  </r>
  <r>
    <n v="15723894"/>
    <s v="Younger"/>
    <n v="625"/>
    <s v="France"/>
    <s v="Male"/>
    <n v="45"/>
    <n v="7"/>
    <n v="137555.4"/>
    <n v="1"/>
    <n v="0"/>
    <n v="0"/>
    <n v="124607.7"/>
    <n v="0"/>
    <n v="75751.66193719588"/>
    <x v="2"/>
  </r>
  <r>
    <n v="15787699"/>
    <s v="Burke"/>
    <n v="650"/>
    <s v="Germany"/>
    <s v="Male"/>
    <n v="34"/>
    <n v="4"/>
    <n v="142393.1"/>
    <n v="1"/>
    <n v="1"/>
    <n v="1"/>
    <n v="11276.48"/>
    <n v="0"/>
    <n v="75724.315150442431"/>
    <x v="1"/>
  </r>
  <r>
    <n v="15687738"/>
    <s v="Nwagugheuzo"/>
    <n v="535"/>
    <s v="France"/>
    <s v="Female"/>
    <n v="38"/>
    <n v="8"/>
    <n v="0"/>
    <n v="2"/>
    <n v="1"/>
    <n v="0"/>
    <n v="136620.64000000001"/>
    <n v="0"/>
    <n v="75694.802629482045"/>
    <x v="3"/>
  </r>
  <r>
    <n v="15576126"/>
    <s v="Young"/>
    <n v="649"/>
    <s v="France"/>
    <s v="Female"/>
    <n v="41"/>
    <n v="2"/>
    <n v="125785.2"/>
    <n v="1"/>
    <n v="1"/>
    <n v="1"/>
    <n v="70523.92"/>
    <n v="0"/>
    <n v="75728.325571302004"/>
    <x v="1"/>
  </r>
  <r>
    <n v="15658889"/>
    <s v="Watson"/>
    <n v="689"/>
    <s v="France"/>
    <s v="Male"/>
    <n v="22"/>
    <n v="4"/>
    <n v="136444.29999999999"/>
    <n v="1"/>
    <n v="1"/>
    <n v="0"/>
    <n v="51980.25"/>
    <n v="1"/>
    <n v="75706.147071333602"/>
    <x v="2"/>
  </r>
  <r>
    <n v="15667046"/>
    <s v="Tseng"/>
    <n v="694"/>
    <s v="Spain"/>
    <s v="Male"/>
    <n v="38"/>
    <n v="7"/>
    <n v="121527.4"/>
    <n v="1"/>
    <n v="1"/>
    <n v="0"/>
    <n v="113481.02"/>
    <n v="0"/>
    <n v="75679.224131205643"/>
    <x v="2"/>
  </r>
  <r>
    <n v="15669957"/>
    <s v="Drake"/>
    <n v="655"/>
    <s v="Germany"/>
    <s v="Male"/>
    <n v="52"/>
    <n v="9"/>
    <n v="144696.79999999999"/>
    <n v="1"/>
    <n v="1"/>
    <n v="1"/>
    <n v="49025.79"/>
    <n v="0"/>
    <n v="75658.892345897984"/>
    <x v="1"/>
  </r>
  <r>
    <n v="15655794"/>
    <s v="Hanna"/>
    <n v="620"/>
    <s v="France"/>
    <s v="Male"/>
    <n v="36"/>
    <n v="8"/>
    <n v="0"/>
    <n v="2"/>
    <n v="1"/>
    <n v="1"/>
    <n v="145937.99"/>
    <n v="0"/>
    <n v="75628.263283052322"/>
    <x v="0"/>
  </r>
  <r>
    <n v="15599829"/>
    <s v="Padovesi"/>
    <n v="577"/>
    <s v="France"/>
    <s v="Female"/>
    <n v="35"/>
    <n v="10"/>
    <n v="0"/>
    <n v="2"/>
    <n v="1"/>
    <n v="1"/>
    <n v="25161.61"/>
    <n v="0"/>
    <n v="75661.831087438943"/>
    <x v="0"/>
  </r>
  <r>
    <n v="15753332"/>
    <s v="Loftus"/>
    <n v="401"/>
    <s v="Germany"/>
    <s v="Male"/>
    <n v="48"/>
    <n v="8"/>
    <n v="128140.2"/>
    <n v="1"/>
    <n v="1"/>
    <n v="0"/>
    <n v="175753.55"/>
    <n v="1"/>
    <n v="75695.428703374753"/>
    <x v="2"/>
  </r>
  <r>
    <n v="15671124"/>
    <s v="Buccho"/>
    <n v="599"/>
    <s v="France"/>
    <s v="Male"/>
    <n v="25"/>
    <n v="6"/>
    <n v="120383.4"/>
    <n v="1"/>
    <n v="1"/>
    <n v="1"/>
    <n v="24903.09"/>
    <n v="0"/>
    <n v="75672.130270990645"/>
    <x v="1"/>
  </r>
  <r>
    <n v="15767474"/>
    <s v="Lorenzo"/>
    <n v="481"/>
    <s v="France"/>
    <s v="Female"/>
    <n v="57"/>
    <n v="9"/>
    <n v="0"/>
    <n v="3"/>
    <n v="1"/>
    <n v="1"/>
    <n v="169719.35"/>
    <n v="1"/>
    <n v="75652.258595555526"/>
    <x v="0"/>
  </r>
  <r>
    <n v="15720671"/>
    <s v="Ibezimako"/>
    <n v="704"/>
    <s v="France"/>
    <s v="Male"/>
    <n v="42"/>
    <n v="8"/>
    <n v="129735.3"/>
    <n v="2"/>
    <n v="1"/>
    <n v="1"/>
    <n v="179565.57"/>
    <n v="0"/>
    <n v="75685.896771898595"/>
    <x v="1"/>
  </r>
  <r>
    <n v="15626787"/>
    <s v="Wei"/>
    <n v="698"/>
    <s v="Spain"/>
    <s v="Female"/>
    <n v="31"/>
    <n v="8"/>
    <n v="185078.3"/>
    <n v="1"/>
    <n v="0"/>
    <n v="0"/>
    <n v="115337.74"/>
    <n v="1"/>
    <n v="75661.853443060463"/>
    <x v="2"/>
  </r>
  <r>
    <n v="15774491"/>
    <s v="Ross"/>
    <n v="480"/>
    <s v="France"/>
    <s v="Female"/>
    <n v="28"/>
    <n v="6"/>
    <n v="0"/>
    <n v="2"/>
    <n v="0"/>
    <n v="0"/>
    <n v="48131.92"/>
    <n v="0"/>
    <n v="75613.158985313712"/>
    <x v="3"/>
  </r>
  <r>
    <n v="15579647"/>
    <s v="Oluchukwu"/>
    <n v="682"/>
    <s v="France"/>
    <s v="Male"/>
    <n v="42"/>
    <n v="0"/>
    <n v="0"/>
    <n v="1"/>
    <n v="1"/>
    <n v="1"/>
    <n v="160828.98000000001"/>
    <n v="0"/>
    <n v="75646.824683882427"/>
    <x v="0"/>
  </r>
  <r>
    <n v="15625522"/>
    <s v="Walker"/>
    <n v="700"/>
    <s v="Spain"/>
    <s v="Male"/>
    <n v="31"/>
    <n v="7"/>
    <n v="0"/>
    <n v="2"/>
    <n v="0"/>
    <n v="1"/>
    <n v="145151.96"/>
    <n v="0"/>
    <n v="75680.520374164771"/>
    <x v="0"/>
  </r>
  <r>
    <n v="15765806"/>
    <s v="Wu"/>
    <n v="492"/>
    <s v="France"/>
    <s v="Male"/>
    <n v="29"/>
    <n v="1"/>
    <n v="144592"/>
    <n v="1"/>
    <n v="1"/>
    <n v="1"/>
    <n v="196293.76000000001"/>
    <n v="0"/>
    <n v="75714.246096256655"/>
    <x v="1"/>
  </r>
  <r>
    <n v="15566708"/>
    <s v="Chidalu"/>
    <n v="444"/>
    <s v="France"/>
    <s v="Female"/>
    <n v="45"/>
    <n v="4"/>
    <n v="0"/>
    <n v="2"/>
    <n v="1"/>
    <n v="0"/>
    <n v="161653.5"/>
    <n v="1"/>
    <n v="75683.538225590673"/>
    <x v="3"/>
  </r>
  <r>
    <n v="15668347"/>
    <s v="Ingram"/>
    <n v="624"/>
    <s v="France"/>
    <s v="Male"/>
    <n v="36"/>
    <n v="6"/>
    <n v="0"/>
    <n v="2"/>
    <n v="0"/>
    <n v="0"/>
    <n v="84635.64"/>
    <n v="0"/>
    <n v="75717.295379125731"/>
    <x v="3"/>
  </r>
  <r>
    <n v="15575214"/>
    <s v="Ch'en"/>
    <n v="709"/>
    <s v="France"/>
    <s v="Male"/>
    <n v="37"/>
    <n v="7"/>
    <n v="0"/>
    <n v="1"/>
    <n v="1"/>
    <n v="0"/>
    <n v="159486.76"/>
    <n v="0"/>
    <n v="75751.082659526946"/>
    <x v="3"/>
  </r>
  <r>
    <n v="15591123"/>
    <s v="Iredale"/>
    <n v="557"/>
    <s v="Germany"/>
    <s v="Male"/>
    <n v="68"/>
    <n v="2"/>
    <n v="100194.4"/>
    <n v="1"/>
    <n v="1"/>
    <n v="1"/>
    <n v="38596.339999999997"/>
    <n v="0"/>
    <n v="75784.900107142807"/>
    <x v="1"/>
  </r>
  <r>
    <n v="15573280"/>
    <s v="Gallagher"/>
    <n v="646"/>
    <s v="Germany"/>
    <s v="Male"/>
    <n v="50"/>
    <n v="6"/>
    <n v="145295.29999999999"/>
    <n v="2"/>
    <n v="1"/>
    <n v="1"/>
    <n v="27814.74"/>
    <n v="0"/>
    <n v="75773.998142027645"/>
    <x v="1"/>
  </r>
  <r>
    <n v="15589018"/>
    <s v="Padilla"/>
    <n v="719"/>
    <s v="Germany"/>
    <s v="Male"/>
    <n v="28"/>
    <n v="3"/>
    <n v="106070.3"/>
    <n v="2"/>
    <n v="1"/>
    <n v="1"/>
    <n v="183893.31"/>
    <n v="0"/>
    <n v="75742.934110813178"/>
    <x v="1"/>
  </r>
  <r>
    <n v="15654495"/>
    <s v="Potter"/>
    <n v="706"/>
    <s v="Germany"/>
    <s v="Female"/>
    <n v="47"/>
    <n v="6"/>
    <n v="120621.9"/>
    <n v="1"/>
    <n v="1"/>
    <n v="1"/>
    <n v="140803.70000000001"/>
    <n v="0"/>
    <n v="75729.376951273996"/>
    <x v="1"/>
  </r>
  <r>
    <n v="15597265"/>
    <s v="Mao"/>
    <n v="660"/>
    <s v="France"/>
    <s v="Male"/>
    <n v="38"/>
    <n v="7"/>
    <n v="0"/>
    <n v="2"/>
    <n v="0"/>
    <n v="1"/>
    <n v="146585.53"/>
    <n v="0"/>
    <n v="75709.299794275459"/>
    <x v="0"/>
  </r>
  <r>
    <n v="15733876"/>
    <s v="Schneider"/>
    <n v="667"/>
    <s v="France"/>
    <s v="Male"/>
    <n v="36"/>
    <n v="9"/>
    <n v="0"/>
    <n v="2"/>
    <n v="1"/>
    <n v="1"/>
    <n v="40062.29"/>
    <n v="0"/>
    <n v="75743.174201342248"/>
    <x v="0"/>
  </r>
  <r>
    <n v="15677217"/>
    <s v="Ibragimova"/>
    <n v="705"/>
    <s v="France"/>
    <s v="Male"/>
    <n v="30"/>
    <n v="1"/>
    <n v="0"/>
    <n v="1"/>
    <n v="1"/>
    <n v="1"/>
    <n v="181300.32"/>
    <n v="0"/>
    <n v="75777.078934646343"/>
    <x v="0"/>
  </r>
  <r>
    <n v="15747265"/>
    <s v="Huang"/>
    <n v="598"/>
    <s v="Germany"/>
    <s v="Female"/>
    <n v="27"/>
    <n v="10"/>
    <n v="171283.9"/>
    <n v="1"/>
    <n v="1"/>
    <n v="1"/>
    <n v="84136.12"/>
    <n v="0"/>
    <n v="75811.014034930544"/>
    <x v="1"/>
  </r>
  <r>
    <n v="15713379"/>
    <s v="Anderson"/>
    <n v="669"/>
    <s v="France"/>
    <s v="Male"/>
    <n v="26"/>
    <n v="4"/>
    <n v="0"/>
    <n v="2"/>
    <n v="1"/>
    <n v="1"/>
    <n v="197594.34"/>
    <n v="0"/>
    <n v="75768.239444444407"/>
    <x v="0"/>
  </r>
  <r>
    <n v="15730433"/>
    <s v="Nakayama"/>
    <n v="580"/>
    <s v="Germany"/>
    <s v="Female"/>
    <n v="38"/>
    <n v="1"/>
    <n v="128218.5"/>
    <n v="1"/>
    <n v="1"/>
    <n v="0"/>
    <n v="125953.83"/>
    <n v="1"/>
    <n v="75802.201004034025"/>
    <x v="2"/>
  </r>
  <r>
    <n v="15693347"/>
    <s v="Gardener"/>
    <n v="676"/>
    <s v="France"/>
    <s v="Female"/>
    <n v="32"/>
    <n v="5"/>
    <n v="0"/>
    <n v="2"/>
    <n v="1"/>
    <n v="1"/>
    <n v="75465.41"/>
    <n v="0"/>
    <n v="75778.695937219702"/>
    <x v="0"/>
  </r>
  <r>
    <n v="15715465"/>
    <s v="Aksenova"/>
    <n v="714"/>
    <s v="Germany"/>
    <s v="Male"/>
    <n v="28"/>
    <n v="7"/>
    <n v="77776.39"/>
    <n v="1"/>
    <n v="1"/>
    <n v="0"/>
    <n v="177737.07"/>
    <n v="0"/>
    <n v="75812.692660385801"/>
    <x v="2"/>
  </r>
  <r>
    <n v="15680736"/>
    <s v="Milne"/>
    <n v="597"/>
    <s v="Germany"/>
    <s v="Female"/>
    <n v="72"/>
    <n v="6"/>
    <n v="124978.2"/>
    <n v="2"/>
    <n v="1"/>
    <n v="1"/>
    <n v="7144.46"/>
    <n v="0"/>
    <n v="75811.81128815077"/>
    <x v="1"/>
  </r>
  <r>
    <n v="15610765"/>
    <s v="Onwumelu"/>
    <n v="559"/>
    <s v="France"/>
    <s v="Male"/>
    <n v="29"/>
    <n v="1"/>
    <n v="0"/>
    <n v="2"/>
    <n v="0"/>
    <n v="0"/>
    <n v="155639.76"/>
    <n v="0"/>
    <n v="75789.733879658685"/>
    <x v="3"/>
  </r>
  <r>
    <n v="15650034"/>
    <s v="Kudryashova"/>
    <n v="564"/>
    <s v="France"/>
    <s v="Female"/>
    <n v="28"/>
    <n v="1"/>
    <n v="0"/>
    <n v="1"/>
    <n v="1"/>
    <n v="1"/>
    <n v="162428.04999999999"/>
    <n v="0"/>
    <n v="75823.781379155393"/>
    <x v="0"/>
  </r>
  <r>
    <n v="15782468"/>
    <s v="Hart"/>
    <n v="850"/>
    <s v="Spain"/>
    <s v="Male"/>
    <n v="51"/>
    <n v="3"/>
    <n v="109799.6"/>
    <n v="2"/>
    <n v="1"/>
    <n v="1"/>
    <n v="12457.76"/>
    <n v="1"/>
    <n v="75857.859483146021"/>
    <x v="1"/>
  </r>
  <r>
    <n v="15685109"/>
    <s v="Teng"/>
    <n v="689"/>
    <s v="France"/>
    <s v="Male"/>
    <n v="39"/>
    <n v="7"/>
    <n v="0"/>
    <n v="2"/>
    <n v="0"/>
    <n v="0"/>
    <n v="14917.09"/>
    <n v="0"/>
    <n v="75842.597909172633"/>
    <x v="3"/>
  </r>
  <r>
    <n v="15776233"/>
    <s v="Kruglova"/>
    <n v="758"/>
    <s v="Germany"/>
    <s v="Female"/>
    <n v="61"/>
    <n v="8"/>
    <n v="125397.2"/>
    <n v="1"/>
    <n v="1"/>
    <n v="0"/>
    <n v="182184.09"/>
    <n v="1"/>
    <n v="75876.715137201958"/>
    <x v="2"/>
  </r>
  <r>
    <n v="15761141"/>
    <s v="Palerma"/>
    <n v="604"/>
    <s v="Spain"/>
    <s v="Female"/>
    <n v="71"/>
    <n v="10"/>
    <n v="0"/>
    <n v="2"/>
    <n v="1"/>
    <n v="1"/>
    <n v="129984.2"/>
    <n v="0"/>
    <n v="75854.428690369008"/>
    <x v="0"/>
  </r>
  <r>
    <n v="15781702"/>
    <s v="Brookes"/>
    <n v="733"/>
    <s v="Germany"/>
    <s v="Male"/>
    <n v="38"/>
    <n v="9"/>
    <n v="111347.4"/>
    <n v="2"/>
    <n v="0"/>
    <n v="1"/>
    <n v="194872.97"/>
    <n v="0"/>
    <n v="75888.58196758214"/>
    <x v="1"/>
  </r>
  <r>
    <n v="15790235"/>
    <s v="Hsing"/>
    <n v="778"/>
    <s v="Spain"/>
    <s v="Male"/>
    <n v="40"/>
    <n v="8"/>
    <n v="104291.4"/>
    <n v="2"/>
    <n v="1"/>
    <n v="1"/>
    <n v="117507.11"/>
    <n v="0"/>
    <n v="75872.609527026987"/>
    <x v="1"/>
  </r>
  <r>
    <n v="15641416"/>
    <s v="Shaffer"/>
    <n v="732"/>
    <s v="Germany"/>
    <s v="Female"/>
    <n v="61"/>
    <n v="9"/>
    <n v="94867.18"/>
    <n v="2"/>
    <n v="1"/>
    <n v="1"/>
    <n v="157527.6"/>
    <n v="1"/>
    <n v="75859.8025011266"/>
    <x v="1"/>
  </r>
  <r>
    <n v="15775234"/>
    <s v="Laurie"/>
    <n v="646"/>
    <s v="France"/>
    <s v="Male"/>
    <n v="24"/>
    <n v="8"/>
    <n v="0"/>
    <n v="2"/>
    <n v="0"/>
    <n v="0"/>
    <n v="92612.88"/>
    <n v="0"/>
    <n v="75851.232899008086"/>
    <x v="3"/>
  </r>
  <r>
    <n v="15659475"/>
    <s v="Chung"/>
    <n v="597"/>
    <s v="France"/>
    <s v="Female"/>
    <n v="33"/>
    <n v="6"/>
    <n v="135703.6"/>
    <n v="2"/>
    <n v="0"/>
    <n v="0"/>
    <n v="74850.84"/>
    <n v="0"/>
    <n v="75885.446355435241"/>
    <x v="2"/>
  </r>
  <r>
    <n v="15642202"/>
    <s v="Whitfield"/>
    <n v="821"/>
    <s v="Germany"/>
    <s v="Female"/>
    <n v="37"/>
    <n v="5"/>
    <n v="106453.5"/>
    <n v="2"/>
    <n v="0"/>
    <n v="1"/>
    <n v="127413"/>
    <n v="0"/>
    <n v="75858.452603790589"/>
    <x v="1"/>
  </r>
  <r>
    <n v="15771417"/>
    <s v="Thomas"/>
    <n v="640"/>
    <s v="France"/>
    <s v="Male"/>
    <n v="43"/>
    <n v="7"/>
    <n v="132412.4"/>
    <n v="1"/>
    <n v="0"/>
    <n v="0"/>
    <n v="69584.3"/>
    <n v="1"/>
    <n v="75844.639941309215"/>
    <x v="2"/>
  </r>
  <r>
    <n v="15585100"/>
    <s v="Rioux"/>
    <n v="511"/>
    <s v="Germany"/>
    <s v="Female"/>
    <n v="40"/>
    <n v="9"/>
    <n v="124401.60000000001"/>
    <n v="1"/>
    <n v="1"/>
    <n v="0"/>
    <n v="198814.24"/>
    <n v="1"/>
    <n v="75819.089914182448"/>
    <x v="2"/>
  </r>
  <r>
    <n v="15700487"/>
    <s v="Osonduagwuike"/>
    <n v="805"/>
    <s v="France"/>
    <s v="Male"/>
    <n v="46"/>
    <n v="6"/>
    <n v="118022.1"/>
    <n v="3"/>
    <n v="1"/>
    <n v="0"/>
    <n v="162643.15"/>
    <n v="1"/>
    <n v="75797.136678716648"/>
    <x v="2"/>
  </r>
  <r>
    <n v="15726589"/>
    <s v="Matveyev"/>
    <n v="540"/>
    <s v="Germany"/>
    <s v="Male"/>
    <n v="39"/>
    <n v="1"/>
    <n v="82531.11"/>
    <n v="1"/>
    <n v="1"/>
    <n v="0"/>
    <n v="114092.52"/>
    <n v="0"/>
    <n v="75778.047635623851"/>
    <x v="2"/>
  </r>
  <r>
    <n v="15747503"/>
    <s v="Hayward"/>
    <n v="705"/>
    <s v="Spain"/>
    <s v="Male"/>
    <n v="44"/>
    <n v="0"/>
    <n v="184552.1"/>
    <n v="1"/>
    <n v="1"/>
    <n v="0"/>
    <n v="68860.3"/>
    <n v="1"/>
    <n v="75774.993333333317"/>
    <x v="2"/>
  </r>
  <r>
    <n v="15595883"/>
    <s v="Nkemdirim"/>
    <n v="540"/>
    <s v="Germany"/>
    <s v="Male"/>
    <n v="39"/>
    <n v="4"/>
    <n v="127278.3"/>
    <n v="1"/>
    <n v="1"/>
    <n v="1"/>
    <n v="16150.34"/>
    <n v="0"/>
    <n v="75725.772923076904"/>
    <x v="1"/>
  </r>
  <r>
    <n v="15663826"/>
    <s v="Brim"/>
    <n v="532"/>
    <s v="Spain"/>
    <s v="Female"/>
    <n v="66"/>
    <n v="3"/>
    <n v="0"/>
    <n v="1"/>
    <n v="1"/>
    <n v="1"/>
    <n v="115227.02"/>
    <n v="0"/>
    <n v="75702.435427795383"/>
    <x v="0"/>
  </r>
  <r>
    <n v="15742820"/>
    <s v="Trevisano"/>
    <n v="535"/>
    <s v="France"/>
    <s v="Female"/>
    <n v="45"/>
    <n v="2"/>
    <n v="0"/>
    <n v="2"/>
    <n v="0"/>
    <n v="1"/>
    <n v="170621.55"/>
    <n v="0"/>
    <n v="75736.720951086943"/>
    <x v="0"/>
  </r>
  <r>
    <n v="15624793"/>
    <s v="Soubeiran"/>
    <n v="627"/>
    <s v="Germany"/>
    <s v="Male"/>
    <n v="23"/>
    <n v="5"/>
    <n v="184244.9"/>
    <n v="1"/>
    <n v="1"/>
    <n v="0"/>
    <n v="103099.22"/>
    <n v="0"/>
    <n v="75771.037544177612"/>
    <x v="2"/>
  </r>
  <r>
    <n v="15597930"/>
    <s v="Wilson"/>
    <n v="646"/>
    <s v="France"/>
    <s v="Male"/>
    <n v="52"/>
    <n v="8"/>
    <n v="59669.43"/>
    <n v="1"/>
    <n v="0"/>
    <n v="0"/>
    <n v="172495.81"/>
    <n v="1"/>
    <n v="75721.865349048036"/>
    <x v="3"/>
  </r>
  <r>
    <n v="15665110"/>
    <s v="Helena"/>
    <n v="515"/>
    <s v="France"/>
    <s v="Female"/>
    <n v="25"/>
    <n v="7"/>
    <n v="79543.59"/>
    <n v="1"/>
    <n v="0"/>
    <n v="1"/>
    <n v="38772.82"/>
    <n v="0"/>
    <n v="75729.145365079356"/>
    <x v="1"/>
  </r>
  <r>
    <n v="15770719"/>
    <s v="Duncan"/>
    <n v="697"/>
    <s v="France"/>
    <s v="Female"/>
    <n v="39"/>
    <n v="6"/>
    <n v="151553.20000000001"/>
    <n v="1"/>
    <n v="1"/>
    <n v="1"/>
    <n v="44946.29"/>
    <n v="0"/>
    <n v="75727.414673321226"/>
    <x v="1"/>
  </r>
  <r>
    <n v="15731327"/>
    <s v="Hale"/>
    <n v="652"/>
    <s v="Germany"/>
    <s v="Male"/>
    <n v="27"/>
    <n v="2"/>
    <n v="166527.9"/>
    <n v="2"/>
    <n v="0"/>
    <n v="1"/>
    <n v="146007.70000000001"/>
    <n v="0"/>
    <n v="75692.995342714465"/>
    <x v="1"/>
  </r>
  <r>
    <n v="15576044"/>
    <s v="Macdonald"/>
    <n v="579"/>
    <s v="Germany"/>
    <s v="Male"/>
    <n v="28"/>
    <n v="6"/>
    <n v="150329.20000000001"/>
    <n v="1"/>
    <n v="1"/>
    <n v="0"/>
    <n v="145558.42000000001"/>
    <n v="0"/>
    <n v="75651.744250681193"/>
    <x v="2"/>
  </r>
  <r>
    <n v="15775662"/>
    <s v="McKay"/>
    <n v="760"/>
    <s v="France"/>
    <s v="Male"/>
    <n v="43"/>
    <n v="8"/>
    <n v="121911.6"/>
    <n v="1"/>
    <n v="1"/>
    <n v="0"/>
    <n v="193312.33"/>
    <n v="0"/>
    <n v="75617.815374829617"/>
    <x v="2"/>
  </r>
  <r>
    <n v="15646817"/>
    <s v="Chiekwugo"/>
    <n v="769"/>
    <s v="France"/>
    <s v="Male"/>
    <n v="51"/>
    <n v="9"/>
    <n v="156773.79999999999"/>
    <n v="2"/>
    <n v="1"/>
    <n v="0"/>
    <n v="40257.79"/>
    <n v="0"/>
    <n v="75596.772745454524"/>
    <x v="2"/>
  </r>
  <r>
    <n v="15596060"/>
    <s v="Skinner"/>
    <n v="498"/>
    <s v="Spain"/>
    <s v="Male"/>
    <n v="29"/>
    <n v="8"/>
    <n v="127864.3"/>
    <n v="1"/>
    <n v="1"/>
    <n v="1"/>
    <n v="46677.9"/>
    <n v="0"/>
    <n v="75559.85731696224"/>
    <x v="1"/>
  </r>
  <r>
    <n v="15723299"/>
    <s v="Sorokina"/>
    <n v="774"/>
    <s v="France"/>
    <s v="Male"/>
    <n v="53"/>
    <n v="4"/>
    <n v="113709.3"/>
    <n v="1"/>
    <n v="1"/>
    <n v="1"/>
    <n v="153887.93"/>
    <n v="1"/>
    <n v="75536.060937215618"/>
    <x v="1"/>
  </r>
  <r>
    <n v="15636982"/>
    <s v="Weller"/>
    <n v="705"/>
    <s v="Germany"/>
    <s v="Female"/>
    <n v="43"/>
    <n v="7"/>
    <n v="79974.55"/>
    <n v="1"/>
    <n v="1"/>
    <n v="1"/>
    <n v="103108.33"/>
    <n v="0"/>
    <n v="75518.685771506571"/>
    <x v="1"/>
  </r>
  <r>
    <n v="15751175"/>
    <s v="Bess"/>
    <n v="648"/>
    <s v="France"/>
    <s v="Female"/>
    <n v="44"/>
    <n v="2"/>
    <n v="0"/>
    <n v="2"/>
    <n v="1"/>
    <n v="1"/>
    <n v="58652.23"/>
    <n v="0"/>
    <n v="75516.656689435302"/>
    <x v="0"/>
  </r>
  <r>
    <n v="15618936"/>
    <s v="MacDonald"/>
    <n v="688"/>
    <s v="France"/>
    <s v="Female"/>
    <n v="51"/>
    <n v="5"/>
    <n v="0"/>
    <n v="1"/>
    <n v="1"/>
    <n v="0"/>
    <n v="91624.11"/>
    <n v="1"/>
    <n v="75551.060633257366"/>
    <x v="3"/>
  </r>
  <r>
    <n v="15787529"/>
    <s v="Gray"/>
    <n v="592"/>
    <s v="Spain"/>
    <s v="Male"/>
    <n v="38"/>
    <n v="0"/>
    <n v="0"/>
    <n v="1"/>
    <n v="1"/>
    <n v="0"/>
    <n v="65986.48"/>
    <n v="1"/>
    <n v="75585.495938924301"/>
    <x v="3"/>
  </r>
  <r>
    <n v="15780128"/>
    <s v="Ogbonnaya"/>
    <n v="705"/>
    <s v="France"/>
    <s v="Male"/>
    <n v="33"/>
    <n v="3"/>
    <n v="144428"/>
    <n v="2"/>
    <n v="1"/>
    <n v="0"/>
    <n v="113845.19"/>
    <n v="0"/>
    <n v="75619.962649338762"/>
    <x v="2"/>
  </r>
  <r>
    <n v="15615991"/>
    <s v="Udegbulam"/>
    <n v="654"/>
    <s v="France"/>
    <s v="Male"/>
    <n v="42"/>
    <n v="7"/>
    <n v="99263.09"/>
    <n v="1"/>
    <n v="1"/>
    <n v="1"/>
    <n v="67607.899999999994"/>
    <n v="0"/>
    <n v="75588.572121350328"/>
    <x v="1"/>
  </r>
  <r>
    <n v="15757001"/>
    <s v="Mai"/>
    <n v="624"/>
    <s v="France"/>
    <s v="Female"/>
    <n v="32"/>
    <n v="2"/>
    <n v="79368.87"/>
    <n v="2"/>
    <n v="1"/>
    <n v="1"/>
    <n v="145471.94"/>
    <n v="0"/>
    <n v="75577.766773162904"/>
    <x v="1"/>
  </r>
  <r>
    <n v="15595388"/>
    <s v="Yeh"/>
    <n v="594"/>
    <s v="France"/>
    <s v="Female"/>
    <n v="30"/>
    <n v="10"/>
    <n v="0"/>
    <n v="2"/>
    <n v="1"/>
    <n v="1"/>
    <n v="124071.71"/>
    <n v="0"/>
    <n v="75576.035675799038"/>
    <x v="0"/>
  </r>
  <r>
    <n v="15699550"/>
    <s v="Babbage"/>
    <n v="695"/>
    <s v="Spain"/>
    <s v="Female"/>
    <n v="34"/>
    <n v="9"/>
    <n v="0"/>
    <n v="2"/>
    <n v="1"/>
    <n v="1"/>
    <n v="67502.12"/>
    <n v="0"/>
    <n v="75610.561046139745"/>
    <x v="0"/>
  </r>
  <r>
    <n v="15581620"/>
    <s v="Franklin"/>
    <n v="597"/>
    <s v="France"/>
    <s v="Male"/>
    <n v="28"/>
    <n v="2"/>
    <n v="0"/>
    <n v="3"/>
    <n v="1"/>
    <n v="1"/>
    <n v="78707.97"/>
    <n v="0"/>
    <n v="75645.117975319881"/>
    <x v="0"/>
  </r>
  <r>
    <n v="15600934"/>
    <s v="Randell"/>
    <n v="758"/>
    <s v="France"/>
    <s v="Female"/>
    <n v="52"/>
    <n v="7"/>
    <n v="125095.9"/>
    <n v="1"/>
    <n v="1"/>
    <n v="0"/>
    <n v="171189.83"/>
    <n v="1"/>
    <n v="75679.706506630042"/>
    <x v="2"/>
  </r>
  <r>
    <n v="15738672"/>
    <s v="Paterson"/>
    <n v="737"/>
    <s v="Germany"/>
    <s v="Female"/>
    <n v="40"/>
    <n v="2"/>
    <n v="162485.79999999999"/>
    <n v="2"/>
    <n v="1"/>
    <n v="0"/>
    <n v="149381.32"/>
    <n v="0"/>
    <n v="75657.100745654097"/>
    <x v="2"/>
  </r>
  <r>
    <n v="15721307"/>
    <s v="Pickering"/>
    <n v="694"/>
    <s v="Germany"/>
    <s v="Male"/>
    <n v="37"/>
    <n v="1"/>
    <n v="95668.82"/>
    <n v="2"/>
    <n v="1"/>
    <n v="0"/>
    <n v="100335.55"/>
    <n v="0"/>
    <n v="75617.362210526262"/>
    <x v="2"/>
  </r>
  <r>
    <n v="15619280"/>
    <s v="Uspensky"/>
    <n v="683"/>
    <s v="France"/>
    <s v="Male"/>
    <n v="25"/>
    <n v="4"/>
    <n v="0"/>
    <n v="2"/>
    <n v="1"/>
    <n v="0"/>
    <n v="152698.23999999999"/>
    <n v="0"/>
    <n v="75608.181140109838"/>
    <x v="3"/>
  </r>
  <r>
    <n v="15768244"/>
    <s v="Macleod"/>
    <n v="538"/>
    <s v="Spain"/>
    <s v="Female"/>
    <n v="30"/>
    <n v="8"/>
    <n v="0"/>
    <n v="2"/>
    <n v="1"/>
    <n v="1"/>
    <n v="41192.949999999997"/>
    <n v="0"/>
    <n v="75642.816129179977"/>
    <x v="0"/>
  </r>
  <r>
    <n v="15806837"/>
    <s v="Nnaife"/>
    <n v="669"/>
    <s v="France"/>
    <s v="Male"/>
    <n v="37"/>
    <n v="4"/>
    <n v="0"/>
    <n v="1"/>
    <n v="1"/>
    <n v="0"/>
    <n v="132540.32999999999"/>
    <n v="0"/>
    <n v="75677.482864344594"/>
    <x v="3"/>
  </r>
  <r>
    <n v="15643496"/>
    <s v="Randolph"/>
    <n v="730"/>
    <s v="France"/>
    <s v="Female"/>
    <n v="34"/>
    <n v="5"/>
    <n v="74197.38"/>
    <n v="2"/>
    <n v="1"/>
    <n v="0"/>
    <n v="96875.520000000004"/>
    <n v="0"/>
    <n v="75712.181389270932"/>
    <x v="3"/>
  </r>
  <r>
    <n v="15813916"/>
    <s v="Kudryashova"/>
    <n v="622"/>
    <s v="France"/>
    <s v="Female"/>
    <n v="31"/>
    <n v="1"/>
    <n v="89688.94"/>
    <n v="1"/>
    <n v="1"/>
    <n v="1"/>
    <n v="152305.47"/>
    <n v="0"/>
    <n v="75712.876252293529"/>
    <x v="1"/>
  </r>
  <r>
    <n v="15626385"/>
    <s v="George"/>
    <n v="714"/>
    <s v="Spain"/>
    <s v="Female"/>
    <n v="33"/>
    <n v="10"/>
    <n v="103121.3"/>
    <n v="2"/>
    <n v="1"/>
    <n v="1"/>
    <n v="49672.01"/>
    <n v="0"/>
    <n v="75706.462271684213"/>
    <x v="1"/>
  </r>
  <r>
    <n v="15603582"/>
    <s v="Robertson"/>
    <n v="569"/>
    <s v="Spain"/>
    <s v="Female"/>
    <n v="34"/>
    <n v="3"/>
    <n v="0"/>
    <n v="1"/>
    <n v="1"/>
    <n v="0"/>
    <n v="133997.53"/>
    <n v="0"/>
    <n v="75693.875110192792"/>
    <x v="3"/>
  </r>
  <r>
    <n v="15764351"/>
    <s v="Yuryeva"/>
    <n v="668"/>
    <s v="Germany"/>
    <s v="Female"/>
    <n v="59"/>
    <n v="5"/>
    <n v="120170.1"/>
    <n v="1"/>
    <n v="0"/>
    <n v="1"/>
    <n v="50454.8"/>
    <n v="0"/>
    <n v="75728.644919614104"/>
    <x v="1"/>
  </r>
  <r>
    <n v="15667938"/>
    <s v="Hurst"/>
    <n v="628"/>
    <s v="France"/>
    <s v="Male"/>
    <n v="32"/>
    <n v="9"/>
    <n v="149136.29999999999"/>
    <n v="2"/>
    <n v="1"/>
    <n v="1"/>
    <n v="16402.11"/>
    <n v="0"/>
    <n v="75708.221456801417"/>
    <x v="1"/>
  </r>
  <r>
    <n v="15576360"/>
    <s v="Ch'iu"/>
    <n v="600"/>
    <s v="France"/>
    <s v="Male"/>
    <n v="40"/>
    <n v="1"/>
    <n v="141136.79999999999"/>
    <n v="1"/>
    <n v="1"/>
    <n v="1"/>
    <n v="67803.83"/>
    <n v="0"/>
    <n v="75674.461420689608"/>
    <x v="1"/>
  </r>
  <r>
    <n v="15628813"/>
    <s v="King"/>
    <n v="693"/>
    <s v="France"/>
    <s v="Female"/>
    <n v="43"/>
    <n v="4"/>
    <n v="152341.6"/>
    <n v="1"/>
    <n v="1"/>
    <n v="0"/>
    <n v="9241.7800000000007"/>
    <n v="0"/>
    <n v="75644.349949401963"/>
    <x v="2"/>
  </r>
  <r>
    <n v="15584190"/>
    <s v="Esposito"/>
    <n v="704"/>
    <s v="France"/>
    <s v="Male"/>
    <n v="36"/>
    <n v="7"/>
    <n v="120027"/>
    <n v="2"/>
    <n v="0"/>
    <n v="1"/>
    <n v="100601.73"/>
    <n v="0"/>
    <n v="75609.054390243851"/>
    <x v="1"/>
  </r>
  <r>
    <n v="15716449"/>
    <s v="Fraser"/>
    <n v="527"/>
    <s v="Spain"/>
    <s v="Male"/>
    <n v="33"/>
    <n v="9"/>
    <n v="132168.29999999999"/>
    <n v="1"/>
    <n v="0"/>
    <n v="0"/>
    <n v="98734.15"/>
    <n v="0"/>
    <n v="75588.604139042291"/>
    <x v="2"/>
  </r>
  <r>
    <n v="15759913"/>
    <s v="Trentini"/>
    <n v="553"/>
    <s v="Germany"/>
    <s v="Male"/>
    <n v="43"/>
    <n v="6"/>
    <n v="85200.82"/>
    <n v="2"/>
    <n v="1"/>
    <n v="1"/>
    <n v="160574.09"/>
    <n v="0"/>
    <n v="75562.542556425542"/>
    <x v="1"/>
  </r>
  <r>
    <n v="15701555"/>
    <s v="Nicholls"/>
    <n v="575"/>
    <s v="Spain"/>
    <s v="Male"/>
    <n v="53"/>
    <n v="1"/>
    <n v="84903.33"/>
    <n v="2"/>
    <n v="0"/>
    <n v="1"/>
    <n v="26015.8"/>
    <n v="0"/>
    <n v="75558.10095391699"/>
    <x v="1"/>
  </r>
  <r>
    <n v="15758482"/>
    <s v="Montalvo"/>
    <n v="626"/>
    <s v="France"/>
    <s v="Female"/>
    <n v="32"/>
    <n v="0"/>
    <n v="0"/>
    <n v="2"/>
    <n v="0"/>
    <n v="0"/>
    <n v="187172.54"/>
    <n v="0"/>
    <n v="75553.792411249364"/>
    <x v="3"/>
  </r>
  <r>
    <n v="15758171"/>
    <s v="Tien"/>
    <n v="582"/>
    <s v="France"/>
    <s v="Male"/>
    <n v="20"/>
    <n v="4"/>
    <n v="0"/>
    <n v="1"/>
    <n v="1"/>
    <n v="1"/>
    <n v="55763.66"/>
    <n v="0"/>
    <n v="75588.641946494405"/>
    <x v="0"/>
  </r>
  <r>
    <n v="15680346"/>
    <s v="Chuang"/>
    <n v="683"/>
    <s v="Spain"/>
    <s v="Male"/>
    <n v="40"/>
    <n v="8"/>
    <n v="0"/>
    <n v="1"/>
    <n v="1"/>
    <n v="0"/>
    <n v="75848.22"/>
    <n v="0"/>
    <n v="75623.523645592926"/>
    <x v="3"/>
  </r>
  <r>
    <n v="15649124"/>
    <s v="Fang"/>
    <n v="850"/>
    <s v="France"/>
    <s v="Male"/>
    <n v="30"/>
    <n v="9"/>
    <n v="121535.2"/>
    <n v="1"/>
    <n v="0"/>
    <n v="0"/>
    <n v="40313.47"/>
    <n v="0"/>
    <n v="75658.437553093201"/>
    <x v="2"/>
  </r>
  <r>
    <n v="15812917"/>
    <s v="Kosisochukwu"/>
    <n v="653"/>
    <s v="Spain"/>
    <s v="Male"/>
    <n v="35"/>
    <n v="6"/>
    <n v="116663"/>
    <n v="2"/>
    <n v="1"/>
    <n v="1"/>
    <n v="23864.21"/>
    <n v="0"/>
    <n v="75637.247362586553"/>
    <x v="1"/>
  </r>
  <r>
    <n v="15768455"/>
    <s v="Young"/>
    <n v="679"/>
    <s v="France"/>
    <s v="Male"/>
    <n v="60"/>
    <n v="8"/>
    <n v="0"/>
    <n v="2"/>
    <n v="1"/>
    <n v="1"/>
    <n v="51380.9"/>
    <n v="0"/>
    <n v="75618.289066543381"/>
    <x v="0"/>
  </r>
  <r>
    <n v="15703059"/>
    <s v="Scott"/>
    <n v="549"/>
    <s v="Germany"/>
    <s v="Female"/>
    <n v="49"/>
    <n v="6"/>
    <n v="124829.2"/>
    <n v="1"/>
    <n v="0"/>
    <n v="1"/>
    <n v="93551.360000000001"/>
    <n v="0"/>
    <n v="75653.248978270858"/>
    <x v="1"/>
  </r>
  <r>
    <n v="15646196"/>
    <s v="Yeh"/>
    <n v="850"/>
    <s v="Spain"/>
    <s v="Female"/>
    <n v="36"/>
    <n v="2"/>
    <n v="155180.6"/>
    <n v="2"/>
    <n v="0"/>
    <n v="0"/>
    <n v="169415.54"/>
    <n v="0"/>
    <n v="75630.503395004562"/>
    <x v="2"/>
  </r>
  <r>
    <n v="15585451"/>
    <s v="Vigano"/>
    <n v="558"/>
    <s v="Germany"/>
    <s v="Female"/>
    <n v="32"/>
    <n v="1"/>
    <n v="108262.9"/>
    <n v="1"/>
    <n v="1"/>
    <n v="1"/>
    <n v="6935.31"/>
    <n v="0"/>
    <n v="75593.691689032785"/>
    <x v="1"/>
  </r>
  <r>
    <n v="15714057"/>
    <s v="Windradyne"/>
    <n v="528"/>
    <s v="Spain"/>
    <s v="Male"/>
    <n v="40"/>
    <n v="4"/>
    <n v="0"/>
    <n v="2"/>
    <n v="1"/>
    <n v="0"/>
    <n v="25399.7"/>
    <n v="0"/>
    <n v="75578.567055555483"/>
    <x v="3"/>
  </r>
  <r>
    <n v="15748473"/>
    <s v="Curnow"/>
    <n v="801"/>
    <s v="France"/>
    <s v="Male"/>
    <n v="38"/>
    <n v="5"/>
    <n v="0"/>
    <n v="2"/>
    <n v="1"/>
    <n v="0"/>
    <n v="66256.27"/>
    <n v="0"/>
    <n v="75613.573339508963"/>
    <x v="3"/>
  </r>
  <r>
    <n v="15785782"/>
    <s v="Ugonna"/>
    <n v="513"/>
    <s v="Spain"/>
    <s v="Male"/>
    <n v="48"/>
    <n v="2"/>
    <n v="0"/>
    <n v="1"/>
    <n v="1"/>
    <n v="1"/>
    <n v="114709.13"/>
    <n v="1"/>
    <n v="75648.612066728383"/>
    <x v="0"/>
  </r>
  <r>
    <n v="15693233"/>
    <s v="De Neeve"/>
    <n v="666"/>
    <s v="Germany"/>
    <s v="Male"/>
    <n v="38"/>
    <n v="6"/>
    <n v="99812.88"/>
    <n v="2"/>
    <n v="1"/>
    <n v="1"/>
    <n v="158357.97"/>
    <n v="0"/>
    <n v="75683.683282336511"/>
    <x v="1"/>
  </r>
  <r>
    <n v="15757521"/>
    <s v="Ricci"/>
    <n v="606"/>
    <s v="France"/>
    <s v="Male"/>
    <n v="35"/>
    <n v="2"/>
    <n v="132164.29999999999"/>
    <n v="1"/>
    <n v="0"/>
    <n v="1"/>
    <n v="164815.59"/>
    <n v="0"/>
    <n v="75672.491632652978"/>
    <x v="1"/>
  </r>
  <r>
    <n v="15812513"/>
    <s v="Nnaife"/>
    <n v="599"/>
    <s v="Germany"/>
    <s v="Male"/>
    <n v="45"/>
    <n v="10"/>
    <n v="103583.1"/>
    <n v="1"/>
    <n v="1"/>
    <n v="0"/>
    <n v="132127.69"/>
    <n v="1"/>
    <n v="75646.277336426851"/>
    <x v="2"/>
  </r>
  <r>
    <n v="15674950"/>
    <s v="Ebelechukwu"/>
    <n v="544"/>
    <s v="Germany"/>
    <s v="Male"/>
    <n v="39"/>
    <n v="4"/>
    <n v="142406.39999999999"/>
    <n v="2"/>
    <n v="1"/>
    <n v="0"/>
    <n v="146637.45000000001"/>
    <n v="0"/>
    <n v="75633.307595171704"/>
    <x v="2"/>
  </r>
  <r>
    <n v="15678572"/>
    <s v="Keating"/>
    <n v="529"/>
    <s v="Spain"/>
    <s v="Male"/>
    <n v="38"/>
    <n v="7"/>
    <n v="99842.5"/>
    <n v="2"/>
    <n v="1"/>
    <n v="0"/>
    <n v="90256.06"/>
    <n v="1"/>
    <n v="75602.29361820707"/>
    <x v="2"/>
  </r>
  <r>
    <n v="15713608"/>
    <s v="Tuan"/>
    <n v="850"/>
    <s v="France"/>
    <s v="Female"/>
    <n v="41"/>
    <n v="5"/>
    <n v="0"/>
    <n v="2"/>
    <n v="1"/>
    <n v="1"/>
    <n v="34827.43"/>
    <n v="0"/>
    <n v="75591.029581784314"/>
    <x v="0"/>
  </r>
  <r>
    <n v="15579262"/>
    <s v="Shearston"/>
    <n v="497"/>
    <s v="France"/>
    <s v="Male"/>
    <n v="41"/>
    <n v="9"/>
    <n v="0"/>
    <n v="1"/>
    <n v="0"/>
    <n v="0"/>
    <n v="22074.48"/>
    <n v="0"/>
    <n v="75626.171854951113"/>
    <x v="3"/>
  </r>
  <r>
    <n v="15610426"/>
    <s v="Tien"/>
    <n v="764"/>
    <s v="France"/>
    <s v="Female"/>
    <n v="39"/>
    <n v="5"/>
    <n v="81042.42"/>
    <n v="1"/>
    <n v="0"/>
    <n v="1"/>
    <n v="109805.17"/>
    <n v="0"/>
    <n v="75661.346818604579"/>
    <x v="1"/>
  </r>
  <r>
    <n v="15776454"/>
    <s v="Hamilton"/>
    <n v="603"/>
    <s v="France"/>
    <s v="Female"/>
    <n v="48"/>
    <n v="5"/>
    <n v="0"/>
    <n v="1"/>
    <n v="1"/>
    <n v="0"/>
    <n v="100478.6"/>
    <n v="1"/>
    <n v="75658.84282922282"/>
    <x v="3"/>
  </r>
  <r>
    <n v="15771483"/>
    <s v="Arnold"/>
    <n v="609"/>
    <s v="France"/>
    <s v="Male"/>
    <n v="40"/>
    <n v="6"/>
    <n v="0"/>
    <n v="2"/>
    <n v="1"/>
    <n v="1"/>
    <n v="97416.34"/>
    <n v="0"/>
    <n v="75694.065754189869"/>
    <x v="0"/>
  </r>
  <r>
    <n v="15648489"/>
    <s v="Ting"/>
    <n v="487"/>
    <s v="France"/>
    <s v="Male"/>
    <n v="53"/>
    <n v="4"/>
    <n v="199689.5"/>
    <n v="1"/>
    <n v="1"/>
    <n v="1"/>
    <n v="24207.86"/>
    <n v="1"/>
    <n v="75729.321490451708"/>
    <x v="1"/>
  </r>
  <r>
    <n v="15646609"/>
    <s v="Chao"/>
    <n v="748"/>
    <s v="France"/>
    <s v="Male"/>
    <n v="33"/>
    <n v="1"/>
    <n v="142645.4"/>
    <n v="1"/>
    <n v="0"/>
    <n v="0"/>
    <n v="69132.66"/>
    <n v="0"/>
    <n v="75671.558126747375"/>
    <x v="2"/>
  </r>
  <r>
    <n v="15693203"/>
    <s v="Powell"/>
    <n v="710"/>
    <s v="Spain"/>
    <s v="Female"/>
    <n v="75"/>
    <n v="5"/>
    <n v="0"/>
    <n v="2"/>
    <n v="1"/>
    <n v="1"/>
    <n v="9376.89"/>
    <n v="0"/>
    <n v="75640.334890442828"/>
    <x v="0"/>
  </r>
  <r>
    <n v="15813067"/>
    <s v="Williams"/>
    <n v="432"/>
    <s v="Germany"/>
    <s v="Female"/>
    <n v="45"/>
    <n v="3"/>
    <n v="110219.1"/>
    <n v="1"/>
    <n v="1"/>
    <n v="0"/>
    <n v="43046.7"/>
    <n v="1"/>
    <n v="75675.61489738799"/>
    <x v="2"/>
  </r>
  <r>
    <n v="15769829"/>
    <s v="Cheng"/>
    <n v="534"/>
    <s v="Spain"/>
    <s v="Male"/>
    <n v="51"/>
    <n v="3"/>
    <n v="0"/>
    <n v="2"/>
    <n v="0"/>
    <n v="1"/>
    <n v="20856.310000000001"/>
    <n v="0"/>
    <n v="75659.49567895467"/>
    <x v="0"/>
  </r>
  <r>
    <n v="15662434"/>
    <s v="Zhdanova"/>
    <n v="607"/>
    <s v="France"/>
    <s v="Male"/>
    <n v="25"/>
    <n v="3"/>
    <n v="0"/>
    <n v="2"/>
    <n v="0"/>
    <n v="0"/>
    <n v="187048.72"/>
    <n v="0"/>
    <n v="75694.817572362212"/>
    <x v="3"/>
  </r>
  <r>
    <n v="15773503"/>
    <s v="Tsai"/>
    <n v="551"/>
    <s v="Spain"/>
    <s v="Male"/>
    <n v="32"/>
    <n v="4"/>
    <n v="0"/>
    <n v="2"/>
    <n v="1"/>
    <n v="0"/>
    <n v="53420.53"/>
    <n v="0"/>
    <n v="75730.172461466544"/>
    <x v="3"/>
  </r>
  <r>
    <n v="15705890"/>
    <s v="Nebechukwu"/>
    <n v="674"/>
    <s v="France"/>
    <s v="Male"/>
    <n v="45"/>
    <n v="7"/>
    <n v="142072"/>
    <n v="1"/>
    <n v="1"/>
    <n v="0"/>
    <n v="37013.29"/>
    <n v="0"/>
    <n v="75765.560392523301"/>
    <x v="2"/>
  </r>
  <r>
    <n v="15711398"/>
    <s v="Fetherstonhaugh"/>
    <n v="525"/>
    <s v="France"/>
    <s v="Female"/>
    <n v="25"/>
    <n v="6"/>
    <n v="0"/>
    <n v="2"/>
    <n v="1"/>
    <n v="0"/>
    <n v="89566.64"/>
    <n v="0"/>
    <n v="75734.561589527759"/>
    <x v="3"/>
  </r>
  <r>
    <n v="15752375"/>
    <s v="Ojiofor"/>
    <n v="645"/>
    <s v="Germany"/>
    <s v="Male"/>
    <n v="33"/>
    <n v="8"/>
    <n v="149564.6"/>
    <n v="1"/>
    <n v="0"/>
    <n v="0"/>
    <n v="149913.84"/>
    <n v="0"/>
    <n v="75769.98467726841"/>
    <x v="2"/>
  </r>
  <r>
    <n v="15659175"/>
    <s v="Severson"/>
    <n v="755"/>
    <s v="France"/>
    <s v="Female"/>
    <n v="43"/>
    <n v="9"/>
    <n v="0"/>
    <n v="2"/>
    <n v="1"/>
    <n v="0"/>
    <n v="18066.689999999999"/>
    <n v="0"/>
    <n v="75735.452802994783"/>
    <x v="3"/>
  </r>
  <r>
    <n v="15597033"/>
    <s v="Speight"/>
    <n v="708"/>
    <s v="Germany"/>
    <s v="Male"/>
    <n v="37"/>
    <n v="8"/>
    <n v="153366.1"/>
    <n v="1"/>
    <n v="1"/>
    <n v="1"/>
    <n v="26912.34"/>
    <n v="0"/>
    <n v="75770.909475655353"/>
    <x v="1"/>
  </r>
  <r>
    <n v="15590228"/>
    <s v="Greenwalt"/>
    <n v="715"/>
    <s v="France"/>
    <s v="Male"/>
    <n v="21"/>
    <n v="6"/>
    <n v="76467.16"/>
    <n v="1"/>
    <n v="1"/>
    <n v="1"/>
    <n v="173511.72"/>
    <n v="0"/>
    <n v="75734.565124121713"/>
    <x v="1"/>
  </r>
  <r>
    <n v="15631848"/>
    <s v="Grover"/>
    <n v="727"/>
    <s v="France"/>
    <s v="Female"/>
    <n v="26"/>
    <n v="9"/>
    <n v="121508.3"/>
    <n v="1"/>
    <n v="1"/>
    <n v="1"/>
    <n v="146785.44"/>
    <n v="0"/>
    <n v="75734.221827553818"/>
    <x v="1"/>
  </r>
  <r>
    <n v="15654211"/>
    <s v="Milani"/>
    <n v="559"/>
    <s v="Spain"/>
    <s v="Female"/>
    <n v="27"/>
    <n v="1"/>
    <n v="0"/>
    <n v="1"/>
    <n v="0"/>
    <n v="1"/>
    <n v="1050.33"/>
    <n v="0"/>
    <n v="75712.761875292941"/>
    <x v="0"/>
  </r>
  <r>
    <n v="15707968"/>
    <s v="Akobundu"/>
    <n v="545"/>
    <s v="Spain"/>
    <s v="Male"/>
    <n v="36"/>
    <n v="8"/>
    <n v="73211.12"/>
    <n v="2"/>
    <n v="1"/>
    <n v="0"/>
    <n v="89587.34"/>
    <n v="1"/>
    <n v="75748.274427767275"/>
    <x v="3"/>
  </r>
  <r>
    <n v="15594084"/>
    <s v="Anderson"/>
    <n v="524"/>
    <s v="France"/>
    <s v="Male"/>
    <n v="22"/>
    <n v="9"/>
    <n v="0"/>
    <n v="2"/>
    <n v="1"/>
    <n v="0"/>
    <n v="74405.34"/>
    <n v="0"/>
    <n v="75749.465021116761"/>
    <x v="3"/>
  </r>
  <r>
    <n v="15651093"/>
    <s v="Chien"/>
    <n v="707"/>
    <s v="France"/>
    <s v="Female"/>
    <n v="55"/>
    <n v="1"/>
    <n v="0"/>
    <n v="2"/>
    <n v="0"/>
    <n v="1"/>
    <n v="54409.48"/>
    <n v="0"/>
    <n v="75785.028150234662"/>
    <x v="0"/>
  </r>
  <r>
    <n v="15798824"/>
    <s v="Kennedy"/>
    <n v="671"/>
    <s v="Spain"/>
    <s v="Male"/>
    <n v="38"/>
    <n v="0"/>
    <n v="92674.94"/>
    <n v="2"/>
    <n v="1"/>
    <n v="0"/>
    <n v="3647.57"/>
    <n v="0"/>
    <n v="75820.624687646705"/>
    <x v="2"/>
  </r>
  <r>
    <n v="15671591"/>
    <s v="Castiglione"/>
    <n v="439"/>
    <s v="Spain"/>
    <s v="Male"/>
    <n v="52"/>
    <n v="3"/>
    <n v="96196.24"/>
    <n v="4"/>
    <n v="1"/>
    <n v="0"/>
    <n v="198874.52"/>
    <n v="1"/>
    <n v="75812.704426691649"/>
    <x v="2"/>
  </r>
  <r>
    <n v="15707189"/>
    <s v="Marshall"/>
    <n v="667"/>
    <s v="Germany"/>
    <s v="Female"/>
    <n v="36"/>
    <n v="1"/>
    <n v="114391.6"/>
    <n v="1"/>
    <n v="1"/>
    <n v="1"/>
    <n v="53412.54"/>
    <n v="0"/>
    <n v="75803.121194170089"/>
    <x v="1"/>
  </r>
  <r>
    <n v="15733581"/>
    <s v="Duncan"/>
    <n v="831"/>
    <s v="Germany"/>
    <s v="Male"/>
    <n v="32"/>
    <n v="9"/>
    <n v="80262.66"/>
    <n v="1"/>
    <n v="1"/>
    <n v="0"/>
    <n v="194867.78"/>
    <n v="0"/>
    <n v="75784.970451552115"/>
    <x v="2"/>
  </r>
  <r>
    <n v="15641640"/>
    <s v="Uspenskaya"/>
    <n v="545"/>
    <s v="Spain"/>
    <s v="Female"/>
    <n v="33"/>
    <n v="7"/>
    <n v="173331.5"/>
    <n v="1"/>
    <n v="1"/>
    <n v="0"/>
    <n v="150452.88"/>
    <n v="0"/>
    <n v="75782.863303529317"/>
    <x v="2"/>
  </r>
  <r>
    <n v="15585284"/>
    <s v="Thomson"/>
    <n v="604"/>
    <s v="Spain"/>
    <s v="Female"/>
    <n v="35"/>
    <n v="7"/>
    <n v="147285.5"/>
    <n v="1"/>
    <n v="1"/>
    <n v="1"/>
    <n v="57807.05"/>
    <n v="0"/>
    <n v="75736.936450094057"/>
    <x v="1"/>
  </r>
  <r>
    <n v="15617866"/>
    <s v="Calabrese"/>
    <n v="657"/>
    <s v="Spain"/>
    <s v="Male"/>
    <n v="67"/>
    <n v="5"/>
    <n v="119785.5"/>
    <n v="2"/>
    <n v="1"/>
    <n v="1"/>
    <n v="107534.32"/>
    <n v="0"/>
    <n v="75703.234818652738"/>
    <x v="1"/>
  </r>
  <r>
    <n v="15667751"/>
    <s v="Herrera"/>
    <n v="487"/>
    <s v="Spain"/>
    <s v="Female"/>
    <n v="36"/>
    <n v="1"/>
    <n v="140137.20000000001"/>
    <n v="1"/>
    <n v="1"/>
    <n v="0"/>
    <n v="194073.33"/>
    <n v="0"/>
    <n v="75682.460895381606"/>
    <x v="2"/>
  </r>
  <r>
    <n v="15669411"/>
    <s v="Muse"/>
    <n v="750"/>
    <s v="Germany"/>
    <s v="Female"/>
    <n v="52"/>
    <n v="6"/>
    <n v="107467.6"/>
    <n v="1"/>
    <n v="1"/>
    <n v="0"/>
    <n v="126233.18"/>
    <n v="1"/>
    <n v="75652.072050919276"/>
    <x v="2"/>
  </r>
  <r>
    <n v="15789425"/>
    <s v="Marsden"/>
    <n v="694"/>
    <s v="Germany"/>
    <s v="Female"/>
    <n v="37"/>
    <n v="8"/>
    <n v="98218.04"/>
    <n v="2"/>
    <n v="1"/>
    <n v="0"/>
    <n v="182354.46"/>
    <n v="1"/>
    <n v="75637.064726414988"/>
    <x v="2"/>
  </r>
  <r>
    <n v="15570943"/>
    <s v="Artemyeva"/>
    <n v="711"/>
    <s v="Germany"/>
    <s v="Female"/>
    <n v="35"/>
    <n v="2"/>
    <n v="133607.79999999999"/>
    <n v="1"/>
    <n v="1"/>
    <n v="1"/>
    <n v="120586.32"/>
    <n v="0"/>
    <n v="75626.40829636612"/>
    <x v="1"/>
  </r>
  <r>
    <n v="15685829"/>
    <s v="McKay"/>
    <n v="551"/>
    <s v="France"/>
    <s v="Male"/>
    <n v="37"/>
    <n v="3"/>
    <n v="0"/>
    <n v="2"/>
    <n v="1"/>
    <n v="1"/>
    <n v="50578.400000000001"/>
    <n v="0"/>
    <n v="75599.032757318128"/>
    <x v="0"/>
  </r>
  <r>
    <n v="15721917"/>
    <s v="Chuang"/>
    <n v="559"/>
    <s v="France"/>
    <s v="Female"/>
    <n v="38"/>
    <n v="8"/>
    <n v="95139.41"/>
    <n v="1"/>
    <n v="1"/>
    <n v="1"/>
    <n v="86575.46"/>
    <n v="0"/>
    <n v="75634.743212092479"/>
    <x v="1"/>
  </r>
  <r>
    <n v="15776047"/>
    <s v="Nicholls"/>
    <n v="620"/>
    <s v="France"/>
    <s v="Female"/>
    <n v="29"/>
    <n v="3"/>
    <n v="0"/>
    <n v="2"/>
    <n v="0"/>
    <n v="1"/>
    <n v="153392.28"/>
    <n v="0"/>
    <n v="75625.525505670972"/>
    <x v="0"/>
  </r>
  <r>
    <n v="15716024"/>
    <s v="Dennis"/>
    <n v="660"/>
    <s v="Spain"/>
    <s v="Male"/>
    <n v="42"/>
    <n v="5"/>
    <n v="0"/>
    <n v="2"/>
    <n v="1"/>
    <n v="0"/>
    <n v="115509.59"/>
    <n v="0"/>
    <n v="75661.282255319049"/>
    <x v="3"/>
  </r>
  <r>
    <n v="15675328"/>
    <s v="Knight"/>
    <n v="449"/>
    <s v="France"/>
    <s v="Female"/>
    <n v="37"/>
    <n v="6"/>
    <n v="0"/>
    <n v="2"/>
    <n v="1"/>
    <n v="0"/>
    <n v="82176.479999999996"/>
    <n v="0"/>
    <n v="75697.072833490907"/>
    <x v="3"/>
  </r>
  <r>
    <n v="15604314"/>
    <s v="Webb"/>
    <n v="703"/>
    <s v="Germany"/>
    <s v="Female"/>
    <n v="26"/>
    <n v="1"/>
    <n v="97331.19"/>
    <n v="1"/>
    <n v="1"/>
    <n v="0"/>
    <n v="63717.49"/>
    <n v="0"/>
    <n v="75732.89728821571"/>
    <x v="2"/>
  </r>
  <r>
    <n v="15658339"/>
    <s v="Pugliesi"/>
    <n v="795"/>
    <s v="Germany"/>
    <s v="Male"/>
    <n v="37"/>
    <n v="2"/>
    <n v="139265.60000000001"/>
    <n v="2"/>
    <n v="1"/>
    <n v="1"/>
    <n v="198745.94"/>
    <n v="0"/>
    <n v="75722.670823863533"/>
    <x v="1"/>
  </r>
  <r>
    <n v="15630402"/>
    <s v="Nebechukwu"/>
    <n v="594"/>
    <s v="France"/>
    <s v="Female"/>
    <n v="31"/>
    <n v="9"/>
    <n v="0"/>
    <n v="1"/>
    <n v="0"/>
    <n v="1"/>
    <n v="5719.11"/>
    <n v="0"/>
    <n v="75692.569957366068"/>
    <x v="0"/>
  </r>
  <r>
    <n v="15689616"/>
    <s v="Ward"/>
    <n v="586"/>
    <s v="Spain"/>
    <s v="Male"/>
    <n v="34"/>
    <n v="5"/>
    <n v="168094"/>
    <n v="1"/>
    <n v="0"/>
    <n v="0"/>
    <n v="20058.61"/>
    <n v="0"/>
    <n v="75728.443213270031"/>
    <x v="2"/>
  </r>
  <r>
    <n v="15774224"/>
    <s v="Nixon"/>
    <n v="613"/>
    <s v="Germany"/>
    <s v="Female"/>
    <n v="30"/>
    <n v="5"/>
    <n v="131563.9"/>
    <n v="2"/>
    <n v="1"/>
    <n v="0"/>
    <n v="170638.98"/>
    <n v="0"/>
    <n v="75684.647311521941"/>
    <x v="2"/>
  </r>
  <r>
    <n v="15701291"/>
    <s v="Chidubem"/>
    <n v="601"/>
    <s v="France"/>
    <s v="Male"/>
    <n v="44"/>
    <n v="3"/>
    <n v="0"/>
    <n v="2"/>
    <n v="1"/>
    <n v="0"/>
    <n v="30607.11"/>
    <n v="0"/>
    <n v="75658.139127134607"/>
    <x v="3"/>
  </r>
  <r>
    <n v="15719606"/>
    <s v="Rivers"/>
    <n v="657"/>
    <s v="France"/>
    <s v="Male"/>
    <n v="50"/>
    <n v="9"/>
    <n v="0"/>
    <n v="2"/>
    <n v="0"/>
    <n v="0"/>
    <n v="37171.46"/>
    <n v="0"/>
    <n v="75694.047119126612"/>
    <x v="3"/>
  </r>
  <r>
    <n v="15644119"/>
    <s v="Sochima"/>
    <n v="531"/>
    <s v="France"/>
    <s v="Male"/>
    <n v="31"/>
    <n v="3"/>
    <n v="0"/>
    <n v="1"/>
    <n v="1"/>
    <n v="1"/>
    <n v="42589.33"/>
    <n v="0"/>
    <n v="75729.98921177577"/>
    <x v="0"/>
  </r>
  <r>
    <n v="15646859"/>
    <s v="Heydon"/>
    <n v="621"/>
    <s v="Germany"/>
    <s v="Male"/>
    <n v="47"/>
    <n v="7"/>
    <n v="107363.3"/>
    <n v="1"/>
    <n v="1"/>
    <n v="1"/>
    <n v="66799.28"/>
    <n v="0"/>
    <n v="75765.965453681594"/>
    <x v="1"/>
  </r>
  <r>
    <n v="15606836"/>
    <s v="Lombardo"/>
    <n v="782"/>
    <s v="France"/>
    <s v="Female"/>
    <n v="33"/>
    <n v="2"/>
    <n v="94493.03"/>
    <n v="1"/>
    <n v="0"/>
    <n v="1"/>
    <n v="101866.39"/>
    <n v="0"/>
    <n v="75750.947709125365"/>
    <x v="1"/>
  </r>
  <r>
    <n v="15664150"/>
    <s v="Holland"/>
    <n v="528"/>
    <s v="Germany"/>
    <s v="Female"/>
    <n v="29"/>
    <n v="9"/>
    <n v="170214.2"/>
    <n v="2"/>
    <n v="1"/>
    <n v="0"/>
    <n v="49284"/>
    <n v="0"/>
    <n v="75742.035639562411"/>
    <x v="2"/>
  </r>
  <r>
    <n v="15624510"/>
    <s v="Tien"/>
    <n v="696"/>
    <s v="France"/>
    <s v="Male"/>
    <n v="52"/>
    <n v="6"/>
    <n v="139781.1"/>
    <n v="1"/>
    <n v="1"/>
    <n v="0"/>
    <n v="27445.4"/>
    <n v="1"/>
    <n v="75697.091698382384"/>
    <x v="2"/>
  </r>
  <r>
    <n v="15810944"/>
    <s v="Bryant"/>
    <n v="586"/>
    <s v="France"/>
    <s v="Female"/>
    <n v="35"/>
    <n v="7"/>
    <n v="0"/>
    <n v="2"/>
    <n v="1"/>
    <n v="0"/>
    <n v="70760.69"/>
    <n v="0"/>
    <n v="75666.590028557723"/>
    <x v="3"/>
  </r>
  <r>
    <n v="15668575"/>
    <s v="Hao"/>
    <n v="626"/>
    <s v="Spain"/>
    <s v="Female"/>
    <n v="26"/>
    <n v="8"/>
    <n v="148610.4"/>
    <n v="3"/>
    <n v="0"/>
    <n v="1"/>
    <n v="104502.02"/>
    <n v="1"/>
    <n v="75702.621738095128"/>
    <x v="1"/>
  </r>
  <r>
    <n v="15603246"/>
    <s v="Genovesi"/>
    <n v="498"/>
    <s v="France"/>
    <s v="Male"/>
    <n v="73"/>
    <n v="2"/>
    <n v="170241.7"/>
    <n v="2"/>
    <n v="1"/>
    <n v="1"/>
    <n v="165407.96"/>
    <n v="0"/>
    <n v="75667.887208194268"/>
    <x v="1"/>
  </r>
  <r>
    <n v="15804002"/>
    <s v="Kovalev"/>
    <n v="691"/>
    <s v="France"/>
    <s v="Female"/>
    <n v="33"/>
    <n v="1"/>
    <n v="128306.8"/>
    <n v="1"/>
    <n v="1"/>
    <n v="1"/>
    <n v="113580.79"/>
    <n v="0"/>
    <n v="75622.809127740591"/>
    <x v="1"/>
  </r>
  <r>
    <n v="15728773"/>
    <s v="Hsieh"/>
    <n v="568"/>
    <s v="France"/>
    <s v="Female"/>
    <n v="47"/>
    <n v="7"/>
    <n v="0"/>
    <n v="2"/>
    <n v="1"/>
    <n v="1"/>
    <n v="45978.39"/>
    <n v="0"/>
    <n v="75597.685622317484"/>
    <x v="0"/>
  </r>
  <r>
    <n v="15598044"/>
    <s v="Debellis"/>
    <n v="715"/>
    <s v="France"/>
    <s v="Female"/>
    <n v="35"/>
    <n v="3"/>
    <n v="0"/>
    <n v="1"/>
    <n v="1"/>
    <n v="1"/>
    <n v="152012.35999999999"/>
    <n v="0"/>
    <n v="75633.753220419734"/>
    <x v="0"/>
  </r>
  <r>
    <n v="15694829"/>
    <s v="Chibueze"/>
    <n v="680"/>
    <s v="Germany"/>
    <s v="Male"/>
    <n v="32"/>
    <n v="7"/>
    <n v="175454"/>
    <n v="1"/>
    <n v="0"/>
    <n v="1"/>
    <n v="77349.919999999998"/>
    <n v="0"/>
    <n v="75669.855250596549"/>
    <x v="1"/>
  </r>
  <r>
    <n v="15600575"/>
    <s v="Padovano"/>
    <n v="802"/>
    <s v="Spain"/>
    <s v="Male"/>
    <n v="41"/>
    <n v="6"/>
    <n v="0"/>
    <n v="2"/>
    <n v="1"/>
    <n v="0"/>
    <n v="47322.05"/>
    <n v="0"/>
    <n v="75622.202841451654"/>
    <x v="3"/>
  </r>
  <r>
    <n v="15727311"/>
    <s v="Yen"/>
    <n v="539"/>
    <s v="France"/>
    <s v="Female"/>
    <n v="22"/>
    <n v="0"/>
    <n v="100885.9"/>
    <n v="2"/>
    <n v="1"/>
    <n v="1"/>
    <n v="38772.65"/>
    <n v="0"/>
    <n v="75658.333850931565"/>
    <x v="1"/>
  </r>
  <r>
    <n v="15570769"/>
    <s v="Kibble"/>
    <n v="494"/>
    <s v="France"/>
    <s v="Male"/>
    <n v="69"/>
    <n v="9"/>
    <n v="93320.8"/>
    <n v="1"/>
    <n v="1"/>
    <n v="1"/>
    <n v="24489.439999999999"/>
    <n v="0"/>
    <n v="75646.274784894718"/>
    <x v="1"/>
  </r>
  <r>
    <n v="15606274"/>
    <s v="Lori"/>
    <n v="594"/>
    <s v="Germany"/>
    <s v="Male"/>
    <n v="38"/>
    <n v="6"/>
    <n v="63176.44"/>
    <n v="2"/>
    <n v="1"/>
    <n v="1"/>
    <n v="14466.08"/>
    <n v="0"/>
    <n v="75637.822118603435"/>
    <x v="0"/>
  </r>
  <r>
    <n v="15746139"/>
    <s v="Enemuo"/>
    <n v="596"/>
    <s v="France"/>
    <s v="Male"/>
    <n v="33"/>
    <n v="2"/>
    <n v="139451.70000000001"/>
    <n v="1"/>
    <n v="0"/>
    <n v="0"/>
    <n v="63142.12"/>
    <n v="0"/>
    <n v="75643.784502392227"/>
    <x v="2"/>
  </r>
  <r>
    <n v="15704987"/>
    <s v="Lu"/>
    <n v="649"/>
    <s v="France"/>
    <s v="Female"/>
    <n v="52"/>
    <n v="8"/>
    <n v="49113.75"/>
    <n v="1"/>
    <n v="1"/>
    <n v="0"/>
    <n v="41858.43"/>
    <n v="0"/>
    <n v="75613.239784585792"/>
    <x v="3"/>
  </r>
  <r>
    <n v="15628972"/>
    <s v="Nebeolisa"/>
    <n v="699"/>
    <s v="Germany"/>
    <s v="Male"/>
    <n v="32"/>
    <n v="1"/>
    <n v="123906.2"/>
    <n v="3"/>
    <n v="1"/>
    <n v="1"/>
    <n v="127443.82"/>
    <n v="1"/>
    <n v="75625.931111110986"/>
    <x v="1"/>
  </r>
  <r>
    <n v="15697686"/>
    <s v="Stewart"/>
    <n v="787"/>
    <s v="France"/>
    <s v="Female"/>
    <n v="40"/>
    <n v="6"/>
    <n v="0"/>
    <n v="2"/>
    <n v="1"/>
    <n v="1"/>
    <n v="84151.98"/>
    <n v="0"/>
    <n v="75602.797297556172"/>
    <x v="0"/>
  </r>
  <r>
    <n v="15733883"/>
    <s v="Ward"/>
    <n v="604"/>
    <s v="France"/>
    <s v="Male"/>
    <n v="28"/>
    <n v="7"/>
    <n v="0"/>
    <n v="2"/>
    <n v="0"/>
    <n v="0"/>
    <n v="58595.64"/>
    <n v="0"/>
    <n v="75639.040249280792"/>
    <x v="3"/>
  </r>
  <r>
    <n v="15617482"/>
    <s v="Milanesi"/>
    <n v="489"/>
    <s v="Germany"/>
    <s v="Female"/>
    <n v="52"/>
    <n v="1"/>
    <n v="131441.5"/>
    <n v="1"/>
    <n v="1"/>
    <n v="0"/>
    <n v="37240.11"/>
    <n v="1"/>
    <n v="75675.317966426737"/>
    <x v="2"/>
  </r>
  <r>
    <n v="15704583"/>
    <s v="Chikwado"/>
    <n v="651"/>
    <s v="France"/>
    <s v="Male"/>
    <n v="56"/>
    <n v="2"/>
    <n v="0"/>
    <n v="1"/>
    <n v="1"/>
    <n v="0"/>
    <n v="114522.68"/>
    <n v="1"/>
    <n v="75648.558761996042"/>
    <x v="3"/>
  </r>
  <r>
    <n v="15621083"/>
    <s v="Douglas"/>
    <n v="698"/>
    <s v="France"/>
    <s v="Male"/>
    <n v="57"/>
    <n v="6"/>
    <n v="136325.5"/>
    <n v="2"/>
    <n v="1"/>
    <n v="1"/>
    <n v="72549.27"/>
    <n v="1"/>
    <n v="75684.875880940832"/>
    <x v="1"/>
  </r>
  <r>
    <n v="15649487"/>
    <s v="Sal"/>
    <n v="578"/>
    <s v="Germany"/>
    <s v="Female"/>
    <n v="38"/>
    <n v="4"/>
    <n v="113150.39999999999"/>
    <n v="2"/>
    <n v="1"/>
    <n v="0"/>
    <n v="176712.59"/>
    <n v="1"/>
    <n v="75655.749740633881"/>
    <x v="2"/>
  </r>
  <r>
    <n v="15736760"/>
    <s v="Douglas"/>
    <n v="538"/>
    <s v="Spain"/>
    <s v="Female"/>
    <n v="42"/>
    <n v="9"/>
    <n v="0"/>
    <n v="1"/>
    <n v="0"/>
    <n v="0"/>
    <n v="152855.96"/>
    <n v="0"/>
    <n v="75637.732128784119"/>
    <x v="3"/>
  </r>
  <r>
    <n v="15714658"/>
    <s v="Yates"/>
    <n v="696"/>
    <s v="France"/>
    <s v="Female"/>
    <n v="33"/>
    <n v="4"/>
    <n v="0"/>
    <n v="2"/>
    <n v="1"/>
    <n v="1"/>
    <n v="73371.649999999994"/>
    <n v="0"/>
    <n v="75674.096423076815"/>
    <x v="0"/>
  </r>
  <r>
    <n v="15599081"/>
    <s v="Watt"/>
    <n v="507"/>
    <s v="Germany"/>
    <s v="Female"/>
    <n v="46"/>
    <n v="8"/>
    <n v="102785.2"/>
    <n v="1"/>
    <n v="1"/>
    <n v="1"/>
    <n v="70323.679999999993"/>
    <n v="0"/>
    <n v="75710.495699855586"/>
    <x v="1"/>
  </r>
  <r>
    <n v="15705113"/>
    <s v="P'an"/>
    <n v="685"/>
    <s v="Spain"/>
    <s v="Male"/>
    <n v="34"/>
    <n v="6"/>
    <n v="83264.28"/>
    <n v="1"/>
    <n v="0"/>
    <n v="0"/>
    <n v="9663.2800000000007"/>
    <n v="0"/>
    <n v="75697.466487006619"/>
    <x v="2"/>
  </r>
  <r>
    <n v="15631159"/>
    <s v="H?"/>
    <n v="705"/>
    <s v="Germany"/>
    <s v="Male"/>
    <n v="41"/>
    <n v="4"/>
    <n v="72252.639999999999"/>
    <n v="2"/>
    <n v="1"/>
    <n v="1"/>
    <n v="142514.66"/>
    <n v="0"/>
    <n v="75693.823341357609"/>
    <x v="0"/>
  </r>
  <r>
    <n v="15792818"/>
    <s v="Perry"/>
    <n v="499"/>
    <s v="Germany"/>
    <s v="Female"/>
    <n v="29"/>
    <n v="6"/>
    <n v="148051.5"/>
    <n v="1"/>
    <n v="1"/>
    <n v="0"/>
    <n v="118623.94"/>
    <n v="0"/>
    <n v="75695.480944123192"/>
    <x v="2"/>
  </r>
  <r>
    <n v="15633531"/>
    <s v="Lavrov"/>
    <n v="717"/>
    <s v="France"/>
    <s v="Female"/>
    <n v="76"/>
    <n v="9"/>
    <n v="138489.70000000001"/>
    <n v="1"/>
    <n v="1"/>
    <n v="1"/>
    <n v="68400.14"/>
    <n v="0"/>
    <n v="75660.610573493861"/>
    <x v="1"/>
  </r>
  <r>
    <n v="15744529"/>
    <s v="Chiekwugo"/>
    <n v="510"/>
    <s v="France"/>
    <s v="Male"/>
    <n v="63"/>
    <n v="8"/>
    <n v="0"/>
    <n v="2"/>
    <n v="1"/>
    <n v="1"/>
    <n v="115291.86"/>
    <n v="0"/>
    <n v="75630.31689488898"/>
    <x v="0"/>
  </r>
  <r>
    <n v="15669656"/>
    <s v="Macdonald"/>
    <n v="632"/>
    <s v="France"/>
    <s v="Male"/>
    <n v="32"/>
    <n v="6"/>
    <n v="111589.3"/>
    <n v="1"/>
    <n v="1"/>
    <n v="1"/>
    <n v="170382.99"/>
    <n v="0"/>
    <n v="75666.800405209709"/>
    <x v="1"/>
  </r>
  <r>
    <n v="15581198"/>
    <s v="Jenkins"/>
    <n v="668"/>
    <s v="Germany"/>
    <s v="Female"/>
    <n v="39"/>
    <n v="0"/>
    <n v="122104.8"/>
    <n v="1"/>
    <n v="1"/>
    <n v="0"/>
    <n v="112946.67"/>
    <n v="1"/>
    <n v="75649.463291505672"/>
    <x v="2"/>
  </r>
  <r>
    <n v="15729054"/>
    <s v="Korovina"/>
    <n v="744"/>
    <s v="Germany"/>
    <s v="Male"/>
    <n v="32"/>
    <n v="4"/>
    <n v="96106.83"/>
    <n v="1"/>
    <n v="1"/>
    <n v="1"/>
    <n v="79812.77"/>
    <n v="0"/>
    <n v="75627.031936262574"/>
    <x v="1"/>
  </r>
  <r>
    <n v="15573452"/>
    <s v="Manning"/>
    <n v="663"/>
    <s v="Germany"/>
    <s v="Male"/>
    <n v="42"/>
    <n v="7"/>
    <n v="115930.9"/>
    <n v="1"/>
    <n v="1"/>
    <n v="0"/>
    <n v="19862.78"/>
    <n v="0"/>
    <n v="75617.138314009542"/>
    <x v="2"/>
  </r>
  <r>
    <n v="15776733"/>
    <s v="Wilson"/>
    <n v="638"/>
    <s v="Germany"/>
    <s v="Female"/>
    <n v="37"/>
    <n v="7"/>
    <n v="124513.7"/>
    <n v="2"/>
    <n v="1"/>
    <n v="0"/>
    <n v="158610.89000000001"/>
    <n v="0"/>
    <n v="75597.653653938978"/>
    <x v="2"/>
  </r>
  <r>
    <n v="15724858"/>
    <s v="Begum"/>
    <n v="688"/>
    <s v="France"/>
    <s v="Female"/>
    <n v="54"/>
    <n v="9"/>
    <n v="0"/>
    <n v="1"/>
    <n v="1"/>
    <n v="0"/>
    <n v="191212.63"/>
    <n v="1"/>
    <n v="75573.999859767777"/>
    <x v="3"/>
  </r>
  <r>
    <n v="15713144"/>
    <s v="Ingrassia"/>
    <n v="588"/>
    <s v="Spain"/>
    <s v="Male"/>
    <n v="46"/>
    <n v="8"/>
    <n v="0"/>
    <n v="1"/>
    <n v="1"/>
    <n v="0"/>
    <n v="61931.21"/>
    <n v="0"/>
    <n v="75610.562027092295"/>
    <x v="3"/>
  </r>
  <r>
    <n v="15690188"/>
    <s v="Maclean"/>
    <n v="631"/>
    <s v="France"/>
    <s v="Male"/>
    <n v="33"/>
    <n v="7"/>
    <n v="0"/>
    <n v="1"/>
    <n v="1"/>
    <n v="1"/>
    <n v="58043.02"/>
    <n v="1"/>
    <n v="75647.159588576847"/>
    <x v="0"/>
  </r>
  <r>
    <n v="15689425"/>
    <s v="Olejuru"/>
    <n v="687"/>
    <s v="Spain"/>
    <s v="Male"/>
    <n v="35"/>
    <n v="8"/>
    <n v="100988.4"/>
    <n v="2"/>
    <n v="1"/>
    <n v="0"/>
    <n v="22247.27"/>
    <n v="0"/>
    <n v="75683.792595641542"/>
    <x v="2"/>
  </r>
  <r>
    <n v="15671766"/>
    <s v="Enyinnaya"/>
    <n v="599"/>
    <s v="France"/>
    <s v="Male"/>
    <n v="44"/>
    <n v="10"/>
    <n v="118577.2"/>
    <n v="1"/>
    <n v="1"/>
    <n v="1"/>
    <n v="31448.52"/>
    <n v="0"/>
    <n v="75671.532611434013"/>
    <x v="1"/>
  </r>
  <r>
    <n v="15782806"/>
    <s v="Watson"/>
    <n v="718"/>
    <s v="Spain"/>
    <s v="Male"/>
    <n v="28"/>
    <n v="6"/>
    <n v="0"/>
    <n v="2"/>
    <n v="1"/>
    <n v="0"/>
    <n v="146875.85999999999"/>
    <n v="0"/>
    <n v="75650.734905477366"/>
    <x v="3"/>
  </r>
  <r>
    <n v="15764419"/>
    <s v="Langdon"/>
    <n v="730"/>
    <s v="France"/>
    <s v="Male"/>
    <n v="27"/>
    <n v="5"/>
    <n v="0"/>
    <n v="2"/>
    <n v="1"/>
    <n v="1"/>
    <n v="116081.93"/>
    <n v="0"/>
    <n v="75687.422943743848"/>
    <x v="0"/>
  </r>
  <r>
    <n v="15591915"/>
    <s v="Frolov"/>
    <n v="533"/>
    <s v="France"/>
    <s v="Female"/>
    <n v="39"/>
    <n v="2"/>
    <n v="0"/>
    <n v="1"/>
    <n v="0"/>
    <n v="1"/>
    <n v="73669.94"/>
    <n v="1"/>
    <n v="75724.146584182337"/>
    <x v="0"/>
  </r>
  <r>
    <n v="15772798"/>
    <s v="Chikezie"/>
    <n v="711"/>
    <s v="Spain"/>
    <s v="Female"/>
    <n v="28"/>
    <n v="5"/>
    <n v="0"/>
    <n v="2"/>
    <n v="1"/>
    <n v="1"/>
    <n v="93959.96"/>
    <n v="0"/>
    <n v="75760.905878640682"/>
    <x v="0"/>
  </r>
  <r>
    <n v="15792008"/>
    <s v="Zetticci"/>
    <n v="555"/>
    <s v="Spain"/>
    <s v="Female"/>
    <n v="26"/>
    <n v="9"/>
    <n v="0"/>
    <n v="2"/>
    <n v="0"/>
    <n v="1"/>
    <n v="158918.03"/>
    <n v="0"/>
    <n v="75797.700879067415"/>
    <x v="0"/>
  </r>
  <r>
    <n v="15715541"/>
    <s v="Yang"/>
    <n v="850"/>
    <s v="France"/>
    <s v="Female"/>
    <n v="42"/>
    <n v="9"/>
    <n v="113311.1"/>
    <n v="1"/>
    <n v="1"/>
    <n v="1"/>
    <n v="198193.75"/>
    <n v="0"/>
    <n v="75834.53163751206"/>
    <x v="1"/>
  </r>
  <r>
    <n v="15639277"/>
    <s v="Lin"/>
    <n v="678"/>
    <s v="France"/>
    <s v="Female"/>
    <n v="41"/>
    <n v="9"/>
    <n v="0"/>
    <n v="1"/>
    <n v="0"/>
    <n v="0"/>
    <n v="13160.03"/>
    <n v="0"/>
    <n v="75816.312596013508"/>
    <x v="3"/>
  </r>
  <r>
    <n v="15798850"/>
    <s v="Goddard"/>
    <n v="576"/>
    <s v="France"/>
    <s v="Male"/>
    <n v="32"/>
    <n v="7"/>
    <n v="0"/>
    <n v="2"/>
    <n v="1"/>
    <n v="0"/>
    <n v="4660.91"/>
    <n v="0"/>
    <n v="75853.188234435685"/>
    <x v="3"/>
  </r>
  <r>
    <n v="15776348"/>
    <s v="Rogers"/>
    <n v="835"/>
    <s v="Germany"/>
    <s v="Male"/>
    <n v="20"/>
    <n v="4"/>
    <n v="124365.4"/>
    <n v="1"/>
    <n v="0"/>
    <n v="0"/>
    <n v="180197.74"/>
    <n v="1"/>
    <n v="75890.099761557067"/>
    <x v="2"/>
  </r>
  <r>
    <n v="15727696"/>
    <s v="Zubareva"/>
    <n v="592"/>
    <s v="France"/>
    <s v="Male"/>
    <n v="42"/>
    <n v="1"/>
    <n v="147249.29999999999"/>
    <n v="2"/>
    <n v="1"/>
    <n v="1"/>
    <n v="63023.02"/>
    <n v="0"/>
    <n v="75866.499323271564"/>
    <x v="1"/>
  </r>
  <r>
    <n v="15793813"/>
    <s v="Onochie"/>
    <n v="774"/>
    <s v="France"/>
    <s v="Male"/>
    <n v="36"/>
    <n v="7"/>
    <n v="103688.2"/>
    <n v="1"/>
    <n v="0"/>
    <n v="1"/>
    <n v="118971.74"/>
    <n v="0"/>
    <n v="75831.729327812849"/>
    <x v="1"/>
  </r>
  <r>
    <n v="15694395"/>
    <s v="Ts'ui"/>
    <n v="620"/>
    <s v="France"/>
    <s v="Female"/>
    <n v="29"/>
    <n v="1"/>
    <n v="138740.20000000001"/>
    <n v="2"/>
    <n v="0"/>
    <n v="0"/>
    <n v="154700.60999999999"/>
    <n v="0"/>
    <n v="75818.154049707504"/>
    <x v="2"/>
  </r>
  <r>
    <n v="15764195"/>
    <s v="Newsom"/>
    <n v="519"/>
    <s v="Spain"/>
    <s v="Male"/>
    <n v="39"/>
    <n v="4"/>
    <n v="111900.1"/>
    <n v="1"/>
    <n v="1"/>
    <n v="1"/>
    <n v="97577.17"/>
    <n v="0"/>
    <n v="75787.475333983326"/>
    <x v="1"/>
  </r>
  <r>
    <n v="15744919"/>
    <s v="Genovese"/>
    <n v="734"/>
    <s v="Spain"/>
    <s v="Female"/>
    <n v="37"/>
    <n v="0"/>
    <n v="152760.20000000001"/>
    <n v="1"/>
    <n v="1"/>
    <n v="1"/>
    <n v="48990.5"/>
    <n v="0"/>
    <n v="75769.859419512097"/>
    <x v="1"/>
  </r>
  <r>
    <n v="15671655"/>
    <s v="Thorpe"/>
    <n v="763"/>
    <s v="Germany"/>
    <s v="Male"/>
    <n v="31"/>
    <n v="7"/>
    <n v="143966.29999999999"/>
    <n v="2"/>
    <n v="1"/>
    <n v="1"/>
    <n v="140262.96"/>
    <n v="1"/>
    <n v="75732.284826744653"/>
    <x v="1"/>
  </r>
  <r>
    <n v="15654901"/>
    <s v="Horton"/>
    <n v="733"/>
    <s v="France"/>
    <s v="Male"/>
    <n v="51"/>
    <n v="10"/>
    <n v="141557"/>
    <n v="1"/>
    <n v="1"/>
    <n v="0"/>
    <n v="130189.53"/>
    <n v="0"/>
    <n v="75698.967436523337"/>
    <x v="2"/>
  </r>
  <r>
    <n v="15649136"/>
    <s v="Williamson"/>
    <n v="650"/>
    <s v="France"/>
    <s v="Female"/>
    <n v="43"/>
    <n v="6"/>
    <n v="0"/>
    <n v="2"/>
    <n v="1"/>
    <n v="1"/>
    <n v="16301.91"/>
    <n v="0"/>
    <n v="75666.794484611542"/>
    <x v="0"/>
  </r>
  <r>
    <n v="15775562"/>
    <s v="Shoobridge"/>
    <n v="538"/>
    <s v="France"/>
    <s v="Female"/>
    <n v="33"/>
    <n v="5"/>
    <n v="0"/>
    <n v="2"/>
    <n v="1"/>
    <n v="0"/>
    <n v="126962.41"/>
    <n v="0"/>
    <n v="75703.777277614776"/>
    <x v="3"/>
  </r>
  <r>
    <n v="15807481"/>
    <s v="Peng"/>
    <n v="577"/>
    <s v="France"/>
    <s v="Female"/>
    <n v="46"/>
    <n v="1"/>
    <n v="0"/>
    <n v="1"/>
    <n v="1"/>
    <n v="1"/>
    <n v="158750.53"/>
    <n v="0"/>
    <n v="75740.79623960871"/>
    <x v="0"/>
  </r>
  <r>
    <n v="15642885"/>
    <s v="Gray"/>
    <n v="792"/>
    <s v="France"/>
    <s v="Male"/>
    <n v="30"/>
    <n v="8"/>
    <n v="0"/>
    <n v="2"/>
    <n v="1"/>
    <n v="0"/>
    <n v="199644.2"/>
    <n v="0"/>
    <n v="75777.851423678978"/>
    <x v="3"/>
  </r>
  <r>
    <n v="15789109"/>
    <s v="Watson"/>
    <n v="686"/>
    <s v="France"/>
    <s v="Female"/>
    <n v="41"/>
    <n v="10"/>
    <n v="0"/>
    <n v="1"/>
    <n v="1"/>
    <n v="1"/>
    <n v="144272.71"/>
    <n v="1"/>
    <n v="75814.942883015086"/>
    <x v="0"/>
  </r>
  <r>
    <n v="15814004"/>
    <s v="Fyodorova"/>
    <n v="589"/>
    <s v="France"/>
    <s v="Male"/>
    <n v="29"/>
    <n v="2"/>
    <n v="0"/>
    <n v="2"/>
    <n v="0"/>
    <n v="1"/>
    <n v="98320.27"/>
    <n v="0"/>
    <n v="75852.070670910791"/>
    <x v="0"/>
  </r>
  <r>
    <n v="15673619"/>
    <s v="Bazhenov"/>
    <n v="530"/>
    <s v="France"/>
    <s v="Male"/>
    <n v="25"/>
    <n v="9"/>
    <n v="162560.29999999999"/>
    <n v="1"/>
    <n v="1"/>
    <n v="0"/>
    <n v="64129.03"/>
    <n v="0"/>
    <n v="75889.234840764242"/>
    <x v="2"/>
  </r>
  <r>
    <n v="15595135"/>
    <s v="Solomon"/>
    <n v="778"/>
    <s v="Germany"/>
    <s v="Female"/>
    <n v="29"/>
    <n v="7"/>
    <n v="123229.5"/>
    <n v="1"/>
    <n v="1"/>
    <n v="0"/>
    <n v="181221.09"/>
    <n v="0"/>
    <n v="75846.749024509714"/>
    <x v="2"/>
  </r>
  <r>
    <n v="15583681"/>
    <s v="Layh"/>
    <n v="616"/>
    <s v="Spain"/>
    <s v="Male"/>
    <n v="31"/>
    <n v="7"/>
    <n v="76665.710000000006"/>
    <n v="2"/>
    <n v="1"/>
    <n v="1"/>
    <n v="163809.07999999999"/>
    <n v="0"/>
    <n v="75823.510794507019"/>
    <x v="1"/>
  </r>
  <r>
    <n v="15605000"/>
    <s v="John"/>
    <n v="550"/>
    <s v="France"/>
    <s v="Male"/>
    <n v="38"/>
    <n v="9"/>
    <n v="140279"/>
    <n v="3"/>
    <n v="1"/>
    <n v="1"/>
    <n v="171457.06"/>
    <n v="1"/>
    <n v="75823.097546614241"/>
    <x v="1"/>
  </r>
  <r>
    <n v="15718071"/>
    <s v="Tuan"/>
    <n v="655"/>
    <s v="France"/>
    <s v="Female"/>
    <n v="51"/>
    <n v="3"/>
    <n v="0"/>
    <n v="2"/>
    <n v="0"/>
    <n v="1"/>
    <n v="15801.02"/>
    <n v="0"/>
    <n v="75791.454982817784"/>
    <x v="0"/>
  </r>
  <r>
    <n v="15679760"/>
    <s v="Slattery"/>
    <n v="721"/>
    <s v="France"/>
    <s v="Male"/>
    <n v="46"/>
    <n v="1"/>
    <n v="115764.3"/>
    <n v="2"/>
    <n v="0"/>
    <n v="0"/>
    <n v="102950.79"/>
    <n v="0"/>
    <n v="75828.680648329973"/>
    <x v="2"/>
  </r>
  <r>
    <n v="15654574"/>
    <s v="Onyekachi"/>
    <n v="499"/>
    <s v="Germany"/>
    <s v="Male"/>
    <n v="36"/>
    <n v="5"/>
    <n v="131142.5"/>
    <n v="2"/>
    <n v="1"/>
    <n v="0"/>
    <n v="174918.46"/>
    <n v="0"/>
    <n v="75809.056265356179"/>
    <x v="2"/>
  </r>
  <r>
    <n v="15577178"/>
    <s v="Genovese"/>
    <n v="511"/>
    <s v="France"/>
    <s v="Male"/>
    <n v="45"/>
    <n v="5"/>
    <n v="68375.27"/>
    <n v="1"/>
    <n v="1"/>
    <n v="0"/>
    <n v="193160.25"/>
    <n v="1"/>
    <n v="75781.852015732467"/>
    <x v="3"/>
  </r>
  <r>
    <n v="15595324"/>
    <s v="Daniels"/>
    <n v="579"/>
    <s v="Germany"/>
    <s v="Female"/>
    <n v="39"/>
    <n v="5"/>
    <n v="117833.3"/>
    <n v="3"/>
    <n v="0"/>
    <n v="0"/>
    <n v="5831"/>
    <n v="1"/>
    <n v="75785.495194294068"/>
    <x v="2"/>
  </r>
  <r>
    <n v="15756932"/>
    <s v="Caldwell"/>
    <n v="696"/>
    <s v="Spain"/>
    <s v="Female"/>
    <n v="36"/>
    <n v="7"/>
    <n v="0"/>
    <n v="2"/>
    <n v="1"/>
    <n v="1"/>
    <n v="82298.59"/>
    <n v="0"/>
    <n v="75764.802376968437"/>
    <x v="0"/>
  </r>
  <r>
    <n v="15726358"/>
    <s v="Chiemenam"/>
    <n v="681"/>
    <s v="France"/>
    <s v="Male"/>
    <n v="34"/>
    <n v="7"/>
    <n v="0"/>
    <n v="2"/>
    <n v="0"/>
    <n v="0"/>
    <n v="130686.59"/>
    <n v="0"/>
    <n v="75802.106563269263"/>
    <x v="3"/>
  </r>
  <r>
    <n v="15595228"/>
    <s v="Wanliss"/>
    <n v="815"/>
    <s v="France"/>
    <s v="Male"/>
    <n v="45"/>
    <n v="7"/>
    <n v="0"/>
    <n v="1"/>
    <n v="0"/>
    <n v="1"/>
    <n v="52885.23"/>
    <n v="1"/>
    <n v="75839.447502462979"/>
    <x v="0"/>
  </r>
  <r>
    <n v="15782530"/>
    <s v="Bruce"/>
    <n v="681"/>
    <s v="Spain"/>
    <s v="Male"/>
    <n v="30"/>
    <n v="2"/>
    <n v="111093"/>
    <n v="1"/>
    <n v="1"/>
    <n v="0"/>
    <n v="68985.990000000005"/>
    <n v="0"/>
    <n v="75876.825248891008"/>
    <x v="2"/>
  </r>
  <r>
    <n v="15592877"/>
    <s v="Wright"/>
    <n v="641"/>
    <s v="Spain"/>
    <s v="Male"/>
    <n v="42"/>
    <n v="9"/>
    <n v="132657.60000000001"/>
    <n v="1"/>
    <n v="1"/>
    <n v="0"/>
    <n v="35367.19"/>
    <n v="0"/>
    <n v="75859.460271203105"/>
    <x v="2"/>
  </r>
  <r>
    <n v="15651983"/>
    <s v="Fang"/>
    <n v="591"/>
    <s v="France"/>
    <s v="Female"/>
    <n v="56"/>
    <n v="9"/>
    <n v="128882.5"/>
    <n v="1"/>
    <n v="1"/>
    <n v="1"/>
    <n v="196241.94"/>
    <n v="1"/>
    <n v="75831.439481993046"/>
    <x v="1"/>
  </r>
  <r>
    <n v="15746737"/>
    <s v="Eames"/>
    <n v="565"/>
    <s v="Germany"/>
    <s v="Male"/>
    <n v="59"/>
    <n v="9"/>
    <n v="69129.59"/>
    <n v="1"/>
    <n v="1"/>
    <n v="1"/>
    <n v="170705.53"/>
    <n v="0"/>
    <n v="75805.25435834151"/>
    <x v="0"/>
  </r>
  <r>
    <n v="15774179"/>
    <s v="Sutherland"/>
    <n v="487"/>
    <s v="France"/>
    <s v="Male"/>
    <n v="37"/>
    <n v="6"/>
    <n v="0"/>
    <n v="2"/>
    <n v="1"/>
    <n v="1"/>
    <n v="126477.41"/>
    <n v="0"/>
    <n v="75808.550982715999"/>
    <x v="0"/>
  </r>
  <r>
    <n v="15667265"/>
    <s v="Cavenagh"/>
    <n v="729"/>
    <s v="France"/>
    <s v="Male"/>
    <n v="39"/>
    <n v="4"/>
    <n v="121404.6"/>
    <n v="1"/>
    <n v="1"/>
    <n v="1"/>
    <n v="159618.17000000001"/>
    <n v="0"/>
    <n v="75846.0058003952"/>
    <x v="1"/>
  </r>
  <r>
    <n v="15655123"/>
    <s v="Dumetolisa"/>
    <n v="505"/>
    <s v="Spain"/>
    <s v="Female"/>
    <n v="45"/>
    <n v="9"/>
    <n v="131355.29999999999"/>
    <n v="3"/>
    <n v="1"/>
    <n v="0"/>
    <n v="195395.33"/>
    <n v="1"/>
    <n v="75823.485486900594"/>
    <x v="2"/>
  </r>
  <r>
    <n v="15595917"/>
    <s v="Mackay"/>
    <n v="580"/>
    <s v="France"/>
    <s v="Female"/>
    <n v="35"/>
    <n v="1"/>
    <n v="102097.3"/>
    <n v="1"/>
    <n v="0"/>
    <n v="1"/>
    <n v="168285.85"/>
    <n v="0"/>
    <n v="75796.021681503407"/>
    <x v="1"/>
  </r>
  <r>
    <n v="15668385"/>
    <s v="Dellucci"/>
    <n v="642"/>
    <s v="France"/>
    <s v="Male"/>
    <n v="40"/>
    <n v="1"/>
    <n v="154863.20000000001"/>
    <n v="1"/>
    <n v="1"/>
    <n v="1"/>
    <n v="138052.51"/>
    <n v="0"/>
    <n v="75783.007689262682"/>
    <x v="1"/>
  </r>
  <r>
    <n v="15709476"/>
    <s v="Kenyon"/>
    <n v="850"/>
    <s v="Spain"/>
    <s v="Female"/>
    <n v="41"/>
    <n v="3"/>
    <n v="99945.93"/>
    <n v="2"/>
    <n v="1"/>
    <n v="0"/>
    <n v="71179.31"/>
    <n v="0"/>
    <n v="75743.859079207861"/>
    <x v="2"/>
  </r>
  <r>
    <n v="15711218"/>
    <s v="Parry"/>
    <n v="616"/>
    <s v="Germany"/>
    <s v="Male"/>
    <n v="39"/>
    <n v="2"/>
    <n v="121704.3"/>
    <n v="2"/>
    <n v="1"/>
    <n v="0"/>
    <n v="55556.3"/>
    <n v="0"/>
    <n v="75731.871921743383"/>
    <x v="2"/>
  </r>
  <r>
    <n v="15798659"/>
    <s v="Kennedy"/>
    <n v="526"/>
    <s v="Spain"/>
    <s v="Female"/>
    <n v="43"/>
    <n v="3"/>
    <n v="0"/>
    <n v="2"/>
    <n v="1"/>
    <n v="0"/>
    <n v="31705.19"/>
    <n v="0"/>
    <n v="75709.09073835476"/>
    <x v="3"/>
  </r>
  <r>
    <n v="15663939"/>
    <s v="Arnott"/>
    <n v="523"/>
    <s v="Germany"/>
    <s v="Male"/>
    <n v="35"/>
    <n v="8"/>
    <n v="138782.79999999999"/>
    <n v="1"/>
    <n v="1"/>
    <n v="1"/>
    <n v="186118.93"/>
    <n v="0"/>
    <n v="75746.626232027716"/>
    <x v="1"/>
  </r>
  <r>
    <n v="15694946"/>
    <s v="Hanson"/>
    <n v="663"/>
    <s v="France"/>
    <s v="Male"/>
    <n v="35"/>
    <n v="9"/>
    <n v="0"/>
    <n v="2"/>
    <n v="1"/>
    <n v="1"/>
    <n v="195580.28"/>
    <n v="0"/>
    <n v="75715.358288690419"/>
    <x v="0"/>
  </r>
  <r>
    <n v="15631912"/>
    <s v="T'ao"/>
    <n v="840"/>
    <s v="France"/>
    <s v="Male"/>
    <n v="30"/>
    <n v="8"/>
    <n v="136291.70000000001"/>
    <n v="1"/>
    <n v="1"/>
    <n v="0"/>
    <n v="54113.38"/>
    <n v="0"/>
    <n v="75752.934148883316"/>
    <x v="2"/>
  </r>
  <r>
    <n v="15768816"/>
    <s v="Shen"/>
    <n v="570"/>
    <s v="Germany"/>
    <s v="Male"/>
    <n v="42"/>
    <n v="0"/>
    <n v="107856.6"/>
    <n v="2"/>
    <n v="1"/>
    <n v="0"/>
    <n v="127528.84"/>
    <n v="0"/>
    <n v="75722.875178748713"/>
    <x v="2"/>
  </r>
  <r>
    <n v="15682268"/>
    <s v="Steere"/>
    <n v="676"/>
    <s v="Germany"/>
    <s v="Female"/>
    <n v="26"/>
    <n v="1"/>
    <n v="108348.7"/>
    <n v="1"/>
    <n v="0"/>
    <n v="0"/>
    <n v="60231.74"/>
    <n v="1"/>
    <n v="75706.912076502675"/>
    <x v="2"/>
  </r>
  <r>
    <n v="15684801"/>
    <s v="Abbott"/>
    <n v="689"/>
    <s v="France"/>
    <s v="Male"/>
    <n v="47"/>
    <n v="1"/>
    <n v="93871.95"/>
    <n v="3"/>
    <n v="1"/>
    <n v="0"/>
    <n v="156878.42000000001"/>
    <n v="1"/>
    <n v="75690.688523856807"/>
    <x v="2"/>
  </r>
  <r>
    <n v="15636428"/>
    <s v="Sutherland"/>
    <n v="703"/>
    <s v="Spain"/>
    <s v="Female"/>
    <n v="45"/>
    <n v="1"/>
    <n v="0"/>
    <n v="1"/>
    <n v="1"/>
    <n v="0"/>
    <n v="182784.11"/>
    <n v="1"/>
    <n v="75681.647618100382"/>
    <x v="3"/>
  </r>
  <r>
    <n v="15809823"/>
    <s v="Thurgood"/>
    <n v="491"/>
    <s v="Germany"/>
    <s v="Male"/>
    <n v="19"/>
    <n v="2"/>
    <n v="125860.2"/>
    <n v="1"/>
    <n v="0"/>
    <n v="0"/>
    <n v="129690.5"/>
    <n v="0"/>
    <n v="75719.300179104408"/>
    <x v="2"/>
  </r>
  <r>
    <n v="15699284"/>
    <s v="Johnson"/>
    <n v="584"/>
    <s v="France"/>
    <s v="Male"/>
    <n v="49"/>
    <n v="8"/>
    <n v="172713.4"/>
    <n v="1"/>
    <n v="1"/>
    <n v="0"/>
    <n v="113860.81"/>
    <n v="0"/>
    <n v="75694.342040816264"/>
    <x v="2"/>
  </r>
  <r>
    <n v="15786993"/>
    <s v="Lung"/>
    <n v="810"/>
    <s v="France"/>
    <s v="Female"/>
    <n v="51"/>
    <n v="5"/>
    <n v="0"/>
    <n v="2"/>
    <n v="0"/>
    <n v="1"/>
    <n v="184524.74"/>
    <n v="0"/>
    <n v="75646.025776892347"/>
    <x v="0"/>
  </r>
  <r>
    <n v="15709441"/>
    <s v="Cocci"/>
    <n v="745"/>
    <s v="Spain"/>
    <s v="Female"/>
    <n v="59"/>
    <n v="8"/>
    <n v="0"/>
    <n v="1"/>
    <n v="1"/>
    <n v="1"/>
    <n v="36124.980000000003"/>
    <n v="0"/>
    <n v="75683.716870951597"/>
    <x v="0"/>
  </r>
  <r>
    <n v="15710257"/>
    <s v="Matveyeva"/>
    <n v="625"/>
    <s v="France"/>
    <s v="Female"/>
    <n v="39"/>
    <n v="3"/>
    <n v="130786.9"/>
    <n v="1"/>
    <n v="0"/>
    <n v="1"/>
    <n v="121316.07"/>
    <n v="0"/>
    <n v="75721.445543369817"/>
    <x v="1"/>
  </r>
  <r>
    <n v="15582492"/>
    <s v="Moore"/>
    <n v="535"/>
    <s v="France"/>
    <s v="Female"/>
    <n v="29"/>
    <n v="2"/>
    <n v="112367.3"/>
    <n v="1"/>
    <n v="1"/>
    <n v="0"/>
    <n v="185630.76"/>
    <n v="0"/>
    <n v="75693.981476309142"/>
    <x v="2"/>
  </r>
  <r>
    <n v="15575694"/>
    <s v="Yobachukwu"/>
    <n v="729"/>
    <s v="Spain"/>
    <s v="Female"/>
    <n v="45"/>
    <n v="7"/>
    <n v="91091.06"/>
    <n v="2"/>
    <n v="1"/>
    <n v="0"/>
    <n v="71133.119999999995"/>
    <n v="0"/>
    <n v="75675.681417165601"/>
    <x v="2"/>
  </r>
  <r>
    <n v="15756820"/>
    <s v="Fleming"/>
    <n v="655"/>
    <s v="France"/>
    <s v="Female"/>
    <n v="26"/>
    <n v="7"/>
    <n v="106198.5"/>
    <n v="1"/>
    <n v="0"/>
    <n v="1"/>
    <n v="32020.42"/>
    <n v="0"/>
    <n v="75667.985272091784"/>
    <x v="1"/>
  </r>
  <r>
    <n v="15766289"/>
    <s v="Dickinson"/>
    <n v="751"/>
    <s v="France"/>
    <s v="Male"/>
    <n v="47"/>
    <n v="5"/>
    <n v="142669.9"/>
    <n v="2"/>
    <n v="1"/>
    <n v="0"/>
    <n v="162760.95999999999"/>
    <n v="0"/>
    <n v="75652.735264735195"/>
    <x v="2"/>
  </r>
  <r>
    <n v="15593014"/>
    <s v="Evseyev"/>
    <n v="525"/>
    <s v="France"/>
    <s v="Male"/>
    <n v="33"/>
    <n v="1"/>
    <n v="112833.4"/>
    <n v="1"/>
    <n v="0"/>
    <n v="1"/>
    <n v="175178.56"/>
    <n v="0"/>
    <n v="75619.243428285787"/>
    <x v="1"/>
  </r>
  <r>
    <n v="15584545"/>
    <s v="Aksenov"/>
    <n v="532"/>
    <s v="France"/>
    <s v="Female"/>
    <n v="40"/>
    <n v="5"/>
    <n v="0"/>
    <n v="2"/>
    <n v="0"/>
    <n v="1"/>
    <n v="177099.71"/>
    <n v="0"/>
    <n v="75600.636349999913"/>
    <x v="0"/>
  </r>
  <r>
    <n v="15675949"/>
    <s v="Fleming"/>
    <n v="696"/>
    <s v="Spain"/>
    <s v="Female"/>
    <n v="43"/>
    <n v="4"/>
    <n v="0"/>
    <n v="2"/>
    <n v="1"/>
    <n v="1"/>
    <n v="66406.37"/>
    <n v="0"/>
    <n v="75638.455577788816"/>
    <x v="0"/>
  </r>
  <r>
    <n v="15672091"/>
    <s v="Ulyanov"/>
    <n v="786"/>
    <s v="Germany"/>
    <s v="Female"/>
    <n v="32"/>
    <n v="2"/>
    <n v="104336.4"/>
    <n v="2"/>
    <n v="0"/>
    <n v="0"/>
    <n v="59559.81"/>
    <n v="0"/>
    <n v="75676.312662662589"/>
    <x v="2"/>
  </r>
  <r>
    <n v="15801658"/>
    <s v="Summers"/>
    <n v="580"/>
    <s v="France"/>
    <s v="Male"/>
    <n v="55"/>
    <n v="6"/>
    <n v="104305.7"/>
    <n v="1"/>
    <n v="0"/>
    <n v="1"/>
    <n v="175750.21"/>
    <n v="0"/>
    <n v="75661.961091637364"/>
    <x v="1"/>
  </r>
  <r>
    <n v="15706185"/>
    <s v="Clements"/>
    <n v="596"/>
    <s v="Germany"/>
    <s v="Male"/>
    <n v="47"/>
    <n v="5"/>
    <n v="140187.1"/>
    <n v="2"/>
    <n v="1"/>
    <n v="1"/>
    <n v="174311.3"/>
    <n v="0"/>
    <n v="75647.610521041992"/>
    <x v="1"/>
  </r>
  <r>
    <n v="15789863"/>
    <s v="Kazakova"/>
    <n v="683"/>
    <s v="France"/>
    <s v="Male"/>
    <n v="39"/>
    <n v="4"/>
    <n v="0"/>
    <n v="2"/>
    <n v="1"/>
    <n v="0"/>
    <n v="171716.81"/>
    <n v="0"/>
    <n v="75615.25989974929"/>
    <x v="3"/>
  </r>
  <r>
    <n v="15720943"/>
    <s v="Pirozzi"/>
    <n v="747"/>
    <s v="France"/>
    <s v="Female"/>
    <n v="45"/>
    <n v="1"/>
    <n v="114959.1"/>
    <n v="1"/>
    <n v="1"/>
    <n v="0"/>
    <n v="189362.39"/>
    <n v="1"/>
    <n v="75653.181293881556"/>
    <x v="2"/>
  </r>
  <r>
    <n v="15697997"/>
    <s v="Jamieson"/>
    <n v="602"/>
    <s v="France"/>
    <s v="Male"/>
    <n v="33"/>
    <n v="5"/>
    <n v="164704.4"/>
    <n v="1"/>
    <n v="0"/>
    <n v="1"/>
    <n v="180716.1"/>
    <n v="1"/>
    <n v="75633.459307576442"/>
    <x v="1"/>
  </r>
  <r>
    <n v="15665416"/>
    <s v="Ferri"/>
    <n v="779"/>
    <s v="France"/>
    <s v="Male"/>
    <n v="62"/>
    <n v="10"/>
    <n v="119096.6"/>
    <n v="1"/>
    <n v="0"/>
    <n v="1"/>
    <n v="116977.89"/>
    <n v="0"/>
    <n v="75588.744979919604"/>
    <x v="1"/>
  </r>
  <r>
    <n v="15660200"/>
    <s v="Mai"/>
    <n v="551"/>
    <s v="France"/>
    <s v="Male"/>
    <n v="31"/>
    <n v="1"/>
    <n v="0"/>
    <n v="2"/>
    <n v="1"/>
    <n v="1"/>
    <n v="185105.44"/>
    <n v="0"/>
    <n v="75566.892717227442"/>
    <x v="0"/>
  </r>
  <r>
    <n v="15619653"/>
    <s v="Hannaford"/>
    <n v="666"/>
    <s v="France"/>
    <s v="Male"/>
    <n v="47"/>
    <n v="2"/>
    <n v="0"/>
    <n v="1"/>
    <n v="1"/>
    <n v="0"/>
    <n v="35046.97"/>
    <n v="1"/>
    <n v="75604.866030150661"/>
    <x v="3"/>
  </r>
  <r>
    <n v="15773447"/>
    <s v="Fomin"/>
    <n v="526"/>
    <s v="Spain"/>
    <s v="Male"/>
    <n v="30"/>
    <n v="8"/>
    <n v="0"/>
    <n v="1"/>
    <n v="1"/>
    <n v="0"/>
    <n v="36251"/>
    <n v="0"/>
    <n v="75642.877526395081"/>
    <x v="3"/>
  </r>
  <r>
    <n v="15739160"/>
    <s v="Mahon"/>
    <n v="849"/>
    <s v="France"/>
    <s v="Female"/>
    <n v="41"/>
    <n v="9"/>
    <n v="115465.3"/>
    <n v="1"/>
    <n v="1"/>
    <n v="0"/>
    <n v="103174.5"/>
    <n v="0"/>
    <n v="75680.927263581398"/>
    <x v="2"/>
  </r>
  <r>
    <n v="15689237"/>
    <s v="Shaw"/>
    <n v="471"/>
    <s v="France"/>
    <s v="Female"/>
    <n v="27"/>
    <n v="4"/>
    <n v="0"/>
    <n v="2"/>
    <n v="1"/>
    <n v="0"/>
    <n v="122642.09"/>
    <n v="0"/>
    <n v="75660.904932058285"/>
    <x v="3"/>
  </r>
  <r>
    <n v="15679297"/>
    <s v="Volkova"/>
    <n v="628"/>
    <s v="Spain"/>
    <s v="Male"/>
    <n v="43"/>
    <n v="3"/>
    <n v="184926.6"/>
    <n v="1"/>
    <n v="1"/>
    <n v="0"/>
    <n v="122937.57"/>
    <n v="0"/>
    <n v="75699.002064451066"/>
    <x v="2"/>
  </r>
  <r>
    <n v="15591433"/>
    <s v="Miles"/>
    <n v="674"/>
    <s v="Germany"/>
    <s v="Male"/>
    <n v="43"/>
    <n v="8"/>
    <n v="85957.88"/>
    <n v="2"/>
    <n v="1"/>
    <n v="0"/>
    <n v="8757.39"/>
    <n v="0"/>
    <n v="75643.975566750552"/>
    <x v="2"/>
  </r>
  <r>
    <n v="15642725"/>
    <s v="Madison"/>
    <n v="797"/>
    <s v="France"/>
    <s v="Male"/>
    <n v="32"/>
    <n v="10"/>
    <n v="114084.6"/>
    <n v="1"/>
    <n v="0"/>
    <n v="1"/>
    <n v="125782.29"/>
    <n v="0"/>
    <n v="75638.777026209587"/>
    <x v="1"/>
  </r>
  <r>
    <n v="15701962"/>
    <s v="Scott"/>
    <n v="590"/>
    <s v="Spain"/>
    <s v="Female"/>
    <n v="29"/>
    <n v="2"/>
    <n v="166930.79999999999"/>
    <n v="2"/>
    <n v="1"/>
    <n v="0"/>
    <n v="122487.73"/>
    <n v="0"/>
    <n v="75619.389319213238"/>
    <x v="2"/>
  </r>
  <r>
    <n v="15811613"/>
    <s v="Voss"/>
    <n v="588"/>
    <s v="France"/>
    <s v="Female"/>
    <n v="27"/>
    <n v="8"/>
    <n v="0"/>
    <n v="1"/>
    <n v="1"/>
    <n v="0"/>
    <n v="20066.38"/>
    <n v="0"/>
    <n v="75573.318980827389"/>
    <x v="3"/>
  </r>
  <r>
    <n v="15741049"/>
    <s v="Colebatch"/>
    <n v="577"/>
    <s v="France"/>
    <s v="Male"/>
    <n v="29"/>
    <n v="7"/>
    <n v="0"/>
    <n v="2"/>
    <n v="1"/>
    <n v="1"/>
    <n v="55473.15"/>
    <n v="0"/>
    <n v="75611.468056537036"/>
    <x v="0"/>
  </r>
  <r>
    <n v="15724423"/>
    <s v="Wilson"/>
    <n v="571"/>
    <s v="France"/>
    <s v="Female"/>
    <n v="38"/>
    <n v="6"/>
    <n v="107193.8"/>
    <n v="2"/>
    <n v="0"/>
    <n v="0"/>
    <n v="38962.94"/>
    <n v="0"/>
    <n v="75649.6556666666"/>
    <x v="2"/>
  </r>
  <r>
    <n v="15574305"/>
    <s v="T'ang"/>
    <n v="680"/>
    <s v="France"/>
    <s v="Male"/>
    <n v="36"/>
    <n v="3"/>
    <n v="116275.1"/>
    <n v="1"/>
    <n v="1"/>
    <n v="1"/>
    <n v="63795.8"/>
    <n v="0"/>
    <n v="75633.716230419319"/>
    <x v="1"/>
  </r>
  <r>
    <n v="15678168"/>
    <s v="Gibson"/>
    <n v="648"/>
    <s v="Spain"/>
    <s v="Female"/>
    <n v="27"/>
    <n v="7"/>
    <n v="0"/>
    <n v="2"/>
    <n v="1"/>
    <n v="1"/>
    <n v="163060.43"/>
    <n v="0"/>
    <n v="75613.169524772413"/>
    <x v="0"/>
  </r>
  <r>
    <n v="15697020"/>
    <s v="Hs?eh"/>
    <n v="618"/>
    <s v="France"/>
    <s v="Male"/>
    <n v="39"/>
    <n v="2"/>
    <n v="91068.56"/>
    <n v="1"/>
    <n v="1"/>
    <n v="0"/>
    <n v="26578.69"/>
    <n v="0"/>
    <n v="75651.415943348431"/>
    <x v="2"/>
  </r>
  <r>
    <n v="15610801"/>
    <s v="Pan"/>
    <n v="648"/>
    <s v="Germany"/>
    <s v="Male"/>
    <n v="41"/>
    <n v="5"/>
    <n v="123049.2"/>
    <n v="1"/>
    <n v="0"/>
    <n v="1"/>
    <n v="5066.76"/>
    <n v="0"/>
    <n v="75643.613744939197"/>
    <x v="1"/>
  </r>
  <r>
    <n v="15745232"/>
    <s v="Chikelu"/>
    <n v="759"/>
    <s v="France"/>
    <s v="Female"/>
    <n v="39"/>
    <n v="6"/>
    <n v="0"/>
    <n v="2"/>
    <n v="1"/>
    <n v="1"/>
    <n v="140497.67000000001"/>
    <n v="0"/>
    <n v="75619.610916455626"/>
    <x v="0"/>
  </r>
  <r>
    <n v="15722758"/>
    <s v="Allan"/>
    <n v="585"/>
    <s v="France"/>
    <s v="Male"/>
    <n v="40"/>
    <n v="7"/>
    <n v="0"/>
    <n v="2"/>
    <n v="0"/>
    <n v="0"/>
    <n v="146156.98000000001"/>
    <n v="0"/>
    <n v="75657.918723404175"/>
    <x v="3"/>
  </r>
  <r>
    <n v="15792102"/>
    <s v="Yefremova"/>
    <n v="774"/>
    <s v="France"/>
    <s v="Female"/>
    <n v="42"/>
    <n v="3"/>
    <n v="137781.70000000001"/>
    <n v="1"/>
    <n v="0"/>
    <n v="0"/>
    <n v="199316.19"/>
    <n v="0"/>
    <n v="75696.265362392223"/>
    <x v="2"/>
  </r>
  <r>
    <n v="15675185"/>
    <s v="Chuang"/>
    <n v="697"/>
    <s v="Germany"/>
    <s v="Female"/>
    <n v="48"/>
    <n v="2"/>
    <n v="108129"/>
    <n v="2"/>
    <n v="1"/>
    <n v="1"/>
    <n v="103944.37"/>
    <n v="0"/>
    <n v="75664.781876267676"/>
    <x v="1"/>
  </r>
  <r>
    <n v="15801247"/>
    <s v="Fan"/>
    <n v="605"/>
    <s v="Spain"/>
    <s v="Male"/>
    <n v="39"/>
    <n v="10"/>
    <n v="105317.7"/>
    <n v="2"/>
    <n v="1"/>
    <n v="0"/>
    <n v="138021.35999999999"/>
    <n v="0"/>
    <n v="75648.310938609779"/>
    <x v="2"/>
  </r>
  <r>
    <n v="15725660"/>
    <s v="Dellucci"/>
    <n v="676"/>
    <s v="France"/>
    <s v="Male"/>
    <n v="20"/>
    <n v="1"/>
    <n v="80569.73"/>
    <n v="1"/>
    <n v="0"/>
    <n v="0"/>
    <n v="68621.98"/>
    <n v="0"/>
    <n v="75633.25033502531"/>
    <x v="2"/>
  </r>
  <r>
    <n v="15638963"/>
    <s v="Garran"/>
    <n v="678"/>
    <s v="France"/>
    <s v="Female"/>
    <n v="22"/>
    <n v="4"/>
    <n v="174852.9"/>
    <n v="1"/>
    <n v="1"/>
    <n v="1"/>
    <n v="28149.06"/>
    <n v="0"/>
    <n v="75630.743235144677"/>
    <x v="1"/>
  </r>
  <r>
    <n v="15800061"/>
    <s v="Moretti"/>
    <n v="495"/>
    <s v="Spain"/>
    <s v="Female"/>
    <n v="45"/>
    <n v="3"/>
    <n v="89158.94"/>
    <n v="3"/>
    <n v="1"/>
    <n v="0"/>
    <n v="135169.76"/>
    <n v="1"/>
    <n v="75580.3254725609"/>
    <x v="2"/>
  </r>
  <r>
    <n v="15578006"/>
    <s v="Yao"/>
    <n v="787"/>
    <s v="France"/>
    <s v="Female"/>
    <n v="85"/>
    <n v="10"/>
    <n v="0"/>
    <n v="2"/>
    <n v="1"/>
    <n v="1"/>
    <n v="116537.96"/>
    <n v="0"/>
    <n v="75573.422262328342"/>
    <x v="0"/>
  </r>
  <r>
    <n v="15668504"/>
    <s v="Lucchesi"/>
    <n v="770"/>
    <s v="France"/>
    <s v="Male"/>
    <n v="36"/>
    <n v="2"/>
    <n v="89800.14"/>
    <n v="1"/>
    <n v="1"/>
    <n v="1"/>
    <n v="105922.69"/>
    <n v="0"/>
    <n v="75611.862456764924"/>
    <x v="1"/>
  </r>
  <r>
    <n v="15687491"/>
    <s v="Nkemdilim"/>
    <n v="817"/>
    <s v="Germany"/>
    <s v="Male"/>
    <n v="45"/>
    <n v="9"/>
    <n v="101207.8"/>
    <n v="1"/>
    <n v="0"/>
    <n v="0"/>
    <n v="88211.12"/>
    <n v="1"/>
    <n v="75604.641959287459"/>
    <x v="2"/>
  </r>
  <r>
    <n v="15610403"/>
    <s v="Anderson"/>
    <n v="659"/>
    <s v="France"/>
    <s v="Male"/>
    <n v="43"/>
    <n v="1"/>
    <n v="106086.39999999999"/>
    <n v="2"/>
    <n v="1"/>
    <n v="0"/>
    <n v="26900.63"/>
    <n v="0"/>
    <n v="75591.605728105831"/>
    <x v="2"/>
  </r>
  <r>
    <n v="15741094"/>
    <s v="Sagese"/>
    <n v="693"/>
    <s v="France"/>
    <s v="Male"/>
    <n v="21"/>
    <n v="1"/>
    <n v="0"/>
    <n v="2"/>
    <n v="1"/>
    <n v="1"/>
    <n v="3494.02"/>
    <n v="0"/>
    <n v="75576.070937340744"/>
    <x v="0"/>
  </r>
  <r>
    <n v="15807909"/>
    <s v="Rubensohn"/>
    <n v="744"/>
    <s v="France"/>
    <s v="Male"/>
    <n v="47"/>
    <n v="9"/>
    <n v="0"/>
    <n v="2"/>
    <n v="1"/>
    <n v="0"/>
    <n v="113163.17"/>
    <n v="0"/>
    <n v="75614.590851172208"/>
    <x v="3"/>
  </r>
  <r>
    <n v="15666141"/>
    <s v="Baldwin"/>
    <n v="829"/>
    <s v="Spain"/>
    <s v="Female"/>
    <n v="26"/>
    <n v="8"/>
    <n v="101440.4"/>
    <n v="2"/>
    <n v="1"/>
    <n v="1"/>
    <n v="19324.5"/>
    <n v="0"/>
    <n v="75653.150050994329"/>
    <x v="1"/>
  </r>
  <r>
    <n v="15617134"/>
    <s v="Iqbal"/>
    <n v="716"/>
    <s v="France"/>
    <s v="Male"/>
    <n v="38"/>
    <n v="4"/>
    <n v="0"/>
    <n v="2"/>
    <n v="1"/>
    <n v="0"/>
    <n v="189678.7"/>
    <n v="0"/>
    <n v="75639.993290816245"/>
    <x v="3"/>
  </r>
  <r>
    <n v="15783029"/>
    <s v="Monaldo"/>
    <n v="671"/>
    <s v="France"/>
    <s v="Male"/>
    <n v="34"/>
    <n v="7"/>
    <n v="106603.7"/>
    <n v="2"/>
    <n v="1"/>
    <n v="1"/>
    <n v="26387.71"/>
    <n v="0"/>
    <n v="75678.604823889662"/>
    <x v="1"/>
  </r>
  <r>
    <n v="15622833"/>
    <s v="Mahon"/>
    <n v="835"/>
    <s v="Germany"/>
    <s v="Female"/>
    <n v="29"/>
    <n v="10"/>
    <n v="130420.2"/>
    <n v="2"/>
    <n v="0"/>
    <n v="0"/>
    <n v="106276.55"/>
    <n v="0"/>
    <n v="75662.81059754845"/>
    <x v="2"/>
  </r>
  <r>
    <n v="15746422"/>
    <s v="Muir"/>
    <n v="636"/>
    <s v="France"/>
    <s v="Female"/>
    <n v="38"/>
    <n v="1"/>
    <n v="0"/>
    <n v="1"/>
    <n v="1"/>
    <n v="0"/>
    <n v="45015.38"/>
    <n v="0"/>
    <n v="75634.830327031101"/>
    <x v="3"/>
  </r>
  <r>
    <n v="15750839"/>
    <s v="Burns"/>
    <n v="649"/>
    <s v="Spain"/>
    <s v="Male"/>
    <n v="29"/>
    <n v="2"/>
    <n v="45022.23"/>
    <n v="1"/>
    <n v="1"/>
    <n v="1"/>
    <n v="173495.77"/>
    <n v="0"/>
    <n v="75673.498440695228"/>
    <x v="0"/>
  </r>
  <r>
    <n v="15749130"/>
    <s v="Dyer"/>
    <n v="621"/>
    <s v="Germany"/>
    <s v="Male"/>
    <n v="27"/>
    <n v="1"/>
    <n v="74298.429999999993"/>
    <n v="1"/>
    <n v="1"/>
    <n v="1"/>
    <n v="52581.96"/>
    <n v="0"/>
    <n v="75689.176838874599"/>
    <x v="0"/>
  </r>
  <r>
    <n v="15779862"/>
    <s v="Lyons"/>
    <n v="658"/>
    <s v="Germany"/>
    <s v="Female"/>
    <n v="31"/>
    <n v="3"/>
    <n v="133003"/>
    <n v="1"/>
    <n v="0"/>
    <n v="1"/>
    <n v="146339.26999999999"/>
    <n v="1"/>
    <n v="75689.888582395026"/>
    <x v="1"/>
  </r>
  <r>
    <n v="15767871"/>
    <s v="H?"/>
    <n v="784"/>
    <s v="Spain"/>
    <s v="Male"/>
    <n v="48"/>
    <n v="7"/>
    <n v="0"/>
    <n v="2"/>
    <n v="1"/>
    <n v="1"/>
    <n v="182609.97"/>
    <n v="0"/>
    <n v="75660.542391192968"/>
    <x v="0"/>
  </r>
  <r>
    <n v="15679651"/>
    <s v="Gardiner"/>
    <n v="783"/>
    <s v="Spain"/>
    <s v="Female"/>
    <n v="37"/>
    <n v="1"/>
    <n v="136689.70000000001"/>
    <n v="1"/>
    <n v="1"/>
    <n v="0"/>
    <n v="197890.65"/>
    <n v="0"/>
    <n v="75699.302914958957"/>
    <x v="2"/>
  </r>
  <r>
    <n v="15576219"/>
    <s v="Cameron"/>
    <n v="615"/>
    <s v="France"/>
    <s v="Male"/>
    <n v="32"/>
    <n v="4"/>
    <n v="0"/>
    <n v="2"/>
    <n v="1"/>
    <n v="1"/>
    <n v="6225.63"/>
    <n v="0"/>
    <n v="75668.041819579637"/>
    <x v="0"/>
  </r>
  <r>
    <n v="15699247"/>
    <s v="Chapman"/>
    <n v="791"/>
    <s v="France"/>
    <s v="Female"/>
    <n v="44"/>
    <n v="5"/>
    <n v="0"/>
    <n v="2"/>
    <n v="1"/>
    <n v="1"/>
    <n v="123977.86"/>
    <n v="1"/>
    <n v="75706.84594358968"/>
    <x v="0"/>
  </r>
  <r>
    <n v="15619087"/>
    <s v="Taylor"/>
    <n v="762"/>
    <s v="France"/>
    <s v="Male"/>
    <n v="53"/>
    <n v="1"/>
    <n v="102520.4"/>
    <n v="1"/>
    <n v="1"/>
    <n v="1"/>
    <n v="170195.4"/>
    <n v="0"/>
    <n v="75745.689887121538"/>
    <x v="1"/>
  </r>
  <r>
    <n v="15605327"/>
    <s v="Namatjira"/>
    <n v="607"/>
    <s v="France"/>
    <s v="Male"/>
    <n v="35"/>
    <n v="2"/>
    <n v="0"/>
    <n v="2"/>
    <n v="1"/>
    <n v="1"/>
    <n v="114190.3"/>
    <n v="0"/>
    <n v="75731.945169404455"/>
    <x v="0"/>
  </r>
  <r>
    <n v="15610140"/>
    <s v="He"/>
    <n v="601"/>
    <s v="France"/>
    <s v="Female"/>
    <n v="34"/>
    <n v="5"/>
    <n v="0"/>
    <n v="2"/>
    <n v="1"/>
    <n v="0"/>
    <n v="27022.57"/>
    <n v="0"/>
    <n v="75770.841905495574"/>
    <x v="3"/>
  </r>
  <r>
    <n v="15791174"/>
    <s v="Leibius"/>
    <n v="540"/>
    <s v="Spain"/>
    <s v="Male"/>
    <n v="67"/>
    <n v="1"/>
    <n v="88382.01"/>
    <n v="1"/>
    <n v="0"/>
    <n v="1"/>
    <n v="59457"/>
    <n v="0"/>
    <n v="75809.778617677221"/>
    <x v="1"/>
  </r>
  <r>
    <n v="15602373"/>
    <s v="White"/>
    <n v="812"/>
    <s v="France"/>
    <s v="Male"/>
    <n v="44"/>
    <n v="4"/>
    <n v="115049.2"/>
    <n v="2"/>
    <n v="1"/>
    <n v="0"/>
    <n v="165038.41"/>
    <n v="0"/>
    <n v="75803.314745501222"/>
    <x v="2"/>
  </r>
  <r>
    <n v="15762605"/>
    <s v="Wall"/>
    <n v="685"/>
    <s v="France"/>
    <s v="Male"/>
    <n v="58"/>
    <n v="1"/>
    <n v="104796.5"/>
    <n v="1"/>
    <n v="1"/>
    <n v="1"/>
    <n v="154181.41"/>
    <n v="0"/>
    <n v="75783.126532921757"/>
    <x v="1"/>
  </r>
  <r>
    <n v="15598840"/>
    <s v="Moretti"/>
    <n v="680"/>
    <s v="France"/>
    <s v="Male"/>
    <n v="33"/>
    <n v="1"/>
    <n v="123082.1"/>
    <n v="1"/>
    <n v="1"/>
    <n v="0"/>
    <n v="134960.98000000001"/>
    <n v="0"/>
    <n v="75768.194276891358"/>
    <x v="2"/>
  </r>
  <r>
    <n v="15744279"/>
    <s v="Patterson"/>
    <n v="680"/>
    <s v="Spain"/>
    <s v="Female"/>
    <n v="58"/>
    <n v="8"/>
    <n v="0"/>
    <n v="2"/>
    <n v="1"/>
    <n v="1"/>
    <n v="65708.5"/>
    <n v="0"/>
    <n v="75743.830782698191"/>
    <x v="0"/>
  </r>
  <r>
    <n v="15670619"/>
    <s v="Coppin"/>
    <n v="631"/>
    <s v="France"/>
    <s v="Female"/>
    <n v="33"/>
    <n v="8"/>
    <n v="0"/>
    <n v="2"/>
    <n v="0"/>
    <n v="0"/>
    <n v="117374.22"/>
    <n v="0"/>
    <n v="75782.853879443515"/>
    <x v="3"/>
  </r>
  <r>
    <n v="15599533"/>
    <s v="Tsao"/>
    <n v="569"/>
    <s v="France"/>
    <s v="Female"/>
    <n v="43"/>
    <n v="7"/>
    <n v="0"/>
    <n v="2"/>
    <n v="1"/>
    <n v="1"/>
    <n v="77703.19"/>
    <n v="0"/>
    <n v="75821.917206185506"/>
    <x v="0"/>
  </r>
  <r>
    <n v="15757837"/>
    <s v="Kao"/>
    <n v="584"/>
    <s v="Germany"/>
    <s v="Male"/>
    <n v="33"/>
    <n v="3"/>
    <n v="88311.48"/>
    <n v="2"/>
    <n v="1"/>
    <n v="1"/>
    <n v="177651.38"/>
    <n v="0"/>
    <n v="75861.02082516755"/>
    <x v="1"/>
  </r>
  <r>
    <n v="15697574"/>
    <s v="Stewart"/>
    <n v="582"/>
    <s v="France"/>
    <s v="Female"/>
    <n v="40"/>
    <n v="9"/>
    <n v="0"/>
    <n v="3"/>
    <n v="1"/>
    <n v="1"/>
    <n v="60954.45"/>
    <n v="0"/>
    <n v="75854.596439628425"/>
    <x v="0"/>
  </r>
  <r>
    <n v="15578738"/>
    <s v="Tuan"/>
    <n v="609"/>
    <s v="France"/>
    <s v="Male"/>
    <n v="32"/>
    <n v="7"/>
    <n v="71872.19"/>
    <n v="1"/>
    <n v="1"/>
    <n v="1"/>
    <n v="151924.9"/>
    <n v="0"/>
    <n v="75893.757305110936"/>
    <x v="0"/>
  </r>
  <r>
    <n v="15762228"/>
    <s v="Barnes"/>
    <n v="506"/>
    <s v="Spain"/>
    <s v="Male"/>
    <n v="35"/>
    <n v="6"/>
    <n v="110046.9"/>
    <n v="2"/>
    <n v="1"/>
    <n v="0"/>
    <n v="26318.73"/>
    <n v="0"/>
    <n v="75895.834560950359"/>
    <x v="2"/>
  </r>
  <r>
    <n v="15614827"/>
    <s v="Sun"/>
    <n v="503"/>
    <s v="France"/>
    <s v="Male"/>
    <n v="42"/>
    <n v="8"/>
    <n v="104430.1"/>
    <n v="1"/>
    <n v="1"/>
    <n v="1"/>
    <n v="147557.71"/>
    <n v="0"/>
    <n v="75878.185431524471"/>
    <x v="1"/>
  </r>
  <r>
    <n v="15789815"/>
    <s v="Fallaci"/>
    <n v="503"/>
    <s v="France"/>
    <s v="Female"/>
    <n v="28"/>
    <n v="5"/>
    <n v="0"/>
    <n v="2"/>
    <n v="1"/>
    <n v="0"/>
    <n v="125918.17"/>
    <n v="0"/>
    <n v="75863.422290589398"/>
    <x v="3"/>
  </r>
  <r>
    <n v="15579781"/>
    <s v="Buccho"/>
    <n v="806"/>
    <s v="Germany"/>
    <s v="Male"/>
    <n v="31"/>
    <n v="10"/>
    <n v="138653.5"/>
    <n v="1"/>
    <n v="1"/>
    <n v="0"/>
    <n v="190803.37"/>
    <n v="0"/>
    <n v="75902.668758406566"/>
    <x v="2"/>
  </r>
  <r>
    <n v="15587013"/>
    <s v="Tien"/>
    <n v="653"/>
    <s v="France"/>
    <s v="Female"/>
    <n v="31"/>
    <n v="7"/>
    <n v="102575"/>
    <n v="1"/>
    <n v="1"/>
    <n v="1"/>
    <n v="11043.54"/>
    <n v="0"/>
    <n v="75870.189032091046"/>
    <x v="1"/>
  </r>
  <r>
    <n v="15570932"/>
    <s v="Pirozzi"/>
    <n v="666"/>
    <s v="France"/>
    <s v="Male"/>
    <n v="43"/>
    <n v="7"/>
    <n v="137780.70000000001"/>
    <n v="2"/>
    <n v="1"/>
    <n v="1"/>
    <n v="119100.05"/>
    <n v="1"/>
    <n v="75856.359508026857"/>
    <x v="1"/>
  </r>
  <r>
    <n v="15794661"/>
    <s v="Liu"/>
    <n v="674"/>
    <s v="Spain"/>
    <s v="Male"/>
    <n v="32"/>
    <n v="2"/>
    <n v="0"/>
    <n v="2"/>
    <n v="1"/>
    <n v="0"/>
    <n v="140579.17000000001"/>
    <n v="0"/>
    <n v="75824.274357512884"/>
    <x v="3"/>
  </r>
  <r>
    <n v="15581654"/>
    <s v="Long"/>
    <n v="798"/>
    <s v="France"/>
    <s v="Male"/>
    <n v="32"/>
    <n v="7"/>
    <n v="0"/>
    <n v="2"/>
    <n v="0"/>
    <n v="1"/>
    <n v="37731.949999999997"/>
    <n v="0"/>
    <n v="75863.581912908179"/>
    <x v="0"/>
  </r>
  <r>
    <n v="15644296"/>
    <s v="Scott"/>
    <n v="740"/>
    <s v="France"/>
    <s v="Female"/>
    <n v="30"/>
    <n v="8"/>
    <n v="105209.5"/>
    <n v="1"/>
    <n v="1"/>
    <n v="0"/>
    <n v="1852.58"/>
    <n v="0"/>
    <n v="75902.93024377586"/>
    <x v="2"/>
  </r>
  <r>
    <n v="15614420"/>
    <s v="Gerasimova"/>
    <n v="531"/>
    <s v="Germany"/>
    <s v="Female"/>
    <n v="32"/>
    <n v="0"/>
    <n v="109570.2"/>
    <n v="2"/>
    <n v="1"/>
    <n v="1"/>
    <n v="172049.84"/>
    <n v="0"/>
    <n v="75887.721852620583"/>
    <x v="1"/>
  </r>
  <r>
    <n v="15609653"/>
    <s v="Ifeatu"/>
    <n v="614"/>
    <s v="Germany"/>
    <s v="Female"/>
    <n v="44"/>
    <n v="6"/>
    <n v="118715.9"/>
    <n v="1"/>
    <n v="1"/>
    <n v="0"/>
    <n v="133591.10999999999"/>
    <n v="1"/>
    <n v="75870.233546209682"/>
    <x v="2"/>
  </r>
  <r>
    <n v="15594577"/>
    <s v="De Luca"/>
    <n v="556"/>
    <s v="France"/>
    <s v="Male"/>
    <n v="35"/>
    <n v="10"/>
    <n v="0"/>
    <n v="2"/>
    <n v="1"/>
    <n v="1"/>
    <n v="192751.18"/>
    <n v="0"/>
    <n v="75847.976057142791"/>
    <x v="0"/>
  </r>
  <r>
    <n v="15584114"/>
    <s v="Ogbonnaya"/>
    <n v="678"/>
    <s v="Germany"/>
    <s v="Female"/>
    <n v="43"/>
    <n v="2"/>
    <n v="153393.20000000001"/>
    <n v="2"/>
    <n v="1"/>
    <n v="1"/>
    <n v="193828.27"/>
    <n v="0"/>
    <n v="75887.398082120519"/>
    <x v="1"/>
  </r>
  <r>
    <n v="15673367"/>
    <s v="Humffray"/>
    <n v="587"/>
    <s v="Germany"/>
    <s v="Male"/>
    <n v="33"/>
    <n v="6"/>
    <n v="132603.4"/>
    <n v="1"/>
    <n v="1"/>
    <n v="0"/>
    <n v="55775.72"/>
    <n v="0"/>
    <n v="75847.093452938047"/>
    <x v="2"/>
  </r>
  <r>
    <n v="15685576"/>
    <s v="Degtyaryov"/>
    <n v="527"/>
    <s v="Spain"/>
    <s v="Female"/>
    <n v="36"/>
    <n v="6"/>
    <n v="0"/>
    <n v="2"/>
    <n v="1"/>
    <n v="1"/>
    <n v="102280.29"/>
    <n v="0"/>
    <n v="75817.563636836581"/>
    <x v="0"/>
  </r>
  <r>
    <n v="15774727"/>
    <s v="Monaldo"/>
    <n v="757"/>
    <s v="Germany"/>
    <s v="Female"/>
    <n v="34"/>
    <n v="1"/>
    <n v="129398"/>
    <n v="2"/>
    <n v="0"/>
    <n v="0"/>
    <n v="44965.440000000002"/>
    <n v="0"/>
    <n v="75857.031395106664"/>
    <x v="2"/>
  </r>
  <r>
    <n v="15694288"/>
    <s v="Cawthorne"/>
    <n v="468"/>
    <s v="Spain"/>
    <s v="Male"/>
    <n v="28"/>
    <n v="3"/>
    <n v="0"/>
    <n v="2"/>
    <n v="1"/>
    <n v="0"/>
    <n v="170661.02"/>
    <n v="0"/>
    <n v="75829.145473958284"/>
    <x v="3"/>
  </r>
  <r>
    <n v="15603319"/>
    <s v="Graham"/>
    <n v="693"/>
    <s v="France"/>
    <s v="Male"/>
    <n v="29"/>
    <n v="2"/>
    <n v="151352.70000000001"/>
    <n v="1"/>
    <n v="0"/>
    <n v="0"/>
    <n v="197145.89"/>
    <n v="0"/>
    <n v="75868.6604012506"/>
    <x v="2"/>
  </r>
  <r>
    <n v="15759066"/>
    <s v="Carpenter"/>
    <n v="483"/>
    <s v="France"/>
    <s v="Female"/>
    <n v="44"/>
    <n v="5"/>
    <n v="136836.5"/>
    <n v="1"/>
    <n v="1"/>
    <n v="0"/>
    <n v="192359.9"/>
    <n v="1"/>
    <n v="75829.304801876919"/>
    <x v="2"/>
  </r>
  <r>
    <n v="15814816"/>
    <s v="Kambinachi"/>
    <n v="466"/>
    <s v="France"/>
    <s v="Male"/>
    <n v="40"/>
    <n v="4"/>
    <n v="91592.06"/>
    <n v="1"/>
    <n v="1"/>
    <n v="0"/>
    <n v="141210.18"/>
    <n v="1"/>
    <n v="75797.480495565964"/>
    <x v="2"/>
  </r>
  <r>
    <n v="15724402"/>
    <s v="Tyler"/>
    <n v="770"/>
    <s v="France"/>
    <s v="Female"/>
    <n v="30"/>
    <n v="8"/>
    <n v="0"/>
    <n v="2"/>
    <n v="1"/>
    <n v="0"/>
    <n v="100557.03"/>
    <n v="0"/>
    <n v="75789.236978079309"/>
    <x v="3"/>
  </r>
  <r>
    <n v="15571059"/>
    <s v="Martin"/>
    <n v="734"/>
    <s v="France"/>
    <s v="Female"/>
    <n v="54"/>
    <n v="3"/>
    <n v="0"/>
    <n v="1"/>
    <n v="1"/>
    <n v="0"/>
    <n v="130805.54"/>
    <n v="1"/>
    <n v="75828.813603133138"/>
    <x v="3"/>
  </r>
  <r>
    <n v="15674206"/>
    <s v="Walker"/>
    <n v="716"/>
    <s v="France"/>
    <s v="Female"/>
    <n v="22"/>
    <n v="8"/>
    <n v="0"/>
    <n v="2"/>
    <n v="1"/>
    <n v="1"/>
    <n v="92606.98"/>
    <n v="0"/>
    <n v="75868.431583072073"/>
    <x v="0"/>
  </r>
  <r>
    <n v="15715160"/>
    <s v="Khan"/>
    <n v="439"/>
    <s v="France"/>
    <s v="Male"/>
    <n v="36"/>
    <n v="2"/>
    <n v="165536.29999999999"/>
    <n v="2"/>
    <n v="1"/>
    <n v="1"/>
    <n v="123956.83"/>
    <n v="0"/>
    <n v="75908.090982749578"/>
    <x v="1"/>
  </r>
  <r>
    <n v="15730448"/>
    <s v="Iroawuchi"/>
    <n v="538"/>
    <s v="Germany"/>
    <s v="Male"/>
    <n v="25"/>
    <n v="5"/>
    <n v="62482.95"/>
    <n v="1"/>
    <n v="1"/>
    <n v="1"/>
    <n v="102758.43"/>
    <n v="0"/>
    <n v="75861.214304393274"/>
    <x v="0"/>
  </r>
  <r>
    <n v="15662067"/>
    <s v="Summers"/>
    <n v="743"/>
    <s v="France"/>
    <s v="Male"/>
    <n v="40"/>
    <n v="8"/>
    <n v="68155.59"/>
    <n v="1"/>
    <n v="1"/>
    <n v="0"/>
    <n v="94876.65"/>
    <n v="0"/>
    <n v="75868.21496598635"/>
    <x v="3"/>
  </r>
  <r>
    <n v="15779581"/>
    <s v="Bottrill"/>
    <n v="734"/>
    <s v="Spain"/>
    <s v="Female"/>
    <n v="43"/>
    <n v="3"/>
    <n v="55853.33"/>
    <n v="2"/>
    <n v="0"/>
    <n v="1"/>
    <n v="94811.85"/>
    <n v="1"/>
    <n v="75872.252989528759"/>
    <x v="0"/>
  </r>
  <r>
    <n v="15662901"/>
    <s v="Hu"/>
    <n v="656"/>
    <s v="France"/>
    <s v="Male"/>
    <n v="37"/>
    <n v="2"/>
    <n v="0"/>
    <n v="2"/>
    <n v="0"/>
    <n v="1"/>
    <n v="67840.81"/>
    <n v="0"/>
    <n v="75882.739591409074"/>
    <x v="0"/>
  </r>
  <r>
    <n v="15689751"/>
    <s v="Jones"/>
    <n v="666"/>
    <s v="France"/>
    <s v="Female"/>
    <n v="31"/>
    <n v="2"/>
    <n v="79589.429999999993"/>
    <n v="1"/>
    <n v="0"/>
    <n v="0"/>
    <n v="4050.57"/>
    <n v="0"/>
    <n v="75922.51041928718"/>
    <x v="2"/>
  </r>
  <r>
    <n v="15667742"/>
    <s v="Vincent"/>
    <n v="627"/>
    <s v="Spain"/>
    <s v="Male"/>
    <n v="41"/>
    <n v="5"/>
    <n v="100880.8"/>
    <n v="1"/>
    <n v="0"/>
    <n v="1"/>
    <n v="134665.25"/>
    <n v="0"/>
    <n v="75920.587545883551"/>
    <x v="1"/>
  </r>
  <r>
    <n v="15738448"/>
    <s v="Sanford"/>
    <n v="480"/>
    <s v="Germany"/>
    <s v="Female"/>
    <n v="25"/>
    <n v="3"/>
    <n v="174330.4"/>
    <n v="2"/>
    <n v="0"/>
    <n v="0"/>
    <n v="181647.13"/>
    <n v="0"/>
    <n v="75907.491946484748"/>
    <x v="2"/>
  </r>
  <r>
    <n v="15680243"/>
    <s v="Brown"/>
    <n v="792"/>
    <s v="France"/>
    <s v="Male"/>
    <n v="19"/>
    <n v="7"/>
    <n v="143390.5"/>
    <n v="1"/>
    <n v="1"/>
    <n v="0"/>
    <n v="33282.839999999997"/>
    <n v="0"/>
    <n v="75855.82637795269"/>
    <x v="2"/>
  </r>
  <r>
    <n v="15745083"/>
    <s v="Lei"/>
    <n v="613"/>
    <s v="Germany"/>
    <s v="Male"/>
    <n v="59"/>
    <n v="8"/>
    <n v="91415.76"/>
    <n v="1"/>
    <n v="0"/>
    <n v="0"/>
    <n v="27965"/>
    <n v="1"/>
    <n v="75820.356486344492"/>
    <x v="2"/>
  </r>
  <r>
    <n v="15708228"/>
    <s v="Toscani"/>
    <n v="476"/>
    <s v="Germany"/>
    <s v="Male"/>
    <n v="30"/>
    <n v="3"/>
    <n v="134366.39999999999"/>
    <n v="1"/>
    <n v="1"/>
    <n v="0"/>
    <n v="68343.53"/>
    <n v="0"/>
    <n v="75812.161318970015"/>
    <x v="2"/>
  </r>
  <r>
    <n v="15628523"/>
    <s v="Chien"/>
    <n v="539"/>
    <s v="France"/>
    <s v="Female"/>
    <n v="24"/>
    <n v="3"/>
    <n v="0"/>
    <n v="2"/>
    <n v="1"/>
    <n v="1"/>
    <n v="198161.07"/>
    <n v="0"/>
    <n v="75781.375704521532"/>
    <x v="0"/>
  </r>
  <r>
    <n v="15708196"/>
    <s v="Uchenna"/>
    <n v="696"/>
    <s v="Spain"/>
    <s v="Male"/>
    <n v="60"/>
    <n v="8"/>
    <n v="88786.81"/>
    <n v="1"/>
    <n v="1"/>
    <n v="1"/>
    <n v="196858.4"/>
    <n v="0"/>
    <n v="75821.239658074672"/>
    <x v="1"/>
  </r>
  <r>
    <n v="15735549"/>
    <s v="Lori"/>
    <n v="810"/>
    <s v="Germany"/>
    <s v="Male"/>
    <n v="35"/>
    <n v="3"/>
    <n v="96814.46"/>
    <n v="2"/>
    <n v="1"/>
    <n v="1"/>
    <n v="120511.03"/>
    <n v="0"/>
    <n v="75814.415673684183"/>
    <x v="1"/>
  </r>
  <r>
    <n v="15809347"/>
    <s v="Fanucci"/>
    <n v="763"/>
    <s v="Germany"/>
    <s v="Male"/>
    <n v="32"/>
    <n v="9"/>
    <n v="160680.4"/>
    <n v="1"/>
    <n v="1"/>
    <n v="0"/>
    <n v="30886.35"/>
    <n v="0"/>
    <n v="75803.357198525482"/>
    <x v="2"/>
  </r>
  <r>
    <n v="15660866"/>
    <s v="Chimaobim"/>
    <n v="640"/>
    <s v="France"/>
    <s v="Female"/>
    <n v="29"/>
    <n v="3"/>
    <n v="0"/>
    <n v="2"/>
    <n v="1"/>
    <n v="0"/>
    <n v="2743.69"/>
    <n v="0"/>
    <n v="75758.637997892482"/>
    <x v="3"/>
  </r>
  <r>
    <n v="15766609"/>
    <s v="Jowers"/>
    <n v="655"/>
    <s v="France"/>
    <s v="Female"/>
    <n v="47"/>
    <n v="10"/>
    <n v="0"/>
    <n v="2"/>
    <n v="1"/>
    <n v="0"/>
    <n v="167778.62"/>
    <n v="0"/>
    <n v="75798.574022140179"/>
    <x v="3"/>
  </r>
  <r>
    <n v="15654230"/>
    <s v="Miller"/>
    <n v="526"/>
    <s v="Germany"/>
    <s v="Male"/>
    <n v="31"/>
    <n v="5"/>
    <n v="145537.20000000001"/>
    <n v="1"/>
    <n v="1"/>
    <n v="0"/>
    <n v="132404.64000000001"/>
    <n v="0"/>
    <n v="75838.55217299574"/>
    <x v="2"/>
  </r>
  <r>
    <n v="15794566"/>
    <s v="Kirsova"/>
    <n v="678"/>
    <s v="France"/>
    <s v="Female"/>
    <n v="28"/>
    <n v="4"/>
    <n v="0"/>
    <n v="2"/>
    <n v="1"/>
    <n v="1"/>
    <n v="144423.17000000001"/>
    <n v="1"/>
    <n v="75801.771883904963"/>
    <x v="0"/>
  </r>
  <r>
    <n v="15800890"/>
    <s v="T'ien"/>
    <n v="554"/>
    <s v="France"/>
    <s v="Female"/>
    <n v="45"/>
    <n v="6"/>
    <n v="0"/>
    <n v="2"/>
    <n v="1"/>
    <n v="1"/>
    <n v="181204.5"/>
    <n v="0"/>
    <n v="75841.793938753908"/>
    <x v="0"/>
  </r>
  <r>
    <n v="15697424"/>
    <s v="Ku"/>
    <n v="597"/>
    <s v="Spain"/>
    <s v="Female"/>
    <n v="30"/>
    <n v="2"/>
    <n v="119370.1"/>
    <n v="1"/>
    <n v="1"/>
    <n v="1"/>
    <n v="182726.22"/>
    <n v="1"/>
    <n v="75881.858277865773"/>
    <x v="1"/>
  </r>
  <r>
    <n v="15724536"/>
    <s v="Chin"/>
    <n v="560"/>
    <s v="Spain"/>
    <s v="Female"/>
    <n v="28"/>
    <n v="1"/>
    <n v="0"/>
    <n v="2"/>
    <n v="1"/>
    <n v="1"/>
    <n v="120880.72"/>
    <n v="0"/>
    <n v="75858.872949259996"/>
    <x v="0"/>
  </r>
  <r>
    <n v="15735878"/>
    <s v="Law"/>
    <n v="850"/>
    <s v="Germany"/>
    <s v="Female"/>
    <n v="47"/>
    <n v="10"/>
    <n v="134381.5"/>
    <n v="1"/>
    <n v="0"/>
    <n v="0"/>
    <n v="26812.89"/>
    <n v="1"/>
    <n v="75898.988693812746"/>
    <x v="2"/>
  </r>
  <r>
    <n v="15707596"/>
    <s v="Chung"/>
    <n v="546"/>
    <s v="Germany"/>
    <s v="Female"/>
    <n v="74"/>
    <n v="8"/>
    <n v="114888.7"/>
    <n v="2"/>
    <n v="1"/>
    <n v="1"/>
    <n v="66732.63"/>
    <n v="1"/>
    <n v="75868.045566137531"/>
    <x v="1"/>
  </r>
  <r>
    <n v="15657163"/>
    <s v="Cockrum"/>
    <n v="623"/>
    <s v="Germany"/>
    <s v="Male"/>
    <n v="42"/>
    <n v="1"/>
    <n v="149332.5"/>
    <n v="2"/>
    <n v="1"/>
    <n v="0"/>
    <n v="100834.22"/>
    <n v="0"/>
    <n v="75847.38878771833"/>
    <x v="2"/>
  </r>
  <r>
    <n v="15622478"/>
    <s v="Greaves"/>
    <n v="698"/>
    <s v="France"/>
    <s v="Female"/>
    <n v="40"/>
    <n v="7"/>
    <n v="105061.7"/>
    <n v="3"/>
    <n v="1"/>
    <n v="0"/>
    <n v="107815.31"/>
    <n v="1"/>
    <n v="75808.466588983007"/>
    <x v="2"/>
  </r>
  <r>
    <n v="15779529"/>
    <s v="Grant"/>
    <n v="620"/>
    <s v="France"/>
    <s v="Male"/>
    <n v="32"/>
    <n v="7"/>
    <n v="0"/>
    <n v="2"/>
    <n v="1"/>
    <n v="1"/>
    <n v="34665.79"/>
    <n v="0"/>
    <n v="75792.964080551086"/>
    <x v="0"/>
  </r>
  <r>
    <n v="15636023"/>
    <s v="O'Donnell"/>
    <n v="619"/>
    <s v="France"/>
    <s v="Female"/>
    <n v="40"/>
    <n v="10"/>
    <n v="0"/>
    <n v="1"/>
    <n v="1"/>
    <n v="1"/>
    <n v="147093.84"/>
    <n v="1"/>
    <n v="75833.151230116608"/>
    <x v="0"/>
  </r>
  <r>
    <n v="15582066"/>
    <s v="Maclean"/>
    <n v="561"/>
    <s v="France"/>
    <s v="Male"/>
    <n v="21"/>
    <n v="4"/>
    <n v="0"/>
    <n v="1"/>
    <n v="1"/>
    <n v="1"/>
    <n v="36942.35"/>
    <n v="0"/>
    <n v="75873.381018567597"/>
    <x v="0"/>
  </r>
  <r>
    <n v="15666675"/>
    <s v="Hsieh"/>
    <n v="753"/>
    <s v="France"/>
    <s v="Female"/>
    <n v="39"/>
    <n v="7"/>
    <n v="155062.79999999999"/>
    <n v="1"/>
    <n v="1"/>
    <n v="1"/>
    <n v="16460.77"/>
    <n v="0"/>
    <n v="75913.653513800382"/>
    <x v="1"/>
  </r>
  <r>
    <n v="15732987"/>
    <s v="Hs?"/>
    <n v="721"/>
    <s v="Spain"/>
    <s v="Male"/>
    <n v="43"/>
    <n v="3"/>
    <n v="88798.34"/>
    <n v="1"/>
    <n v="0"/>
    <n v="0"/>
    <n v="45610.63"/>
    <n v="0"/>
    <n v="75871.61997875727"/>
    <x v="2"/>
  </r>
  <r>
    <n v="15789432"/>
    <s v="Mazzanti"/>
    <n v="451"/>
    <s v="France"/>
    <s v="Male"/>
    <n v="33"/>
    <n v="6"/>
    <n v="0"/>
    <n v="2"/>
    <n v="1"/>
    <n v="0"/>
    <n v="184954.11"/>
    <n v="0"/>
    <n v="75864.751370882004"/>
    <x v="3"/>
  </r>
  <r>
    <n v="15663161"/>
    <s v="Chiu"/>
    <n v="680"/>
    <s v="Germany"/>
    <s v="Female"/>
    <n v="51"/>
    <n v="5"/>
    <n v="143139.9"/>
    <n v="1"/>
    <n v="0"/>
    <n v="0"/>
    <n v="47795.43"/>
    <n v="1"/>
    <n v="75905.083508771888"/>
    <x v="2"/>
  </r>
  <r>
    <n v="15694879"/>
    <s v="Reeves"/>
    <n v="590"/>
    <s v="Spain"/>
    <s v="Female"/>
    <n v="23"/>
    <n v="7"/>
    <n v="0"/>
    <n v="2"/>
    <n v="1"/>
    <n v="0"/>
    <n v="196789.9"/>
    <n v="0"/>
    <n v="75869.320308510607"/>
    <x v="3"/>
  </r>
  <r>
    <n v="15593715"/>
    <s v="Castiglione"/>
    <n v="634"/>
    <s v="Germany"/>
    <s v="Male"/>
    <n v="27"/>
    <n v="3"/>
    <n v="107027.5"/>
    <n v="1"/>
    <n v="1"/>
    <n v="0"/>
    <n v="173425.68"/>
    <n v="0"/>
    <n v="75909.697807344302"/>
    <x v="2"/>
  </r>
  <r>
    <n v="15575002"/>
    <s v="Ferguson"/>
    <n v="676"/>
    <s v="France"/>
    <s v="Male"/>
    <n v="29"/>
    <n v="4"/>
    <n v="140720.9"/>
    <n v="1"/>
    <n v="1"/>
    <n v="0"/>
    <n v="36221.18"/>
    <n v="0"/>
    <n v="75893.128157614454"/>
    <x v="2"/>
  </r>
  <r>
    <n v="15622171"/>
    <s v="Nnamdi"/>
    <n v="642"/>
    <s v="France"/>
    <s v="Male"/>
    <n v="30"/>
    <n v="8"/>
    <n v="80964.570000000007"/>
    <n v="2"/>
    <n v="1"/>
    <n v="0"/>
    <n v="174738.2"/>
    <n v="0"/>
    <n v="75858.590186467743"/>
    <x v="2"/>
  </r>
  <r>
    <n v="15795224"/>
    <s v="Wu"/>
    <n v="760"/>
    <s v="France"/>
    <s v="Male"/>
    <n v="39"/>
    <n v="6"/>
    <n v="178585.5"/>
    <n v="1"/>
    <n v="1"/>
    <n v="0"/>
    <n v="67131.3"/>
    <n v="1"/>
    <n v="75855.86844882727"/>
    <x v="2"/>
  </r>
  <r>
    <n v="15685346"/>
    <s v="Chu"/>
    <n v="736"/>
    <s v="Spain"/>
    <s v="Female"/>
    <n v="26"/>
    <n v="4"/>
    <n v="135889.1"/>
    <n v="1"/>
    <n v="1"/>
    <n v="1"/>
    <n v="165692.03"/>
    <n v="0"/>
    <n v="75801.079311999973"/>
    <x v="1"/>
  </r>
  <r>
    <n v="15691808"/>
    <s v="King"/>
    <n v="656"/>
    <s v="France"/>
    <s v="Male"/>
    <n v="43"/>
    <n v="7"/>
    <n v="134919.9"/>
    <n v="1"/>
    <n v="1"/>
    <n v="0"/>
    <n v="194691.95"/>
    <n v="0"/>
    <n v="75769.015266808943"/>
    <x v="2"/>
  </r>
  <r>
    <n v="15721007"/>
    <s v="Charlton"/>
    <n v="776"/>
    <s v="Germany"/>
    <s v="Male"/>
    <n v="33"/>
    <n v="8"/>
    <n v="115130.3"/>
    <n v="1"/>
    <n v="0"/>
    <n v="0"/>
    <n v="129525.5"/>
    <n v="1"/>
    <n v="75737.434442071521"/>
    <x v="2"/>
  </r>
  <r>
    <n v="15794253"/>
    <s v="Marsh"/>
    <n v="832"/>
    <s v="Spain"/>
    <s v="Female"/>
    <n v="34"/>
    <n v="6"/>
    <n v="138190.1"/>
    <n v="2"/>
    <n v="0"/>
    <n v="1"/>
    <n v="146511.20000000001"/>
    <n v="0"/>
    <n v="75716.391244658109"/>
    <x v="1"/>
  </r>
  <r>
    <n v="15694453"/>
    <s v="Walker"/>
    <n v="631"/>
    <s v="Germany"/>
    <s v="Male"/>
    <n v="37"/>
    <n v="9"/>
    <n v="131519.5"/>
    <n v="2"/>
    <n v="1"/>
    <n v="1"/>
    <n v="51752.18"/>
    <n v="0"/>
    <n v="75683.000700160323"/>
    <x v="1"/>
  </r>
  <r>
    <n v="15813113"/>
    <s v="Chang"/>
    <n v="795"/>
    <s v="Spain"/>
    <s v="Female"/>
    <n v="56"/>
    <n v="5"/>
    <n v="0"/>
    <n v="1"/>
    <n v="1"/>
    <n v="0"/>
    <n v="35418.69"/>
    <n v="1"/>
    <n v="75653.141609625687"/>
    <x v="3"/>
  </r>
  <r>
    <n v="15614187"/>
    <s v="Pottinger"/>
    <n v="648"/>
    <s v="Germany"/>
    <s v="Female"/>
    <n v="39"/>
    <n v="3"/>
    <n v="126936"/>
    <n v="2"/>
    <n v="0"/>
    <n v="1"/>
    <n v="57995.74"/>
    <n v="0"/>
    <n v="75693.61948100591"/>
    <x v="1"/>
  </r>
  <r>
    <n v="15619407"/>
    <s v="Buckley"/>
    <n v="615"/>
    <s v="France"/>
    <s v="Male"/>
    <n v="39"/>
    <n v="4"/>
    <n v="133707.1"/>
    <n v="1"/>
    <n v="1"/>
    <n v="1"/>
    <n v="108152.75"/>
    <n v="0"/>
    <n v="75666.187799785883"/>
    <x v="1"/>
  </r>
  <r>
    <n v="15646227"/>
    <s v="Folliero"/>
    <n v="682"/>
    <s v="France"/>
    <s v="Female"/>
    <n v="27"/>
    <n v="1"/>
    <n v="97893.2"/>
    <n v="1"/>
    <n v="1"/>
    <n v="0"/>
    <n v="166144.98000000001"/>
    <n v="0"/>
    <n v="75635.100005356202"/>
    <x v="2"/>
  </r>
  <r>
    <n v="15660541"/>
    <s v="Olisanugo"/>
    <n v="694"/>
    <s v="France"/>
    <s v="Male"/>
    <n v="34"/>
    <n v="5"/>
    <n v="127900"/>
    <n v="1"/>
    <n v="1"/>
    <n v="0"/>
    <n v="101737.8"/>
    <n v="0"/>
    <n v="75623.171763129707"/>
    <x v="2"/>
  </r>
  <r>
    <n v="15753874"/>
    <s v="Kent"/>
    <n v="694"/>
    <s v="France"/>
    <s v="Male"/>
    <n v="37"/>
    <n v="10"/>
    <n v="143835.5"/>
    <n v="1"/>
    <n v="0"/>
    <n v="1"/>
    <n v="33326.71"/>
    <n v="0"/>
    <n v="75595.141292225206"/>
    <x v="1"/>
  </r>
  <r>
    <n v="15617877"/>
    <s v="Jessop"/>
    <n v="607"/>
    <s v="France"/>
    <s v="Male"/>
    <n v="44"/>
    <n v="0"/>
    <n v="0"/>
    <n v="2"/>
    <n v="1"/>
    <n v="1"/>
    <n v="81140.09"/>
    <n v="0"/>
    <n v="75558.531657725354"/>
    <x v="0"/>
  </r>
  <r>
    <n v="15772073"/>
    <s v="Hodge"/>
    <n v="664"/>
    <s v="France"/>
    <s v="Male"/>
    <n v="48"/>
    <n v="10"/>
    <n v="0"/>
    <n v="1"/>
    <n v="1"/>
    <n v="0"/>
    <n v="140173.17000000001"/>
    <n v="1"/>
    <n v="75599.089108964065"/>
    <x v="3"/>
  </r>
  <r>
    <n v="15701537"/>
    <s v="Ignatiev"/>
    <n v="756"/>
    <s v="France"/>
    <s v="Male"/>
    <n v="60"/>
    <n v="2"/>
    <n v="0"/>
    <n v="1"/>
    <n v="1"/>
    <n v="1"/>
    <n v="166513.49"/>
    <n v="1"/>
    <n v="75639.69012352312"/>
    <x v="0"/>
  </r>
  <r>
    <n v="15736228"/>
    <s v="Chambers"/>
    <n v="645"/>
    <s v="France"/>
    <s v="Female"/>
    <n v="40"/>
    <n v="3"/>
    <n v="129596.8"/>
    <n v="1"/>
    <n v="1"/>
    <n v="1"/>
    <n v="103232.6"/>
    <n v="0"/>
    <n v="75680.334771628186"/>
    <x v="1"/>
  </r>
  <r>
    <n v="15780572"/>
    <s v="Mansom"/>
    <n v="653"/>
    <s v="Spain"/>
    <s v="Male"/>
    <n v="30"/>
    <n v="4"/>
    <n v="0"/>
    <n v="2"/>
    <n v="1"/>
    <n v="0"/>
    <n v="120736.04"/>
    <n v="0"/>
    <n v="75651.347424731197"/>
    <x v="3"/>
  </r>
  <r>
    <n v="15769596"/>
    <s v="Yen"/>
    <n v="710"/>
    <s v="Germany"/>
    <s v="Female"/>
    <n v="24"/>
    <n v="2"/>
    <n v="110407.4"/>
    <n v="2"/>
    <n v="0"/>
    <n v="0"/>
    <n v="15832.43"/>
    <n v="1"/>
    <n v="75692.042071005941"/>
    <x v="2"/>
  </r>
  <r>
    <n v="15586996"/>
    <s v="Azikiwe"/>
    <n v="697"/>
    <s v="France"/>
    <s v="Female"/>
    <n v="76"/>
    <n v="7"/>
    <n v="0"/>
    <n v="2"/>
    <n v="0"/>
    <n v="1"/>
    <n v="188772.45"/>
    <n v="0"/>
    <n v="75673.357809472567"/>
    <x v="0"/>
  </r>
  <r>
    <n v="15722061"/>
    <s v="Allen"/>
    <n v="619"/>
    <s v="Germany"/>
    <s v="Female"/>
    <n v="41"/>
    <n v="8"/>
    <n v="142015.79999999999"/>
    <n v="2"/>
    <n v="1"/>
    <n v="0"/>
    <n v="114323.66"/>
    <n v="0"/>
    <n v="75714.108136779774"/>
    <x v="2"/>
  </r>
  <r>
    <n v="15638003"/>
    <s v="Komarova"/>
    <n v="648"/>
    <s v="Spain"/>
    <s v="Male"/>
    <n v="55"/>
    <n v="1"/>
    <n v="81370.070000000007"/>
    <n v="1"/>
    <n v="0"/>
    <n v="1"/>
    <n v="181534.04"/>
    <n v="0"/>
    <n v="75678.385242456905"/>
    <x v="1"/>
  </r>
  <r>
    <n v="15775590"/>
    <s v="Mackay"/>
    <n v="482"/>
    <s v="Germany"/>
    <s v="Female"/>
    <n v="48"/>
    <n v="2"/>
    <n v="69329.47"/>
    <n v="1"/>
    <n v="0"/>
    <n v="0"/>
    <n v="102640.52"/>
    <n v="1"/>
    <n v="75675.316948787091"/>
    <x v="3"/>
  </r>
  <r>
    <n v="15730688"/>
    <s v="Yu"/>
    <n v="548"/>
    <s v="France"/>
    <s v="Female"/>
    <n v="28"/>
    <n v="8"/>
    <n v="116755.5"/>
    <n v="2"/>
    <n v="1"/>
    <n v="1"/>
    <n v="158585.17000000001"/>
    <n v="1"/>
    <n v="75678.739735706593"/>
    <x v="1"/>
  </r>
  <r>
    <n v="15753102"/>
    <s v="Curtis"/>
    <n v="752"/>
    <s v="Spain"/>
    <s v="Male"/>
    <n v="44"/>
    <n v="6"/>
    <n v="83870.33"/>
    <n v="1"/>
    <n v="1"/>
    <n v="0"/>
    <n v="178722.24"/>
    <n v="0"/>
    <n v="75656.572029141957"/>
    <x v="2"/>
  </r>
  <r>
    <n v="15810075"/>
    <s v="Fang"/>
    <n v="648"/>
    <s v="France"/>
    <s v="Female"/>
    <n v="39"/>
    <n v="6"/>
    <n v="130694.9"/>
    <n v="2"/>
    <n v="1"/>
    <n v="1"/>
    <n v="153955.38"/>
    <n v="1"/>
    <n v="75652.136954643647"/>
    <x v="1"/>
  </r>
  <r>
    <n v="15723373"/>
    <s v="Page"/>
    <n v="643"/>
    <s v="Spain"/>
    <s v="Female"/>
    <n v="34"/>
    <n v="8"/>
    <n v="117451.5"/>
    <n v="1"/>
    <n v="1"/>
    <n v="0"/>
    <n v="65374.86"/>
    <n v="0"/>
    <n v="75622.400183684498"/>
    <x v="2"/>
  </r>
  <r>
    <n v="15795298"/>
    <s v="Olisaemeka"/>
    <n v="573"/>
    <s v="Germany"/>
    <s v="Female"/>
    <n v="35"/>
    <n v="9"/>
    <n v="206868.8"/>
    <n v="2"/>
    <n v="0"/>
    <n v="1"/>
    <n v="102986.15"/>
    <n v="0"/>
    <n v="75599.789859459474"/>
    <x v="1"/>
  </r>
  <r>
    <n v="15584320"/>
    <s v="Brennan"/>
    <n v="686"/>
    <s v="France"/>
    <s v="Female"/>
    <n v="39"/>
    <n v="3"/>
    <n v="111695.6"/>
    <n v="1"/>
    <n v="0"/>
    <n v="0"/>
    <n v="136643.84"/>
    <n v="0"/>
    <n v="75528.795262303975"/>
    <x v="2"/>
  </r>
  <r>
    <n v="15724161"/>
    <s v="Sutton"/>
    <n v="644"/>
    <s v="France"/>
    <s v="Female"/>
    <n v="40"/>
    <n v="9"/>
    <n v="137285.29999999999"/>
    <n v="4"/>
    <n v="1"/>
    <n v="0"/>
    <n v="77063.63"/>
    <n v="1"/>
    <n v="75509.224480519493"/>
    <x v="2"/>
  </r>
  <r>
    <n v="15750056"/>
    <s v="Hyde"/>
    <n v="702"/>
    <s v="France"/>
    <s v="Female"/>
    <n v="29"/>
    <n v="6"/>
    <n v="149218.4"/>
    <n v="1"/>
    <n v="1"/>
    <n v="1"/>
    <n v="9633.01"/>
    <n v="0"/>
    <n v="75475.777769355729"/>
    <x v="1"/>
  </r>
  <r>
    <n v="15609637"/>
    <s v="Nkemakolam"/>
    <n v="652"/>
    <s v="France"/>
    <s v="Male"/>
    <n v="51"/>
    <n v="7"/>
    <n v="0"/>
    <n v="2"/>
    <n v="0"/>
    <n v="1"/>
    <n v="43496.36"/>
    <n v="0"/>
    <n v="75435.830520043368"/>
    <x v="0"/>
  </r>
  <r>
    <n v="15794493"/>
    <s v="Chimaijem"/>
    <n v="641"/>
    <s v="Spain"/>
    <s v="Male"/>
    <n v="32"/>
    <n v="7"/>
    <n v="0"/>
    <n v="2"/>
    <n v="1"/>
    <n v="1"/>
    <n v="24267.279999999999"/>
    <n v="0"/>
    <n v="75476.717149051517"/>
    <x v="0"/>
  </r>
  <r>
    <n v="15569641"/>
    <s v="Sung"/>
    <n v="692"/>
    <s v="Germany"/>
    <s v="Female"/>
    <n v="41"/>
    <n v="8"/>
    <n v="130701.3"/>
    <n v="1"/>
    <n v="1"/>
    <n v="0"/>
    <n v="59354.239999999998"/>
    <n v="1"/>
    <n v="75517.648123644278"/>
    <x v="2"/>
  </r>
  <r>
    <n v="15815236"/>
    <s v="Chiganu"/>
    <n v="574"/>
    <s v="Spain"/>
    <s v="Male"/>
    <n v="34"/>
    <n v="5"/>
    <n v="0"/>
    <n v="2"/>
    <n v="0"/>
    <n v="0"/>
    <n v="28269.86"/>
    <n v="0"/>
    <n v="75487.705827455255"/>
    <x v="3"/>
  </r>
  <r>
    <n v="15811177"/>
    <s v="Beneventi"/>
    <n v="643"/>
    <s v="France"/>
    <s v="Female"/>
    <n v="31"/>
    <n v="3"/>
    <n v="167949.5"/>
    <n v="1"/>
    <n v="1"/>
    <n v="0"/>
    <n v="143162.34"/>
    <n v="0"/>
    <n v="75528.687209554846"/>
    <x v="2"/>
  </r>
  <r>
    <n v="15680587"/>
    <s v="Esposito"/>
    <n v="834"/>
    <s v="France"/>
    <s v="Male"/>
    <n v="23"/>
    <n v="4"/>
    <n v="131254.79999999999"/>
    <n v="1"/>
    <n v="1"/>
    <n v="0"/>
    <n v="20199.3"/>
    <n v="0"/>
    <n v="75478.485790331382"/>
    <x v="2"/>
  </r>
  <r>
    <n v="15672821"/>
    <s v="Owen"/>
    <n v="591"/>
    <s v="France"/>
    <s v="Male"/>
    <n v="28"/>
    <n v="5"/>
    <n v="0"/>
    <n v="2"/>
    <n v="1"/>
    <n v="1"/>
    <n v="48606.92"/>
    <n v="0"/>
    <n v="75448.172576086989"/>
    <x v="0"/>
  </r>
  <r>
    <n v="15767681"/>
    <s v="Smalley"/>
    <n v="470"/>
    <s v="Spain"/>
    <s v="Male"/>
    <n v="34"/>
    <n v="9"/>
    <n v="0"/>
    <n v="2"/>
    <n v="0"/>
    <n v="1"/>
    <n v="89013.67"/>
    <n v="0"/>
    <n v="75489.199314845057"/>
    <x v="0"/>
  </r>
  <r>
    <n v="15600379"/>
    <s v="Hsiung"/>
    <n v="608"/>
    <s v="Spain"/>
    <s v="Male"/>
    <n v="34"/>
    <n v="7"/>
    <n v="86656.13"/>
    <n v="1"/>
    <n v="0"/>
    <n v="1"/>
    <n v="59890.29"/>
    <n v="0"/>
    <n v="75530.270696409163"/>
    <x v="1"/>
  </r>
  <r>
    <n v="15801336"/>
    <s v="Ch'ang"/>
    <n v="649"/>
    <s v="Germany"/>
    <s v="Female"/>
    <n v="37"/>
    <n v="8"/>
    <n v="114737.3"/>
    <n v="1"/>
    <n v="1"/>
    <n v="1"/>
    <n v="106655.88"/>
    <n v="1"/>
    <n v="75524.214158954841"/>
    <x v="1"/>
  </r>
  <r>
    <n v="15721592"/>
    <s v="Barton"/>
    <n v="665"/>
    <s v="France"/>
    <s v="Female"/>
    <n v="38"/>
    <n v="5"/>
    <n v="0"/>
    <n v="2"/>
    <n v="1"/>
    <n v="0"/>
    <n v="156439.56"/>
    <n v="0"/>
    <n v="75502.856269063224"/>
    <x v="3"/>
  </r>
  <r>
    <n v="15581282"/>
    <s v="Lucchese"/>
    <n v="651"/>
    <s v="France"/>
    <s v="Female"/>
    <n v="39"/>
    <n v="6"/>
    <n v="0"/>
    <n v="1"/>
    <n v="1"/>
    <n v="0"/>
    <n v="24176.44"/>
    <n v="0"/>
    <n v="75544.002239782058"/>
    <x v="3"/>
  </r>
  <r>
    <n v="15746203"/>
    <s v="Hsia"/>
    <n v="555"/>
    <s v="Germany"/>
    <s v="Male"/>
    <n v="62"/>
    <n v="4"/>
    <n v="119817.3"/>
    <n v="1"/>
    <n v="0"/>
    <n v="1"/>
    <n v="43507.1"/>
    <n v="1"/>
    <n v="75585.193080697965"/>
    <x v="1"/>
  </r>
  <r>
    <n v="15583137"/>
    <s v="Pope"/>
    <n v="637"/>
    <s v="France"/>
    <s v="Female"/>
    <n v="48"/>
    <n v="7"/>
    <n v="130807"/>
    <n v="2"/>
    <n v="1"/>
    <n v="1"/>
    <n v="132005.85"/>
    <n v="1"/>
    <n v="75561.062089470841"/>
    <x v="1"/>
  </r>
  <r>
    <n v="15680752"/>
    <s v="Horrocks"/>
    <n v="675"/>
    <s v="France"/>
    <s v="Female"/>
    <n v="49"/>
    <n v="0"/>
    <n v="0"/>
    <n v="1"/>
    <n v="1"/>
    <n v="1"/>
    <n v="80496.710000000006"/>
    <n v="1"/>
    <n v="75530.906009825369"/>
    <x v="0"/>
  </r>
  <r>
    <n v="15688172"/>
    <s v="Tai"/>
    <n v="677"/>
    <s v="Spain"/>
    <s v="Male"/>
    <n v="40"/>
    <n v="5"/>
    <n v="0"/>
    <n v="2"/>
    <n v="1"/>
    <n v="0"/>
    <n v="88947.56"/>
    <n v="0"/>
    <n v="75572.157187329358"/>
    <x v="3"/>
  </r>
  <r>
    <n v="15791373"/>
    <s v="Chikezie"/>
    <n v="850"/>
    <s v="Germany"/>
    <s v="Female"/>
    <n v="35"/>
    <n v="2"/>
    <n v="80931.75"/>
    <n v="1"/>
    <n v="0"/>
    <n v="0"/>
    <n v="12639.67"/>
    <n v="1"/>
    <n v="75613.453448087472"/>
    <x v="2"/>
  </r>
  <r>
    <n v="15589449"/>
    <s v="Frye"/>
    <n v="815"/>
    <s v="France"/>
    <s v="Female"/>
    <n v="56"/>
    <n v="3"/>
    <n v="0"/>
    <n v="3"/>
    <n v="1"/>
    <n v="1"/>
    <n v="94248.16"/>
    <n v="1"/>
    <n v="75610.545686167345"/>
    <x v="0"/>
  </r>
  <r>
    <n v="15692819"/>
    <s v="Toscani"/>
    <n v="665"/>
    <s v="Germany"/>
    <s v="Male"/>
    <n v="32"/>
    <n v="1"/>
    <n v="132178.70000000001"/>
    <n v="1"/>
    <n v="0"/>
    <n v="0"/>
    <n v="11865.76"/>
    <n v="0"/>
    <n v="75651.908129102885"/>
    <x v="2"/>
  </r>
  <r>
    <n v="15727467"/>
    <s v="Mellor"/>
    <n v="485"/>
    <s v="France"/>
    <s v="Female"/>
    <n v="27"/>
    <n v="3"/>
    <n v="0"/>
    <n v="2"/>
    <n v="1"/>
    <n v="0"/>
    <n v="141449.85999999999"/>
    <n v="0"/>
    <n v="75620.968451012624"/>
    <x v="3"/>
  </r>
  <r>
    <n v="15734312"/>
    <s v="Kang"/>
    <n v="577"/>
    <s v="Spain"/>
    <s v="Male"/>
    <n v="43"/>
    <n v="6"/>
    <n v="0"/>
    <n v="2"/>
    <n v="1"/>
    <n v="1"/>
    <n v="149457.81"/>
    <n v="0"/>
    <n v="75662.381905805072"/>
    <x v="0"/>
  </r>
  <r>
    <n v="15764604"/>
    <s v="Sutherland"/>
    <n v="586"/>
    <s v="France"/>
    <s v="Female"/>
    <n v="35"/>
    <n v="7"/>
    <n v="164769"/>
    <n v="3"/>
    <n v="1"/>
    <n v="0"/>
    <n v="119814.25"/>
    <n v="1"/>
    <n v="75703.840745205525"/>
    <x v="2"/>
  </r>
  <r>
    <n v="15613014"/>
    <s v="Hs?"/>
    <n v="722"/>
    <s v="Germany"/>
    <s v="Male"/>
    <n v="29"/>
    <n v="1"/>
    <n v="107233.9"/>
    <n v="2"/>
    <n v="1"/>
    <n v="0"/>
    <n v="24924.92"/>
    <n v="0"/>
    <n v="75655.011162280745"/>
    <x v="2"/>
  </r>
  <r>
    <n v="15759684"/>
    <s v="Ting"/>
    <n v="528"/>
    <s v="France"/>
    <s v="Female"/>
    <n v="27"/>
    <n v="7"/>
    <n v="176227.1"/>
    <n v="2"/>
    <n v="0"/>
    <n v="1"/>
    <n v="139481.53"/>
    <n v="0"/>
    <n v="75637.688678003324"/>
    <x v="1"/>
  </r>
  <r>
    <n v="15609669"/>
    <s v="Chuang"/>
    <n v="542"/>
    <s v="France"/>
    <s v="Female"/>
    <n v="39"/>
    <n v="4"/>
    <n v="109949.4"/>
    <n v="2"/>
    <n v="1"/>
    <n v="1"/>
    <n v="41268.65"/>
    <n v="0"/>
    <n v="75582.480439077961"/>
    <x v="1"/>
  </r>
  <r>
    <n v="15685536"/>
    <s v="Chu"/>
    <n v="552"/>
    <s v="France"/>
    <s v="Female"/>
    <n v="34"/>
    <n v="5"/>
    <n v="0"/>
    <n v="2"/>
    <n v="1"/>
    <n v="1"/>
    <n v="1351.41"/>
    <n v="0"/>
    <n v="75563.607885777077"/>
    <x v="0"/>
  </r>
  <r>
    <n v="15750447"/>
    <s v="Ozoemena"/>
    <n v="678"/>
    <s v="France"/>
    <s v="Female"/>
    <n v="60"/>
    <n v="10"/>
    <n v="117738.8"/>
    <n v="1"/>
    <n v="1"/>
    <n v="0"/>
    <n v="147489.76"/>
    <n v="1"/>
    <n v="75605.126351648389"/>
    <x v="2"/>
  </r>
  <r>
    <n v="15663249"/>
    <s v="Howells"/>
    <n v="575"/>
    <s v="Spain"/>
    <s v="Female"/>
    <n v="37"/>
    <n v="9"/>
    <n v="133292.5"/>
    <n v="1"/>
    <n v="1"/>
    <n v="0"/>
    <n v="111175.09"/>
    <n v="0"/>
    <n v="75581.963254535483"/>
    <x v="2"/>
  </r>
  <r>
    <n v="15638646"/>
    <s v="Lucchese"/>
    <n v="669"/>
    <s v="France"/>
    <s v="Female"/>
    <n v="43"/>
    <n v="1"/>
    <n v="160474.6"/>
    <n v="1"/>
    <n v="1"/>
    <n v="1"/>
    <n v="95963.14"/>
    <n v="0"/>
    <n v="75550.21928492852"/>
    <x v="1"/>
  </r>
  <r>
    <n v="15734161"/>
    <s v="Nnonso"/>
    <n v="636"/>
    <s v="France"/>
    <s v="Male"/>
    <n v="43"/>
    <n v="6"/>
    <n v="0"/>
    <n v="2"/>
    <n v="1"/>
    <n v="0"/>
    <n v="43128.95"/>
    <n v="0"/>
    <n v="75503.480495321986"/>
    <x v="3"/>
  </r>
  <r>
    <n v="15631070"/>
    <s v="Gerasimova"/>
    <n v="667"/>
    <s v="Germany"/>
    <s v="Male"/>
    <n v="55"/>
    <n v="9"/>
    <n v="154393.4"/>
    <n v="1"/>
    <n v="1"/>
    <n v="1"/>
    <n v="137674.96"/>
    <n v="1"/>
    <n v="75545.05730176215"/>
    <x v="1"/>
  </r>
  <r>
    <n v="15761950"/>
    <s v="Woronoff"/>
    <n v="652"/>
    <s v="Germany"/>
    <s v="Female"/>
    <n v="45"/>
    <n v="9"/>
    <n v="110827.5"/>
    <n v="1"/>
    <n v="1"/>
    <n v="1"/>
    <n v="153383.54"/>
    <n v="1"/>
    <n v="75501.61468870526"/>
    <x v="1"/>
  </r>
  <r>
    <n v="15649668"/>
    <s v="Wilhelm"/>
    <n v="637"/>
    <s v="Germany"/>
    <s v="Female"/>
    <n v="36"/>
    <n v="10"/>
    <n v="145750.5"/>
    <n v="2"/>
    <n v="1"/>
    <n v="1"/>
    <n v="96660.76"/>
    <n v="0"/>
    <n v="75482.140661521524"/>
    <x v="1"/>
  </r>
  <r>
    <n v="15713912"/>
    <s v="Nebechukwu"/>
    <n v="516"/>
    <s v="Spain"/>
    <s v="Female"/>
    <n v="45"/>
    <n v="8"/>
    <n v="109044.3"/>
    <n v="1"/>
    <n v="0"/>
    <n v="1"/>
    <n v="115818.16"/>
    <n v="0"/>
    <n v="75443.382603419755"/>
    <x v="1"/>
  </r>
  <r>
    <n v="15586757"/>
    <s v="Anenechukwu"/>
    <n v="801"/>
    <s v="France"/>
    <s v="Female"/>
    <n v="32"/>
    <n v="4"/>
    <n v="75170.539999999994"/>
    <n v="1"/>
    <n v="1"/>
    <n v="1"/>
    <n v="37898.5"/>
    <n v="0"/>
    <n v="75424.839050772658"/>
    <x v="0"/>
  </r>
  <r>
    <n v="15596522"/>
    <s v="Meredith"/>
    <n v="692"/>
    <s v="France"/>
    <s v="Female"/>
    <n v="42"/>
    <n v="2"/>
    <n v="0"/>
    <n v="2"/>
    <n v="1"/>
    <n v="0"/>
    <n v="145222.93"/>
    <n v="0"/>
    <n v="75424.97946990616"/>
    <x v="3"/>
  </r>
  <r>
    <n v="15625395"/>
    <s v="Chinomso"/>
    <n v="585"/>
    <s v="France"/>
    <s v="Female"/>
    <n v="28"/>
    <n v="6"/>
    <n v="105795.9"/>
    <n v="1"/>
    <n v="1"/>
    <n v="1"/>
    <n v="41219.089999999997"/>
    <n v="0"/>
    <n v="75466.650729281799"/>
    <x v="1"/>
  </r>
  <r>
    <n v="15760570"/>
    <s v="Stephenson"/>
    <n v="590"/>
    <s v="France"/>
    <s v="Male"/>
    <n v="32"/>
    <n v="5"/>
    <n v="0"/>
    <n v="2"/>
    <n v="1"/>
    <n v="0"/>
    <n v="59249.83"/>
    <n v="0"/>
    <n v="75449.884975124398"/>
    <x v="3"/>
  </r>
  <r>
    <n v="15566689"/>
    <s v="Chimaoke"/>
    <n v="554"/>
    <s v="Spain"/>
    <s v="Male"/>
    <n v="66"/>
    <n v="8"/>
    <n v="0"/>
    <n v="2"/>
    <n v="1"/>
    <n v="1"/>
    <n v="116747.62"/>
    <n v="0"/>
    <n v="75491.61610619472"/>
    <x v="0"/>
  </r>
  <r>
    <n v="15725794"/>
    <s v="Winters"/>
    <n v="659"/>
    <s v="France"/>
    <s v="Female"/>
    <n v="49"/>
    <n v="1"/>
    <n v="0"/>
    <n v="1"/>
    <n v="1"/>
    <n v="0"/>
    <n v="116249.72"/>
    <n v="1"/>
    <n v="75533.393425567265"/>
    <x v="3"/>
  </r>
  <r>
    <n v="15673539"/>
    <s v="Napolitani"/>
    <n v="690"/>
    <s v="France"/>
    <s v="Female"/>
    <n v="26"/>
    <n v="3"/>
    <n v="118097.9"/>
    <n v="1"/>
    <n v="1"/>
    <n v="0"/>
    <n v="61257.83"/>
    <n v="0"/>
    <n v="75575.2170099668"/>
    <x v="2"/>
  </r>
  <r>
    <n v="15705298"/>
    <s v="L?"/>
    <n v="697"/>
    <s v="Germany"/>
    <s v="Male"/>
    <n v="29"/>
    <n v="0"/>
    <n v="172693.5"/>
    <n v="1"/>
    <n v="0"/>
    <n v="0"/>
    <n v="141798.98000000001"/>
    <n v="0"/>
    <n v="75551.658736842146"/>
    <x v="2"/>
  </r>
  <r>
    <n v="15675791"/>
    <s v="Williams"/>
    <n v="610"/>
    <s v="France"/>
    <s v="Male"/>
    <n v="36"/>
    <n v="4"/>
    <n v="129440.3"/>
    <n v="2"/>
    <n v="1"/>
    <n v="0"/>
    <n v="102638.35"/>
    <n v="0"/>
    <n v="75497.810709534402"/>
    <x v="2"/>
  </r>
  <r>
    <n v="15747043"/>
    <s v="Giles"/>
    <n v="599"/>
    <s v="Spain"/>
    <s v="Male"/>
    <n v="36"/>
    <n v="4"/>
    <n v="0"/>
    <n v="2"/>
    <n v="0"/>
    <n v="0"/>
    <n v="13210.56"/>
    <n v="0"/>
    <n v="75467.892523571878"/>
    <x v="3"/>
  </r>
  <r>
    <n v="15736397"/>
    <s v="Wang"/>
    <n v="544"/>
    <s v="France"/>
    <s v="Male"/>
    <n v="23"/>
    <n v="1"/>
    <n v="96471.2"/>
    <n v="1"/>
    <n v="1"/>
    <n v="0"/>
    <n v="35550.97"/>
    <n v="0"/>
    <n v="75509.772597114366"/>
    <x v="2"/>
  </r>
  <r>
    <n v="15678201"/>
    <s v="Robertson"/>
    <n v="548"/>
    <s v="France"/>
    <s v="Female"/>
    <n v="46"/>
    <n v="1"/>
    <n v="0"/>
    <n v="1"/>
    <n v="1"/>
    <n v="1"/>
    <n v="104469.06"/>
    <n v="1"/>
    <n v="75498.133825652461"/>
    <x v="0"/>
  </r>
  <r>
    <n v="15720745"/>
    <s v="Murray"/>
    <n v="635"/>
    <s v="Spain"/>
    <s v="Male"/>
    <n v="24"/>
    <n v="4"/>
    <n v="140197.20000000001"/>
    <n v="1"/>
    <n v="1"/>
    <n v="1"/>
    <n v="142935.82999999999"/>
    <n v="0"/>
    <n v="75540.077233333373"/>
    <x v="1"/>
  </r>
  <r>
    <n v="15637593"/>
    <s v="Greco"/>
    <n v="722"/>
    <s v="France"/>
    <s v="Male"/>
    <n v="20"/>
    <n v="6"/>
    <n v="0"/>
    <n v="2"/>
    <n v="1"/>
    <n v="0"/>
    <n v="195486.28"/>
    <n v="0"/>
    <n v="75504.136642579237"/>
    <x v="3"/>
  </r>
  <r>
    <n v="15598070"/>
    <s v="Marchesi"/>
    <n v="564"/>
    <s v="France"/>
    <s v="Female"/>
    <n v="33"/>
    <n v="4"/>
    <n v="135946.29999999999"/>
    <n v="1"/>
    <n v="1"/>
    <n v="0"/>
    <n v="63170"/>
    <n v="0"/>
    <n v="75546.130044493912"/>
    <x v="2"/>
  </r>
  <r>
    <n v="15787550"/>
    <s v="Chao"/>
    <n v="719"/>
    <s v="France"/>
    <s v="Male"/>
    <n v="69"/>
    <n v="3"/>
    <n v="0"/>
    <n v="2"/>
    <n v="1"/>
    <n v="1"/>
    <n v="58320.06"/>
    <n v="0"/>
    <n v="75512.518375069601"/>
    <x v="0"/>
  </r>
  <r>
    <n v="15603942"/>
    <s v="Hawthorn"/>
    <n v="547"/>
    <s v="Germany"/>
    <s v="Male"/>
    <n v="50"/>
    <n v="3"/>
    <n v="81290.02"/>
    <n v="3"/>
    <n v="0"/>
    <n v="1"/>
    <n v="177747.03"/>
    <n v="1"/>
    <n v="75554.563207126994"/>
    <x v="1"/>
  </r>
  <r>
    <n v="15733973"/>
    <s v="Bibi"/>
    <n v="850"/>
    <s v="France"/>
    <s v="Female"/>
    <n v="42"/>
    <n v="8"/>
    <n v="0"/>
    <n v="1"/>
    <n v="1"/>
    <n v="0"/>
    <n v="19632.64"/>
    <n v="1"/>
    <n v="75551.367966573845"/>
    <x v="3"/>
  </r>
  <r>
    <n v="15596761"/>
    <s v="Hawdon"/>
    <n v="515"/>
    <s v="Germany"/>
    <s v="Male"/>
    <n v="60"/>
    <n v="9"/>
    <n v="113715.4"/>
    <n v="1"/>
    <n v="1"/>
    <n v="0"/>
    <n v="18424.240000000002"/>
    <n v="1"/>
    <n v="75593.481326644396"/>
    <x v="2"/>
  </r>
  <r>
    <n v="15652400"/>
    <s v="Moss"/>
    <n v="667"/>
    <s v="Spain"/>
    <s v="Male"/>
    <n v="56"/>
    <n v="2"/>
    <n v="168883.1"/>
    <n v="1"/>
    <n v="0"/>
    <n v="1"/>
    <n v="18897.78"/>
    <n v="0"/>
    <n v="75572.219799219209"/>
    <x v="1"/>
  </r>
  <r>
    <n v="15717893"/>
    <s v="Briggs"/>
    <n v="607"/>
    <s v="Germany"/>
    <s v="Male"/>
    <n v="36"/>
    <n v="8"/>
    <n v="143421.70000000001"/>
    <n v="1"/>
    <n v="1"/>
    <n v="0"/>
    <n v="97879.02"/>
    <n v="0"/>
    <n v="75520.148995535754"/>
    <x v="2"/>
  </r>
  <r>
    <n v="15622585"/>
    <s v="McIntyre"/>
    <n v="525"/>
    <s v="France"/>
    <s v="Male"/>
    <n v="26"/>
    <n v="7"/>
    <n v="153644.4"/>
    <n v="1"/>
    <n v="1"/>
    <n v="1"/>
    <n v="63197.88"/>
    <n v="0"/>
    <n v="75482.23634840874"/>
    <x v="1"/>
  </r>
  <r>
    <n v="15733964"/>
    <s v="Russo"/>
    <n v="606"/>
    <s v="Spain"/>
    <s v="Female"/>
    <n v="53"/>
    <n v="1"/>
    <n v="109330.1"/>
    <n v="1"/>
    <n v="1"/>
    <n v="1"/>
    <n v="75860.009999999995"/>
    <n v="0"/>
    <n v="75438.570335195574"/>
    <x v="1"/>
  </r>
  <r>
    <n v="15753861"/>
    <s v="Ballard"/>
    <n v="686"/>
    <s v="Germany"/>
    <s v="Female"/>
    <n v="27"/>
    <n v="1"/>
    <n v="115095.9"/>
    <n v="2"/>
    <n v="0"/>
    <n v="0"/>
    <n v="78622.460000000006"/>
    <n v="0"/>
    <n v="75419.625936277269"/>
    <x v="2"/>
  </r>
  <r>
    <n v="15747097"/>
    <s v="Hs?"/>
    <n v="611"/>
    <s v="France"/>
    <s v="Male"/>
    <n v="35"/>
    <n v="10"/>
    <n v="0"/>
    <n v="1"/>
    <n v="1"/>
    <n v="1"/>
    <n v="23598.23"/>
    <n v="1"/>
    <n v="75397.435626398234"/>
    <x v="0"/>
  </r>
  <r>
    <n v="15594762"/>
    <s v="Pisani"/>
    <n v="827"/>
    <s v="Spain"/>
    <s v="Male"/>
    <n v="46"/>
    <n v="1"/>
    <n v="183276.3"/>
    <n v="1"/>
    <n v="1"/>
    <n v="1"/>
    <n v="13460.27"/>
    <n v="0"/>
    <n v="75439.627811975399"/>
    <x v="1"/>
  </r>
  <r>
    <n v="15667417"/>
    <s v="Tao"/>
    <n v="572"/>
    <s v="France"/>
    <s v="Male"/>
    <n v="33"/>
    <n v="9"/>
    <n v="68193.72"/>
    <n v="1"/>
    <n v="1"/>
    <n v="0"/>
    <n v="19998.310000000001"/>
    <n v="0"/>
    <n v="75379.248936170203"/>
    <x v="3"/>
  </r>
  <r>
    <n v="15684861"/>
    <s v="Thomson"/>
    <n v="726"/>
    <s v="France"/>
    <s v="Female"/>
    <n v="32"/>
    <n v="8"/>
    <n v="0"/>
    <n v="2"/>
    <n v="0"/>
    <n v="0"/>
    <n v="185075.63"/>
    <n v="0"/>
    <n v="75383.274442577051"/>
    <x v="3"/>
  </r>
  <r>
    <n v="15742204"/>
    <s v="Hsu"/>
    <n v="579"/>
    <s v="Germany"/>
    <s v="Male"/>
    <n v="31"/>
    <n v="6"/>
    <n v="139729.5"/>
    <n v="1"/>
    <n v="0"/>
    <n v="1"/>
    <n v="135815.38"/>
    <n v="0"/>
    <n v="75425.52964125562"/>
    <x v="1"/>
  </r>
  <r>
    <n v="15623502"/>
    <s v="Morrison"/>
    <n v="598"/>
    <s v="Spain"/>
    <s v="Female"/>
    <n v="56"/>
    <n v="4"/>
    <n v="98365.33"/>
    <n v="1"/>
    <n v="1"/>
    <n v="1"/>
    <n v="44251.33"/>
    <n v="0"/>
    <n v="75389.464598990497"/>
    <x v="1"/>
  </r>
  <r>
    <n v="15774872"/>
    <s v="Joslin"/>
    <n v="663"/>
    <s v="France"/>
    <s v="Male"/>
    <n v="36"/>
    <n v="10"/>
    <n v="0"/>
    <n v="2"/>
    <n v="1"/>
    <n v="0"/>
    <n v="136349.54999999999"/>
    <n v="0"/>
    <n v="75376.571296296301"/>
    <x v="3"/>
  </r>
  <r>
    <n v="15611191"/>
    <s v="Scott"/>
    <n v="505"/>
    <s v="Germany"/>
    <s v="Female"/>
    <n v="37"/>
    <n v="10"/>
    <n v="122454"/>
    <n v="2"/>
    <n v="1"/>
    <n v="1"/>
    <n v="52693.99"/>
    <n v="0"/>
    <n v="75418.893907916907"/>
    <x v="1"/>
  </r>
  <r>
    <n v="15674331"/>
    <s v="Bidwill"/>
    <n v="576"/>
    <s v="Germany"/>
    <s v="Male"/>
    <n v="30"/>
    <n v="7"/>
    <n v="132174.39999999999"/>
    <n v="2"/>
    <n v="0"/>
    <n v="0"/>
    <n v="93767.03"/>
    <n v="0"/>
    <n v="75392.469691011254"/>
    <x v="2"/>
  </r>
  <r>
    <n v="15619465"/>
    <s v="Cameron"/>
    <n v="555"/>
    <s v="Spain"/>
    <s v="Female"/>
    <n v="24"/>
    <n v="2"/>
    <n v="0"/>
    <n v="2"/>
    <n v="0"/>
    <n v="1"/>
    <n v="197866.55"/>
    <n v="0"/>
    <n v="75360.551798763365"/>
    <x v="0"/>
  </r>
  <r>
    <n v="15575247"/>
    <s v="Cartwright"/>
    <n v="524"/>
    <s v="France"/>
    <s v="Male"/>
    <n v="30"/>
    <n v="1"/>
    <n v="0"/>
    <n v="2"/>
    <n v="1"/>
    <n v="0"/>
    <n v="126812.85"/>
    <n v="0"/>
    <n v="75402.936811023639"/>
    <x v="3"/>
  </r>
  <r>
    <n v="15695679"/>
    <s v="Yao"/>
    <n v="776"/>
    <s v="Spain"/>
    <s v="Male"/>
    <n v="39"/>
    <n v="2"/>
    <n v="104349.5"/>
    <n v="1"/>
    <n v="0"/>
    <n v="0"/>
    <n v="79503.05"/>
    <n v="0"/>
    <n v="75445.369527293209"/>
    <x v="2"/>
  </r>
  <r>
    <n v="15713463"/>
    <s v="Tate"/>
    <n v="645"/>
    <s v="Germany"/>
    <s v="Female"/>
    <n v="41"/>
    <n v="2"/>
    <n v="138881"/>
    <n v="1"/>
    <n v="1"/>
    <n v="0"/>
    <n v="129936.53"/>
    <n v="1"/>
    <n v="75429.094679054077"/>
    <x v="2"/>
  </r>
  <r>
    <n v="15785170"/>
    <s v="Neal"/>
    <n v="850"/>
    <s v="Germany"/>
    <s v="Female"/>
    <n v="32"/>
    <n v="0"/>
    <n v="116968.9"/>
    <n v="1"/>
    <n v="0"/>
    <n v="0"/>
    <n v="175094.62"/>
    <n v="0"/>
    <n v="75393.347126760578"/>
    <x v="2"/>
  </r>
  <r>
    <n v="15796351"/>
    <s v="Yao"/>
    <n v="603"/>
    <s v="Germany"/>
    <s v="Male"/>
    <n v="35"/>
    <n v="1"/>
    <n v="105346"/>
    <n v="2"/>
    <n v="1"/>
    <n v="1"/>
    <n v="130379.5"/>
    <n v="0"/>
    <n v="75369.911076662931"/>
    <x v="1"/>
  </r>
  <r>
    <n v="15639576"/>
    <s v="Burns"/>
    <n v="691"/>
    <s v="France"/>
    <s v="Male"/>
    <n v="26"/>
    <n v="9"/>
    <n v="136623.20000000001"/>
    <n v="1"/>
    <n v="1"/>
    <n v="0"/>
    <n v="153228"/>
    <n v="0"/>
    <n v="75353.004089114518"/>
    <x v="2"/>
  </r>
  <r>
    <n v="15693264"/>
    <s v="Onyinyechukwuka"/>
    <n v="583"/>
    <s v="France"/>
    <s v="Female"/>
    <n v="29"/>
    <n v="10"/>
    <n v="0"/>
    <n v="2"/>
    <n v="1"/>
    <n v="1"/>
    <n v="111285.85"/>
    <n v="0"/>
    <n v="75318.427229119639"/>
    <x v="0"/>
  </r>
  <r>
    <n v="15589715"/>
    <s v="Fulks"/>
    <n v="584"/>
    <s v="France"/>
    <s v="Female"/>
    <n v="66"/>
    <n v="5"/>
    <n v="0"/>
    <n v="1"/>
    <n v="1"/>
    <n v="0"/>
    <n v="49553.38"/>
    <n v="1"/>
    <n v="75360.955985319029"/>
    <x v="3"/>
  </r>
  <r>
    <n v="15769902"/>
    <s v="Christie"/>
    <n v="679"/>
    <s v="France"/>
    <s v="Female"/>
    <n v="33"/>
    <n v="6"/>
    <n v="0"/>
    <n v="2"/>
    <n v="1"/>
    <n v="1"/>
    <n v="98015.85"/>
    <n v="0"/>
    <n v="75403.532796610176"/>
    <x v="0"/>
  </r>
  <r>
    <n v="15587177"/>
    <s v="Lloyd"/>
    <n v="646"/>
    <s v="France"/>
    <s v="Male"/>
    <n v="36"/>
    <n v="6"/>
    <n v="124445.5"/>
    <n v="1"/>
    <n v="1"/>
    <n v="0"/>
    <n v="88481.32"/>
    <n v="0"/>
    <n v="75446.157744488417"/>
    <x v="2"/>
  </r>
  <r>
    <n v="15814553"/>
    <s v="Ball"/>
    <n v="559"/>
    <s v="France"/>
    <s v="Female"/>
    <n v="34"/>
    <n v="5"/>
    <n v="68999.66"/>
    <n v="2"/>
    <n v="1"/>
    <n v="1"/>
    <n v="66879.27"/>
    <n v="0"/>
    <n v="75418.443184389151"/>
    <x v="0"/>
  </r>
  <r>
    <n v="15601550"/>
    <s v="Genovesi"/>
    <n v="595"/>
    <s v="Spain"/>
    <s v="Male"/>
    <n v="36"/>
    <n v="6"/>
    <n v="85768.42"/>
    <n v="1"/>
    <n v="1"/>
    <n v="1"/>
    <n v="24802.77"/>
    <n v="0"/>
    <n v="75422.075772495766"/>
    <x v="1"/>
  </r>
  <r>
    <n v="15664907"/>
    <s v="Alexander"/>
    <n v="527"/>
    <s v="France"/>
    <s v="Male"/>
    <n v="47"/>
    <n v="1"/>
    <n v="0"/>
    <n v="1"/>
    <n v="1"/>
    <n v="0"/>
    <n v="21312.16"/>
    <n v="1"/>
    <n v="75416.217140430352"/>
    <x v="3"/>
  </r>
  <r>
    <n v="15612465"/>
    <s v="Siciliano"/>
    <n v="684"/>
    <s v="Spain"/>
    <s v="Male"/>
    <n v="34"/>
    <n v="9"/>
    <n v="100628"/>
    <n v="2"/>
    <n v="1"/>
    <n v="1"/>
    <n v="190263.78"/>
    <n v="0"/>
    <n v="75458.945875354111"/>
    <x v="1"/>
  </r>
  <r>
    <n v="15810800"/>
    <s v="Ositadimma"/>
    <n v="673"/>
    <s v="Spain"/>
    <s v="Female"/>
    <n v="32"/>
    <n v="0"/>
    <n v="0"/>
    <n v="1"/>
    <n v="1"/>
    <n v="1"/>
    <n v="72873.33"/>
    <n v="0"/>
    <n v="75444.677704081638"/>
    <x v="0"/>
  </r>
  <r>
    <n v="15665760"/>
    <s v="Kazantsev"/>
    <n v="802"/>
    <s v="Spain"/>
    <s v="Male"/>
    <n v="38"/>
    <n v="7"/>
    <n v="0"/>
    <n v="2"/>
    <n v="0"/>
    <n v="1"/>
    <n v="57764.65"/>
    <n v="0"/>
    <n v="75487.471055019865"/>
    <x v="0"/>
  </r>
  <r>
    <n v="15588080"/>
    <s v="Giles"/>
    <n v="675"/>
    <s v="France"/>
    <s v="Male"/>
    <n v="54"/>
    <n v="6"/>
    <n v="0"/>
    <n v="1"/>
    <n v="1"/>
    <n v="0"/>
    <n v="110273.84"/>
    <n v="1"/>
    <n v="75530.312979568684"/>
    <x v="3"/>
  </r>
  <r>
    <n v="15776844"/>
    <s v="Hao"/>
    <n v="762"/>
    <s v="Spain"/>
    <s v="Female"/>
    <n v="19"/>
    <n v="6"/>
    <n v="0"/>
    <n v="2"/>
    <n v="1"/>
    <n v="0"/>
    <n v="55500.17"/>
    <n v="0"/>
    <n v="75573.203560477006"/>
    <x v="3"/>
  </r>
  <r>
    <n v="15717560"/>
    <s v="Martin"/>
    <n v="580"/>
    <s v="France"/>
    <s v="Male"/>
    <n v="50"/>
    <n v="0"/>
    <n v="125647.4"/>
    <n v="1"/>
    <n v="1"/>
    <n v="0"/>
    <n v="57541.08"/>
    <n v="1"/>
    <n v="75616.142880681829"/>
    <x v="2"/>
  </r>
  <r>
    <n v="15629739"/>
    <s v="Hartley"/>
    <n v="621"/>
    <s v="Germany"/>
    <s v="Female"/>
    <n v="31"/>
    <n v="8"/>
    <n v="100375.4"/>
    <n v="1"/>
    <n v="1"/>
    <n v="1"/>
    <n v="90384.26"/>
    <n v="0"/>
    <n v="75587.699869243908"/>
    <x v="1"/>
  </r>
  <r>
    <n v="15729908"/>
    <s v="Allan"/>
    <n v="411"/>
    <s v="France"/>
    <s v="Female"/>
    <n v="36"/>
    <n v="10"/>
    <n v="0"/>
    <n v="1"/>
    <n v="0"/>
    <n v="0"/>
    <n v="120694.35"/>
    <n v="0"/>
    <n v="75573.599926052339"/>
    <x v="3"/>
  </r>
  <r>
    <n v="15716781"/>
    <s v="Dolgorukova"/>
    <n v="815"/>
    <s v="France"/>
    <s v="Male"/>
    <n v="24"/>
    <n v="7"/>
    <n v="171922.7"/>
    <n v="1"/>
    <n v="0"/>
    <n v="1"/>
    <n v="178028.96"/>
    <n v="0"/>
    <n v="75616.612788844635"/>
    <x v="1"/>
  </r>
  <r>
    <n v="15646936"/>
    <s v="Nnamdi"/>
    <n v="631"/>
    <s v="Germany"/>
    <s v="Female"/>
    <n v="32"/>
    <n v="2"/>
    <n v="146811"/>
    <n v="2"/>
    <n v="1"/>
    <n v="1"/>
    <n v="180990.29"/>
    <n v="0"/>
    <n v="75561.768775626435"/>
    <x v="1"/>
  </r>
  <r>
    <n v="15768151"/>
    <s v="Romano"/>
    <n v="514"/>
    <s v="Germany"/>
    <s v="Female"/>
    <n v="45"/>
    <n v="3"/>
    <n v="109032.2"/>
    <n v="1"/>
    <n v="0"/>
    <n v="1"/>
    <n v="155407.21"/>
    <n v="1"/>
    <n v="75521.170923076934"/>
    <x v="1"/>
  </r>
  <r>
    <n v="15579212"/>
    <s v="Chuang"/>
    <n v="638"/>
    <s v="France"/>
    <s v="Male"/>
    <n v="57"/>
    <n v="6"/>
    <n v="0"/>
    <n v="1"/>
    <n v="1"/>
    <n v="0"/>
    <n v="33676.480000000003"/>
    <n v="1"/>
    <n v="75502.065433295342"/>
    <x v="3"/>
  </r>
  <r>
    <n v="15721835"/>
    <s v="Owen"/>
    <n v="791"/>
    <s v="Spain"/>
    <s v="Male"/>
    <n v="25"/>
    <n v="7"/>
    <n v="0"/>
    <n v="1"/>
    <n v="1"/>
    <n v="0"/>
    <n v="89666.28"/>
    <n v="0"/>
    <n v="75545.135636052495"/>
    <x v="3"/>
  </r>
  <r>
    <n v="15800515"/>
    <s v="Singh"/>
    <n v="516"/>
    <s v="France"/>
    <s v="Male"/>
    <n v="35"/>
    <n v="5"/>
    <n v="128653.6"/>
    <n v="1"/>
    <n v="1"/>
    <n v="0"/>
    <n v="127558.26"/>
    <n v="0"/>
    <n v="75588.255005707775"/>
    <x v="2"/>
  </r>
  <r>
    <n v="15591279"/>
    <s v="Nwagugheuzo"/>
    <n v="734"/>
    <s v="France"/>
    <s v="Male"/>
    <n v="37"/>
    <n v="3"/>
    <n v="80387.81"/>
    <n v="1"/>
    <n v="0"/>
    <n v="1"/>
    <n v="77272.62"/>
    <n v="0"/>
    <n v="75557.949268989163"/>
    <x v="1"/>
  </r>
  <r>
    <n v="15587419"/>
    <s v="Shipton"/>
    <n v="611"/>
    <s v="France"/>
    <s v="Male"/>
    <n v="58"/>
    <n v="8"/>
    <n v="0"/>
    <n v="2"/>
    <n v="0"/>
    <n v="1"/>
    <n v="107665.68"/>
    <n v="1"/>
    <n v="75555.189348571439"/>
    <x v="0"/>
  </r>
  <r>
    <n v="15750335"/>
    <s v="Paterson"/>
    <n v="850"/>
    <s v="Germany"/>
    <s v="Male"/>
    <n v="43"/>
    <n v="0"/>
    <n v="108508.8"/>
    <n v="3"/>
    <n v="1"/>
    <n v="0"/>
    <n v="184044.79999999999"/>
    <n v="1"/>
    <n v="75598.388427672966"/>
    <x v="2"/>
  </r>
  <r>
    <n v="15699619"/>
    <s v="Rivas"/>
    <n v="641"/>
    <s v="France"/>
    <s v="Male"/>
    <n v="31"/>
    <n v="10"/>
    <n v="155978.20000000001"/>
    <n v="1"/>
    <n v="1"/>
    <n v="0"/>
    <n v="91510.71"/>
    <n v="0"/>
    <n v="75579.56096109841"/>
    <x v="2"/>
  </r>
  <r>
    <n v="15606472"/>
    <s v="Lung"/>
    <n v="585"/>
    <s v="France"/>
    <s v="Female"/>
    <n v="38"/>
    <n v="5"/>
    <n v="0"/>
    <n v="1"/>
    <n v="1"/>
    <n v="1"/>
    <n v="87363.56"/>
    <n v="0"/>
    <n v="75533.539988551813"/>
    <x v="0"/>
  </r>
  <r>
    <n v="15778368"/>
    <s v="Allan"/>
    <n v="552"/>
    <s v="Germany"/>
    <s v="Male"/>
    <n v="50"/>
    <n v="4"/>
    <n v="121175.6"/>
    <n v="1"/>
    <n v="1"/>
    <n v="0"/>
    <n v="117505.07"/>
    <n v="1"/>
    <n v="75576.800893470805"/>
    <x v="2"/>
  </r>
  <r>
    <n v="15671387"/>
    <s v="Fetherstonhaugh"/>
    <n v="507"/>
    <s v="France"/>
    <s v="Female"/>
    <n v="29"/>
    <n v="4"/>
    <n v="89349.47"/>
    <n v="2"/>
    <n v="0"/>
    <n v="0"/>
    <n v="180626.68"/>
    <n v="0"/>
    <n v="75550.669776504306"/>
    <x v="2"/>
  </r>
  <r>
    <n v="15573926"/>
    <s v="Lung"/>
    <n v="735"/>
    <s v="Spain"/>
    <s v="Male"/>
    <n v="38"/>
    <n v="7"/>
    <n v="86131.71"/>
    <n v="2"/>
    <n v="0"/>
    <n v="0"/>
    <n v="93478.96"/>
    <n v="0"/>
    <n v="75542.757620412856"/>
    <x v="2"/>
  </r>
  <r>
    <n v="15709183"/>
    <s v="Davidson"/>
    <n v="707"/>
    <s v="France"/>
    <s v="Female"/>
    <n v="58"/>
    <n v="3"/>
    <n v="102346.9"/>
    <n v="1"/>
    <n v="1"/>
    <n v="1"/>
    <n v="114672.64"/>
    <n v="0"/>
    <n v="75536.682489959843"/>
    <x v="1"/>
  </r>
  <r>
    <n v="15577514"/>
    <s v="Mai"/>
    <n v="698"/>
    <s v="Germany"/>
    <s v="Female"/>
    <n v="36"/>
    <n v="7"/>
    <n v="121263.6"/>
    <n v="1"/>
    <n v="1"/>
    <n v="1"/>
    <n v="13387.88"/>
    <n v="0"/>
    <n v="75521.292009184865"/>
    <x v="1"/>
  </r>
  <r>
    <n v="15778830"/>
    <s v="Dellucci"/>
    <n v="841"/>
    <s v="France"/>
    <s v="Male"/>
    <n v="31"/>
    <n v="2"/>
    <n v="0"/>
    <n v="2"/>
    <n v="1"/>
    <n v="0"/>
    <n v="173240.52"/>
    <n v="0"/>
    <n v="75495.018426191862"/>
    <x v="3"/>
  </r>
  <r>
    <n v="15768072"/>
    <s v="Mitchell"/>
    <n v="688"/>
    <s v="Spain"/>
    <s v="Female"/>
    <n v="33"/>
    <n v="2"/>
    <n v="0"/>
    <n v="1"/>
    <n v="0"/>
    <n v="0"/>
    <n v="27557.18"/>
    <n v="1"/>
    <n v="75538.406367816104"/>
    <x v="3"/>
  </r>
  <r>
    <n v="15768293"/>
    <s v="Sun"/>
    <n v="614"/>
    <s v="France"/>
    <s v="Male"/>
    <n v="51"/>
    <n v="3"/>
    <n v="0"/>
    <n v="2"/>
    <n v="1"/>
    <n v="1"/>
    <n v="5552.37"/>
    <n v="0"/>
    <n v="75581.844209315721"/>
    <x v="0"/>
  </r>
  <r>
    <n v="15654456"/>
    <s v="Napolitano"/>
    <n v="511"/>
    <s v="Germany"/>
    <s v="Male"/>
    <n v="48"/>
    <n v="6"/>
    <n v="149726.1"/>
    <n v="1"/>
    <n v="0"/>
    <n v="0"/>
    <n v="88307.87"/>
    <n v="1"/>
    <n v="75625.332036823951"/>
    <x v="2"/>
  </r>
  <r>
    <n v="15807525"/>
    <s v="Bailey"/>
    <n v="447"/>
    <s v="France"/>
    <s v="Male"/>
    <n v="43"/>
    <n v="2"/>
    <n v="0"/>
    <n v="2"/>
    <n v="1"/>
    <n v="0"/>
    <n v="33879.26"/>
    <n v="1"/>
    <n v="75582.671836499721"/>
    <x v="3"/>
  </r>
  <r>
    <n v="15574372"/>
    <s v="Hoolan"/>
    <n v="738"/>
    <s v="France"/>
    <s v="Male"/>
    <n v="35"/>
    <n v="5"/>
    <n v="161274.1"/>
    <n v="2"/>
    <n v="1"/>
    <n v="0"/>
    <n v="181429.87"/>
    <n v="0"/>
    <n v="75626.210241935492"/>
    <x v="2"/>
  </r>
  <r>
    <n v="15671249"/>
    <s v="Kent"/>
    <n v="422"/>
    <s v="France"/>
    <s v="Female"/>
    <n v="33"/>
    <n v="2"/>
    <n v="0"/>
    <n v="2"/>
    <n v="1"/>
    <n v="0"/>
    <n v="102655.31"/>
    <n v="0"/>
    <n v="75576.845463976948"/>
    <x v="3"/>
  </r>
  <r>
    <n v="15779744"/>
    <s v="Chou"/>
    <n v="537"/>
    <s v="Spain"/>
    <s v="Male"/>
    <n v="30"/>
    <n v="1"/>
    <n v="103138.2"/>
    <n v="1"/>
    <n v="1"/>
    <n v="1"/>
    <n v="96555.42"/>
    <n v="0"/>
    <n v="75620.430726643608"/>
    <x v="1"/>
  </r>
  <r>
    <n v="15624755"/>
    <s v="Pepper"/>
    <n v="707"/>
    <s v="Germany"/>
    <s v="Female"/>
    <n v="40"/>
    <n v="3"/>
    <n v="109628.4"/>
    <n v="1"/>
    <n v="1"/>
    <n v="0"/>
    <n v="189366.03"/>
    <n v="0"/>
    <n v="75604.552036930196"/>
    <x v="2"/>
  </r>
  <r>
    <n v="15611430"/>
    <s v="Abramowitz"/>
    <n v="690"/>
    <s v="France"/>
    <s v="Male"/>
    <n v="54"/>
    <n v="5"/>
    <n v="0"/>
    <n v="1"/>
    <n v="1"/>
    <n v="0"/>
    <n v="12847.61"/>
    <n v="1"/>
    <n v="75584.907782909941"/>
    <x v="3"/>
  </r>
  <r>
    <n v="15774744"/>
    <s v="Lord"/>
    <n v="664"/>
    <s v="Germany"/>
    <s v="Male"/>
    <n v="33"/>
    <n v="7"/>
    <n v="97286.16"/>
    <n v="2"/>
    <n v="1"/>
    <n v="0"/>
    <n v="143433.32999999999"/>
    <n v="0"/>
    <n v="75628.573240901227"/>
    <x v="2"/>
  </r>
  <r>
    <n v="15629885"/>
    <s v="Wilson"/>
    <n v="850"/>
    <s v="France"/>
    <s v="Female"/>
    <n v="33"/>
    <n v="7"/>
    <n v="118004.3"/>
    <n v="1"/>
    <n v="1"/>
    <n v="0"/>
    <n v="183983.82"/>
    <n v="0"/>
    <n v="75616.054404624287"/>
    <x v="2"/>
  </r>
  <r>
    <n v="15708791"/>
    <s v="Abazu"/>
    <n v="584"/>
    <s v="Spain"/>
    <s v="Male"/>
    <n v="32"/>
    <n v="9"/>
    <n v="85534.83"/>
    <n v="1"/>
    <n v="0"/>
    <n v="0"/>
    <n v="169137.24"/>
    <n v="0"/>
    <n v="75591.538357432059"/>
    <x v="2"/>
  </r>
  <r>
    <n v="15793890"/>
    <s v="Harriman"/>
    <n v="728"/>
    <s v="France"/>
    <s v="Female"/>
    <n v="59"/>
    <n v="4"/>
    <n v="0"/>
    <n v="1"/>
    <n v="1"/>
    <n v="1"/>
    <n v="163365.85"/>
    <n v="1"/>
    <n v="75585.784137731491"/>
    <x v="0"/>
  </r>
  <r>
    <n v="15646091"/>
    <s v="Frankland"/>
    <n v="560"/>
    <s v="Spain"/>
    <s v="Female"/>
    <n v="43"/>
    <n v="4"/>
    <n v="95140.44"/>
    <n v="2"/>
    <n v="1"/>
    <n v="0"/>
    <n v="123181.44"/>
    <n v="1"/>
    <n v="75629.551239143038"/>
    <x v="2"/>
  </r>
  <r>
    <n v="15596984"/>
    <s v="Pinto"/>
    <n v="629"/>
    <s v="France"/>
    <s v="Female"/>
    <n v="31"/>
    <n v="6"/>
    <n v="0"/>
    <n v="1"/>
    <n v="1"/>
    <n v="1"/>
    <n v="16447.599999999999"/>
    <n v="1"/>
    <n v="75618.247132097356"/>
    <x v="0"/>
  </r>
  <r>
    <n v="15800215"/>
    <s v="Kwemtochukwu"/>
    <n v="658"/>
    <s v="France"/>
    <s v="Male"/>
    <n v="25"/>
    <n v="3"/>
    <n v="0"/>
    <n v="2"/>
    <n v="0"/>
    <n v="1"/>
    <n v="173948.4"/>
    <n v="0"/>
    <n v="75662.08379710147"/>
    <x v="0"/>
  </r>
  <r>
    <n v="15577806"/>
    <s v="Chiu"/>
    <n v="794"/>
    <s v="Germany"/>
    <s v="Female"/>
    <n v="54"/>
    <n v="1"/>
    <n v="75900.84"/>
    <n v="1"/>
    <n v="1"/>
    <n v="1"/>
    <n v="192154.66"/>
    <n v="0"/>
    <n v="75705.971316705356"/>
    <x v="1"/>
  </r>
  <r>
    <n v="15749381"/>
    <s v="Yu"/>
    <n v="790"/>
    <s v="France"/>
    <s v="Female"/>
    <n v="41"/>
    <n v="2"/>
    <n v="126619.3"/>
    <n v="1"/>
    <n v="1"/>
    <n v="0"/>
    <n v="198224.38"/>
    <n v="0"/>
    <n v="75705.858218224035"/>
    <x v="2"/>
  </r>
  <r>
    <n v="15683758"/>
    <s v="Onyekachukwu"/>
    <n v="640"/>
    <s v="France"/>
    <s v="Male"/>
    <n v="44"/>
    <n v="7"/>
    <n v="111833.5"/>
    <n v="1"/>
    <n v="1"/>
    <n v="0"/>
    <n v="67202.740000000005"/>
    <n v="0"/>
    <n v="75676.291759581902"/>
    <x v="2"/>
  </r>
  <r>
    <n v="15670615"/>
    <s v="Castiglione"/>
    <n v="652"/>
    <s v="Spain"/>
    <s v="Male"/>
    <n v="37"/>
    <n v="7"/>
    <n v="0"/>
    <n v="2"/>
    <n v="1"/>
    <n v="0"/>
    <n v="68789.929999999993"/>
    <n v="0"/>
    <n v="75655.282341661848"/>
    <x v="3"/>
  </r>
  <r>
    <n v="15715622"/>
    <s v="To Rot"/>
    <n v="583"/>
    <s v="France"/>
    <s v="Female"/>
    <n v="57"/>
    <n v="3"/>
    <n v="238387.6"/>
    <n v="1"/>
    <n v="0"/>
    <n v="1"/>
    <n v="147964.99"/>
    <n v="1"/>
    <n v="75699.267970930261"/>
    <x v="1"/>
  </r>
  <r>
    <n v="15707634"/>
    <s v="Anenechukwu"/>
    <n v="775"/>
    <s v="France"/>
    <s v="Female"/>
    <n v="32"/>
    <n v="2"/>
    <n v="108699"/>
    <n v="2"/>
    <n v="1"/>
    <n v="1"/>
    <n v="161069.73000000001"/>
    <n v="0"/>
    <n v="75604.62670738803"/>
    <x v="1"/>
  </r>
  <r>
    <n v="15806901"/>
    <s v="Henderson"/>
    <n v="584"/>
    <s v="France"/>
    <s v="Female"/>
    <n v="39"/>
    <n v="2"/>
    <n v="112687.7"/>
    <n v="1"/>
    <n v="1"/>
    <n v="1"/>
    <n v="127749.61"/>
    <n v="0"/>
    <n v="75585.363393480817"/>
    <x v="1"/>
  </r>
  <r>
    <n v="15775335"/>
    <s v="Ellis"/>
    <n v="635"/>
    <s v="Germany"/>
    <s v="Female"/>
    <n v="48"/>
    <n v="4"/>
    <n v="81556.89"/>
    <n v="2"/>
    <n v="1"/>
    <n v="0"/>
    <n v="191914.37"/>
    <n v="0"/>
    <n v="75563.754577751912"/>
    <x v="2"/>
  </r>
  <r>
    <n v="15724150"/>
    <s v="Nkemdirim"/>
    <n v="814"/>
    <s v="France"/>
    <s v="Male"/>
    <n v="48"/>
    <n v="9"/>
    <n v="136596.9"/>
    <n v="1"/>
    <n v="1"/>
    <n v="1"/>
    <n v="185791.9"/>
    <n v="0"/>
    <n v="75560.262074592087"/>
    <x v="1"/>
  </r>
  <r>
    <n v="15627220"/>
    <s v="Kang"/>
    <n v="735"/>
    <s v="Germany"/>
    <s v="Female"/>
    <n v="43"/>
    <n v="9"/>
    <n v="98807.45"/>
    <n v="1"/>
    <n v="0"/>
    <n v="0"/>
    <n v="184570.04"/>
    <n v="1"/>
    <n v="75524.672198250744"/>
    <x v="2"/>
  </r>
  <r>
    <n v="15672330"/>
    <s v="Lear"/>
    <n v="678"/>
    <s v="France"/>
    <s v="Female"/>
    <n v="31"/>
    <n v="1"/>
    <n v="0"/>
    <n v="2"/>
    <n v="0"/>
    <n v="1"/>
    <n v="130446.65"/>
    <n v="0"/>
    <n v="75511.088313885673"/>
    <x v="0"/>
  </r>
  <r>
    <n v="15668521"/>
    <s v="Jamieson"/>
    <n v="693"/>
    <s v="France"/>
    <s v="Male"/>
    <n v="37"/>
    <n v="1"/>
    <n v="0"/>
    <n v="2"/>
    <n v="1"/>
    <n v="1"/>
    <n v="82867.55"/>
    <n v="0"/>
    <n v="75555.169509632251"/>
    <x v="0"/>
  </r>
  <r>
    <n v="15807837"/>
    <s v="Mazzanti"/>
    <n v="640"/>
    <s v="France"/>
    <s v="Female"/>
    <n v="30"/>
    <n v="6"/>
    <n v="107499.7"/>
    <n v="1"/>
    <n v="1"/>
    <n v="1"/>
    <n v="187632.22"/>
    <n v="0"/>
    <n v="75599.30220210283"/>
    <x v="1"/>
  </r>
  <r>
    <n v="15592570"/>
    <s v="Marino"/>
    <n v="773"/>
    <s v="Spain"/>
    <s v="Female"/>
    <n v="23"/>
    <n v="8"/>
    <n v="0"/>
    <n v="2"/>
    <n v="1"/>
    <n v="0"/>
    <n v="56759.79"/>
    <n v="0"/>
    <n v="75580.657901811821"/>
    <x v="3"/>
  </r>
  <r>
    <n v="15748589"/>
    <s v="Winter"/>
    <n v="736"/>
    <s v="France"/>
    <s v="Female"/>
    <n v="30"/>
    <n v="9"/>
    <n v="0"/>
    <n v="2"/>
    <n v="1"/>
    <n v="0"/>
    <n v="34180.33"/>
    <n v="0"/>
    <n v="75624.857116959087"/>
    <x v="3"/>
  </r>
  <r>
    <n v="15635893"/>
    <s v="T'ien"/>
    <n v="693"/>
    <s v="France"/>
    <s v="Female"/>
    <n v="28"/>
    <n v="8"/>
    <n v="0"/>
    <n v="2"/>
    <n v="1"/>
    <n v="1"/>
    <n v="158545.25"/>
    <n v="0"/>
    <n v="75669.108057343488"/>
    <x v="0"/>
  </r>
  <r>
    <n v="15757632"/>
    <s v="Hughes-Jones"/>
    <n v="496"/>
    <s v="France"/>
    <s v="Female"/>
    <n v="41"/>
    <n v="1"/>
    <n v="176024.1"/>
    <n v="2"/>
    <n v="1"/>
    <n v="0"/>
    <n v="182337.98"/>
    <n v="0"/>
    <n v="75713.410813817347"/>
    <x v="2"/>
  </r>
  <r>
    <n v="15691863"/>
    <s v="Cody"/>
    <n v="751"/>
    <s v="France"/>
    <s v="Female"/>
    <n v="39"/>
    <n v="3"/>
    <n v="0"/>
    <n v="2"/>
    <n v="1"/>
    <n v="1"/>
    <n v="84175.34"/>
    <n v="0"/>
    <n v="75654.64649677799"/>
    <x v="0"/>
  </r>
  <r>
    <n v="15706071"/>
    <s v="Hunt"/>
    <n v="528"/>
    <s v="Germany"/>
    <s v="Male"/>
    <n v="39"/>
    <n v="0"/>
    <n v="127631.6"/>
    <n v="1"/>
    <n v="0"/>
    <n v="1"/>
    <n v="22197.8"/>
    <n v="1"/>
    <n v="75698.992713950778"/>
    <x v="1"/>
  </r>
  <r>
    <n v="15654296"/>
    <s v="Estrada"/>
    <n v="754"/>
    <s v="Spain"/>
    <s v="Female"/>
    <n v="19"/>
    <n v="9"/>
    <n v="0"/>
    <n v="1"/>
    <n v="1"/>
    <n v="0"/>
    <n v="189641.11"/>
    <n v="0"/>
    <n v="75668.5337067449"/>
    <x v="3"/>
  </r>
  <r>
    <n v="15755018"/>
    <s v="Dickinson"/>
    <n v="568"/>
    <s v="Germany"/>
    <s v="Female"/>
    <n v="26"/>
    <n v="10"/>
    <n v="109819.2"/>
    <n v="2"/>
    <n v="1"/>
    <n v="0"/>
    <n v="154491.39000000001"/>
    <n v="0"/>
    <n v="75712.940123239459"/>
    <x v="2"/>
  </r>
  <r>
    <n v="15594041"/>
    <s v="Fanucci"/>
    <n v="592"/>
    <s v="Spain"/>
    <s v="Female"/>
    <n v="41"/>
    <n v="2"/>
    <n v="138734.9"/>
    <n v="1"/>
    <n v="1"/>
    <n v="0"/>
    <n v="90020.74"/>
    <n v="0"/>
    <n v="75692.912959483292"/>
    <x v="2"/>
  </r>
  <r>
    <n v="15670587"/>
    <s v="Yang"/>
    <n v="558"/>
    <s v="Germany"/>
    <s v="Male"/>
    <n v="25"/>
    <n v="10"/>
    <n v="111363.1"/>
    <n v="2"/>
    <n v="1"/>
    <n v="0"/>
    <n v="197264.35"/>
    <n v="0"/>
    <n v="75655.873014101075"/>
    <x v="2"/>
  </r>
  <r>
    <n v="15724527"/>
    <s v="Forbes"/>
    <n v="825"/>
    <s v="France"/>
    <s v="Male"/>
    <n v="34"/>
    <n v="9"/>
    <n v="0"/>
    <n v="2"/>
    <n v="1"/>
    <n v="1"/>
    <n v="31933.06"/>
    <n v="0"/>
    <n v="75634.881111111128"/>
    <x v="0"/>
  </r>
  <r>
    <n v="15801904"/>
    <s v="Heard"/>
    <n v="677"/>
    <s v="Germany"/>
    <s v="Male"/>
    <n v="28"/>
    <n v="0"/>
    <n v="143988"/>
    <n v="2"/>
    <n v="1"/>
    <n v="0"/>
    <n v="8755.69"/>
    <n v="1"/>
    <n v="75679.372217647076"/>
    <x v="2"/>
  </r>
  <r>
    <n v="15658195"/>
    <s v="Efremova"/>
    <n v="653"/>
    <s v="France"/>
    <s v="Male"/>
    <n v="34"/>
    <n v="5"/>
    <n v="118838.8"/>
    <n v="1"/>
    <n v="1"/>
    <n v="1"/>
    <n v="52820.13"/>
    <n v="0"/>
    <n v="75639.167021777524"/>
    <x v="1"/>
  </r>
  <r>
    <n v="15630113"/>
    <s v="Morphett"/>
    <n v="593"/>
    <s v="Spain"/>
    <s v="Male"/>
    <n v="35"/>
    <n v="4"/>
    <n v="161637.79999999999"/>
    <n v="1"/>
    <n v="1"/>
    <n v="1"/>
    <n v="20008.46"/>
    <n v="0"/>
    <n v="75613.72554181391"/>
    <x v="1"/>
  </r>
  <r>
    <n v="15784320"/>
    <s v="Lenhardt"/>
    <n v="632"/>
    <s v="France"/>
    <s v="Female"/>
    <n v="44"/>
    <n v="3"/>
    <n v="133793.9"/>
    <n v="1"/>
    <n v="1"/>
    <n v="1"/>
    <n v="34607.14"/>
    <n v="1"/>
    <n v="75563.033688862706"/>
    <x v="1"/>
  </r>
  <r>
    <n v="15676513"/>
    <s v="Burns"/>
    <n v="601"/>
    <s v="Germany"/>
    <s v="Male"/>
    <n v="35"/>
    <n v="8"/>
    <n v="71553.83"/>
    <n v="1"/>
    <n v="1"/>
    <n v="0"/>
    <n v="177384.45"/>
    <n v="0"/>
    <n v="75528.699451650959"/>
    <x v="3"/>
  </r>
  <r>
    <n v="15574072"/>
    <s v="Ch'ien"/>
    <n v="786"/>
    <s v="France"/>
    <s v="Female"/>
    <n v="62"/>
    <n v="8"/>
    <n v="0"/>
    <n v="1"/>
    <n v="1"/>
    <n v="1"/>
    <n v="165702.64000000001"/>
    <n v="0"/>
    <n v="75531.044507374652"/>
    <x v="0"/>
  </r>
  <r>
    <n v="15633854"/>
    <s v="Sun"/>
    <n v="654"/>
    <s v="France"/>
    <s v="Female"/>
    <n v="40"/>
    <n v="3"/>
    <n v="0"/>
    <n v="2"/>
    <n v="1"/>
    <n v="0"/>
    <n v="167889.1"/>
    <n v="0"/>
    <n v="75575.631900826469"/>
    <x v="3"/>
  </r>
  <r>
    <n v="15618566"/>
    <s v="Jamieson"/>
    <n v="572"/>
    <s v="France"/>
    <s v="Female"/>
    <n v="38"/>
    <n v="7"/>
    <n v="0"/>
    <n v="2"/>
    <n v="1"/>
    <n v="1"/>
    <n v="133122.62"/>
    <n v="0"/>
    <n v="75620.271966922635"/>
    <x v="0"/>
  </r>
  <r>
    <n v="15733014"/>
    <s v="Nolan"/>
    <n v="813"/>
    <s v="France"/>
    <s v="Female"/>
    <n v="62"/>
    <n v="10"/>
    <n v="64667.95"/>
    <n v="2"/>
    <n v="0"/>
    <n v="1"/>
    <n v="140454.14000000001"/>
    <n v="0"/>
    <n v="75664.964799054389"/>
    <x v="0"/>
  </r>
  <r>
    <n v="15753343"/>
    <s v="Barry"/>
    <n v="523"/>
    <s v="France"/>
    <s v="Female"/>
    <n v="28"/>
    <n v="2"/>
    <n v="121164.1"/>
    <n v="1"/>
    <n v="1"/>
    <n v="1"/>
    <n v="59938.81"/>
    <n v="0"/>
    <n v="75671.468060319356"/>
    <x v="1"/>
  </r>
  <r>
    <n v="15746076"/>
    <s v="Saunders"/>
    <n v="506"/>
    <s v="Spain"/>
    <s v="Male"/>
    <n v="50"/>
    <n v="3"/>
    <n v="0"/>
    <n v="2"/>
    <n v="1"/>
    <n v="0"/>
    <n v="12016.79"/>
    <n v="0"/>
    <n v="75644.549343195278"/>
    <x v="3"/>
  </r>
  <r>
    <n v="15608226"/>
    <s v="McMorran"/>
    <n v="513"/>
    <s v="Spain"/>
    <s v="Male"/>
    <n v="72"/>
    <n v="3"/>
    <n v="98903.06"/>
    <n v="1"/>
    <n v="1"/>
    <n v="1"/>
    <n v="81251.240000000005"/>
    <n v="0"/>
    <n v="75689.335932504458"/>
    <x v="1"/>
  </r>
  <r>
    <n v="15605684"/>
    <s v="Phelan"/>
    <n v="664"/>
    <s v="France"/>
    <s v="Female"/>
    <n v="31"/>
    <n v="7"/>
    <n v="104158.8"/>
    <n v="1"/>
    <n v="1"/>
    <n v="0"/>
    <n v="134169.85"/>
    <n v="0"/>
    <n v="75675.583726303332"/>
    <x v="2"/>
  </r>
  <r>
    <n v="15638988"/>
    <s v="Fu"/>
    <n v="684"/>
    <s v="France"/>
    <s v="Male"/>
    <n v="54"/>
    <n v="6"/>
    <n v="0"/>
    <n v="2"/>
    <n v="1"/>
    <n v="1"/>
    <n v="94888.6"/>
    <n v="0"/>
    <n v="75658.699780675786"/>
    <x v="0"/>
  </r>
  <r>
    <n v="15628767"/>
    <s v="Hotchin"/>
    <n v="608"/>
    <s v="Spain"/>
    <s v="Female"/>
    <n v="63"/>
    <n v="3"/>
    <n v="139529.9"/>
    <n v="2"/>
    <n v="1"/>
    <n v="1"/>
    <n v="175696.16"/>
    <n v="1"/>
    <n v="75703.574454329806"/>
    <x v="1"/>
  </r>
  <r>
    <n v="15737977"/>
    <s v="Aksyonov"/>
    <n v="527"/>
    <s v="France"/>
    <s v="Female"/>
    <n v="25"/>
    <n v="6"/>
    <n v="0"/>
    <n v="2"/>
    <n v="0"/>
    <n v="1"/>
    <n v="96758.58"/>
    <n v="0"/>
    <n v="75665.695329376875"/>
    <x v="0"/>
  </r>
  <r>
    <n v="15758116"/>
    <s v="Rossi"/>
    <n v="666"/>
    <s v="France"/>
    <s v="Male"/>
    <n v="53"/>
    <n v="5"/>
    <n v="64646.7"/>
    <n v="1"/>
    <n v="1"/>
    <n v="0"/>
    <n v="128019.48"/>
    <n v="1"/>
    <n v="75710.627452494082"/>
    <x v="3"/>
  </r>
  <r>
    <n v="15575119"/>
    <s v="Hughes"/>
    <n v="779"/>
    <s v="France"/>
    <s v="Male"/>
    <n v="71"/>
    <n v="3"/>
    <n v="0"/>
    <n v="2"/>
    <n v="1"/>
    <n v="1"/>
    <n v="146895.35999999999"/>
    <n v="1"/>
    <n v="75717.201384432585"/>
    <x v="0"/>
  </r>
  <r>
    <n v="15625126"/>
    <s v="Duncan"/>
    <n v="629"/>
    <s v="France"/>
    <s v="Female"/>
    <n v="40"/>
    <n v="6"/>
    <n v="0"/>
    <n v="2"/>
    <n v="1"/>
    <n v="1"/>
    <n v="139356.29999999999"/>
    <n v="0"/>
    <n v="75762.217556480406"/>
    <x v="0"/>
  </r>
  <r>
    <n v="15567114"/>
    <s v="McGarry"/>
    <n v="430"/>
    <s v="France"/>
    <s v="Male"/>
    <n v="35"/>
    <n v="1"/>
    <n v="118894.2"/>
    <n v="1"/>
    <n v="0"/>
    <n v="0"/>
    <n v="2923.61"/>
    <n v="0"/>
    <n v="75807.287287328989"/>
    <x v="2"/>
  </r>
  <r>
    <n v="15672242"/>
    <s v="Aksenov"/>
    <n v="712"/>
    <s v="France"/>
    <s v="Male"/>
    <n v="24"/>
    <n v="2"/>
    <n v="0"/>
    <n v="1"/>
    <n v="0"/>
    <n v="1"/>
    <n v="121232.51"/>
    <n v="0"/>
    <n v="75781.640315476208"/>
    <x v="0"/>
  </r>
  <r>
    <n v="15681327"/>
    <s v="Akhtar"/>
    <n v="682"/>
    <s v="France"/>
    <s v="Male"/>
    <n v="30"/>
    <n v="9"/>
    <n v="0"/>
    <n v="2"/>
    <n v="1"/>
    <n v="1"/>
    <n v="2053.42"/>
    <n v="0"/>
    <n v="75826.775300774287"/>
    <x v="0"/>
  </r>
  <r>
    <n v="15802585"/>
    <s v="Pisani"/>
    <n v="634"/>
    <s v="France"/>
    <s v="Female"/>
    <n v="41"/>
    <n v="8"/>
    <n v="68213.990000000005"/>
    <n v="1"/>
    <n v="1"/>
    <n v="1"/>
    <n v="6382.46"/>
    <n v="0"/>
    <n v="75871.964082240782"/>
    <x v="0"/>
  </r>
  <r>
    <n v="15740630"/>
    <s v="Pisano"/>
    <n v="487"/>
    <s v="Spain"/>
    <s v="Female"/>
    <n v="31"/>
    <n v="1"/>
    <n v="0"/>
    <n v="2"/>
    <n v="1"/>
    <n v="0"/>
    <n v="158750.13"/>
    <n v="0"/>
    <n v="75876.530554561745"/>
    <x v="3"/>
  </r>
  <r>
    <n v="15815420"/>
    <s v="McDaniels"/>
    <n v="808"/>
    <s v="Spain"/>
    <s v="Male"/>
    <n v="47"/>
    <n v="8"/>
    <n v="139196"/>
    <n v="1"/>
    <n v="0"/>
    <n v="1"/>
    <n v="74028.36"/>
    <n v="0"/>
    <n v="75921.802947494056"/>
    <x v="1"/>
  </r>
  <r>
    <n v="15711468"/>
    <s v="Tennant"/>
    <n v="527"/>
    <s v="France"/>
    <s v="Female"/>
    <n v="32"/>
    <n v="7"/>
    <n v="0"/>
    <n v="2"/>
    <n v="1"/>
    <n v="1"/>
    <n v="44099.75"/>
    <n v="0"/>
    <n v="75884.027307462704"/>
    <x v="0"/>
  </r>
  <r>
    <n v="15799626"/>
    <s v="Donaghy"/>
    <n v="637"/>
    <s v="Germany"/>
    <s v="Male"/>
    <n v="50"/>
    <n v="4"/>
    <n v="126345.60000000001"/>
    <n v="1"/>
    <n v="0"/>
    <n v="1"/>
    <n v="17323"/>
    <n v="1"/>
    <n v="75929.358267622491"/>
    <x v="1"/>
  </r>
  <r>
    <n v="15659325"/>
    <s v="Todd"/>
    <n v="802"/>
    <s v="Spain"/>
    <s v="Male"/>
    <n v="40"/>
    <n v="5"/>
    <n v="0"/>
    <n v="2"/>
    <n v="1"/>
    <n v="1"/>
    <n v="175043.69"/>
    <n v="0"/>
    <n v="75899.223036461466"/>
    <x v="0"/>
  </r>
  <r>
    <n v="15651352"/>
    <s v="Tobenna"/>
    <n v="529"/>
    <s v="France"/>
    <s v="Female"/>
    <n v="38"/>
    <n v="2"/>
    <n v="0"/>
    <n v="1"/>
    <n v="1"/>
    <n v="0"/>
    <n v="146388.85"/>
    <n v="1"/>
    <n v="75944.617308612462"/>
    <x v="3"/>
  </r>
  <r>
    <n v="15684925"/>
    <s v="Vicars"/>
    <n v="850"/>
    <s v="France"/>
    <s v="Female"/>
    <n v="43"/>
    <n v="3"/>
    <n v="0"/>
    <n v="2"/>
    <n v="0"/>
    <n v="0"/>
    <n v="2465.8000000000002"/>
    <n v="0"/>
    <n v="75990.065912627193"/>
    <x v="3"/>
  </r>
  <r>
    <n v="15657439"/>
    <s v="Chao"/>
    <n v="738"/>
    <s v="France"/>
    <s v="Male"/>
    <n v="18"/>
    <n v="4"/>
    <n v="0"/>
    <n v="2"/>
    <n v="1"/>
    <n v="1"/>
    <n v="47799.15"/>
    <n v="0"/>
    <n v="76035.5689461078"/>
    <x v="0"/>
  </r>
  <r>
    <n v="15574122"/>
    <s v="Tien"/>
    <n v="817"/>
    <s v="France"/>
    <s v="Male"/>
    <n v="34"/>
    <n v="5"/>
    <n v="129278.39999999999"/>
    <n v="1"/>
    <n v="0"/>
    <n v="0"/>
    <n v="165562.84"/>
    <n v="0"/>
    <n v="76081.126506890374"/>
    <x v="2"/>
  </r>
  <r>
    <n v="15720508"/>
    <s v="Hsing"/>
    <n v="735"/>
    <s v="France"/>
    <s v="Male"/>
    <n v="31"/>
    <n v="3"/>
    <n v="119558.39999999999"/>
    <n v="1"/>
    <n v="0"/>
    <n v="0"/>
    <n v="72927.679999999993"/>
    <n v="0"/>
    <n v="76049.233657074365"/>
    <x v="2"/>
  </r>
  <r>
    <n v="15599078"/>
    <s v="Yang"/>
    <n v="619"/>
    <s v="Germany"/>
    <s v="Female"/>
    <n v="41"/>
    <n v="5"/>
    <n v="92467.58"/>
    <n v="1"/>
    <n v="1"/>
    <n v="0"/>
    <n v="38270.47"/>
    <n v="0"/>
    <n v="76023.133377324557"/>
    <x v="2"/>
  </r>
  <r>
    <n v="15702300"/>
    <s v="Walker"/>
    <n v="671"/>
    <s v="France"/>
    <s v="Male"/>
    <n v="27"/>
    <n v="5"/>
    <n v="0"/>
    <n v="2"/>
    <n v="0"/>
    <n v="0"/>
    <n v="120893.07"/>
    <n v="0"/>
    <n v="76013.262761104474"/>
    <x v="3"/>
  </r>
  <r>
    <n v="15660735"/>
    <s v="T'ang"/>
    <n v="581"/>
    <s v="Spain"/>
    <s v="Female"/>
    <n v="31"/>
    <n v="6"/>
    <n v="0"/>
    <n v="2"/>
    <n v="1"/>
    <n v="0"/>
    <n v="188377.21"/>
    <n v="0"/>
    <n v="76058.916372372405"/>
    <x v="3"/>
  </r>
  <r>
    <n v="15671390"/>
    <s v="Chukwukere"/>
    <n v="690"/>
    <s v="Spain"/>
    <s v="Male"/>
    <n v="36"/>
    <n v="10"/>
    <n v="0"/>
    <n v="2"/>
    <n v="1"/>
    <n v="0"/>
    <n v="55902.93"/>
    <n v="0"/>
    <n v="76104.62485576926"/>
    <x v="3"/>
  </r>
  <r>
    <n v="15647385"/>
    <s v="Ch'iu"/>
    <n v="579"/>
    <s v="Spain"/>
    <s v="Male"/>
    <n v="56"/>
    <n v="4"/>
    <n v="99340.83"/>
    <n v="1"/>
    <n v="0"/>
    <n v="0"/>
    <n v="4523.74"/>
    <n v="1"/>
    <n v="76150.388310282651"/>
    <x v="2"/>
  </r>
  <r>
    <n v="15739223"/>
    <s v="Pai"/>
    <n v="688"/>
    <s v="Spain"/>
    <s v="Female"/>
    <n v="24"/>
    <n v="3"/>
    <n v="0"/>
    <n v="2"/>
    <n v="1"/>
    <n v="1"/>
    <n v="102195.16"/>
    <n v="0"/>
    <n v="76136.434975932643"/>
    <x v="0"/>
  </r>
  <r>
    <n v="15631305"/>
    <s v="Franklin"/>
    <n v="599"/>
    <s v="Spain"/>
    <s v="Female"/>
    <n v="28"/>
    <n v="4"/>
    <n v="126833.8"/>
    <n v="2"/>
    <n v="1"/>
    <n v="0"/>
    <n v="60843.09"/>
    <n v="1"/>
    <n v="76182.272685129472"/>
    <x v="2"/>
  </r>
  <r>
    <n v="15809263"/>
    <s v="Y?"/>
    <n v="729"/>
    <s v="Germany"/>
    <s v="Male"/>
    <n v="29"/>
    <n v="5"/>
    <n v="109676.5"/>
    <n v="1"/>
    <n v="1"/>
    <n v="1"/>
    <n v="25548.47"/>
    <n v="0"/>
    <n v="76151.759716867498"/>
    <x v="1"/>
  </r>
  <r>
    <n v="15640866"/>
    <s v="Peng"/>
    <n v="718"/>
    <s v="France"/>
    <s v="Female"/>
    <n v="29"/>
    <n v="3"/>
    <n v="0"/>
    <n v="1"/>
    <n v="0"/>
    <n v="1"/>
    <n v="134462.29"/>
    <n v="0"/>
    <n v="76131.551916817378"/>
    <x v="0"/>
  </r>
  <r>
    <n v="15775663"/>
    <s v="Otitodilichukwu"/>
    <n v="712"/>
    <s v="Germany"/>
    <s v="Male"/>
    <n v="53"/>
    <n v="6"/>
    <n v="134730"/>
    <n v="2"/>
    <n v="1"/>
    <n v="1"/>
    <n v="132702.64000000001"/>
    <n v="0"/>
    <n v="76177.469620024145"/>
    <x v="1"/>
  </r>
  <r>
    <n v="15631800"/>
    <s v="Pagnotto"/>
    <n v="474"/>
    <s v="France"/>
    <s v="Male"/>
    <n v="37"/>
    <n v="3"/>
    <n v="98431.37"/>
    <n v="1"/>
    <n v="0"/>
    <n v="0"/>
    <n v="75698.44"/>
    <n v="0"/>
    <n v="76142.133150271606"/>
    <x v="2"/>
  </r>
  <r>
    <n v="15654292"/>
    <s v="Vessels"/>
    <n v="565"/>
    <s v="Germany"/>
    <s v="Male"/>
    <n v="33"/>
    <n v="8"/>
    <n v="130368.3"/>
    <n v="2"/>
    <n v="1"/>
    <n v="0"/>
    <n v="105642.43"/>
    <n v="0"/>
    <n v="76128.673466183609"/>
    <x v="2"/>
  </r>
  <r>
    <n v="15648320"/>
    <s v="Heller"/>
    <n v="658"/>
    <s v="France"/>
    <s v="Female"/>
    <n v="31"/>
    <n v="7"/>
    <n v="123975"/>
    <n v="1"/>
    <n v="1"/>
    <n v="0"/>
    <n v="102153.75"/>
    <n v="0"/>
    <n v="76095.900277945664"/>
    <x v="2"/>
  </r>
  <r>
    <n v="15726747"/>
    <s v="Donaldson"/>
    <n v="714"/>
    <s v="France"/>
    <s v="Male"/>
    <n v="63"/>
    <n v="4"/>
    <n v="138082.20000000001"/>
    <n v="1"/>
    <n v="0"/>
    <n v="1"/>
    <n v="166677.54"/>
    <n v="0"/>
    <n v="76066.95281741237"/>
    <x v="1"/>
  </r>
  <r>
    <n v="15694510"/>
    <s v="Ifeanyichukwu"/>
    <n v="725"/>
    <s v="France"/>
    <s v="Male"/>
    <n v="45"/>
    <n v="1"/>
    <n v="129855.3"/>
    <n v="1"/>
    <n v="0"/>
    <n v="0"/>
    <n v="24218.65"/>
    <n v="0"/>
    <n v="76029.436031457997"/>
    <x v="2"/>
  </r>
  <r>
    <n v="15572291"/>
    <s v="Kao"/>
    <n v="825"/>
    <s v="France"/>
    <s v="Male"/>
    <n v="40"/>
    <n v="6"/>
    <n v="132308.20000000001"/>
    <n v="1"/>
    <n v="0"/>
    <n v="0"/>
    <n v="117122.5"/>
    <n v="0"/>
    <n v="75996.853789346293"/>
    <x v="2"/>
  </r>
  <r>
    <n v="15603465"/>
    <s v="Dunn"/>
    <n v="665"/>
    <s v="Germany"/>
    <s v="Female"/>
    <n v="45"/>
    <n v="5"/>
    <n v="155447.70000000001"/>
    <n v="2"/>
    <n v="1"/>
    <n v="0"/>
    <n v="51871.95"/>
    <n v="1"/>
    <n v="75962.746371895846"/>
    <x v="2"/>
  </r>
  <r>
    <n v="15685628"/>
    <s v="Calabresi"/>
    <n v="670"/>
    <s v="Spain"/>
    <s v="Male"/>
    <n v="35"/>
    <n v="2"/>
    <n v="124268.6"/>
    <n v="2"/>
    <n v="0"/>
    <n v="1"/>
    <n v="84321.03"/>
    <n v="0"/>
    <n v="75914.573672727303"/>
    <x v="1"/>
  </r>
  <r>
    <n v="15792729"/>
    <s v="Holland"/>
    <n v="474"/>
    <s v="Germany"/>
    <s v="Female"/>
    <n v="34"/>
    <n v="9"/>
    <n v="176311.4"/>
    <n v="1"/>
    <n v="1"/>
    <n v="0"/>
    <n v="160213.26999999999"/>
    <n v="0"/>
    <n v="75885.250430564003"/>
    <x v="2"/>
  </r>
  <r>
    <n v="15767414"/>
    <s v="Calabresi"/>
    <n v="591"/>
    <s v="France"/>
    <s v="Male"/>
    <n v="40"/>
    <n v="2"/>
    <n v="99886.42"/>
    <n v="2"/>
    <n v="1"/>
    <n v="1"/>
    <n v="88695.19"/>
    <n v="0"/>
    <n v="75824.312233009739"/>
    <x v="1"/>
  </r>
  <r>
    <n v="15568044"/>
    <s v="Butusov"/>
    <n v="508"/>
    <s v="France"/>
    <s v="Female"/>
    <n v="31"/>
    <n v="7"/>
    <n v="0"/>
    <n v="2"/>
    <n v="1"/>
    <n v="1"/>
    <n v="6123.15"/>
    <n v="0"/>
    <n v="75809.702574377676"/>
    <x v="0"/>
  </r>
  <r>
    <n v="15751333"/>
    <s v="Atkinson"/>
    <n v="695"/>
    <s v="France"/>
    <s v="Female"/>
    <n v="36"/>
    <n v="2"/>
    <n v="0"/>
    <n v="2"/>
    <n v="0"/>
    <n v="1"/>
    <n v="167749.54"/>
    <n v="0"/>
    <n v="75855.759501822613"/>
    <x v="0"/>
  </r>
  <r>
    <n v="15623062"/>
    <s v="Vasilyeva"/>
    <n v="660"/>
    <s v="Germany"/>
    <s v="Male"/>
    <n v="24"/>
    <n v="5"/>
    <n v="85089.3"/>
    <n v="1"/>
    <n v="1"/>
    <n v="1"/>
    <n v="71638"/>
    <n v="0"/>
    <n v="75901.872425531939"/>
    <x v="1"/>
  </r>
  <r>
    <n v="15713621"/>
    <s v="Mollison"/>
    <n v="687"/>
    <s v="Germany"/>
    <s v="Male"/>
    <n v="41"/>
    <n v="10"/>
    <n v="134318.20000000001"/>
    <n v="2"/>
    <n v="1"/>
    <n v="1"/>
    <n v="198064.52"/>
    <n v="0"/>
    <n v="75896.28396593676"/>
    <x v="1"/>
  </r>
  <r>
    <n v="15670668"/>
    <s v="Webb"/>
    <n v="658"/>
    <s v="Germany"/>
    <s v="Male"/>
    <n v="29"/>
    <n v="5"/>
    <n v="75395.53"/>
    <n v="2"/>
    <n v="0"/>
    <n v="1"/>
    <n v="54914.92"/>
    <n v="0"/>
    <n v="75860.725891661612"/>
    <x v="0"/>
  </r>
  <r>
    <n v="15750638"/>
    <s v="Obiajulu"/>
    <n v="705"/>
    <s v="Germany"/>
    <s v="Female"/>
    <n v="33"/>
    <n v="5"/>
    <n v="116765.7"/>
    <n v="1"/>
    <n v="0"/>
    <n v="0"/>
    <n v="190659.17"/>
    <n v="1"/>
    <n v="75861.009202192465"/>
    <x v="2"/>
  </r>
  <r>
    <n v="15747878"/>
    <s v="Aiken"/>
    <n v="739"/>
    <s v="Spain"/>
    <s v="Male"/>
    <n v="60"/>
    <n v="4"/>
    <n v="0"/>
    <n v="1"/>
    <n v="1"/>
    <n v="1"/>
    <n v="51637.67"/>
    <n v="0"/>
    <n v="75836.082516758092"/>
    <x v="0"/>
  </r>
  <r>
    <n v="15726796"/>
    <s v="Brabyn"/>
    <n v="844"/>
    <s v="France"/>
    <s v="Male"/>
    <n v="38"/>
    <n v="7"/>
    <n v="111501.7"/>
    <n v="1"/>
    <n v="1"/>
    <n v="1"/>
    <n v="119333.38"/>
    <n v="0"/>
    <n v="75882.324030487827"/>
    <x v="1"/>
  </r>
  <r>
    <n v="15754952"/>
    <s v="Su"/>
    <n v="602"/>
    <s v="Germany"/>
    <s v="Female"/>
    <n v="48"/>
    <n v="7"/>
    <n v="76595.08"/>
    <n v="2"/>
    <n v="0"/>
    <n v="0"/>
    <n v="127095.14"/>
    <n v="0"/>
    <n v="75860.591647345951"/>
    <x v="2"/>
  </r>
  <r>
    <n v="15652192"/>
    <s v="Traeger"/>
    <n v="759"/>
    <s v="France"/>
    <s v="Female"/>
    <n v="33"/>
    <n v="9"/>
    <n v="160541.4"/>
    <n v="2"/>
    <n v="0"/>
    <n v="0"/>
    <n v="93541.14"/>
    <n v="0"/>
    <n v="75860.143241758255"/>
    <x v="2"/>
  </r>
  <r>
    <n v="15681924"/>
    <s v="Ekwueme"/>
    <n v="747"/>
    <s v="Germany"/>
    <s v="Male"/>
    <n v="38"/>
    <n v="2"/>
    <n v="129728.6"/>
    <n v="1"/>
    <n v="1"/>
    <n v="0"/>
    <n v="89289.54"/>
    <n v="0"/>
    <n v="75808.413701893704"/>
    <x v="2"/>
  </r>
  <r>
    <n v="15763544"/>
    <s v="Thompson"/>
    <n v="673"/>
    <s v="France"/>
    <s v="Male"/>
    <n v="47"/>
    <n v="1"/>
    <n v="0"/>
    <n v="2"/>
    <n v="0"/>
    <n v="0"/>
    <n v="108762.16"/>
    <n v="0"/>
    <n v="75775.455152811744"/>
    <x v="3"/>
  </r>
  <r>
    <n v="15764431"/>
    <s v="Chinwenma"/>
    <n v="671"/>
    <s v="Spain"/>
    <s v="Female"/>
    <n v="34"/>
    <n v="5"/>
    <n v="130929"/>
    <n v="4"/>
    <n v="1"/>
    <n v="1"/>
    <n v="28238.25"/>
    <n v="1"/>
    <n v="75821.800996941907"/>
    <x v="1"/>
  </r>
  <r>
    <n v="15684010"/>
    <s v="Tuan"/>
    <n v="640"/>
    <s v="Germany"/>
    <s v="Female"/>
    <n v="74"/>
    <n v="2"/>
    <n v="116800.3"/>
    <n v="1"/>
    <n v="1"/>
    <n v="1"/>
    <n v="34130.43"/>
    <n v="0"/>
    <n v="75788.07566095471"/>
    <x v="1"/>
  </r>
  <r>
    <n v="15648881"/>
    <s v="Tsai"/>
    <n v="581"/>
    <s v="Germany"/>
    <s v="Male"/>
    <n v="40"/>
    <n v="0"/>
    <n v="101016.5"/>
    <n v="1"/>
    <n v="0"/>
    <n v="1"/>
    <n v="7926.35"/>
    <n v="1"/>
    <n v="75762.96101041029"/>
    <x v="1"/>
  </r>
  <r>
    <n v="15733303"/>
    <s v="Liu"/>
    <n v="630"/>
    <s v="France"/>
    <s v="Male"/>
    <n v="67"/>
    <n v="5"/>
    <n v="0"/>
    <n v="2"/>
    <n v="1"/>
    <n v="1"/>
    <n v="27330.27"/>
    <n v="0"/>
    <n v="75747.487028186268"/>
    <x v="0"/>
  </r>
  <r>
    <n v="15643294"/>
    <s v="Robinson"/>
    <n v="703"/>
    <s v="France"/>
    <s v="Female"/>
    <n v="33"/>
    <n v="8"/>
    <n v="190566.7"/>
    <n v="1"/>
    <n v="1"/>
    <n v="1"/>
    <n v="79997.14"/>
    <n v="0"/>
    <n v="75793.929386879216"/>
    <x v="1"/>
  </r>
  <r>
    <n v="15749905"/>
    <s v="Carr"/>
    <n v="698"/>
    <s v="Spain"/>
    <s v="Female"/>
    <n v="47"/>
    <n v="6"/>
    <n v="0"/>
    <n v="1"/>
    <n v="1"/>
    <n v="0"/>
    <n v="50213.81"/>
    <n v="1"/>
    <n v="75723.516644171788"/>
    <x v="3"/>
  </r>
  <r>
    <n v="15625175"/>
    <s v="Palerma"/>
    <n v="742"/>
    <s v="Germany"/>
    <s v="Female"/>
    <n v="43"/>
    <n v="6"/>
    <n v="97067.69"/>
    <n v="1"/>
    <n v="0"/>
    <n v="1"/>
    <n v="60920.03"/>
    <n v="1"/>
    <n v="75770.001307550658"/>
    <x v="1"/>
  </r>
  <r>
    <n v="15643967"/>
    <s v="Chineze"/>
    <n v="652"/>
    <s v="France"/>
    <s v="Female"/>
    <n v="37"/>
    <n v="4"/>
    <n v="92208.54"/>
    <n v="1"/>
    <n v="0"/>
    <n v="1"/>
    <n v="197699.8"/>
    <n v="1"/>
    <n v="75756.919189189197"/>
    <x v="1"/>
  </r>
  <r>
    <n v="15578251"/>
    <s v="Fang"/>
    <n v="644"/>
    <s v="France"/>
    <s v="Male"/>
    <n v="37"/>
    <n v="2"/>
    <n v="186348"/>
    <n v="2"/>
    <n v="1"/>
    <n v="0"/>
    <n v="92809.73"/>
    <n v="0"/>
    <n v="75746.807559926252"/>
    <x v="2"/>
  </r>
  <r>
    <n v="15772573"/>
    <s v="Simpson"/>
    <n v="735"/>
    <s v="Spain"/>
    <s v="Male"/>
    <n v="55"/>
    <n v="2"/>
    <n v="103176.6"/>
    <n v="1"/>
    <n v="0"/>
    <n v="1"/>
    <n v="163516.16"/>
    <n v="0"/>
    <n v="75678.787146371469"/>
    <x v="1"/>
  </r>
  <r>
    <n v="15733234"/>
    <s v="Moretti"/>
    <n v="777"/>
    <s v="France"/>
    <s v="Female"/>
    <n v="58"/>
    <n v="4"/>
    <n v="0"/>
    <n v="1"/>
    <n v="1"/>
    <n v="1"/>
    <n v="62449.07"/>
    <n v="1"/>
    <n v="75661.865415384629"/>
    <x v="0"/>
  </r>
  <r>
    <n v="15721582"/>
    <s v="Hale"/>
    <n v="644"/>
    <s v="Germany"/>
    <s v="Female"/>
    <n v="40"/>
    <n v="4"/>
    <n v="77270.080000000002"/>
    <n v="2"/>
    <n v="1"/>
    <n v="1"/>
    <n v="115800.1"/>
    <n v="1"/>
    <n v="75708.455233990157"/>
    <x v="1"/>
  </r>
  <r>
    <n v="15628219"/>
    <s v="Benson"/>
    <n v="665"/>
    <s v="Germany"/>
    <s v="Female"/>
    <n v="37"/>
    <n v="3"/>
    <n v="111911.6"/>
    <n v="1"/>
    <n v="1"/>
    <n v="1"/>
    <n v="110359.67999999999"/>
    <n v="1"/>
    <n v="75707.493049907585"/>
    <x v="1"/>
  </r>
  <r>
    <n v="15571302"/>
    <s v="Estep"/>
    <n v="529"/>
    <s v="Germany"/>
    <s v="Male"/>
    <n v="72"/>
    <n v="5"/>
    <n v="94216.05"/>
    <n v="1"/>
    <n v="1"/>
    <n v="1"/>
    <n v="78695.679999999993"/>
    <n v="0"/>
    <n v="75685.172392108507"/>
    <x v="1"/>
  </r>
  <r>
    <n v="15637178"/>
    <s v="Mishina"/>
    <n v="803"/>
    <s v="Spain"/>
    <s v="Female"/>
    <n v="45"/>
    <n v="7"/>
    <n v="0"/>
    <n v="2"/>
    <n v="1"/>
    <n v="1"/>
    <n v="128378.04"/>
    <n v="0"/>
    <n v="75673.740635410242"/>
    <x v="0"/>
  </r>
  <r>
    <n v="15601184"/>
    <s v="Abramovich"/>
    <n v="604"/>
    <s v="Spain"/>
    <s v="Female"/>
    <n v="26"/>
    <n v="3"/>
    <n v="0"/>
    <n v="2"/>
    <n v="1"/>
    <n v="0"/>
    <n v="155248.62"/>
    <n v="0"/>
    <n v="75720.452820987644"/>
    <x v="3"/>
  </r>
  <r>
    <n v="15629511"/>
    <s v="Lavrentiev"/>
    <n v="738"/>
    <s v="France"/>
    <s v="Male"/>
    <n v="49"/>
    <n v="6"/>
    <n v="106770.8"/>
    <n v="1"/>
    <n v="1"/>
    <n v="0"/>
    <n v="123499.27"/>
    <n v="0"/>
    <n v="75767.222711550334"/>
    <x v="2"/>
  </r>
  <r>
    <n v="15570629"/>
    <s v="Alexeyeva"/>
    <n v="655"/>
    <s v="Germany"/>
    <s v="Female"/>
    <n v="72"/>
    <n v="5"/>
    <n v="138090"/>
    <n v="2"/>
    <n v="1"/>
    <n v="1"/>
    <n v="99920.41"/>
    <n v="0"/>
    <n v="75748.06104449938"/>
    <x v="1"/>
  </r>
  <r>
    <n v="15665766"/>
    <s v="T'ang"/>
    <n v="698"/>
    <s v="Germany"/>
    <s v="Male"/>
    <n v="39"/>
    <n v="9"/>
    <n v="133191.20000000001"/>
    <n v="2"/>
    <n v="0"/>
    <n v="1"/>
    <n v="53289.49"/>
    <n v="0"/>
    <n v="75709.506969696973"/>
    <x v="1"/>
  </r>
  <r>
    <n v="15693732"/>
    <s v="Kilgour"/>
    <n v="775"/>
    <s v="France"/>
    <s v="Female"/>
    <n v="66"/>
    <n v="9"/>
    <n v="0"/>
    <n v="2"/>
    <n v="1"/>
    <n v="1"/>
    <n v="67622.34"/>
    <n v="0"/>
    <n v="75673.93661509901"/>
    <x v="0"/>
  </r>
  <r>
    <n v="15765982"/>
    <s v="Chin"/>
    <n v="735"/>
    <s v="France"/>
    <s v="Male"/>
    <n v="41"/>
    <n v="7"/>
    <n v="74135.850000000006"/>
    <n v="1"/>
    <n v="1"/>
    <n v="1"/>
    <n v="11783.1"/>
    <n v="1"/>
    <n v="75720.793541795661"/>
    <x v="0"/>
  </r>
  <r>
    <n v="15582016"/>
    <s v="Fiorentini"/>
    <n v="766"/>
    <s v="Spain"/>
    <s v="Male"/>
    <n v="41"/>
    <n v="6"/>
    <n v="99208.46"/>
    <n v="2"/>
    <n v="1"/>
    <n v="0"/>
    <n v="62402.38"/>
    <n v="0"/>
    <n v="75721.77553903345"/>
    <x v="2"/>
  </r>
  <r>
    <n v="15798024"/>
    <s v="Lori"/>
    <n v="537"/>
    <s v="Germany"/>
    <s v="Male"/>
    <n v="84"/>
    <n v="8"/>
    <n v="92242.34"/>
    <n v="1"/>
    <n v="1"/>
    <n v="1"/>
    <n v="186235.98"/>
    <n v="0"/>
    <n v="75707.21466831991"/>
    <x v="1"/>
  </r>
  <r>
    <n v="15588622"/>
    <s v="Marchesi"/>
    <n v="599"/>
    <s v="Germany"/>
    <s v="Male"/>
    <n v="25"/>
    <n v="7"/>
    <n v="108380.7"/>
    <n v="1"/>
    <n v="1"/>
    <n v="1"/>
    <n v="79005.95"/>
    <n v="0"/>
    <n v="75696.957146401983"/>
    <x v="1"/>
  </r>
  <r>
    <n v="15724863"/>
    <s v="Sheppard"/>
    <n v="420"/>
    <s v="Spain"/>
    <s v="Female"/>
    <n v="55"/>
    <n v="4"/>
    <n v="91893.32"/>
    <n v="1"/>
    <n v="1"/>
    <n v="0"/>
    <n v="144870.28"/>
    <n v="1"/>
    <n v="75676.669286157659"/>
    <x v="2"/>
  </r>
  <r>
    <n v="15618213"/>
    <s v="Nnanna"/>
    <n v="674"/>
    <s v="France"/>
    <s v="Female"/>
    <n v="32"/>
    <n v="7"/>
    <n v="85757.93"/>
    <n v="1"/>
    <n v="1"/>
    <n v="1"/>
    <n v="95481"/>
    <n v="0"/>
    <n v="75666.596832298135"/>
    <x v="1"/>
  </r>
  <r>
    <n v="15780411"/>
    <s v="Norris"/>
    <n v="570"/>
    <s v="France"/>
    <s v="Female"/>
    <n v="46"/>
    <n v="3"/>
    <n v="0"/>
    <n v="2"/>
    <n v="0"/>
    <n v="0"/>
    <n v="820.46"/>
    <n v="0"/>
    <n v="75660.325027967687"/>
    <x v="3"/>
  </r>
  <r>
    <n v="15725429"/>
    <s v="Vincent"/>
    <n v="623"/>
    <s v="Germany"/>
    <s v="Male"/>
    <n v="33"/>
    <n v="8"/>
    <n v="96759.42"/>
    <n v="1"/>
    <n v="1"/>
    <n v="1"/>
    <n v="174777.98"/>
    <n v="0"/>
    <n v="75707.37746890547"/>
    <x v="1"/>
  </r>
  <r>
    <n v="15600626"/>
    <s v="Bradley"/>
    <n v="710"/>
    <s v="France"/>
    <s v="Male"/>
    <n v="30"/>
    <n v="6"/>
    <n v="0"/>
    <n v="2"/>
    <n v="1"/>
    <n v="1"/>
    <n v="8991.17"/>
    <n v="0"/>
    <n v="75694.277255756067"/>
    <x v="0"/>
  </r>
  <r>
    <n v="15668460"/>
    <s v="Bellucci"/>
    <n v="466"/>
    <s v="France"/>
    <s v="Male"/>
    <n v="29"/>
    <n v="6"/>
    <n v="0"/>
    <n v="2"/>
    <n v="1"/>
    <n v="1"/>
    <n v="2797.27"/>
    <n v="0"/>
    <n v="75741.409433374851"/>
    <x v="0"/>
  </r>
  <r>
    <n v="15576263"/>
    <s v="Clements"/>
    <n v="759"/>
    <s v="France"/>
    <s v="Female"/>
    <n v="22"/>
    <n v="5"/>
    <n v="0"/>
    <n v="1"/>
    <n v="1"/>
    <n v="0"/>
    <n v="22303.17"/>
    <n v="0"/>
    <n v="75788.600342679129"/>
    <x v="3"/>
  </r>
  <r>
    <n v="15720354"/>
    <s v="Knowles"/>
    <n v="581"/>
    <s v="France"/>
    <s v="Male"/>
    <n v="71"/>
    <n v="4"/>
    <n v="0"/>
    <n v="2"/>
    <n v="1"/>
    <n v="1"/>
    <n v="197562.08"/>
    <n v="0"/>
    <n v="75835.850093516216"/>
    <x v="0"/>
  </r>
  <r>
    <n v="15691624"/>
    <s v="Chidiebere"/>
    <n v="820"/>
    <s v="France"/>
    <s v="Male"/>
    <n v="33"/>
    <n v="2"/>
    <n v="132150.29999999999"/>
    <n v="2"/>
    <n v="1"/>
    <n v="0"/>
    <n v="23067.97"/>
    <n v="0"/>
    <n v="75883.158796007498"/>
    <x v="2"/>
  </r>
  <r>
    <n v="15793196"/>
    <s v="Kelly"/>
    <n v="759"/>
    <s v="France"/>
    <s v="Male"/>
    <n v="41"/>
    <n v="9"/>
    <n v="0"/>
    <n v="2"/>
    <n v="0"/>
    <n v="1"/>
    <n v="190294.12"/>
    <n v="0"/>
    <n v="75848.035736579273"/>
    <x v="0"/>
  </r>
  <r>
    <n v="15633352"/>
    <s v="Okwukwe"/>
    <n v="628"/>
    <s v="France"/>
    <s v="Female"/>
    <n v="31"/>
    <n v="6"/>
    <n v="175443.8"/>
    <n v="1"/>
    <n v="1"/>
    <n v="0"/>
    <n v="113167.17"/>
    <n v="1"/>
    <n v="75895.411149281703"/>
    <x v="2"/>
  </r>
  <r>
    <n v="15750874"/>
    <s v="Onyemere"/>
    <n v="676"/>
    <s v="France"/>
    <s v="Male"/>
    <n v="31"/>
    <n v="3"/>
    <n v="78990.149999999994"/>
    <n v="1"/>
    <n v="1"/>
    <n v="1"/>
    <n v="124777.14"/>
    <n v="0"/>
    <n v="75833.193406250008"/>
    <x v="1"/>
  </r>
  <r>
    <n v="15588923"/>
    <s v="Murphy"/>
    <n v="591"/>
    <s v="France"/>
    <s v="Female"/>
    <n v="33"/>
    <n v="4"/>
    <n v="113743.4"/>
    <n v="1"/>
    <n v="1"/>
    <n v="0"/>
    <n v="124625.08"/>
    <n v="0"/>
    <n v="75831.219074421519"/>
    <x v="2"/>
  </r>
  <r>
    <n v="15715745"/>
    <s v="Elliott"/>
    <n v="690"/>
    <s v="France"/>
    <s v="Female"/>
    <n v="26"/>
    <n v="5"/>
    <n v="157624.79999999999"/>
    <n v="1"/>
    <n v="1"/>
    <n v="1"/>
    <n v="49599.27"/>
    <n v="0"/>
    <n v="75807.494305381726"/>
    <x v="1"/>
  </r>
  <r>
    <n v="15611800"/>
    <s v="Loggia"/>
    <n v="624"/>
    <s v="France"/>
    <s v="Female"/>
    <n v="62"/>
    <n v="7"/>
    <n v="125163.6"/>
    <n v="2"/>
    <n v="1"/>
    <n v="1"/>
    <n v="151411.5"/>
    <n v="0"/>
    <n v="75756.262429555427"/>
    <x v="1"/>
  </r>
  <r>
    <n v="15576928"/>
    <s v="Walsh"/>
    <n v="573"/>
    <s v="France"/>
    <s v="Female"/>
    <n v="23"/>
    <n v="2"/>
    <n v="0"/>
    <n v="1"/>
    <n v="1"/>
    <n v="0"/>
    <n v="122964.18"/>
    <n v="0"/>
    <n v="75725.305451127817"/>
    <x v="3"/>
  </r>
  <r>
    <n v="15793693"/>
    <s v="Mahomed"/>
    <n v="694"/>
    <s v="France"/>
    <s v="Male"/>
    <n v="60"/>
    <n v="9"/>
    <n v="0"/>
    <n v="1"/>
    <n v="1"/>
    <n v="1"/>
    <n v="57088.97"/>
    <n v="0"/>
    <n v="75772.782131661428"/>
    <x v="0"/>
  </r>
  <r>
    <n v="15581252"/>
    <s v="Dolgorukova"/>
    <n v="632"/>
    <s v="Spain"/>
    <s v="Female"/>
    <n v="29"/>
    <n v="7"/>
    <n v="80922.75"/>
    <n v="1"/>
    <n v="1"/>
    <n v="0"/>
    <n v="7820.78"/>
    <n v="0"/>
    <n v="75820.318381430348"/>
    <x v="2"/>
  </r>
  <r>
    <n v="15797760"/>
    <s v="Bogdanov"/>
    <n v="632"/>
    <s v="France"/>
    <s v="Male"/>
    <n v="40"/>
    <n v="3"/>
    <n v="193354.9"/>
    <n v="2"/>
    <n v="1"/>
    <n v="0"/>
    <n v="149188.41"/>
    <n v="0"/>
    <n v="75817.115348399238"/>
    <x v="2"/>
  </r>
  <r>
    <n v="15790564"/>
    <s v="She"/>
    <n v="832"/>
    <s v="Germany"/>
    <s v="Female"/>
    <n v="40"/>
    <n v="9"/>
    <n v="107648.9"/>
    <n v="2"/>
    <n v="1"/>
    <n v="1"/>
    <n v="134638.97"/>
    <n v="0"/>
    <n v="75743.285081658265"/>
    <x v="1"/>
  </r>
  <r>
    <n v="15593736"/>
    <s v="Cook"/>
    <n v="598"/>
    <s v="Germany"/>
    <s v="Female"/>
    <n v="46"/>
    <n v="7"/>
    <n v="131769"/>
    <n v="1"/>
    <n v="0"/>
    <n v="0"/>
    <n v="184980.23"/>
    <n v="1"/>
    <n v="75723.231269641707"/>
    <x v="2"/>
  </r>
  <r>
    <n v="15595937"/>
    <s v="Bruno"/>
    <n v="430"/>
    <s v="Germany"/>
    <s v="Male"/>
    <n v="36"/>
    <n v="1"/>
    <n v="138992.5"/>
    <n v="2"/>
    <n v="0"/>
    <n v="0"/>
    <n v="122373.42"/>
    <n v="0"/>
    <n v="75687.982358490539"/>
    <x v="2"/>
  </r>
  <r>
    <n v="15815628"/>
    <s v="Moysey"/>
    <n v="711"/>
    <s v="France"/>
    <s v="Female"/>
    <n v="37"/>
    <n v="8"/>
    <n v="113899.9"/>
    <n v="1"/>
    <n v="0"/>
    <n v="0"/>
    <n v="80215.199999999997"/>
    <n v="0"/>
    <n v="75648.143140339816"/>
    <x v="2"/>
  </r>
  <r>
    <n v="15782802"/>
    <s v="Beneventi"/>
    <n v="582"/>
    <s v="Germany"/>
    <s v="Male"/>
    <n v="26"/>
    <n v="6"/>
    <n v="114450.3"/>
    <n v="1"/>
    <n v="1"/>
    <n v="1"/>
    <n v="14081.64"/>
    <n v="0"/>
    <n v="75624.055132241789"/>
    <x v="1"/>
  </r>
  <r>
    <n v="15627412"/>
    <s v="Ferri"/>
    <n v="605"/>
    <s v="France"/>
    <s v="Male"/>
    <n v="39"/>
    <n v="3"/>
    <n v="0"/>
    <n v="2"/>
    <n v="1"/>
    <n v="0"/>
    <n v="199390.45"/>
    <n v="0"/>
    <n v="75599.589949590387"/>
    <x v="3"/>
  </r>
  <r>
    <n v="15734609"/>
    <s v="Skinner"/>
    <n v="657"/>
    <s v="France"/>
    <s v="Female"/>
    <n v="37"/>
    <n v="2"/>
    <n v="0"/>
    <n v="2"/>
    <n v="1"/>
    <n v="1"/>
    <n v="7667.48"/>
    <n v="0"/>
    <n v="75647.256778057985"/>
    <x v="0"/>
  </r>
  <r>
    <n v="15710689"/>
    <s v="Angel"/>
    <n v="578"/>
    <s v="Spain"/>
    <s v="Male"/>
    <n v="40"/>
    <n v="6"/>
    <n v="63609.919999999998"/>
    <n v="1"/>
    <n v="0"/>
    <n v="0"/>
    <n v="74965.61"/>
    <n v="1"/>
    <n v="75694.98375394319"/>
    <x v="3"/>
  </r>
  <r>
    <n v="15565806"/>
    <s v="Toosey"/>
    <n v="532"/>
    <s v="France"/>
    <s v="Male"/>
    <n v="38"/>
    <n v="9"/>
    <n v="0"/>
    <n v="2"/>
    <n v="0"/>
    <n v="0"/>
    <n v="30583.95"/>
    <n v="0"/>
    <n v="75702.613213383811"/>
    <x v="3"/>
  </r>
  <r>
    <n v="15815530"/>
    <s v="Chin"/>
    <n v="612"/>
    <s v="France"/>
    <s v="Female"/>
    <n v="42"/>
    <n v="10"/>
    <n v="75497.509999999995"/>
    <n v="1"/>
    <n v="0"/>
    <n v="0"/>
    <n v="149682.78"/>
    <n v="0"/>
    <n v="75750.435457991131"/>
    <x v="3"/>
  </r>
  <r>
    <n v="15632272"/>
    <s v="Lung"/>
    <n v="792"/>
    <s v="France"/>
    <s v="Female"/>
    <n v="42"/>
    <n v="2"/>
    <n v="0"/>
    <n v="2"/>
    <n v="1"/>
    <n v="0"/>
    <n v="92664.09"/>
    <n v="0"/>
    <n v="75750.595335018937"/>
    <x v="3"/>
  </r>
  <r>
    <n v="15684103"/>
    <s v="Mellor"/>
    <n v="674"/>
    <s v="France"/>
    <s v="Female"/>
    <n v="26"/>
    <n v="10"/>
    <n v="0"/>
    <n v="2"/>
    <n v="1"/>
    <n v="1"/>
    <n v="138423.1"/>
    <n v="0"/>
    <n v="75798.508425047403"/>
    <x v="0"/>
  </r>
  <r>
    <n v="15654519"/>
    <s v="Hassall"/>
    <n v="680"/>
    <s v="France"/>
    <s v="Male"/>
    <n v="31"/>
    <n v="1"/>
    <n v="0"/>
    <n v="2"/>
    <n v="1"/>
    <n v="1"/>
    <n v="3148.2"/>
    <n v="0"/>
    <n v="75846.482164556932"/>
    <x v="0"/>
  </r>
  <r>
    <n v="15767722"/>
    <s v="Richardson"/>
    <n v="593"/>
    <s v="France"/>
    <s v="Female"/>
    <n v="39"/>
    <n v="0"/>
    <n v="117704.7"/>
    <n v="1"/>
    <n v="1"/>
    <n v="0"/>
    <n v="197933.5"/>
    <n v="0"/>
    <n v="75894.51666877768"/>
    <x v="2"/>
  </r>
  <r>
    <n v="15654346"/>
    <s v="Poninski"/>
    <n v="679"/>
    <s v="Germany"/>
    <s v="Male"/>
    <n v="35"/>
    <n v="1"/>
    <n v="130463.6"/>
    <n v="2"/>
    <n v="1"/>
    <n v="1"/>
    <n v="37341.17"/>
    <n v="0"/>
    <n v="75868.020988593125"/>
    <x v="1"/>
  </r>
  <r>
    <n v="15660147"/>
    <s v="Dore"/>
    <n v="493"/>
    <s v="Spain"/>
    <s v="Male"/>
    <n v="32"/>
    <n v="8"/>
    <n v="46161.18"/>
    <n v="1"/>
    <n v="1"/>
    <n v="1"/>
    <n v="79577.399999999994"/>
    <n v="0"/>
    <n v="75833.401090678468"/>
    <x v="0"/>
  </r>
  <r>
    <n v="15814998"/>
    <s v="Bonham"/>
    <n v="688"/>
    <s v="Spain"/>
    <s v="Male"/>
    <n v="42"/>
    <n v="5"/>
    <n v="0"/>
    <n v="2"/>
    <n v="0"/>
    <n v="0"/>
    <n v="197602.29"/>
    <n v="0"/>
    <n v="75852.228642131944"/>
    <x v="3"/>
  </r>
  <r>
    <n v="15802207"/>
    <s v="Ibezimako"/>
    <n v="769"/>
    <s v="Germany"/>
    <s v="Male"/>
    <n v="43"/>
    <n v="4"/>
    <n v="110182.5"/>
    <n v="2"/>
    <n v="1"/>
    <n v="1"/>
    <n v="87537.32"/>
    <n v="0"/>
    <n v="75900.388787301548"/>
    <x v="1"/>
  </r>
  <r>
    <n v="15658668"/>
    <s v="Hunter"/>
    <n v="581"/>
    <s v="Spain"/>
    <s v="Male"/>
    <n v="49"/>
    <n v="10"/>
    <n v="0"/>
    <n v="2"/>
    <n v="0"/>
    <n v="0"/>
    <n v="41623.589999999997"/>
    <n v="0"/>
    <n v="75878.608538754735"/>
    <x v="3"/>
  </r>
  <r>
    <n v="15715079"/>
    <s v="Bold"/>
    <n v="465"/>
    <s v="France"/>
    <s v="Male"/>
    <n v="41"/>
    <n v="9"/>
    <n v="117221.2"/>
    <n v="1"/>
    <n v="1"/>
    <n v="0"/>
    <n v="168280.95"/>
    <n v="0"/>
    <n v="75926.846687857571"/>
    <x v="2"/>
  </r>
  <r>
    <n v="15570360"/>
    <s v="Wan"/>
    <n v="641"/>
    <s v="France"/>
    <s v="Female"/>
    <n v="35"/>
    <n v="4"/>
    <n v="0"/>
    <n v="2"/>
    <n v="0"/>
    <n v="0"/>
    <n v="125986.18"/>
    <n v="0"/>
    <n v="75900.578015267136"/>
    <x v="3"/>
  </r>
  <r>
    <n v="15674678"/>
    <s v="Bradley"/>
    <n v="731"/>
    <s v="Germany"/>
    <s v="Female"/>
    <n v="43"/>
    <n v="9"/>
    <n v="79120.27"/>
    <n v="1"/>
    <n v="0"/>
    <n v="0"/>
    <n v="548.52"/>
    <n v="1"/>
    <n v="75948.891559516196"/>
    <x v="2"/>
  </r>
  <r>
    <n v="15780925"/>
    <s v="Tretyakova"/>
    <n v="625"/>
    <s v="France"/>
    <s v="Male"/>
    <n v="37"/>
    <n v="1"/>
    <n v="177069.2"/>
    <n v="2"/>
    <n v="1"/>
    <n v="1"/>
    <n v="96088.54"/>
    <n v="0"/>
    <n v="75946.871573248383"/>
    <x v="1"/>
  </r>
  <r>
    <n v="15688193"/>
    <s v="Graham"/>
    <n v="468"/>
    <s v="France"/>
    <s v="Male"/>
    <n v="36"/>
    <n v="3"/>
    <n v="61636.97"/>
    <n v="1"/>
    <n v="0"/>
    <n v="0"/>
    <n v="107787.42"/>
    <n v="0"/>
    <n v="75882.421395793455"/>
    <x v="3"/>
  </r>
  <r>
    <n v="15778219"/>
    <s v="Izmailov"/>
    <n v="790"/>
    <s v="France"/>
    <s v="Male"/>
    <n v="26"/>
    <n v="5"/>
    <n v="0"/>
    <n v="1"/>
    <n v="1"/>
    <n v="0"/>
    <n v="20510.79"/>
    <n v="0"/>
    <n v="75891.506505102006"/>
    <x v="3"/>
  </r>
  <r>
    <n v="15696514"/>
    <s v="Calabrese"/>
    <n v="587"/>
    <s v="Germany"/>
    <s v="Female"/>
    <n v="37"/>
    <n v="6"/>
    <n v="104414"/>
    <n v="1"/>
    <n v="1"/>
    <n v="0"/>
    <n v="192026.02"/>
    <n v="0"/>
    <n v="75939.937587747248"/>
    <x v="2"/>
  </r>
  <r>
    <n v="15712303"/>
    <s v="Valentin"/>
    <n v="692"/>
    <s v="France"/>
    <s v="Male"/>
    <n v="66"/>
    <n v="4"/>
    <n v="159732"/>
    <n v="1"/>
    <n v="1"/>
    <n v="1"/>
    <n v="118188.15"/>
    <n v="0"/>
    <n v="75921.754916985912"/>
    <x v="1"/>
  </r>
  <r>
    <n v="15719090"/>
    <s v="Osonduagwuike"/>
    <n v="676"/>
    <s v="Germany"/>
    <s v="Female"/>
    <n v="34"/>
    <n v="4"/>
    <n v="89437.03"/>
    <n v="1"/>
    <n v="1"/>
    <n v="1"/>
    <n v="189540.95"/>
    <n v="0"/>
    <n v="75868.202044728387"/>
    <x v="1"/>
  </r>
  <r>
    <n v="15735632"/>
    <s v="Williamson"/>
    <n v="571"/>
    <s v="France"/>
    <s v="Male"/>
    <n v="41"/>
    <n v="8"/>
    <n v="0"/>
    <n v="1"/>
    <n v="1"/>
    <n v="1"/>
    <n v="63736.17"/>
    <n v="0"/>
    <n v="75859.526323529353"/>
    <x v="0"/>
  </r>
  <r>
    <n v="15619436"/>
    <s v="Pan"/>
    <n v="700"/>
    <s v="France"/>
    <s v="Female"/>
    <n v="32"/>
    <n v="3"/>
    <n v="0"/>
    <n v="1"/>
    <n v="0"/>
    <n v="0"/>
    <n v="95740.37"/>
    <n v="0"/>
    <n v="75908.060889315369"/>
    <x v="3"/>
  </r>
  <r>
    <n v="15722404"/>
    <s v="Carpenter"/>
    <n v="445"/>
    <s v="France"/>
    <s v="Female"/>
    <n v="30"/>
    <n v="3"/>
    <n v="0"/>
    <n v="2"/>
    <n v="1"/>
    <n v="1"/>
    <n v="127939.19"/>
    <n v="0"/>
    <n v="75956.657599231694"/>
    <x v="0"/>
  </r>
  <r>
    <n v="15662063"/>
    <s v="McIver"/>
    <n v="746"/>
    <s v="France"/>
    <s v="Male"/>
    <n v="36"/>
    <n v="7"/>
    <n v="142400.79999999999"/>
    <n v="1"/>
    <n v="1"/>
    <n v="1"/>
    <n v="193438.69"/>
    <n v="0"/>
    <n v="76005.316572709751"/>
    <x v="1"/>
  </r>
  <r>
    <n v="15745605"/>
    <s v="Trevisan"/>
    <n v="722"/>
    <s v="France"/>
    <s v="Female"/>
    <n v="47"/>
    <n v="2"/>
    <n v="88011.4"/>
    <n v="1"/>
    <n v="1"/>
    <n v="1"/>
    <n v="90655.94"/>
    <n v="1"/>
    <n v="75962.755365384568"/>
    <x v="1"/>
  </r>
  <r>
    <n v="15636658"/>
    <s v="Rozhkova"/>
    <n v="596"/>
    <s v="France"/>
    <s v="Male"/>
    <n v="36"/>
    <n v="2"/>
    <n v="0"/>
    <n v="2"/>
    <n v="1"/>
    <n v="1"/>
    <n v="12067.39"/>
    <n v="0"/>
    <n v="75955.026921103214"/>
    <x v="0"/>
  </r>
  <r>
    <n v="15784130"/>
    <s v="He"/>
    <n v="850"/>
    <s v="Germany"/>
    <s v="Female"/>
    <n v="30"/>
    <n v="8"/>
    <n v="154870.29999999999"/>
    <n v="1"/>
    <n v="1"/>
    <n v="1"/>
    <n v="54191.38"/>
    <n v="0"/>
    <n v="76003.778543003791"/>
    <x v="1"/>
  </r>
  <r>
    <n v="15606755"/>
    <s v="Moretti"/>
    <n v="597"/>
    <s v="Spain"/>
    <s v="Female"/>
    <n v="46"/>
    <n v="4"/>
    <n v="0"/>
    <n v="2"/>
    <n v="1"/>
    <n v="0"/>
    <n v="58667.16"/>
    <n v="1"/>
    <n v="75953.12567116243"/>
    <x v="3"/>
  </r>
  <r>
    <n v="15801699"/>
    <s v="Fishbourne"/>
    <n v="436"/>
    <s v="Spain"/>
    <s v="Male"/>
    <n v="43"/>
    <n v="5"/>
    <n v="0"/>
    <n v="2"/>
    <n v="1"/>
    <n v="1"/>
    <n v="35687.43"/>
    <n v="0"/>
    <n v="76001.938733933101"/>
    <x v="0"/>
  </r>
  <r>
    <n v="15784097"/>
    <s v="Gibson"/>
    <n v="660"/>
    <s v="Germany"/>
    <s v="Male"/>
    <n v="28"/>
    <n v="1"/>
    <n v="118402.3"/>
    <n v="2"/>
    <n v="1"/>
    <n v="0"/>
    <n v="14288.93"/>
    <n v="0"/>
    <n v="76050.814578778081"/>
    <x v="2"/>
  </r>
  <r>
    <n v="15764654"/>
    <s v="Zikoranachidimma"/>
    <n v="649"/>
    <s v="France"/>
    <s v="Male"/>
    <n v="37"/>
    <n v="9"/>
    <n v="87374.88"/>
    <n v="2"/>
    <n v="1"/>
    <n v="1"/>
    <n v="247.36"/>
    <n v="0"/>
    <n v="76023.561370656316"/>
    <x v="1"/>
  </r>
  <r>
    <n v="15612092"/>
    <s v="Palmer"/>
    <n v="646"/>
    <s v="Germany"/>
    <s v="Male"/>
    <n v="32"/>
    <n v="8"/>
    <n v="105397.8"/>
    <n v="1"/>
    <n v="1"/>
    <n v="0"/>
    <n v="78111.839999999997"/>
    <n v="1"/>
    <n v="76016.25208628457"/>
    <x v="2"/>
  </r>
  <r>
    <n v="15610903"/>
    <s v="Chukwueloka"/>
    <n v="560"/>
    <s v="Spain"/>
    <s v="Female"/>
    <n v="31"/>
    <n v="5"/>
    <n v="125341.7"/>
    <n v="1"/>
    <n v="1"/>
    <n v="0"/>
    <n v="79547.39"/>
    <n v="0"/>
    <n v="75997.32067654634"/>
    <x v="2"/>
  </r>
  <r>
    <n v="15705777"/>
    <s v="Real"/>
    <n v="710"/>
    <s v="Germany"/>
    <s v="Male"/>
    <n v="49"/>
    <n v="10"/>
    <n v="129164.9"/>
    <n v="1"/>
    <n v="1"/>
    <n v="1"/>
    <n v="193266.72"/>
    <n v="0"/>
    <n v="75965.506118633086"/>
    <x v="1"/>
  </r>
  <r>
    <n v="15661936"/>
    <s v="Chikelu"/>
    <n v="513"/>
    <s v="France"/>
    <s v="Male"/>
    <n v="40"/>
    <n v="3"/>
    <n v="141004.5"/>
    <n v="1"/>
    <n v="1"/>
    <n v="0"/>
    <n v="105028.46"/>
    <n v="0"/>
    <n v="75931.18392903221"/>
    <x v="2"/>
  </r>
  <r>
    <n v="15700864"/>
    <s v="Fiorentini"/>
    <n v="607"/>
    <s v="France"/>
    <s v="Female"/>
    <n v="21"/>
    <n v="0"/>
    <n v="0"/>
    <n v="2"/>
    <n v="1"/>
    <n v="0"/>
    <n v="116106.52"/>
    <n v="0"/>
    <n v="75889.174041316917"/>
    <x v="3"/>
  </r>
  <r>
    <n v="15722965"/>
    <s v="Yefimova"/>
    <n v="757"/>
    <s v="France"/>
    <s v="Male"/>
    <n v="57"/>
    <n v="3"/>
    <n v="89079.41"/>
    <n v="1"/>
    <n v="1"/>
    <n v="1"/>
    <n v="53179.21"/>
    <n v="1"/>
    <n v="75938.198055555506"/>
    <x v="1"/>
  </r>
  <r>
    <n v="15737521"/>
    <s v="Ball"/>
    <n v="619"/>
    <s v="Germany"/>
    <s v="Male"/>
    <n v="40"/>
    <n v="9"/>
    <n v="103604.3"/>
    <n v="2"/>
    <n v="0"/>
    <n v="0"/>
    <n v="140947.04999999999"/>
    <n v="0"/>
    <n v="75929.70341305749"/>
    <x v="2"/>
  </r>
  <r>
    <n v="15814465"/>
    <s v="Ch'in"/>
    <n v="612"/>
    <s v="France"/>
    <s v="Male"/>
    <n v="24"/>
    <n v="1"/>
    <n v="182705.1"/>
    <n v="1"/>
    <n v="1"/>
    <n v="1"/>
    <n v="171837.06"/>
    <n v="0"/>
    <n v="75911.802639068512"/>
    <x v="1"/>
  </r>
  <r>
    <n v="15580988"/>
    <s v="Odell"/>
    <n v="842"/>
    <s v="France"/>
    <s v="Male"/>
    <n v="29"/>
    <n v="8"/>
    <n v="0"/>
    <n v="2"/>
    <n v="1"/>
    <n v="1"/>
    <n v="123437.05"/>
    <n v="0"/>
    <n v="75842.68076375399"/>
    <x v="0"/>
  </r>
  <r>
    <n v="15789974"/>
    <s v="Enemuo"/>
    <n v="713"/>
    <s v="France"/>
    <s v="Male"/>
    <n v="33"/>
    <n v="6"/>
    <n v="94598.48"/>
    <n v="1"/>
    <n v="0"/>
    <n v="0"/>
    <n v="197519.66"/>
    <n v="1"/>
    <n v="75891.801670984394"/>
    <x v="2"/>
  </r>
  <r>
    <n v="15713370"/>
    <s v="Hunter"/>
    <n v="657"/>
    <s v="Spain"/>
    <s v="Male"/>
    <n v="36"/>
    <n v="8"/>
    <n v="188241.1"/>
    <n v="2"/>
    <n v="0"/>
    <n v="0"/>
    <n v="183058.51"/>
    <n v="1"/>
    <n v="75879.678094620816"/>
    <x v="2"/>
  </r>
  <r>
    <n v="15748673"/>
    <s v="Nepean"/>
    <n v="770"/>
    <s v="France"/>
    <s v="Female"/>
    <n v="37"/>
    <n v="9"/>
    <n v="0"/>
    <n v="2"/>
    <n v="0"/>
    <n v="0"/>
    <n v="22710.720000000001"/>
    <n v="0"/>
    <n v="75806.810765239905"/>
    <x v="3"/>
  </r>
  <r>
    <n v="15754919"/>
    <s v="Nwebube"/>
    <n v="773"/>
    <s v="France"/>
    <s v="Female"/>
    <n v="40"/>
    <n v="10"/>
    <n v="0"/>
    <n v="2"/>
    <n v="0"/>
    <n v="1"/>
    <n v="69303.149999999994"/>
    <n v="0"/>
    <n v="75856.004023361413"/>
    <x v="0"/>
  </r>
  <r>
    <n v="15641662"/>
    <s v="Enticknap"/>
    <n v="470"/>
    <s v="Germany"/>
    <s v="Male"/>
    <n v="39"/>
    <n v="5"/>
    <n v="117469.9"/>
    <n v="2"/>
    <n v="0"/>
    <n v="0"/>
    <n v="63705.9"/>
    <n v="0"/>
    <n v="75905.261168831115"/>
    <x v="2"/>
  </r>
  <r>
    <n v="15813422"/>
    <s v="Lu"/>
    <n v="781"/>
    <s v="Spain"/>
    <s v="Male"/>
    <n v="35"/>
    <n v="4"/>
    <n v="80790.740000000005"/>
    <n v="1"/>
    <n v="1"/>
    <n v="0"/>
    <n v="116429.51"/>
    <n v="0"/>
    <n v="75878.253606237762"/>
    <x v="2"/>
  </r>
  <r>
    <n v="15713596"/>
    <s v="Ugochukwu"/>
    <n v="428"/>
    <s v="France"/>
    <s v="Female"/>
    <n v="62"/>
    <n v="1"/>
    <n v="107735.9"/>
    <n v="1"/>
    <n v="0"/>
    <n v="1"/>
    <n v="58381.77"/>
    <n v="0"/>
    <n v="75875.059531859515"/>
    <x v="1"/>
  </r>
  <r>
    <n v="15791216"/>
    <s v="Mann"/>
    <n v="600"/>
    <s v="Germany"/>
    <s v="Male"/>
    <n v="43"/>
    <n v="8"/>
    <n v="133379.4"/>
    <n v="1"/>
    <n v="1"/>
    <n v="0"/>
    <n v="177378.66"/>
    <n v="1"/>
    <n v="75854.330292778104"/>
    <x v="2"/>
  </r>
  <r>
    <n v="15689031"/>
    <s v="Murphy"/>
    <n v="697"/>
    <s v="Spain"/>
    <s v="Female"/>
    <n v="37"/>
    <n v="7"/>
    <n v="168066.9"/>
    <n v="1"/>
    <n v="1"/>
    <n v="0"/>
    <n v="35450.53"/>
    <n v="0"/>
    <n v="75816.879075520788"/>
    <x v="2"/>
  </r>
  <r>
    <n v="15763704"/>
    <s v="Docherty"/>
    <n v="692"/>
    <s v="Germany"/>
    <s v="Female"/>
    <n v="43"/>
    <n v="2"/>
    <n v="69014.490000000005"/>
    <n v="2"/>
    <n v="0"/>
    <n v="0"/>
    <n v="164621.43"/>
    <n v="0"/>
    <n v="75756.781342019502"/>
    <x v="3"/>
  </r>
  <r>
    <n v="15631339"/>
    <s v="Adams"/>
    <n v="791"/>
    <s v="France"/>
    <s v="Male"/>
    <n v="28"/>
    <n v="4"/>
    <n v="0"/>
    <n v="1"/>
    <n v="1"/>
    <n v="0"/>
    <n v="174435.48"/>
    <n v="0"/>
    <n v="75761.176577574937"/>
    <x v="3"/>
  </r>
  <r>
    <n v="15771509"/>
    <s v="Hirst"/>
    <n v="538"/>
    <s v="Germany"/>
    <s v="Female"/>
    <n v="42"/>
    <n v="1"/>
    <n v="98548.62"/>
    <n v="2"/>
    <n v="0"/>
    <n v="1"/>
    <n v="94047.75"/>
    <n v="0"/>
    <n v="75810.596784083464"/>
    <x v="1"/>
  </r>
  <r>
    <n v="15769586"/>
    <s v="Horan"/>
    <n v="820"/>
    <s v="France"/>
    <s v="Female"/>
    <n v="49"/>
    <n v="1"/>
    <n v="0"/>
    <n v="2"/>
    <n v="1"/>
    <n v="1"/>
    <n v="119087.25"/>
    <n v="0"/>
    <n v="75795.75473237595"/>
    <x v="0"/>
  </r>
  <r>
    <n v="15656096"/>
    <s v="Cumbrae-Stewart"/>
    <n v="679"/>
    <s v="Spain"/>
    <s v="Female"/>
    <n v="26"/>
    <n v="3"/>
    <n v="76554.06"/>
    <n v="1"/>
    <n v="1"/>
    <n v="1"/>
    <n v="184800.27"/>
    <n v="0"/>
    <n v="75845.262083605456"/>
    <x v="1"/>
  </r>
  <r>
    <n v="15585280"/>
    <s v="Kinney"/>
    <n v="649"/>
    <s v="France"/>
    <s v="Female"/>
    <n v="36"/>
    <n v="2"/>
    <n v="0"/>
    <n v="2"/>
    <n v="0"/>
    <n v="1"/>
    <n v="75035.48"/>
    <n v="0"/>
    <n v="75844.79881699344"/>
    <x v="0"/>
  </r>
  <r>
    <n v="15743582"/>
    <s v="T'ang"/>
    <n v="632"/>
    <s v="France"/>
    <s v="Female"/>
    <n v="27"/>
    <n v="3"/>
    <n v="107375.8"/>
    <n v="1"/>
    <n v="1"/>
    <n v="1"/>
    <n v="62703.38"/>
    <n v="0"/>
    <n v="75894.40300196204"/>
    <x v="1"/>
  </r>
  <r>
    <n v="15761692"/>
    <s v="Muir"/>
    <n v="594"/>
    <s v="France"/>
    <s v="Male"/>
    <n v="40"/>
    <n v="9"/>
    <n v="122417.2"/>
    <n v="2"/>
    <n v="0"/>
    <n v="1"/>
    <n v="190882.69"/>
    <n v="0"/>
    <n v="75873.799993455468"/>
    <x v="1"/>
  </r>
  <r>
    <n v="15627840"/>
    <s v="Toscano"/>
    <n v="682"/>
    <s v="France"/>
    <s v="Female"/>
    <n v="42"/>
    <n v="0"/>
    <n v="0"/>
    <n v="1"/>
    <n v="0"/>
    <n v="1"/>
    <n v="91981.85"/>
    <n v="1"/>
    <n v="75843.319705304486"/>
    <x v="0"/>
  </r>
  <r>
    <n v="15778861"/>
    <s v="Wallace"/>
    <n v="720"/>
    <s v="Spain"/>
    <s v="Male"/>
    <n v="33"/>
    <n v="6"/>
    <n v="97188.62"/>
    <n v="1"/>
    <n v="0"/>
    <n v="0"/>
    <n v="91881.29"/>
    <n v="0"/>
    <n v="75893.02043905633"/>
    <x v="2"/>
  </r>
  <r>
    <n v="15770554"/>
    <s v="Fraser"/>
    <n v="769"/>
    <s v="France"/>
    <s v="Male"/>
    <n v="31"/>
    <n v="4"/>
    <n v="61297.05"/>
    <n v="2"/>
    <n v="1"/>
    <n v="1"/>
    <n v="7118.02"/>
    <n v="0"/>
    <n v="75879.05611147538"/>
    <x v="0"/>
  </r>
  <r>
    <n v="15806956"/>
    <s v="Iqbal"/>
    <n v="746"/>
    <s v="Spain"/>
    <s v="Male"/>
    <n v="30"/>
    <n v="1"/>
    <n v="112666.7"/>
    <n v="1"/>
    <n v="0"/>
    <n v="0"/>
    <n v="11710.4"/>
    <n v="1"/>
    <n v="75888.624356955363"/>
    <x v="2"/>
  </r>
  <r>
    <n v="15701908"/>
    <s v="Nina"/>
    <n v="623"/>
    <s v="Spain"/>
    <s v="Female"/>
    <n v="40"/>
    <n v="7"/>
    <n v="0"/>
    <n v="1"/>
    <n v="1"/>
    <n v="1"/>
    <n v="25904.12"/>
    <n v="0"/>
    <n v="75864.475915955321"/>
    <x v="0"/>
  </r>
  <r>
    <n v="15736990"/>
    <s v="Chuang"/>
    <n v="537"/>
    <s v="France"/>
    <s v="Male"/>
    <n v="28"/>
    <n v="3"/>
    <n v="157842.1"/>
    <n v="1"/>
    <n v="1"/>
    <n v="0"/>
    <n v="86911.49"/>
    <n v="0"/>
    <n v="75914.321169513772"/>
    <x v="2"/>
  </r>
  <r>
    <n v="15743714"/>
    <s v="Ch'ien"/>
    <n v="468"/>
    <s v="France"/>
    <s v="Male"/>
    <n v="46"/>
    <n v="7"/>
    <n v="91443.75"/>
    <n v="1"/>
    <n v="1"/>
    <n v="0"/>
    <n v="10958.18"/>
    <n v="0"/>
    <n v="75860.456752136728"/>
    <x v="2"/>
  </r>
  <r>
    <n v="15807993"/>
    <s v="Bruno"/>
    <n v="588"/>
    <s v="Germany"/>
    <s v="Female"/>
    <n v="30"/>
    <n v="0"/>
    <n v="110148.5"/>
    <n v="1"/>
    <n v="1"/>
    <n v="0"/>
    <n v="5790.9"/>
    <n v="1"/>
    <n v="75850.204585526299"/>
    <x v="2"/>
  </r>
  <r>
    <n v="15644686"/>
    <s v="Kennedy"/>
    <n v="729"/>
    <s v="Spain"/>
    <s v="Female"/>
    <n v="34"/>
    <n v="9"/>
    <n v="53299.96"/>
    <n v="2"/>
    <n v="1"/>
    <n v="1"/>
    <n v="42855.97"/>
    <n v="0"/>
    <n v="75827.625062541119"/>
    <x v="0"/>
  </r>
  <r>
    <n v="15677377"/>
    <s v="Lawrence"/>
    <n v="543"/>
    <s v="Spain"/>
    <s v="Male"/>
    <n v="37"/>
    <n v="3"/>
    <n v="0"/>
    <n v="2"/>
    <n v="1"/>
    <n v="1"/>
    <n v="78915.679999999993"/>
    <n v="0"/>
    <n v="75842.465421607354"/>
    <x v="0"/>
  </r>
  <r>
    <n v="15626412"/>
    <s v="Mort"/>
    <n v="499"/>
    <s v="Spain"/>
    <s v="Male"/>
    <n v="39"/>
    <n v="6"/>
    <n v="0"/>
    <n v="2"/>
    <n v="1"/>
    <n v="1"/>
    <n v="81409"/>
    <n v="0"/>
    <n v="75892.460454845059"/>
    <x v="0"/>
  </r>
  <r>
    <n v="15643679"/>
    <s v="Goliwe"/>
    <n v="784"/>
    <s v="Germany"/>
    <s v="Male"/>
    <n v="28"/>
    <n v="2"/>
    <n v="70233.740000000005"/>
    <n v="2"/>
    <n v="1"/>
    <n v="1"/>
    <n v="179252.73"/>
    <n v="0"/>
    <n v="75942.52144459101"/>
    <x v="0"/>
  </r>
  <r>
    <n v="15728456"/>
    <s v="Martinez"/>
    <n v="604"/>
    <s v="France"/>
    <s v="Male"/>
    <n v="33"/>
    <n v="3"/>
    <n v="0"/>
    <n v="1"/>
    <n v="1"/>
    <n v="0"/>
    <n v="42171.13"/>
    <n v="1"/>
    <n v="75946.289617161689"/>
    <x v="3"/>
  </r>
  <r>
    <n v="15630661"/>
    <s v="Vasilyev"/>
    <n v="614"/>
    <s v="Spain"/>
    <s v="Female"/>
    <n v="25"/>
    <n v="10"/>
    <n v="75212.28"/>
    <n v="1"/>
    <n v="1"/>
    <n v="0"/>
    <n v="58965.04"/>
    <n v="0"/>
    <n v="75996.452291941838"/>
    <x v="3"/>
  </r>
  <r>
    <n v="15734044"/>
    <s v="Black"/>
    <n v="671"/>
    <s v="France"/>
    <s v="Female"/>
    <n v="31"/>
    <n v="7"/>
    <n v="41299.03"/>
    <n v="1"/>
    <n v="0"/>
    <n v="1"/>
    <n v="102681.32"/>
    <n v="0"/>
    <n v="75996.970581625879"/>
    <x v="0"/>
  </r>
  <r>
    <n v="15705001"/>
    <s v="Napolitani"/>
    <n v="587"/>
    <s v="Spain"/>
    <s v="Female"/>
    <n v="35"/>
    <n v="3"/>
    <n v="83286.559999999998"/>
    <n v="1"/>
    <n v="1"/>
    <n v="0"/>
    <n v="125553.52"/>
    <n v="0"/>
    <n v="76019.918955026427"/>
    <x v="2"/>
  </r>
  <r>
    <n v="15809817"/>
    <s v="Ch'en"/>
    <n v="593"/>
    <s v="Spain"/>
    <s v="Male"/>
    <n v="43"/>
    <n v="10"/>
    <n v="0"/>
    <n v="2"/>
    <n v="0"/>
    <n v="0"/>
    <n v="53478.02"/>
    <n v="0"/>
    <n v="76015.109794837845"/>
    <x v="3"/>
  </r>
  <r>
    <n v="15809137"/>
    <s v="Sagese"/>
    <n v="453"/>
    <s v="France"/>
    <s v="Male"/>
    <n v="29"/>
    <n v="6"/>
    <n v="0"/>
    <n v="1"/>
    <n v="0"/>
    <n v="0"/>
    <n v="198376.02"/>
    <n v="1"/>
    <n v="76065.450927152298"/>
    <x v="3"/>
  </r>
  <r>
    <n v="15751593"/>
    <s v="Fraser"/>
    <n v="570"/>
    <s v="Germany"/>
    <s v="Male"/>
    <n v="35"/>
    <n v="6"/>
    <n v="85668.59"/>
    <n v="1"/>
    <n v="1"/>
    <n v="0"/>
    <n v="105525.36"/>
    <n v="0"/>
    <n v="76115.858780649418"/>
    <x v="2"/>
  </r>
  <r>
    <n v="15626491"/>
    <s v="Hughes"/>
    <n v="655"/>
    <s v="France"/>
    <s v="Female"/>
    <n v="45"/>
    <n v="7"/>
    <n v="57327.040000000001"/>
    <n v="1"/>
    <n v="0"/>
    <n v="1"/>
    <n v="47349"/>
    <n v="0"/>
    <n v="76109.52407824932"/>
    <x v="0"/>
  </r>
  <r>
    <n v="15765461"/>
    <s v="Giles"/>
    <n v="632"/>
    <s v="Spain"/>
    <s v="Male"/>
    <n v="47"/>
    <n v="3"/>
    <n v="0"/>
    <n v="2"/>
    <n v="1"/>
    <n v="0"/>
    <n v="178822.32"/>
    <n v="0"/>
    <n v="76121.987571333768"/>
    <x v="3"/>
  </r>
  <r>
    <n v="15568120"/>
    <s v="Lacross"/>
    <n v="681"/>
    <s v="France"/>
    <s v="Female"/>
    <n v="37"/>
    <n v="7"/>
    <n v="69609.850000000006"/>
    <n v="1"/>
    <n v="1"/>
    <n v="1"/>
    <n v="72127.83"/>
    <n v="0"/>
    <n v="76172.533379814064"/>
    <x v="0"/>
  </r>
  <r>
    <n v="15787161"/>
    <s v="Pisani"/>
    <n v="591"/>
    <s v="Germany"/>
    <s v="Male"/>
    <n v="46"/>
    <n v="4"/>
    <n v="129269.3"/>
    <n v="1"/>
    <n v="1"/>
    <n v="0"/>
    <n v="163504.32999999999"/>
    <n v="0"/>
    <n v="76176.893966777396"/>
    <x v="2"/>
  </r>
  <r>
    <n v="15812324"/>
    <s v="King"/>
    <n v="779"/>
    <s v="France"/>
    <s v="Male"/>
    <n v="27"/>
    <n v="1"/>
    <n v="0"/>
    <n v="2"/>
    <n v="1"/>
    <n v="1"/>
    <n v="190623.02"/>
    <n v="0"/>
    <n v="76141.593164893609"/>
    <x v="0"/>
  </r>
  <r>
    <n v="15588944"/>
    <s v="Maughan"/>
    <n v="456"/>
    <s v="France"/>
    <s v="Female"/>
    <n v="63"/>
    <n v="1"/>
    <n v="165350.6"/>
    <n v="2"/>
    <n v="0"/>
    <n v="0"/>
    <n v="140758.07"/>
    <n v="1"/>
    <n v="76192.252907518283"/>
    <x v="2"/>
  </r>
  <r>
    <n v="15694253"/>
    <s v="Palerma"/>
    <n v="686"/>
    <s v="France"/>
    <s v="Female"/>
    <n v="41"/>
    <n v="7"/>
    <n v="152105.60000000001"/>
    <n v="2"/>
    <n v="0"/>
    <n v="1"/>
    <n v="132374.41"/>
    <n v="0"/>
    <n v="76132.893155792262"/>
    <x v="1"/>
  </r>
  <r>
    <n v="15759566"/>
    <s v="Tochukwu"/>
    <n v="617"/>
    <s v="France"/>
    <s v="Male"/>
    <n v="74"/>
    <n v="10"/>
    <n v="0"/>
    <n v="2"/>
    <n v="1"/>
    <n v="1"/>
    <n v="53949.98"/>
    <n v="0"/>
    <n v="76082.278427714831"/>
    <x v="0"/>
  </r>
  <r>
    <n v="15675675"/>
    <s v="Slate"/>
    <n v="850"/>
    <s v="France"/>
    <s v="Female"/>
    <n v="32"/>
    <n v="5"/>
    <n v="106290.6"/>
    <n v="1"/>
    <n v="1"/>
    <n v="0"/>
    <n v="121982.73"/>
    <n v="0"/>
    <n v="76132.999946666649"/>
    <x v="2"/>
  </r>
  <r>
    <n v="15802060"/>
    <s v="Ch'ang"/>
    <n v="646"/>
    <s v="Germany"/>
    <s v="Female"/>
    <n v="30"/>
    <n v="10"/>
    <n v="100548.7"/>
    <n v="2"/>
    <n v="0"/>
    <n v="0"/>
    <n v="136983.76999999999"/>
    <n v="0"/>
    <n v="76112.881467645086"/>
    <x v="2"/>
  </r>
  <r>
    <n v="15660505"/>
    <s v="Romani"/>
    <n v="735"/>
    <s v="Germany"/>
    <s v="Male"/>
    <n v="46"/>
    <n v="2"/>
    <n v="106345"/>
    <n v="1"/>
    <n v="1"/>
    <n v="0"/>
    <n v="114371.33"/>
    <n v="1"/>
    <n v="76096.569172229618"/>
    <x v="2"/>
  </r>
  <r>
    <n v="15782630"/>
    <s v="Genovese"/>
    <n v="543"/>
    <s v="France"/>
    <s v="Male"/>
    <n v="35"/>
    <n v="5"/>
    <n v="137482.20000000001"/>
    <n v="1"/>
    <n v="0"/>
    <n v="0"/>
    <n v="62389.35"/>
    <n v="0"/>
    <n v="76076.363139612557"/>
    <x v="2"/>
  </r>
  <r>
    <n v="15700710"/>
    <s v="Chiebuka"/>
    <n v="490"/>
    <s v="France"/>
    <s v="Female"/>
    <n v="37"/>
    <n v="3"/>
    <n v="116465.5"/>
    <n v="1"/>
    <n v="0"/>
    <n v="1"/>
    <n v="24435.77"/>
    <n v="0"/>
    <n v="76035.316457219233"/>
    <x v="1"/>
  </r>
  <r>
    <n v="15742834"/>
    <s v="Liao"/>
    <n v="640"/>
    <s v="France"/>
    <s v="Male"/>
    <n v="45"/>
    <n v="1"/>
    <n v="0"/>
    <n v="1"/>
    <n v="1"/>
    <n v="1"/>
    <n v="10908.33"/>
    <n v="0"/>
    <n v="76008.272856187279"/>
    <x v="0"/>
  </r>
  <r>
    <n v="15806511"/>
    <s v="Berry"/>
    <n v="445"/>
    <s v="Spain"/>
    <s v="Male"/>
    <n v="45"/>
    <n v="10"/>
    <n v="0"/>
    <n v="2"/>
    <n v="0"/>
    <n v="1"/>
    <n v="90977.48"/>
    <n v="0"/>
    <n v="76059.148540829963"/>
    <x v="0"/>
  </r>
  <r>
    <n v="15608166"/>
    <s v="Fallaci"/>
    <n v="761"/>
    <s v="France"/>
    <s v="Male"/>
    <n v="36"/>
    <n v="9"/>
    <n v="127637.9"/>
    <n v="1"/>
    <n v="1"/>
    <n v="1"/>
    <n v="81062.929999999993"/>
    <n v="0"/>
    <n v="76110.092377762878"/>
    <x v="1"/>
  </r>
  <r>
    <n v="15614230"/>
    <s v="T'an"/>
    <n v="426"/>
    <s v="France"/>
    <s v="Female"/>
    <n v="34"/>
    <n v="3"/>
    <n v="0"/>
    <n v="2"/>
    <n v="1"/>
    <n v="1"/>
    <n v="61230.83"/>
    <n v="0"/>
    <n v="76075.556313672903"/>
    <x v="0"/>
  </r>
  <r>
    <n v="15729958"/>
    <s v="Wilkinson"/>
    <n v="777"/>
    <s v="France"/>
    <s v="Male"/>
    <n v="37"/>
    <n v="1"/>
    <n v="0"/>
    <n v="1"/>
    <n v="1"/>
    <n v="1"/>
    <n v="126837.72"/>
    <n v="0"/>
    <n v="76126.579490274977"/>
    <x v="0"/>
  </r>
  <r>
    <n v="15800814"/>
    <s v="Palerma"/>
    <n v="534"/>
    <s v="France"/>
    <s v="Male"/>
    <n v="35"/>
    <n v="2"/>
    <n v="81951.740000000005"/>
    <n v="2"/>
    <n v="1"/>
    <n v="0"/>
    <n v="115668.53"/>
    <n v="0"/>
    <n v="76177.671154362397"/>
    <x v="2"/>
  </r>
  <r>
    <n v="15674727"/>
    <s v="Lazarev"/>
    <n v="777"/>
    <s v="France"/>
    <s v="Female"/>
    <n v="42"/>
    <n v="5"/>
    <n v="147531.79999999999"/>
    <n v="1"/>
    <n v="1"/>
    <n v="1"/>
    <n v="38819.449999999997"/>
    <n v="0"/>
    <n v="76173.793337810595"/>
    <x v="1"/>
  </r>
  <r>
    <n v="15657779"/>
    <s v="Boylan"/>
    <n v="806"/>
    <s v="Spain"/>
    <s v="Male"/>
    <n v="18"/>
    <n v="3"/>
    <n v="0"/>
    <n v="2"/>
    <n v="1"/>
    <n v="1"/>
    <n v="86994.54"/>
    <n v="0"/>
    <n v="76125.837688172032"/>
    <x v="0"/>
  </r>
  <r>
    <n v="15801395"/>
    <s v="Warren"/>
    <n v="790"/>
    <s v="France"/>
    <s v="Female"/>
    <n v="33"/>
    <n v="10"/>
    <n v="135120.70000000001"/>
    <n v="1"/>
    <n v="0"/>
    <n v="0"/>
    <n v="195204.99"/>
    <n v="0"/>
    <n v="76177.031930060504"/>
    <x v="2"/>
  </r>
  <r>
    <n v="15757911"/>
    <s v="Trevisani"/>
    <n v="643"/>
    <s v="Spain"/>
    <s v="Female"/>
    <n v="32"/>
    <n v="2"/>
    <n v="0"/>
    <n v="1"/>
    <n v="0"/>
    <n v="0"/>
    <n v="131301.74"/>
    <n v="0"/>
    <n v="76137.365935397029"/>
    <x v="3"/>
  </r>
  <r>
    <n v="15665340"/>
    <s v="Trevisano"/>
    <n v="584"/>
    <s v="Spain"/>
    <s v="Female"/>
    <n v="37"/>
    <n v="8"/>
    <n v="0"/>
    <n v="2"/>
    <n v="0"/>
    <n v="1"/>
    <n v="100835.19"/>
    <n v="0"/>
    <n v="76188.636888888883"/>
    <x v="0"/>
  </r>
  <r>
    <n v="15787151"/>
    <s v="Liao"/>
    <n v="638"/>
    <s v="France"/>
    <s v="Female"/>
    <n v="34"/>
    <n v="7"/>
    <n v="0"/>
    <n v="2"/>
    <n v="1"/>
    <n v="1"/>
    <n v="198969.78"/>
    <n v="0"/>
    <n v="76239.976940700799"/>
    <x v="0"/>
  </r>
  <r>
    <n v="15757821"/>
    <s v="Burgess"/>
    <n v="771"/>
    <s v="Spain"/>
    <s v="Male"/>
    <n v="18"/>
    <n v="1"/>
    <n v="0"/>
    <n v="2"/>
    <n v="0"/>
    <n v="0"/>
    <n v="41542.949999999997"/>
    <n v="0"/>
    <n v="76291.386230613614"/>
    <x v="3"/>
  </r>
  <r>
    <n v="15600688"/>
    <s v="Liston"/>
    <n v="600"/>
    <s v="France"/>
    <s v="Female"/>
    <n v="39"/>
    <n v="5"/>
    <n v="0"/>
    <n v="2"/>
    <n v="0"/>
    <n v="0"/>
    <n v="118272.07"/>
    <n v="0"/>
    <n v="76342.86489878541"/>
    <x v="3"/>
  </r>
  <r>
    <n v="15594878"/>
    <s v="Thompson"/>
    <n v="661"/>
    <s v="Spain"/>
    <s v="Female"/>
    <n v="41"/>
    <n v="5"/>
    <n v="28082.95"/>
    <n v="1"/>
    <n v="1"/>
    <n v="0"/>
    <n v="69586.27"/>
    <n v="1"/>
    <n v="76394.413085752865"/>
    <x v="3"/>
  </r>
  <r>
    <n v="15569248"/>
    <s v="Milanesi"/>
    <n v="554"/>
    <s v="France"/>
    <s v="Female"/>
    <n v="43"/>
    <n v="10"/>
    <n v="0"/>
    <n v="2"/>
    <n v="1"/>
    <n v="0"/>
    <n v="149629.13"/>
    <n v="1"/>
    <n v="76427.055966216198"/>
    <x v="3"/>
  </r>
  <r>
    <n v="15812706"/>
    <s v="Mazure"/>
    <n v="627"/>
    <s v="Spain"/>
    <s v="Male"/>
    <n v="49"/>
    <n v="4"/>
    <n v="111087.5"/>
    <n v="1"/>
    <n v="0"/>
    <n v="1"/>
    <n v="146680.25"/>
    <n v="0"/>
    <n v="76478.73078431371"/>
    <x v="1"/>
  </r>
  <r>
    <n v="15645045"/>
    <s v="Rudduck"/>
    <n v="659"/>
    <s v="France"/>
    <s v="Female"/>
    <n v="38"/>
    <n v="9"/>
    <n v="0"/>
    <n v="2"/>
    <n v="1"/>
    <n v="1"/>
    <n v="132809.18"/>
    <n v="0"/>
    <n v="76455.314837618382"/>
    <x v="0"/>
  </r>
  <r>
    <n v="15766746"/>
    <s v="Darwin"/>
    <n v="835"/>
    <s v="France"/>
    <s v="Male"/>
    <n v="35"/>
    <n v="6"/>
    <n v="127120.1"/>
    <n v="1"/>
    <n v="1"/>
    <n v="0"/>
    <n v="28707.69"/>
    <n v="0"/>
    <n v="76507.078761002005"/>
    <x v="2"/>
  </r>
  <r>
    <n v="15700383"/>
    <s v="Uvarova"/>
    <n v="763"/>
    <s v="France"/>
    <s v="Female"/>
    <n v="35"/>
    <n v="7"/>
    <n v="115651.6"/>
    <n v="2"/>
    <n v="1"/>
    <n v="1"/>
    <n v="104706.29"/>
    <n v="0"/>
    <n v="76472.788096205943"/>
    <x v="1"/>
  </r>
  <r>
    <n v="15632551"/>
    <s v="Buccho"/>
    <n v="625"/>
    <s v="Germany"/>
    <s v="Male"/>
    <n v="31"/>
    <n v="4"/>
    <n v="77743.009999999995"/>
    <n v="2"/>
    <n v="1"/>
    <n v="0"/>
    <n v="75335.679999999993"/>
    <n v="0"/>
    <n v="76446.226189830486"/>
    <x v="2"/>
  </r>
  <r>
    <n v="15795129"/>
    <s v="Gallo"/>
    <n v="799"/>
    <s v="France"/>
    <s v="Female"/>
    <n v="30"/>
    <n v="9"/>
    <n v="0"/>
    <n v="2"/>
    <n v="1"/>
    <n v="0"/>
    <n v="136827.96"/>
    <n v="0"/>
    <n v="76445.346417910434"/>
    <x v="3"/>
  </r>
  <r>
    <n v="15650545"/>
    <s v="Tomlinson"/>
    <n v="849"/>
    <s v="France"/>
    <s v="Male"/>
    <n v="69"/>
    <n v="7"/>
    <n v="71996.09"/>
    <n v="1"/>
    <n v="1"/>
    <n v="1"/>
    <n v="139065.94"/>
    <n v="0"/>
    <n v="76497.244141208401"/>
    <x v="0"/>
  </r>
  <r>
    <n v="15612769"/>
    <s v="Carr"/>
    <n v="692"/>
    <s v="France"/>
    <s v="Male"/>
    <n v="28"/>
    <n v="5"/>
    <n v="61581.97"/>
    <n v="1"/>
    <n v="1"/>
    <n v="1"/>
    <n v="70179.91"/>
    <n v="0"/>
    <n v="76500.301990489112"/>
    <x v="0"/>
  </r>
  <r>
    <n v="15710853"/>
    <s v="Ts'ui"/>
    <n v="623"/>
    <s v="France"/>
    <s v="Female"/>
    <n v="24"/>
    <n v="5"/>
    <n v="0"/>
    <n v="2"/>
    <n v="1"/>
    <n v="0"/>
    <n v="116160.04"/>
    <n v="0"/>
    <n v="76510.443616587334"/>
    <x v="3"/>
  </r>
  <r>
    <n v="15623712"/>
    <s v="Coates"/>
    <n v="453"/>
    <s v="Spain"/>
    <s v="Female"/>
    <n v="42"/>
    <n v="5"/>
    <n v="0"/>
    <n v="3"/>
    <n v="1"/>
    <n v="0"/>
    <n v="83008.490000000005"/>
    <n v="1"/>
    <n v="76562.491537414942"/>
    <x v="3"/>
  </r>
  <r>
    <n v="15653251"/>
    <s v="Hickey"/>
    <n v="408"/>
    <s v="France"/>
    <s v="Female"/>
    <n v="84"/>
    <n v="8"/>
    <n v="87873.39"/>
    <n v="1"/>
    <n v="0"/>
    <n v="0"/>
    <n v="188484.52"/>
    <n v="1"/>
    <n v="76614.610319945525"/>
    <x v="2"/>
  </r>
  <r>
    <n v="15755077"/>
    <s v="Norton"/>
    <n v="778"/>
    <s v="Germany"/>
    <s v="Female"/>
    <n v="37"/>
    <n v="0"/>
    <n v="105617.7"/>
    <n v="2"/>
    <n v="1"/>
    <n v="1"/>
    <n v="133699.82"/>
    <n v="1"/>
    <n v="76606.940851498613"/>
    <x v="1"/>
  </r>
  <r>
    <n v="15808557"/>
    <s v="Mancini"/>
    <n v="695"/>
    <s v="France"/>
    <s v="Female"/>
    <n v="42"/>
    <n v="5"/>
    <n v="0"/>
    <n v="1"/>
    <n v="0"/>
    <n v="1"/>
    <n v="72172.13"/>
    <n v="1"/>
    <n v="76587.16528289023"/>
    <x v="0"/>
  </r>
  <r>
    <n v="15614687"/>
    <s v="Tien"/>
    <n v="677"/>
    <s v="Germany"/>
    <s v="Female"/>
    <n v="44"/>
    <n v="4"/>
    <n v="148770.6"/>
    <n v="2"/>
    <n v="1"/>
    <n v="1"/>
    <n v="191057.76"/>
    <n v="0"/>
    <n v="76639.407551159602"/>
    <x v="1"/>
  </r>
  <r>
    <n v="15626882"/>
    <s v="Stobie"/>
    <n v="662"/>
    <s v="Spain"/>
    <s v="Male"/>
    <n v="37"/>
    <n v="5"/>
    <n v="94901.09"/>
    <n v="1"/>
    <n v="1"/>
    <n v="1"/>
    <n v="48233.75"/>
    <n v="0"/>
    <n v="76590.171242320794"/>
    <x v="1"/>
  </r>
  <r>
    <n v="15748034"/>
    <s v="Drakeford"/>
    <n v="534"/>
    <s v="France"/>
    <s v="Male"/>
    <n v="29"/>
    <n v="7"/>
    <n v="174851.9"/>
    <n v="1"/>
    <n v="1"/>
    <n v="1"/>
    <n v="79178.31"/>
    <n v="0"/>
    <n v="76577.663784152974"/>
    <x v="1"/>
  </r>
  <r>
    <n v="15632324"/>
    <s v="Pisani"/>
    <n v="602"/>
    <s v="France"/>
    <s v="Male"/>
    <n v="59"/>
    <n v="7"/>
    <n v="0"/>
    <n v="2"/>
    <n v="1"/>
    <n v="1"/>
    <n v="162347.04999999999"/>
    <n v="0"/>
    <n v="76510.490690362232"/>
    <x v="0"/>
  </r>
  <r>
    <n v="15761023"/>
    <s v="Murphy"/>
    <n v="554"/>
    <s v="Germany"/>
    <s v="Female"/>
    <n v="43"/>
    <n v="2"/>
    <n v="120847.1"/>
    <n v="1"/>
    <n v="1"/>
    <n v="0"/>
    <n v="7611.61"/>
    <n v="1"/>
    <n v="76562.823447332383"/>
    <x v="2"/>
  </r>
  <r>
    <n v="15761453"/>
    <s v="Kovalev"/>
    <n v="667"/>
    <s v="France"/>
    <s v="Male"/>
    <n v="42"/>
    <n v="6"/>
    <n v="0"/>
    <n v="1"/>
    <n v="1"/>
    <n v="0"/>
    <n v="88890.05"/>
    <n v="0"/>
    <n v="76532.512511978057"/>
    <x v="3"/>
  </r>
  <r>
    <n v="15646726"/>
    <s v="Crawford"/>
    <n v="672"/>
    <s v="France"/>
    <s v="Male"/>
    <n v="43"/>
    <n v="5"/>
    <n v="0"/>
    <n v="1"/>
    <n v="0"/>
    <n v="0"/>
    <n v="63833.09"/>
    <n v="0"/>
    <n v="76584.932041095846"/>
    <x v="3"/>
  </r>
  <r>
    <n v="15637169"/>
    <s v="Maclean"/>
    <n v="838"/>
    <s v="Spain"/>
    <s v="Female"/>
    <n v="67"/>
    <n v="4"/>
    <n v="103267.8"/>
    <n v="1"/>
    <n v="1"/>
    <n v="1"/>
    <n v="78310.039999999994"/>
    <n v="0"/>
    <n v="76637.42342700476"/>
    <x v="1"/>
  </r>
  <r>
    <n v="15636024"/>
    <s v="Blackburn"/>
    <n v="692"/>
    <s v="Spain"/>
    <s v="Female"/>
    <n v="34"/>
    <n v="4"/>
    <n v="109699.1"/>
    <n v="1"/>
    <n v="1"/>
    <n v="1"/>
    <n v="37898.910000000003"/>
    <n v="0"/>
    <n v="76619.158422496534"/>
    <x v="1"/>
  </r>
  <r>
    <n v="15801218"/>
    <s v="Bermudez"/>
    <n v="675"/>
    <s v="France"/>
    <s v="Male"/>
    <n v="49"/>
    <n v="8"/>
    <n v="135133.4"/>
    <n v="1"/>
    <n v="0"/>
    <n v="1"/>
    <n v="179521.24"/>
    <n v="1"/>
    <n v="76596.454275909375"/>
    <x v="1"/>
  </r>
  <r>
    <n v="15642655"/>
    <s v="Savage"/>
    <n v="731"/>
    <s v="Spain"/>
    <s v="Male"/>
    <n v="33"/>
    <n v="1"/>
    <n v="0"/>
    <n v="1"/>
    <n v="1"/>
    <n v="0"/>
    <n v="130726.96"/>
    <n v="0"/>
    <n v="76556.250329670278"/>
    <x v="3"/>
  </r>
  <r>
    <n v="15690130"/>
    <s v="Wyatt"/>
    <n v="468"/>
    <s v="France"/>
    <s v="Female"/>
    <n v="32"/>
    <n v="8"/>
    <n v="137649.5"/>
    <n v="1"/>
    <n v="0"/>
    <n v="0"/>
    <n v="198714.29"/>
    <n v="0"/>
    <n v="76608.866309278295"/>
    <x v="2"/>
  </r>
  <r>
    <n v="15653753"/>
    <s v="Chiemenam"/>
    <n v="542"/>
    <s v="Spain"/>
    <s v="Male"/>
    <n v="43"/>
    <n v="6"/>
    <n v="113567.9"/>
    <n v="1"/>
    <n v="1"/>
    <n v="0"/>
    <n v="89543.25"/>
    <n v="0"/>
    <n v="76566.885130673953"/>
    <x v="2"/>
  </r>
  <r>
    <n v="15641359"/>
    <s v="Shao"/>
    <n v="662"/>
    <s v="Spain"/>
    <s v="Female"/>
    <n v="35"/>
    <n v="6"/>
    <n v="0"/>
    <n v="2"/>
    <n v="0"/>
    <n v="0"/>
    <n v="2423.9"/>
    <n v="1"/>
    <n v="76541.419876118322"/>
    <x v="3"/>
  </r>
  <r>
    <n v="15776827"/>
    <s v="Langdon"/>
    <n v="770"/>
    <s v="Germany"/>
    <s v="Male"/>
    <n v="37"/>
    <n v="5"/>
    <n v="141547.29999999999"/>
    <n v="2"/>
    <n v="0"/>
    <n v="1"/>
    <n v="180326.83"/>
    <n v="0"/>
    <n v="76594.134352617024"/>
    <x v="1"/>
  </r>
  <r>
    <n v="15647725"/>
    <s v="Napolitano"/>
    <n v="675"/>
    <s v="France"/>
    <s v="Female"/>
    <n v="61"/>
    <n v="5"/>
    <n v="62055.17"/>
    <n v="3"/>
    <n v="1"/>
    <n v="0"/>
    <n v="166305.16"/>
    <n v="1"/>
    <n v="76549.369937973766"/>
    <x v="3"/>
  </r>
  <r>
    <n v="15648455"/>
    <s v="Kung"/>
    <n v="647"/>
    <s v="Germany"/>
    <s v="Male"/>
    <n v="51"/>
    <n v="4"/>
    <n v="131156.79999999999"/>
    <n v="1"/>
    <n v="1"/>
    <n v="0"/>
    <n v="29883.63"/>
    <n v="0"/>
    <n v="76559.365937930968"/>
    <x v="2"/>
  </r>
  <r>
    <n v="15580629"/>
    <s v="Blackwood"/>
    <n v="604"/>
    <s v="France"/>
    <s v="Male"/>
    <n v="31"/>
    <n v="6"/>
    <n v="134837.6"/>
    <n v="1"/>
    <n v="1"/>
    <n v="0"/>
    <n v="192029.19"/>
    <n v="0"/>
    <n v="76521.686549344318"/>
    <x v="2"/>
  </r>
  <r>
    <n v="15730161"/>
    <s v="Marcelo"/>
    <n v="833"/>
    <s v="France"/>
    <s v="Female"/>
    <n v="39"/>
    <n v="3"/>
    <n v="0"/>
    <n v="2"/>
    <n v="1"/>
    <n v="0"/>
    <n v="1710.89"/>
    <n v="0"/>
    <n v="76481.413128452987"/>
    <x v="3"/>
  </r>
  <r>
    <n v="15626612"/>
    <s v="Yin"/>
    <n v="741"/>
    <s v="Spain"/>
    <s v="Male"/>
    <n v="40"/>
    <n v="4"/>
    <n v="104784.2"/>
    <n v="1"/>
    <n v="1"/>
    <n v="0"/>
    <n v="135163.76"/>
    <n v="1"/>
    <n v="76534.268286109145"/>
    <x v="2"/>
  </r>
  <r>
    <n v="15662865"/>
    <s v="Storey"/>
    <n v="658"/>
    <s v="Spain"/>
    <s v="Male"/>
    <n v="36"/>
    <n v="1"/>
    <n v="0"/>
    <n v="2"/>
    <n v="0"/>
    <n v="1"/>
    <n v="84927.42"/>
    <n v="0"/>
    <n v="76514.731680497891"/>
    <x v="0"/>
  </r>
  <r>
    <n v="15629094"/>
    <s v="Fomin"/>
    <n v="528"/>
    <s v="France"/>
    <s v="Female"/>
    <n v="36"/>
    <n v="1"/>
    <n v="156948.4"/>
    <n v="1"/>
    <n v="1"/>
    <n v="1"/>
    <n v="149912.28"/>
    <n v="1"/>
    <n v="76567.683051903077"/>
    <x v="1"/>
  </r>
  <r>
    <n v="15651823"/>
    <s v="Nkemjika"/>
    <n v="590"/>
    <s v="France"/>
    <s v="Female"/>
    <n v="60"/>
    <n v="6"/>
    <n v="147751.79999999999"/>
    <n v="1"/>
    <n v="1"/>
    <n v="0"/>
    <n v="88206.04"/>
    <n v="1"/>
    <n v="76512.017735457019"/>
    <x v="2"/>
  </r>
  <r>
    <n v="15594827"/>
    <s v="Glasgow"/>
    <n v="675"/>
    <s v="France"/>
    <s v="Male"/>
    <n v="34"/>
    <n v="1"/>
    <n v="124619.3"/>
    <n v="2"/>
    <n v="0"/>
    <n v="1"/>
    <n v="163667.56"/>
    <n v="0"/>
    <n v="76462.648516978472"/>
    <x v="1"/>
  </r>
  <r>
    <n v="15786392"/>
    <s v="Chen"/>
    <n v="765"/>
    <s v="France"/>
    <s v="Male"/>
    <n v="41"/>
    <n v="4"/>
    <n v="124182.2"/>
    <n v="1"/>
    <n v="0"/>
    <n v="0"/>
    <n v="100153.43"/>
    <n v="0"/>
    <n v="76429.252780859882"/>
    <x v="2"/>
  </r>
  <r>
    <n v="15727353"/>
    <s v="Ch'ang"/>
    <n v="650"/>
    <s v="France"/>
    <s v="Female"/>
    <n v="64"/>
    <n v="7"/>
    <n v="142028.4"/>
    <n v="1"/>
    <n v="1"/>
    <n v="0"/>
    <n v="32275.09"/>
    <n v="1"/>
    <n v="76396.114024982613"/>
    <x v="2"/>
  </r>
  <r>
    <n v="15733777"/>
    <s v="Evans"/>
    <n v="817"/>
    <s v="France"/>
    <s v="Male"/>
    <n v="44"/>
    <n v="8"/>
    <n v="0"/>
    <n v="1"/>
    <n v="0"/>
    <n v="0"/>
    <n v="65501.91"/>
    <n v="1"/>
    <n v="76350.536048611073"/>
    <x v="3"/>
  </r>
  <r>
    <n v="15614302"/>
    <s v="Crotty"/>
    <n v="699"/>
    <s v="Germany"/>
    <s v="Female"/>
    <n v="31"/>
    <n v="10"/>
    <n v="125837.9"/>
    <n v="2"/>
    <n v="1"/>
    <n v="0"/>
    <n v="189392.66"/>
    <n v="0"/>
    <n v="76403.594100069458"/>
    <x v="2"/>
  </r>
  <r>
    <n v="15723263"/>
    <s v="Cocci"/>
    <n v="495"/>
    <s v="Germany"/>
    <s v="Female"/>
    <n v="34"/>
    <n v="9"/>
    <n v="117160.3"/>
    <n v="1"/>
    <n v="1"/>
    <n v="1"/>
    <n v="116069.24"/>
    <n v="1"/>
    <n v="76369.216974965209"/>
    <x v="1"/>
  </r>
  <r>
    <n v="15687270"/>
    <s v="Iroawuchi"/>
    <n v="491"/>
    <s v="Spain"/>
    <s v="Female"/>
    <n v="61"/>
    <n v="8"/>
    <n v="0"/>
    <n v="2"/>
    <n v="0"/>
    <n v="1"/>
    <n v="139861.53"/>
    <n v="0"/>
    <n v="76340.830695894183"/>
    <x v="0"/>
  </r>
  <r>
    <n v="15803121"/>
    <s v="Chia"/>
    <n v="847"/>
    <s v="France"/>
    <s v="Male"/>
    <n v="51"/>
    <n v="5"/>
    <n v="97565.74"/>
    <n v="1"/>
    <n v="0"/>
    <n v="0"/>
    <n v="144184.06"/>
    <n v="1"/>
    <n v="76393.992834261808"/>
    <x v="2"/>
  </r>
  <r>
    <n v="15598700"/>
    <s v="Hysell"/>
    <n v="676"/>
    <s v="Spain"/>
    <s v="Female"/>
    <n v="30"/>
    <n v="5"/>
    <n v="0"/>
    <n v="2"/>
    <n v="0"/>
    <n v="1"/>
    <n v="157888.5"/>
    <n v="0"/>
    <n v="76379.239003484283"/>
    <x v="0"/>
  </r>
  <r>
    <n v="15741875"/>
    <s v="Williamson"/>
    <n v="746"/>
    <s v="Spain"/>
    <s v="Female"/>
    <n v="25"/>
    <n v="3"/>
    <n v="104833.8"/>
    <n v="1"/>
    <n v="0"/>
    <n v="0"/>
    <n v="71911.3"/>
    <n v="0"/>
    <n v="76432.502071129682"/>
    <x v="2"/>
  </r>
  <r>
    <n v="15631709"/>
    <s v="Ginikanwa"/>
    <n v="470"/>
    <s v="Spain"/>
    <s v="Female"/>
    <n v="31"/>
    <n v="2"/>
    <n v="101675.2"/>
    <n v="2"/>
    <n v="1"/>
    <n v="0"/>
    <n v="45033.75"/>
    <n v="0"/>
    <n v="76412.682602930887"/>
    <x v="2"/>
  </r>
  <r>
    <n v="15672970"/>
    <s v="Chigolum"/>
    <n v="714"/>
    <s v="Spain"/>
    <s v="Male"/>
    <n v="20"/>
    <n v="3"/>
    <n v="0"/>
    <n v="2"/>
    <n v="0"/>
    <n v="1"/>
    <n v="150465.93"/>
    <n v="0"/>
    <n v="76395.041180167565"/>
    <x v="0"/>
  </r>
  <r>
    <n v="15761670"/>
    <s v="Morley"/>
    <n v="695"/>
    <s v="France"/>
    <s v="Female"/>
    <n v="50"/>
    <n v="8"/>
    <n v="0"/>
    <n v="1"/>
    <n v="1"/>
    <n v="0"/>
    <n v="126381.6"/>
    <n v="1"/>
    <n v="76448.426953179558"/>
    <x v="3"/>
  </r>
  <r>
    <n v="15706005"/>
    <s v="Roberts"/>
    <n v="674"/>
    <s v="France"/>
    <s v="Male"/>
    <n v="46"/>
    <n v="2"/>
    <n v="174701.1"/>
    <n v="1"/>
    <n v="1"/>
    <n v="0"/>
    <n v="90189.72"/>
    <n v="1"/>
    <n v="76501.887391608354"/>
    <x v="2"/>
  </r>
  <r>
    <n v="15790336"/>
    <s v="Tokareva"/>
    <n v="664"/>
    <s v="Germany"/>
    <s v="Male"/>
    <n v="36"/>
    <n v="6"/>
    <n v="71142.77"/>
    <n v="2"/>
    <n v="1"/>
    <n v="0"/>
    <n v="122433.09"/>
    <n v="0"/>
    <n v="76433.168558432444"/>
    <x v="3"/>
  </r>
  <r>
    <n v="15754267"/>
    <s v="Fleming"/>
    <n v="697"/>
    <s v="Germany"/>
    <s v="Male"/>
    <n v="31"/>
    <n v="3"/>
    <n v="108805.4"/>
    <n v="2"/>
    <n v="0"/>
    <n v="1"/>
    <n v="123825.83"/>
    <n v="0"/>
    <n v="76436.8733193277"/>
    <x v="1"/>
  </r>
  <r>
    <n v="15791988"/>
    <s v="Chinomso"/>
    <n v="670"/>
    <s v="France"/>
    <s v="Male"/>
    <n v="68"/>
    <n v="4"/>
    <n v="0"/>
    <n v="2"/>
    <n v="1"/>
    <n v="1"/>
    <n v="11426.7"/>
    <n v="0"/>
    <n v="76414.190399439351"/>
    <x v="0"/>
  </r>
  <r>
    <n v="15683375"/>
    <s v="Compton"/>
    <n v="541"/>
    <s v="France"/>
    <s v="Female"/>
    <n v="32"/>
    <n v="4"/>
    <n v="0"/>
    <n v="1"/>
    <n v="1"/>
    <n v="1"/>
    <n v="114951.42"/>
    <n v="0"/>
    <n v="76467.776788218747"/>
    <x v="0"/>
  </r>
  <r>
    <n v="15625151"/>
    <s v="Wan"/>
    <n v="640"/>
    <s v="France"/>
    <s v="Female"/>
    <n v="66"/>
    <n v="9"/>
    <n v="116037.8"/>
    <n v="1"/>
    <n v="0"/>
    <n v="1"/>
    <n v="184636.05"/>
    <n v="0"/>
    <n v="76521.438385964866"/>
    <x v="1"/>
  </r>
  <r>
    <n v="15635285"/>
    <s v="Taylor"/>
    <n v="647"/>
    <s v="France"/>
    <s v="Male"/>
    <n v="28"/>
    <n v="8"/>
    <n v="0"/>
    <n v="2"/>
    <n v="1"/>
    <n v="1"/>
    <n v="91055.27"/>
    <n v="0"/>
    <n v="76493.688132022449"/>
    <x v="0"/>
  </r>
  <r>
    <n v="15574296"/>
    <s v="Kambinachi"/>
    <n v="757"/>
    <s v="France"/>
    <s v="Male"/>
    <n v="23"/>
    <n v="2"/>
    <n v="80673.960000000006"/>
    <n v="2"/>
    <n v="1"/>
    <n v="0"/>
    <n v="93991.65"/>
    <n v="0"/>
    <n v="76547.443359100464"/>
    <x v="2"/>
  </r>
  <r>
    <n v="15711618"/>
    <s v="Chang"/>
    <n v="704"/>
    <s v="Germany"/>
    <s v="Female"/>
    <n v="39"/>
    <n v="1"/>
    <n v="124640.5"/>
    <n v="1"/>
    <n v="1"/>
    <n v="0"/>
    <n v="116511.12"/>
    <n v="1"/>
    <n v="76544.541448663818"/>
    <x v="2"/>
  </r>
  <r>
    <n v="15670943"/>
    <s v="See"/>
    <n v="778"/>
    <s v="Germany"/>
    <s v="Male"/>
    <n v="31"/>
    <n v="9"/>
    <n v="182275.20000000001"/>
    <n v="2"/>
    <n v="1"/>
    <n v="0"/>
    <n v="190631.23"/>
    <n v="0"/>
    <n v="76510.694890921848"/>
    <x v="2"/>
  </r>
  <r>
    <n v="15634359"/>
    <s v="Dyer"/>
    <n v="639"/>
    <s v="Germany"/>
    <s v="Female"/>
    <n v="41"/>
    <n v="5"/>
    <n v="98635.77"/>
    <n v="1"/>
    <n v="1"/>
    <n v="0"/>
    <n v="199970.74"/>
    <n v="0"/>
    <n v="76436.212845070389"/>
    <x v="2"/>
  </r>
  <r>
    <n v="15586629"/>
    <s v="Campbell"/>
    <n v="637"/>
    <s v="France"/>
    <s v="Male"/>
    <n v="33"/>
    <n v="5"/>
    <n v="0"/>
    <n v="2"/>
    <n v="1"/>
    <n v="0"/>
    <n v="139947.17000000001"/>
    <n v="0"/>
    <n v="76420.568336856915"/>
    <x v="3"/>
  </r>
  <r>
    <n v="15588461"/>
    <s v="Cremonesi"/>
    <n v="686"/>
    <s v="France"/>
    <s v="Male"/>
    <n v="35"/>
    <n v="4"/>
    <n v="0"/>
    <n v="1"/>
    <n v="1"/>
    <n v="0"/>
    <n v="8816.3700000000008"/>
    <n v="0"/>
    <n v="76474.461544428734"/>
    <x v="3"/>
  </r>
  <r>
    <n v="15773221"/>
    <s v="Harris"/>
    <n v="577"/>
    <s v="Spain"/>
    <s v="Male"/>
    <n v="43"/>
    <n v="8"/>
    <n v="79757.210000000006"/>
    <n v="1"/>
    <n v="1"/>
    <n v="0"/>
    <n v="135650.72"/>
    <n v="1"/>
    <n v="76528.430818630877"/>
    <x v="2"/>
  </r>
  <r>
    <n v="15664227"/>
    <s v="Threatt"/>
    <n v="506"/>
    <s v="Germany"/>
    <s v="Male"/>
    <n v="28"/>
    <n v="8"/>
    <n v="53053.760000000002"/>
    <n v="1"/>
    <n v="0"/>
    <n v="1"/>
    <n v="24577.34"/>
    <n v="0"/>
    <n v="76526.150607344607"/>
    <x v="0"/>
  </r>
  <r>
    <n v="15741745"/>
    <s v="Lane"/>
    <n v="757"/>
    <s v="France"/>
    <s v="Male"/>
    <n v="28"/>
    <n v="7"/>
    <n v="120911.8"/>
    <n v="2"/>
    <n v="1"/>
    <n v="1"/>
    <n v="131249.46"/>
    <n v="0"/>
    <n v="76542.738869257926"/>
    <x v="1"/>
  </r>
  <r>
    <n v="15652626"/>
    <s v="Grave"/>
    <n v="826"/>
    <s v="France"/>
    <s v="Male"/>
    <n v="55"/>
    <n v="4"/>
    <n v="115285.9"/>
    <n v="1"/>
    <n v="1"/>
    <n v="0"/>
    <n v="140126.17000000001"/>
    <n v="0"/>
    <n v="76511.360466760932"/>
    <x v="2"/>
  </r>
  <r>
    <n v="15599410"/>
    <s v="Stanley"/>
    <n v="721"/>
    <s v="France"/>
    <s v="Male"/>
    <n v="41"/>
    <n v="2"/>
    <n v="0"/>
    <n v="2"/>
    <n v="1"/>
    <n v="0"/>
    <n v="168219.75"/>
    <n v="0"/>
    <n v="76483.919179051634"/>
    <x v="3"/>
  </r>
  <r>
    <n v="15571958"/>
    <s v="McIntosh"/>
    <n v="489"/>
    <s v="Spain"/>
    <s v="Male"/>
    <n v="40"/>
    <n v="3"/>
    <n v="221532.79999999999"/>
    <n v="1"/>
    <n v="1"/>
    <n v="0"/>
    <n v="171867.08"/>
    <n v="0"/>
    <n v="76538.086260623211"/>
    <x v="2"/>
  </r>
  <r>
    <n v="15785406"/>
    <s v="Watts"/>
    <n v="446"/>
    <s v="France"/>
    <s v="Female"/>
    <n v="51"/>
    <n v="4"/>
    <n v="105056.1"/>
    <n v="1"/>
    <n v="0"/>
    <n v="0"/>
    <n v="70613.52"/>
    <n v="0"/>
    <n v="76435.326009922021"/>
    <x v="2"/>
  </r>
  <r>
    <n v="15687884"/>
    <s v="Alekseyeva"/>
    <n v="677"/>
    <s v="France"/>
    <s v="Male"/>
    <n v="37"/>
    <n v="3"/>
    <n v="88363.03"/>
    <n v="1"/>
    <n v="0"/>
    <n v="1"/>
    <n v="117946.3"/>
    <n v="0"/>
    <n v="76415.027588652461"/>
    <x v="1"/>
  </r>
  <r>
    <n v="15621685"/>
    <s v="Davies"/>
    <n v="769"/>
    <s v="France"/>
    <s v="Male"/>
    <n v="29"/>
    <n v="2"/>
    <n v="123757.5"/>
    <n v="2"/>
    <n v="1"/>
    <n v="0"/>
    <n v="84872.66"/>
    <n v="0"/>
    <n v="76406.547814052508"/>
    <x v="2"/>
  </r>
  <r>
    <n v="15628886"/>
    <s v="Matlock"/>
    <n v="677"/>
    <s v="Spain"/>
    <s v="Male"/>
    <n v="56"/>
    <n v="5"/>
    <n v="123960"/>
    <n v="1"/>
    <n v="1"/>
    <n v="1"/>
    <n v="60590.720000000001"/>
    <n v="1"/>
    <n v="76372.917876420441"/>
    <x v="1"/>
  </r>
  <r>
    <n v="15699325"/>
    <s v="Fedorova"/>
    <n v="555"/>
    <s v="Germany"/>
    <s v="Female"/>
    <n v="62"/>
    <n v="10"/>
    <n v="114822.6"/>
    <n v="1"/>
    <n v="0"/>
    <n v="1"/>
    <n v="8444.5"/>
    <n v="0"/>
    <n v="76339.09621179814"/>
    <x v="1"/>
  </r>
  <r>
    <n v="15578369"/>
    <s v="Chiedozie"/>
    <n v="652"/>
    <s v="Germany"/>
    <s v="Female"/>
    <n v="37"/>
    <n v="9"/>
    <n v="145219.29999999999"/>
    <n v="1"/>
    <n v="1"/>
    <n v="0"/>
    <n v="159132.82999999999"/>
    <n v="0"/>
    <n v="76311.725298719757"/>
    <x v="2"/>
  </r>
  <r>
    <n v="15654156"/>
    <s v="Marcelo"/>
    <n v="722"/>
    <s v="Germany"/>
    <s v="Female"/>
    <n v="32"/>
    <n v="5"/>
    <n v="106807.6"/>
    <n v="1"/>
    <n v="1"/>
    <n v="1"/>
    <n v="76998.69"/>
    <n v="0"/>
    <n v="76262.680761565818"/>
    <x v="1"/>
  </r>
  <r>
    <n v="15707199"/>
    <s v="Cooper"/>
    <n v="643"/>
    <s v="France"/>
    <s v="Male"/>
    <n v="36"/>
    <n v="0"/>
    <n v="148159.70000000001"/>
    <n v="1"/>
    <n v="0"/>
    <n v="0"/>
    <n v="55835.66"/>
    <n v="0"/>
    <n v="76240.92512108259"/>
    <x v="2"/>
  </r>
  <r>
    <n v="15671630"/>
    <s v="McMillan"/>
    <n v="796"/>
    <s v="Germany"/>
    <s v="Female"/>
    <n v="40"/>
    <n v="1"/>
    <n v="99745.95"/>
    <n v="1"/>
    <n v="1"/>
    <n v="0"/>
    <n v="177524.19"/>
    <n v="0"/>
    <n v="76189.664411974314"/>
    <x v="2"/>
  </r>
  <r>
    <n v="15632079"/>
    <s v="Hardy"/>
    <n v="720"/>
    <s v="Germany"/>
    <s v="Female"/>
    <n v="37"/>
    <n v="8"/>
    <n v="156282.79999999999"/>
    <n v="1"/>
    <n v="1"/>
    <n v="0"/>
    <n v="45985.52"/>
    <n v="0"/>
    <n v="76172.862496433649"/>
    <x v="2"/>
  </r>
  <r>
    <n v="15767921"/>
    <s v="Madukwe"/>
    <n v="613"/>
    <s v="France"/>
    <s v="Male"/>
    <n v="41"/>
    <n v="7"/>
    <n v="0"/>
    <n v="2"/>
    <n v="1"/>
    <n v="0"/>
    <n v="60297.72"/>
    <n v="0"/>
    <n v="76115.68195574588"/>
    <x v="3"/>
  </r>
  <r>
    <n v="15573599"/>
    <s v="Adamson"/>
    <n v="506"/>
    <s v="France"/>
    <s v="Female"/>
    <n v="57"/>
    <n v="6"/>
    <n v="0"/>
    <n v="2"/>
    <n v="0"/>
    <n v="1"/>
    <n v="194421.12"/>
    <n v="1"/>
    <n v="76170.050299999974"/>
    <x v="0"/>
  </r>
  <r>
    <n v="15747208"/>
    <s v="Watt"/>
    <n v="608"/>
    <s v="France"/>
    <s v="Male"/>
    <n v="50"/>
    <n v="6"/>
    <n v="0"/>
    <n v="1"/>
    <n v="1"/>
    <n v="0"/>
    <n v="93568.77"/>
    <n v="1"/>
    <n v="76224.496368834865"/>
    <x v="3"/>
  </r>
  <r>
    <n v="15582762"/>
    <s v="Mazzanti"/>
    <n v="667"/>
    <s v="Spain"/>
    <s v="Male"/>
    <n v="77"/>
    <n v="2"/>
    <n v="0"/>
    <n v="1"/>
    <n v="1"/>
    <n v="1"/>
    <n v="34702.92"/>
    <n v="0"/>
    <n v="76279.020329041465"/>
    <x v="0"/>
  </r>
  <r>
    <n v="15772528"/>
    <s v="Mishin"/>
    <n v="750"/>
    <s v="France"/>
    <s v="Female"/>
    <n v="47"/>
    <n v="7"/>
    <n v="121376.2"/>
    <n v="2"/>
    <n v="1"/>
    <n v="0"/>
    <n v="54473.599999999999"/>
    <n v="1"/>
    <n v="76333.622347888318"/>
    <x v="2"/>
  </r>
  <r>
    <n v="15755798"/>
    <s v="Feng"/>
    <n v="610"/>
    <s v="France"/>
    <s v="Male"/>
    <n v="33"/>
    <n v="4"/>
    <n v="111582.1"/>
    <n v="1"/>
    <n v="0"/>
    <n v="0"/>
    <n v="113943.17"/>
    <n v="0"/>
    <n v="76301.356891117466"/>
    <x v="2"/>
  </r>
  <r>
    <n v="15788683"/>
    <s v="Kang"/>
    <n v="588"/>
    <s v="Germany"/>
    <s v="Female"/>
    <n v="34"/>
    <n v="10"/>
    <n v="129417.8"/>
    <n v="1"/>
    <n v="1"/>
    <n v="0"/>
    <n v="153727.32"/>
    <n v="0"/>
    <n v="76276.066035842276"/>
    <x v="2"/>
  </r>
  <r>
    <n v="15616922"/>
    <s v="Kelly"/>
    <n v="479"/>
    <s v="France"/>
    <s v="Female"/>
    <n v="26"/>
    <n v="1"/>
    <n v="0"/>
    <n v="2"/>
    <n v="1"/>
    <n v="1"/>
    <n v="19116.97"/>
    <n v="0"/>
    <n v="76237.94427546626"/>
    <x v="0"/>
  </r>
  <r>
    <n v="15771855"/>
    <s v="Yu"/>
    <n v="682"/>
    <s v="France"/>
    <s v="Male"/>
    <n v="37"/>
    <n v="5"/>
    <n v="0"/>
    <n v="2"/>
    <n v="0"/>
    <n v="1"/>
    <n v="112554.68"/>
    <n v="0"/>
    <n v="76292.673596554174"/>
    <x v="0"/>
  </r>
  <r>
    <n v="15601873"/>
    <s v="Bull"/>
    <n v="677"/>
    <s v="France"/>
    <s v="Female"/>
    <n v="36"/>
    <n v="7"/>
    <n v="0"/>
    <n v="1"/>
    <n v="1"/>
    <n v="0"/>
    <n v="47318.75"/>
    <n v="0"/>
    <n v="76347.481551724108"/>
    <x v="3"/>
  </r>
  <r>
    <n v="15657868"/>
    <s v="Serra"/>
    <n v="850"/>
    <s v="Germany"/>
    <s v="Male"/>
    <n v="40"/>
    <n v="6"/>
    <n v="94607.08"/>
    <n v="1"/>
    <n v="1"/>
    <n v="0"/>
    <n v="36690.49"/>
    <n v="0"/>
    <n v="76402.368310567908"/>
    <x v="2"/>
  </r>
  <r>
    <n v="15711716"/>
    <s v="Ferguson"/>
    <n v="580"/>
    <s v="France"/>
    <s v="Female"/>
    <n v="56"/>
    <n v="1"/>
    <n v="131368.29999999999"/>
    <n v="1"/>
    <n v="1"/>
    <n v="0"/>
    <n v="106918.67"/>
    <n v="1"/>
    <n v="76389.271395683434"/>
    <x v="2"/>
  </r>
  <r>
    <n v="15734246"/>
    <s v="She"/>
    <n v="746"/>
    <s v="France"/>
    <s v="Female"/>
    <n v="21"/>
    <n v="8"/>
    <n v="166883.1"/>
    <n v="2"/>
    <n v="0"/>
    <n v="1"/>
    <n v="194563.65"/>
    <n v="0"/>
    <n v="76349.689661627053"/>
    <x v="1"/>
  </r>
  <r>
    <n v="15792151"/>
    <s v="Hamilton"/>
    <n v="635"/>
    <s v="Spain"/>
    <s v="Female"/>
    <n v="37"/>
    <n v="3"/>
    <n v="0"/>
    <n v="2"/>
    <n v="1"/>
    <n v="0"/>
    <n v="91086.73"/>
    <n v="0"/>
    <n v="76284.463861671451"/>
    <x v="3"/>
  </r>
  <r>
    <n v="15770159"/>
    <s v="Nnanna"/>
    <n v="664"/>
    <s v="Germany"/>
    <s v="Male"/>
    <n v="25"/>
    <n v="6"/>
    <n v="172812.7"/>
    <n v="2"/>
    <n v="1"/>
    <n v="1"/>
    <n v="108008.65"/>
    <n v="0"/>
    <n v="76339.463475126147"/>
    <x v="1"/>
  </r>
  <r>
    <n v="15747649"/>
    <s v="Summerville"/>
    <n v="558"/>
    <s v="Germany"/>
    <s v="Female"/>
    <n v="36"/>
    <n v="0"/>
    <n v="126606.6"/>
    <n v="2"/>
    <n v="1"/>
    <n v="1"/>
    <n v="172363.51999999999"/>
    <n v="0"/>
    <n v="76269.857965367948"/>
    <x v="1"/>
  </r>
  <r>
    <n v="15639357"/>
    <s v="Allan"/>
    <n v="415"/>
    <s v="France"/>
    <s v="Male"/>
    <n v="46"/>
    <n v="9"/>
    <n v="134950.20000000001"/>
    <n v="3"/>
    <n v="0"/>
    <n v="0"/>
    <n v="178587.36"/>
    <n v="1"/>
    <n v="76233.513747292411"/>
    <x v="2"/>
  </r>
  <r>
    <n v="15738907"/>
    <s v="Tobenna"/>
    <n v="798"/>
    <s v="France"/>
    <s v="Female"/>
    <n v="60"/>
    <n v="6"/>
    <n v="96956.1"/>
    <n v="1"/>
    <n v="1"/>
    <n v="0"/>
    <n v="31907.439999999999"/>
    <n v="1"/>
    <n v="76191.088395953731"/>
    <x v="2"/>
  </r>
  <r>
    <n v="15663446"/>
    <s v="Volkova"/>
    <n v="792"/>
    <s v="Germany"/>
    <s v="Female"/>
    <n v="29"/>
    <n v="4"/>
    <n v="107601.8"/>
    <n v="1"/>
    <n v="1"/>
    <n v="0"/>
    <n v="18922.18"/>
    <n v="1"/>
    <n v="76176.073926247278"/>
    <x v="2"/>
  </r>
  <r>
    <n v="15750867"/>
    <s v="Nucci"/>
    <n v="489"/>
    <s v="Germany"/>
    <s v="Female"/>
    <n v="46"/>
    <n v="8"/>
    <n v="92060.06"/>
    <n v="1"/>
    <n v="1"/>
    <n v="0"/>
    <n v="147222.95000000001"/>
    <n v="1"/>
    <n v="76153.334616497814"/>
    <x v="2"/>
  </r>
  <r>
    <n v="15715939"/>
    <s v="Wright"/>
    <n v="730"/>
    <s v="France"/>
    <s v="Male"/>
    <n v="33"/>
    <n v="0"/>
    <n v="0"/>
    <n v="2"/>
    <n v="1"/>
    <n v="0"/>
    <n v="1474.79"/>
    <n v="0"/>
    <n v="76141.816350470661"/>
    <x v="3"/>
  </r>
  <r>
    <n v="15763806"/>
    <s v="Astorga"/>
    <n v="773"/>
    <s v="France"/>
    <s v="Male"/>
    <n v="41"/>
    <n v="4"/>
    <n v="0"/>
    <n v="2"/>
    <n v="1"/>
    <n v="1"/>
    <n v="24924.92"/>
    <n v="0"/>
    <n v="76196.991579710128"/>
    <x v="0"/>
  </r>
  <r>
    <n v="15637993"/>
    <s v="Pokrovsky"/>
    <n v="711"/>
    <s v="France"/>
    <s v="Male"/>
    <n v="36"/>
    <n v="9"/>
    <n v="137688.70000000001"/>
    <n v="1"/>
    <n v="1"/>
    <n v="1"/>
    <n v="46884.1"/>
    <n v="0"/>
    <n v="76252.246831036973"/>
    <x v="1"/>
  </r>
  <r>
    <n v="15720338"/>
    <s v="Mazzanti"/>
    <n v="592"/>
    <s v="Spain"/>
    <s v="Male"/>
    <n v="55"/>
    <n v="8"/>
    <n v="85845.43"/>
    <n v="2"/>
    <n v="1"/>
    <n v="1"/>
    <n v="128918.42"/>
    <n v="0"/>
    <n v="76207.66304789549"/>
    <x v="1"/>
  </r>
  <r>
    <n v="15627162"/>
    <s v="Blesing"/>
    <n v="695"/>
    <s v="Germany"/>
    <s v="Male"/>
    <n v="27"/>
    <n v="6"/>
    <n v="125553"/>
    <n v="1"/>
    <n v="1"/>
    <n v="0"/>
    <n v="105291.26"/>
    <n v="0"/>
    <n v="76200.663943355103"/>
    <x v="2"/>
  </r>
  <r>
    <n v="15596710"/>
    <s v="Ku"/>
    <n v="640"/>
    <s v="France"/>
    <s v="Female"/>
    <n v="33"/>
    <n v="1"/>
    <n v="167298.4"/>
    <n v="1"/>
    <n v="0"/>
    <n v="1"/>
    <n v="145381.65"/>
    <n v="0"/>
    <n v="76164.797420058123"/>
    <x v="1"/>
  </r>
  <r>
    <n v="15781678"/>
    <s v="Pisani"/>
    <n v="470"/>
    <s v="Spain"/>
    <s v="Male"/>
    <n v="31"/>
    <n v="4"/>
    <n v="55732.92"/>
    <n v="2"/>
    <n v="1"/>
    <n v="1"/>
    <n v="103792.53"/>
    <n v="0"/>
    <n v="76098.518436363636"/>
    <x v="0"/>
  </r>
  <r>
    <n v="15634968"/>
    <s v="Hsueh"/>
    <n v="789"/>
    <s v="Germany"/>
    <s v="Female"/>
    <n v="37"/>
    <n v="6"/>
    <n v="110689.1"/>
    <n v="1"/>
    <n v="1"/>
    <n v="1"/>
    <n v="71121.039999999994"/>
    <n v="1"/>
    <n v="76113.340560407582"/>
    <x v="1"/>
  </r>
  <r>
    <n v="15609475"/>
    <s v="Ricci"/>
    <n v="604"/>
    <s v="Spain"/>
    <s v="Female"/>
    <n v="39"/>
    <n v="7"/>
    <n v="98544.11"/>
    <n v="1"/>
    <n v="1"/>
    <n v="1"/>
    <n v="52327.57"/>
    <n v="0"/>
    <n v="76088.157924253464"/>
    <x v="1"/>
  </r>
  <r>
    <n v="15573319"/>
    <s v="Azubuike"/>
    <n v="493"/>
    <s v="Germany"/>
    <s v="Female"/>
    <n v="35"/>
    <n v="8"/>
    <n v="178317.6"/>
    <n v="1"/>
    <n v="0"/>
    <n v="0"/>
    <n v="197428.64"/>
    <n v="0"/>
    <n v="76071.790612244891"/>
    <x v="2"/>
  </r>
  <r>
    <n v="15738291"/>
    <s v="Nevzorova"/>
    <n v="671"/>
    <s v="France"/>
    <s v="Female"/>
    <n v="48"/>
    <n v="8"/>
    <n v="115713.8"/>
    <n v="2"/>
    <n v="0"/>
    <n v="0"/>
    <n v="83210.84"/>
    <n v="0"/>
    <n v="75997.21307075127"/>
    <x v="2"/>
  </r>
  <r>
    <n v="15782456"/>
    <s v="Odili"/>
    <n v="656"/>
    <s v="France"/>
    <s v="Male"/>
    <n v="46"/>
    <n v="9"/>
    <n v="143267.1"/>
    <n v="2"/>
    <n v="0"/>
    <n v="0"/>
    <n v="193099.43"/>
    <n v="0"/>
    <n v="75968.222861313858"/>
    <x v="2"/>
  </r>
  <r>
    <n v="15794841"/>
    <s v="Kung"/>
    <n v="739"/>
    <s v="Spain"/>
    <s v="Male"/>
    <n v="19"/>
    <n v="5"/>
    <n v="89750.21"/>
    <n v="1"/>
    <n v="1"/>
    <n v="0"/>
    <n v="193008.52"/>
    <n v="0"/>
    <n v="75919.063710737755"/>
    <x v="2"/>
  </r>
  <r>
    <n v="15684696"/>
    <s v="Lei"/>
    <n v="560"/>
    <s v="Spain"/>
    <s v="Female"/>
    <n v="26"/>
    <n v="3"/>
    <n v="116576.5"/>
    <n v="1"/>
    <n v="1"/>
    <n v="0"/>
    <n v="157567.37"/>
    <n v="0"/>
    <n v="75908.953223684206"/>
    <x v="2"/>
  </r>
  <r>
    <n v="15629846"/>
    <s v="Sheehan"/>
    <n v="827"/>
    <s v="Germany"/>
    <s v="Female"/>
    <n v="47"/>
    <n v="8"/>
    <n v="143001.5"/>
    <n v="2"/>
    <n v="1"/>
    <n v="0"/>
    <n v="108977.5"/>
    <n v="0"/>
    <n v="75879.203738112643"/>
    <x v="2"/>
  </r>
  <r>
    <n v="15674442"/>
    <s v="Kung"/>
    <n v="681"/>
    <s v="France"/>
    <s v="Male"/>
    <n v="23"/>
    <n v="7"/>
    <n v="157761.60000000001"/>
    <n v="1"/>
    <n v="0"/>
    <n v="0"/>
    <n v="147759.84"/>
    <n v="0"/>
    <n v="75830.06589311859"/>
    <x v="2"/>
  </r>
  <r>
    <n v="15571689"/>
    <s v="Kelechi"/>
    <n v="740"/>
    <s v="France"/>
    <s v="Female"/>
    <n v="37"/>
    <n v="5"/>
    <n v="0"/>
    <n v="2"/>
    <n v="1"/>
    <n v="1"/>
    <n v="27528.400000000001"/>
    <n v="0"/>
    <n v="75770.042791208791"/>
    <x v="0"/>
  </r>
  <r>
    <n v="15730469"/>
    <s v="Anenechi"/>
    <n v="663"/>
    <s v="Spain"/>
    <s v="Male"/>
    <n v="31"/>
    <n v="4"/>
    <n v="103430.1"/>
    <n v="2"/>
    <n v="0"/>
    <n v="1"/>
    <n v="36479.269999999997"/>
    <n v="0"/>
    <n v="75825.59267595307"/>
    <x v="1"/>
  </r>
  <r>
    <n v="15809320"/>
    <s v="McElhone"/>
    <n v="845"/>
    <s v="Spain"/>
    <s v="Female"/>
    <n v="52"/>
    <n v="0"/>
    <n v="0"/>
    <n v="1"/>
    <n v="1"/>
    <n v="0"/>
    <n v="31726.76"/>
    <n v="1"/>
    <n v="75805.339919295657"/>
    <x v="3"/>
  </r>
  <r>
    <n v="15684367"/>
    <s v="Chigbogu"/>
    <n v="555"/>
    <s v="Spain"/>
    <s v="Male"/>
    <n v="27"/>
    <n v="5"/>
    <n v="0"/>
    <n v="2"/>
    <n v="0"/>
    <n v="0"/>
    <n v="96398.51"/>
    <n v="0"/>
    <n v="75860.997290748885"/>
    <x v="3"/>
  </r>
  <r>
    <n v="15793049"/>
    <s v="Atkins"/>
    <n v="680"/>
    <s v="Germany"/>
    <s v="Female"/>
    <n v="48"/>
    <n v="8"/>
    <n v="115115.4"/>
    <n v="1"/>
    <n v="1"/>
    <n v="0"/>
    <n v="139558.6"/>
    <n v="1"/>
    <n v="75916.736451138859"/>
    <x v="2"/>
  </r>
  <r>
    <n v="15603665"/>
    <s v="Colombo"/>
    <n v="638"/>
    <s v="Germany"/>
    <s v="Female"/>
    <n v="39"/>
    <n v="0"/>
    <n v="122501.3"/>
    <n v="2"/>
    <n v="1"/>
    <n v="1"/>
    <n v="95007.8"/>
    <n v="0"/>
    <n v="75887.913904411747"/>
    <x v="1"/>
  </r>
  <r>
    <n v="15613623"/>
    <s v="Tilley"/>
    <n v="640"/>
    <s v="Spain"/>
    <s v="Male"/>
    <n v="62"/>
    <n v="3"/>
    <n v="0"/>
    <n v="1"/>
    <n v="1"/>
    <n v="1"/>
    <n v="101663.47"/>
    <n v="0"/>
    <n v="75853.614135393655"/>
    <x v="0"/>
  </r>
  <r>
    <n v="15569572"/>
    <s v="Sopuluchi"/>
    <n v="778"/>
    <s v="France"/>
    <s v="Male"/>
    <n v="42"/>
    <n v="6"/>
    <n v="0"/>
    <n v="2"/>
    <n v="1"/>
    <n v="1"/>
    <n v="106197.44"/>
    <n v="0"/>
    <n v="75909.470994108968"/>
    <x v="0"/>
  </r>
  <r>
    <n v="15698791"/>
    <s v="Udinesi"/>
    <n v="679"/>
    <s v="France"/>
    <s v="Male"/>
    <n v="45"/>
    <n v="3"/>
    <n v="146758.20000000001"/>
    <n v="1"/>
    <n v="1"/>
    <n v="0"/>
    <n v="48466.89"/>
    <n v="0"/>
    <n v="75965.410176860707"/>
    <x v="2"/>
  </r>
  <r>
    <n v="15626233"/>
    <s v="Onyekachi"/>
    <n v="593"/>
    <s v="France"/>
    <s v="Female"/>
    <n v="32"/>
    <n v="3"/>
    <n v="0"/>
    <n v="2"/>
    <n v="1"/>
    <n v="1"/>
    <n v="151978.35999999999"/>
    <n v="0"/>
    <n v="75913.203104719752"/>
    <x v="0"/>
  </r>
  <r>
    <n v="15607263"/>
    <s v="McCartney"/>
    <n v="788"/>
    <s v="France"/>
    <s v="Male"/>
    <n v="55"/>
    <n v="3"/>
    <n v="0"/>
    <n v="1"/>
    <n v="0"/>
    <n v="1"/>
    <n v="13288.46"/>
    <n v="1"/>
    <n v="75969.227608856076"/>
    <x v="0"/>
  </r>
  <r>
    <n v="15610900"/>
    <s v="Thompson"/>
    <n v="770"/>
    <s v="France"/>
    <s v="Female"/>
    <n v="70"/>
    <n v="9"/>
    <n v="110738.9"/>
    <n v="1"/>
    <n v="1"/>
    <n v="0"/>
    <n v="22666.77"/>
    <n v="1"/>
    <n v="76025.334867060548"/>
    <x v="2"/>
  </r>
  <r>
    <n v="15624775"/>
    <s v="Onyeoruru"/>
    <n v="729"/>
    <s v="France"/>
    <s v="Male"/>
    <n v="67"/>
    <n v="2"/>
    <n v="94203.8"/>
    <n v="1"/>
    <n v="0"/>
    <n v="1"/>
    <n v="102391.06"/>
    <n v="0"/>
    <n v="75999.678130081287"/>
    <x v="1"/>
  </r>
  <r>
    <n v="15691703"/>
    <s v="Shih"/>
    <n v="545"/>
    <s v="France"/>
    <s v="Male"/>
    <n v="47"/>
    <n v="8"/>
    <n v="105792.5"/>
    <n v="1"/>
    <n v="0"/>
    <n v="1"/>
    <n v="67830.2"/>
    <n v="1"/>
    <n v="75986.213542899393"/>
    <x v="1"/>
  </r>
  <r>
    <n v="15745355"/>
    <s v="Golibe"/>
    <n v="597"/>
    <s v="France"/>
    <s v="Male"/>
    <n v="41"/>
    <n v="4"/>
    <n v="153198.20000000001"/>
    <n v="1"/>
    <n v="1"/>
    <n v="1"/>
    <n v="92090.36"/>
    <n v="0"/>
    <n v="75964.151154700201"/>
    <x v="1"/>
  </r>
  <r>
    <n v="15724955"/>
    <s v="Lucchesi"/>
    <n v="537"/>
    <s v="France"/>
    <s v="Male"/>
    <n v="38"/>
    <n v="3"/>
    <n v="0"/>
    <n v="2"/>
    <n v="0"/>
    <n v="0"/>
    <n v="141023.01"/>
    <n v="0"/>
    <n v="75906.940748148118"/>
    <x v="3"/>
  </r>
  <r>
    <n v="15628999"/>
    <s v="Townsend"/>
    <n v="732"/>
    <s v="France"/>
    <s v="Male"/>
    <n v="79"/>
    <n v="10"/>
    <n v="61811.23"/>
    <n v="1"/>
    <n v="1"/>
    <n v="1"/>
    <n v="104222.8"/>
    <n v="0"/>
    <n v="75963.209792438807"/>
    <x v="0"/>
  </r>
  <r>
    <n v="15654341"/>
    <s v="Chao"/>
    <n v="542"/>
    <s v="France"/>
    <s v="Male"/>
    <n v="34"/>
    <n v="8"/>
    <n v="101116.1"/>
    <n v="1"/>
    <n v="1"/>
    <n v="0"/>
    <n v="196395.05"/>
    <n v="0"/>
    <n v="75973.708293768519"/>
    <x v="2"/>
  </r>
  <r>
    <n v="15744240"/>
    <s v="Shen"/>
    <n v="688"/>
    <s v="Germany"/>
    <s v="Female"/>
    <n v="46"/>
    <n v="0"/>
    <n v="74458.25"/>
    <n v="1"/>
    <n v="0"/>
    <n v="1"/>
    <n v="6866.31"/>
    <n v="0"/>
    <n v="75955.042821083858"/>
    <x v="0"/>
  </r>
  <r>
    <n v="15632365"/>
    <s v="Booth"/>
    <n v="542"/>
    <s v="Germany"/>
    <s v="Male"/>
    <n v="33"/>
    <n v="8"/>
    <n v="142871.29999999999"/>
    <n v="2"/>
    <n v="0"/>
    <n v="0"/>
    <n v="77737.86"/>
    <n v="0"/>
    <n v="75956.154851411571"/>
    <x v="2"/>
  </r>
  <r>
    <n v="15729689"/>
    <s v="Chan"/>
    <n v="754"/>
    <s v="Germany"/>
    <s v="Male"/>
    <n v="35"/>
    <n v="6"/>
    <n v="98585.94"/>
    <n v="2"/>
    <n v="0"/>
    <n v="1"/>
    <n v="106116.84"/>
    <n v="0"/>
    <n v="75906.403814126374"/>
    <x v="1"/>
  </r>
  <r>
    <n v="15759284"/>
    <s v="Yeh"/>
    <n v="750"/>
    <s v="France"/>
    <s v="Female"/>
    <n v="37"/>
    <n v="6"/>
    <n v="0"/>
    <n v="1"/>
    <n v="1"/>
    <n v="1"/>
    <n v="117948"/>
    <n v="1"/>
    <n v="75889.529159226178"/>
    <x v="0"/>
  </r>
  <r>
    <n v="15602124"/>
    <s v="Badgery"/>
    <n v="731"/>
    <s v="France"/>
    <s v="Male"/>
    <n v="30"/>
    <n v="7"/>
    <n v="0"/>
    <n v="2"/>
    <n v="1"/>
    <n v="1"/>
    <n v="184581.68"/>
    <n v="0"/>
    <n v="75946.036626954563"/>
    <x v="0"/>
  </r>
  <r>
    <n v="15661903"/>
    <s v="Hsia"/>
    <n v="699"/>
    <s v="France"/>
    <s v="Female"/>
    <n v="43"/>
    <n v="3"/>
    <n v="80764.03"/>
    <n v="1"/>
    <n v="1"/>
    <n v="0"/>
    <n v="199378.58"/>
    <n v="1"/>
    <n v="76002.628308494764"/>
    <x v="2"/>
  </r>
  <r>
    <n v="15664668"/>
    <s v="Zarate"/>
    <n v="534"/>
    <s v="France"/>
    <s v="Female"/>
    <n v="42"/>
    <n v="9"/>
    <n v="144802"/>
    <n v="1"/>
    <n v="0"/>
    <n v="1"/>
    <n v="12483.39"/>
    <n v="1"/>
    <n v="75999.077673378066"/>
    <x v="1"/>
  </r>
  <r>
    <n v="15736431"/>
    <s v="Congreve"/>
    <n v="494"/>
    <s v="Spain"/>
    <s v="Male"/>
    <n v="27"/>
    <n v="2"/>
    <n v="0"/>
    <n v="2"/>
    <n v="1"/>
    <n v="0"/>
    <n v="22404.639999999999"/>
    <n v="0"/>
    <n v="75947.732208955204"/>
    <x v="3"/>
  </r>
  <r>
    <n v="15748639"/>
    <s v="Hayslett"/>
    <n v="497"/>
    <s v="Germany"/>
    <s v="Male"/>
    <n v="35"/>
    <n v="7"/>
    <n v="110053.6"/>
    <n v="2"/>
    <n v="1"/>
    <n v="1"/>
    <n v="92887.06"/>
    <n v="0"/>
    <n v="76004.451949215814"/>
    <x v="1"/>
  </r>
  <r>
    <n v="15628123"/>
    <s v="Robinson"/>
    <n v="632"/>
    <s v="France"/>
    <s v="Female"/>
    <n v="28"/>
    <n v="5"/>
    <n v="118890.8"/>
    <n v="1"/>
    <n v="0"/>
    <n v="1"/>
    <n v="145157.97"/>
    <n v="0"/>
    <n v="75979.004155455885"/>
    <x v="1"/>
  </r>
  <r>
    <n v="15602731"/>
    <s v="Wong"/>
    <n v="724"/>
    <s v="France"/>
    <s v="Male"/>
    <n v="31"/>
    <n v="5"/>
    <n v="0"/>
    <n v="1"/>
    <n v="1"/>
    <n v="0"/>
    <n v="134889.95000000001"/>
    <n v="1"/>
    <n v="75946.908571428547"/>
    <x v="3"/>
  </r>
  <r>
    <n v="15794137"/>
    <s v="Nevzorova"/>
    <n v="751"/>
    <s v="Germany"/>
    <s v="Female"/>
    <n v="37"/>
    <n v="0"/>
    <n v="151219"/>
    <n v="1"/>
    <n v="1"/>
    <n v="1"/>
    <n v="109309.29"/>
    <n v="0"/>
    <n v="76003.755059880219"/>
    <x v="1"/>
  </r>
  <r>
    <n v="15748696"/>
    <s v="Page"/>
    <n v="733"/>
    <s v="France"/>
    <s v="Male"/>
    <n v="42"/>
    <n v="9"/>
    <n v="150507.20000000001"/>
    <n v="1"/>
    <n v="0"/>
    <n v="1"/>
    <n v="169964.12"/>
    <n v="0"/>
    <n v="75947.414052434455"/>
    <x v="1"/>
  </r>
  <r>
    <n v="15725068"/>
    <s v="Quinn"/>
    <n v="701"/>
    <s v="Spain"/>
    <s v="Female"/>
    <n v="21"/>
    <n v="9"/>
    <n v="0"/>
    <n v="2"/>
    <n v="1"/>
    <n v="1"/>
    <n v="26327.42"/>
    <n v="0"/>
    <n v="75891.522158920518"/>
    <x v="0"/>
  </r>
  <r>
    <n v="15807340"/>
    <s v="O'Donnell"/>
    <n v="525"/>
    <s v="Germany"/>
    <s v="Male"/>
    <n v="33"/>
    <n v="4"/>
    <n v="131023.8"/>
    <n v="2"/>
    <n v="0"/>
    <n v="0"/>
    <n v="55072.93"/>
    <n v="0"/>
    <n v="75948.455033758422"/>
    <x v="2"/>
  </r>
  <r>
    <n v="15586133"/>
    <s v="Pisano"/>
    <n v="666"/>
    <s v="Germany"/>
    <s v="Female"/>
    <n v="44"/>
    <n v="2"/>
    <n v="122314.5"/>
    <n v="1"/>
    <n v="0"/>
    <n v="0"/>
    <n v="68574.880000000005"/>
    <n v="1"/>
    <n v="75907.107177177153"/>
    <x v="2"/>
  </r>
  <r>
    <n v="15576185"/>
    <s v="Sinclair"/>
    <n v="653"/>
    <s v="France"/>
    <s v="Male"/>
    <n v="29"/>
    <n v="2"/>
    <n v="0"/>
    <n v="2"/>
    <n v="1"/>
    <n v="1"/>
    <n v="41671.81"/>
    <n v="0"/>
    <n v="75872.240616078125"/>
    <x v="0"/>
  </r>
  <r>
    <n v="15660809"/>
    <s v="Loving"/>
    <n v="850"/>
    <s v="France"/>
    <s v="Male"/>
    <n v="28"/>
    <n v="4"/>
    <n v="0"/>
    <n v="2"/>
    <n v="1"/>
    <n v="1"/>
    <n v="12409.01"/>
    <n v="0"/>
    <n v="75929.287413533821"/>
    <x v="0"/>
  </r>
  <r>
    <n v="15616666"/>
    <s v="Artemova"/>
    <n v="646"/>
    <s v="Germany"/>
    <s v="Female"/>
    <n v="52"/>
    <n v="6"/>
    <n v="111739.4"/>
    <n v="2"/>
    <n v="0"/>
    <n v="1"/>
    <n v="68367.179999999993"/>
    <n v="0"/>
    <n v="75986.420060195611"/>
    <x v="1"/>
  </r>
  <r>
    <n v="15706904"/>
    <s v="Robertson"/>
    <n v="750"/>
    <s v="France"/>
    <s v="Male"/>
    <n v="43"/>
    <n v="6"/>
    <n v="113882.3"/>
    <n v="1"/>
    <n v="1"/>
    <n v="1"/>
    <n v="74564.41"/>
    <n v="0"/>
    <n v="75959.497635542139"/>
    <x v="1"/>
  </r>
  <r>
    <n v="15606915"/>
    <s v="Genovese"/>
    <n v="764"/>
    <s v="France"/>
    <s v="Male"/>
    <n v="24"/>
    <n v="7"/>
    <n v="98148.61"/>
    <n v="1"/>
    <n v="1"/>
    <n v="0"/>
    <n v="26843.759999999998"/>
    <n v="0"/>
    <n v="75930.919788997722"/>
    <x v="2"/>
  </r>
  <r>
    <n v="15749693"/>
    <s v="Ugonnatubelum"/>
    <n v="658"/>
    <s v="France"/>
    <s v="Female"/>
    <n v="32"/>
    <n v="9"/>
    <n v="0"/>
    <n v="2"/>
    <n v="1"/>
    <n v="0"/>
    <n v="156774.75"/>
    <n v="0"/>
    <n v="75914.164366515804"/>
    <x v="3"/>
  </r>
  <r>
    <n v="15791743"/>
    <s v="Corbett"/>
    <n v="727"/>
    <s v="France"/>
    <s v="Male"/>
    <n v="32"/>
    <n v="1"/>
    <n v="59271.82"/>
    <n v="1"/>
    <n v="1"/>
    <n v="1"/>
    <n v="46019.43"/>
    <n v="0"/>
    <n v="75971.458075471674"/>
    <x v="0"/>
  </r>
  <r>
    <n v="15796480"/>
    <s v="Reilly"/>
    <n v="687"/>
    <s v="France"/>
    <s v="Female"/>
    <n v="31"/>
    <n v="2"/>
    <n v="0"/>
    <n v="2"/>
    <n v="0"/>
    <n v="1"/>
    <n v="145411.39000000001"/>
    <n v="0"/>
    <n v="75984.071095166131"/>
    <x v="0"/>
  </r>
  <r>
    <n v="15790442"/>
    <s v="Wright"/>
    <n v="631"/>
    <s v="Spain"/>
    <s v="Male"/>
    <n v="33"/>
    <n v="2"/>
    <n v="0"/>
    <n v="2"/>
    <n v="1"/>
    <n v="1"/>
    <n v="158268.84"/>
    <n v="0"/>
    <n v="76041.504255479944"/>
    <x v="0"/>
  </r>
  <r>
    <n v="15609458"/>
    <s v="Vincent"/>
    <n v="797"/>
    <s v="France"/>
    <s v="Male"/>
    <n v="30"/>
    <n v="10"/>
    <n v="69413.440000000002"/>
    <n v="1"/>
    <n v="1"/>
    <n v="1"/>
    <n v="74637.570000000007"/>
    <n v="0"/>
    <n v="76099.024304084698"/>
    <x v="0"/>
  </r>
  <r>
    <n v="15593897"/>
    <s v="Carr"/>
    <n v="650"/>
    <s v="Spain"/>
    <s v="Male"/>
    <n v="25"/>
    <n v="7"/>
    <n v="160599.1"/>
    <n v="2"/>
    <n v="1"/>
    <n v="1"/>
    <n v="28391.52"/>
    <n v="0"/>
    <n v="76104.085306585897"/>
    <x v="1"/>
  </r>
  <r>
    <n v="15604576"/>
    <s v="Eiland"/>
    <n v="850"/>
    <s v="Spain"/>
    <s v="Male"/>
    <n v="22"/>
    <n v="3"/>
    <n v="0"/>
    <n v="1"/>
    <n v="1"/>
    <n v="1"/>
    <n v="144385.54"/>
    <n v="0"/>
    <n v="76040.073931818144"/>
    <x v="0"/>
  </r>
  <r>
    <n v="15666270"/>
    <s v="Omeokachie"/>
    <n v="676"/>
    <s v="France"/>
    <s v="Female"/>
    <n v="40"/>
    <n v="2"/>
    <n v="147803.5"/>
    <n v="1"/>
    <n v="1"/>
    <n v="0"/>
    <n v="95181.06"/>
    <n v="1"/>
    <n v="76097.723722517025"/>
    <x v="2"/>
  </r>
  <r>
    <n v="15572626"/>
    <s v="Mackenzie"/>
    <n v="620"/>
    <s v="Spain"/>
    <s v="Male"/>
    <n v="44"/>
    <n v="8"/>
    <n v="0"/>
    <n v="2"/>
    <n v="1"/>
    <n v="1"/>
    <n v="15627.51"/>
    <n v="0"/>
    <n v="76043.318732928645"/>
    <x v="0"/>
  </r>
  <r>
    <n v="15727197"/>
    <s v="Pinto"/>
    <n v="576"/>
    <s v="France"/>
    <s v="Female"/>
    <n v="52"/>
    <n v="9"/>
    <n v="170228.6"/>
    <n v="2"/>
    <n v="0"/>
    <n v="0"/>
    <n v="148477.57"/>
    <n v="1"/>
    <n v="76101.058534548181"/>
    <x v="2"/>
  </r>
  <r>
    <n v="15714006"/>
    <s v="Gardener"/>
    <n v="482"/>
    <s v="France"/>
    <s v="Female"/>
    <n v="35"/>
    <n v="2"/>
    <n v="133111.70000000001"/>
    <n v="1"/>
    <n v="0"/>
    <n v="1"/>
    <n v="79957.95"/>
    <n v="0"/>
    <n v="76029.533047112433"/>
    <x v="1"/>
  </r>
  <r>
    <n v="15642137"/>
    <s v="Fang"/>
    <n v="695"/>
    <s v="Spain"/>
    <s v="Female"/>
    <n v="39"/>
    <n v="5"/>
    <n v="0"/>
    <n v="2"/>
    <n v="0"/>
    <n v="0"/>
    <n v="102763.69"/>
    <n v="0"/>
    <n v="75986.124555133065"/>
    <x v="3"/>
  </r>
  <r>
    <n v="15665327"/>
    <s v="Cattaneo"/>
    <n v="706"/>
    <s v="France"/>
    <s v="Male"/>
    <n v="18"/>
    <n v="2"/>
    <n v="176139.5"/>
    <n v="2"/>
    <n v="1"/>
    <n v="0"/>
    <n v="129654.22"/>
    <n v="0"/>
    <n v="76043.952656012159"/>
    <x v="2"/>
  </r>
  <r>
    <n v="15626806"/>
    <s v="Labrador"/>
    <n v="668"/>
    <s v="France"/>
    <s v="Female"/>
    <n v="32"/>
    <n v="2"/>
    <n v="0"/>
    <n v="2"/>
    <n v="1"/>
    <n v="1"/>
    <n v="40652.33"/>
    <n v="0"/>
    <n v="75967.718423457714"/>
    <x v="0"/>
  </r>
  <r>
    <n v="15662578"/>
    <s v="Dettmann"/>
    <n v="679"/>
    <s v="Germany"/>
    <s v="Male"/>
    <n v="35"/>
    <n v="1"/>
    <n v="110245.1"/>
    <n v="1"/>
    <n v="1"/>
    <n v="1"/>
    <n v="178291.09"/>
    <n v="0"/>
    <n v="76025.620647865842"/>
    <x v="1"/>
  </r>
  <r>
    <n v="15790829"/>
    <s v="Gibson"/>
    <n v="703"/>
    <s v="France"/>
    <s v="Female"/>
    <n v="45"/>
    <n v="5"/>
    <n v="0"/>
    <n v="2"/>
    <n v="1"/>
    <n v="0"/>
    <n v="131906.44"/>
    <n v="0"/>
    <n v="75999.518832951915"/>
    <x v="3"/>
  </r>
  <r>
    <n v="15654959"/>
    <s v="Hope"/>
    <n v="670"/>
    <s v="Spain"/>
    <s v="Male"/>
    <n v="67"/>
    <n v="6"/>
    <n v="158719.6"/>
    <n v="1"/>
    <n v="1"/>
    <n v="1"/>
    <n v="118607.4"/>
    <n v="0"/>
    <n v="76057.533732824406"/>
    <x v="1"/>
  </r>
  <r>
    <n v="15760244"/>
    <s v="Ives"/>
    <n v="590"/>
    <s v="France"/>
    <s v="Female"/>
    <n v="76"/>
    <n v="5"/>
    <n v="160979.70000000001"/>
    <n v="1"/>
    <n v="0"/>
    <n v="1"/>
    <n v="13848.58"/>
    <n v="0"/>
    <n v="75994.384713521737"/>
    <x v="1"/>
  </r>
  <r>
    <n v="15715394"/>
    <s v="Greece"/>
    <n v="613"/>
    <s v="Spain"/>
    <s v="Male"/>
    <n v="35"/>
    <n v="4"/>
    <n v="123557.7"/>
    <n v="2"/>
    <n v="0"/>
    <n v="1"/>
    <n v="170903.4"/>
    <n v="0"/>
    <n v="75929.411230886821"/>
    <x v="1"/>
  </r>
  <r>
    <n v="15722246"/>
    <s v="Omeokachie"/>
    <n v="742"/>
    <s v="France"/>
    <s v="Female"/>
    <n v="60"/>
    <n v="4"/>
    <n v="0"/>
    <n v="1"/>
    <n v="1"/>
    <n v="1"/>
    <n v="13161.66"/>
    <n v="1"/>
    <n v="75892.970306044357"/>
    <x v="0"/>
  </r>
  <r>
    <n v="15609704"/>
    <s v="Mao"/>
    <n v="608"/>
    <s v="France"/>
    <s v="Female"/>
    <n v="33"/>
    <n v="4"/>
    <n v="0"/>
    <n v="1"/>
    <n v="1"/>
    <n v="0"/>
    <n v="79304.38"/>
    <n v="1"/>
    <n v="75951.081309341476"/>
    <x v="3"/>
  </r>
  <r>
    <n v="15757628"/>
    <s v="Savage"/>
    <n v="571"/>
    <s v="France"/>
    <s v="Male"/>
    <n v="40"/>
    <n v="10"/>
    <n v="112896.9"/>
    <n v="1"/>
    <n v="1"/>
    <n v="1"/>
    <n v="121402.53"/>
    <n v="0"/>
    <n v="76009.281371647492"/>
    <x v="1"/>
  </r>
  <r>
    <n v="15633586"/>
    <s v="Brierly"/>
    <n v="595"/>
    <s v="France"/>
    <s v="Female"/>
    <n v="39"/>
    <n v="7"/>
    <n v="120962.1"/>
    <n v="1"/>
    <n v="0"/>
    <n v="0"/>
    <n v="23305.01"/>
    <n v="0"/>
    <n v="75980.993320552123"/>
    <x v="2"/>
  </r>
  <r>
    <n v="15565796"/>
    <s v="Docherty"/>
    <n v="745"/>
    <s v="Germany"/>
    <s v="Male"/>
    <n v="48"/>
    <n v="10"/>
    <n v="96048.55"/>
    <n v="1"/>
    <n v="1"/>
    <n v="0"/>
    <n v="74510.649999999994"/>
    <n v="0"/>
    <n v="75946.472133537958"/>
    <x v="2"/>
  </r>
  <r>
    <n v="15717935"/>
    <s v="McDonald"/>
    <n v="589"/>
    <s v="France"/>
    <s v="Female"/>
    <n v="21"/>
    <n v="3"/>
    <n v="0"/>
    <n v="2"/>
    <n v="0"/>
    <n v="1"/>
    <n v="55601.440000000002"/>
    <n v="0"/>
    <n v="75931.032749615959"/>
    <x v="0"/>
  </r>
  <r>
    <n v="15577700"/>
    <s v="Rapuokwu"/>
    <n v="749"/>
    <s v="France"/>
    <s v="Male"/>
    <n v="37"/>
    <n v="10"/>
    <n v="185063.7"/>
    <n v="2"/>
    <n v="1"/>
    <n v="1"/>
    <n v="134526.87"/>
    <n v="0"/>
    <n v="75989.396341275919"/>
    <x v="1"/>
  </r>
  <r>
    <n v="15747345"/>
    <s v="Bergamaschi"/>
    <n v="678"/>
    <s v="France"/>
    <s v="Female"/>
    <n v="22"/>
    <n v="6"/>
    <n v="118064.9"/>
    <n v="2"/>
    <n v="1"/>
    <n v="1"/>
    <n v="195424.01"/>
    <n v="0"/>
    <n v="75905.493030769212"/>
    <x v="1"/>
  </r>
  <r>
    <n v="15678317"/>
    <s v="Manfrin"/>
    <n v="603"/>
    <s v="France"/>
    <s v="Male"/>
    <n v="46"/>
    <n v="2"/>
    <n v="0"/>
    <n v="2"/>
    <n v="1"/>
    <n v="1"/>
    <n v="59563.49"/>
    <n v="0"/>
    <n v="75873.037752116987"/>
    <x v="0"/>
  </r>
  <r>
    <n v="15698335"/>
    <s v="Bergamaschi"/>
    <n v="504"/>
    <s v="France"/>
    <s v="Female"/>
    <n v="73"/>
    <n v="8"/>
    <n v="0"/>
    <n v="1"/>
    <n v="1"/>
    <n v="1"/>
    <n v="34595.58"/>
    <n v="0"/>
    <n v="75931.491556240348"/>
    <x v="0"/>
  </r>
  <r>
    <n v="15768451"/>
    <s v="MacDonald"/>
    <n v="739"/>
    <s v="Germany"/>
    <s v="Male"/>
    <n v="40"/>
    <n v="5"/>
    <n v="149131"/>
    <n v="3"/>
    <n v="1"/>
    <n v="1"/>
    <n v="60036.99"/>
    <n v="1"/>
    <n v="75990.035497301433"/>
    <x v="1"/>
  </r>
  <r>
    <n v="15753213"/>
    <s v="Lees"/>
    <n v="604"/>
    <s v="France"/>
    <s v="Female"/>
    <n v="34"/>
    <n v="7"/>
    <n v="0"/>
    <n v="2"/>
    <n v="1"/>
    <n v="0"/>
    <n v="193021.49"/>
    <n v="0"/>
    <n v="75933.599567901212"/>
    <x v="3"/>
  </r>
  <r>
    <n v="15769645"/>
    <s v="Senior"/>
    <n v="612"/>
    <s v="France"/>
    <s v="Female"/>
    <n v="35"/>
    <n v="3"/>
    <n v="0"/>
    <n v="1"/>
    <n v="1"/>
    <n v="1"/>
    <n v="48108.72"/>
    <n v="0"/>
    <n v="75992.235552123529"/>
    <x v="0"/>
  </r>
  <r>
    <n v="15657565"/>
    <s v="Nwokezuike"/>
    <n v="629"/>
    <s v="Spain"/>
    <s v="Female"/>
    <n v="44"/>
    <n v="6"/>
    <n v="125513"/>
    <n v="2"/>
    <n v="0"/>
    <n v="0"/>
    <n v="79082.759999999995"/>
    <n v="0"/>
    <n v="76050.962163833043"/>
    <x v="2"/>
  </r>
  <r>
    <n v="15620323"/>
    <s v="Ekwueme"/>
    <n v="652"/>
    <s v="Spain"/>
    <s v="Female"/>
    <n v="42"/>
    <n v="3"/>
    <n v="83492.070000000007"/>
    <n v="2"/>
    <n v="1"/>
    <n v="0"/>
    <n v="37914.120000000003"/>
    <n v="0"/>
    <n v="76012.708460943511"/>
    <x v="2"/>
  </r>
  <r>
    <n v="15679983"/>
    <s v="Garmon"/>
    <n v="565"/>
    <s v="France"/>
    <s v="Male"/>
    <n v="34"/>
    <n v="7"/>
    <n v="0"/>
    <n v="1"/>
    <n v="0"/>
    <n v="0"/>
    <n v="74593.84"/>
    <n v="0"/>
    <n v="76006.91948142412"/>
    <x v="3"/>
  </r>
  <r>
    <n v="15812616"/>
    <s v="Enyinnaya"/>
    <n v="707"/>
    <s v="France"/>
    <s v="Female"/>
    <n v="49"/>
    <n v="10"/>
    <n v="0"/>
    <n v="1"/>
    <n v="1"/>
    <n v="0"/>
    <n v="82967.97"/>
    <n v="1"/>
    <n v="76065.793934934132"/>
    <x v="3"/>
  </r>
  <r>
    <n v="15601796"/>
    <s v="Chizuoke"/>
    <n v="645"/>
    <s v="France"/>
    <s v="Male"/>
    <n v="30"/>
    <n v="1"/>
    <n v="125739.3"/>
    <n v="1"/>
    <n v="1"/>
    <n v="1"/>
    <n v="193441.23"/>
    <n v="0"/>
    <n v="76124.759666666636"/>
    <x v="1"/>
  </r>
  <r>
    <n v="15729489"/>
    <s v="Hyde"/>
    <n v="762"/>
    <s v="Germany"/>
    <s v="Female"/>
    <n v="34"/>
    <n v="8"/>
    <n v="98592.88"/>
    <n v="1"/>
    <n v="0"/>
    <n v="1"/>
    <n v="191790.29"/>
    <n v="1"/>
    <n v="76086.268944918513"/>
    <x v="1"/>
  </r>
  <r>
    <n v="15613216"/>
    <s v="Cameron"/>
    <n v="639"/>
    <s v="Spain"/>
    <s v="Female"/>
    <n v="39"/>
    <n v="1"/>
    <n v="141789.20000000001"/>
    <n v="1"/>
    <n v="1"/>
    <n v="0"/>
    <n v="92455.96"/>
    <n v="0"/>
    <n v="76068.794868012381"/>
    <x v="2"/>
  </r>
  <r>
    <n v="15657937"/>
    <s v="Lord"/>
    <n v="709"/>
    <s v="Germany"/>
    <s v="Male"/>
    <n v="22"/>
    <n v="0"/>
    <n v="112949.7"/>
    <n v="1"/>
    <n v="0"/>
    <n v="0"/>
    <n v="155231.54999999999"/>
    <n v="0"/>
    <n v="76017.730062160015"/>
    <x v="2"/>
  </r>
  <r>
    <n v="15815428"/>
    <s v="Biryukova"/>
    <n v="823"/>
    <s v="France"/>
    <s v="Male"/>
    <n v="34"/>
    <n v="3"/>
    <n v="105057.3"/>
    <n v="1"/>
    <n v="1"/>
    <n v="0"/>
    <n v="9217.92"/>
    <n v="0"/>
    <n v="75989.011578538062"/>
    <x v="2"/>
  </r>
  <r>
    <n v="15640409"/>
    <s v="Carpenter"/>
    <n v="817"/>
    <s v="Germany"/>
    <s v="Female"/>
    <n v="46"/>
    <n v="0"/>
    <n v="89087.89"/>
    <n v="1"/>
    <n v="0"/>
    <n v="1"/>
    <n v="87941.85"/>
    <n v="1"/>
    <n v="75966.390342412415"/>
    <x v="1"/>
  </r>
  <r>
    <n v="15699492"/>
    <s v="Lorenzo"/>
    <n v="665"/>
    <s v="Germany"/>
    <s v="Female"/>
    <n v="27"/>
    <n v="2"/>
    <n v="147436"/>
    <n v="1"/>
    <n v="0"/>
    <n v="0"/>
    <n v="187508.06"/>
    <n v="0"/>
    <n v="75956.171105918969"/>
    <x v="2"/>
  </r>
  <r>
    <n v="15623536"/>
    <s v="Madukwe"/>
    <n v="646"/>
    <s v="Germany"/>
    <s v="Male"/>
    <n v="39"/>
    <n v="0"/>
    <n v="154439.9"/>
    <n v="1"/>
    <n v="1"/>
    <n v="0"/>
    <n v="171519.06"/>
    <n v="0"/>
    <n v="75900.458067030355"/>
    <x v="2"/>
  </r>
  <r>
    <n v="15707551"/>
    <s v="Hutcheon"/>
    <n v="568"/>
    <s v="France"/>
    <s v="Male"/>
    <n v="30"/>
    <n v="8"/>
    <n v="73054.37"/>
    <n v="2"/>
    <n v="1"/>
    <n v="1"/>
    <n v="27012"/>
    <n v="0"/>
    <n v="75839.194851794033"/>
    <x v="0"/>
  </r>
  <r>
    <n v="15577999"/>
    <s v="Sleeman"/>
    <n v="850"/>
    <s v="France"/>
    <s v="Female"/>
    <n v="62"/>
    <n v="1"/>
    <n v="124678.39999999999"/>
    <n v="1"/>
    <n v="1"/>
    <n v="0"/>
    <n v="70916"/>
    <n v="1"/>
    <n v="75841.368797814182"/>
    <x v="2"/>
  </r>
  <r>
    <n v="15788775"/>
    <s v="Milne"/>
    <n v="473"/>
    <s v="Germany"/>
    <s v="Male"/>
    <n v="40"/>
    <n v="8"/>
    <n v="152576.29999999999"/>
    <n v="2"/>
    <n v="1"/>
    <n v="0"/>
    <n v="73073.679999999993"/>
    <n v="0"/>
    <n v="75803.21486718746"/>
    <x v="2"/>
  </r>
  <r>
    <n v="15758362"/>
    <s v="Williamson"/>
    <n v="731"/>
    <s v="France"/>
    <s v="Female"/>
    <n v="41"/>
    <n v="9"/>
    <n v="152243.6"/>
    <n v="1"/>
    <n v="1"/>
    <n v="1"/>
    <n v="88783.59"/>
    <n v="0"/>
    <n v="75743.18899921811"/>
    <x v="1"/>
  </r>
  <r>
    <n v="15807961"/>
    <s v="Bruno"/>
    <n v="619"/>
    <s v="France"/>
    <s v="Male"/>
    <n v="25"/>
    <n v="4"/>
    <n v="0"/>
    <n v="1"/>
    <n v="1"/>
    <n v="0"/>
    <n v="145524.35999999999"/>
    <n v="0"/>
    <n v="75683.329522691682"/>
    <x v="3"/>
  </r>
  <r>
    <n v="15710978"/>
    <s v="Palerma"/>
    <n v="715"/>
    <s v="Germany"/>
    <s v="Male"/>
    <n v="42"/>
    <n v="2"/>
    <n v="88120.97"/>
    <n v="2"/>
    <n v="1"/>
    <n v="1"/>
    <n v="21333.22"/>
    <n v="0"/>
    <n v="75742.596029757216"/>
    <x v="1"/>
  </r>
  <r>
    <n v="15703541"/>
    <s v="Wang"/>
    <n v="772"/>
    <s v="Germany"/>
    <s v="Female"/>
    <n v="51"/>
    <n v="9"/>
    <n v="143930.9"/>
    <n v="1"/>
    <n v="0"/>
    <n v="1"/>
    <n v="46675.51"/>
    <n v="1"/>
    <n v="75732.895109717836"/>
    <x v="1"/>
  </r>
  <r>
    <n v="15626474"/>
    <s v="Onyemere"/>
    <n v="686"/>
    <s v="France"/>
    <s v="Female"/>
    <n v="31"/>
    <n v="1"/>
    <n v="0"/>
    <n v="2"/>
    <n v="1"/>
    <n v="0"/>
    <n v="4802.25"/>
    <n v="0"/>
    <n v="75679.406478431352"/>
    <x v="3"/>
  </r>
  <r>
    <n v="15608344"/>
    <s v="Dawson"/>
    <n v="749"/>
    <s v="Germany"/>
    <s v="Female"/>
    <n v="29"/>
    <n v="7"/>
    <n v="137059.1"/>
    <n v="3"/>
    <n v="1"/>
    <n v="0"/>
    <n v="102975.72"/>
    <n v="1"/>
    <n v="75738.809466248014"/>
    <x v="2"/>
  </r>
  <r>
    <n v="15768367"/>
    <s v="Nebechukwu"/>
    <n v="781"/>
    <s v="France"/>
    <s v="Female"/>
    <n v="27"/>
    <n v="7"/>
    <n v="186558.6"/>
    <n v="1"/>
    <n v="1"/>
    <n v="1"/>
    <n v="175071.29"/>
    <n v="1"/>
    <n v="75690.639560094234"/>
    <x v="1"/>
  </r>
  <r>
    <n v="15806210"/>
    <s v="Bateman"/>
    <n v="675"/>
    <s v="Spain"/>
    <s v="Male"/>
    <n v="66"/>
    <n v="5"/>
    <n v="115654.5"/>
    <n v="2"/>
    <n v="1"/>
    <n v="1"/>
    <n v="131970.85999999999"/>
    <n v="0"/>
    <n v="75603.479213836457"/>
    <x v="1"/>
  </r>
  <r>
    <n v="15697702"/>
    <s v="Lord"/>
    <n v="730"/>
    <s v="Spain"/>
    <s v="Male"/>
    <n v="29"/>
    <n v="2"/>
    <n v="0"/>
    <n v="2"/>
    <n v="1"/>
    <n v="0"/>
    <n v="14174.09"/>
    <n v="0"/>
    <n v="75571.967789142393"/>
    <x v="3"/>
  </r>
  <r>
    <n v="15689152"/>
    <s v="Loggia"/>
    <n v="683"/>
    <s v="Spain"/>
    <s v="Male"/>
    <n v="38"/>
    <n v="3"/>
    <n v="126152.8"/>
    <n v="1"/>
    <n v="0"/>
    <n v="0"/>
    <n v="15378.75"/>
    <n v="0"/>
    <n v="75631.473275590528"/>
    <x v="2"/>
  </r>
  <r>
    <n v="15568573"/>
    <s v="Graham"/>
    <n v="554"/>
    <s v="Germany"/>
    <s v="Female"/>
    <n v="51"/>
    <n v="7"/>
    <n v="105701.9"/>
    <n v="1"/>
    <n v="0"/>
    <n v="1"/>
    <n v="179797.79"/>
    <n v="1"/>
    <n v="75591.661355397926"/>
    <x v="1"/>
  </r>
  <r>
    <n v="15689598"/>
    <s v="Dean"/>
    <n v="722"/>
    <s v="France"/>
    <s v="Male"/>
    <n v="46"/>
    <n v="6"/>
    <n v="0"/>
    <n v="1"/>
    <n v="1"/>
    <n v="1"/>
    <n v="93917.68"/>
    <n v="1"/>
    <n v="75567.915110410089"/>
    <x v="0"/>
  </r>
  <r>
    <n v="15713374"/>
    <s v="Jarvis"/>
    <n v="689"/>
    <s v="Germany"/>
    <s v="Male"/>
    <n v="67"/>
    <n v="9"/>
    <n v="157094.79999999999"/>
    <n v="1"/>
    <n v="1"/>
    <n v="1"/>
    <n v="99490.01"/>
    <n v="0"/>
    <n v="75627.558295185459"/>
    <x v="1"/>
  </r>
  <r>
    <n v="15679733"/>
    <s v="Haugh"/>
    <n v="796"/>
    <s v="Germany"/>
    <s v="Male"/>
    <n v="40"/>
    <n v="2"/>
    <n v="113228.4"/>
    <n v="2"/>
    <n v="1"/>
    <n v="1"/>
    <n v="46415.09"/>
    <n v="0"/>
    <n v="75563.208183254319"/>
    <x v="1"/>
  </r>
  <r>
    <n v="15759274"/>
    <s v="Micklem"/>
    <n v="447"/>
    <s v="France"/>
    <s v="Female"/>
    <n v="32"/>
    <n v="10"/>
    <n v="0"/>
    <n v="1"/>
    <n v="1"/>
    <n v="1"/>
    <n v="151815.76"/>
    <n v="0"/>
    <n v="75533.433328063227"/>
    <x v="0"/>
  </r>
  <r>
    <n v="15607748"/>
    <s v="Bennett"/>
    <n v="498"/>
    <s v="Germany"/>
    <s v="Male"/>
    <n v="37"/>
    <n v="8"/>
    <n v="108432.9"/>
    <n v="2"/>
    <n v="1"/>
    <n v="1"/>
    <n v="14865.05"/>
    <n v="0"/>
    <n v="75593.190791139219"/>
    <x v="1"/>
  </r>
  <r>
    <n v="15607577"/>
    <s v="Roberts"/>
    <n v="663"/>
    <s v="Spain"/>
    <s v="Male"/>
    <n v="27"/>
    <n v="8"/>
    <n v="0"/>
    <n v="1"/>
    <n v="1"/>
    <n v="1"/>
    <n v="188007.99"/>
    <n v="0"/>
    <n v="75567.189437846377"/>
    <x v="0"/>
  </r>
  <r>
    <n v="15813697"/>
    <s v="Onyekaozulu"/>
    <n v="498"/>
    <s v="Germany"/>
    <s v="Female"/>
    <n v="44"/>
    <n v="2"/>
    <n v="120702.7"/>
    <n v="2"/>
    <n v="1"/>
    <n v="1"/>
    <n v="98175.74"/>
    <n v="0"/>
    <n v="75627.068351822483"/>
    <x v="1"/>
  </r>
  <r>
    <n v="15801125"/>
    <s v="Kegley"/>
    <n v="627"/>
    <s v="France"/>
    <s v="Female"/>
    <n v="32"/>
    <n v="1"/>
    <n v="0"/>
    <n v="1"/>
    <n v="1"/>
    <n v="0"/>
    <n v="106851.7"/>
    <n v="0"/>
    <n v="75591.322410785069"/>
    <x v="3"/>
  </r>
  <r>
    <n v="15777855"/>
    <s v="Manna"/>
    <n v="649"/>
    <s v="France"/>
    <s v="Male"/>
    <n v="45"/>
    <n v="7"/>
    <n v="0"/>
    <n v="2"/>
    <n v="0"/>
    <n v="1"/>
    <n v="75204.210000000006"/>
    <n v="0"/>
    <n v="75651.315523809506"/>
    <x v="0"/>
  </r>
  <r>
    <n v="15635396"/>
    <s v="Thompson"/>
    <n v="738"/>
    <s v="Germany"/>
    <s v="Female"/>
    <n v="29"/>
    <n v="9"/>
    <n v="139106.20000000001"/>
    <n v="1"/>
    <n v="1"/>
    <n v="0"/>
    <n v="141872.04999999999"/>
    <n v="1"/>
    <n v="75711.403939634605"/>
    <x v="2"/>
  </r>
  <r>
    <n v="15698031"/>
    <s v="Romano"/>
    <n v="587"/>
    <s v="Germany"/>
    <s v="Female"/>
    <n v="39"/>
    <n v="6"/>
    <n v="101851.8"/>
    <n v="2"/>
    <n v="1"/>
    <n v="0"/>
    <n v="7103.71"/>
    <n v="0"/>
    <n v="75661.010620031782"/>
    <x v="2"/>
  </r>
  <r>
    <n v="15678944"/>
    <s v="Brown"/>
    <n v="655"/>
    <s v="Germany"/>
    <s v="Female"/>
    <n v="32"/>
    <n v="6"/>
    <n v="130935.6"/>
    <n v="1"/>
    <n v="1"/>
    <n v="0"/>
    <n v="9241.83"/>
    <n v="1"/>
    <n v="75640.174669848828"/>
    <x v="2"/>
  </r>
  <r>
    <n v="15718507"/>
    <s v="Su"/>
    <n v="647"/>
    <s v="Germany"/>
    <s v="Male"/>
    <n v="37"/>
    <n v="3"/>
    <n v="116510"/>
    <n v="1"/>
    <n v="1"/>
    <n v="1"/>
    <n v="149517.71"/>
    <n v="1"/>
    <n v="75596.149649681509"/>
    <x v="1"/>
  </r>
  <r>
    <n v="15808334"/>
    <s v="Mackay"/>
    <n v="776"/>
    <s v="Germany"/>
    <s v="Female"/>
    <n v="37"/>
    <n v="1"/>
    <n v="93124.04"/>
    <n v="2"/>
    <n v="1"/>
    <n v="1"/>
    <n v="196079.32"/>
    <n v="0"/>
    <n v="75563.548972111545"/>
    <x v="1"/>
  </r>
  <r>
    <n v="15804709"/>
    <s v="Watt"/>
    <n v="688"/>
    <s v="Germany"/>
    <s v="Male"/>
    <n v="35"/>
    <n v="5"/>
    <n v="111578.2"/>
    <n v="1"/>
    <n v="0"/>
    <n v="0"/>
    <n v="166165.93"/>
    <n v="1"/>
    <n v="75549.545390749583"/>
    <x v="2"/>
  </r>
  <r>
    <n v="15645835"/>
    <s v="Milani"/>
    <n v="605"/>
    <s v="France"/>
    <s v="Male"/>
    <n v="32"/>
    <n v="9"/>
    <n v="0"/>
    <n v="2"/>
    <n v="1"/>
    <n v="1"/>
    <n v="55724.24"/>
    <n v="0"/>
    <n v="75520.791476456492"/>
    <x v="0"/>
  </r>
  <r>
    <n v="15738166"/>
    <s v="Hsu"/>
    <n v="596"/>
    <s v="France"/>
    <s v="Female"/>
    <n v="39"/>
    <n v="10"/>
    <n v="86546.29"/>
    <n v="1"/>
    <n v="0"/>
    <n v="1"/>
    <n v="131768.98000000001"/>
    <n v="0"/>
    <n v="75581.111597444076"/>
    <x v="1"/>
  </r>
  <r>
    <n v="15675360"/>
    <s v="Valenzuela"/>
    <n v="427"/>
    <s v="France"/>
    <s v="Male"/>
    <n v="33"/>
    <n v="8"/>
    <n v="0"/>
    <n v="1"/>
    <n v="1"/>
    <n v="1"/>
    <n v="13858.95"/>
    <n v="0"/>
    <n v="75572.346466826522"/>
    <x v="0"/>
  </r>
  <r>
    <n v="15793042"/>
    <s v="Sung"/>
    <n v="629"/>
    <s v="France"/>
    <s v="Male"/>
    <n v="39"/>
    <n v="2"/>
    <n v="129669.3"/>
    <n v="2"/>
    <n v="1"/>
    <n v="0"/>
    <n v="82774.070000000007"/>
    <n v="0"/>
    <n v="75632.804343999975"/>
    <x v="2"/>
  </r>
  <r>
    <n v="15630106"/>
    <s v="Lo"/>
    <n v="496"/>
    <s v="Spain"/>
    <s v="Male"/>
    <n v="29"/>
    <n v="2"/>
    <n v="0"/>
    <n v="2"/>
    <n v="1"/>
    <n v="0"/>
    <n v="55389.59"/>
    <n v="0"/>
    <n v="75589.540536429122"/>
    <x v="3"/>
  </r>
  <r>
    <n v="15810385"/>
    <s v="Giordano"/>
    <n v="717"/>
    <s v="Spain"/>
    <s v="Female"/>
    <n v="36"/>
    <n v="2"/>
    <n v="164558"/>
    <n v="1"/>
    <n v="0"/>
    <n v="1"/>
    <n v="82336.73"/>
    <n v="0"/>
    <n v="75650.109078525624"/>
    <x v="1"/>
  </r>
  <r>
    <n v="15578211"/>
    <s v="Connolly"/>
    <n v="777"/>
    <s v="France"/>
    <s v="Male"/>
    <n v="23"/>
    <n v="6"/>
    <n v="0"/>
    <n v="2"/>
    <n v="1"/>
    <n v="1"/>
    <n v="163225.48000000001"/>
    <n v="0"/>
    <n v="75578.811651964701"/>
    <x v="0"/>
  </r>
  <r>
    <n v="15572792"/>
    <s v="Bellucci"/>
    <n v="535"/>
    <s v="Spain"/>
    <s v="Male"/>
    <n v="35"/>
    <n v="8"/>
    <n v="118989.9"/>
    <n v="1"/>
    <n v="1"/>
    <n v="1"/>
    <n v="135536.72"/>
    <n v="0"/>
    <n v="75639.468804173346"/>
    <x v="1"/>
  </r>
  <r>
    <n v="15620030"/>
    <s v="Jamieson"/>
    <n v="744"/>
    <s v="France"/>
    <s v="Male"/>
    <n v="29"/>
    <n v="1"/>
    <n v="0"/>
    <n v="1"/>
    <n v="0"/>
    <n v="0"/>
    <n v="82422.97"/>
    <n v="0"/>
    <n v="75604.649180722889"/>
    <x v="3"/>
  </r>
  <r>
    <n v="15783541"/>
    <s v="Fomina"/>
    <n v="755"/>
    <s v="France"/>
    <s v="Male"/>
    <n v="31"/>
    <n v="5"/>
    <n v="0"/>
    <n v="2"/>
    <n v="0"/>
    <n v="1"/>
    <n v="194660.78"/>
    <n v="0"/>
    <n v="75665.424622186489"/>
    <x v="0"/>
  </r>
  <r>
    <n v="15679284"/>
    <s v="Aksenov"/>
    <n v="593"/>
    <s v="Spain"/>
    <s v="Female"/>
    <n v="45"/>
    <n v="6"/>
    <n v="79259.75"/>
    <n v="1"/>
    <n v="1"/>
    <n v="0"/>
    <n v="55347.28"/>
    <n v="0"/>
    <n v="75726.29785197103"/>
    <x v="2"/>
  </r>
  <r>
    <n v="15582910"/>
    <s v="Turnbull"/>
    <n v="514"/>
    <s v="France"/>
    <s v="Male"/>
    <n v="38"/>
    <n v="4"/>
    <n v="112230.39999999999"/>
    <n v="1"/>
    <n v="1"/>
    <n v="0"/>
    <n v="16717.11"/>
    <n v="1"/>
    <n v="75723.452882447658"/>
    <x v="2"/>
  </r>
  <r>
    <n v="15688337"/>
    <s v="Dixon"/>
    <n v="721"/>
    <s v="France"/>
    <s v="Male"/>
    <n v="40"/>
    <n v="9"/>
    <n v="118129.9"/>
    <n v="1"/>
    <n v="1"/>
    <n v="1"/>
    <n v="160277.65"/>
    <n v="0"/>
    <n v="75694.035519742145"/>
    <x v="1"/>
  </r>
  <r>
    <n v="15734970"/>
    <s v="White"/>
    <n v="835"/>
    <s v="Spain"/>
    <s v="Male"/>
    <n v="38"/>
    <n v="7"/>
    <n v="86824.09"/>
    <n v="1"/>
    <n v="0"/>
    <n v="0"/>
    <n v="175905.97"/>
    <n v="0"/>
    <n v="75659.813048387106"/>
    <x v="2"/>
  </r>
  <r>
    <n v="15759140"/>
    <s v="Long"/>
    <n v="682"/>
    <s v="France"/>
    <s v="Female"/>
    <n v="64"/>
    <n v="10"/>
    <n v="128306.7"/>
    <n v="1"/>
    <n v="0"/>
    <n v="1"/>
    <n v="66040.83"/>
    <n v="0"/>
    <n v="75650.802332526233"/>
    <x v="1"/>
  </r>
  <r>
    <n v="15643042"/>
    <s v="Han"/>
    <n v="590"/>
    <s v="Germany"/>
    <s v="Female"/>
    <n v="40"/>
    <n v="2"/>
    <n v="117641.4"/>
    <n v="2"/>
    <n v="0"/>
    <n v="0"/>
    <n v="92198.05"/>
    <n v="0"/>
    <n v="75608.269297253632"/>
    <x v="2"/>
  </r>
  <r>
    <n v="15773868"/>
    <s v="Belov"/>
    <n v="653"/>
    <s v="Germany"/>
    <s v="Female"/>
    <n v="37"/>
    <n v="3"/>
    <n v="125734.2"/>
    <n v="2"/>
    <n v="1"/>
    <n v="0"/>
    <n v="134625.09"/>
    <n v="1"/>
    <n v="75574.289401778486"/>
    <x v="2"/>
  </r>
  <r>
    <n v="15615820"/>
    <s v="MacDonald"/>
    <n v="837"/>
    <s v="France"/>
    <s v="Male"/>
    <n v="49"/>
    <n v="8"/>
    <n v="103302.39999999999"/>
    <n v="1"/>
    <n v="1"/>
    <n v="1"/>
    <n v="50974.57"/>
    <n v="0"/>
    <n v="75533.706949838175"/>
    <x v="1"/>
  </r>
  <r>
    <n v="15730273"/>
    <s v="Parsons"/>
    <n v="841"/>
    <s v="France"/>
    <s v="Male"/>
    <n v="27"/>
    <n v="8"/>
    <n v="0"/>
    <n v="1"/>
    <n v="1"/>
    <n v="0"/>
    <n v="171922.72"/>
    <n v="0"/>
    <n v="75511.222178137657"/>
    <x v="3"/>
  </r>
  <r>
    <n v="15724890"/>
    <s v="Cross"/>
    <n v="584"/>
    <s v="Spain"/>
    <s v="Male"/>
    <n v="36"/>
    <n v="4"/>
    <n v="82696.09"/>
    <n v="2"/>
    <n v="0"/>
    <n v="0"/>
    <n v="83058.14"/>
    <n v="0"/>
    <n v="75572.41441653161"/>
    <x v="2"/>
  </r>
  <r>
    <n v="15765952"/>
    <s v="Milanesi"/>
    <n v="769"/>
    <s v="France"/>
    <s v="Male"/>
    <n v="29"/>
    <n v="4"/>
    <n v="145471.4"/>
    <n v="1"/>
    <n v="1"/>
    <n v="0"/>
    <n v="188382.77"/>
    <n v="0"/>
    <n v="75566.636901865379"/>
    <x v="2"/>
  </r>
  <r>
    <n v="15685920"/>
    <s v="Lombardo"/>
    <n v="599"/>
    <s v="Spain"/>
    <s v="Male"/>
    <n v="34"/>
    <n v="2"/>
    <n v="101506.7"/>
    <n v="1"/>
    <n v="0"/>
    <n v="0"/>
    <n v="198030.24"/>
    <n v="0"/>
    <n v="75509.896022727291"/>
    <x v="2"/>
  </r>
  <r>
    <n v="15663263"/>
    <s v="Collins"/>
    <n v="698"/>
    <s v="France"/>
    <s v="Male"/>
    <n v="47"/>
    <n v="5"/>
    <n v="156265.29999999999"/>
    <n v="2"/>
    <n v="0"/>
    <n v="0"/>
    <n v="1055.6600000000001"/>
    <n v="0"/>
    <n v="75488.777579203917"/>
    <x v="2"/>
  </r>
  <r>
    <n v="15568953"/>
    <s v="Alexeieva"/>
    <n v="477"/>
    <s v="France"/>
    <s v="Male"/>
    <n v="27"/>
    <n v="1"/>
    <n v="128555"/>
    <n v="1"/>
    <n v="1"/>
    <n v="1"/>
    <n v="133173.19"/>
    <n v="0"/>
    <n v="75423.105609756109"/>
    <x v="1"/>
  </r>
  <r>
    <n v="15643361"/>
    <s v="Cullen"/>
    <n v="477"/>
    <s v="Germany"/>
    <s v="Male"/>
    <n v="34"/>
    <n v="8"/>
    <n v="139959.6"/>
    <n v="2"/>
    <n v="1"/>
    <n v="1"/>
    <n v="189875.83"/>
    <n v="0"/>
    <n v="75379.873799837282"/>
    <x v="1"/>
  </r>
  <r>
    <n v="15699486"/>
    <s v="Johnson"/>
    <n v="745"/>
    <s v="Spain"/>
    <s v="Male"/>
    <n v="34"/>
    <n v="7"/>
    <n v="132944.5"/>
    <n v="1"/>
    <n v="1"/>
    <n v="1"/>
    <n v="31802.92"/>
    <n v="0"/>
    <n v="75327.284446254067"/>
    <x v="1"/>
  </r>
  <r>
    <n v="15747854"/>
    <s v="Rudd"/>
    <n v="749"/>
    <s v="France"/>
    <s v="Female"/>
    <n v="35"/>
    <n v="3"/>
    <n v="0"/>
    <n v="3"/>
    <n v="1"/>
    <n v="1"/>
    <n v="132649.85"/>
    <n v="0"/>
    <n v="75280.32665036674"/>
    <x v="0"/>
  </r>
  <r>
    <n v="15691785"/>
    <s v="Findlay"/>
    <n v="850"/>
    <s v="France"/>
    <s v="Male"/>
    <n v="61"/>
    <n v="1"/>
    <n v="0"/>
    <n v="1"/>
    <n v="1"/>
    <n v="0"/>
    <n v="53067.83"/>
    <n v="1"/>
    <n v="75341.729853181081"/>
    <x v="3"/>
  </r>
  <r>
    <n v="15709004"/>
    <s v="Mai"/>
    <n v="528"/>
    <s v="Germany"/>
    <s v="Male"/>
    <n v="22"/>
    <n v="5"/>
    <n v="93547.23"/>
    <n v="2"/>
    <n v="0"/>
    <n v="1"/>
    <n v="961.57"/>
    <n v="0"/>
    <n v="75403.233306122449"/>
    <x v="1"/>
  </r>
  <r>
    <n v="15652218"/>
    <s v="Morrison"/>
    <n v="750"/>
    <s v="France"/>
    <s v="Male"/>
    <n v="33"/>
    <n v="2"/>
    <n v="152302.70000000001"/>
    <n v="1"/>
    <n v="1"/>
    <n v="0"/>
    <n v="71333.440000000002"/>
    <n v="0"/>
    <n v="75388.409779411755"/>
    <x v="2"/>
  </r>
  <r>
    <n v="15697127"/>
    <s v="Monaldo"/>
    <n v="543"/>
    <s v="France"/>
    <s v="Female"/>
    <n v="31"/>
    <n v="2"/>
    <n v="147674.29999999999"/>
    <n v="1"/>
    <n v="1"/>
    <n v="1"/>
    <n v="16658.759999999998"/>
    <n v="0"/>
    <n v="75325.519926410474"/>
    <x v="1"/>
  </r>
  <r>
    <n v="15658486"/>
    <s v="Gidney"/>
    <n v="579"/>
    <s v="Spain"/>
    <s v="Female"/>
    <n v="59"/>
    <n v="3"/>
    <n v="148021.1"/>
    <n v="1"/>
    <n v="1"/>
    <n v="1"/>
    <n v="74878.22"/>
    <n v="0"/>
    <n v="75266.314705400975"/>
    <x v="1"/>
  </r>
  <r>
    <n v="15694160"/>
    <s v="Sagese"/>
    <n v="624"/>
    <s v="France"/>
    <s v="Male"/>
    <n v="37"/>
    <n v="0"/>
    <n v="0"/>
    <n v="2"/>
    <n v="0"/>
    <n v="0"/>
    <n v="112104.55"/>
    <n v="0"/>
    <n v="75206.728476658478"/>
    <x v="3"/>
  </r>
  <r>
    <n v="15685290"/>
    <s v="Wall"/>
    <n v="595"/>
    <s v="Germany"/>
    <s v="Male"/>
    <n v="46"/>
    <n v="5"/>
    <n v="142360.6"/>
    <n v="2"/>
    <n v="1"/>
    <n v="0"/>
    <n v="48421.4"/>
    <n v="1"/>
    <n v="75268.373336065575"/>
    <x v="2"/>
  </r>
  <r>
    <n v="15701042"/>
    <s v="Dalton"/>
    <n v="596"/>
    <s v="Germany"/>
    <s v="Female"/>
    <n v="27"/>
    <n v="2"/>
    <n v="151027.6"/>
    <n v="1"/>
    <n v="1"/>
    <n v="0"/>
    <n v="170320.58"/>
    <n v="0"/>
    <n v="75213.334593929438"/>
    <x v="2"/>
  </r>
  <r>
    <n v="15680449"/>
    <s v="Hsing"/>
    <n v="431"/>
    <s v="Germany"/>
    <s v="Female"/>
    <n v="44"/>
    <n v="2"/>
    <n v="138843.70000000001"/>
    <n v="1"/>
    <n v="1"/>
    <n v="0"/>
    <n v="37688.31"/>
    <n v="1"/>
    <n v="75151.089712643676"/>
    <x v="2"/>
  </r>
  <r>
    <n v="15599860"/>
    <s v="Warner"/>
    <n v="647"/>
    <s v="Spain"/>
    <s v="Female"/>
    <n v="26"/>
    <n v="8"/>
    <n v="109958.2"/>
    <n v="1"/>
    <n v="1"/>
    <n v="1"/>
    <n v="136592.24"/>
    <n v="1"/>
    <n v="75098.753960558752"/>
    <x v="1"/>
  </r>
  <r>
    <n v="15723169"/>
    <s v="Williams"/>
    <n v="640"/>
    <s v="France"/>
    <s v="Female"/>
    <n v="31"/>
    <n v="9"/>
    <n v="138857.60000000001"/>
    <n v="1"/>
    <n v="1"/>
    <n v="0"/>
    <n v="48640.77"/>
    <n v="0"/>
    <n v="75070.086652960526"/>
    <x v="2"/>
  </r>
  <r>
    <n v="15803842"/>
    <s v="Dunn"/>
    <n v="752"/>
    <s v="Germany"/>
    <s v="Female"/>
    <n v="45"/>
    <n v="3"/>
    <n v="105426.5"/>
    <n v="2"/>
    <n v="0"/>
    <n v="1"/>
    <n v="89773.45"/>
    <n v="0"/>
    <n v="75017.5866419753"/>
    <x v="1"/>
  </r>
  <r>
    <n v="15728224"/>
    <s v="Kerr"/>
    <n v="710"/>
    <s v="Germany"/>
    <s v="Female"/>
    <n v="41"/>
    <n v="9"/>
    <n v="149155.5"/>
    <n v="2"/>
    <n v="1"/>
    <n v="0"/>
    <n v="42131.26"/>
    <n v="1"/>
    <n v="74992.5381136738"/>
    <x v="2"/>
  </r>
  <r>
    <n v="15644174"/>
    <s v="Marchesi"/>
    <n v="638"/>
    <s v="Germany"/>
    <s v="Male"/>
    <n v="27"/>
    <n v="4"/>
    <n v="135096.1"/>
    <n v="1"/>
    <n v="1"/>
    <n v="1"/>
    <n v="186523.72"/>
    <n v="1"/>
    <n v="74931.397996702406"/>
    <x v="1"/>
  </r>
  <r>
    <n v="15707110"/>
    <s v="Endrizzi"/>
    <n v="660"/>
    <s v="Germany"/>
    <s v="Male"/>
    <n v="28"/>
    <n v="2"/>
    <n v="170890.1"/>
    <n v="2"/>
    <n v="1"/>
    <n v="0"/>
    <n v="41758.9"/>
    <n v="0"/>
    <n v="74881.757153465354"/>
    <x v="2"/>
  </r>
  <r>
    <n v="15765415"/>
    <s v="King"/>
    <n v="609"/>
    <s v="Spain"/>
    <s v="Female"/>
    <n v="45"/>
    <n v="4"/>
    <n v="89122.3"/>
    <n v="1"/>
    <n v="1"/>
    <n v="1"/>
    <n v="199256.98"/>
    <n v="0"/>
    <n v="74802.476936416177"/>
    <x v="1"/>
  </r>
  <r>
    <n v="15756751"/>
    <s v="Griffiths"/>
    <n v="596"/>
    <s v="Spain"/>
    <s v="Female"/>
    <n v="54"/>
    <n v="0"/>
    <n v="78126.28"/>
    <n v="1"/>
    <n v="1"/>
    <n v="1"/>
    <n v="153482.91"/>
    <n v="1"/>
    <n v="74790.642371900816"/>
    <x v="1"/>
  </r>
  <r>
    <n v="15795151"/>
    <s v="Hartzler"/>
    <n v="705"/>
    <s v="France"/>
    <s v="Female"/>
    <n v="38"/>
    <n v="3"/>
    <n v="123894.39999999999"/>
    <n v="1"/>
    <n v="1"/>
    <n v="0"/>
    <n v="21177.1"/>
    <n v="0"/>
    <n v="74787.883366418537"/>
    <x v="2"/>
  </r>
  <r>
    <n v="15632859"/>
    <s v="Chukwudi"/>
    <n v="444"/>
    <s v="France"/>
    <s v="Male"/>
    <n v="36"/>
    <n v="7"/>
    <n v="0"/>
    <n v="2"/>
    <n v="0"/>
    <n v="1"/>
    <n v="138743.85999999999"/>
    <n v="0"/>
    <n v="74747.232276490075"/>
    <x v="0"/>
  </r>
  <r>
    <n v="15584037"/>
    <s v="Denisov"/>
    <n v="727"/>
    <s v="Germany"/>
    <s v="Male"/>
    <n v="58"/>
    <n v="5"/>
    <n v="106913.4"/>
    <n v="1"/>
    <n v="1"/>
    <n v="0"/>
    <n v="25881"/>
    <n v="1"/>
    <n v="74809.160389395198"/>
    <x v="2"/>
  </r>
  <r>
    <n v="15621409"/>
    <s v="Endrizzi"/>
    <n v="496"/>
    <s v="France"/>
    <s v="Male"/>
    <n v="32"/>
    <n v="4"/>
    <n v="127845.8"/>
    <n v="1"/>
    <n v="1"/>
    <n v="0"/>
    <n v="66469.2"/>
    <n v="0"/>
    <n v="74782.539958540627"/>
    <x v="2"/>
  </r>
  <r>
    <n v="15581102"/>
    <s v="Baresi"/>
    <n v="554"/>
    <s v="France"/>
    <s v="Female"/>
    <n v="22"/>
    <n v="8"/>
    <n v="0"/>
    <n v="2"/>
    <n v="0"/>
    <n v="1"/>
    <n v="142670.60999999999"/>
    <n v="0"/>
    <n v="74738.504058091305"/>
    <x v="0"/>
  </r>
  <r>
    <n v="15578096"/>
    <s v="Nnachetam"/>
    <n v="537"/>
    <s v="France"/>
    <s v="Male"/>
    <n v="26"/>
    <n v="7"/>
    <n v="106397.8"/>
    <n v="1"/>
    <n v="0"/>
    <n v="0"/>
    <n v="103563.23"/>
    <n v="0"/>
    <n v="74800.579227574766"/>
    <x v="2"/>
  </r>
  <r>
    <n v="15669887"/>
    <s v="Lambert"/>
    <n v="839"/>
    <s v="France"/>
    <s v="Female"/>
    <n v="51"/>
    <n v="3"/>
    <n v="0"/>
    <n v="1"/>
    <n v="1"/>
    <n v="1"/>
    <n v="69101.23"/>
    <n v="1"/>
    <n v="74774.313873649226"/>
    <x v="0"/>
  </r>
  <r>
    <n v="15621834"/>
    <s v="Game"/>
    <n v="700"/>
    <s v="Spain"/>
    <s v="Female"/>
    <n v="43"/>
    <n v="0"/>
    <n v="0"/>
    <n v="2"/>
    <n v="1"/>
    <n v="0"/>
    <n v="59475.35"/>
    <n v="0"/>
    <n v="74836.522121464237"/>
    <x v="3"/>
  </r>
  <r>
    <n v="15655341"/>
    <s v="Chinagorom"/>
    <n v="458"/>
    <s v="Spain"/>
    <s v="Female"/>
    <n v="35"/>
    <n v="5"/>
    <n v="166492.5"/>
    <n v="1"/>
    <n v="1"/>
    <n v="0"/>
    <n v="135287.74"/>
    <n v="0"/>
    <n v="74898.833963363883"/>
    <x v="2"/>
  </r>
  <r>
    <n v="15685314"/>
    <s v="Noble"/>
    <n v="850"/>
    <s v="France"/>
    <s v="Female"/>
    <n v="28"/>
    <n v="2"/>
    <n v="0"/>
    <n v="2"/>
    <n v="1"/>
    <n v="1"/>
    <n v="38773.74"/>
    <n v="0"/>
    <n v="74822.505908333347"/>
    <x v="0"/>
  </r>
  <r>
    <n v="15653997"/>
    <s v="Haynes"/>
    <n v="699"/>
    <s v="Spain"/>
    <s v="Male"/>
    <n v="31"/>
    <n v="6"/>
    <n v="114493.7"/>
    <n v="1"/>
    <n v="0"/>
    <n v="0"/>
    <n v="138396.32"/>
    <n v="0"/>
    <n v="74884.910000000018"/>
    <x v="2"/>
  </r>
  <r>
    <n v="15629551"/>
    <s v="Cattaneo"/>
    <n v="615"/>
    <s v="Germany"/>
    <s v="Female"/>
    <n v="44"/>
    <n v="9"/>
    <n v="126105"/>
    <n v="2"/>
    <n v="0"/>
    <n v="1"/>
    <n v="110718.02"/>
    <n v="0"/>
    <n v="74851.847570951606"/>
    <x v="1"/>
  </r>
  <r>
    <n v="15651264"/>
    <s v="Yobanna"/>
    <n v="850"/>
    <s v="Germany"/>
    <s v="Male"/>
    <n v="51"/>
    <n v="4"/>
    <n v="124426"/>
    <n v="1"/>
    <n v="0"/>
    <n v="0"/>
    <n v="118545.49"/>
    <n v="1"/>
    <n v="74809.029565580626"/>
    <x v="2"/>
  </r>
  <r>
    <n v="15760825"/>
    <s v="Fraser"/>
    <n v="604"/>
    <s v="France"/>
    <s v="Female"/>
    <n v="40"/>
    <n v="1"/>
    <n v="0"/>
    <n v="2"/>
    <n v="1"/>
    <n v="0"/>
    <n v="123207.17"/>
    <n v="0"/>
    <n v="74767.543804347835"/>
    <x v="3"/>
  </r>
  <r>
    <n v="15597394"/>
    <s v="Rhodes"/>
    <n v="668"/>
    <s v="Spain"/>
    <s v="Male"/>
    <n v="34"/>
    <n v="0"/>
    <n v="0"/>
    <n v="1"/>
    <n v="0"/>
    <n v="0"/>
    <n v="99984.86"/>
    <n v="0"/>
    <n v="74830.110786610894"/>
    <x v="3"/>
  </r>
  <r>
    <n v="15740383"/>
    <s v="Jimenez"/>
    <n v="594"/>
    <s v="Spain"/>
    <s v="Female"/>
    <n v="38"/>
    <n v="10"/>
    <n v="0"/>
    <n v="2"/>
    <n v="1"/>
    <n v="0"/>
    <n v="58332.91"/>
    <n v="0"/>
    <n v="74892.782571189295"/>
    <x v="3"/>
  </r>
  <r>
    <n v="15670562"/>
    <s v="Pharr"/>
    <n v="470"/>
    <s v="France"/>
    <s v="Male"/>
    <n v="30"/>
    <n v="3"/>
    <n v="101140.8"/>
    <n v="1"/>
    <n v="1"/>
    <n v="1"/>
    <n v="50906.65"/>
    <n v="0"/>
    <n v="74955.559421626167"/>
    <x v="1"/>
  </r>
  <r>
    <n v="15698117"/>
    <s v="Jerger"/>
    <n v="701"/>
    <s v="Germany"/>
    <s v="Male"/>
    <n v="41"/>
    <n v="0"/>
    <n v="150844.9"/>
    <n v="1"/>
    <n v="0"/>
    <n v="1"/>
    <n v="127623.36"/>
    <n v="0"/>
    <n v="74933.591937919482"/>
    <x v="1"/>
  </r>
  <r>
    <n v="15694805"/>
    <s v="McIntyre"/>
    <n v="664"/>
    <s v="Spain"/>
    <s v="Male"/>
    <n v="35"/>
    <n v="1"/>
    <n v="115024.5"/>
    <n v="1"/>
    <n v="0"/>
    <n v="1"/>
    <n v="169665.79"/>
    <n v="0"/>
    <n v="74869.854483627219"/>
    <x v="1"/>
  </r>
  <r>
    <n v="15746802"/>
    <s v="Onio"/>
    <n v="477"/>
    <s v="France"/>
    <s v="Female"/>
    <n v="30"/>
    <n v="6"/>
    <n v="131286.5"/>
    <n v="1"/>
    <n v="1"/>
    <n v="0"/>
    <n v="194144.45"/>
    <n v="0"/>
    <n v="74836.111084033619"/>
    <x v="2"/>
  </r>
  <r>
    <n v="15589428"/>
    <s v="Tomlinson"/>
    <n v="756"/>
    <s v="France"/>
    <s v="Female"/>
    <n v="42"/>
    <n v="9"/>
    <n v="0"/>
    <n v="2"/>
    <n v="1"/>
    <n v="0"/>
    <n v="35673.42"/>
    <n v="0"/>
    <n v="74788.633885618183"/>
    <x v="3"/>
  </r>
  <r>
    <n v="15790267"/>
    <s v="Onuoha"/>
    <n v="625"/>
    <s v="France"/>
    <s v="Female"/>
    <n v="40"/>
    <n v="7"/>
    <n v="141267.70000000001"/>
    <n v="1"/>
    <n v="0"/>
    <n v="1"/>
    <n v="177397.49"/>
    <n v="0"/>
    <n v="74851.587281144806"/>
    <x v="1"/>
  </r>
  <r>
    <n v="15665402"/>
    <s v="Panicucci"/>
    <n v="703"/>
    <s v="Spain"/>
    <s v="Male"/>
    <n v="73"/>
    <n v="5"/>
    <n v="137761.60000000001"/>
    <n v="1"/>
    <n v="1"/>
    <n v="1"/>
    <n v="159677.46"/>
    <n v="0"/>
    <n v="74795.634363942736"/>
    <x v="1"/>
  </r>
  <r>
    <n v="15642093"/>
    <s v="Piccio"/>
    <n v="646"/>
    <s v="France"/>
    <s v="Male"/>
    <n v="30"/>
    <n v="7"/>
    <n v="0"/>
    <n v="2"/>
    <n v="1"/>
    <n v="0"/>
    <n v="153566.97"/>
    <n v="0"/>
    <n v="74742.543330522793"/>
    <x v="3"/>
  </r>
  <r>
    <n v="15666181"/>
    <s v="Ramsden"/>
    <n v="650"/>
    <s v="France"/>
    <s v="Male"/>
    <n v="33"/>
    <n v="0"/>
    <n v="98064.97"/>
    <n v="1"/>
    <n v="1"/>
    <n v="0"/>
    <n v="52411.99"/>
    <n v="0"/>
    <n v="74805.617206751078"/>
    <x v="2"/>
  </r>
  <r>
    <n v="15602554"/>
    <s v="Vorobyova"/>
    <n v="664"/>
    <s v="France"/>
    <s v="Female"/>
    <n v="31"/>
    <n v="9"/>
    <n v="114519.6"/>
    <n v="2"/>
    <n v="0"/>
    <n v="1"/>
    <n v="79222.02"/>
    <n v="0"/>
    <n v="74785.97248310814"/>
    <x v="1"/>
  </r>
  <r>
    <n v="15724251"/>
    <s v="Todd"/>
    <n v="682"/>
    <s v="Germany"/>
    <s v="Female"/>
    <n v="29"/>
    <n v="6"/>
    <n v="101012.8"/>
    <n v="1"/>
    <n v="0"/>
    <n v="0"/>
    <n v="32589.89"/>
    <n v="1"/>
    <n v="74752.385308537647"/>
    <x v="2"/>
  </r>
  <r>
    <n v="15740147"/>
    <s v="Cremonesi"/>
    <n v="725"/>
    <s v="France"/>
    <s v="Female"/>
    <n v="44"/>
    <n v="10"/>
    <n v="0"/>
    <n v="1"/>
    <n v="0"/>
    <n v="1"/>
    <n v="93777.61"/>
    <n v="0"/>
    <n v="74730.168375634545"/>
    <x v="0"/>
  </r>
  <r>
    <n v="15718289"/>
    <s v="Bradley"/>
    <n v="553"/>
    <s v="Germany"/>
    <s v="Male"/>
    <n v="46"/>
    <n v="3"/>
    <n v="82291.100000000006"/>
    <n v="1"/>
    <n v="1"/>
    <n v="0"/>
    <n v="112549.99"/>
    <n v="1"/>
    <n v="74793.445402201542"/>
    <x v="2"/>
  </r>
  <r>
    <n v="15763148"/>
    <s v="Stanley"/>
    <n v="576"/>
    <s v="France"/>
    <s v="Male"/>
    <n v="39"/>
    <n v="9"/>
    <n v="84719.98"/>
    <n v="1"/>
    <n v="0"/>
    <n v="0"/>
    <n v="191063.36"/>
    <n v="0"/>
    <n v="74787.091457627146"/>
    <x v="2"/>
  </r>
  <r>
    <n v="15685245"/>
    <s v="Jowett"/>
    <n v="608"/>
    <s v="Spain"/>
    <s v="Female"/>
    <n v="56"/>
    <n v="5"/>
    <n v="0"/>
    <n v="2"/>
    <n v="0"/>
    <n v="1"/>
    <n v="153810.41"/>
    <n v="0"/>
    <n v="74778.666615776106"/>
    <x v="0"/>
  </r>
  <r>
    <n v="15626985"/>
    <s v="Yefremova"/>
    <n v="850"/>
    <s v="France"/>
    <s v="Female"/>
    <n v="39"/>
    <n v="0"/>
    <n v="104386.5"/>
    <n v="1"/>
    <n v="1"/>
    <n v="0"/>
    <n v="105886.77"/>
    <n v="0"/>
    <n v="74842.145959253001"/>
    <x v="2"/>
  </r>
  <r>
    <n v="15585823"/>
    <s v="Wilson"/>
    <n v="627"/>
    <s v="France"/>
    <s v="Male"/>
    <n v="31"/>
    <n v="8"/>
    <n v="128131.7"/>
    <n v="1"/>
    <n v="1"/>
    <n v="0"/>
    <n v="96131.47"/>
    <n v="0"/>
    <n v="74817.044553950764"/>
    <x v="2"/>
  </r>
  <r>
    <n v="15728167"/>
    <s v="Abramovich"/>
    <n v="667"/>
    <s v="France"/>
    <s v="Male"/>
    <n v="44"/>
    <n v="2"/>
    <n v="122807"/>
    <n v="1"/>
    <n v="0"/>
    <n v="0"/>
    <n v="15120.86"/>
    <n v="0"/>
    <n v="74771.708962585049"/>
    <x v="2"/>
  </r>
  <r>
    <n v="15762928"/>
    <s v="Venables"/>
    <n v="548"/>
    <s v="Spain"/>
    <s v="Male"/>
    <n v="44"/>
    <n v="8"/>
    <n v="0"/>
    <n v="1"/>
    <n v="1"/>
    <n v="0"/>
    <n v="16989.77"/>
    <n v="0"/>
    <n v="74730.827863829807"/>
    <x v="3"/>
  </r>
  <r>
    <n v="15751774"/>
    <s v="Monnier"/>
    <n v="774"/>
    <s v="France"/>
    <s v="Male"/>
    <n v="76"/>
    <n v="4"/>
    <n v="112510.9"/>
    <n v="1"/>
    <n v="1"/>
    <n v="1"/>
    <n v="143133.18"/>
    <n v="0"/>
    <n v="74794.482742759821"/>
    <x v="1"/>
  </r>
  <r>
    <n v="15654733"/>
    <s v="Hsieh"/>
    <n v="794"/>
    <s v="Germany"/>
    <s v="Male"/>
    <n v="57"/>
    <n v="3"/>
    <n v="117056.5"/>
    <n v="1"/>
    <n v="1"/>
    <n v="0"/>
    <n v="93336.93"/>
    <n v="1"/>
    <n v="74762.328934356367"/>
    <x v="2"/>
  </r>
  <r>
    <n v="15809777"/>
    <s v="Gadsden"/>
    <n v="497"/>
    <s v="Germany"/>
    <s v="Female"/>
    <n v="55"/>
    <n v="7"/>
    <n v="131778.70000000001"/>
    <n v="1"/>
    <n v="1"/>
    <n v="1"/>
    <n v="9972.64"/>
    <n v="0"/>
    <n v="74726.241757679178"/>
    <x v="1"/>
  </r>
  <r>
    <n v="15744200"/>
    <s v="Ni"/>
    <n v="587"/>
    <s v="France"/>
    <s v="Female"/>
    <n v="36"/>
    <n v="1"/>
    <n v="70784.27"/>
    <n v="1"/>
    <n v="1"/>
    <n v="0"/>
    <n v="30579.82"/>
    <n v="0"/>
    <n v="74677.520614859095"/>
    <x v="3"/>
  </r>
  <r>
    <n v="15720713"/>
    <s v="Chibueze"/>
    <n v="850"/>
    <s v="France"/>
    <s v="Female"/>
    <n v="29"/>
    <n v="10"/>
    <n v="0"/>
    <n v="2"/>
    <n v="1"/>
    <n v="1"/>
    <n v="199775.67"/>
    <n v="0"/>
    <n v="74680.848179487177"/>
    <x v="0"/>
  </r>
  <r>
    <n v="15695356"/>
    <s v="Chinwemma"/>
    <n v="722"/>
    <s v="France"/>
    <s v="Male"/>
    <n v="46"/>
    <n v="5"/>
    <n v="0"/>
    <n v="2"/>
    <n v="1"/>
    <n v="0"/>
    <n v="179908.71"/>
    <n v="0"/>
    <n v="74744.732566295977"/>
    <x v="3"/>
  </r>
  <r>
    <n v="15653315"/>
    <s v="Kang"/>
    <n v="555"/>
    <s v="Spain"/>
    <s v="Female"/>
    <n v="35"/>
    <n v="1"/>
    <n v="0"/>
    <n v="2"/>
    <n v="1"/>
    <n v="0"/>
    <n v="101667"/>
    <n v="0"/>
    <n v="74808.726344178081"/>
    <x v="3"/>
  </r>
  <r>
    <n v="15604792"/>
    <s v="Kuo"/>
    <n v="609"/>
    <s v="Germany"/>
    <s v="Male"/>
    <n v="38"/>
    <n v="6"/>
    <n v="140752.1"/>
    <n v="2"/>
    <n v="0"/>
    <n v="1"/>
    <n v="171430.16"/>
    <n v="0"/>
    <n v="74872.829794344478"/>
    <x v="1"/>
  </r>
  <r>
    <n v="15704819"/>
    <s v="Ositadimma"/>
    <n v="734"/>
    <s v="Spain"/>
    <s v="Female"/>
    <n v="39"/>
    <n v="6"/>
    <n v="92126.26"/>
    <n v="2"/>
    <n v="0"/>
    <n v="0"/>
    <n v="112973.34"/>
    <n v="0"/>
    <n v="74816.329562607207"/>
    <x v="2"/>
  </r>
  <r>
    <n v="15670859"/>
    <s v="Smith"/>
    <n v="718"/>
    <s v="Germany"/>
    <s v="Female"/>
    <n v="39"/>
    <n v="7"/>
    <n v="93148.74"/>
    <n v="2"/>
    <n v="1"/>
    <n v="1"/>
    <n v="190746.38"/>
    <n v="0"/>
    <n v="74801.471253218886"/>
    <x v="1"/>
  </r>
  <r>
    <n v="15602797"/>
    <s v="Okwudilichukwu"/>
    <n v="645"/>
    <s v="Spain"/>
    <s v="Female"/>
    <n v="49"/>
    <n v="5"/>
    <n v="110132.6"/>
    <n v="3"/>
    <n v="0"/>
    <n v="1"/>
    <n v="187689.91"/>
    <n v="1"/>
    <n v="74785.70899484535"/>
    <x v="1"/>
  </r>
  <r>
    <n v="15662533"/>
    <s v="Porter"/>
    <n v="598"/>
    <s v="Spain"/>
    <s v="Female"/>
    <n v="23"/>
    <n v="6"/>
    <n v="0"/>
    <n v="2"/>
    <n v="1"/>
    <n v="0"/>
    <n v="153229.19"/>
    <n v="0"/>
    <n v="74755.316139294926"/>
    <x v="3"/>
  </r>
  <r>
    <n v="15778154"/>
    <s v="Kung"/>
    <n v="628"/>
    <s v="Germany"/>
    <s v="Male"/>
    <n v="50"/>
    <n v="4"/>
    <n v="122227.7"/>
    <n v="1"/>
    <n v="0"/>
    <n v="1"/>
    <n v="14217.77"/>
    <n v="1"/>
    <n v="74819.649457831329"/>
    <x v="1"/>
  </r>
  <r>
    <n v="15806230"/>
    <s v="Trevisano"/>
    <n v="629"/>
    <s v="Germany"/>
    <s v="Male"/>
    <n v="40"/>
    <n v="2"/>
    <n v="121647.5"/>
    <n v="2"/>
    <n v="1"/>
    <n v="1"/>
    <n v="64849.74"/>
    <n v="1"/>
    <n v="74778.815650301462"/>
    <x v="1"/>
  </r>
  <r>
    <n v="15662884"/>
    <s v="Naylor"/>
    <n v="739"/>
    <s v="Germany"/>
    <s v="Male"/>
    <n v="58"/>
    <n v="1"/>
    <n v="110597.8"/>
    <n v="1"/>
    <n v="0"/>
    <n v="1"/>
    <n v="160122.66"/>
    <n v="1"/>
    <n v="74738.411612068958"/>
    <x v="1"/>
  </r>
  <r>
    <n v="15750778"/>
    <s v="Ponomarev"/>
    <n v="653"/>
    <s v="France"/>
    <s v="Female"/>
    <n v="60"/>
    <n v="2"/>
    <n v="120731.4"/>
    <n v="4"/>
    <n v="1"/>
    <n v="1"/>
    <n v="138160.10999999999"/>
    <n v="1"/>
    <n v="74707.471673856766"/>
    <x v="1"/>
  </r>
  <r>
    <n v="15717185"/>
    <s v="Udinese"/>
    <n v="711"/>
    <s v="France"/>
    <s v="Male"/>
    <n v="28"/>
    <n v="8"/>
    <n v="0"/>
    <n v="2"/>
    <n v="1"/>
    <n v="1"/>
    <n v="64286.39"/>
    <n v="0"/>
    <n v="74667.727348877364"/>
    <x v="0"/>
  </r>
  <r>
    <n v="15677804"/>
    <s v="Aliyeva"/>
    <n v="783"/>
    <s v="Spain"/>
    <s v="Male"/>
    <n v="38"/>
    <n v="1"/>
    <n v="0"/>
    <n v="3"/>
    <n v="1"/>
    <n v="1"/>
    <n v="80178.539999999994"/>
    <n v="1"/>
    <n v="74732.262981849606"/>
    <x v="0"/>
  </r>
  <r>
    <n v="15568915"/>
    <s v="Bailey"/>
    <n v="681"/>
    <s v="France"/>
    <s v="Male"/>
    <n v="38"/>
    <n v="6"/>
    <n v="153722.5"/>
    <n v="1"/>
    <n v="1"/>
    <n v="0"/>
    <n v="101319.76"/>
    <n v="0"/>
    <n v="74796.910268166088"/>
    <x v="2"/>
  </r>
  <r>
    <n v="15736495"/>
    <s v="Jackson"/>
    <n v="712"/>
    <s v="France"/>
    <s v="Male"/>
    <n v="34"/>
    <n v="8"/>
    <n v="114088.3"/>
    <n v="1"/>
    <n v="1"/>
    <n v="0"/>
    <n v="92794.61"/>
    <n v="0"/>
    <n v="74728.576424242434"/>
    <x v="2"/>
  </r>
  <r>
    <n v="15737354"/>
    <s v="Yin"/>
    <n v="554"/>
    <s v="France"/>
    <s v="Female"/>
    <n v="48"/>
    <n v="7"/>
    <n v="0"/>
    <n v="2"/>
    <n v="1"/>
    <n v="1"/>
    <n v="63708.07"/>
    <n v="0"/>
    <n v="74694.469211438482"/>
    <x v="0"/>
  </r>
  <r>
    <n v="15667889"/>
    <s v="Akobundu"/>
    <n v="611"/>
    <s v="France"/>
    <s v="Female"/>
    <n v="37"/>
    <n v="6"/>
    <n v="0"/>
    <n v="2"/>
    <n v="1"/>
    <n v="0"/>
    <n v="110782.88"/>
    <n v="0"/>
    <n v="74759.251925411983"/>
    <x v="3"/>
  </r>
  <r>
    <n v="15577831"/>
    <s v="Byrne"/>
    <n v="560"/>
    <s v="Germany"/>
    <s v="Male"/>
    <n v="41"/>
    <n v="4"/>
    <n v="152532.29999999999"/>
    <n v="1"/>
    <n v="0"/>
    <n v="0"/>
    <n v="10779.69"/>
    <n v="0"/>
    <n v="74824.147109375015"/>
    <x v="2"/>
  </r>
  <r>
    <n v="15729836"/>
    <s v="Robinson"/>
    <n v="646"/>
    <s v="Spain"/>
    <s v="Male"/>
    <n v="32"/>
    <n v="1"/>
    <n v="0"/>
    <n v="2"/>
    <n v="1"/>
    <n v="0"/>
    <n v="183289.22"/>
    <n v="0"/>
    <n v="74756.633509991327"/>
    <x v="3"/>
  </r>
  <r>
    <n v="15775293"/>
    <s v="Stephenson"/>
    <n v="680"/>
    <s v="France"/>
    <s v="Male"/>
    <n v="34"/>
    <n v="3"/>
    <n v="143293"/>
    <n v="1"/>
    <n v="1"/>
    <n v="0"/>
    <n v="66526.009999999995"/>
    <n v="0"/>
    <n v="74821.639278260889"/>
    <x v="2"/>
  </r>
  <r>
    <n v="15697597"/>
    <s v="Chiemenam"/>
    <n v="631"/>
    <s v="France"/>
    <s v="Male"/>
    <n v="26"/>
    <n v="1"/>
    <n v="149144.6"/>
    <n v="1"/>
    <n v="0"/>
    <n v="1"/>
    <n v="123697.95"/>
    <n v="0"/>
    <n v="74762.047145343793"/>
    <x v="1"/>
  </r>
  <r>
    <n v="15639669"/>
    <s v="Forbes"/>
    <n v="746"/>
    <s v="France"/>
    <s v="Male"/>
    <n v="36"/>
    <n v="9"/>
    <n v="127157"/>
    <n v="1"/>
    <n v="1"/>
    <n v="1"/>
    <n v="155700.15"/>
    <n v="0"/>
    <n v="74697.253980836264"/>
    <x v="1"/>
  </r>
  <r>
    <n v="15631392"/>
    <s v="Douglas"/>
    <n v="654"/>
    <s v="Germany"/>
    <s v="Male"/>
    <n v="43"/>
    <n v="9"/>
    <n v="84673.17"/>
    <n v="2"/>
    <n v="0"/>
    <n v="1"/>
    <n v="82081.350000000006"/>
    <n v="0"/>
    <n v="74651.517497820416"/>
    <x v="1"/>
  </r>
  <r>
    <n v="15580935"/>
    <s v="Okechukwu"/>
    <n v="687"/>
    <s v="Germany"/>
    <s v="Male"/>
    <n v="33"/>
    <n v="9"/>
    <n v="135962.4"/>
    <n v="2"/>
    <n v="1"/>
    <n v="0"/>
    <n v="121747.96"/>
    <n v="0"/>
    <n v="74642.772600349053"/>
    <x v="2"/>
  </r>
  <r>
    <n v="15590344"/>
    <s v="Russell"/>
    <n v="708"/>
    <s v="Germany"/>
    <s v="Male"/>
    <n v="32"/>
    <n v="3"/>
    <n v="151691.4"/>
    <n v="2"/>
    <n v="1"/>
    <n v="1"/>
    <n v="172810.51"/>
    <n v="0"/>
    <n v="74589.218340611376"/>
    <x v="1"/>
  </r>
  <r>
    <n v="15653306"/>
    <s v="Ermakova"/>
    <n v="679"/>
    <s v="Germany"/>
    <s v="Female"/>
    <n v="32"/>
    <n v="0"/>
    <n v="88335.05"/>
    <n v="1"/>
    <n v="0"/>
    <n v="0"/>
    <n v="159584.81"/>
    <n v="0"/>
    <n v="74521.821328671344"/>
    <x v="2"/>
  </r>
  <r>
    <n v="15805025"/>
    <s v="Oster"/>
    <n v="636"/>
    <s v="France"/>
    <s v="Female"/>
    <n v="45"/>
    <n v="7"/>
    <n v="139859.20000000001"/>
    <n v="1"/>
    <n v="1"/>
    <n v="1"/>
    <n v="108402.54"/>
    <n v="0"/>
    <n v="74509.73626421699"/>
    <x v="1"/>
  </r>
  <r>
    <n v="15658449"/>
    <s v="Chizoba"/>
    <n v="695"/>
    <s v="France"/>
    <s v="Male"/>
    <n v="45"/>
    <n v="9"/>
    <n v="43134.65"/>
    <n v="1"/>
    <n v="0"/>
    <n v="1"/>
    <n v="77330.350000000006"/>
    <n v="0"/>
    <n v="74452.512565674275"/>
    <x v="0"/>
  </r>
  <r>
    <n v="15694450"/>
    <s v="Bianchi"/>
    <n v="677"/>
    <s v="France"/>
    <s v="Male"/>
    <n v="42"/>
    <n v="5"/>
    <n v="99580.13"/>
    <n v="1"/>
    <n v="1"/>
    <n v="0"/>
    <n v="21007.96"/>
    <n v="0"/>
    <n v="74479.960297984246"/>
    <x v="2"/>
  </r>
  <r>
    <n v="15605666"/>
    <s v="Peyser"/>
    <n v="720"/>
    <s v="France"/>
    <s v="Female"/>
    <n v="34"/>
    <n v="6"/>
    <n v="110717.4"/>
    <n v="1"/>
    <n v="1"/>
    <n v="1"/>
    <n v="9398.4500000000007"/>
    <n v="0"/>
    <n v="74457.942605263175"/>
    <x v="1"/>
  </r>
  <r>
    <n v="15615126"/>
    <s v="Cocci"/>
    <n v="780"/>
    <s v="France"/>
    <s v="Female"/>
    <n v="37"/>
    <n v="3"/>
    <n v="0"/>
    <n v="2"/>
    <n v="0"/>
    <n v="0"/>
    <n v="182156.81"/>
    <n v="1"/>
    <n v="74426.108138718191"/>
    <x v="3"/>
  </r>
  <r>
    <n v="15726588"/>
    <s v="Seleznev"/>
    <n v="653"/>
    <s v="Spain"/>
    <s v="Female"/>
    <n v="36"/>
    <n v="3"/>
    <n v="0"/>
    <n v="2"/>
    <n v="0"/>
    <n v="0"/>
    <n v="110525.6"/>
    <n v="0"/>
    <n v="74491.508936731116"/>
    <x v="3"/>
  </r>
  <r>
    <n v="15645095"/>
    <s v="Huang"/>
    <n v="674"/>
    <s v="France"/>
    <s v="Female"/>
    <n v="28"/>
    <n v="3"/>
    <n v="0"/>
    <n v="1"/>
    <n v="1"/>
    <n v="0"/>
    <n v="51536.99"/>
    <n v="0"/>
    <n v="74557.024775725615"/>
    <x v="3"/>
  </r>
  <r>
    <n v="15808960"/>
    <s v="Alleyne"/>
    <n v="620"/>
    <s v="Germany"/>
    <s v="Male"/>
    <n v="40"/>
    <n v="5"/>
    <n v="108197.1"/>
    <n v="2"/>
    <n v="1"/>
    <n v="0"/>
    <n v="49722.34"/>
    <n v="0"/>
    <n v="74622.655959507058"/>
    <x v="2"/>
  </r>
  <r>
    <n v="15729435"/>
    <s v="McKenzie"/>
    <n v="623"/>
    <s v="France"/>
    <s v="Male"/>
    <n v="40"/>
    <n v="6"/>
    <n v="0"/>
    <n v="2"/>
    <n v="1"/>
    <n v="1"/>
    <n v="66119.070000000007"/>
    <n v="0"/>
    <n v="74593.074951541872"/>
    <x v="0"/>
  </r>
  <r>
    <n v="15656840"/>
    <s v="Zikoranachukwudimma"/>
    <n v="547"/>
    <s v="France"/>
    <s v="Female"/>
    <n v="29"/>
    <n v="6"/>
    <n v="104450.9"/>
    <n v="1"/>
    <n v="1"/>
    <n v="1"/>
    <n v="37160.28"/>
    <n v="0"/>
    <n v="74658.853677248699"/>
    <x v="1"/>
  </r>
  <r>
    <n v="15659149"/>
    <s v="King"/>
    <n v="530"/>
    <s v="France"/>
    <s v="Male"/>
    <n v="39"/>
    <n v="2"/>
    <n v="0"/>
    <n v="2"/>
    <n v="1"/>
    <n v="0"/>
    <n v="197923.05"/>
    <n v="0"/>
    <n v="74632.558843777602"/>
    <x v="3"/>
  </r>
  <r>
    <n v="15585490"/>
    <s v="Nkemdilim"/>
    <n v="746"/>
    <s v="France"/>
    <s v="Female"/>
    <n v="34"/>
    <n v="4"/>
    <n v="0"/>
    <n v="1"/>
    <n v="0"/>
    <n v="1"/>
    <n v="65166.6"/>
    <n v="0"/>
    <n v="74698.48866607777"/>
    <x v="0"/>
  </r>
  <r>
    <n v="15674929"/>
    <s v="Anderson"/>
    <n v="512"/>
    <s v="France"/>
    <s v="Female"/>
    <n v="31"/>
    <n v="7"/>
    <n v="0"/>
    <n v="2"/>
    <n v="0"/>
    <n v="0"/>
    <n v="49326.07"/>
    <n v="0"/>
    <n v="74764.535075154752"/>
    <x v="3"/>
  </r>
  <r>
    <n v="15746341"/>
    <s v="Ejikemeifeuwa"/>
    <n v="630"/>
    <s v="France"/>
    <s v="Male"/>
    <n v="40"/>
    <n v="8"/>
    <n v="0"/>
    <n v="2"/>
    <n v="1"/>
    <n v="1"/>
    <n v="42495.81"/>
    <n v="0"/>
    <n v="74830.698380531001"/>
    <x v="0"/>
  </r>
  <r>
    <n v="15662091"/>
    <s v="Adams"/>
    <n v="570"/>
    <s v="Spain"/>
    <s v="Male"/>
    <n v="21"/>
    <n v="7"/>
    <n v="116099.8"/>
    <n v="1"/>
    <n v="1"/>
    <n v="1"/>
    <n v="148087.62"/>
    <n v="0"/>
    <n v="74896.978892825544"/>
    <x v="1"/>
  </r>
  <r>
    <n v="15620123"/>
    <s v="Christie"/>
    <n v="605"/>
    <s v="France"/>
    <s v="Male"/>
    <n v="39"/>
    <n v="6"/>
    <n v="111169.9"/>
    <n v="1"/>
    <n v="0"/>
    <n v="0"/>
    <n v="9641.4"/>
    <n v="0"/>
    <n v="74860.451569148951"/>
    <x v="2"/>
  </r>
  <r>
    <n v="15616240"/>
    <s v="Yeh"/>
    <n v="530"/>
    <s v="Spain"/>
    <s v="Male"/>
    <n v="37"/>
    <n v="4"/>
    <n v="0"/>
    <n v="2"/>
    <n v="1"/>
    <n v="1"/>
    <n v="164844.37"/>
    <n v="0"/>
    <n v="74828.233779946793"/>
    <x v="0"/>
  </r>
  <r>
    <n v="15624186"/>
    <s v="McGregor"/>
    <n v="813"/>
    <s v="Germany"/>
    <s v="Female"/>
    <n v="25"/>
    <n v="5"/>
    <n v="123616.4"/>
    <n v="1"/>
    <n v="0"/>
    <n v="1"/>
    <n v="132959.32999999999"/>
    <n v="0"/>
    <n v="74894.688694493801"/>
    <x v="1"/>
  </r>
  <r>
    <n v="15605036"/>
    <s v="Pisano"/>
    <n v="704"/>
    <s v="Spain"/>
    <s v="Female"/>
    <n v="37"/>
    <n v="9"/>
    <n v="155619.6"/>
    <n v="1"/>
    <n v="1"/>
    <n v="1"/>
    <n v="135088.57999999999"/>
    <n v="0"/>
    <n v="74851.380506666697"/>
    <x v="1"/>
  </r>
  <r>
    <n v="15805151"/>
    <s v="Ginikanwa"/>
    <n v="565"/>
    <s v="Germany"/>
    <s v="Male"/>
    <n v="31"/>
    <n v="2"/>
    <n v="89558.39"/>
    <n v="2"/>
    <n v="1"/>
    <n v="1"/>
    <n v="4441.54"/>
    <n v="0"/>
    <n v="74779.522660142378"/>
    <x v="1"/>
  </r>
  <r>
    <n v="15753847"/>
    <s v="Hawkins"/>
    <n v="645"/>
    <s v="Spain"/>
    <s v="Male"/>
    <n v="45"/>
    <n v="4"/>
    <n v="0"/>
    <n v="1"/>
    <n v="0"/>
    <n v="1"/>
    <n v="174916.85"/>
    <n v="1"/>
    <n v="74766.362493321489"/>
    <x v="0"/>
  </r>
  <r>
    <n v="15653222"/>
    <s v="Otutodilichukwu"/>
    <n v="526"/>
    <s v="Germany"/>
    <s v="Female"/>
    <n v="32"/>
    <n v="6"/>
    <n v="131938.9"/>
    <n v="2"/>
    <n v="1"/>
    <n v="1"/>
    <n v="1795.93"/>
    <n v="0"/>
    <n v="74832.99918003568"/>
    <x v="1"/>
  </r>
  <r>
    <n v="15757541"/>
    <s v="Rickard"/>
    <n v="778"/>
    <s v="France"/>
    <s v="Female"/>
    <n v="33"/>
    <n v="9"/>
    <n v="151772.6"/>
    <n v="2"/>
    <n v="0"/>
    <n v="0"/>
    <n v="180249.94"/>
    <n v="1"/>
    <n v="74782.057252453189"/>
    <x v="2"/>
  </r>
  <r>
    <n v="15726945"/>
    <s v="Andreev"/>
    <n v="677"/>
    <s v="France"/>
    <s v="Female"/>
    <n v="72"/>
    <n v="8"/>
    <n v="0"/>
    <n v="2"/>
    <n v="1"/>
    <n v="1"/>
    <n v="153604.44"/>
    <n v="0"/>
    <n v="74713.315696428588"/>
    <x v="0"/>
  </r>
  <r>
    <n v="15794276"/>
    <s v="Steele"/>
    <n v="588"/>
    <s v="France"/>
    <s v="Female"/>
    <n v="64"/>
    <n v="3"/>
    <n v="0"/>
    <n v="1"/>
    <n v="1"/>
    <n v="1"/>
    <n v="189703.65"/>
    <n v="0"/>
    <n v="74780.083628239518"/>
    <x v="0"/>
  </r>
  <r>
    <n v="15568328"/>
    <s v="Black"/>
    <n v="488"/>
    <s v="France"/>
    <s v="Female"/>
    <n v="22"/>
    <n v="6"/>
    <n v="0"/>
    <n v="2"/>
    <n v="1"/>
    <n v="1"/>
    <n v="66393.89"/>
    <n v="0"/>
    <n v="74846.971001788916"/>
    <x v="0"/>
  </r>
  <r>
    <n v="15604355"/>
    <s v="Shand"/>
    <n v="519"/>
    <s v="France"/>
    <s v="Male"/>
    <n v="39"/>
    <n v="1"/>
    <n v="97700.02"/>
    <n v="1"/>
    <n v="1"/>
    <n v="1"/>
    <n v="30709.03"/>
    <n v="0"/>
    <n v="74913.978137869301"/>
    <x v="1"/>
  </r>
  <r>
    <n v="15735788"/>
    <s v="Chiagoziem"/>
    <n v="709"/>
    <s v="France"/>
    <s v="Male"/>
    <n v="31"/>
    <n v="6"/>
    <n v="0"/>
    <n v="2"/>
    <n v="1"/>
    <n v="1"/>
    <n v="71009.84"/>
    <n v="0"/>
    <n v="74893.560537634417"/>
    <x v="0"/>
  </r>
  <r>
    <n v="15618255"/>
    <s v="Fedorov"/>
    <n v="642"/>
    <s v="Germany"/>
    <s v="Female"/>
    <n v="56"/>
    <n v="6"/>
    <n v="103244.9"/>
    <n v="2"/>
    <n v="1"/>
    <n v="0"/>
    <n v="143049.72"/>
    <n v="1"/>
    <n v="74960.729650224224"/>
    <x v="2"/>
  </r>
  <r>
    <n v="15720941"/>
    <s v="Tien"/>
    <n v="710"/>
    <s v="Germany"/>
    <s v="Male"/>
    <n v="34"/>
    <n v="8"/>
    <n v="147833.29999999999"/>
    <n v="2"/>
    <n v="0"/>
    <n v="1"/>
    <n v="1561.58"/>
    <n v="0"/>
    <n v="74935.339910233422"/>
    <x v="1"/>
  </r>
  <r>
    <n v="15769110"/>
    <s v="Stehle"/>
    <n v="653"/>
    <s v="France"/>
    <s v="Female"/>
    <n v="46"/>
    <n v="5"/>
    <n v="0"/>
    <n v="2"/>
    <n v="1"/>
    <n v="0"/>
    <n v="49707.85"/>
    <n v="0"/>
    <n v="74869.843090745751"/>
    <x v="3"/>
  </r>
  <r>
    <n v="15576094"/>
    <s v="Sung"/>
    <n v="743"/>
    <s v="France"/>
    <s v="Male"/>
    <n v="71"/>
    <n v="0"/>
    <n v="0"/>
    <n v="2"/>
    <n v="0"/>
    <n v="1"/>
    <n v="29837.65"/>
    <n v="0"/>
    <n v="74937.172086330946"/>
    <x v="0"/>
  </r>
  <r>
    <n v="15756150"/>
    <s v="Alexander"/>
    <n v="418"/>
    <s v="France"/>
    <s v="Female"/>
    <n v="39"/>
    <n v="2"/>
    <n v="0"/>
    <n v="2"/>
    <n v="0"/>
    <n v="0"/>
    <n v="9041.7099999999991"/>
    <n v="0"/>
    <n v="75004.622286228638"/>
    <x v="3"/>
  </r>
  <r>
    <n v="15719579"/>
    <s v="McIntosh"/>
    <n v="670"/>
    <s v="Germany"/>
    <s v="Female"/>
    <n v="33"/>
    <n v="9"/>
    <n v="84521.48"/>
    <n v="2"/>
    <n v="0"/>
    <n v="1"/>
    <n v="198017.05"/>
    <n v="0"/>
    <n v="75072.194018018025"/>
    <x v="1"/>
  </r>
  <r>
    <n v="15748854"/>
    <s v="Sung"/>
    <n v="723"/>
    <s v="Germany"/>
    <s v="Female"/>
    <n v="28"/>
    <n v="5"/>
    <n v="91938.31"/>
    <n v="1"/>
    <n v="1"/>
    <n v="0"/>
    <n v="143481.85"/>
    <n v="0"/>
    <n v="75063.673471596048"/>
    <x v="2"/>
  </r>
  <r>
    <n v="15612455"/>
    <s v="Yao"/>
    <n v="549"/>
    <s v="Germany"/>
    <s v="Male"/>
    <n v="45"/>
    <n v="6"/>
    <n v="124240.9"/>
    <n v="1"/>
    <n v="1"/>
    <n v="1"/>
    <n v="146372.51"/>
    <n v="0"/>
    <n v="75048.44365523466"/>
    <x v="1"/>
  </r>
  <r>
    <n v="15664802"/>
    <s v="Chinweuba"/>
    <n v="543"/>
    <s v="France"/>
    <s v="Female"/>
    <n v="42"/>
    <n v="5"/>
    <n v="0"/>
    <n v="2"/>
    <n v="0"/>
    <n v="0"/>
    <n v="101905.34"/>
    <n v="0"/>
    <n v="75004.006025293595"/>
    <x v="3"/>
  </r>
  <r>
    <n v="15735687"/>
    <s v="Chinweuba"/>
    <n v="595"/>
    <s v="Spain"/>
    <s v="Male"/>
    <n v="37"/>
    <n v="2"/>
    <n v="157085"/>
    <n v="1"/>
    <n v="1"/>
    <n v="0"/>
    <n v="134767.13"/>
    <n v="0"/>
    <n v="75071.821582278499"/>
    <x v="2"/>
  </r>
  <r>
    <n v="15664734"/>
    <s v="T'ao"/>
    <n v="673"/>
    <s v="Germany"/>
    <s v="Female"/>
    <n v="25"/>
    <n v="3"/>
    <n v="108244.8"/>
    <n v="2"/>
    <n v="1"/>
    <n v="1"/>
    <n v="103573.96"/>
    <n v="0"/>
    <n v="74997.601511312212"/>
    <x v="1"/>
  </r>
  <r>
    <n v="15767894"/>
    <s v="Ch'ien"/>
    <n v="741"/>
    <s v="France"/>
    <s v="Female"/>
    <n v="21"/>
    <n v="9"/>
    <n v="0"/>
    <n v="2"/>
    <n v="0"/>
    <n v="1"/>
    <n v="139259.54"/>
    <n v="0"/>
    <n v="74967.486295289855"/>
    <x v="0"/>
  </r>
  <r>
    <n v="15666884"/>
    <s v="Su"/>
    <n v="508"/>
    <s v="Germany"/>
    <s v="Female"/>
    <n v="41"/>
    <n v="5"/>
    <n v="82161.7"/>
    <n v="2"/>
    <n v="1"/>
    <n v="0"/>
    <n v="187776.49"/>
    <n v="0"/>
    <n v="75035.453191296474"/>
    <x v="2"/>
  </r>
  <r>
    <n v="15750156"/>
    <s v="Yu"/>
    <n v="662"/>
    <s v="Germany"/>
    <s v="Male"/>
    <n v="59"/>
    <n v="2"/>
    <n v="104568.4"/>
    <n v="1"/>
    <n v="1"/>
    <n v="0"/>
    <n v="8059.44"/>
    <n v="1"/>
    <n v="75028.986542649727"/>
    <x v="2"/>
  </r>
  <r>
    <n v="15751120"/>
    <s v="Loyau"/>
    <n v="752"/>
    <s v="France"/>
    <s v="Female"/>
    <n v="36"/>
    <n v="2"/>
    <n v="119912.5"/>
    <n v="1"/>
    <n v="1"/>
    <n v="0"/>
    <n v="124354.92"/>
    <n v="0"/>
    <n v="75002.156920980939"/>
    <x v="2"/>
  </r>
  <r>
    <n v="15575748"/>
    <s v="Conti"/>
    <n v="809"/>
    <s v="France"/>
    <s v="Male"/>
    <n v="36"/>
    <n v="9"/>
    <n v="68881.59"/>
    <n v="2"/>
    <n v="0"/>
    <n v="1"/>
    <n v="109135.11"/>
    <n v="0"/>
    <n v="74961.329336363633"/>
    <x v="0"/>
  </r>
  <r>
    <n v="15714610"/>
    <s v="Alexeeva"/>
    <n v="575"/>
    <s v="Spain"/>
    <s v="Male"/>
    <n v="30"/>
    <n v="2"/>
    <n v="0"/>
    <n v="2"/>
    <n v="1"/>
    <n v="1"/>
    <n v="82222.86"/>
    <n v="0"/>
    <n v="74966.861401273898"/>
    <x v="0"/>
  </r>
  <r>
    <n v="15720305"/>
    <s v="Power"/>
    <n v="591"/>
    <s v="Spain"/>
    <s v="Female"/>
    <n v="40"/>
    <n v="1"/>
    <n v="86376.29"/>
    <n v="1"/>
    <n v="0"/>
    <n v="1"/>
    <n v="136767.16"/>
    <n v="1"/>
    <n v="75035.137231329703"/>
    <x v="1"/>
  </r>
  <r>
    <n v="15678129"/>
    <s v="Hill"/>
    <n v="643"/>
    <s v="Spain"/>
    <s v="Female"/>
    <n v="45"/>
    <n v="9"/>
    <n v="150840"/>
    <n v="2"/>
    <n v="1"/>
    <n v="0"/>
    <n v="155516.35"/>
    <n v="0"/>
    <n v="75024.798896991793"/>
    <x v="2"/>
  </r>
  <r>
    <n v="15566633"/>
    <s v="Freeman"/>
    <n v="698"/>
    <s v="Germany"/>
    <s v="Male"/>
    <n v="55"/>
    <n v="8"/>
    <n v="155059.1"/>
    <n v="2"/>
    <n v="1"/>
    <n v="1"/>
    <n v="144584.29"/>
    <n v="0"/>
    <n v="74955.624443430657"/>
    <x v="1"/>
  </r>
  <r>
    <n v="15680436"/>
    <s v="Hsing"/>
    <n v="496"/>
    <s v="France"/>
    <s v="Female"/>
    <n v="29"/>
    <n v="4"/>
    <n v="0"/>
    <n v="2"/>
    <n v="1"/>
    <n v="0"/>
    <n v="164806.89000000001"/>
    <n v="0"/>
    <n v="74882.470584474897"/>
    <x v="3"/>
  </r>
  <r>
    <n v="15674343"/>
    <s v="Esposito"/>
    <n v="597"/>
    <s v="France"/>
    <s v="Male"/>
    <n v="44"/>
    <n v="8"/>
    <n v="78128.13"/>
    <n v="2"/>
    <n v="0"/>
    <n v="1"/>
    <n v="109153.04"/>
    <n v="0"/>
    <n v="74950.918912248628"/>
    <x v="1"/>
  </r>
  <r>
    <n v="15658890"/>
    <s v="Belonwu"/>
    <n v="603"/>
    <s v="Germany"/>
    <s v="Male"/>
    <n v="46"/>
    <n v="4"/>
    <n v="98899.76"/>
    <n v="2"/>
    <n v="1"/>
    <n v="1"/>
    <n v="86190.34"/>
    <n v="0"/>
    <n v="74948.012040256173"/>
    <x v="1"/>
  </r>
  <r>
    <n v="15599004"/>
    <s v="Tsao"/>
    <n v="655"/>
    <s v="Spain"/>
    <s v="Male"/>
    <n v="37"/>
    <n v="1"/>
    <n v="0"/>
    <n v="1"/>
    <n v="1"/>
    <n v="1"/>
    <n v="106040.97"/>
    <n v="0"/>
    <n v="74926.078205128215"/>
    <x v="0"/>
  </r>
  <r>
    <n v="15726487"/>
    <s v="P'eng"/>
    <n v="431"/>
    <s v="France"/>
    <s v="Male"/>
    <n v="63"/>
    <n v="6"/>
    <n v="160982.9"/>
    <n v="1"/>
    <n v="1"/>
    <n v="1"/>
    <n v="168008.17"/>
    <n v="0"/>
    <n v="74994.754720439974"/>
    <x v="1"/>
  </r>
  <r>
    <n v="15698716"/>
    <s v="Baker"/>
    <n v="620"/>
    <s v="France"/>
    <s v="Female"/>
    <n v="70"/>
    <n v="3"/>
    <n v="87926.24"/>
    <n v="2"/>
    <n v="1"/>
    <n v="0"/>
    <n v="33350.26"/>
    <n v="1"/>
    <n v="74915.866513761488"/>
    <x v="2"/>
  </r>
  <r>
    <n v="15710527"/>
    <s v="Matthews"/>
    <n v="782"/>
    <s v="France"/>
    <s v="Female"/>
    <n v="35"/>
    <n v="4"/>
    <n v="0"/>
    <n v="1"/>
    <n v="1"/>
    <n v="1"/>
    <n v="119565.34"/>
    <n v="0"/>
    <n v="74903.919430670358"/>
    <x v="0"/>
  </r>
  <r>
    <n v="15655590"/>
    <s v="Garcia"/>
    <n v="581"/>
    <s v="Spain"/>
    <s v="Male"/>
    <n v="46"/>
    <n v="2"/>
    <n v="79385.210000000006"/>
    <n v="2"/>
    <n v="0"/>
    <n v="0"/>
    <n v="188492.82"/>
    <n v="0"/>
    <n v="74972.764944852956"/>
    <x v="2"/>
  </r>
  <r>
    <n v="15732266"/>
    <s v="Field"/>
    <n v="553"/>
    <s v="Germany"/>
    <s v="Male"/>
    <n v="53"/>
    <n v="5"/>
    <n v="127997.8"/>
    <n v="1"/>
    <n v="1"/>
    <n v="0"/>
    <n v="165378.66"/>
    <n v="1"/>
    <n v="74968.705657773695"/>
    <x v="2"/>
  </r>
  <r>
    <n v="15669326"/>
    <s v="Gordon"/>
    <n v="658"/>
    <s v="France"/>
    <s v="Male"/>
    <n v="44"/>
    <n v="2"/>
    <n v="168396.3"/>
    <n v="1"/>
    <n v="1"/>
    <n v="1"/>
    <n v="14178.73"/>
    <n v="0"/>
    <n v="74919.875920810329"/>
    <x v="1"/>
  </r>
  <r>
    <n v="15672246"/>
    <s v="Jefferies"/>
    <n v="686"/>
    <s v="Germany"/>
    <s v="Male"/>
    <n v="43"/>
    <n v="2"/>
    <n v="134896"/>
    <n v="1"/>
    <n v="1"/>
    <n v="1"/>
    <n v="97847.05"/>
    <n v="0"/>
    <n v="74833.722534562228"/>
    <x v="1"/>
  </r>
  <r>
    <n v="15620276"/>
    <s v="Palermo"/>
    <n v="539"/>
    <s v="Spain"/>
    <s v="Male"/>
    <n v="36"/>
    <n v="6"/>
    <n v="0"/>
    <n v="3"/>
    <n v="1"/>
    <n v="1"/>
    <n v="118959.64"/>
    <n v="0"/>
    <n v="74778.314529520329"/>
    <x v="0"/>
  </r>
  <r>
    <n v="15640258"/>
    <s v="Chou"/>
    <n v="685"/>
    <s v="France"/>
    <s v="Female"/>
    <n v="50"/>
    <n v="6"/>
    <n v="94238.75"/>
    <n v="2"/>
    <n v="1"/>
    <n v="1"/>
    <n v="50664.07"/>
    <n v="1"/>
    <n v="74847.361911357366"/>
    <x v="1"/>
  </r>
  <r>
    <n v="15740283"/>
    <s v="Ewing"/>
    <n v="850"/>
    <s v="France"/>
    <s v="Male"/>
    <n v="29"/>
    <n v="1"/>
    <n v="0"/>
    <n v="2"/>
    <n v="0"/>
    <n v="0"/>
    <n v="152996.89000000001"/>
    <n v="0"/>
    <n v="74829.440110905765"/>
    <x v="3"/>
  </r>
  <r>
    <n v="15759717"/>
    <s v="Mazzi"/>
    <n v="763"/>
    <s v="Spain"/>
    <s v="Female"/>
    <n v="39"/>
    <n v="7"/>
    <n v="0"/>
    <n v="2"/>
    <n v="1"/>
    <n v="0"/>
    <n v="19458.75"/>
    <n v="0"/>
    <n v="74898.662534690127"/>
    <x v="3"/>
  </r>
  <r>
    <n v="15620268"/>
    <s v="Thomson"/>
    <n v="634"/>
    <s v="Germany"/>
    <s v="Male"/>
    <n v="43"/>
    <n v="3"/>
    <n v="212696.3"/>
    <n v="1"/>
    <n v="1"/>
    <n v="0"/>
    <n v="115268.86"/>
    <n v="0"/>
    <n v="74968.01314814818"/>
    <x v="2"/>
  </r>
  <r>
    <n v="15743871"/>
    <s v="Nkemdirim"/>
    <n v="567"/>
    <s v="France"/>
    <s v="Male"/>
    <n v="59"/>
    <n v="3"/>
    <n v="0"/>
    <n v="2"/>
    <n v="1"/>
    <n v="0"/>
    <n v="25843.7"/>
    <n v="1"/>
    <n v="74840.368767377237"/>
    <x v="3"/>
  </r>
  <r>
    <n v="15614491"/>
    <s v="Lockyer"/>
    <n v="539"/>
    <s v="France"/>
    <s v="Male"/>
    <n v="39"/>
    <n v="3"/>
    <n v="139153.70000000001"/>
    <n v="2"/>
    <n v="1"/>
    <n v="0"/>
    <n v="147662.32999999999"/>
    <n v="0"/>
    <n v="74909.793970315426"/>
    <x v="2"/>
  </r>
  <r>
    <n v="15595047"/>
    <s v="Murray"/>
    <n v="764"/>
    <s v="France"/>
    <s v="Male"/>
    <n v="41"/>
    <n v="7"/>
    <n v="0"/>
    <n v="2"/>
    <n v="0"/>
    <n v="0"/>
    <n v="134878.34"/>
    <n v="0"/>
    <n v="74850.143175487479"/>
    <x v="3"/>
  </r>
  <r>
    <n v="15732334"/>
    <s v="Black"/>
    <n v="653"/>
    <s v="France"/>
    <s v="Female"/>
    <n v="40"/>
    <n v="0"/>
    <n v="0"/>
    <n v="2"/>
    <n v="1"/>
    <n v="0"/>
    <n v="35795.85"/>
    <n v="0"/>
    <n v="74919.706505576221"/>
    <x v="3"/>
  </r>
  <r>
    <n v="15701206"/>
    <s v="Torreggiani"/>
    <n v="566"/>
    <s v="Spain"/>
    <s v="Male"/>
    <n v="44"/>
    <n v="5"/>
    <n v="0"/>
    <n v="2"/>
    <n v="1"/>
    <n v="0"/>
    <n v="66462.789999999994"/>
    <n v="0"/>
    <n v="74989.399255813973"/>
    <x v="3"/>
  </r>
  <r>
    <n v="15581280"/>
    <s v="Atkinson"/>
    <n v="714"/>
    <s v="Germany"/>
    <s v="Male"/>
    <n v="29"/>
    <n v="6"/>
    <n v="92887.13"/>
    <n v="1"/>
    <n v="1"/>
    <n v="1"/>
    <n v="69578.490000000005"/>
    <n v="0"/>
    <n v="75059.22178770951"/>
    <x v="1"/>
  </r>
  <r>
    <n v="15651943"/>
    <s v="Richards"/>
    <n v="580"/>
    <s v="Spain"/>
    <s v="Female"/>
    <n v="65"/>
    <n v="1"/>
    <n v="0"/>
    <n v="2"/>
    <n v="0"/>
    <n v="1"/>
    <n v="103182.46"/>
    <n v="0"/>
    <n v="75042.606775396096"/>
    <x v="0"/>
  </r>
  <r>
    <n v="15609545"/>
    <s v="Azubuike"/>
    <n v="548"/>
    <s v="France"/>
    <s v="Male"/>
    <n v="29"/>
    <n v="5"/>
    <n v="83442.98"/>
    <n v="1"/>
    <n v="0"/>
    <n v="1"/>
    <n v="177017.39"/>
    <n v="0"/>
    <n v="75112.609207089554"/>
    <x v="1"/>
  </r>
  <r>
    <n v="15658548"/>
    <s v="Ignatiev"/>
    <n v="646"/>
    <s v="Germany"/>
    <s v="Female"/>
    <n v="36"/>
    <n v="6"/>
    <n v="144773.29999999999"/>
    <n v="2"/>
    <n v="1"/>
    <n v="0"/>
    <n v="53217.3"/>
    <n v="0"/>
    <n v="75104.831083099911"/>
    <x v="2"/>
  </r>
  <r>
    <n v="15626008"/>
    <s v="Miller"/>
    <n v="622"/>
    <s v="Germany"/>
    <s v="Female"/>
    <n v="52"/>
    <n v="9"/>
    <n v="111974"/>
    <n v="1"/>
    <n v="1"/>
    <n v="1"/>
    <n v="162756.29"/>
    <n v="1"/>
    <n v="75039.720364485984"/>
    <x v="1"/>
  </r>
  <r>
    <n v="15774133"/>
    <s v="Cox"/>
    <n v="706"/>
    <s v="France"/>
    <s v="Female"/>
    <n v="35"/>
    <n v="8"/>
    <n v="178032.5"/>
    <n v="1"/>
    <n v="0"/>
    <n v="1"/>
    <n v="42181.68"/>
    <n v="0"/>
    <n v="75005.170056127216"/>
    <x v="1"/>
  </r>
  <r>
    <n v="15763798"/>
    <s v="McMillan"/>
    <n v="680"/>
    <s v="France"/>
    <s v="Male"/>
    <n v="23"/>
    <n v="5"/>
    <n v="140007.20000000001"/>
    <n v="1"/>
    <n v="0"/>
    <n v="1"/>
    <n v="31714.080000000002"/>
    <n v="0"/>
    <n v="74908.702518726597"/>
    <x v="1"/>
  </r>
  <r>
    <n v="15758013"/>
    <s v="Napolitano"/>
    <n v="698"/>
    <s v="France"/>
    <s v="Male"/>
    <n v="37"/>
    <n v="5"/>
    <n v="98400.61"/>
    <n v="2"/>
    <n v="0"/>
    <n v="0"/>
    <n v="25017.279999999999"/>
    <n v="0"/>
    <n v="74847.691743205272"/>
    <x v="2"/>
  </r>
  <r>
    <n v="15705765"/>
    <s v="Lane"/>
    <n v="581"/>
    <s v="Spain"/>
    <s v="Female"/>
    <n v="46"/>
    <n v="1"/>
    <n v="0"/>
    <n v="2"/>
    <n v="1"/>
    <n v="0"/>
    <n v="104272.04"/>
    <n v="0"/>
    <n v="74825.597073170749"/>
    <x v="3"/>
  </r>
  <r>
    <n v="15648362"/>
    <s v="Kennedy"/>
    <n v="728"/>
    <s v="Germany"/>
    <s v="Male"/>
    <n v="45"/>
    <n v="3"/>
    <n v="108924.3"/>
    <n v="2"/>
    <n v="1"/>
    <n v="0"/>
    <n v="84300.4"/>
    <n v="1"/>
    <n v="74895.85584976527"/>
    <x v="2"/>
  </r>
  <r>
    <n v="15761102"/>
    <s v="T'ao"/>
    <n v="707"/>
    <s v="Spain"/>
    <s v="Female"/>
    <n v="32"/>
    <n v="4"/>
    <n v="132835.6"/>
    <n v="1"/>
    <n v="0"/>
    <n v="0"/>
    <n v="136877.24"/>
    <n v="0"/>
    <n v="74863.874229323323"/>
    <x v="2"/>
  </r>
  <r>
    <n v="15610165"/>
    <s v="Hsiung"/>
    <n v="761"/>
    <s v="France"/>
    <s v="Female"/>
    <n v="26"/>
    <n v="1"/>
    <n v="0"/>
    <n v="2"/>
    <n v="1"/>
    <n v="1"/>
    <n v="199409.19"/>
    <n v="0"/>
    <n v="74809.338269049869"/>
    <x v="0"/>
  </r>
  <r>
    <n v="15723717"/>
    <s v="Heath"/>
    <n v="483"/>
    <s v="Germany"/>
    <s v="Male"/>
    <n v="41"/>
    <n v="1"/>
    <n v="118334.39999999999"/>
    <n v="1"/>
    <n v="0"/>
    <n v="0"/>
    <n v="163147.99"/>
    <n v="1"/>
    <n v="74879.78020715632"/>
    <x v="2"/>
  </r>
  <r>
    <n v="15654611"/>
    <s v="Parry"/>
    <n v="736"/>
    <s v="Germany"/>
    <s v="Female"/>
    <n v="25"/>
    <n v="9"/>
    <n v="81732.88"/>
    <n v="2"/>
    <n v="1"/>
    <n v="0"/>
    <n v="136497.28"/>
    <n v="0"/>
    <n v="74838.823920829411"/>
    <x v="2"/>
  </r>
  <r>
    <n v="15659736"/>
    <s v="Herbert"/>
    <n v="716"/>
    <s v="Germany"/>
    <s v="Male"/>
    <n v="66"/>
    <n v="5"/>
    <n v="121411.9"/>
    <n v="1"/>
    <n v="0"/>
    <n v="0"/>
    <n v="10070.4"/>
    <n v="1"/>
    <n v="74832.320094339637"/>
    <x v="2"/>
  </r>
  <r>
    <n v="15603170"/>
    <s v="Kang"/>
    <n v="654"/>
    <s v="France"/>
    <s v="Male"/>
    <n v="32"/>
    <n v="9"/>
    <n v="121455.7"/>
    <n v="1"/>
    <n v="1"/>
    <n v="0"/>
    <n v="190068.53"/>
    <n v="1"/>
    <n v="74788.335599622296"/>
    <x v="2"/>
  </r>
  <r>
    <n v="15786167"/>
    <s v="Andreyeva"/>
    <n v="649"/>
    <s v="Spain"/>
    <s v="Male"/>
    <n v="20"/>
    <n v="5"/>
    <n v="0"/>
    <n v="2"/>
    <n v="1"/>
    <n v="1"/>
    <n v="58309.54"/>
    <n v="0"/>
    <n v="74744.22655954631"/>
    <x v="0"/>
  </r>
  <r>
    <n v="15671915"/>
    <s v="Bowen"/>
    <n v="649"/>
    <s v="France"/>
    <s v="Male"/>
    <n v="46"/>
    <n v="5"/>
    <n v="0"/>
    <n v="2"/>
    <n v="1"/>
    <n v="1"/>
    <n v="76946.600000000006"/>
    <n v="0"/>
    <n v="74814.940113528864"/>
    <x v="0"/>
  </r>
  <r>
    <n v="15794792"/>
    <s v="Golubev"/>
    <n v="612"/>
    <s v="France"/>
    <s v="Female"/>
    <n v="31"/>
    <n v="8"/>
    <n v="117989.8"/>
    <n v="1"/>
    <n v="1"/>
    <n v="1"/>
    <n v="54129.86"/>
    <n v="0"/>
    <n v="74885.787594696973"/>
    <x v="1"/>
  </r>
  <r>
    <n v="15652789"/>
    <s v="Hancock"/>
    <n v="657"/>
    <s v="Spain"/>
    <s v="Male"/>
    <n v="40"/>
    <n v="10"/>
    <n v="0"/>
    <n v="2"/>
    <n v="1"/>
    <n v="1"/>
    <n v="52990.7"/>
    <n v="0"/>
    <n v="74844.930710900473"/>
    <x v="0"/>
  </r>
  <r>
    <n v="15739168"/>
    <s v="Fowler"/>
    <n v="511"/>
    <s v="France"/>
    <s v="Female"/>
    <n v="31"/>
    <n v="5"/>
    <n v="137411.29999999999"/>
    <n v="1"/>
    <n v="0"/>
    <n v="1"/>
    <n v="161854.98000000001"/>
    <n v="0"/>
    <n v="74915.941081593934"/>
    <x v="1"/>
  </r>
  <r>
    <n v="15719950"/>
    <s v="Sutherland"/>
    <n v="682"/>
    <s v="France"/>
    <s v="Male"/>
    <n v="61"/>
    <n v="10"/>
    <n v="73688.2"/>
    <n v="1"/>
    <n v="1"/>
    <n v="1"/>
    <n v="172141.33"/>
    <n v="0"/>
    <n v="74856.591263057941"/>
    <x v="0"/>
  </r>
  <r>
    <n v="15743818"/>
    <s v="Rowley"/>
    <n v="748"/>
    <s v="Spain"/>
    <s v="Male"/>
    <n v="58"/>
    <n v="9"/>
    <n v="122330.7"/>
    <n v="2"/>
    <n v="0"/>
    <n v="1"/>
    <n v="124429.19"/>
    <n v="0"/>
    <n v="74857.701901140696"/>
    <x v="1"/>
  </r>
  <r>
    <n v="15717937"/>
    <s v="Gibbons"/>
    <n v="554"/>
    <s v="Germany"/>
    <s v="Male"/>
    <n v="43"/>
    <n v="5"/>
    <n v="99906.89"/>
    <n v="1"/>
    <n v="0"/>
    <n v="0"/>
    <n v="24983.39"/>
    <n v="0"/>
    <n v="74812.532540437678"/>
    <x v="2"/>
  </r>
  <r>
    <n v="15602841"/>
    <s v="Lockett"/>
    <n v="794"/>
    <s v="Spain"/>
    <s v="Female"/>
    <n v="28"/>
    <n v="5"/>
    <n v="0"/>
    <n v="2"/>
    <n v="0"/>
    <n v="1"/>
    <n v="86699.98"/>
    <n v="0"/>
    <n v="74788.633152380964"/>
    <x v="0"/>
  </r>
  <r>
    <n v="15619972"/>
    <s v="Akabueze"/>
    <n v="807"/>
    <s v="France"/>
    <s v="Female"/>
    <n v="47"/>
    <n v="9"/>
    <n v="167664.79999999999"/>
    <n v="1"/>
    <n v="0"/>
    <n v="0"/>
    <n v="125440.11"/>
    <n v="1"/>
    <n v="74859.92832221165"/>
    <x v="2"/>
  </r>
  <r>
    <n v="15796114"/>
    <s v="Phelps"/>
    <n v="594"/>
    <s v="France"/>
    <s v="Female"/>
    <n v="34"/>
    <n v="7"/>
    <n v="141525.6"/>
    <n v="1"/>
    <n v="0"/>
    <n v="0"/>
    <n v="9443.15"/>
    <n v="0"/>
    <n v="74771.374055343535"/>
    <x v="2"/>
  </r>
  <r>
    <n v="15633546"/>
    <s v="Frederick"/>
    <n v="652"/>
    <s v="Spain"/>
    <s v="Female"/>
    <n v="33"/>
    <n v="3"/>
    <n v="124832.5"/>
    <n v="1"/>
    <n v="1"/>
    <n v="0"/>
    <n v="195877.06"/>
    <n v="0"/>
    <n v="74707.616437440331"/>
    <x v="2"/>
  </r>
  <r>
    <n v="15758755"/>
    <s v="Beneventi"/>
    <n v="729"/>
    <s v="France"/>
    <s v="Female"/>
    <n v="34"/>
    <n v="9"/>
    <n v="132121.70000000001"/>
    <n v="1"/>
    <n v="0"/>
    <n v="1"/>
    <n v="105409.31"/>
    <n v="0"/>
    <n v="74659.695898661608"/>
    <x v="1"/>
  </r>
  <r>
    <n v="15695168"/>
    <s v="Bruce"/>
    <n v="625"/>
    <s v="France"/>
    <s v="Male"/>
    <n v="39"/>
    <n v="2"/>
    <n v="0"/>
    <n v="2"/>
    <n v="1"/>
    <n v="0"/>
    <n v="100403.05"/>
    <n v="0"/>
    <n v="74604.708334928262"/>
    <x v="3"/>
  </r>
  <r>
    <n v="15754342"/>
    <s v="Green"/>
    <n v="597"/>
    <s v="Germany"/>
    <s v="Female"/>
    <n v="60"/>
    <n v="0"/>
    <n v="78539.839999999997"/>
    <n v="1"/>
    <n v="0"/>
    <n v="1"/>
    <n v="48502.879999999997"/>
    <n v="0"/>
    <n v="74676.168783524947"/>
    <x v="1"/>
  </r>
  <r>
    <n v="15756610"/>
    <s v="Carlson"/>
    <n v="657"/>
    <s v="Germany"/>
    <s v="Female"/>
    <n v="38"/>
    <n v="5"/>
    <n v="123770.5"/>
    <n v="1"/>
    <n v="0"/>
    <n v="0"/>
    <n v="47019.66"/>
    <n v="1"/>
    <n v="74672.464400767058"/>
    <x v="2"/>
  </r>
  <r>
    <n v="15640917"/>
    <s v="Tang"/>
    <n v="633"/>
    <s v="France"/>
    <s v="Male"/>
    <n v="43"/>
    <n v="5"/>
    <n v="0"/>
    <n v="2"/>
    <n v="1"/>
    <n v="1"/>
    <n v="48249.88"/>
    <n v="0"/>
    <n v="74625.345364683337"/>
    <x v="0"/>
  </r>
  <r>
    <n v="15663164"/>
    <s v="Yudin"/>
    <n v="663"/>
    <s v="Germany"/>
    <s v="Male"/>
    <n v="49"/>
    <n v="7"/>
    <n v="116150.7"/>
    <n v="3"/>
    <n v="1"/>
    <n v="1"/>
    <n v="84358.71"/>
    <n v="1"/>
    <n v="74697.031575408299"/>
    <x v="1"/>
  </r>
  <r>
    <n v="15616811"/>
    <s v="MacDonald"/>
    <n v="535"/>
    <s v="France"/>
    <s v="Male"/>
    <n v="47"/>
    <n v="0"/>
    <n v="160729.1"/>
    <n v="1"/>
    <n v="0"/>
    <n v="1"/>
    <n v="145986.35"/>
    <n v="0"/>
    <n v="74657.172278846178"/>
    <x v="1"/>
  </r>
  <r>
    <n v="15610781"/>
    <s v="Watt"/>
    <n v="702"/>
    <s v="France"/>
    <s v="Female"/>
    <n v="29"/>
    <n v="10"/>
    <n v="88378.6"/>
    <n v="1"/>
    <n v="1"/>
    <n v="0"/>
    <n v="88550.28"/>
    <n v="0"/>
    <n v="74574.33115495673"/>
    <x v="2"/>
  </r>
  <r>
    <n v="15600911"/>
    <s v="Mbadiwe"/>
    <n v="712"/>
    <s v="France"/>
    <s v="Male"/>
    <n v="33"/>
    <n v="2"/>
    <n v="182888.1"/>
    <n v="1"/>
    <n v="1"/>
    <n v="0"/>
    <n v="3061"/>
    <n v="0"/>
    <n v="74561.032244701375"/>
    <x v="2"/>
  </r>
  <r>
    <n v="15629603"/>
    <s v="Chuang"/>
    <n v="607"/>
    <s v="France"/>
    <s v="Male"/>
    <n v="31"/>
    <n v="8"/>
    <n v="0"/>
    <n v="2"/>
    <n v="1"/>
    <n v="1"/>
    <n v="43196.5"/>
    <n v="0"/>
    <n v="74456.570270009674"/>
    <x v="0"/>
  </r>
  <r>
    <n v="15714981"/>
    <s v="Sabbatini"/>
    <n v="476"/>
    <s v="France"/>
    <s v="Male"/>
    <n v="37"/>
    <n v="4"/>
    <n v="0"/>
    <n v="1"/>
    <n v="1"/>
    <n v="1"/>
    <n v="55775.839999999997"/>
    <n v="1"/>
    <n v="74528.439546332083"/>
    <x v="0"/>
  </r>
  <r>
    <n v="15775892"/>
    <s v="Caldwell"/>
    <n v="748"/>
    <s v="Spain"/>
    <s v="Female"/>
    <n v="23"/>
    <n v="8"/>
    <n v="85600.08"/>
    <n v="1"/>
    <n v="0"/>
    <n v="0"/>
    <n v="134077.71"/>
    <n v="0"/>
    <n v="74600.447700483128"/>
    <x v="2"/>
  </r>
  <r>
    <n v="15782778"/>
    <s v="Ewers"/>
    <n v="815"/>
    <s v="France"/>
    <s v="Male"/>
    <n v="35"/>
    <n v="4"/>
    <n v="0"/>
    <n v="2"/>
    <n v="0"/>
    <n v="1"/>
    <n v="198490.33"/>
    <n v="0"/>
    <n v="74589.809758220523"/>
    <x v="0"/>
  </r>
  <r>
    <n v="15786643"/>
    <s v="Tsao"/>
    <n v="602"/>
    <s v="France"/>
    <s v="Male"/>
    <n v="32"/>
    <n v="10"/>
    <n v="0"/>
    <n v="2"/>
    <n v="1"/>
    <n v="1"/>
    <n v="116052.92"/>
    <n v="0"/>
    <n v="74662.016737657323"/>
    <x v="0"/>
  </r>
  <r>
    <n v="15595657"/>
    <s v="Hannam"/>
    <n v="649"/>
    <s v="Germany"/>
    <s v="Male"/>
    <n v="40"/>
    <n v="4"/>
    <n v="95001.33"/>
    <n v="1"/>
    <n v="0"/>
    <n v="1"/>
    <n v="123202.99"/>
    <n v="0"/>
    <n v="74734.363653100794"/>
    <x v="1"/>
  </r>
  <r>
    <n v="15743673"/>
    <s v="Wood"/>
    <n v="551"/>
    <s v="Spain"/>
    <s v="Male"/>
    <n v="27"/>
    <n v="2"/>
    <n v="113873.2"/>
    <n v="1"/>
    <n v="1"/>
    <n v="1"/>
    <n v="85129.77"/>
    <n v="1"/>
    <n v="74714.706071774999"/>
    <x v="1"/>
  </r>
  <r>
    <n v="15634310"/>
    <s v="Ko"/>
    <n v="509"/>
    <s v="France"/>
    <s v="Male"/>
    <n v="30"/>
    <n v="6"/>
    <n v="0"/>
    <n v="2"/>
    <n v="1"/>
    <n v="0"/>
    <n v="180598.86"/>
    <n v="0"/>
    <n v="74676.688116504884"/>
    <x v="3"/>
  </r>
  <r>
    <n v="15790809"/>
    <s v="Lo Duca"/>
    <n v="685"/>
    <s v="Spain"/>
    <s v="Male"/>
    <n v="40"/>
    <n v="7"/>
    <n v="74896.92"/>
    <n v="1"/>
    <n v="1"/>
    <n v="0"/>
    <n v="198694.2"/>
    <n v="0"/>
    <n v="74749.260213799833"/>
    <x v="2"/>
  </r>
  <r>
    <n v="15668695"/>
    <s v="Endrizzi"/>
    <n v="536"/>
    <s v="France"/>
    <s v="Female"/>
    <n v="22"/>
    <n v="5"/>
    <n v="89492.62"/>
    <n v="1"/>
    <n v="0"/>
    <n v="0"/>
    <n v="42934.43"/>
    <n v="0"/>
    <n v="74749.116575875523"/>
    <x v="2"/>
  </r>
  <r>
    <n v="15669281"/>
    <s v="Ch'iu"/>
    <n v="711"/>
    <s v="Spain"/>
    <s v="Male"/>
    <n v="38"/>
    <n v="3"/>
    <n v="128718.8"/>
    <n v="1"/>
    <n v="0"/>
    <n v="0"/>
    <n v="114793.45"/>
    <n v="0"/>
    <n v="74734.760681596905"/>
    <x v="2"/>
  </r>
  <r>
    <n v="15621031"/>
    <s v="Mofflin"/>
    <n v="761"/>
    <s v="Spain"/>
    <s v="Male"/>
    <n v="27"/>
    <n v="8"/>
    <n v="0"/>
    <n v="2"/>
    <n v="1"/>
    <n v="0"/>
    <n v="63297.7"/>
    <n v="0"/>
    <n v="74682.144658869423"/>
    <x v="3"/>
  </r>
  <r>
    <n v="15720071"/>
    <s v="Fiorentini"/>
    <n v="535"/>
    <s v="France"/>
    <s v="Female"/>
    <n v="49"/>
    <n v="3"/>
    <n v="0"/>
    <n v="1"/>
    <n v="0"/>
    <n v="0"/>
    <n v="61820.41"/>
    <n v="1"/>
    <n v="74755.005287804903"/>
    <x v="3"/>
  </r>
  <r>
    <n v="15792180"/>
    <s v="Chiekwugo"/>
    <n v="566"/>
    <s v="Germany"/>
    <s v="Male"/>
    <n v="22"/>
    <n v="7"/>
    <n v="144954.79999999999"/>
    <n v="2"/>
    <n v="1"/>
    <n v="0"/>
    <n v="102246"/>
    <n v="0"/>
    <n v="74828.008222656281"/>
    <x v="2"/>
  </r>
  <r>
    <n v="15813894"/>
    <s v="Bogle"/>
    <n v="620"/>
    <s v="Spain"/>
    <s v="Male"/>
    <n v="21"/>
    <n v="9"/>
    <n v="0"/>
    <n v="2"/>
    <n v="0"/>
    <n v="0"/>
    <n v="154882.79"/>
    <n v="0"/>
    <n v="74759.458084066486"/>
    <x v="3"/>
  </r>
  <r>
    <n v="15669490"/>
    <s v="Ifeanacho"/>
    <n v="837"/>
    <s v="Germany"/>
    <s v="Male"/>
    <n v="37"/>
    <n v="6"/>
    <n v="94001.61"/>
    <n v="2"/>
    <n v="1"/>
    <n v="0"/>
    <n v="140723.04999999999"/>
    <n v="0"/>
    <n v="74832.608238747576"/>
    <x v="2"/>
  </r>
  <r>
    <n v="15783030"/>
    <s v="Owens"/>
    <n v="685"/>
    <s v="France"/>
    <s v="Female"/>
    <n v="40"/>
    <n v="7"/>
    <n v="0"/>
    <n v="1"/>
    <n v="1"/>
    <n v="0"/>
    <n v="72852.740000000005"/>
    <n v="1"/>
    <n v="74813.833506366325"/>
    <x v="3"/>
  </r>
  <r>
    <n v="15695792"/>
    <s v="Ch'ien"/>
    <n v="673"/>
    <s v="France"/>
    <s v="Male"/>
    <n v="65"/>
    <n v="0"/>
    <n v="0"/>
    <n v="1"/>
    <n v="1"/>
    <n v="1"/>
    <n v="85733.33"/>
    <n v="0"/>
    <n v="74887.18040196081"/>
    <x v="0"/>
  </r>
  <r>
    <n v="15575676"/>
    <s v="Chung"/>
    <n v="638"/>
    <s v="France"/>
    <s v="Male"/>
    <n v="24"/>
    <n v="1"/>
    <n v="0"/>
    <n v="2"/>
    <n v="0"/>
    <n v="1"/>
    <n v="162597.15"/>
    <n v="0"/>
    <n v="74960.671256133486"/>
    <x v="0"/>
  </r>
  <r>
    <n v="15627665"/>
    <s v="Sung"/>
    <n v="614"/>
    <s v="France"/>
    <s v="Male"/>
    <n v="46"/>
    <n v="4"/>
    <n v="0"/>
    <n v="1"/>
    <n v="1"/>
    <n v="0"/>
    <n v="74379.570000000007"/>
    <n v="1"/>
    <n v="75034.30649312379"/>
    <x v="3"/>
  </r>
  <r>
    <n v="15814092"/>
    <s v="Wang"/>
    <n v="626"/>
    <s v="France"/>
    <s v="Female"/>
    <n v="44"/>
    <n v="2"/>
    <n v="0"/>
    <n v="1"/>
    <n v="0"/>
    <n v="1"/>
    <n v="173117.22"/>
    <n v="1"/>
    <n v="75108.086538839751"/>
    <x v="0"/>
  </r>
  <r>
    <n v="15695225"/>
    <s v="Sun"/>
    <n v="834"/>
    <s v="Spain"/>
    <s v="Male"/>
    <n v="38"/>
    <n v="8"/>
    <n v="0"/>
    <n v="2"/>
    <n v="1"/>
    <n v="1"/>
    <n v="66485.259999999995"/>
    <n v="0"/>
    <n v="75182.011820866159"/>
    <x v="0"/>
  </r>
  <r>
    <n v="15615091"/>
    <s v="Maitland"/>
    <n v="691"/>
    <s v="France"/>
    <s v="Male"/>
    <n v="24"/>
    <n v="6"/>
    <n v="0"/>
    <n v="2"/>
    <n v="1"/>
    <n v="1"/>
    <n v="92811.199999999997"/>
    <n v="0"/>
    <n v="75256.08276847293"/>
    <x v="0"/>
  </r>
  <r>
    <n v="15794345"/>
    <s v="Ma"/>
    <n v="706"/>
    <s v="Spain"/>
    <s v="Male"/>
    <n v="38"/>
    <n v="8"/>
    <n v="0"/>
    <n v="2"/>
    <n v="0"/>
    <n v="1"/>
    <n v="46635.11"/>
    <n v="0"/>
    <n v="75330.2998126233"/>
    <x v="0"/>
  </r>
  <r>
    <n v="15726484"/>
    <s v="Pollard"/>
    <n v="633"/>
    <s v="France"/>
    <s v="Male"/>
    <n v="37"/>
    <n v="7"/>
    <n v="141546.4"/>
    <n v="1"/>
    <n v="1"/>
    <n v="1"/>
    <n v="124830.11"/>
    <n v="0"/>
    <n v="75404.663385982247"/>
    <x v="1"/>
  </r>
  <r>
    <n v="15650442"/>
    <s v="Hsieh"/>
    <n v="644"/>
    <s v="Germany"/>
    <s v="Female"/>
    <n v="32"/>
    <n v="8"/>
    <n v="141528.9"/>
    <n v="1"/>
    <n v="1"/>
    <n v="1"/>
    <n v="167087.34"/>
    <n v="1"/>
    <n v="75339.305938735182"/>
    <x v="1"/>
  </r>
  <r>
    <n v="15714256"/>
    <s v="Gerasimov"/>
    <n v="666"/>
    <s v="France"/>
    <s v="Male"/>
    <n v="30"/>
    <n v="7"/>
    <n v="109805.3"/>
    <n v="1"/>
    <n v="0"/>
    <n v="1"/>
    <n v="163625.56"/>
    <n v="0"/>
    <n v="75273.836508407519"/>
    <x v="1"/>
  </r>
  <r>
    <n v="15778752"/>
    <s v="Johnson"/>
    <n v="708"/>
    <s v="France"/>
    <s v="Male"/>
    <n v="32"/>
    <n v="10"/>
    <n v="86614.06"/>
    <n v="2"/>
    <n v="1"/>
    <n v="1"/>
    <n v="172129.26"/>
    <n v="0"/>
    <n v="75239.646940594073"/>
    <x v="1"/>
  </r>
  <r>
    <n v="15601659"/>
    <s v="Fiorentino"/>
    <n v="496"/>
    <s v="Germany"/>
    <s v="Female"/>
    <n v="59"/>
    <n v="7"/>
    <n v="91680.1"/>
    <n v="2"/>
    <n v="1"/>
    <n v="0"/>
    <n v="163141.18"/>
    <n v="1"/>
    <n v="75228.37398414273"/>
    <x v="2"/>
  </r>
  <r>
    <n v="15602811"/>
    <s v="Chioke"/>
    <n v="730"/>
    <s v="Germany"/>
    <s v="Male"/>
    <n v="38"/>
    <n v="0"/>
    <n v="38848.19"/>
    <n v="2"/>
    <n v="0"/>
    <n v="0"/>
    <n v="94003.11"/>
    <n v="0"/>
    <n v="75212.052827380947"/>
    <x v="3"/>
  </r>
  <r>
    <n v="15779414"/>
    <s v="Rossi"/>
    <n v="696"/>
    <s v="Spain"/>
    <s v="Male"/>
    <n v="40"/>
    <n v="3"/>
    <n v="153639.1"/>
    <n v="1"/>
    <n v="1"/>
    <n v="1"/>
    <n v="138351.67999999999"/>
    <n v="0"/>
    <n v="75248.163912611708"/>
    <x v="1"/>
  </r>
  <r>
    <n v="15763097"/>
    <s v="Siciliano"/>
    <n v="809"/>
    <s v="Spain"/>
    <s v="Male"/>
    <n v="80"/>
    <n v="8"/>
    <n v="0"/>
    <n v="2"/>
    <n v="0"/>
    <n v="1"/>
    <n v="34164.050000000003"/>
    <n v="0"/>
    <n v="75170.240516898615"/>
    <x v="0"/>
  </r>
  <r>
    <n v="15633666"/>
    <s v="Efremov"/>
    <n v="701"/>
    <s v="Spain"/>
    <s v="Female"/>
    <n v="33"/>
    <n v="7"/>
    <n v="123870.1"/>
    <n v="1"/>
    <n v="1"/>
    <n v="0"/>
    <n v="97794.71"/>
    <n v="0"/>
    <n v="75245.036776119407"/>
    <x v="2"/>
  </r>
  <r>
    <n v="15718789"/>
    <s v="Brigstocke"/>
    <n v="604"/>
    <s v="France"/>
    <s v="Male"/>
    <n v="30"/>
    <n v="5"/>
    <n v="0"/>
    <n v="2"/>
    <n v="1"/>
    <n v="0"/>
    <n v="75786.55"/>
    <n v="0"/>
    <n v="75196.605438247032"/>
    <x v="3"/>
  </r>
  <r>
    <n v="15690620"/>
    <s v="Olisaemeka"/>
    <n v="665"/>
    <s v="France"/>
    <s v="Male"/>
    <n v="39"/>
    <n v="10"/>
    <n v="46323.57"/>
    <n v="1"/>
    <n v="1"/>
    <n v="0"/>
    <n v="136812.01999999999"/>
    <n v="0"/>
    <n v="75271.577128614168"/>
    <x v="3"/>
  </r>
  <r>
    <n v="15737071"/>
    <s v="Tang"/>
    <n v="639"/>
    <s v="France"/>
    <s v="Female"/>
    <n v="60"/>
    <n v="5"/>
    <n v="162039.79999999999"/>
    <n v="1"/>
    <n v="1"/>
    <n v="1"/>
    <n v="84361.72"/>
    <n v="1"/>
    <n v="75300.467355289424"/>
    <x v="1"/>
  </r>
  <r>
    <n v="15665062"/>
    <s v="Lucchese"/>
    <n v="696"/>
    <s v="France"/>
    <s v="Male"/>
    <n v="19"/>
    <n v="1"/>
    <n v="110928.5"/>
    <n v="1"/>
    <n v="1"/>
    <n v="1"/>
    <n v="2766.63"/>
    <n v="0"/>
    <n v="75213.814675324684"/>
    <x v="1"/>
  </r>
  <r>
    <n v="15600692"/>
    <s v="West"/>
    <n v="520"/>
    <s v="France"/>
    <s v="Male"/>
    <n v="38"/>
    <n v="5"/>
    <n v="0"/>
    <n v="2"/>
    <n v="1"/>
    <n v="0"/>
    <n v="163185.76"/>
    <n v="0"/>
    <n v="75178.099990000002"/>
    <x v="3"/>
  </r>
  <r>
    <n v="15792064"/>
    <s v="Pai"/>
    <n v="545"/>
    <s v="Germany"/>
    <s v="Male"/>
    <n v="53"/>
    <n v="5"/>
    <n v="114421.6"/>
    <n v="1"/>
    <n v="1"/>
    <n v="0"/>
    <n v="180598.28"/>
    <n v="1"/>
    <n v="75253.353343343348"/>
    <x v="2"/>
  </r>
  <r>
    <n v="15811486"/>
    <s v="Tang"/>
    <n v="634"/>
    <s v="Germany"/>
    <s v="Female"/>
    <n v="29"/>
    <n v="8"/>
    <n v="130036.2"/>
    <n v="2"/>
    <n v="0"/>
    <n v="1"/>
    <n v="69849.55"/>
    <n v="0"/>
    <n v="75214.106603206426"/>
    <x v="1"/>
  </r>
  <r>
    <n v="15626141"/>
    <s v="Fedorov"/>
    <n v="750"/>
    <s v="France"/>
    <s v="Female"/>
    <n v="26"/>
    <n v="1"/>
    <n v="151510.20000000001"/>
    <n v="2"/>
    <n v="1"/>
    <n v="1"/>
    <n v="19921.72"/>
    <n v="0"/>
    <n v="75159.119548645947"/>
    <x v="1"/>
  </r>
  <r>
    <n v="15738546"/>
    <s v="Gboliwe"/>
    <n v="530"/>
    <s v="Spain"/>
    <s v="Female"/>
    <n v="41"/>
    <n v="4"/>
    <n v="0"/>
    <n v="2"/>
    <n v="0"/>
    <n v="1"/>
    <n v="147606.71"/>
    <n v="0"/>
    <n v="75082.461837349387"/>
    <x v="0"/>
  </r>
  <r>
    <n v="15677052"/>
    <s v="Ko"/>
    <n v="589"/>
    <s v="France"/>
    <s v="Female"/>
    <n v="59"/>
    <n v="2"/>
    <n v="0"/>
    <n v="2"/>
    <n v="1"/>
    <n v="1"/>
    <n v="126160.24"/>
    <n v="1"/>
    <n v="75157.921597989945"/>
    <x v="0"/>
  </r>
  <r>
    <n v="15656454"/>
    <s v="Le Gallienne"/>
    <n v="654"/>
    <s v="France"/>
    <s v="Male"/>
    <n v="37"/>
    <n v="6"/>
    <n v="83568.55"/>
    <n v="1"/>
    <n v="1"/>
    <n v="0"/>
    <n v="47046.720000000001"/>
    <n v="0"/>
    <n v="75233.533189134803"/>
    <x v="2"/>
  </r>
  <r>
    <n v="15645496"/>
    <s v="Seleznyova"/>
    <n v="648"/>
    <s v="France"/>
    <s v="Female"/>
    <n v="43"/>
    <n v="7"/>
    <n v="139972.20000000001"/>
    <n v="1"/>
    <n v="1"/>
    <n v="0"/>
    <n v="143668.57999999999"/>
    <n v="0"/>
    <n v="75225.139415911384"/>
    <x v="2"/>
  </r>
  <r>
    <n v="15612505"/>
    <s v="Joseph"/>
    <n v="835"/>
    <s v="Spain"/>
    <s v="Male"/>
    <n v="45"/>
    <n v="3"/>
    <n v="100212.1"/>
    <n v="1"/>
    <n v="1"/>
    <n v="0"/>
    <n v="152577.62"/>
    <n v="0"/>
    <n v="75159.87020161291"/>
    <x v="2"/>
  </r>
  <r>
    <n v="15708513"/>
    <s v="Bevan"/>
    <n v="446"/>
    <s v="France"/>
    <s v="Female"/>
    <n v="39"/>
    <n v="1"/>
    <n v="90217.07"/>
    <n v="1"/>
    <n v="1"/>
    <n v="0"/>
    <n v="191350.48"/>
    <n v="0"/>
    <n v="75134.590454086778"/>
    <x v="2"/>
  </r>
  <r>
    <n v="15685654"/>
    <s v="Allan"/>
    <n v="514"/>
    <s v="Spain"/>
    <s v="Male"/>
    <n v="66"/>
    <n v="9"/>
    <n v="0"/>
    <n v="2"/>
    <n v="1"/>
    <n v="1"/>
    <n v="14234.31"/>
    <n v="0"/>
    <n v="75119.355626262623"/>
    <x v="0"/>
  </r>
  <r>
    <n v="15732307"/>
    <s v="Lavrentiev"/>
    <n v="694"/>
    <s v="Germany"/>
    <s v="Male"/>
    <n v="33"/>
    <n v="4"/>
    <n v="124067.3"/>
    <n v="1"/>
    <n v="1"/>
    <n v="1"/>
    <n v="77906.87"/>
    <n v="0"/>
    <n v="75195.310485338719"/>
    <x v="1"/>
  </r>
  <r>
    <n v="15726814"/>
    <s v="Walton"/>
    <n v="554"/>
    <s v="Spain"/>
    <s v="Male"/>
    <n v="46"/>
    <n v="4"/>
    <n v="0"/>
    <n v="2"/>
    <n v="0"/>
    <n v="1"/>
    <n v="57320.92"/>
    <n v="0"/>
    <n v="75145.844908906874"/>
    <x v="0"/>
  </r>
  <r>
    <n v="15653776"/>
    <s v="Salier"/>
    <n v="720"/>
    <s v="Germany"/>
    <s v="Female"/>
    <n v="57"/>
    <n v="1"/>
    <n v="162082.29999999999"/>
    <n v="4"/>
    <n v="0"/>
    <n v="0"/>
    <n v="27145.73"/>
    <n v="1"/>
    <n v="75221.980516717318"/>
    <x v="2"/>
  </r>
  <r>
    <n v="15597914"/>
    <s v="Evdokimov"/>
    <n v="641"/>
    <s v="Germany"/>
    <s v="Female"/>
    <n v="51"/>
    <n v="2"/>
    <n v="117306.7"/>
    <n v="4"/>
    <n v="1"/>
    <n v="1"/>
    <n v="26912.720000000001"/>
    <n v="1"/>
    <n v="75133.886886409717"/>
    <x v="1"/>
  </r>
  <r>
    <n v="15631603"/>
    <s v="Ponomaryova"/>
    <n v="813"/>
    <s v="France"/>
    <s v="Male"/>
    <n v="32"/>
    <n v="1"/>
    <n v="122889.9"/>
    <n v="1"/>
    <n v="1"/>
    <n v="1"/>
    <n v="26476.18"/>
    <n v="0"/>
    <n v="75091.071847715721"/>
    <x v="1"/>
  </r>
  <r>
    <n v="15789753"/>
    <s v="Millar"/>
    <n v="480"/>
    <s v="France"/>
    <s v="Male"/>
    <n v="40"/>
    <n v="6"/>
    <n v="148790.6"/>
    <n v="1"/>
    <n v="0"/>
    <n v="1"/>
    <n v="79329.7"/>
    <n v="0"/>
    <n v="75042.4958028455"/>
    <x v="1"/>
  </r>
  <r>
    <n v="15678034"/>
    <s v="Grosse"/>
    <n v="811"/>
    <s v="France"/>
    <s v="Male"/>
    <n v="46"/>
    <n v="9"/>
    <n v="180226.2"/>
    <n v="1"/>
    <n v="1"/>
    <n v="0"/>
    <n v="13464.64"/>
    <n v="1"/>
    <n v="74967.472299084431"/>
    <x v="2"/>
  </r>
  <r>
    <n v="15690209"/>
    <s v="Hsiao"/>
    <n v="715"/>
    <s v="Germany"/>
    <s v="Female"/>
    <n v="32"/>
    <n v="3"/>
    <n v="104857.2"/>
    <n v="2"/>
    <n v="1"/>
    <n v="0"/>
    <n v="114149.8"/>
    <n v="0"/>
    <n v="74860.284185336059"/>
    <x v="2"/>
  </r>
  <r>
    <n v="15592091"/>
    <s v="Belbin"/>
    <n v="620"/>
    <s v="Spain"/>
    <s v="Male"/>
    <n v="31"/>
    <n v="2"/>
    <n v="166833.9"/>
    <n v="2"/>
    <n v="1"/>
    <n v="1"/>
    <n v="135171.6"/>
    <n v="0"/>
    <n v="74829.706289500493"/>
    <x v="1"/>
  </r>
  <r>
    <n v="15647453"/>
    <s v="Ifeajuna"/>
    <n v="721"/>
    <s v="France"/>
    <s v="Male"/>
    <n v="42"/>
    <n v="4"/>
    <n v="102936.7"/>
    <n v="1"/>
    <n v="0"/>
    <n v="0"/>
    <n v="1187.8800000000001"/>
    <n v="0"/>
    <n v="74735.82445918367"/>
    <x v="2"/>
  </r>
  <r>
    <n v="15697100"/>
    <s v="Wright"/>
    <n v="772"/>
    <s v="Germany"/>
    <s v="Female"/>
    <n v="48"/>
    <n v="6"/>
    <n v="108736.5"/>
    <n v="1"/>
    <n v="1"/>
    <n v="0"/>
    <n v="184564.67"/>
    <n v="1"/>
    <n v="74707.0186618999"/>
    <x v="2"/>
  </r>
  <r>
    <n v="15811290"/>
    <s v="Komarova"/>
    <n v="680"/>
    <s v="Germany"/>
    <s v="Male"/>
    <n v="44"/>
    <n v="0"/>
    <n v="129974.8"/>
    <n v="2"/>
    <n v="1"/>
    <n v="1"/>
    <n v="33391.379999999997"/>
    <n v="0"/>
    <n v="74672.223691206542"/>
    <x v="1"/>
  </r>
  <r>
    <n v="15629187"/>
    <s v="Titheradge"/>
    <n v="535"/>
    <s v="France"/>
    <s v="Male"/>
    <n v="38"/>
    <n v="8"/>
    <n v="85982.07"/>
    <n v="1"/>
    <n v="1"/>
    <n v="0"/>
    <n v="9238.35"/>
    <n v="0"/>
    <n v="74615.619211873098"/>
    <x v="2"/>
  </r>
  <r>
    <n v="15758073"/>
    <s v="Dellucci"/>
    <n v="655"/>
    <s v="France"/>
    <s v="Female"/>
    <n v="20"/>
    <n v="7"/>
    <n v="134397.6"/>
    <n v="1"/>
    <n v="0"/>
    <n v="0"/>
    <n v="28029.54"/>
    <n v="0"/>
    <n v="74603.973258196726"/>
    <x v="2"/>
  </r>
  <r>
    <n v="15640769"/>
    <s v="Hobbs"/>
    <n v="660"/>
    <s v="France"/>
    <s v="Male"/>
    <n v="63"/>
    <n v="8"/>
    <n v="137841.5"/>
    <n v="1"/>
    <n v="1"/>
    <n v="1"/>
    <n v="42790.29"/>
    <n v="0"/>
    <n v="74542.646461538461"/>
    <x v="1"/>
  </r>
  <r>
    <n v="15606641"/>
    <s v="Beggs"/>
    <n v="762"/>
    <s v="Germany"/>
    <s v="Male"/>
    <n v="56"/>
    <n v="10"/>
    <n v="100260.9"/>
    <n v="3"/>
    <n v="1"/>
    <n v="1"/>
    <n v="77142.42"/>
    <n v="1"/>
    <n v="74477.65790554414"/>
    <x v="1"/>
  </r>
  <r>
    <n v="15718280"/>
    <s v="Luffman"/>
    <n v="662"/>
    <s v="Germany"/>
    <s v="Male"/>
    <n v="39"/>
    <n v="5"/>
    <n v="139822.1"/>
    <n v="2"/>
    <n v="1"/>
    <n v="1"/>
    <n v="146219.9"/>
    <n v="0"/>
    <n v="74451.159198355599"/>
    <x v="1"/>
  </r>
  <r>
    <n v="15764335"/>
    <s v="Caldwell"/>
    <n v="463"/>
    <s v="Germany"/>
    <s v="Female"/>
    <n v="41"/>
    <n v="8"/>
    <n v="123151.5"/>
    <n v="2"/>
    <n v="1"/>
    <n v="0"/>
    <n v="70127.929999999993"/>
    <n v="0"/>
    <n v="74383.90514403292"/>
    <x v="2"/>
  </r>
  <r>
    <n v="15634218"/>
    <s v="Mancini"/>
    <n v="501"/>
    <s v="Germany"/>
    <s v="Male"/>
    <n v="27"/>
    <n v="4"/>
    <n v="95331.83"/>
    <n v="2"/>
    <n v="1"/>
    <n v="0"/>
    <n v="132104.76"/>
    <n v="0"/>
    <n v="74333.68105046342"/>
    <x v="2"/>
  </r>
  <r>
    <n v="15808760"/>
    <s v="Evseev"/>
    <n v="603"/>
    <s v="Spain"/>
    <s v="Female"/>
    <n v="42"/>
    <n v="6"/>
    <n v="0"/>
    <n v="1"/>
    <n v="1"/>
    <n v="1"/>
    <n v="90437.87"/>
    <n v="0"/>
    <n v="74312.033474226788"/>
    <x v="0"/>
  </r>
  <r>
    <n v="15648461"/>
    <s v="Hs?eh"/>
    <n v="688"/>
    <s v="Spain"/>
    <s v="Male"/>
    <n v="37"/>
    <n v="7"/>
    <n v="138162.4"/>
    <n v="2"/>
    <n v="1"/>
    <n v="1"/>
    <n v="113926.31"/>
    <n v="0"/>
    <n v="74388.722879256951"/>
    <x v="1"/>
  </r>
  <r>
    <n v="15593555"/>
    <s v="Chinedum"/>
    <n v="430"/>
    <s v="France"/>
    <s v="Male"/>
    <n v="38"/>
    <n v="9"/>
    <n v="0"/>
    <n v="2"/>
    <n v="1"/>
    <n v="1"/>
    <n v="12050.77"/>
    <n v="0"/>
    <n v="74322.840981404952"/>
    <x v="0"/>
  </r>
  <r>
    <n v="15569079"/>
    <s v="Hagins"/>
    <n v="632"/>
    <s v="Germany"/>
    <s v="Male"/>
    <n v="48"/>
    <n v="6"/>
    <n v="126066.3"/>
    <n v="1"/>
    <n v="1"/>
    <n v="0"/>
    <n v="64345.61"/>
    <n v="1"/>
    <n v="74399.700175801438"/>
    <x v="2"/>
  </r>
  <r>
    <n v="15800736"/>
    <s v="Kirwan"/>
    <n v="601"/>
    <s v="Spain"/>
    <s v="Female"/>
    <n v="42"/>
    <n v="4"/>
    <n v="96763.89"/>
    <n v="1"/>
    <n v="1"/>
    <n v="1"/>
    <n v="199242.65"/>
    <n v="0"/>
    <n v="74346.215082815717"/>
    <x v="1"/>
  </r>
  <r>
    <n v="15792607"/>
    <s v="Little"/>
    <n v="769"/>
    <s v="France"/>
    <s v="Female"/>
    <n v="38"/>
    <n v="2"/>
    <n v="0"/>
    <n v="2"/>
    <n v="0"/>
    <n v="0"/>
    <n v="75578.67"/>
    <n v="0"/>
    <n v="74322.984331606203"/>
    <x v="3"/>
  </r>
  <r>
    <n v="15640034"/>
    <s v="Milligan"/>
    <n v="551"/>
    <s v="France"/>
    <s v="Male"/>
    <n v="42"/>
    <n v="2"/>
    <n v="139561.5"/>
    <n v="1"/>
    <n v="1"/>
    <n v="0"/>
    <n v="43435.43"/>
    <n v="1"/>
    <n v="74400.082863070522"/>
    <x v="2"/>
  </r>
  <r>
    <n v="15807563"/>
    <s v="Ch'iu"/>
    <n v="841"/>
    <s v="France"/>
    <s v="Female"/>
    <n v="52"/>
    <n v="5"/>
    <n v="0"/>
    <n v="1"/>
    <n v="0"/>
    <n v="0"/>
    <n v="183239.71"/>
    <n v="1"/>
    <n v="74332.417840083042"/>
    <x v="3"/>
  </r>
  <r>
    <n v="15684461"/>
    <s v="McKay"/>
    <n v="469"/>
    <s v="Spain"/>
    <s v="Female"/>
    <n v="31"/>
    <n v="6"/>
    <n v="0"/>
    <n v="1"/>
    <n v="1"/>
    <n v="0"/>
    <n v="146213.75"/>
    <n v="1"/>
    <n v="74409.686465696432"/>
    <x v="3"/>
  </r>
  <r>
    <n v="15580134"/>
    <s v="Crawford"/>
    <n v="479"/>
    <s v="Spain"/>
    <s v="Male"/>
    <n v="27"/>
    <n v="2"/>
    <n v="172463.5"/>
    <n v="1"/>
    <n v="1"/>
    <n v="1"/>
    <n v="40315.269999999997"/>
    <n v="0"/>
    <n v="74487.115900104021"/>
    <x v="1"/>
  </r>
  <r>
    <n v="15679075"/>
    <s v="Onyemere"/>
    <n v="701"/>
    <s v="France"/>
    <s v="Male"/>
    <n v="37"/>
    <n v="8"/>
    <n v="107798.9"/>
    <n v="1"/>
    <n v="1"/>
    <n v="0"/>
    <n v="16966.73"/>
    <n v="0"/>
    <n v="74385.057166666651"/>
    <x v="2"/>
  </r>
  <r>
    <n v="15742504"/>
    <s v="Azuka"/>
    <n v="593"/>
    <s v="France"/>
    <s v="Male"/>
    <n v="36"/>
    <n v="2"/>
    <n v="70181.48"/>
    <n v="2"/>
    <n v="1"/>
    <n v="0"/>
    <n v="80608.12"/>
    <n v="0"/>
    <n v="74350.214786235636"/>
    <x v="3"/>
  </r>
  <r>
    <n v="15567328"/>
    <s v="Ch'en"/>
    <n v="738"/>
    <s v="Spain"/>
    <s v="Male"/>
    <n v="38"/>
    <n v="5"/>
    <n v="177997.1"/>
    <n v="1"/>
    <n v="0"/>
    <n v="1"/>
    <n v="19233.41"/>
    <n v="0"/>
    <n v="74354.566283924811"/>
    <x v="1"/>
  </r>
  <r>
    <n v="15698294"/>
    <s v="Royster"/>
    <n v="635"/>
    <s v="Spain"/>
    <s v="Male"/>
    <n v="31"/>
    <n v="1"/>
    <n v="0"/>
    <n v="2"/>
    <n v="1"/>
    <n v="0"/>
    <n v="135382.23000000001"/>
    <n v="0"/>
    <n v="74246.266875653062"/>
    <x v="3"/>
  </r>
  <r>
    <n v="15607142"/>
    <s v="Parkin"/>
    <n v="658"/>
    <s v="France"/>
    <s v="Male"/>
    <n v="32"/>
    <n v="8"/>
    <n v="0"/>
    <n v="1"/>
    <n v="1"/>
    <n v="1"/>
    <n v="80410.679999999993"/>
    <n v="0"/>
    <n v="74323.930334728007"/>
    <x v="0"/>
  </r>
  <r>
    <n v="15738516"/>
    <s v="Kozlova"/>
    <n v="687"/>
    <s v="Spain"/>
    <s v="Female"/>
    <n v="36"/>
    <n v="5"/>
    <n v="0"/>
    <n v="1"/>
    <n v="1"/>
    <n v="0"/>
    <n v="17696.22"/>
    <n v="0"/>
    <n v="74401.756439790552"/>
    <x v="3"/>
  </r>
  <r>
    <n v="15806403"/>
    <s v="Hu"/>
    <n v="650"/>
    <s v="France"/>
    <s v="Male"/>
    <n v="37"/>
    <n v="9"/>
    <n v="0"/>
    <n v="2"/>
    <n v="1"/>
    <n v="0"/>
    <n v="17974.080000000002"/>
    <n v="0"/>
    <n v="74479.745702306056"/>
    <x v="3"/>
  </r>
  <r>
    <n v="15656707"/>
    <s v="Ma"/>
    <n v="720"/>
    <s v="Spain"/>
    <s v="Male"/>
    <n v="21"/>
    <n v="2"/>
    <n v="123200.8"/>
    <n v="1"/>
    <n v="1"/>
    <n v="1"/>
    <n v="180712.28"/>
    <n v="0"/>
    <n v="74557.898635886653"/>
    <x v="1"/>
  </r>
  <r>
    <n v="15653715"/>
    <s v="Coates"/>
    <n v="602"/>
    <s v="France"/>
    <s v="Female"/>
    <n v="63"/>
    <n v="7"/>
    <n v="0"/>
    <n v="2"/>
    <n v="1"/>
    <n v="1"/>
    <n v="56323.21"/>
    <n v="0"/>
    <n v="74506.803151260479"/>
    <x v="0"/>
  </r>
  <r>
    <n v="15806184"/>
    <s v="Burns"/>
    <n v="618"/>
    <s v="Spain"/>
    <s v="Male"/>
    <n v="33"/>
    <n v="4"/>
    <n v="0"/>
    <n v="2"/>
    <n v="1"/>
    <n v="1"/>
    <n v="77550.179999999993"/>
    <n v="0"/>
    <n v="74585.148895899038"/>
    <x v="0"/>
  </r>
  <r>
    <n v="15585734"/>
    <s v="Gouger"/>
    <n v="803"/>
    <s v="Germany"/>
    <s v="Male"/>
    <n v="41"/>
    <n v="9"/>
    <n v="137742.9"/>
    <n v="2"/>
    <n v="1"/>
    <n v="1"/>
    <n v="166957.82"/>
    <n v="0"/>
    <n v="74663.65957894735"/>
    <x v="1"/>
  </r>
  <r>
    <n v="15725639"/>
    <s v="Ignatyev"/>
    <n v="793"/>
    <s v="France"/>
    <s v="Female"/>
    <n v="63"/>
    <n v="9"/>
    <n v="116270.7"/>
    <n v="1"/>
    <n v="1"/>
    <n v="1"/>
    <n v="184243.25"/>
    <n v="0"/>
    <n v="74597.190410958894"/>
    <x v="1"/>
  </r>
  <r>
    <n v="15618401"/>
    <s v="Douglas"/>
    <n v="616"/>
    <s v="Germany"/>
    <s v="Male"/>
    <n v="41"/>
    <n v="10"/>
    <n v="113220.2"/>
    <n v="2"/>
    <n v="1"/>
    <n v="1"/>
    <n v="114072.91"/>
    <n v="0"/>
    <n v="74553.231012658231"/>
    <x v="1"/>
  </r>
  <r>
    <n v="15785385"/>
    <s v="Fiorentino"/>
    <n v="550"/>
    <s v="Spain"/>
    <s v="Male"/>
    <n v="51"/>
    <n v="5"/>
    <n v="0"/>
    <n v="2"/>
    <n v="1"/>
    <n v="0"/>
    <n v="153917.41"/>
    <n v="0"/>
    <n v="74512.399999999994"/>
    <x v="3"/>
  </r>
  <r>
    <n v="15734762"/>
    <s v="Ignatiev"/>
    <n v="602"/>
    <s v="France"/>
    <s v="Female"/>
    <n v="56"/>
    <n v="3"/>
    <n v="115895.2"/>
    <n v="3"/>
    <n v="1"/>
    <n v="0"/>
    <n v="4176.17"/>
    <n v="1"/>
    <n v="74591.16575052854"/>
    <x v="2"/>
  </r>
  <r>
    <n v="15767129"/>
    <s v="Munz"/>
    <n v="452"/>
    <s v="France"/>
    <s v="Female"/>
    <n v="60"/>
    <n v="6"/>
    <n v="121730.5"/>
    <n v="1"/>
    <n v="1"/>
    <n v="1"/>
    <n v="142963.29"/>
    <n v="0"/>
    <n v="74547.457777777774"/>
    <x v="1"/>
  </r>
  <r>
    <n v="15797204"/>
    <s v="Paling"/>
    <n v="655"/>
    <s v="Spain"/>
    <s v="Female"/>
    <n v="28"/>
    <n v="3"/>
    <n v="113811.9"/>
    <n v="2"/>
    <n v="0"/>
    <n v="1"/>
    <n v="76844.23"/>
    <n v="0"/>
    <n v="74497.475741525413"/>
    <x v="1"/>
  </r>
  <r>
    <n v="15769272"/>
    <s v="Clark"/>
    <n v="510"/>
    <s v="France"/>
    <s v="Female"/>
    <n v="26"/>
    <n v="6"/>
    <n v="136214.1"/>
    <n v="1"/>
    <n v="0"/>
    <n v="0"/>
    <n v="159742.32999999999"/>
    <n v="0"/>
    <n v="74455.784941675505"/>
    <x v="2"/>
  </r>
  <r>
    <n v="15771966"/>
    <s v="Akobundu"/>
    <n v="557"/>
    <s v="France"/>
    <s v="Male"/>
    <n v="39"/>
    <n v="8"/>
    <n v="146200"/>
    <n v="1"/>
    <n v="1"/>
    <n v="0"/>
    <n v="177944.64"/>
    <n v="0"/>
    <n v="74390.224097664541"/>
    <x v="2"/>
  </r>
  <r>
    <n v="15691952"/>
    <s v="Fanucci"/>
    <n v="676"/>
    <s v="France"/>
    <s v="Male"/>
    <n v="37"/>
    <n v="10"/>
    <n v="106242.7"/>
    <n v="1"/>
    <n v="1"/>
    <n v="1"/>
    <n v="166678.28"/>
    <n v="0"/>
    <n v="74313.911902231674"/>
    <x v="1"/>
  </r>
  <r>
    <n v="15593250"/>
    <s v="Hsiao"/>
    <n v="640"/>
    <s v="France"/>
    <s v="Female"/>
    <n v="29"/>
    <n v="4"/>
    <n v="0"/>
    <n v="2"/>
    <n v="1"/>
    <n v="0"/>
    <n v="44904.26"/>
    <n v="0"/>
    <n v="74279.945106382991"/>
    <x v="3"/>
  </r>
  <r>
    <n v="15605333"/>
    <s v="Clancy"/>
    <n v="529"/>
    <s v="Spain"/>
    <s v="Male"/>
    <n v="31"/>
    <n v="6"/>
    <n v="0"/>
    <n v="1"/>
    <n v="1"/>
    <n v="0"/>
    <n v="10625.91"/>
    <n v="0"/>
    <n v="74359.050479233236"/>
    <x v="3"/>
  </r>
  <r>
    <n v="15800083"/>
    <s v="Macdonald"/>
    <n v="559"/>
    <s v="France"/>
    <s v="Male"/>
    <n v="45"/>
    <n v="8"/>
    <n v="24043.45"/>
    <n v="1"/>
    <n v="0"/>
    <n v="1"/>
    <n v="169781.45"/>
    <n v="1"/>
    <n v="74438.324520255876"/>
    <x v="0"/>
  </r>
  <r>
    <n v="15575691"/>
    <s v="Palerma"/>
    <n v="689"/>
    <s v="France"/>
    <s v="Female"/>
    <n v="58"/>
    <n v="5"/>
    <n v="0"/>
    <n v="2"/>
    <n v="0"/>
    <n v="1"/>
    <n v="49848.86"/>
    <n v="0"/>
    <n v="74492.107737459984"/>
    <x v="0"/>
  </r>
  <r>
    <n v="15689886"/>
    <s v="Holden"/>
    <n v="626"/>
    <s v="Germany"/>
    <s v="Male"/>
    <n v="39"/>
    <n v="10"/>
    <n v="132287.9"/>
    <n v="3"/>
    <n v="1"/>
    <n v="1"/>
    <n v="51467.92"/>
    <n v="1"/>
    <n v="74571.693322649575"/>
    <x v="1"/>
  </r>
  <r>
    <n v="15809838"/>
    <s v="Moore"/>
    <n v="697"/>
    <s v="Spain"/>
    <s v="Male"/>
    <n v="30"/>
    <n v="1"/>
    <n v="0"/>
    <n v="2"/>
    <n v="0"/>
    <n v="0"/>
    <n v="735.79"/>
    <n v="0"/>
    <n v="74509.964759358307"/>
    <x v="3"/>
  </r>
  <r>
    <n v="15736154"/>
    <s v="Gallo"/>
    <n v="823"/>
    <s v="France"/>
    <s v="Female"/>
    <n v="44"/>
    <n v="1"/>
    <n v="0"/>
    <n v="2"/>
    <n v="0"/>
    <n v="1"/>
    <n v="182495.7"/>
    <n v="0"/>
    <n v="74589.73988222699"/>
    <x v="0"/>
  </r>
  <r>
    <n v="15767391"/>
    <s v="Otutodilinna"/>
    <n v="565"/>
    <s v="Germany"/>
    <s v="Female"/>
    <n v="32"/>
    <n v="4"/>
    <n v="90322.99"/>
    <n v="2"/>
    <n v="0"/>
    <n v="1"/>
    <n v="118740.37"/>
    <n v="0"/>
    <n v="74669.686012861755"/>
    <x v="1"/>
  </r>
  <r>
    <n v="15704910"/>
    <s v="Rios"/>
    <n v="631"/>
    <s v="Spain"/>
    <s v="Male"/>
    <n v="23"/>
    <n v="3"/>
    <n v="0"/>
    <n v="2"/>
    <n v="1"/>
    <n v="0"/>
    <n v="13813.24"/>
    <n v="0"/>
    <n v="74652.890622317602"/>
    <x v="3"/>
  </r>
  <r>
    <n v="15656613"/>
    <s v="McGregor"/>
    <n v="646"/>
    <s v="France"/>
    <s v="Female"/>
    <n v="34"/>
    <n v="3"/>
    <n v="131283.1"/>
    <n v="1"/>
    <n v="0"/>
    <n v="0"/>
    <n v="130500.65"/>
    <n v="0"/>
    <n v="74733.076326530616"/>
    <x v="2"/>
  </r>
  <r>
    <n v="15611551"/>
    <s v="Hill"/>
    <n v="676"/>
    <s v="Spain"/>
    <s v="Male"/>
    <n v="48"/>
    <n v="1"/>
    <n v="131659.6"/>
    <n v="2"/>
    <n v="0"/>
    <n v="1"/>
    <n v="14152.15"/>
    <n v="0"/>
    <n v="74672.269849462362"/>
    <x v="1"/>
  </r>
  <r>
    <n v="15732430"/>
    <s v="H?"/>
    <n v="850"/>
    <s v="Spain"/>
    <s v="Female"/>
    <n v="54"/>
    <n v="4"/>
    <n v="120952.7"/>
    <n v="1"/>
    <n v="1"/>
    <n v="0"/>
    <n v="66963.149999999994"/>
    <n v="0"/>
    <n v="74610.927190527451"/>
    <x v="2"/>
  </r>
  <r>
    <n v="15741865"/>
    <s v="Ferrari"/>
    <n v="810"/>
    <s v="France"/>
    <s v="Female"/>
    <n v="38"/>
    <n v="9"/>
    <n v="153166.20000000001"/>
    <n v="1"/>
    <n v="1"/>
    <n v="1"/>
    <n v="93261.69"/>
    <n v="0"/>
    <n v="74560.989935344827"/>
    <x v="1"/>
  </r>
  <r>
    <n v="15634143"/>
    <s v="Onyemauchechi"/>
    <n v="581"/>
    <s v="Spain"/>
    <s v="Male"/>
    <n v="30"/>
    <n v="0"/>
    <n v="53291.86"/>
    <n v="1"/>
    <n v="0"/>
    <n v="0"/>
    <n v="196582.28"/>
    <n v="0"/>
    <n v="74476.194670981655"/>
    <x v="3"/>
  </r>
  <r>
    <n v="15609676"/>
    <s v="Nkemakonam"/>
    <n v="718"/>
    <s v="France"/>
    <s v="Female"/>
    <n v="35"/>
    <n v="2"/>
    <n v="167925"/>
    <n v="1"/>
    <n v="1"/>
    <n v="0"/>
    <n v="43024.639999999999"/>
    <n v="0"/>
    <n v="74499.071922246207"/>
    <x v="2"/>
  </r>
  <r>
    <n v="15761600"/>
    <s v="White"/>
    <n v="713"/>
    <s v="France"/>
    <s v="Male"/>
    <n v="43"/>
    <n v="5"/>
    <n v="86394.14"/>
    <n v="1"/>
    <n v="1"/>
    <n v="1"/>
    <n v="130001.13"/>
    <n v="0"/>
    <n v="74398.070918918907"/>
    <x v="1"/>
  </r>
  <r>
    <n v="15676404"/>
    <s v="Kirillov"/>
    <n v="672"/>
    <s v="France"/>
    <s v="Female"/>
    <n v="50"/>
    <n v="1"/>
    <n v="0"/>
    <n v="1"/>
    <n v="1"/>
    <n v="0"/>
    <n v="12106.82"/>
    <n v="1"/>
    <n v="74385.088160173138"/>
    <x v="3"/>
  </r>
  <r>
    <n v="15659236"/>
    <s v="Iadanza"/>
    <n v="781"/>
    <s v="Spain"/>
    <s v="Male"/>
    <n v="33"/>
    <n v="3"/>
    <n v="0"/>
    <n v="2"/>
    <n v="1"/>
    <n v="1"/>
    <n v="42556.33"/>
    <n v="0"/>
    <n v="74465.678721560107"/>
    <x v="0"/>
  </r>
  <r>
    <n v="15690440"/>
    <s v="Stiles"/>
    <n v="656"/>
    <s v="Spain"/>
    <s v="Male"/>
    <n v="47"/>
    <n v="1"/>
    <n v="0"/>
    <n v="2"/>
    <n v="1"/>
    <n v="1"/>
    <n v="197961.93"/>
    <n v="0"/>
    <n v="74546.444099783053"/>
    <x v="0"/>
  </r>
  <r>
    <n v="15694601"/>
    <s v="Ankudinov"/>
    <n v="583"/>
    <s v="France"/>
    <s v="Female"/>
    <n v="31"/>
    <n v="4"/>
    <n v="158978.79999999999"/>
    <n v="1"/>
    <n v="1"/>
    <n v="0"/>
    <n v="12538.92"/>
    <n v="0"/>
    <n v="74627.384864277934"/>
    <x v="2"/>
  </r>
  <r>
    <n v="15812262"/>
    <s v="Gaffney"/>
    <n v="808"/>
    <s v="Germany"/>
    <s v="Female"/>
    <n v="37"/>
    <n v="2"/>
    <n v="100431.8"/>
    <n v="1"/>
    <n v="1"/>
    <n v="0"/>
    <n v="35140.49"/>
    <n v="1"/>
    <n v="74535.698543478255"/>
    <x v="2"/>
  </r>
  <r>
    <n v="15762821"/>
    <s v="Udinese"/>
    <n v="721"/>
    <s v="Spain"/>
    <s v="Male"/>
    <n v="33"/>
    <n v="5"/>
    <n v="0"/>
    <n v="2"/>
    <n v="0"/>
    <n v="1"/>
    <n v="117626.9"/>
    <n v="0"/>
    <n v="74507.519978237193"/>
    <x v="0"/>
  </r>
  <r>
    <n v="15669301"/>
    <s v="Romani"/>
    <n v="778"/>
    <s v="Germany"/>
    <s v="Female"/>
    <n v="29"/>
    <n v="6"/>
    <n v="150359"/>
    <n v="1"/>
    <n v="1"/>
    <n v="0"/>
    <n v="62454.01"/>
    <n v="1"/>
    <n v="74588.682854030485"/>
    <x v="2"/>
  </r>
  <r>
    <n v="15672640"/>
    <s v="Kambinachi"/>
    <n v="850"/>
    <s v="Spain"/>
    <s v="Female"/>
    <n v="45"/>
    <n v="4"/>
    <n v="114347.9"/>
    <n v="2"/>
    <n v="1"/>
    <n v="1"/>
    <n v="109089.04"/>
    <n v="0"/>
    <n v="74506.054372955274"/>
    <x v="1"/>
  </r>
  <r>
    <n v="15750458"/>
    <s v="Hawkins"/>
    <n v="693"/>
    <s v="France"/>
    <s v="Female"/>
    <n v="39"/>
    <n v="4"/>
    <n v="0"/>
    <n v="2"/>
    <n v="0"/>
    <n v="1"/>
    <n v="142331.39000000001"/>
    <n v="0"/>
    <n v="74462.558908296924"/>
    <x v="0"/>
  </r>
  <r>
    <n v="15627251"/>
    <s v="Tsui"/>
    <n v="520"/>
    <s v="France"/>
    <s v="Male"/>
    <n v="34"/>
    <n v="4"/>
    <n v="134007.9"/>
    <n v="1"/>
    <n v="1"/>
    <n v="1"/>
    <n v="193209.11"/>
    <n v="0"/>
    <n v="74543.938754098344"/>
    <x v="1"/>
  </r>
  <r>
    <n v="15764294"/>
    <s v="Ifeatu"/>
    <n v="759"/>
    <s v="Germany"/>
    <s v="Male"/>
    <n v="31"/>
    <n v="4"/>
    <n v="98899.91"/>
    <n v="1"/>
    <n v="1"/>
    <n v="1"/>
    <n v="47832.82"/>
    <n v="0"/>
    <n v="74478.879715536081"/>
    <x v="1"/>
  </r>
  <r>
    <n v="15659962"/>
    <s v="McIntosh"/>
    <n v="637"/>
    <s v="France"/>
    <s v="Male"/>
    <n v="60"/>
    <n v="3"/>
    <n v="0"/>
    <n v="2"/>
    <n v="1"/>
    <n v="1"/>
    <n v="70174.03"/>
    <n v="0"/>
    <n v="74452.131599123735"/>
    <x v="0"/>
  </r>
  <r>
    <n v="15788536"/>
    <s v="Armit"/>
    <n v="755"/>
    <s v="Germany"/>
    <s v="Male"/>
    <n v="40"/>
    <n v="2"/>
    <n v="137430.79999999999"/>
    <n v="2"/>
    <n v="0"/>
    <n v="0"/>
    <n v="176768.59"/>
    <n v="0"/>
    <n v="74533.767708333311"/>
    <x v="2"/>
  </r>
  <r>
    <n v="15596979"/>
    <s v="Fang"/>
    <n v="662"/>
    <s v="France"/>
    <s v="Female"/>
    <n v="47"/>
    <n v="6"/>
    <n v="0"/>
    <n v="2"/>
    <n v="1"/>
    <n v="1"/>
    <n v="129392.75"/>
    <n v="0"/>
    <n v="74464.72596048296"/>
    <x v="0"/>
  </r>
  <r>
    <n v="15681220"/>
    <s v="Chou"/>
    <n v="503"/>
    <s v="France"/>
    <s v="Female"/>
    <n v="37"/>
    <n v="8"/>
    <n v="0"/>
    <n v="2"/>
    <n v="1"/>
    <n v="1"/>
    <n v="97893.32"/>
    <n v="0"/>
    <n v="74546.5553296703"/>
    <x v="0"/>
  </r>
  <r>
    <n v="15635097"/>
    <s v="Okeke"/>
    <n v="599"/>
    <s v="Germany"/>
    <s v="Male"/>
    <n v="39"/>
    <n v="2"/>
    <n v="188976.9"/>
    <n v="2"/>
    <n v="0"/>
    <n v="1"/>
    <n v="176142.09"/>
    <n v="0"/>
    <n v="74628.564741474125"/>
    <x v="1"/>
  </r>
  <r>
    <n v="15780779"/>
    <s v="Ramsbotham"/>
    <n v="583"/>
    <s v="Spain"/>
    <s v="Female"/>
    <n v="40"/>
    <n v="4"/>
    <n v="0"/>
    <n v="2"/>
    <n v="1"/>
    <n v="0"/>
    <n v="114093.73"/>
    <n v="0"/>
    <n v="74502.630451541831"/>
    <x v="3"/>
  </r>
  <r>
    <n v="15798470"/>
    <s v="Scannell"/>
    <n v="764"/>
    <s v="Spain"/>
    <s v="Female"/>
    <n v="48"/>
    <n v="1"/>
    <n v="75990.97"/>
    <n v="1"/>
    <n v="1"/>
    <n v="0"/>
    <n v="158323.81"/>
    <n v="1"/>
    <n v="74584.772271223803"/>
    <x v="2"/>
  </r>
  <r>
    <n v="15760880"/>
    <s v="Edman"/>
    <n v="513"/>
    <s v="France"/>
    <s v="Male"/>
    <n v="29"/>
    <n v="10"/>
    <n v="0"/>
    <n v="2"/>
    <n v="0"/>
    <n v="1"/>
    <n v="25514.77"/>
    <n v="0"/>
    <n v="74583.220176600415"/>
    <x v="0"/>
  </r>
  <r>
    <n v="15616929"/>
    <s v="De Luca"/>
    <n v="730"/>
    <s v="Spain"/>
    <s v="Male"/>
    <n v="62"/>
    <n v="5"/>
    <n v="112181.1"/>
    <n v="1"/>
    <n v="0"/>
    <n v="1"/>
    <n v="61513.87"/>
    <n v="0"/>
    <n v="74665.632574585601"/>
    <x v="1"/>
  </r>
  <r>
    <n v="15758775"/>
    <s v="Vasilyeva"/>
    <n v="820"/>
    <s v="Spain"/>
    <s v="Male"/>
    <n v="34"/>
    <n v="10"/>
    <n v="97208.46"/>
    <n v="1"/>
    <n v="1"/>
    <n v="1"/>
    <n v="59553.34"/>
    <n v="0"/>
    <n v="74624.133163716775"/>
    <x v="1"/>
  </r>
  <r>
    <n v="15663386"/>
    <s v="Tuan"/>
    <n v="597"/>
    <s v="Spain"/>
    <s v="Female"/>
    <n v="26"/>
    <n v="7"/>
    <n v="0"/>
    <n v="2"/>
    <n v="1"/>
    <n v="0"/>
    <n v="110253.2"/>
    <n v="0"/>
    <n v="74599.122834994429"/>
    <x v="3"/>
  </r>
  <r>
    <n v="15621267"/>
    <s v="Ejimofor"/>
    <n v="637"/>
    <s v="France"/>
    <s v="Male"/>
    <n v="32"/>
    <n v="5"/>
    <n v="0"/>
    <n v="1"/>
    <n v="0"/>
    <n v="0"/>
    <n v="148769.07999999999"/>
    <n v="0"/>
    <n v="74681.82696230596"/>
    <x v="3"/>
  </r>
  <r>
    <n v="15720509"/>
    <s v="Hs?"/>
    <n v="696"/>
    <s v="France"/>
    <s v="Male"/>
    <n v="34"/>
    <n v="9"/>
    <n v="150856.79999999999"/>
    <n v="1"/>
    <n v="0"/>
    <n v="1"/>
    <n v="8236.7800000000007"/>
    <n v="0"/>
    <n v="74764.714672585978"/>
    <x v="1"/>
  </r>
  <r>
    <n v="15693322"/>
    <s v="Shaver"/>
    <n v="635"/>
    <s v="Germany"/>
    <s v="Female"/>
    <n v="37"/>
    <n v="9"/>
    <n v="146748.1"/>
    <n v="1"/>
    <n v="0"/>
    <n v="1"/>
    <n v="11407.58"/>
    <n v="0"/>
    <n v="74680.167911111101"/>
    <x v="1"/>
  </r>
  <r>
    <n v="15589544"/>
    <s v="Wallis"/>
    <n v="673"/>
    <s v="Spain"/>
    <s v="Female"/>
    <n v="57"/>
    <n v="4"/>
    <n v="0"/>
    <n v="2"/>
    <n v="1"/>
    <n v="1"/>
    <n v="49684.09"/>
    <n v="0"/>
    <n v="74600.003359288079"/>
    <x v="0"/>
  </r>
  <r>
    <n v="15772030"/>
    <s v="Coupp"/>
    <n v="662"/>
    <s v="Spain"/>
    <s v="Male"/>
    <n v="33"/>
    <n v="3"/>
    <n v="0"/>
    <n v="2"/>
    <n v="0"/>
    <n v="1"/>
    <n v="68064.83"/>
    <n v="0"/>
    <n v="74683.076859688168"/>
    <x v="0"/>
  </r>
  <r>
    <n v="15693337"/>
    <s v="Perry"/>
    <n v="683"/>
    <s v="Spain"/>
    <s v="Male"/>
    <n v="41"/>
    <n v="0"/>
    <n v="148863.20000000001"/>
    <n v="1"/>
    <n v="1"/>
    <n v="1"/>
    <n v="163911.32"/>
    <n v="0"/>
    <n v="74766.335585284265"/>
    <x v="1"/>
  </r>
  <r>
    <n v="15676571"/>
    <s v="Bezrukova"/>
    <n v="850"/>
    <s v="France"/>
    <s v="Male"/>
    <n v="55"/>
    <n v="6"/>
    <n v="0"/>
    <n v="1"/>
    <n v="1"/>
    <n v="0"/>
    <n v="944.41"/>
    <n v="1"/>
    <n v="74683.638191964259"/>
    <x v="3"/>
  </r>
  <r>
    <n v="15701392"/>
    <s v="Lucciano"/>
    <n v="815"/>
    <s v="Spain"/>
    <s v="Male"/>
    <n v="28"/>
    <n v="6"/>
    <n v="0"/>
    <n v="2"/>
    <n v="0"/>
    <n v="1"/>
    <n v="185547.71"/>
    <n v="0"/>
    <n v="74767.083597765333"/>
    <x v="0"/>
  </r>
  <r>
    <n v="15741092"/>
    <s v="Ingram"/>
    <n v="671"/>
    <s v="Spain"/>
    <s v="Male"/>
    <n v="34"/>
    <n v="10"/>
    <n v="153360"/>
    <n v="1"/>
    <n v="1"/>
    <n v="0"/>
    <n v="140509.85999999999"/>
    <n v="0"/>
    <n v="74850.715682326598"/>
    <x v="2"/>
  </r>
  <r>
    <n v="15643865"/>
    <s v="Lo Duca"/>
    <n v="601"/>
    <s v="France"/>
    <s v="Female"/>
    <n v="40"/>
    <n v="3"/>
    <n v="92055.360000000001"/>
    <n v="1"/>
    <n v="0"/>
    <n v="1"/>
    <n v="164652.01999999999"/>
    <n v="1"/>
    <n v="74762.79935050389"/>
    <x v="1"/>
  </r>
  <r>
    <n v="15769389"/>
    <s v="Wan"/>
    <n v="709"/>
    <s v="Germany"/>
    <s v="Female"/>
    <n v="39"/>
    <n v="9"/>
    <n v="124723.9"/>
    <n v="1"/>
    <n v="1"/>
    <n v="0"/>
    <n v="73641.86"/>
    <n v="0"/>
    <n v="74743.413071748859"/>
    <x v="2"/>
  </r>
  <r>
    <n v="15807768"/>
    <s v="Cohn"/>
    <n v="702"/>
    <s v="Germany"/>
    <s v="Male"/>
    <n v="28"/>
    <n v="1"/>
    <n v="103033.8"/>
    <n v="1"/>
    <n v="1"/>
    <n v="1"/>
    <n v="40321.870000000003"/>
    <n v="0"/>
    <n v="74687.318249158212"/>
    <x v="1"/>
  </r>
  <r>
    <n v="15801630"/>
    <s v="Yen"/>
    <n v="558"/>
    <s v="France"/>
    <s v="Male"/>
    <n v="40"/>
    <n v="6"/>
    <n v="0"/>
    <n v="2"/>
    <n v="1"/>
    <n v="0"/>
    <n v="173844.89"/>
    <n v="0"/>
    <n v="74655.468269662888"/>
    <x v="3"/>
  </r>
  <r>
    <n v="15705034"/>
    <s v="Peng"/>
    <n v="691"/>
    <s v="Spain"/>
    <s v="Male"/>
    <n v="40"/>
    <n v="1"/>
    <n v="0"/>
    <n v="2"/>
    <n v="1"/>
    <n v="1"/>
    <n v="145613.17000000001"/>
    <n v="0"/>
    <n v="74739.445174353183"/>
    <x v="0"/>
  </r>
  <r>
    <n v="15763107"/>
    <s v="Little"/>
    <n v="700"/>
    <s v="France"/>
    <s v="Female"/>
    <n v="30"/>
    <n v="9"/>
    <n v="0"/>
    <n v="1"/>
    <n v="1"/>
    <n v="1"/>
    <n v="174971.64"/>
    <n v="0"/>
    <n v="74823.611216216188"/>
    <x v="0"/>
  </r>
  <r>
    <n v="15667085"/>
    <s v="Meng"/>
    <n v="667"/>
    <s v="France"/>
    <s v="Male"/>
    <n v="33"/>
    <n v="4"/>
    <n v="0"/>
    <n v="2"/>
    <n v="1"/>
    <n v="1"/>
    <n v="131834.75"/>
    <n v="0"/>
    <n v="74907.967034949237"/>
    <x v="0"/>
  </r>
  <r>
    <n v="15647008"/>
    <s v="Adams"/>
    <n v="624"/>
    <s v="Germany"/>
    <s v="Male"/>
    <n v="54"/>
    <n v="3"/>
    <n v="116726.2"/>
    <n v="1"/>
    <n v="1"/>
    <n v="0"/>
    <n v="110498.1"/>
    <n v="1"/>
    <n v="74992.513273137665"/>
    <x v="2"/>
  </r>
  <r>
    <n v="15584505"/>
    <s v="Hill"/>
    <n v="580"/>
    <s v="France"/>
    <s v="Female"/>
    <n v="23"/>
    <n v="5"/>
    <n v="113923.8"/>
    <n v="2"/>
    <n v="0"/>
    <n v="0"/>
    <n v="196241.43"/>
    <n v="0"/>
    <n v="74945.35656497172"/>
    <x v="2"/>
  </r>
  <r>
    <n v="15748068"/>
    <s v="Boyle"/>
    <n v="571"/>
    <s v="Spain"/>
    <s v="Female"/>
    <n v="31"/>
    <n v="3"/>
    <n v="0"/>
    <n v="2"/>
    <n v="1"/>
    <n v="1"/>
    <n v="194667.92"/>
    <n v="0"/>
    <n v="74901.26330316739"/>
    <x v="0"/>
  </r>
  <r>
    <n v="15663964"/>
    <s v="Pagnotto"/>
    <n v="561"/>
    <s v="France"/>
    <s v="Male"/>
    <n v="37"/>
    <n v="5"/>
    <n v="0"/>
    <n v="2"/>
    <n v="1"/>
    <n v="0"/>
    <n v="83093.25"/>
    <n v="0"/>
    <n v="74986.089195922963"/>
    <x v="3"/>
  </r>
  <r>
    <n v="15782311"/>
    <s v="Feng"/>
    <n v="529"/>
    <s v="France"/>
    <s v="Male"/>
    <n v="28"/>
    <n v="9"/>
    <n v="0"/>
    <n v="2"/>
    <n v="1"/>
    <n v="1"/>
    <n v="52545.24"/>
    <n v="0"/>
    <n v="75071.107437641695"/>
    <x v="0"/>
  </r>
  <r>
    <n v="15588197"/>
    <s v="Endrizzi"/>
    <n v="670"/>
    <s v="France"/>
    <s v="Male"/>
    <n v="36"/>
    <n v="7"/>
    <n v="0"/>
    <n v="2"/>
    <n v="0"/>
    <n v="0"/>
    <n v="59571.5"/>
    <n v="0"/>
    <n v="75156.318683314385"/>
    <x v="3"/>
  </r>
  <r>
    <n v="15610105"/>
    <s v="Shen"/>
    <n v="666"/>
    <s v="Germany"/>
    <s v="Female"/>
    <n v="21"/>
    <n v="1"/>
    <n v="121827.4"/>
    <n v="2"/>
    <n v="1"/>
    <n v="1"/>
    <n v="99818.31"/>
    <n v="0"/>
    <n v="75241.723590909067"/>
    <x v="1"/>
  </r>
  <r>
    <n v="15606133"/>
    <s v="Lay"/>
    <n v="628"/>
    <s v="Spain"/>
    <s v="Male"/>
    <n v="42"/>
    <n v="7"/>
    <n v="0"/>
    <n v="2"/>
    <n v="0"/>
    <n v="1"/>
    <n v="172967.87"/>
    <n v="0"/>
    <n v="75188.725096700771"/>
    <x v="0"/>
  </r>
  <r>
    <n v="15599403"/>
    <s v="Wu"/>
    <n v="577"/>
    <s v="France"/>
    <s v="Male"/>
    <n v="60"/>
    <n v="10"/>
    <n v="125389.7"/>
    <n v="2"/>
    <n v="1"/>
    <n v="1"/>
    <n v="178616.73"/>
    <n v="0"/>
    <n v="75274.361457858744"/>
    <x v="1"/>
  </r>
  <r>
    <n v="15648225"/>
    <s v="Shephard"/>
    <n v="652"/>
    <s v="Spain"/>
    <s v="Female"/>
    <n v="38"/>
    <n v="1"/>
    <n v="103895.3"/>
    <n v="1"/>
    <n v="0"/>
    <n v="1"/>
    <n v="159649.44"/>
    <n v="0"/>
    <n v="75217.217400228023"/>
    <x v="1"/>
  </r>
  <r>
    <n v="15608406"/>
    <s v="Schmidt"/>
    <n v="678"/>
    <s v="France"/>
    <s v="Male"/>
    <n v="26"/>
    <n v="5"/>
    <n v="111128"/>
    <n v="1"/>
    <n v="1"/>
    <n v="0"/>
    <n v="60941.27"/>
    <n v="1"/>
    <n v="75184.479863013679"/>
    <x v="2"/>
  </r>
  <r>
    <n v="15633378"/>
    <s v="Davidson"/>
    <n v="692"/>
    <s v="Spain"/>
    <s v="Female"/>
    <n v="49"/>
    <n v="9"/>
    <n v="0"/>
    <n v="2"/>
    <n v="1"/>
    <n v="0"/>
    <n v="178342.63"/>
    <n v="0"/>
    <n v="75143.401554285694"/>
    <x v="3"/>
  </r>
  <r>
    <n v="15664759"/>
    <s v="Lamb"/>
    <n v="675"/>
    <s v="Spain"/>
    <s v="Male"/>
    <n v="32"/>
    <n v="10"/>
    <n v="0"/>
    <n v="2"/>
    <n v="1"/>
    <n v="0"/>
    <n v="191545.65"/>
    <n v="0"/>
    <n v="75229.377986270003"/>
    <x v="3"/>
  </r>
  <r>
    <n v="15625545"/>
    <s v="Hussey"/>
    <n v="712"/>
    <s v="Spain"/>
    <s v="Male"/>
    <n v="52"/>
    <n v="9"/>
    <n v="0"/>
    <n v="1"/>
    <n v="1"/>
    <n v="1"/>
    <n v="117977.45"/>
    <n v="1"/>
    <n v="75315.551386025181"/>
    <x v="0"/>
  </r>
  <r>
    <n v="15772148"/>
    <s v="Ferrari"/>
    <n v="639"/>
    <s v="Germany"/>
    <s v="Female"/>
    <n v="37"/>
    <n v="5"/>
    <n v="151242.5"/>
    <n v="1"/>
    <n v="0"/>
    <n v="1"/>
    <n v="49637.65"/>
    <n v="0"/>
    <n v="75401.922431192637"/>
    <x v="1"/>
  </r>
  <r>
    <n v="15810829"/>
    <s v="Macfarlan"/>
    <n v="618"/>
    <s v="France"/>
    <s v="Male"/>
    <n v="48"/>
    <n v="7"/>
    <n v="0"/>
    <n v="1"/>
    <n v="1"/>
    <n v="0"/>
    <n v="13921.82"/>
    <n v="1"/>
    <n v="75314.849437428216"/>
    <x v="3"/>
  </r>
  <r>
    <n v="15731669"/>
    <s v="Szabados"/>
    <n v="554"/>
    <s v="France"/>
    <s v="Male"/>
    <n v="39"/>
    <n v="2"/>
    <n v="129709.6"/>
    <n v="1"/>
    <n v="1"/>
    <n v="0"/>
    <n v="173197.12"/>
    <n v="0"/>
    <n v="75401.418229885036"/>
    <x v="2"/>
  </r>
  <r>
    <n v="15738634"/>
    <s v="Yuan"/>
    <n v="533"/>
    <s v="France"/>
    <s v="Male"/>
    <n v="47"/>
    <n v="9"/>
    <n v="83347.25"/>
    <n v="1"/>
    <n v="1"/>
    <n v="1"/>
    <n v="137696.25"/>
    <n v="0"/>
    <n v="75338.923199079378"/>
    <x v="1"/>
  </r>
  <r>
    <n v="15737571"/>
    <s v="Matveyev"/>
    <n v="540"/>
    <s v="Spain"/>
    <s v="Female"/>
    <n v="28"/>
    <n v="6"/>
    <n v="84121.04"/>
    <n v="1"/>
    <n v="0"/>
    <n v="1"/>
    <n v="80698.539999999994"/>
    <n v="0"/>
    <n v="75329.697016129008"/>
    <x v="1"/>
  </r>
  <r>
    <n v="15667602"/>
    <s v="Cheng"/>
    <n v="704"/>
    <s v="Spain"/>
    <s v="Male"/>
    <n v="33"/>
    <n v="3"/>
    <n v="0"/>
    <n v="2"/>
    <n v="1"/>
    <n v="0"/>
    <n v="73018.740000000005"/>
    <n v="0"/>
    <n v="75319.557058823513"/>
    <x v="3"/>
  </r>
  <r>
    <n v="15684147"/>
    <s v="Palerma"/>
    <n v="678"/>
    <s v="France"/>
    <s v="Male"/>
    <n v="43"/>
    <n v="5"/>
    <n v="102338.2"/>
    <n v="1"/>
    <n v="1"/>
    <n v="1"/>
    <n v="79649.62"/>
    <n v="0"/>
    <n v="75406.53114318705"/>
    <x v="1"/>
  </r>
  <r>
    <n v="15789874"/>
    <s v="Wang"/>
    <n v="712"/>
    <s v="France"/>
    <s v="Female"/>
    <n v="29"/>
    <n v="3"/>
    <n v="87375.78"/>
    <n v="2"/>
    <n v="0"/>
    <n v="0"/>
    <n v="166194.53"/>
    <n v="0"/>
    <n v="75375.396265895935"/>
    <x v="2"/>
  </r>
  <r>
    <n v="15757952"/>
    <s v="Teng"/>
    <n v="651"/>
    <s v="France"/>
    <s v="Male"/>
    <n v="44"/>
    <n v="2"/>
    <n v="0"/>
    <n v="3"/>
    <n v="1"/>
    <n v="0"/>
    <n v="102530.35"/>
    <n v="1"/>
    <n v="75361.506932870354"/>
    <x v="3"/>
  </r>
  <r>
    <n v="15698732"/>
    <s v="K'ung"/>
    <n v="789"/>
    <s v="Germany"/>
    <s v="Male"/>
    <n v="51"/>
    <n v="3"/>
    <n v="104677.1"/>
    <n v="1"/>
    <n v="1"/>
    <n v="0"/>
    <n v="74265.38"/>
    <n v="0"/>
    <n v="75448.831969872524"/>
    <x v="2"/>
  </r>
  <r>
    <n v="15714355"/>
    <s v="Sinclair"/>
    <n v="775"/>
    <s v="Germany"/>
    <s v="Male"/>
    <n v="32"/>
    <n v="8"/>
    <n v="121669.2"/>
    <n v="1"/>
    <n v="0"/>
    <n v="1"/>
    <n v="125898.39"/>
    <n v="0"/>
    <n v="75414.924466357304"/>
    <x v="1"/>
  </r>
  <r>
    <n v="15599090"/>
    <s v="McKelvey"/>
    <n v="564"/>
    <s v="Germany"/>
    <s v="Male"/>
    <n v="40"/>
    <n v="7"/>
    <n v="108407.3"/>
    <n v="1"/>
    <n v="1"/>
    <n v="1"/>
    <n v="83681.2"/>
    <n v="0"/>
    <n v="75361.202891986046"/>
    <x v="1"/>
  </r>
  <r>
    <n v="15762048"/>
    <s v="Yuan"/>
    <n v="841"/>
    <s v="Germany"/>
    <s v="Female"/>
    <n v="33"/>
    <n v="7"/>
    <n v="154969.79999999999"/>
    <n v="2"/>
    <n v="1"/>
    <n v="1"/>
    <n v="99505.75"/>
    <n v="0"/>
    <n v="75322.777197674397"/>
    <x v="1"/>
  </r>
  <r>
    <n v="15790596"/>
    <s v="Moran"/>
    <n v="850"/>
    <s v="Spain"/>
    <s v="Male"/>
    <n v="39"/>
    <n v="0"/>
    <n v="141829.70000000001"/>
    <n v="1"/>
    <n v="1"/>
    <n v="1"/>
    <n v="92748.160000000003"/>
    <n v="0"/>
    <n v="75230.056565774139"/>
    <x v="1"/>
  </r>
  <r>
    <n v="15609623"/>
    <s v="McConnell"/>
    <n v="637"/>
    <s v="France"/>
    <s v="Female"/>
    <n v="63"/>
    <n v="5"/>
    <n v="0"/>
    <n v="1"/>
    <n v="1"/>
    <n v="0"/>
    <n v="28092.77"/>
    <n v="1"/>
    <n v="75152.434603729591"/>
    <x v="3"/>
  </r>
  <r>
    <n v="15711901"/>
    <s v="Iheatu"/>
    <n v="500"/>
    <s v="France"/>
    <s v="Male"/>
    <n v="45"/>
    <n v="2"/>
    <n v="109162.8"/>
    <n v="1"/>
    <n v="1"/>
    <n v="1"/>
    <n v="126145.08"/>
    <n v="0"/>
    <n v="75240.127059509905"/>
    <x v="1"/>
  </r>
  <r>
    <n v="15779809"/>
    <s v="Giordano"/>
    <n v="655"/>
    <s v="France"/>
    <s v="Male"/>
    <n v="44"/>
    <n v="8"/>
    <n v="87471.63"/>
    <n v="1"/>
    <n v="0"/>
    <n v="1"/>
    <n v="188593.98"/>
    <n v="0"/>
    <n v="75200.497768691581"/>
    <x v="1"/>
  </r>
  <r>
    <n v="15729018"/>
    <s v="Alexander"/>
    <n v="666"/>
    <s v="France"/>
    <s v="Female"/>
    <n v="33"/>
    <n v="2"/>
    <n v="147229.70000000001"/>
    <n v="1"/>
    <n v="1"/>
    <n v="1"/>
    <n v="56410.17"/>
    <n v="0"/>
    <n v="75186.145567251442"/>
    <x v="1"/>
  </r>
  <r>
    <n v="15698246"/>
    <s v="Gordon"/>
    <n v="658"/>
    <s v="France"/>
    <s v="Female"/>
    <n v="24"/>
    <n v="2"/>
    <n v="0"/>
    <n v="2"/>
    <n v="1"/>
    <n v="1"/>
    <n v="84694.49"/>
    <n v="0"/>
    <n v="75101.785433255252"/>
    <x v="0"/>
  </r>
  <r>
    <n v="15712409"/>
    <s v="Tang"/>
    <n v="749"/>
    <s v="Germany"/>
    <s v="Male"/>
    <n v="66"/>
    <n v="6"/>
    <n v="182532.2"/>
    <n v="2"/>
    <n v="1"/>
    <n v="1"/>
    <n v="195429.92"/>
    <n v="0"/>
    <n v="75189.829730363403"/>
    <x v="1"/>
  </r>
  <r>
    <n v="15758306"/>
    <s v="T'an"/>
    <n v="654"/>
    <s v="France"/>
    <s v="Male"/>
    <n v="32"/>
    <n v="6"/>
    <n v="0"/>
    <n v="2"/>
    <n v="1"/>
    <n v="1"/>
    <n v="137898.57"/>
    <n v="0"/>
    <n v="75063.841032863842"/>
    <x v="0"/>
  </r>
  <r>
    <n v="15621435"/>
    <s v="Davies"/>
    <n v="623"/>
    <s v="France"/>
    <s v="Female"/>
    <n v="39"/>
    <n v="1"/>
    <n v="160903.20000000001"/>
    <n v="1"/>
    <n v="0"/>
    <n v="0"/>
    <n v="78774.36"/>
    <n v="0"/>
    <n v="75152.047661574601"/>
    <x v="2"/>
  </r>
  <r>
    <n v="15566295"/>
    <s v="Sanders"/>
    <n v="761"/>
    <s v="France"/>
    <s v="Female"/>
    <n v="33"/>
    <n v="6"/>
    <n v="138053.79999999999"/>
    <n v="2"/>
    <n v="1"/>
    <n v="0"/>
    <n v="148779.41"/>
    <n v="0"/>
    <n v="75051.163952941162"/>
    <x v="2"/>
  </r>
  <r>
    <n v="15569098"/>
    <s v="Winifred"/>
    <n v="627"/>
    <s v="France"/>
    <s v="Male"/>
    <n v="44"/>
    <n v="6"/>
    <n v="153548.1"/>
    <n v="1"/>
    <n v="0"/>
    <n v="0"/>
    <n v="35300.080000000002"/>
    <n v="1"/>
    <n v="74976.95590106005"/>
    <x v="2"/>
  </r>
  <r>
    <n v="15662532"/>
    <s v="Holmes"/>
    <n v="757"/>
    <s v="Germany"/>
    <s v="Male"/>
    <n v="31"/>
    <n v="8"/>
    <n v="149085.9"/>
    <n v="2"/>
    <n v="1"/>
    <n v="1"/>
    <n v="197077.36"/>
    <n v="0"/>
    <n v="74884.30124999999"/>
    <x v="1"/>
  </r>
  <r>
    <n v="15664001"/>
    <s v="Riddle"/>
    <n v="695"/>
    <s v="Germany"/>
    <s v="Female"/>
    <n v="53"/>
    <n v="8"/>
    <n v="95231.91"/>
    <n v="1"/>
    <n v="0"/>
    <n v="0"/>
    <n v="70140.800000000003"/>
    <n v="1"/>
    <n v="74796.696056670582"/>
    <x v="2"/>
  </r>
  <r>
    <n v="15703437"/>
    <s v="Chinedum"/>
    <n v="726"/>
    <s v="France"/>
    <s v="Male"/>
    <n v="34"/>
    <n v="3"/>
    <n v="0"/>
    <n v="2"/>
    <n v="1"/>
    <n v="0"/>
    <n v="196288.46"/>
    <n v="0"/>
    <n v="74772.540957446792"/>
    <x v="3"/>
  </r>
  <r>
    <n v="15708003"/>
    <s v="Aleksandrova"/>
    <n v="587"/>
    <s v="Spain"/>
    <s v="Male"/>
    <n v="41"/>
    <n v="8"/>
    <n v="85109.21"/>
    <n v="1"/>
    <n v="1"/>
    <n v="0"/>
    <n v="1557.82"/>
    <n v="0"/>
    <n v="74861.02917159762"/>
    <x v="2"/>
  </r>
  <r>
    <n v="15599452"/>
    <s v="Conti"/>
    <n v="605"/>
    <s v="Germany"/>
    <s v="Female"/>
    <n v="43"/>
    <n v="8"/>
    <n v="125338.8"/>
    <n v="2"/>
    <n v="1"/>
    <n v="0"/>
    <n v="23970.13"/>
    <n v="0"/>
    <n v="74848.886777251173"/>
    <x v="2"/>
  </r>
  <r>
    <n v="15719793"/>
    <s v="Watson"/>
    <n v="850"/>
    <s v="Spain"/>
    <s v="Male"/>
    <n v="62"/>
    <n v="5"/>
    <n v="0"/>
    <n v="2"/>
    <n v="1"/>
    <n v="1"/>
    <n v="180243.56"/>
    <n v="0"/>
    <n v="74788.993641755616"/>
    <x v="0"/>
  </r>
  <r>
    <n v="15771580"/>
    <s v="Davison"/>
    <n v="850"/>
    <s v="France"/>
    <s v="Female"/>
    <n v="38"/>
    <n v="0"/>
    <n v="106831.7"/>
    <n v="1"/>
    <n v="0"/>
    <n v="1"/>
    <n v="148977.72"/>
    <n v="0"/>
    <n v="74877.816674584305"/>
    <x v="1"/>
  </r>
  <r>
    <n v="15732268"/>
    <s v="Cook"/>
    <n v="751"/>
    <s v="France"/>
    <s v="Male"/>
    <n v="29"/>
    <n v="3"/>
    <n v="159597.5"/>
    <n v="1"/>
    <n v="1"/>
    <n v="0"/>
    <n v="39934.410000000003"/>
    <n v="0"/>
    <n v="74839.821569560037"/>
    <x v="2"/>
  </r>
  <r>
    <n v="15722350"/>
    <s v="Udinesi"/>
    <n v="627"/>
    <s v="Germany"/>
    <s v="Female"/>
    <n v="37"/>
    <n v="7"/>
    <n v="147361.60000000001"/>
    <n v="1"/>
    <n v="1"/>
    <n v="1"/>
    <n v="133031.96"/>
    <n v="0"/>
    <n v="74738.91957142856"/>
    <x v="1"/>
  </r>
  <r>
    <n v="15611371"/>
    <s v="Siciliani"/>
    <n v="736"/>
    <s v="France"/>
    <s v="Male"/>
    <n v="43"/>
    <n v="4"/>
    <n v="176134.5"/>
    <n v="1"/>
    <n v="1"/>
    <n v="1"/>
    <n v="52856.88"/>
    <n v="0"/>
    <n v="74652.360953516079"/>
    <x v="1"/>
  </r>
  <r>
    <n v="15673584"/>
    <s v="Bell"/>
    <n v="652"/>
    <s v="France"/>
    <s v="Female"/>
    <n v="74"/>
    <n v="5"/>
    <n v="0"/>
    <n v="2"/>
    <n v="1"/>
    <n v="1"/>
    <n v="937.15"/>
    <n v="0"/>
    <n v="74531.260548926017"/>
    <x v="0"/>
  </r>
  <r>
    <n v="15636396"/>
    <s v="Jackson"/>
    <n v="627"/>
    <s v="France"/>
    <s v="Female"/>
    <n v="35"/>
    <n v="7"/>
    <n v="0"/>
    <n v="2"/>
    <n v="0"/>
    <n v="1"/>
    <n v="193022.44"/>
    <n v="0"/>
    <n v="74620.306260454003"/>
    <x v="0"/>
  </r>
  <r>
    <n v="15706170"/>
    <s v="Onyemere"/>
    <n v="636"/>
    <s v="France"/>
    <s v="Male"/>
    <n v="34"/>
    <n v="1"/>
    <n v="84055.43"/>
    <n v="1"/>
    <n v="0"/>
    <n v="0"/>
    <n v="37490.839999999997"/>
    <n v="0"/>
    <n v="74709.565000000002"/>
    <x v="2"/>
  </r>
  <r>
    <n v="15725478"/>
    <s v="McClemans"/>
    <n v="775"/>
    <s v="France"/>
    <s v="Male"/>
    <n v="60"/>
    <n v="7"/>
    <n v="0"/>
    <n v="2"/>
    <n v="1"/>
    <n v="1"/>
    <n v="111558.7"/>
    <n v="0"/>
    <n v="74698.372347305369"/>
    <x v="0"/>
  </r>
  <r>
    <n v="15654562"/>
    <s v="Ma"/>
    <n v="850"/>
    <s v="Spain"/>
    <s v="Female"/>
    <n v="45"/>
    <n v="5"/>
    <n v="174088.3"/>
    <n v="4"/>
    <n v="1"/>
    <n v="0"/>
    <n v="5669.31"/>
    <n v="1"/>
    <n v="74787.938741007179"/>
    <x v="2"/>
  </r>
  <r>
    <n v="15737509"/>
    <s v="Morrison"/>
    <n v="850"/>
    <s v="Spain"/>
    <s v="Male"/>
    <n v="34"/>
    <n v="8"/>
    <n v="199229.1"/>
    <n v="1"/>
    <n v="0"/>
    <n v="0"/>
    <n v="68106.289999999994"/>
    <n v="0"/>
    <n v="74668.730624249685"/>
    <x v="2"/>
  </r>
  <r>
    <n v="15690796"/>
    <s v="Chambers"/>
    <n v="516"/>
    <s v="France"/>
    <s v="Male"/>
    <n v="37"/>
    <n v="8"/>
    <n v="0"/>
    <n v="1"/>
    <n v="1"/>
    <n v="0"/>
    <n v="101834.58"/>
    <n v="0"/>
    <n v="74519.018641826915"/>
    <x v="3"/>
  </r>
  <r>
    <n v="15716728"/>
    <s v="Basedow"/>
    <n v="513"/>
    <s v="Spain"/>
    <s v="Female"/>
    <n v="42"/>
    <n v="10"/>
    <n v="0"/>
    <n v="2"/>
    <n v="0"/>
    <n v="1"/>
    <n v="73151.25"/>
    <n v="0"/>
    <n v="74608.692551143191"/>
    <x v="0"/>
  </r>
  <r>
    <n v="15605665"/>
    <s v="Nwora"/>
    <n v="673"/>
    <s v="Germany"/>
    <s v="Female"/>
    <n v="69"/>
    <n v="3"/>
    <n v="78833.149999999994"/>
    <n v="2"/>
    <n v="1"/>
    <n v="1"/>
    <n v="37196.15"/>
    <n v="0"/>
    <n v="74698.58254216866"/>
    <x v="1"/>
  </r>
  <r>
    <n v="15748481"/>
    <s v="Howey"/>
    <n v="564"/>
    <s v="France"/>
    <s v="Female"/>
    <n v="27"/>
    <n v="6"/>
    <n v="0"/>
    <n v="1"/>
    <n v="0"/>
    <n v="0"/>
    <n v="7819.76"/>
    <n v="0"/>
    <n v="74693.59512665862"/>
    <x v="3"/>
  </r>
  <r>
    <n v="15757777"/>
    <s v="Pai"/>
    <n v="636"/>
    <s v="France"/>
    <s v="Female"/>
    <n v="35"/>
    <n v="2"/>
    <n v="0"/>
    <n v="2"/>
    <n v="1"/>
    <n v="1"/>
    <n v="23129.46"/>
    <n v="0"/>
    <n v="74783.804782608684"/>
    <x v="0"/>
  </r>
  <r>
    <n v="15747808"/>
    <s v="Ni"/>
    <n v="712"/>
    <s v="France"/>
    <s v="Male"/>
    <n v="29"/>
    <n v="3"/>
    <n v="102540.6"/>
    <n v="1"/>
    <n v="1"/>
    <n v="1"/>
    <n v="189680.79"/>
    <n v="0"/>
    <n v="74874.23259975815"/>
    <x v="1"/>
  </r>
  <r>
    <n v="15810593"/>
    <s v="Forbes"/>
    <n v="568"/>
    <s v="France"/>
    <s v="Male"/>
    <n v="51"/>
    <n v="4"/>
    <n v="0"/>
    <n v="3"/>
    <n v="1"/>
    <n v="1"/>
    <n v="66586.559999999998"/>
    <n v="0"/>
    <n v="74840.738208232448"/>
    <x v="0"/>
  </r>
  <r>
    <n v="15693376"/>
    <s v="Baryshnikov"/>
    <n v="741"/>
    <s v="Spain"/>
    <s v="Male"/>
    <n v="43"/>
    <n v="0"/>
    <n v="0"/>
    <n v="2"/>
    <n v="1"/>
    <n v="1"/>
    <n v="2920.63"/>
    <n v="1"/>
    <n v="74931.454254545446"/>
    <x v="0"/>
  </r>
  <r>
    <n v="15579808"/>
    <s v="Kramer"/>
    <n v="754"/>
    <s v="Germany"/>
    <s v="Female"/>
    <n v="39"/>
    <n v="8"/>
    <n v="129401.9"/>
    <n v="1"/>
    <n v="1"/>
    <n v="1"/>
    <n v="87684.93"/>
    <n v="0"/>
    <n v="75022.390485436888"/>
    <x v="1"/>
  </r>
  <r>
    <n v="15598275"/>
    <s v="Sochima"/>
    <n v="709"/>
    <s v="France"/>
    <s v="Female"/>
    <n v="32"/>
    <n v="7"/>
    <n v="0"/>
    <n v="2"/>
    <n v="1"/>
    <n v="1"/>
    <n v="199418.02"/>
    <n v="0"/>
    <n v="74956.315747266097"/>
    <x v="0"/>
  </r>
  <r>
    <n v="15737080"/>
    <s v="Marchesi"/>
    <n v="510"/>
    <s v="France"/>
    <s v="Female"/>
    <n v="32"/>
    <n v="1"/>
    <n v="0"/>
    <n v="2"/>
    <n v="0"/>
    <n v="1"/>
    <n v="28515.17"/>
    <n v="0"/>
    <n v="75047.503479318722"/>
    <x v="0"/>
  </r>
  <r>
    <n v="15668580"/>
    <s v="Todd"/>
    <n v="716"/>
    <s v="Spain"/>
    <s v="Male"/>
    <n v="33"/>
    <n v="2"/>
    <n v="0"/>
    <n v="2"/>
    <n v="1"/>
    <n v="1"/>
    <n v="92916.53"/>
    <n v="0"/>
    <n v="75138.913349573675"/>
    <x v="0"/>
  </r>
  <r>
    <n v="15569438"/>
    <s v="Mai"/>
    <n v="607"/>
    <s v="Germany"/>
    <s v="Male"/>
    <n v="36"/>
    <n v="10"/>
    <n v="106702.9"/>
    <n v="2"/>
    <n v="0"/>
    <n v="0"/>
    <n v="198313.69"/>
    <n v="0"/>
    <n v="75230.546170731701"/>
    <x v="2"/>
  </r>
  <r>
    <n v="15675842"/>
    <s v="Pinto"/>
    <n v="656"/>
    <s v="Spain"/>
    <s v="Male"/>
    <n v="26"/>
    <n v="4"/>
    <n v="139584.6"/>
    <n v="1"/>
    <n v="1"/>
    <n v="0"/>
    <n v="36308.93"/>
    <n v="0"/>
    <n v="75192.118388278381"/>
    <x v="2"/>
  </r>
  <r>
    <n v="15577587"/>
    <s v="Reynolds"/>
    <n v="550"/>
    <s v="Germany"/>
    <s v="Male"/>
    <n v="52"/>
    <n v="5"/>
    <n v="121016.2"/>
    <n v="1"/>
    <n v="1"/>
    <n v="1"/>
    <n v="41730.370000000003"/>
    <n v="1"/>
    <n v="75113.398973105126"/>
    <x v="1"/>
  </r>
  <r>
    <n v="15625592"/>
    <s v="Sal"/>
    <n v="486"/>
    <s v="France"/>
    <s v="Male"/>
    <n v="26"/>
    <n v="2"/>
    <n v="0"/>
    <n v="2"/>
    <n v="1"/>
    <n v="1"/>
    <n v="31399.4"/>
    <n v="0"/>
    <n v="75057.214394124836"/>
    <x v="0"/>
  </r>
  <r>
    <n v="15635141"/>
    <s v="Miller"/>
    <n v="598"/>
    <s v="Germany"/>
    <s v="Male"/>
    <n v="59"/>
    <n v="8"/>
    <n v="118210.4"/>
    <n v="2"/>
    <n v="0"/>
    <n v="0"/>
    <n v="60192.14"/>
    <n v="1"/>
    <n v="75149.196274509799"/>
    <x v="2"/>
  </r>
  <r>
    <n v="15642570"/>
    <s v="Scott"/>
    <n v="675"/>
    <s v="Spain"/>
    <s v="Male"/>
    <n v="35"/>
    <n v="8"/>
    <n v="0"/>
    <n v="2"/>
    <n v="1"/>
    <n v="0"/>
    <n v="29062.25"/>
    <n v="0"/>
    <n v="75096.360441717785"/>
    <x v="3"/>
  </r>
  <r>
    <n v="15702175"/>
    <s v="Herrin"/>
    <n v="755"/>
    <s v="France"/>
    <s v="Female"/>
    <n v="29"/>
    <n v="4"/>
    <n v="148654.79999999999"/>
    <n v="2"/>
    <n v="1"/>
    <n v="1"/>
    <n v="28805.09"/>
    <n v="0"/>
    <n v="75188.616412776406"/>
    <x v="1"/>
  </r>
  <r>
    <n v="15677785"/>
    <s v="Stevenson"/>
    <n v="656"/>
    <s v="Spain"/>
    <s v="Male"/>
    <n v="32"/>
    <n v="5"/>
    <n v="136963.1"/>
    <n v="1"/>
    <n v="1"/>
    <n v="0"/>
    <n v="133814.28"/>
    <n v="0"/>
    <n v="75098.252103321021"/>
    <x v="2"/>
  </r>
  <r>
    <n v="15786153"/>
    <s v="McKenzie"/>
    <n v="644"/>
    <s v="Germany"/>
    <s v="Male"/>
    <n v="47"/>
    <n v="9"/>
    <n v="137774.1"/>
    <n v="2"/>
    <n v="1"/>
    <n v="0"/>
    <n v="151902.78"/>
    <n v="0"/>
    <n v="75022.063866995071"/>
    <x v="2"/>
  </r>
  <r>
    <n v="15759499"/>
    <s v="Gardiner"/>
    <n v="598"/>
    <s v="France"/>
    <s v="Female"/>
    <n v="32"/>
    <n v="4"/>
    <n v="111156.5"/>
    <n v="1"/>
    <n v="1"/>
    <n v="1"/>
    <n v="167376.26"/>
    <n v="0"/>
    <n v="74944.687743526505"/>
    <x v="1"/>
  </r>
  <r>
    <n v="15659568"/>
    <s v="Atkinson"/>
    <n v="850"/>
    <s v="Spain"/>
    <s v="Female"/>
    <n v="31"/>
    <n v="3"/>
    <n v="121237.7"/>
    <n v="1"/>
    <n v="1"/>
    <n v="1"/>
    <n v="31022.560000000001"/>
    <n v="0"/>
    <n v="74899.981802469149"/>
    <x v="1"/>
  </r>
  <r>
    <n v="15715597"/>
    <s v="Onyemauchechi"/>
    <n v="679"/>
    <s v="France"/>
    <s v="Male"/>
    <n v="36"/>
    <n v="1"/>
    <n v="97234.58"/>
    <n v="1"/>
    <n v="1"/>
    <n v="0"/>
    <n v="188997.08"/>
    <n v="0"/>
    <n v="74842.70402966626"/>
    <x v="2"/>
  </r>
  <r>
    <n v="15610147"/>
    <s v="Ross"/>
    <n v="632"/>
    <s v="France"/>
    <s v="Male"/>
    <n v="60"/>
    <n v="2"/>
    <n v="0"/>
    <n v="2"/>
    <n v="0"/>
    <n v="1"/>
    <n v="2085.3200000000002"/>
    <n v="0"/>
    <n v="74814.991311881196"/>
    <x v="0"/>
  </r>
  <r>
    <n v="15802362"/>
    <s v="Newland"/>
    <n v="550"/>
    <s v="Spain"/>
    <s v="Male"/>
    <n v="45"/>
    <n v="0"/>
    <n v="0"/>
    <n v="2"/>
    <n v="0"/>
    <n v="1"/>
    <n v="70399.710000000006"/>
    <n v="0"/>
    <n v="74907.698859975222"/>
    <x v="0"/>
  </r>
  <r>
    <n v="15660524"/>
    <s v="Hu"/>
    <n v="572"/>
    <s v="Germany"/>
    <s v="Female"/>
    <n v="54"/>
    <n v="9"/>
    <n v="97382.53"/>
    <n v="1"/>
    <n v="1"/>
    <n v="1"/>
    <n v="195771.95"/>
    <n v="0"/>
    <n v="75000.636451612911"/>
    <x v="1"/>
  </r>
  <r>
    <n v="15747168"/>
    <s v="Sanders"/>
    <n v="626"/>
    <s v="Germany"/>
    <s v="Female"/>
    <n v="47"/>
    <n v="2"/>
    <n v="103108.8"/>
    <n v="1"/>
    <n v="0"/>
    <n v="1"/>
    <n v="166475.44"/>
    <n v="1"/>
    <n v="74972.832857142857"/>
    <x v="1"/>
  </r>
  <r>
    <n v="15796910"/>
    <s v="Tsui"/>
    <n v="625"/>
    <s v="Spain"/>
    <s v="Female"/>
    <n v="57"/>
    <n v="7"/>
    <n v="0"/>
    <n v="1"/>
    <n v="0"/>
    <n v="0"/>
    <n v="84106.17"/>
    <n v="1"/>
    <n v="74937.837873134325"/>
    <x v="3"/>
  </r>
  <r>
    <n v="15707674"/>
    <s v="Marino"/>
    <n v="515"/>
    <s v="France"/>
    <s v="Female"/>
    <n v="58"/>
    <n v="2"/>
    <n v="131852.79999999999"/>
    <n v="1"/>
    <n v="1"/>
    <n v="0"/>
    <n v="81436.679999999993"/>
    <n v="1"/>
    <n v="75031.160211706097"/>
    <x v="2"/>
  </r>
  <r>
    <n v="15565706"/>
    <s v="Akobundu"/>
    <n v="612"/>
    <s v="Spain"/>
    <s v="Male"/>
    <n v="35"/>
    <n v="1"/>
    <n v="0"/>
    <n v="1"/>
    <n v="1"/>
    <n v="1"/>
    <n v="83256.259999999995"/>
    <n v="1"/>
    <n v="74960.310286783046"/>
    <x v="0"/>
  </r>
  <r>
    <n v="15587596"/>
    <s v="Morrison"/>
    <n v="628"/>
    <s v="Spain"/>
    <s v="Female"/>
    <n v="39"/>
    <n v="8"/>
    <n v="107553.3"/>
    <n v="1"/>
    <n v="1"/>
    <n v="0"/>
    <n v="117523.41"/>
    <n v="0"/>
    <n v="75053.893695380772"/>
    <x v="2"/>
  </r>
  <r>
    <n v="15751943"/>
    <s v="Mai"/>
    <n v="529"/>
    <s v="Spain"/>
    <s v="Female"/>
    <n v="43"/>
    <n v="5"/>
    <n v="0"/>
    <n v="2"/>
    <n v="0"/>
    <n v="0"/>
    <n v="79476.63"/>
    <n v="0"/>
    <n v="75013.269437499999"/>
    <x v="3"/>
  </r>
  <r>
    <n v="15621227"/>
    <s v="Hs?eh"/>
    <n v="668"/>
    <s v="Germany"/>
    <s v="Female"/>
    <n v="46"/>
    <n v="7"/>
    <n v="161806.1"/>
    <n v="1"/>
    <n v="1"/>
    <n v="1"/>
    <n v="173052.19"/>
    <n v="0"/>
    <n v="75107.153379224037"/>
    <x v="1"/>
  </r>
  <r>
    <n v="15757588"/>
    <s v="Wright"/>
    <n v="526"/>
    <s v="France"/>
    <s v="Male"/>
    <n v="30"/>
    <n v="9"/>
    <n v="0"/>
    <n v="2"/>
    <n v="0"/>
    <n v="0"/>
    <n v="100995.68"/>
    <n v="0"/>
    <n v="74998.508082706758"/>
    <x v="3"/>
  </r>
  <r>
    <n v="15640922"/>
    <s v="Demaine"/>
    <n v="791"/>
    <s v="France"/>
    <s v="Female"/>
    <n v="52"/>
    <n v="7"/>
    <n v="0"/>
    <n v="1"/>
    <n v="1"/>
    <n v="1"/>
    <n v="122782.5"/>
    <n v="0"/>
    <n v="75092.609096612287"/>
    <x v="0"/>
  </r>
  <r>
    <n v="15567557"/>
    <s v="Chien"/>
    <n v="573"/>
    <s v="France"/>
    <s v="Male"/>
    <n v="27"/>
    <n v="2"/>
    <n v="128243"/>
    <n v="1"/>
    <n v="1"/>
    <n v="1"/>
    <n v="11631.34"/>
    <n v="0"/>
    <n v="75186.946545226121"/>
    <x v="1"/>
  </r>
  <r>
    <n v="15670103"/>
    <s v="Dickinson"/>
    <n v="565"/>
    <s v="France"/>
    <s v="Female"/>
    <n v="38"/>
    <n v="5"/>
    <n v="126645.1"/>
    <n v="1"/>
    <n v="1"/>
    <n v="1"/>
    <n v="168303.55"/>
    <n v="0"/>
    <n v="75120.20937106917"/>
    <x v="1"/>
  </r>
  <r>
    <n v="15720929"/>
    <s v="Kazantseva"/>
    <n v="604"/>
    <s v="France"/>
    <s v="Female"/>
    <n v="47"/>
    <n v="8"/>
    <n v="62094.71"/>
    <n v="3"/>
    <n v="0"/>
    <n v="0"/>
    <n v="9308.1"/>
    <n v="1"/>
    <n v="75055.31656171284"/>
    <x v="3"/>
  </r>
  <r>
    <n v="15732774"/>
    <s v="Marchesi"/>
    <n v="656"/>
    <s v="France"/>
    <s v="Male"/>
    <n v="37"/>
    <n v="7"/>
    <n v="112291.3"/>
    <n v="1"/>
    <n v="1"/>
    <n v="0"/>
    <n v="153157.97"/>
    <n v="0"/>
    <n v="75071.660327868842"/>
    <x v="2"/>
  </r>
  <r>
    <n v="15628558"/>
    <s v="Pan"/>
    <n v="447"/>
    <s v="France"/>
    <s v="Female"/>
    <n v="44"/>
    <n v="5"/>
    <n v="89188.83"/>
    <n v="1"/>
    <n v="1"/>
    <n v="1"/>
    <n v="75408.240000000005"/>
    <n v="0"/>
    <n v="75024.665833333318"/>
    <x v="1"/>
  </r>
  <r>
    <n v="15729201"/>
    <s v="Harewood"/>
    <n v="682"/>
    <s v="France"/>
    <s v="Male"/>
    <n v="55"/>
    <n v="9"/>
    <n v="0"/>
    <n v="1"/>
    <n v="1"/>
    <n v="0"/>
    <n v="153356.79999999999"/>
    <n v="1"/>
    <n v="75006.759178255365"/>
    <x v="3"/>
  </r>
  <r>
    <n v="15731117"/>
    <s v="Kao"/>
    <n v="437"/>
    <s v="Spain"/>
    <s v="Male"/>
    <n v="28"/>
    <n v="2"/>
    <n v="109161.3"/>
    <n v="1"/>
    <n v="1"/>
    <n v="0"/>
    <n v="152987.42000000001"/>
    <n v="0"/>
    <n v="75101.704443037976"/>
    <x v="2"/>
  </r>
  <r>
    <n v="15615207"/>
    <s v="Yeh"/>
    <n v="792"/>
    <s v="Spain"/>
    <s v="Male"/>
    <n v="47"/>
    <n v="0"/>
    <n v="0"/>
    <n v="1"/>
    <n v="1"/>
    <n v="1"/>
    <n v="5557.88"/>
    <n v="1"/>
    <n v="75058.53638783269"/>
    <x v="0"/>
  </r>
  <r>
    <n v="15773512"/>
    <s v="Bischof"/>
    <n v="627"/>
    <s v="Spain"/>
    <s v="Female"/>
    <n v="25"/>
    <n v="4"/>
    <n v="0"/>
    <n v="1"/>
    <n v="1"/>
    <n v="1"/>
    <n v="194313.93"/>
    <n v="0"/>
    <n v="75153.788337563441"/>
    <x v="0"/>
  </r>
  <r>
    <n v="15572145"/>
    <s v="Ashton"/>
    <n v="767"/>
    <s v="France"/>
    <s v="Female"/>
    <n v="34"/>
    <n v="8"/>
    <n v="0"/>
    <n v="2"/>
    <n v="1"/>
    <n v="0"/>
    <n v="94767.77"/>
    <n v="0"/>
    <n v="75249.28235069885"/>
    <x v="3"/>
  </r>
  <r>
    <n v="15642710"/>
    <s v="Napolitani"/>
    <n v="686"/>
    <s v="France"/>
    <s v="Male"/>
    <n v="26"/>
    <n v="7"/>
    <n v="0"/>
    <n v="2"/>
    <n v="1"/>
    <n v="0"/>
    <n v="1540.89"/>
    <n v="0"/>
    <n v="75345.019351145034"/>
    <x v="3"/>
  </r>
  <r>
    <n v="15574213"/>
    <s v="Wilson"/>
    <n v="789"/>
    <s v="France"/>
    <s v="Female"/>
    <n v="53"/>
    <n v="1"/>
    <n v="158271.70000000001"/>
    <n v="1"/>
    <n v="1"/>
    <n v="1"/>
    <n v="5036.3900000000003"/>
    <n v="1"/>
    <n v="75441.000267515919"/>
    <x v="1"/>
  </r>
  <r>
    <n v="15718852"/>
    <s v="Uren"/>
    <n v="794"/>
    <s v="France"/>
    <s v="Male"/>
    <n v="56"/>
    <n v="9"/>
    <n v="96951.21"/>
    <n v="1"/>
    <n v="1"/>
    <n v="1"/>
    <n v="71776.759999999995"/>
    <n v="0"/>
    <n v="75335.348864795917"/>
    <x v="1"/>
  </r>
  <r>
    <n v="15583840"/>
    <s v="Okechukwu"/>
    <n v="587"/>
    <s v="Germany"/>
    <s v="Male"/>
    <n v="35"/>
    <n v="5"/>
    <n v="121863.6"/>
    <n v="1"/>
    <n v="1"/>
    <n v="1"/>
    <n v="23481.69"/>
    <n v="1"/>
    <n v="75307.742401021707"/>
    <x v="1"/>
  </r>
  <r>
    <n v="15782418"/>
    <s v="Ku"/>
    <n v="589"/>
    <s v="Germany"/>
    <s v="Female"/>
    <n v="19"/>
    <n v="9"/>
    <n v="83495.11"/>
    <n v="1"/>
    <n v="1"/>
    <n v="1"/>
    <n v="143022.31"/>
    <n v="1"/>
    <n v="75248.208056265983"/>
    <x v="1"/>
  </r>
  <r>
    <n v="15813504"/>
    <s v="Onyemachukwu"/>
    <n v="543"/>
    <s v="Germany"/>
    <s v="Female"/>
    <n v="25"/>
    <n v="1"/>
    <n v="146566"/>
    <n v="1"/>
    <n v="0"/>
    <n v="1"/>
    <n v="161407.48000000001"/>
    <n v="0"/>
    <n v="75237.648642765678"/>
    <x v="1"/>
  </r>
  <r>
    <n v="15711314"/>
    <s v="Kao"/>
    <n v="589"/>
    <s v="Spain"/>
    <s v="Female"/>
    <n v="45"/>
    <n v="1"/>
    <n v="0"/>
    <n v="1"/>
    <n v="0"/>
    <n v="0"/>
    <n v="125939.22"/>
    <n v="1"/>
    <n v="75146.202038461546"/>
    <x v="3"/>
  </r>
  <r>
    <n v="15621064"/>
    <s v="Russell"/>
    <n v="701"/>
    <s v="Germany"/>
    <s v="Male"/>
    <n v="23"/>
    <n v="5"/>
    <n v="186101.2"/>
    <n v="2"/>
    <n v="1"/>
    <n v="1"/>
    <n v="76611.33"/>
    <n v="0"/>
    <n v="75242.66699614891"/>
    <x v="1"/>
  </r>
  <r>
    <n v="15627847"/>
    <s v="Woronoff"/>
    <n v="850"/>
    <s v="France"/>
    <s v="Male"/>
    <n v="40"/>
    <n v="6"/>
    <n v="0"/>
    <n v="1"/>
    <n v="1"/>
    <n v="0"/>
    <n v="136985.07999999999"/>
    <n v="1"/>
    <n v="75100.175308483304"/>
    <x v="3"/>
  </r>
  <r>
    <n v="15588090"/>
    <s v="Ferri"/>
    <n v="726"/>
    <s v="Germany"/>
    <s v="Female"/>
    <n v="51"/>
    <n v="8"/>
    <n v="107494.9"/>
    <n v="2"/>
    <n v="1"/>
    <n v="0"/>
    <n v="140937.91"/>
    <n v="1"/>
    <n v="75196.829330759341"/>
    <x v="2"/>
  </r>
  <r>
    <n v="15735270"/>
    <s v="Ruggiero"/>
    <n v="767"/>
    <s v="Spain"/>
    <s v="Male"/>
    <n v="47"/>
    <n v="2"/>
    <n v="0"/>
    <n v="1"/>
    <n v="1"/>
    <n v="0"/>
    <n v="48161.18"/>
    <n v="1"/>
    <n v="75155.208105670099"/>
    <x v="3"/>
  </r>
  <r>
    <n v="15671804"/>
    <s v="Wilding"/>
    <n v="648"/>
    <s v="Spain"/>
    <s v="Male"/>
    <n v="36"/>
    <n v="8"/>
    <n v="146943.4"/>
    <n v="2"/>
    <n v="1"/>
    <n v="1"/>
    <n v="130041.45"/>
    <n v="0"/>
    <n v="75252.18256774194"/>
    <x v="1"/>
  </r>
  <r>
    <n v="15753215"/>
    <s v="Yashina"/>
    <n v="651"/>
    <s v="Spain"/>
    <s v="Female"/>
    <n v="36"/>
    <n v="8"/>
    <n v="0"/>
    <n v="2"/>
    <n v="1"/>
    <n v="0"/>
    <n v="91652.43"/>
    <n v="0"/>
    <n v="75159.558255813972"/>
    <x v="3"/>
  </r>
  <r>
    <n v="15789941"/>
    <s v="Yevseyev"/>
    <n v="633"/>
    <s v="France"/>
    <s v="Female"/>
    <n v="36"/>
    <n v="6"/>
    <n v="125130.3"/>
    <n v="1"/>
    <n v="0"/>
    <n v="0"/>
    <n v="125961.48"/>
    <n v="0"/>
    <n v="75256.7892496766"/>
    <x v="2"/>
  </r>
  <r>
    <n v="15691061"/>
    <s v="Rapuokwu"/>
    <n v="740"/>
    <s v="France"/>
    <s v="Female"/>
    <n v="37"/>
    <n v="9"/>
    <n v="0"/>
    <n v="2"/>
    <n v="1"/>
    <n v="1"/>
    <n v="73225.31"/>
    <n v="0"/>
    <n v="75192.186256476707"/>
    <x v="0"/>
  </r>
  <r>
    <n v="15808326"/>
    <s v="Maslov"/>
    <n v="592"/>
    <s v="France"/>
    <s v="Female"/>
    <n v="34"/>
    <n v="9"/>
    <n v="0"/>
    <n v="2"/>
    <n v="1"/>
    <n v="1"/>
    <n v="20460.2"/>
    <n v="0"/>
    <n v="75289.71178988328"/>
    <x v="0"/>
  </r>
  <r>
    <n v="15566660"/>
    <s v="Cole"/>
    <n v="670"/>
    <s v="France"/>
    <s v="Female"/>
    <n v="41"/>
    <n v="10"/>
    <n v="0"/>
    <n v="3"/>
    <n v="1"/>
    <n v="0"/>
    <n v="81602.02"/>
    <n v="0"/>
    <n v="75387.490636363655"/>
    <x v="3"/>
  </r>
  <r>
    <n v="15778947"/>
    <s v="Sullivan"/>
    <n v="628"/>
    <s v="France"/>
    <s v="Male"/>
    <n v="36"/>
    <n v="3"/>
    <n v="0"/>
    <n v="2"/>
    <n v="1"/>
    <n v="1"/>
    <n v="8742.91"/>
    <n v="0"/>
    <n v="75485.523784135265"/>
    <x v="0"/>
  </r>
  <r>
    <n v="15632977"/>
    <s v="Hsiao"/>
    <n v="745"/>
    <s v="France"/>
    <s v="Male"/>
    <n v="47"/>
    <n v="5"/>
    <n v="0"/>
    <n v="2"/>
    <n v="0"/>
    <n v="0"/>
    <n v="145789.71"/>
    <n v="0"/>
    <n v="75583.812226562513"/>
    <x v="3"/>
  </r>
  <r>
    <n v="15591747"/>
    <s v="Rossi"/>
    <n v="705"/>
    <s v="France"/>
    <s v="Male"/>
    <n v="32"/>
    <n v="3"/>
    <n v="0"/>
    <n v="2"/>
    <n v="0"/>
    <n v="0"/>
    <n v="129576.99"/>
    <n v="0"/>
    <n v="75682.356962190373"/>
    <x v="3"/>
  </r>
  <r>
    <n v="15567335"/>
    <s v="Allsop"/>
    <n v="559"/>
    <s v="France"/>
    <s v="Female"/>
    <n v="42"/>
    <n v="7"/>
    <n v="0"/>
    <n v="2"/>
    <n v="1"/>
    <n v="1"/>
    <n v="190040.29"/>
    <n v="0"/>
    <n v="75781.158994778089"/>
    <x v="0"/>
  </r>
  <r>
    <n v="15609299"/>
    <s v="Chamberlain"/>
    <n v="595"/>
    <s v="France"/>
    <s v="Male"/>
    <n v="29"/>
    <n v="6"/>
    <n v="150685.79999999999"/>
    <n v="1"/>
    <n v="1"/>
    <n v="0"/>
    <n v="87771.06"/>
    <n v="0"/>
    <n v="75880.219333333356"/>
    <x v="2"/>
  </r>
  <r>
    <n v="15669945"/>
    <s v="Jackson"/>
    <n v="492"/>
    <s v="France"/>
    <s v="Male"/>
    <n v="35"/>
    <n v="4"/>
    <n v="141359.4"/>
    <n v="2"/>
    <n v="1"/>
    <n v="0"/>
    <n v="39519.53"/>
    <n v="0"/>
    <n v="75782.306269633526"/>
    <x v="2"/>
  </r>
  <r>
    <n v="15736271"/>
    <s v="Dumetochukwu"/>
    <n v="498"/>
    <s v="France"/>
    <s v="Female"/>
    <n v="29"/>
    <n v="9"/>
    <n v="0"/>
    <n v="1"/>
    <n v="1"/>
    <n v="0"/>
    <n v="190035.83"/>
    <n v="0"/>
    <n v="75696.359882044577"/>
    <x v="3"/>
  </r>
  <r>
    <n v="15710390"/>
    <s v="Uspensky"/>
    <n v="655"/>
    <s v="France"/>
    <s v="Female"/>
    <n v="39"/>
    <n v="6"/>
    <n v="94631.26"/>
    <n v="2"/>
    <n v="1"/>
    <n v="1"/>
    <n v="148948.51999999999"/>
    <n v="0"/>
    <n v="75795.698937007895"/>
    <x v="1"/>
  </r>
  <r>
    <n v="15756481"/>
    <s v="Garcia"/>
    <n v="636"/>
    <s v="France"/>
    <s v="Female"/>
    <n v="39"/>
    <n v="3"/>
    <n v="118336.1"/>
    <n v="1"/>
    <n v="1"/>
    <n v="0"/>
    <n v="184691.77"/>
    <n v="0"/>
    <n v="75770.947871222088"/>
    <x v="2"/>
  </r>
  <r>
    <n v="15736730"/>
    <s v="Soto"/>
    <n v="634"/>
    <s v="France"/>
    <s v="Female"/>
    <n v="45"/>
    <n v="2"/>
    <n v="0"/>
    <n v="1"/>
    <n v="1"/>
    <n v="1"/>
    <n v="143458.31"/>
    <n v="0"/>
    <n v="75714.941092105277"/>
    <x v="0"/>
  </r>
  <r>
    <n v="15626040"/>
    <s v="McDonald"/>
    <n v="793"/>
    <s v="Spain"/>
    <s v="Male"/>
    <n v="63"/>
    <n v="0"/>
    <n v="0"/>
    <n v="2"/>
    <n v="0"/>
    <n v="1"/>
    <n v="27166.75"/>
    <n v="0"/>
    <n v="75814.697272727295"/>
    <x v="0"/>
  </r>
  <r>
    <n v="15746553"/>
    <s v="Castles"/>
    <n v="526"/>
    <s v="Germany"/>
    <s v="Male"/>
    <n v="50"/>
    <n v="5"/>
    <n v="124233.2"/>
    <n v="1"/>
    <n v="0"/>
    <n v="1"/>
    <n v="159456.87"/>
    <n v="1"/>
    <n v="75914.716662269144"/>
    <x v="1"/>
  </r>
  <r>
    <n v="15622518"/>
    <s v="Stephenson"/>
    <n v="768"/>
    <s v="France"/>
    <s v="Female"/>
    <n v="26"/>
    <n v="5"/>
    <n v="51116.26"/>
    <n v="1"/>
    <n v="1"/>
    <n v="1"/>
    <n v="70454.789999999994"/>
    <n v="1"/>
    <n v="75850.88775429329"/>
    <x v="0"/>
  </r>
  <r>
    <n v="15684908"/>
    <s v="Davidson"/>
    <n v="540"/>
    <s v="Germany"/>
    <s v="Male"/>
    <n v="64"/>
    <n v="1"/>
    <n v="91869.69"/>
    <n v="1"/>
    <n v="0"/>
    <n v="1"/>
    <n v="95421"/>
    <n v="0"/>
    <n v="75883.605515873045"/>
    <x v="1"/>
  </r>
  <r>
    <n v="15569446"/>
    <s v="Tu"/>
    <n v="732"/>
    <s v="France"/>
    <s v="Female"/>
    <n v="34"/>
    <n v="8"/>
    <n v="122338.4"/>
    <n v="2"/>
    <n v="1"/>
    <n v="0"/>
    <n v="187985.85"/>
    <n v="0"/>
    <n v="75862.431894039764"/>
    <x v="2"/>
  </r>
  <r>
    <n v="15777504"/>
    <s v="Colbert"/>
    <n v="617"/>
    <s v="France"/>
    <s v="Female"/>
    <n v="30"/>
    <n v="8"/>
    <n v="0"/>
    <n v="1"/>
    <n v="1"/>
    <n v="1"/>
    <n v="92621.9"/>
    <n v="0"/>
    <n v="75800.792679045117"/>
    <x v="0"/>
  </r>
  <r>
    <n v="15677906"/>
    <s v="Owens"/>
    <n v="637"/>
    <s v="Spain"/>
    <s v="Female"/>
    <n v="54"/>
    <n v="5"/>
    <n v="0"/>
    <n v="1"/>
    <n v="0"/>
    <n v="1"/>
    <n v="150836.98000000001"/>
    <n v="0"/>
    <n v="75901.457742363898"/>
    <x v="0"/>
  </r>
  <r>
    <n v="15703292"/>
    <s v="Chimezie"/>
    <n v="573"/>
    <s v="France"/>
    <s v="Male"/>
    <n v="26"/>
    <n v="8"/>
    <n v="86270.93"/>
    <n v="2"/>
    <n v="1"/>
    <n v="1"/>
    <n v="90177.3"/>
    <n v="0"/>
    <n v="76002.39053191492"/>
    <x v="1"/>
  </r>
  <r>
    <n v="15712938"/>
    <s v="Genovese"/>
    <n v="531"/>
    <s v="France"/>
    <s v="Male"/>
    <n v="44"/>
    <n v="3"/>
    <n v="0"/>
    <n v="2"/>
    <n v="1"/>
    <n v="1"/>
    <n v="34416.79"/>
    <n v="0"/>
    <n v="75988.717376830915"/>
    <x v="0"/>
  </r>
  <r>
    <n v="15631359"/>
    <s v="Daluchi"/>
    <n v="489"/>
    <s v="France"/>
    <s v="Female"/>
    <n v="38"/>
    <n v="5"/>
    <n v="117289.9"/>
    <n v="1"/>
    <n v="0"/>
    <n v="0"/>
    <n v="85231.88"/>
    <n v="0"/>
    <n v="76090.035666666692"/>
    <x v="2"/>
  </r>
  <r>
    <n v="15720847"/>
    <s v="Sheffield"/>
    <n v="601"/>
    <s v="France"/>
    <s v="Male"/>
    <n v="35"/>
    <n v="2"/>
    <n v="0"/>
    <n v="2"/>
    <n v="1"/>
    <n v="1"/>
    <n v="118983.18"/>
    <n v="0"/>
    <n v="76035.029172229668"/>
    <x v="0"/>
  </r>
  <r>
    <n v="15787830"/>
    <s v="Bailey"/>
    <n v="452"/>
    <s v="Germany"/>
    <s v="Male"/>
    <n v="33"/>
    <n v="7"/>
    <n v="153663.29999999999"/>
    <n v="1"/>
    <n v="1"/>
    <n v="0"/>
    <n v="111868.23"/>
    <n v="0"/>
    <n v="76136.680280748682"/>
    <x v="2"/>
  </r>
  <r>
    <n v="15599869"/>
    <s v="Dyson"/>
    <n v="728"/>
    <s v="Spain"/>
    <s v="Female"/>
    <n v="29"/>
    <n v="1"/>
    <n v="0"/>
    <n v="1"/>
    <n v="1"/>
    <n v="1"/>
    <n v="83056.22"/>
    <n v="0"/>
    <n v="76032.896318607789"/>
    <x v="0"/>
  </r>
  <r>
    <n v="15592078"/>
    <s v="Davide"/>
    <n v="590"/>
    <s v="Germany"/>
    <s v="Female"/>
    <n v="27"/>
    <n v="8"/>
    <n v="123599.5"/>
    <n v="2"/>
    <n v="1"/>
    <n v="0"/>
    <n v="1676.92"/>
    <n v="0"/>
    <n v="76134.817091152843"/>
    <x v="2"/>
  </r>
  <r>
    <n v="15596228"/>
    <s v="Uwaezuoke"/>
    <n v="490"/>
    <s v="France"/>
    <s v="Male"/>
    <n v="29"/>
    <n v="4"/>
    <n v="0"/>
    <n v="2"/>
    <n v="1"/>
    <n v="0"/>
    <n v="32089.57"/>
    <n v="0"/>
    <n v="76071.106107382569"/>
    <x v="3"/>
  </r>
  <r>
    <n v="15578462"/>
    <s v="Hs?"/>
    <n v="596"/>
    <s v="Spain"/>
    <s v="Female"/>
    <n v="76"/>
    <n v="9"/>
    <n v="134208.29999999999"/>
    <n v="1"/>
    <n v="1"/>
    <n v="1"/>
    <n v="13455.43"/>
    <n v="0"/>
    <n v="76173.352217741965"/>
    <x v="1"/>
  </r>
  <r>
    <n v="15756894"/>
    <s v="Onwuka"/>
    <n v="635"/>
    <s v="France"/>
    <s v="Male"/>
    <n v="29"/>
    <n v="1"/>
    <n v="0"/>
    <n v="1"/>
    <n v="0"/>
    <n v="1"/>
    <n v="24865.54"/>
    <n v="0"/>
    <n v="76095.243270524923"/>
    <x v="0"/>
  </r>
  <r>
    <n v="15796167"/>
    <s v="Flores"/>
    <n v="782"/>
    <s v="Germany"/>
    <s v="Male"/>
    <n v="35"/>
    <n v="7"/>
    <n v="98556.89"/>
    <n v="2"/>
    <n v="1"/>
    <n v="0"/>
    <n v="117644.36"/>
    <n v="0"/>
    <n v="76197.797506738571"/>
    <x v="2"/>
  </r>
  <r>
    <n v="15664808"/>
    <s v="Nicoll"/>
    <n v="790"/>
    <s v="Spain"/>
    <s v="Female"/>
    <n v="37"/>
    <n v="3"/>
    <n v="0"/>
    <n v="3"/>
    <n v="0"/>
    <n v="0"/>
    <n v="98897.32"/>
    <n v="0"/>
    <n v="76167.623292847522"/>
    <x v="3"/>
  </r>
  <r>
    <n v="15664555"/>
    <s v="Hughes"/>
    <n v="587"/>
    <s v="France"/>
    <s v="Male"/>
    <n v="40"/>
    <n v="2"/>
    <n v="0"/>
    <n v="4"/>
    <n v="0"/>
    <n v="1"/>
    <n v="106174.7"/>
    <n v="1"/>
    <n v="76270.552513513539"/>
    <x v="0"/>
  </r>
  <r>
    <n v="15607278"/>
    <s v="Romano"/>
    <n v="794"/>
    <s v="Spain"/>
    <s v="Female"/>
    <n v="46"/>
    <n v="8"/>
    <n v="134593.79999999999"/>
    <n v="1"/>
    <n v="1"/>
    <n v="1"/>
    <n v="46386.37"/>
    <n v="0"/>
    <n v="76373.760297699613"/>
    <x v="1"/>
  </r>
  <r>
    <n v="15585222"/>
    <s v="Norman"/>
    <n v="515"/>
    <s v="France"/>
    <s v="Male"/>
    <n v="41"/>
    <n v="8"/>
    <n v="0"/>
    <n v="2"/>
    <n v="1"/>
    <n v="1"/>
    <n v="185054.14"/>
    <n v="0"/>
    <n v="76294.871355013573"/>
    <x v="0"/>
  </r>
  <r>
    <n v="15750299"/>
    <s v="Davison"/>
    <n v="746"/>
    <s v="Spain"/>
    <s v="Male"/>
    <n v="24"/>
    <n v="10"/>
    <n v="68781.820000000007"/>
    <n v="1"/>
    <n v="0"/>
    <n v="1"/>
    <n v="47997.39"/>
    <n v="0"/>
    <n v="76398.39221166895"/>
    <x v="0"/>
  </r>
  <r>
    <n v="15761294"/>
    <s v="Manna"/>
    <n v="667"/>
    <s v="Germany"/>
    <s v="Female"/>
    <n v="56"/>
    <n v="8"/>
    <n v="137464"/>
    <n v="1"/>
    <n v="1"/>
    <n v="0"/>
    <n v="130846.79"/>
    <n v="1"/>
    <n v="76408.740815217418"/>
    <x v="2"/>
  </r>
  <r>
    <n v="15810454"/>
    <s v="Reed"/>
    <n v="709"/>
    <s v="France"/>
    <s v="Male"/>
    <n v="32"/>
    <n v="4"/>
    <n v="147307.9"/>
    <n v="1"/>
    <n v="0"/>
    <n v="1"/>
    <n v="40861.550000000003"/>
    <n v="0"/>
    <n v="76325.672435374174"/>
    <x v="1"/>
  </r>
  <r>
    <n v="15673984"/>
    <s v="Daniels"/>
    <n v="536"/>
    <s v="France"/>
    <s v="Female"/>
    <n v="35"/>
    <n v="8"/>
    <n v="0"/>
    <n v="1"/>
    <n v="1"/>
    <n v="0"/>
    <n v="171840.24"/>
    <n v="1"/>
    <n v="76228.966403269776"/>
    <x v="3"/>
  </r>
  <r>
    <n v="15609319"/>
    <s v="Hunt"/>
    <n v="711"/>
    <s v="France"/>
    <s v="Female"/>
    <n v="41"/>
    <n v="3"/>
    <n v="145754.9"/>
    <n v="1"/>
    <n v="1"/>
    <n v="1"/>
    <n v="101455.07"/>
    <n v="0"/>
    <n v="76332.962264665766"/>
    <x v="1"/>
  </r>
  <r>
    <n v="15709941"/>
    <s v="Feng"/>
    <n v="753"/>
    <s v="France"/>
    <s v="Male"/>
    <n v="46"/>
    <n v="8"/>
    <n v="0"/>
    <n v="3"/>
    <n v="1"/>
    <n v="0"/>
    <n v="90747.94"/>
    <n v="1"/>
    <n v="76238.123551912591"/>
    <x v="3"/>
  </r>
  <r>
    <n v="15580252"/>
    <s v="Waters"/>
    <n v="748"/>
    <s v="France"/>
    <s v="Male"/>
    <n v="44"/>
    <n v="4"/>
    <n v="112610.8"/>
    <n v="1"/>
    <n v="0"/>
    <n v="1"/>
    <n v="2048.5500000000002"/>
    <n v="0"/>
    <n v="76342.416470588258"/>
    <x v="1"/>
  </r>
  <r>
    <n v="15741275"/>
    <s v="Yuan"/>
    <n v="623"/>
    <s v="France"/>
    <s v="Female"/>
    <n v="57"/>
    <n v="7"/>
    <n v="71481.789999999994"/>
    <n v="2"/>
    <n v="1"/>
    <n v="1"/>
    <n v="84421.34"/>
    <n v="0"/>
    <n v="76292.733753424676"/>
    <x v="0"/>
  </r>
  <r>
    <n v="15707132"/>
    <s v="Yudin"/>
    <n v="465"/>
    <s v="France"/>
    <s v="Male"/>
    <n v="33"/>
    <n v="5"/>
    <n v="0"/>
    <n v="2"/>
    <n v="0"/>
    <n v="1"/>
    <n v="78698.09"/>
    <n v="0"/>
    <n v="76299.333127572027"/>
    <x v="0"/>
  </r>
  <r>
    <n v="15600708"/>
    <s v="Calabresi"/>
    <n v="640"/>
    <s v="Spain"/>
    <s v="Female"/>
    <n v="34"/>
    <n v="3"/>
    <n v="77826.8"/>
    <n v="1"/>
    <n v="1"/>
    <n v="1"/>
    <n v="168544.85"/>
    <n v="0"/>
    <n v="76404.139903846168"/>
    <x v="1"/>
  </r>
  <r>
    <n v="15804787"/>
    <s v="Onyemauchechukwu"/>
    <n v="562"/>
    <s v="France"/>
    <s v="Male"/>
    <n v="75"/>
    <n v="5"/>
    <n v="87140.85"/>
    <n v="1"/>
    <n v="1"/>
    <n v="1"/>
    <n v="39351.64"/>
    <n v="0"/>
    <n v="76402.183012379654"/>
    <x v="1"/>
  </r>
  <r>
    <n v="15690021"/>
    <s v="Martin"/>
    <n v="502"/>
    <s v="Germany"/>
    <s v="Female"/>
    <n v="42"/>
    <n v="0"/>
    <n v="132002.70000000001"/>
    <n v="1"/>
    <n v="0"/>
    <n v="1"/>
    <n v="28204.98"/>
    <n v="1"/>
    <n v="76387.391460055107"/>
    <x v="1"/>
  </r>
  <r>
    <n v="15763895"/>
    <s v="Hung"/>
    <n v="536"/>
    <s v="France"/>
    <s v="Male"/>
    <n v="32"/>
    <n v="7"/>
    <n v="178011.5"/>
    <n v="2"/>
    <n v="1"/>
    <n v="0"/>
    <n v="22375.14"/>
    <n v="0"/>
    <n v="76310.680689655186"/>
    <x v="2"/>
  </r>
  <r>
    <n v="15623478"/>
    <s v="Maslova"/>
    <n v="670"/>
    <s v="Germany"/>
    <s v="Female"/>
    <n v="32"/>
    <n v="4"/>
    <n v="102954.7"/>
    <n v="2"/>
    <n v="0"/>
    <n v="1"/>
    <n v="134942.45000000001"/>
    <n v="0"/>
    <n v="76170.209944751405"/>
    <x v="1"/>
  </r>
  <r>
    <n v="15797910"/>
    <s v="Zetticci"/>
    <n v="775"/>
    <s v="Germany"/>
    <s v="Male"/>
    <n v="51"/>
    <n v="2"/>
    <n v="123783.3"/>
    <n v="1"/>
    <n v="1"/>
    <n v="1"/>
    <n v="134901.57"/>
    <n v="0"/>
    <n v="76133.163623789776"/>
    <x v="1"/>
  </r>
  <r>
    <n v="15577751"/>
    <s v="Pisano"/>
    <n v="759"/>
    <s v="Germany"/>
    <s v="Male"/>
    <n v="30"/>
    <n v="4"/>
    <n v="101802.7"/>
    <n v="1"/>
    <n v="0"/>
    <n v="0"/>
    <n v="8693.7999999999993"/>
    <n v="0"/>
    <n v="76067.166204986162"/>
    <x v="2"/>
  </r>
  <r>
    <n v="15781777"/>
    <s v="Sutherland"/>
    <n v="604"/>
    <s v="France"/>
    <s v="Male"/>
    <n v="33"/>
    <n v="3"/>
    <n v="148659.5"/>
    <n v="1"/>
    <n v="0"/>
    <n v="0"/>
    <n v="42437.75"/>
    <n v="0"/>
    <n v="76031.47198335646"/>
    <x v="2"/>
  </r>
  <r>
    <n v="15740527"/>
    <s v="Lai"/>
    <n v="766"/>
    <s v="Germany"/>
    <s v="Female"/>
    <n v="62"/>
    <n v="7"/>
    <n v="142724.5"/>
    <n v="1"/>
    <n v="0"/>
    <n v="1"/>
    <n v="5893.23"/>
    <n v="1"/>
    <n v="75930.599722222236"/>
    <x v="1"/>
  </r>
  <r>
    <n v="15721251"/>
    <s v="Watson"/>
    <n v="554"/>
    <s v="Spain"/>
    <s v="Female"/>
    <n v="41"/>
    <n v="4"/>
    <n v="112152.9"/>
    <n v="1"/>
    <n v="0"/>
    <n v="1"/>
    <n v="36242.19"/>
    <n v="0"/>
    <n v="75837.701390820584"/>
    <x v="1"/>
  </r>
  <r>
    <n v="15602994"/>
    <s v="Gorbunov"/>
    <n v="487"/>
    <s v="France"/>
    <s v="Female"/>
    <n v="53"/>
    <n v="10"/>
    <n v="89550.85"/>
    <n v="1"/>
    <n v="0"/>
    <n v="1"/>
    <n v="90076.85"/>
    <n v="0"/>
    <n v="75787.12311977717"/>
    <x v="1"/>
  </r>
  <r>
    <n v="15750769"/>
    <s v="Padovano"/>
    <n v="725"/>
    <s v="France"/>
    <s v="Male"/>
    <n v="35"/>
    <n v="7"/>
    <n v="75915.75"/>
    <n v="1"/>
    <n v="1"/>
    <n v="0"/>
    <n v="150507.43"/>
    <n v="0"/>
    <n v="75767.926847977695"/>
    <x v="2"/>
  </r>
  <r>
    <n v="15740175"/>
    <s v="Raynor"/>
    <n v="732"/>
    <s v="Germany"/>
    <s v="Female"/>
    <n v="42"/>
    <n v="2"/>
    <n v="118889.7"/>
    <n v="2"/>
    <n v="0"/>
    <n v="0"/>
    <n v="87422.15"/>
    <n v="0"/>
    <n v="75767.720391061463"/>
    <x v="2"/>
  </r>
  <r>
    <n v="15679968"/>
    <s v="Ting"/>
    <n v="623"/>
    <s v="France"/>
    <s v="Male"/>
    <n v="40"/>
    <n v="5"/>
    <n v="118788.6"/>
    <n v="1"/>
    <n v="1"/>
    <n v="0"/>
    <n v="192867.4"/>
    <n v="0"/>
    <n v="75707.409930069931"/>
    <x v="2"/>
  </r>
  <r>
    <n v="15694404"/>
    <s v="Eberegbulam"/>
    <n v="781"/>
    <s v="France"/>
    <s v="Female"/>
    <n v="42"/>
    <n v="3"/>
    <n v="156555.5"/>
    <n v="1"/>
    <n v="1"/>
    <n v="1"/>
    <n v="175674.01"/>
    <n v="0"/>
    <n v="75647.072128851549"/>
    <x v="1"/>
  </r>
  <r>
    <n v="15657529"/>
    <s v="Chin"/>
    <n v="714"/>
    <s v="Germany"/>
    <s v="Male"/>
    <n v="53"/>
    <n v="1"/>
    <n v="99141.86"/>
    <n v="1"/>
    <n v="1"/>
    <n v="1"/>
    <n v="72496.05"/>
    <n v="1"/>
    <n v="75533.596072931294"/>
    <x v="1"/>
  </r>
  <r>
    <n v="15762882"/>
    <s v="Manna"/>
    <n v="577"/>
    <s v="Germany"/>
    <s v="Female"/>
    <n v="31"/>
    <n v="4"/>
    <n v="61211.18"/>
    <n v="1"/>
    <n v="1"/>
    <n v="1"/>
    <n v="145250.43"/>
    <n v="0"/>
    <n v="75500.438398876402"/>
    <x v="0"/>
  </r>
  <r>
    <n v="15642579"/>
    <s v="Chang"/>
    <n v="731"/>
    <s v="Spain"/>
    <s v="Female"/>
    <n v="37"/>
    <n v="1"/>
    <n v="128932.4"/>
    <n v="1"/>
    <n v="1"/>
    <n v="1"/>
    <n v="180712.52"/>
    <n v="0"/>
    <n v="75520.535808720131"/>
    <x v="1"/>
  </r>
  <r>
    <n v="15598884"/>
    <s v="Kent"/>
    <n v="650"/>
    <s v="Spain"/>
    <s v="Female"/>
    <n v="23"/>
    <n v="5"/>
    <n v="0"/>
    <n v="1"/>
    <n v="1"/>
    <n v="1"/>
    <n v="180622.43"/>
    <n v="0"/>
    <n v="75445.307830985927"/>
    <x v="0"/>
  </r>
  <r>
    <n v="15770185"/>
    <s v="Buckley"/>
    <n v="779"/>
    <s v="France"/>
    <s v="Male"/>
    <n v="32"/>
    <n v="10"/>
    <n v="80728.149999999994"/>
    <n v="1"/>
    <n v="1"/>
    <n v="0"/>
    <n v="86306.75"/>
    <n v="0"/>
    <n v="75551.71870239776"/>
    <x v="2"/>
  </r>
  <r>
    <n v="15800287"/>
    <s v="Micco"/>
    <n v="706"/>
    <s v="Spain"/>
    <s v="Female"/>
    <n v="46"/>
    <n v="2"/>
    <n v="127660.5"/>
    <n v="2"/>
    <n v="1"/>
    <n v="0"/>
    <n v="150156.82"/>
    <n v="1"/>
    <n v="75544.407358757075"/>
    <x v="2"/>
  </r>
  <r>
    <n v="15665861"/>
    <s v="Avdeev"/>
    <n v="733"/>
    <s v="Spain"/>
    <s v="Male"/>
    <n v="44"/>
    <n v="3"/>
    <n v="106070.9"/>
    <n v="1"/>
    <n v="0"/>
    <n v="1"/>
    <n v="101617.43"/>
    <n v="0"/>
    <n v="75470.692942008478"/>
    <x v="1"/>
  </r>
  <r>
    <n v="15662203"/>
    <s v="Bremer"/>
    <n v="579"/>
    <s v="Germany"/>
    <s v="Female"/>
    <n v="42"/>
    <n v="3"/>
    <n v="137560.4"/>
    <n v="2"/>
    <n v="1"/>
    <n v="1"/>
    <n v="85424.34"/>
    <n v="0"/>
    <n v="75427.349872521256"/>
    <x v="1"/>
  </r>
  <r>
    <n v="15616454"/>
    <s v="Davidson"/>
    <n v="476"/>
    <s v="Germany"/>
    <s v="Female"/>
    <n v="34"/>
    <n v="8"/>
    <n v="111905.4"/>
    <n v="1"/>
    <n v="0"/>
    <n v="1"/>
    <n v="197221.81"/>
    <n v="1"/>
    <n v="75339.217886524828"/>
    <x v="1"/>
  </r>
  <r>
    <n v="15702788"/>
    <s v="Gadsdon"/>
    <n v="775"/>
    <s v="France"/>
    <s v="Male"/>
    <n v="40"/>
    <n v="9"/>
    <n v="126212.6"/>
    <n v="1"/>
    <n v="1"/>
    <n v="0"/>
    <n v="70196.570000000007"/>
    <n v="0"/>
    <n v="75287.277286931814"/>
    <x v="2"/>
  </r>
  <r>
    <n v="15778149"/>
    <s v="Connolly"/>
    <n v="538"/>
    <s v="Spain"/>
    <s v="Male"/>
    <n v="68"/>
    <n v="9"/>
    <n v="0"/>
    <n v="2"/>
    <n v="1"/>
    <n v="0"/>
    <n v="110440.5"/>
    <n v="1"/>
    <n v="75214.837283072542"/>
    <x v="3"/>
  </r>
  <r>
    <n v="15680001"/>
    <s v="McDonald"/>
    <n v="602"/>
    <s v="France"/>
    <s v="Male"/>
    <n v="38"/>
    <n v="7"/>
    <n v="111835.9"/>
    <n v="2"/>
    <n v="1"/>
    <n v="0"/>
    <n v="124389.61"/>
    <n v="0"/>
    <n v="75321.98092592592"/>
    <x v="2"/>
  </r>
  <r>
    <n v="15711991"/>
    <s v="Chiawuotu"/>
    <n v="615"/>
    <s v="France"/>
    <s v="Male"/>
    <n v="30"/>
    <n v="8"/>
    <n v="0"/>
    <n v="2"/>
    <n v="0"/>
    <n v="0"/>
    <n v="3183.15"/>
    <n v="0"/>
    <n v="75269.892596291014"/>
    <x v="3"/>
  </r>
  <r>
    <n v="15633834"/>
    <s v="Milne"/>
    <n v="700"/>
    <s v="Germany"/>
    <s v="Female"/>
    <n v="28"/>
    <n v="3"/>
    <n v="99705.69"/>
    <n v="2"/>
    <n v="0"/>
    <n v="0"/>
    <n v="146723.72"/>
    <n v="0"/>
    <n v="75377.421014285719"/>
    <x v="2"/>
  </r>
  <r>
    <n v="15765266"/>
    <s v="Fleming"/>
    <n v="615"/>
    <s v="France"/>
    <s v="Male"/>
    <n v="32"/>
    <n v="1"/>
    <n v="0"/>
    <n v="2"/>
    <n v="0"/>
    <n v="0"/>
    <n v="2139.25"/>
    <n v="0"/>
    <n v="75342.61662374821"/>
    <x v="3"/>
  </r>
  <r>
    <n v="15791867"/>
    <s v="Hicks"/>
    <n v="544"/>
    <s v="Germany"/>
    <s v="Male"/>
    <n v="44"/>
    <n v="2"/>
    <n v="108895.9"/>
    <n v="1"/>
    <n v="0"/>
    <n v="0"/>
    <n v="69228.2"/>
    <n v="1"/>
    <n v="75450.557335243546"/>
    <x v="2"/>
  </r>
  <r>
    <n v="15675380"/>
    <s v="Logan"/>
    <n v="573"/>
    <s v="Spain"/>
    <s v="Male"/>
    <n v="56"/>
    <n v="3"/>
    <n v="154669.79999999999"/>
    <n v="1"/>
    <n v="0"/>
    <n v="1"/>
    <n v="115462.27"/>
    <n v="1"/>
    <n v="75402.572625538029"/>
    <x v="1"/>
  </r>
  <r>
    <n v="15770576"/>
    <s v="Hammond"/>
    <n v="555"/>
    <s v="Spain"/>
    <s v="Male"/>
    <n v="50"/>
    <n v="7"/>
    <n v="128061"/>
    <n v="2"/>
    <n v="1"/>
    <n v="1"/>
    <n v="62375.1"/>
    <n v="0"/>
    <n v="75288.682931034476"/>
    <x v="1"/>
  </r>
  <r>
    <n v="15775294"/>
    <s v="Weber"/>
    <n v="692"/>
    <s v="France"/>
    <s v="Female"/>
    <n v="31"/>
    <n v="2"/>
    <n v="0"/>
    <n v="2"/>
    <n v="1"/>
    <n v="0"/>
    <n v="91829.17"/>
    <n v="1"/>
    <n v="75212.751539568344"/>
    <x v="3"/>
  </r>
  <r>
    <n v="15727059"/>
    <s v="Lettiere"/>
    <n v="476"/>
    <s v="France"/>
    <s v="Female"/>
    <n v="40"/>
    <n v="4"/>
    <n v="0"/>
    <n v="2"/>
    <n v="0"/>
    <n v="0"/>
    <n v="182547.04"/>
    <n v="0"/>
    <n v="75321.127262247843"/>
    <x v="3"/>
  </r>
  <r>
    <n v="15702499"/>
    <s v="Schnaars"/>
    <n v="770"/>
    <s v="Spain"/>
    <s v="Male"/>
    <n v="46"/>
    <n v="9"/>
    <n v="190678"/>
    <n v="1"/>
    <n v="1"/>
    <n v="1"/>
    <n v="14725.36"/>
    <n v="0"/>
    <n v="75429.815757575765"/>
    <x v="1"/>
  </r>
  <r>
    <n v="15611699"/>
    <s v="Tao"/>
    <n v="641"/>
    <s v="France"/>
    <s v="Female"/>
    <n v="40"/>
    <n v="7"/>
    <n v="0"/>
    <n v="1"/>
    <n v="1"/>
    <n v="0"/>
    <n v="126996.67"/>
    <n v="0"/>
    <n v="75263.272138728324"/>
    <x v="3"/>
  </r>
  <r>
    <n v="15654000"/>
    <s v="Algarin"/>
    <n v="705"/>
    <s v="France"/>
    <s v="Female"/>
    <n v="35"/>
    <n v="5"/>
    <n v="0"/>
    <n v="1"/>
    <n v="1"/>
    <n v="0"/>
    <n v="133991.10999999999"/>
    <n v="1"/>
    <n v="75372.191490593337"/>
    <x v="3"/>
  </r>
  <r>
    <n v="15657881"/>
    <s v="Onyemere"/>
    <n v="784"/>
    <s v="France"/>
    <s v="Male"/>
    <n v="38"/>
    <n v="5"/>
    <n v="136712.9"/>
    <n v="1"/>
    <n v="0"/>
    <n v="1"/>
    <n v="169920.92"/>
    <n v="0"/>
    <n v="75481.426550724631"/>
    <x v="1"/>
  </r>
  <r>
    <n v="15719991"/>
    <s v="Korovina"/>
    <n v="727"/>
    <s v="Spain"/>
    <s v="Female"/>
    <n v="52"/>
    <n v="1"/>
    <n v="154734"/>
    <n v="1"/>
    <n v="1"/>
    <n v="0"/>
    <n v="80259.67"/>
    <n v="1"/>
    <n v="75392.556487663271"/>
    <x v="2"/>
  </r>
  <r>
    <n v="15720687"/>
    <s v="Chidubem"/>
    <n v="576"/>
    <s v="France"/>
    <s v="Female"/>
    <n v="41"/>
    <n v="4"/>
    <n v="112609.9"/>
    <n v="1"/>
    <n v="0"/>
    <n v="0"/>
    <n v="191035.18"/>
    <n v="1"/>
    <n v="75277.234622093019"/>
    <x v="2"/>
  </r>
  <r>
    <n v="15687079"/>
    <s v="King"/>
    <n v="646"/>
    <s v="Spain"/>
    <s v="Male"/>
    <n v="69"/>
    <n v="10"/>
    <n v="115462.39999999999"/>
    <n v="1"/>
    <n v="1"/>
    <n v="0"/>
    <n v="40421.870000000003"/>
    <n v="0"/>
    <n v="75222.893042212512"/>
    <x v="2"/>
  </r>
  <r>
    <n v="15582276"/>
    <s v="Greco"/>
    <n v="638"/>
    <s v="France"/>
    <s v="Male"/>
    <n v="34"/>
    <n v="5"/>
    <n v="133501.4"/>
    <n v="1"/>
    <n v="0"/>
    <n v="1"/>
    <n v="155643.04"/>
    <n v="0"/>
    <n v="75164.234868804662"/>
    <x v="1"/>
  </r>
  <r>
    <n v="15763980"/>
    <s v="Beneventi"/>
    <n v="632"/>
    <s v="Germany"/>
    <s v="Male"/>
    <n v="30"/>
    <n v="1"/>
    <n v="58668.02"/>
    <n v="1"/>
    <n v="1"/>
    <n v="1"/>
    <n v="78670.52"/>
    <n v="0"/>
    <n v="75079.071124087583"/>
    <x v="0"/>
  </r>
  <r>
    <n v="15720774"/>
    <s v="P'eng"/>
    <n v="850"/>
    <s v="Spain"/>
    <s v="Male"/>
    <n v="44"/>
    <n v="7"/>
    <n v="89118.26"/>
    <n v="1"/>
    <n v="1"/>
    <n v="0"/>
    <n v="104240.77"/>
    <n v="1"/>
    <n v="75103.063888888879"/>
    <x v="2"/>
  </r>
  <r>
    <n v="15592194"/>
    <s v="Metcalf"/>
    <n v="492"/>
    <s v="France"/>
    <s v="Female"/>
    <n v="28"/>
    <n v="9"/>
    <n v="0"/>
    <n v="2"/>
    <n v="1"/>
    <n v="0"/>
    <n v="95957.09"/>
    <n v="0"/>
    <n v="75082.543836017561"/>
    <x v="3"/>
  </r>
  <r>
    <n v="15803685"/>
    <s v="Greco"/>
    <n v="673"/>
    <s v="Germany"/>
    <s v="Female"/>
    <n v="77"/>
    <n v="10"/>
    <n v="76510.52"/>
    <n v="2"/>
    <n v="0"/>
    <n v="1"/>
    <n v="59595.66"/>
    <n v="0"/>
    <n v="75192.635542521995"/>
    <x v="1"/>
  </r>
  <r>
    <n v="15759456"/>
    <s v="Lupton"/>
    <n v="609"/>
    <s v="Spain"/>
    <s v="Male"/>
    <n v="34"/>
    <n v="7"/>
    <n v="140694.79999999999"/>
    <n v="2"/>
    <n v="1"/>
    <n v="0"/>
    <n v="46266.63"/>
    <n v="0"/>
    <n v="75190.70032305432"/>
    <x v="2"/>
  </r>
  <r>
    <n v="15611544"/>
    <s v="Ibeamaka"/>
    <n v="701"/>
    <s v="Germany"/>
    <s v="Male"/>
    <n v="36"/>
    <n v="7"/>
    <n v="95448.320000000007"/>
    <n v="2"/>
    <n v="1"/>
    <n v="0"/>
    <n v="189085.07"/>
    <n v="0"/>
    <n v="75094.370764705891"/>
    <x v="2"/>
  </r>
  <r>
    <n v="15794257"/>
    <s v="Hsiung"/>
    <n v="651"/>
    <s v="France"/>
    <s v="Male"/>
    <n v="34"/>
    <n v="4"/>
    <n v="91562.99"/>
    <n v="1"/>
    <n v="1"/>
    <n v="1"/>
    <n v="123954.15"/>
    <n v="0"/>
    <n v="75064.394403534621"/>
    <x v="1"/>
  </r>
  <r>
    <n v="15681697"/>
    <s v="Rueda"/>
    <n v="508"/>
    <s v="France"/>
    <s v="Male"/>
    <n v="31"/>
    <n v="8"/>
    <n v="72541.48"/>
    <n v="1"/>
    <n v="1"/>
    <n v="0"/>
    <n v="129803.08"/>
    <n v="0"/>
    <n v="75040.060191740413"/>
    <x v="3"/>
  </r>
  <r>
    <n v="15579566"/>
    <s v="Li Fonti"/>
    <n v="616"/>
    <s v="Spain"/>
    <s v="Female"/>
    <n v="43"/>
    <n v="3"/>
    <n v="120867.2"/>
    <n v="1"/>
    <n v="1"/>
    <n v="0"/>
    <n v="18761.919999999998"/>
    <n v="1"/>
    <n v="75043.750856720842"/>
    <x v="2"/>
  </r>
  <r>
    <n v="15577970"/>
    <s v="Alexeeva"/>
    <n v="489"/>
    <s v="France"/>
    <s v="Male"/>
    <n v="34"/>
    <n v="5"/>
    <n v="0"/>
    <n v="1"/>
    <n v="0"/>
    <n v="0"/>
    <n v="43540.59"/>
    <n v="0"/>
    <n v="74975.964689349115"/>
    <x v="3"/>
  </r>
  <r>
    <n v="15727489"/>
    <s v="Madueke"/>
    <n v="567"/>
    <s v="Spain"/>
    <s v="Female"/>
    <n v="45"/>
    <n v="1"/>
    <n v="157320.5"/>
    <n v="1"/>
    <n v="1"/>
    <n v="0"/>
    <n v="62193.919999999998"/>
    <n v="0"/>
    <n v="75087.040192592598"/>
    <x v="2"/>
  </r>
  <r>
    <n v="15764284"/>
    <s v="Torres"/>
    <n v="714"/>
    <s v="Spain"/>
    <s v="Male"/>
    <n v="27"/>
    <n v="3"/>
    <n v="0"/>
    <n v="3"/>
    <n v="1"/>
    <n v="1"/>
    <n v="129130.09"/>
    <n v="0"/>
    <n v="74965.032091988149"/>
    <x v="0"/>
  </r>
  <r>
    <n v="15581811"/>
    <s v="Chukwubuikem"/>
    <n v="678"/>
    <s v="Germany"/>
    <s v="Female"/>
    <n v="30"/>
    <n v="1"/>
    <n v="139677"/>
    <n v="2"/>
    <n v="0"/>
    <n v="1"/>
    <n v="16146"/>
    <n v="0"/>
    <n v="75076.421441307597"/>
    <x v="1"/>
  </r>
  <r>
    <n v="15622527"/>
    <s v="Holloway"/>
    <n v="581"/>
    <s v="France"/>
    <s v="Female"/>
    <n v="55"/>
    <n v="6"/>
    <n v="0"/>
    <n v="1"/>
    <n v="1"/>
    <n v="1"/>
    <n v="22442.13"/>
    <n v="0"/>
    <n v="74980.289627976206"/>
    <x v="0"/>
  </r>
  <r>
    <n v="15753362"/>
    <s v="Evdokimov"/>
    <n v="748"/>
    <s v="Spain"/>
    <s v="Male"/>
    <n v="60"/>
    <n v="3"/>
    <n v="0"/>
    <n v="2"/>
    <n v="1"/>
    <n v="1"/>
    <n v="78194.37"/>
    <n v="0"/>
    <n v="75092.033725782429"/>
    <x v="0"/>
  </r>
  <r>
    <n v="15666652"/>
    <s v="Anayolisa"/>
    <n v="781"/>
    <s v="France"/>
    <s v="Female"/>
    <n v="19"/>
    <n v="3"/>
    <n v="0"/>
    <n v="2"/>
    <n v="1"/>
    <n v="1"/>
    <n v="124297.32"/>
    <n v="0"/>
    <n v="75204.111388059711"/>
    <x v="0"/>
  </r>
  <r>
    <n v="15789714"/>
    <s v="Semmens"/>
    <n v="691"/>
    <s v="Spain"/>
    <s v="Male"/>
    <n v="21"/>
    <n v="3"/>
    <n v="103000.9"/>
    <n v="1"/>
    <n v="1"/>
    <n v="1"/>
    <n v="104648.58"/>
    <n v="0"/>
    <n v="75316.524110612867"/>
    <x v="1"/>
  </r>
  <r>
    <n v="15771543"/>
    <s v="Tu"/>
    <n v="507"/>
    <s v="Germany"/>
    <s v="Male"/>
    <n v="31"/>
    <n v="2"/>
    <n v="134237.1"/>
    <n v="1"/>
    <n v="1"/>
    <n v="1"/>
    <n v="166423.66"/>
    <n v="1"/>
    <n v="75275.080434131771"/>
    <x v="1"/>
  </r>
  <r>
    <n v="15748327"/>
    <s v="Anderson"/>
    <n v="724"/>
    <s v="Germany"/>
    <s v="Male"/>
    <n v="34"/>
    <n v="6"/>
    <n v="118235.7"/>
    <n v="2"/>
    <n v="0"/>
    <n v="0"/>
    <n v="157137.23000000001"/>
    <n v="0"/>
    <n v="75186.681604197918"/>
    <x v="2"/>
  </r>
  <r>
    <n v="15754649"/>
    <s v="Fang"/>
    <n v="705"/>
    <s v="Spain"/>
    <s v="Female"/>
    <n v="57"/>
    <n v="3"/>
    <n v="0"/>
    <n v="2"/>
    <n v="1"/>
    <n v="1"/>
    <n v="34134.14"/>
    <n v="0"/>
    <n v="75122.043438438457"/>
    <x v="0"/>
  </r>
  <r>
    <n v="15810460"/>
    <s v="Fanucci"/>
    <n v="708"/>
    <s v="Spain"/>
    <s v="Female"/>
    <n v="64"/>
    <n v="5"/>
    <n v="0"/>
    <n v="3"/>
    <n v="0"/>
    <n v="1"/>
    <n v="112520.07"/>
    <n v="1"/>
    <n v="75235.008917293249"/>
    <x v="0"/>
  </r>
  <r>
    <n v="15771742"/>
    <s v="Boyle"/>
    <n v="580"/>
    <s v="Germany"/>
    <s v="Male"/>
    <n v="38"/>
    <n v="9"/>
    <n v="115442.2"/>
    <n v="2"/>
    <n v="1"/>
    <n v="0"/>
    <n v="128481.5"/>
    <n v="1"/>
    <n v="75348.314653614478"/>
    <x v="2"/>
  </r>
  <r>
    <n v="15642160"/>
    <s v="Milanesi"/>
    <n v="850"/>
    <s v="France"/>
    <s v="Male"/>
    <n v="38"/>
    <n v="5"/>
    <n v="0"/>
    <n v="2"/>
    <n v="1"/>
    <n v="0"/>
    <n v="16491.64"/>
    <n v="0"/>
    <n v="75287.841221719471"/>
    <x v="3"/>
  </r>
  <r>
    <n v="15798439"/>
    <s v="Davidson"/>
    <n v="714"/>
    <s v="Spain"/>
    <s v="Male"/>
    <n v="25"/>
    <n v="2"/>
    <n v="0"/>
    <n v="1"/>
    <n v="1"/>
    <n v="1"/>
    <n v="132979.43"/>
    <n v="0"/>
    <n v="75401.569078549874"/>
    <x v="0"/>
  </r>
  <r>
    <n v="15605293"/>
    <s v="McKay"/>
    <n v="559"/>
    <s v="France"/>
    <s v="Female"/>
    <n v="43"/>
    <n v="1"/>
    <n v="0"/>
    <n v="2"/>
    <n v="1"/>
    <n v="1"/>
    <n v="196645.87"/>
    <n v="0"/>
    <n v="75515.641043872936"/>
    <x v="0"/>
  </r>
  <r>
    <n v="15692631"/>
    <s v="Bogdanova"/>
    <n v="577"/>
    <s v="Spain"/>
    <s v="Female"/>
    <n v="44"/>
    <n v="8"/>
    <n v="115557"/>
    <n v="1"/>
    <n v="0"/>
    <n v="1"/>
    <n v="127506.76"/>
    <n v="0"/>
    <n v="75630.058681818206"/>
    <x v="1"/>
  </r>
  <r>
    <n v="15665376"/>
    <s v="Lavrentiev"/>
    <n v="647"/>
    <s v="Germany"/>
    <s v="Female"/>
    <n v="35"/>
    <n v="3"/>
    <n v="166518.6"/>
    <n v="2"/>
    <n v="1"/>
    <n v="0"/>
    <n v="147930.46"/>
    <n v="0"/>
    <n v="75569.471517450715"/>
    <x v="2"/>
  </r>
  <r>
    <n v="15772412"/>
    <s v="Corser"/>
    <n v="554"/>
    <s v="Spain"/>
    <s v="Male"/>
    <n v="30"/>
    <n v="6"/>
    <n v="135370.1"/>
    <n v="1"/>
    <n v="1"/>
    <n v="1"/>
    <n v="179689.05"/>
    <n v="1"/>
    <n v="75431.250957446828"/>
    <x v="1"/>
  </r>
  <r>
    <n v="15654577"/>
    <s v="Alexeeva"/>
    <n v="549"/>
    <s v="Germany"/>
    <s v="Male"/>
    <n v="54"/>
    <n v="5"/>
    <n v="92877.33"/>
    <n v="1"/>
    <n v="1"/>
    <n v="0"/>
    <n v="2619.64"/>
    <n v="1"/>
    <n v="75340.019832572318"/>
    <x v="2"/>
  </r>
  <r>
    <n v="15585427"/>
    <s v="Madueke"/>
    <n v="528"/>
    <s v="France"/>
    <s v="Female"/>
    <n v="26"/>
    <n v="10"/>
    <n v="102073.7"/>
    <n v="2"/>
    <n v="0"/>
    <n v="0"/>
    <n v="166799.93"/>
    <n v="0"/>
    <n v="75313.2861280488"/>
    <x v="2"/>
  </r>
  <r>
    <n v="15584536"/>
    <s v="Barber"/>
    <n v="720"/>
    <s v="Germany"/>
    <s v="Male"/>
    <n v="46"/>
    <n v="3"/>
    <n v="97042.6"/>
    <n v="1"/>
    <n v="1"/>
    <n v="1"/>
    <n v="133516.51"/>
    <n v="1"/>
    <n v="75272.430534351151"/>
    <x v="1"/>
  </r>
  <r>
    <n v="15585853"/>
    <s v="McCardle"/>
    <n v="743"/>
    <s v="Spain"/>
    <s v="Male"/>
    <n v="41"/>
    <n v="7"/>
    <n v="0"/>
    <n v="1"/>
    <n v="1"/>
    <n v="0"/>
    <n v="163736.09"/>
    <n v="1"/>
    <n v="75239.142813455663"/>
    <x v="3"/>
  </r>
  <r>
    <n v="15645271"/>
    <s v="Radcliffe-Brown"/>
    <n v="615"/>
    <s v="Germany"/>
    <s v="Male"/>
    <n v="24"/>
    <n v="8"/>
    <n v="108528.1"/>
    <n v="2"/>
    <n v="0"/>
    <n v="0"/>
    <n v="179488.41"/>
    <n v="1"/>
    <n v="75354.363552833092"/>
    <x v="2"/>
  </r>
  <r>
    <n v="15579387"/>
    <s v="Ni"/>
    <n v="635"/>
    <s v="Germany"/>
    <s v="Female"/>
    <n v="44"/>
    <n v="2"/>
    <n v="79064.850000000006"/>
    <n v="2"/>
    <n v="0"/>
    <n v="1"/>
    <n v="113291.75"/>
    <n v="0"/>
    <n v="75303.483588957068"/>
    <x v="1"/>
  </r>
  <r>
    <n v="15623107"/>
    <s v="Chukwumaobim"/>
    <n v="686"/>
    <s v="Spain"/>
    <s v="Male"/>
    <n v="45"/>
    <n v="3"/>
    <n v="74274.87"/>
    <n v="3"/>
    <n v="1"/>
    <n v="0"/>
    <n v="64907.48"/>
    <n v="1"/>
    <n v="75297.705760368684"/>
    <x v="3"/>
  </r>
  <r>
    <n v="15754072"/>
    <s v="Dennis"/>
    <n v="840"/>
    <s v="Spain"/>
    <s v="Female"/>
    <n v="36"/>
    <n v="6"/>
    <n v="0"/>
    <n v="2"/>
    <n v="1"/>
    <n v="0"/>
    <n v="141364.26999999999"/>
    <n v="0"/>
    <n v="75299.27935384617"/>
    <x v="3"/>
  </r>
  <r>
    <n v="15666163"/>
    <s v="Hayward"/>
    <n v="695"/>
    <s v="France"/>
    <s v="Male"/>
    <n v="43"/>
    <n v="1"/>
    <n v="100421.1"/>
    <n v="1"/>
    <n v="1"/>
    <n v="1"/>
    <n v="101141.28"/>
    <n v="0"/>
    <n v="75415.302896764275"/>
    <x v="1"/>
  </r>
  <r>
    <n v="15765192"/>
    <s v="Jones"/>
    <n v="564"/>
    <s v="France"/>
    <s v="Male"/>
    <n v="26"/>
    <n v="7"/>
    <n v="84006.88"/>
    <n v="2"/>
    <n v="0"/>
    <n v="0"/>
    <n v="183490.99"/>
    <n v="0"/>
    <n v="75376.713703703717"/>
    <x v="2"/>
  </r>
  <r>
    <n v="15804822"/>
    <s v="L?"/>
    <n v="805"/>
    <s v="France"/>
    <s v="Female"/>
    <n v="31"/>
    <n v="4"/>
    <n v="0"/>
    <n v="2"/>
    <n v="1"/>
    <n v="0"/>
    <n v="4798.12"/>
    <n v="0"/>
    <n v="75363.374961360139"/>
    <x v="3"/>
  </r>
  <r>
    <n v="15612893"/>
    <s v="Nelson"/>
    <n v="558"/>
    <s v="Spain"/>
    <s v="Male"/>
    <n v="45"/>
    <n v="4"/>
    <n v="0"/>
    <n v="1"/>
    <n v="1"/>
    <n v="0"/>
    <n v="131807.14000000001"/>
    <n v="0"/>
    <n v="75480.036532507758"/>
    <x v="3"/>
  </r>
  <r>
    <n v="15593636"/>
    <s v="Cardus"/>
    <n v="657"/>
    <s v="France"/>
    <s v="Female"/>
    <n v="39"/>
    <n v="4"/>
    <n v="80293.81"/>
    <n v="1"/>
    <n v="1"/>
    <n v="0"/>
    <n v="97192.76"/>
    <n v="0"/>
    <n v="75597.059844961259"/>
    <x v="2"/>
  </r>
  <r>
    <n v="15693326"/>
    <s v="Whitehouse"/>
    <n v="641"/>
    <s v="France"/>
    <s v="Female"/>
    <n v="42"/>
    <n v="7"/>
    <n v="125437.1"/>
    <n v="2"/>
    <n v="0"/>
    <n v="0"/>
    <n v="164128.57999999999"/>
    <n v="0"/>
    <n v="75589.766754658413"/>
    <x v="2"/>
  </r>
  <r>
    <n v="15809901"/>
    <s v="Johnstone"/>
    <n v="755"/>
    <s v="France"/>
    <s v="Male"/>
    <n v="36"/>
    <n v="8"/>
    <n v="0"/>
    <n v="2"/>
    <n v="1"/>
    <n v="0"/>
    <n v="176809.87"/>
    <n v="0"/>
    <n v="75512.243685847599"/>
    <x v="3"/>
  </r>
  <r>
    <n v="15759751"/>
    <s v="Tsui"/>
    <n v="483"/>
    <s v="France"/>
    <s v="Male"/>
    <n v="48"/>
    <n v="1"/>
    <n v="0"/>
    <n v="2"/>
    <n v="1"/>
    <n v="1"/>
    <n v="110059.38"/>
    <n v="0"/>
    <n v="75629.864003115275"/>
    <x v="0"/>
  </r>
  <r>
    <n v="15605425"/>
    <s v="Chia"/>
    <n v="545"/>
    <s v="Germany"/>
    <s v="Female"/>
    <n v="44"/>
    <n v="2"/>
    <n v="127536.4"/>
    <n v="1"/>
    <n v="1"/>
    <n v="0"/>
    <n v="108398.63"/>
    <n v="0"/>
    <n v="75747.851310452432"/>
    <x v="2"/>
  </r>
  <r>
    <n v="15801934"/>
    <s v="Su"/>
    <n v="678"/>
    <s v="France"/>
    <s v="Male"/>
    <n v="66"/>
    <n v="8"/>
    <n v="0"/>
    <n v="2"/>
    <n v="1"/>
    <n v="1"/>
    <n v="47117.03"/>
    <n v="0"/>
    <n v="75666.93170312501"/>
    <x v="0"/>
  </r>
  <r>
    <n v="15592000"/>
    <s v="Calabresi"/>
    <n v="781"/>
    <s v="Germany"/>
    <s v="Female"/>
    <n v="48"/>
    <n v="9"/>
    <n v="82794.179999999993"/>
    <n v="1"/>
    <n v="1"/>
    <n v="0"/>
    <n v="124720.68"/>
    <n v="1"/>
    <n v="75785.346306729276"/>
    <x v="2"/>
  </r>
  <r>
    <n v="15618695"/>
    <s v="Ts'ui"/>
    <n v="571"/>
    <s v="Spain"/>
    <s v="Female"/>
    <n v="22"/>
    <n v="3"/>
    <n v="108117.1"/>
    <n v="1"/>
    <n v="0"/>
    <n v="1"/>
    <n v="53328.7"/>
    <n v="0"/>
    <n v="75774.360673981195"/>
    <x v="1"/>
  </r>
  <r>
    <n v="15637110"/>
    <s v="McCulloch"/>
    <n v="634"/>
    <s v="Spain"/>
    <s v="Female"/>
    <n v="35"/>
    <n v="10"/>
    <n v="0"/>
    <n v="1"/>
    <n v="1"/>
    <n v="0"/>
    <n v="82634.41"/>
    <n v="0"/>
    <n v="75723.587142857155"/>
    <x v="3"/>
  </r>
  <r>
    <n v="15727408"/>
    <s v="Koo"/>
    <n v="523"/>
    <s v="Germany"/>
    <s v="Male"/>
    <n v="27"/>
    <n v="8"/>
    <n v="61688.61"/>
    <n v="2"/>
    <n v="1"/>
    <n v="0"/>
    <n v="147059.16"/>
    <n v="0"/>
    <n v="75842.649386792458"/>
    <x v="3"/>
  </r>
  <r>
    <n v="15716328"/>
    <s v="Miller"/>
    <n v="501"/>
    <s v="France"/>
    <s v="Female"/>
    <n v="40"/>
    <n v="2"/>
    <n v="0"/>
    <n v="2"/>
    <n v="0"/>
    <n v="0"/>
    <n v="141946.92000000001"/>
    <n v="0"/>
    <n v="75864.93921259843"/>
    <x v="3"/>
  </r>
  <r>
    <n v="15669060"/>
    <s v="Woolnough"/>
    <n v="662"/>
    <s v="France"/>
    <s v="Male"/>
    <n v="74"/>
    <n v="6"/>
    <n v="0"/>
    <n v="2"/>
    <n v="1"/>
    <n v="0"/>
    <n v="123583.85"/>
    <n v="0"/>
    <n v="75984.600000000006"/>
    <x v="3"/>
  </r>
  <r>
    <n v="15675854"/>
    <s v="Douglas"/>
    <n v="573"/>
    <s v="Spain"/>
    <s v="Male"/>
    <n v="50"/>
    <n v="0"/>
    <n v="159304.1"/>
    <n v="1"/>
    <n v="0"/>
    <n v="1"/>
    <n v="155915.24"/>
    <n v="1"/>
    <n v="76104.638862559252"/>
    <x v="1"/>
  </r>
  <r>
    <n v="15621116"/>
    <s v="Fang"/>
    <n v="648"/>
    <s v="Germany"/>
    <s v="Male"/>
    <n v="33"/>
    <n v="5"/>
    <n v="138664.20000000001"/>
    <n v="1"/>
    <n v="1"/>
    <n v="0"/>
    <n v="29076.27"/>
    <n v="0"/>
    <n v="75972.994145569639"/>
    <x v="2"/>
  </r>
  <r>
    <n v="15781495"/>
    <s v="Munro"/>
    <n v="662"/>
    <s v="France"/>
    <s v="Female"/>
    <n v="22"/>
    <n v="2"/>
    <n v="126362.6"/>
    <n v="2"/>
    <n v="1"/>
    <n v="1"/>
    <n v="97382.8"/>
    <n v="0"/>
    <n v="75873.64199683044"/>
    <x v="1"/>
  </r>
  <r>
    <n v="15740470"/>
    <s v="Vinogradov"/>
    <n v="725"/>
    <s v="France"/>
    <s v="Male"/>
    <n v="39"/>
    <n v="4"/>
    <n v="160652.5"/>
    <n v="2"/>
    <n v="1"/>
    <n v="0"/>
    <n v="57643.55"/>
    <n v="0"/>
    <n v="75793.500793650805"/>
    <x v="2"/>
  </r>
  <r>
    <n v="15714391"/>
    <s v="Lai"/>
    <n v="563"/>
    <s v="France"/>
    <s v="Female"/>
    <n v="35"/>
    <n v="2"/>
    <n v="183572.8"/>
    <n v="1"/>
    <n v="1"/>
    <n v="1"/>
    <n v="66006.75"/>
    <n v="1"/>
    <n v="75658.589825119256"/>
    <x v="1"/>
  </r>
  <r>
    <n v="15730137"/>
    <s v="Udegbulam"/>
    <n v="628"/>
    <s v="France"/>
    <s v="Male"/>
    <n v="31"/>
    <n v="0"/>
    <n v="88421.81"/>
    <n v="1"/>
    <n v="0"/>
    <n v="0"/>
    <n v="72350.47"/>
    <n v="0"/>
    <n v="75486.751910828054"/>
    <x v="2"/>
  </r>
  <r>
    <n v="15596455"/>
    <s v="Mao"/>
    <n v="546"/>
    <s v="Spain"/>
    <s v="Female"/>
    <n v="45"/>
    <n v="2"/>
    <n v="0"/>
    <n v="1"/>
    <n v="0"/>
    <n v="0"/>
    <n v="197789.83"/>
    <n v="1"/>
    <n v="75466.121834130812"/>
    <x v="3"/>
  </r>
  <r>
    <n v="15717290"/>
    <s v="Onyekaozulu"/>
    <n v="688"/>
    <s v="Germany"/>
    <s v="Male"/>
    <n v="41"/>
    <n v="2"/>
    <n v="112871.2"/>
    <n v="2"/>
    <n v="0"/>
    <n v="1"/>
    <n v="65520.74"/>
    <n v="0"/>
    <n v="75586.674744408971"/>
    <x v="1"/>
  </r>
  <r>
    <n v="15616555"/>
    <s v="Fu"/>
    <n v="850"/>
    <s v="Germany"/>
    <s v="Male"/>
    <n v="41"/>
    <n v="8"/>
    <n v="60880.68"/>
    <n v="1"/>
    <n v="1"/>
    <n v="0"/>
    <n v="31825.84"/>
    <n v="0"/>
    <n v="75527.019504000025"/>
    <x v="3"/>
  </r>
  <r>
    <n v="15659820"/>
    <s v="Cross"/>
    <n v="614"/>
    <s v="France"/>
    <s v="Female"/>
    <n v="34"/>
    <n v="5"/>
    <n v="0"/>
    <n v="2"/>
    <n v="1"/>
    <n v="0"/>
    <n v="185561.89"/>
    <n v="0"/>
    <n v="75550.491201923098"/>
    <x v="3"/>
  </r>
  <r>
    <n v="15696301"/>
    <s v="Snider"/>
    <n v="719"/>
    <s v="France"/>
    <s v="Female"/>
    <n v="37"/>
    <n v="9"/>
    <n v="101455.7"/>
    <n v="1"/>
    <n v="1"/>
    <n v="0"/>
    <n v="25803.59"/>
    <n v="1"/>
    <n v="75671.760048154116"/>
    <x v="2"/>
  </r>
  <r>
    <n v="15771087"/>
    <s v="Harrison"/>
    <n v="757"/>
    <s v="France"/>
    <s v="Female"/>
    <n v="71"/>
    <n v="0"/>
    <n v="88084.13"/>
    <n v="2"/>
    <n v="1"/>
    <n v="1"/>
    <n v="154337.47"/>
    <n v="0"/>
    <n v="75630.306768488765"/>
    <x v="1"/>
  </r>
  <r>
    <n v="15808831"/>
    <s v="Dale"/>
    <n v="669"/>
    <s v="France"/>
    <s v="Male"/>
    <n v="29"/>
    <n v="7"/>
    <n v="0"/>
    <n v="2"/>
    <n v="1"/>
    <n v="1"/>
    <n v="138145.62"/>
    <n v="0"/>
    <n v="75610.252302737528"/>
    <x v="0"/>
  </r>
  <r>
    <n v="15812241"/>
    <s v="Udinese"/>
    <n v="438"/>
    <s v="Germany"/>
    <s v="Male"/>
    <n v="59"/>
    <n v="7"/>
    <n v="127197.1"/>
    <n v="1"/>
    <n v="1"/>
    <n v="0"/>
    <n v="51565.98"/>
    <n v="1"/>
    <n v="75732.204322580656"/>
    <x v="2"/>
  </r>
  <r>
    <n v="15680370"/>
    <s v="DeRose"/>
    <n v="492"/>
    <s v="France"/>
    <s v="Male"/>
    <n v="39"/>
    <n v="7"/>
    <n v="0"/>
    <n v="2"/>
    <n v="0"/>
    <n v="1"/>
    <n v="71323.23"/>
    <n v="0"/>
    <n v="75649.062326332802"/>
    <x v="0"/>
  </r>
  <r>
    <n v="15780561"/>
    <s v="Hay"/>
    <n v="622"/>
    <s v="France"/>
    <s v="Female"/>
    <n v="39"/>
    <n v="9"/>
    <n v="83456.789999999994"/>
    <n v="2"/>
    <n v="0"/>
    <n v="0"/>
    <n v="38882.339999999997"/>
    <n v="0"/>
    <n v="75771.47181229775"/>
    <x v="2"/>
  </r>
  <r>
    <n v="15800784"/>
    <s v="Bruce"/>
    <n v="645"/>
    <s v="France"/>
    <s v="Male"/>
    <n v="42"/>
    <n v="4"/>
    <n v="98298.18"/>
    <n v="1"/>
    <n v="1"/>
    <n v="1"/>
    <n v="676.06"/>
    <n v="0"/>
    <n v="75759.015867098875"/>
    <x v="1"/>
  </r>
  <r>
    <n v="15715796"/>
    <s v="Romani"/>
    <n v="728"/>
    <s v="France"/>
    <s v="Male"/>
    <n v="37"/>
    <n v="0"/>
    <n v="0"/>
    <n v="2"/>
    <n v="1"/>
    <n v="1"/>
    <n v="72203.8"/>
    <n v="0"/>
    <n v="75722.426314935059"/>
    <x v="0"/>
  </r>
  <r>
    <n v="15605375"/>
    <s v="Tseng"/>
    <n v="651"/>
    <s v="France"/>
    <s v="Male"/>
    <n v="35"/>
    <n v="2"/>
    <n v="86911.8"/>
    <n v="1"/>
    <n v="1"/>
    <n v="0"/>
    <n v="174094.24"/>
    <n v="0"/>
    <n v="75845.552211382106"/>
    <x v="2"/>
  </r>
  <r>
    <n v="15621520"/>
    <s v="Tang"/>
    <n v="783"/>
    <s v="Germany"/>
    <s v="Female"/>
    <n v="42"/>
    <n v="2"/>
    <n v="139707.29999999999"/>
    <n v="1"/>
    <n v="1"/>
    <n v="0"/>
    <n v="2150.2199999999998"/>
    <n v="0"/>
    <n v="75827.529006514655"/>
    <x v="2"/>
  </r>
  <r>
    <n v="15665460"/>
    <s v="Isayeva"/>
    <n v="732"/>
    <s v="Spain"/>
    <s v="Female"/>
    <n v="67"/>
    <n v="1"/>
    <n v="0"/>
    <n v="2"/>
    <n v="1"/>
    <n v="1"/>
    <n v="177783.04000000001"/>
    <n v="0"/>
    <n v="75723.320570962489"/>
    <x v="0"/>
  </r>
  <r>
    <n v="15801152"/>
    <s v="Hill"/>
    <n v="553"/>
    <s v="Spain"/>
    <s v="Female"/>
    <n v="39"/>
    <n v="1"/>
    <n v="142877"/>
    <n v="2"/>
    <n v="1"/>
    <n v="0"/>
    <n v="44363.42"/>
    <n v="0"/>
    <n v="75847.051486928118"/>
    <x v="2"/>
  </r>
  <r>
    <n v="15756425"/>
    <s v="Barnes"/>
    <n v="660"/>
    <s v="France"/>
    <s v="Male"/>
    <n v="30"/>
    <n v="7"/>
    <n v="146301.29999999999"/>
    <n v="1"/>
    <n v="0"/>
    <n v="0"/>
    <n v="96847.91"/>
    <n v="0"/>
    <n v="75737.346170212768"/>
    <x v="2"/>
  </r>
  <r>
    <n v="15674328"/>
    <s v="Moreno"/>
    <n v="670"/>
    <s v="France"/>
    <s v="Female"/>
    <n v="40"/>
    <n v="3"/>
    <n v="47364.45"/>
    <n v="1"/>
    <n v="1"/>
    <n v="1"/>
    <n v="148579.43"/>
    <n v="1"/>
    <n v="75621.667557377048"/>
    <x v="0"/>
  </r>
  <r>
    <n v="15742404"/>
    <s v="McGregor"/>
    <n v="718"/>
    <s v="France"/>
    <s v="Male"/>
    <n v="38"/>
    <n v="7"/>
    <n v="0"/>
    <n v="2"/>
    <n v="1"/>
    <n v="0"/>
    <n v="38308.339999999997"/>
    <n v="0"/>
    <n v="75668.066929392458"/>
    <x v="3"/>
  </r>
  <r>
    <n v="15757140"/>
    <s v="Genovese"/>
    <n v="787"/>
    <s v="France"/>
    <s v="Male"/>
    <n v="51"/>
    <n v="0"/>
    <n v="58137.08"/>
    <n v="1"/>
    <n v="0"/>
    <n v="1"/>
    <n v="142538.31"/>
    <n v="0"/>
    <n v="75792.520986842108"/>
    <x v="0"/>
  </r>
  <r>
    <n v="15570051"/>
    <s v="Gill"/>
    <n v="775"/>
    <s v="Germany"/>
    <s v="Female"/>
    <n v="38"/>
    <n v="6"/>
    <n v="179886.4"/>
    <n v="2"/>
    <n v="0"/>
    <n v="0"/>
    <n v="153122.57999999999"/>
    <n v="0"/>
    <n v="75821.607380560148"/>
    <x v="2"/>
  </r>
  <r>
    <n v="15669175"/>
    <s v="Ts'ai"/>
    <n v="479"/>
    <s v="Germany"/>
    <s v="Male"/>
    <n v="24"/>
    <n v="6"/>
    <n v="107638"/>
    <n v="2"/>
    <n v="0"/>
    <n v="1"/>
    <n v="169505.83"/>
    <n v="0"/>
    <n v="75649.883300330039"/>
    <x v="1"/>
  </r>
  <r>
    <n v="15790324"/>
    <s v="Green"/>
    <n v="660"/>
    <s v="France"/>
    <s v="Female"/>
    <n v="20"/>
    <n v="6"/>
    <n v="167685.6"/>
    <n v="1"/>
    <n v="1"/>
    <n v="0"/>
    <n v="57929.9"/>
    <n v="0"/>
    <n v="75597.010380165288"/>
    <x v="2"/>
  </r>
  <r>
    <n v="15691119"/>
    <s v="Martin"/>
    <n v="721"/>
    <s v="Germany"/>
    <s v="Male"/>
    <n v="68"/>
    <n v="4"/>
    <n v="136526"/>
    <n v="1"/>
    <n v="0"/>
    <n v="0"/>
    <n v="175399.14"/>
    <n v="0"/>
    <n v="75444.545827814582"/>
    <x v="2"/>
  </r>
  <r>
    <n v="15743478"/>
    <s v="Johnson"/>
    <n v="659"/>
    <s v="Germany"/>
    <s v="Male"/>
    <n v="39"/>
    <n v="8"/>
    <n v="52106.33"/>
    <n v="2"/>
    <n v="1"/>
    <n v="1"/>
    <n v="107964.36"/>
    <n v="0"/>
    <n v="75343.24988391377"/>
    <x v="0"/>
  </r>
  <r>
    <n v="15707007"/>
    <s v="Onio"/>
    <n v="743"/>
    <s v="France"/>
    <s v="Female"/>
    <n v="39"/>
    <n v="8"/>
    <n v="0"/>
    <n v="1"/>
    <n v="1"/>
    <n v="0"/>
    <n v="94263.44"/>
    <n v="0"/>
    <n v="75381.849418604659"/>
    <x v="3"/>
  </r>
  <r>
    <n v="15572547"/>
    <s v="Vaguine"/>
    <n v="670"/>
    <s v="France"/>
    <s v="Female"/>
    <n v="45"/>
    <n v="9"/>
    <n v="104930.4"/>
    <n v="1"/>
    <n v="1"/>
    <n v="0"/>
    <n v="155921.81"/>
    <n v="1"/>
    <n v="75507.276788685544"/>
    <x v="2"/>
  </r>
  <r>
    <n v="15567063"/>
    <s v="Manna"/>
    <n v="766"/>
    <s v="Germany"/>
    <s v="Female"/>
    <n v="34"/>
    <n v="6"/>
    <n v="106434.9"/>
    <n v="1"/>
    <n v="0"/>
    <n v="1"/>
    <n v="137995.66"/>
    <n v="1"/>
    <n v="75458.238250000009"/>
    <x v="1"/>
  </r>
  <r>
    <n v="15689633"/>
    <s v="Toomey"/>
    <n v="845"/>
    <s v="Spain"/>
    <s v="Female"/>
    <n v="38"/>
    <n v="2"/>
    <n v="112803.9"/>
    <n v="1"/>
    <n v="1"/>
    <n v="0"/>
    <n v="179631.85"/>
    <n v="0"/>
    <n v="75406.524290484143"/>
    <x v="2"/>
  </r>
  <r>
    <n v="15720637"/>
    <s v="Bell"/>
    <n v="710"/>
    <s v="Germany"/>
    <s v="Female"/>
    <n v="46"/>
    <n v="10"/>
    <n v="120530.3"/>
    <n v="1"/>
    <n v="1"/>
    <n v="0"/>
    <n v="166586.99"/>
    <n v="1"/>
    <n v="75343.986872909692"/>
    <x v="2"/>
  </r>
  <r>
    <n v="15616859"/>
    <s v="Bonwick"/>
    <n v="602"/>
    <s v="Germany"/>
    <s v="Female"/>
    <n v="43"/>
    <n v="2"/>
    <n v="113641.5"/>
    <n v="4"/>
    <n v="1"/>
    <n v="0"/>
    <n v="115116.35"/>
    <n v="1"/>
    <n v="75268.297906197651"/>
    <x v="2"/>
  </r>
  <r>
    <n v="15766166"/>
    <s v="Folliero"/>
    <n v="604"/>
    <s v="Spain"/>
    <s v="Male"/>
    <n v="43"/>
    <n v="2"/>
    <n v="145081.70000000001"/>
    <n v="1"/>
    <n v="1"/>
    <n v="1"/>
    <n v="23881.62"/>
    <n v="0"/>
    <n v="75203.91333892617"/>
    <x v="1"/>
  </r>
  <r>
    <n v="15617655"/>
    <s v="Holt"/>
    <n v="564"/>
    <s v="Spain"/>
    <s v="Female"/>
    <n v="35"/>
    <n v="9"/>
    <n v="0"/>
    <n v="2"/>
    <n v="1"/>
    <n v="1"/>
    <n v="105837.38"/>
    <n v="0"/>
    <n v="75086.471680672257"/>
    <x v="0"/>
  </r>
  <r>
    <n v="15623450"/>
    <s v="Brown"/>
    <n v="637"/>
    <s v="Germany"/>
    <s v="Female"/>
    <n v="27"/>
    <n v="7"/>
    <n v="135842.9"/>
    <n v="1"/>
    <n v="1"/>
    <n v="1"/>
    <n v="101418.05"/>
    <n v="0"/>
    <n v="75212.87988215487"/>
    <x v="1"/>
  </r>
  <r>
    <n v="15796612"/>
    <s v="Ch'ang"/>
    <n v="527"/>
    <s v="France"/>
    <s v="Female"/>
    <n v="31"/>
    <n v="1"/>
    <n v="112203.3"/>
    <n v="1"/>
    <n v="1"/>
    <n v="0"/>
    <n v="182266.01"/>
    <n v="0"/>
    <n v="75110.637015177039"/>
    <x v="2"/>
  </r>
  <r>
    <n v="15795963"/>
    <s v="Fiorentini"/>
    <n v="687"/>
    <s v="France"/>
    <s v="Male"/>
    <n v="34"/>
    <n v="7"/>
    <n v="129895.2"/>
    <n v="1"/>
    <n v="0"/>
    <n v="1"/>
    <n v="28698.17"/>
    <n v="0"/>
    <n v="75047.980489864844"/>
    <x v="1"/>
  </r>
  <r>
    <n v="15781598"/>
    <s v="Middleton"/>
    <n v="756"/>
    <s v="Germany"/>
    <s v="Male"/>
    <n v="41"/>
    <n v="6"/>
    <n v="149049.9"/>
    <n v="1"/>
    <n v="0"/>
    <n v="1"/>
    <n v="50422.36"/>
    <n v="1"/>
    <n v="74955.176395939066"/>
    <x v="1"/>
  </r>
  <r>
    <n v="15691871"/>
    <s v="Millar"/>
    <n v="503"/>
    <s v="Germany"/>
    <s v="Male"/>
    <n v="42"/>
    <n v="9"/>
    <n v="153279.4"/>
    <n v="1"/>
    <n v="1"/>
    <n v="1"/>
    <n v="151336.95999999999"/>
    <n v="0"/>
    <n v="74829.592118644054"/>
    <x v="1"/>
  </r>
  <r>
    <n v="15740345"/>
    <s v="Osborne"/>
    <n v="657"/>
    <s v="Spain"/>
    <s v="Male"/>
    <n v="42"/>
    <n v="5"/>
    <n v="41473.33"/>
    <n v="1"/>
    <n v="1"/>
    <n v="0"/>
    <n v="112979.6"/>
    <n v="1"/>
    <n v="74696.400594227496"/>
    <x v="3"/>
  </r>
  <r>
    <n v="15662626"/>
    <s v="Feng"/>
    <n v="666"/>
    <s v="France"/>
    <s v="Female"/>
    <n v="40"/>
    <n v="2"/>
    <n v="0"/>
    <n v="2"/>
    <n v="0"/>
    <n v="0"/>
    <n v="36371.269999999997"/>
    <n v="0"/>
    <n v="74752.902414965982"/>
    <x v="3"/>
  </r>
  <r>
    <n v="15596575"/>
    <s v="Vale"/>
    <n v="615"/>
    <s v="Germany"/>
    <s v="Male"/>
    <n v="39"/>
    <n v="5"/>
    <n v="113193.5"/>
    <n v="2"/>
    <n v="1"/>
    <n v="1"/>
    <n v="52166.25"/>
    <n v="0"/>
    <n v="74880.249778534926"/>
    <x v="1"/>
  </r>
  <r>
    <n v="15657321"/>
    <s v="Arkwookerum"/>
    <n v="712"/>
    <s v="Germany"/>
    <s v="Male"/>
    <n v="27"/>
    <n v="8"/>
    <n v="113174.2"/>
    <n v="2"/>
    <n v="1"/>
    <n v="0"/>
    <n v="147261.57999999999"/>
    <n v="0"/>
    <n v="74814.868805460748"/>
    <x v="2"/>
  </r>
  <r>
    <n v="15575955"/>
    <s v="Lujan"/>
    <n v="764"/>
    <s v="France"/>
    <s v="Female"/>
    <n v="24"/>
    <n v="0"/>
    <n v="0"/>
    <n v="2"/>
    <n v="1"/>
    <n v="0"/>
    <n v="88724.49"/>
    <n v="0"/>
    <n v="74749.297299145284"/>
    <x v="3"/>
  </r>
  <r>
    <n v="15743893"/>
    <s v="Alexeyeva"/>
    <n v="471"/>
    <s v="France"/>
    <s v="Male"/>
    <n v="42"/>
    <n v="3"/>
    <n v="164951.6"/>
    <n v="1"/>
    <n v="1"/>
    <n v="0"/>
    <n v="190531.77"/>
    <n v="0"/>
    <n v="74877.292671232863"/>
    <x v="2"/>
  </r>
  <r>
    <n v="15697270"/>
    <s v="Gannon"/>
    <n v="608"/>
    <s v="Spain"/>
    <s v="Male"/>
    <n v="27"/>
    <n v="4"/>
    <n v="153325.1"/>
    <n v="1"/>
    <n v="1"/>
    <n v="1"/>
    <n v="199953.33"/>
    <n v="0"/>
    <n v="74722.79128644937"/>
    <x v="1"/>
  </r>
  <r>
    <n v="15644356"/>
    <s v="Prokhorova"/>
    <n v="682"/>
    <s v="Spain"/>
    <s v="Female"/>
    <n v="47"/>
    <n v="10"/>
    <n v="134032"/>
    <n v="1"/>
    <n v="1"/>
    <n v="0"/>
    <n v="144290.97"/>
    <n v="0"/>
    <n v="74587.735773195862"/>
    <x v="2"/>
  </r>
  <r>
    <n v="15677586"/>
    <s v="Romero"/>
    <n v="587"/>
    <s v="Germany"/>
    <s v="Female"/>
    <n v="32"/>
    <n v="3"/>
    <n v="125445"/>
    <n v="2"/>
    <n v="1"/>
    <n v="1"/>
    <n v="130514.78"/>
    <n v="0"/>
    <n v="74485.422065404462"/>
    <x v="1"/>
  </r>
  <r>
    <n v="15571261"/>
    <s v="Toscani"/>
    <n v="714"/>
    <s v="Germany"/>
    <s v="Female"/>
    <n v="35"/>
    <n v="6"/>
    <n v="126077.4"/>
    <n v="2"/>
    <n v="1"/>
    <n v="1"/>
    <n v="53954.239999999998"/>
    <n v="0"/>
    <n v="74397.560724137918"/>
    <x v="1"/>
  </r>
  <r>
    <n v="15698758"/>
    <s v="Onwuamaegbu"/>
    <n v="630"/>
    <s v="Spain"/>
    <s v="Female"/>
    <n v="31"/>
    <n v="1"/>
    <n v="0"/>
    <n v="2"/>
    <n v="1"/>
    <n v="1"/>
    <n v="169802.73"/>
    <n v="0"/>
    <n v="74308.303661485304"/>
    <x v="0"/>
  </r>
  <r>
    <n v="15787014"/>
    <s v="King"/>
    <n v="648"/>
    <s v="Germany"/>
    <s v="Female"/>
    <n v="28"/>
    <n v="8"/>
    <n v="90371.09"/>
    <n v="1"/>
    <n v="1"/>
    <n v="1"/>
    <n v="146851.73000000001"/>
    <n v="0"/>
    <n v="74436.864740484423"/>
    <x v="1"/>
  </r>
  <r>
    <n v="15739857"/>
    <s v="Trentino"/>
    <n v="785"/>
    <s v="France"/>
    <s v="Female"/>
    <n v="40"/>
    <n v="3"/>
    <n v="0"/>
    <n v="2"/>
    <n v="1"/>
    <n v="1"/>
    <n v="96832.82"/>
    <n v="0"/>
    <n v="74409.249098786808"/>
    <x v="0"/>
  </r>
  <r>
    <n v="15774630"/>
    <s v="Peacock"/>
    <n v="601"/>
    <s v="Germany"/>
    <s v="Female"/>
    <n v="47"/>
    <n v="1"/>
    <n v="142802"/>
    <n v="1"/>
    <n v="1"/>
    <n v="1"/>
    <n v="57553.02"/>
    <n v="0"/>
    <n v="74538.431822916653"/>
    <x v="1"/>
  </r>
  <r>
    <n v="15805523"/>
    <s v="Nnaife"/>
    <n v="717"/>
    <s v="France"/>
    <s v="Female"/>
    <n v="28"/>
    <n v="1"/>
    <n v="90537.16"/>
    <n v="1"/>
    <n v="0"/>
    <n v="1"/>
    <n v="74800.990000000005"/>
    <n v="0"/>
    <n v="74419.712573913042"/>
    <x v="1"/>
  </r>
  <r>
    <n v="15749557"/>
    <s v="Chao"/>
    <n v="707"/>
    <s v="France"/>
    <s v="Female"/>
    <n v="44"/>
    <n v="6"/>
    <n v="0"/>
    <n v="2"/>
    <n v="1"/>
    <n v="1"/>
    <n v="192542.17"/>
    <n v="0"/>
    <n v="74391.633397212543"/>
    <x v="0"/>
  </r>
  <r>
    <n v="15681180"/>
    <s v="Barese"/>
    <n v="771"/>
    <s v="France"/>
    <s v="Female"/>
    <n v="23"/>
    <n v="7"/>
    <n v="156123.70000000001"/>
    <n v="1"/>
    <n v="1"/>
    <n v="0"/>
    <n v="72990.62"/>
    <n v="0"/>
    <n v="74521.461727748698"/>
    <x v="2"/>
  </r>
  <r>
    <n v="15742028"/>
    <s v="Udegbulam"/>
    <n v="602"/>
    <s v="France"/>
    <s v="Female"/>
    <n v="35"/>
    <n v="5"/>
    <n v="0"/>
    <n v="2"/>
    <n v="1"/>
    <n v="0"/>
    <n v="31050.02"/>
    <n v="0"/>
    <n v="74378.800472027971"/>
    <x v="3"/>
  </r>
  <r>
    <n v="15686463"/>
    <s v="Fu"/>
    <n v="626"/>
    <s v="France"/>
    <s v="Male"/>
    <n v="38"/>
    <n v="7"/>
    <n v="141074.6"/>
    <n v="1"/>
    <n v="1"/>
    <n v="0"/>
    <n v="52795.56"/>
    <n v="1"/>
    <n v="74509.06106830122"/>
    <x v="2"/>
  </r>
  <r>
    <n v="15654379"/>
    <s v="Onwuatuegwu"/>
    <n v="588"/>
    <s v="Spain"/>
    <s v="Male"/>
    <n v="59"/>
    <n v="4"/>
    <n v="0"/>
    <n v="2"/>
    <n v="1"/>
    <n v="1"/>
    <n v="27435.41"/>
    <n v="0"/>
    <n v="74392.279421052634"/>
    <x v="0"/>
  </r>
  <r>
    <n v="15783629"/>
    <s v="Degtyaryov"/>
    <n v="616"/>
    <s v="Germany"/>
    <s v="Female"/>
    <n v="42"/>
    <n v="6"/>
    <n v="117900"/>
    <n v="2"/>
    <n v="0"/>
    <n v="0"/>
    <n v="150266.81"/>
    <n v="0"/>
    <n v="74523.021564147639"/>
    <x v="2"/>
  </r>
  <r>
    <n v="15751193"/>
    <s v="Nnaemeka"/>
    <n v="621"/>
    <s v="Spain"/>
    <s v="Male"/>
    <n v="33"/>
    <n v="4"/>
    <n v="0"/>
    <n v="2"/>
    <n v="1"/>
    <n v="1"/>
    <n v="40299.230000000003"/>
    <n v="0"/>
    <n v="74446.653644366204"/>
    <x v="0"/>
  </r>
  <r>
    <n v="15724099"/>
    <s v="Udinese"/>
    <n v="674"/>
    <s v="France"/>
    <s v="Male"/>
    <n v="26"/>
    <n v="6"/>
    <n v="166258"/>
    <n v="1"/>
    <n v="1"/>
    <n v="1"/>
    <n v="149369.41"/>
    <n v="0"/>
    <n v="74577.952857142867"/>
    <x v="1"/>
  </r>
  <r>
    <n v="15568429"/>
    <s v="Mitchell"/>
    <n v="633"/>
    <s v="Spain"/>
    <s v="Female"/>
    <n v="46"/>
    <n v="3"/>
    <n v="0"/>
    <n v="2"/>
    <n v="1"/>
    <n v="0"/>
    <n v="120250.58"/>
    <n v="0"/>
    <n v="74415.97397526502"/>
    <x v="3"/>
  </r>
  <r>
    <n v="15648967"/>
    <s v="Ch'en"/>
    <n v="698"/>
    <s v="Germany"/>
    <s v="Female"/>
    <n v="64"/>
    <n v="1"/>
    <n v="169362.4"/>
    <n v="1"/>
    <n v="1"/>
    <n v="0"/>
    <n v="84760.320000000007"/>
    <n v="1"/>
    <n v="74547.683663716816"/>
    <x v="2"/>
  </r>
  <r>
    <n v="15664498"/>
    <s v="Golovanov"/>
    <n v="508"/>
    <s v="France"/>
    <s v="Male"/>
    <n v="26"/>
    <n v="7"/>
    <n v="205962"/>
    <n v="1"/>
    <n v="1"/>
    <n v="0"/>
    <n v="156424.4"/>
    <n v="0"/>
    <n v="74379.572464539015"/>
    <x v="2"/>
  </r>
  <r>
    <n v="15779522"/>
    <s v="Efimov"/>
    <n v="736"/>
    <s v="France"/>
    <s v="Female"/>
    <n v="24"/>
    <n v="0"/>
    <n v="0"/>
    <n v="2"/>
    <n v="1"/>
    <n v="0"/>
    <n v="109355.73"/>
    <n v="1"/>
    <n v="74145.855896980473"/>
    <x v="3"/>
  </r>
  <r>
    <n v="15583850"/>
    <s v="Davidson"/>
    <n v="672"/>
    <s v="Germany"/>
    <s v="Male"/>
    <n v="68"/>
    <n v="0"/>
    <n v="126061.5"/>
    <n v="2"/>
    <n v="1"/>
    <n v="1"/>
    <n v="184936.77"/>
    <n v="0"/>
    <n v="74277.788024911046"/>
    <x v="1"/>
  </r>
  <r>
    <n v="15696539"/>
    <s v="Wade"/>
    <n v="613"/>
    <s v="France"/>
    <s v="Female"/>
    <n v="21"/>
    <n v="7"/>
    <n v="105628"/>
    <n v="1"/>
    <n v="1"/>
    <n v="1"/>
    <n v="36560.51"/>
    <n v="0"/>
    <n v="74185.481942959013"/>
    <x v="1"/>
  </r>
  <r>
    <n v="15760121"/>
    <s v="Maynard"/>
    <n v="712"/>
    <s v="France"/>
    <s v="Male"/>
    <n v="32"/>
    <n v="9"/>
    <n v="100606"/>
    <n v="1"/>
    <n v="1"/>
    <n v="0"/>
    <n v="165693.06"/>
    <n v="0"/>
    <n v="74129.334589285718"/>
    <x v="2"/>
  </r>
  <r>
    <n v="15628279"/>
    <s v="Murphy"/>
    <n v="624"/>
    <s v="France"/>
    <s v="Female"/>
    <n v="38"/>
    <n v="3"/>
    <n v="0"/>
    <n v="2"/>
    <n v="1"/>
    <n v="1"/>
    <n v="163666.85"/>
    <n v="0"/>
    <n v="74081.970250447237"/>
    <x v="0"/>
  </r>
  <r>
    <n v="15766163"/>
    <s v="Zotova"/>
    <n v="676"/>
    <s v="France"/>
    <s v="Male"/>
    <n v="38"/>
    <n v="1"/>
    <n v="0"/>
    <n v="2"/>
    <n v="0"/>
    <n v="1"/>
    <n v="35644.79"/>
    <n v="0"/>
    <n v="74214.733637992846"/>
    <x v="0"/>
  </r>
  <r>
    <n v="15566467"/>
    <s v="Hannah"/>
    <n v="683"/>
    <s v="Germany"/>
    <s v="Female"/>
    <n v="32"/>
    <n v="0"/>
    <n v="138171.1"/>
    <n v="2"/>
    <n v="1"/>
    <n v="1"/>
    <n v="188203.58"/>
    <n v="0"/>
    <n v="74347.973734290848"/>
    <x v="1"/>
  </r>
  <r>
    <n v="15639049"/>
    <s v="Cartagena"/>
    <n v="489"/>
    <s v="France"/>
    <s v="Female"/>
    <n v="31"/>
    <n v="7"/>
    <n v="139395.1"/>
    <n v="1"/>
    <n v="0"/>
    <n v="1"/>
    <n v="6120.84"/>
    <n v="0"/>
    <n v="74233.183938848932"/>
    <x v="1"/>
  </r>
  <r>
    <n v="15736413"/>
    <s v="Hall"/>
    <n v="739"/>
    <s v="France"/>
    <s v="Male"/>
    <n v="29"/>
    <n v="1"/>
    <n v="0"/>
    <n v="2"/>
    <n v="1"/>
    <n v="1"/>
    <n v="164484.78"/>
    <n v="0"/>
    <n v="74115.775081081083"/>
    <x v="0"/>
  </r>
  <r>
    <n v="15634815"/>
    <s v="Hunt"/>
    <n v="701"/>
    <s v="France"/>
    <s v="Female"/>
    <n v="37"/>
    <n v="3"/>
    <n v="0"/>
    <n v="2"/>
    <n v="1"/>
    <n v="1"/>
    <n v="164268.28"/>
    <n v="0"/>
    <n v="74249.558068592058"/>
    <x v="0"/>
  </r>
  <r>
    <n v="15716381"/>
    <s v="Greece"/>
    <n v="666"/>
    <s v="Germany"/>
    <s v="Female"/>
    <n v="50"/>
    <n v="7"/>
    <n v="109062.3"/>
    <n v="1"/>
    <n v="1"/>
    <n v="1"/>
    <n v="140136.1"/>
    <n v="1"/>
    <n v="74383.824900542502"/>
    <x v="1"/>
  </r>
  <r>
    <n v="15708162"/>
    <s v="Thomson"/>
    <n v="565"/>
    <s v="Germany"/>
    <s v="Female"/>
    <n v="40"/>
    <n v="1"/>
    <n v="89994.71"/>
    <n v="2"/>
    <n v="0"/>
    <n v="1"/>
    <n v="121084.27"/>
    <n v="0"/>
    <n v="74321.001576086972"/>
    <x v="1"/>
  </r>
  <r>
    <n v="15569364"/>
    <s v="Victor"/>
    <n v="666"/>
    <s v="France"/>
    <s v="Male"/>
    <n v="36"/>
    <n v="3"/>
    <n v="0"/>
    <n v="2"/>
    <n v="1"/>
    <n v="0"/>
    <n v="35156.54"/>
    <n v="0"/>
    <n v="74292.555644283115"/>
    <x v="3"/>
  </r>
  <r>
    <n v="15791191"/>
    <s v="Mitchell"/>
    <n v="633"/>
    <s v="France"/>
    <s v="Male"/>
    <n v="59"/>
    <n v="2"/>
    <n v="103996.7"/>
    <n v="1"/>
    <n v="1"/>
    <n v="1"/>
    <n v="103159.11"/>
    <n v="0"/>
    <n v="74427.633018181805"/>
    <x v="1"/>
  </r>
  <r>
    <n v="15621205"/>
    <s v="Olisaemeka"/>
    <n v="578"/>
    <s v="France"/>
    <s v="Male"/>
    <n v="34"/>
    <n v="4"/>
    <n v="175111.1"/>
    <n v="1"/>
    <n v="1"/>
    <n v="1"/>
    <n v="74858.3"/>
    <n v="0"/>
    <n v="74373.773151183967"/>
    <x v="1"/>
  </r>
  <r>
    <n v="15704788"/>
    <s v="Krawczyk"/>
    <n v="812"/>
    <s v="Spain"/>
    <s v="Female"/>
    <n v="49"/>
    <n v="8"/>
    <n v="66079.45"/>
    <n v="2"/>
    <n v="0"/>
    <n v="0"/>
    <n v="91556.57"/>
    <n v="1"/>
    <n v="74189.945912408759"/>
    <x v="3"/>
  </r>
  <r>
    <n v="15775756"/>
    <s v="Alexandrova"/>
    <n v="809"/>
    <s v="Germany"/>
    <s v="Male"/>
    <n v="33"/>
    <n v="8"/>
    <n v="148055.70000000001"/>
    <n v="1"/>
    <n v="0"/>
    <n v="0"/>
    <n v="199203.21"/>
    <n v="0"/>
    <n v="74204.773144424136"/>
    <x v="2"/>
  </r>
  <r>
    <n v="15641312"/>
    <s v="Paterson"/>
    <n v="615"/>
    <s v="France"/>
    <s v="Male"/>
    <n v="36"/>
    <n v="6"/>
    <n v="0"/>
    <n v="1"/>
    <n v="1"/>
    <n v="1"/>
    <n v="27011.8"/>
    <n v="1"/>
    <n v="74069.515036630037"/>
    <x v="0"/>
  </r>
  <r>
    <n v="15782531"/>
    <s v="Chou"/>
    <n v="684"/>
    <s v="Spain"/>
    <s v="Female"/>
    <n v="31"/>
    <n v="8"/>
    <n v="0"/>
    <n v="2"/>
    <n v="1"/>
    <n v="0"/>
    <n v="188637.05"/>
    <n v="0"/>
    <n v="74205.422403669727"/>
    <x v="3"/>
  </r>
  <r>
    <n v="15724428"/>
    <s v="Abel"/>
    <n v="544"/>
    <s v="France"/>
    <s v="Male"/>
    <n v="40"/>
    <n v="8"/>
    <n v="0"/>
    <n v="2"/>
    <n v="1"/>
    <n v="0"/>
    <n v="61581.2"/>
    <n v="0"/>
    <n v="74341.82943014706"/>
    <x v="3"/>
  </r>
  <r>
    <n v="15743617"/>
    <s v="Chesnokova"/>
    <n v="713"/>
    <s v="Germany"/>
    <s v="Male"/>
    <n v="47"/>
    <n v="1"/>
    <n v="95994.98"/>
    <n v="1"/>
    <n v="1"/>
    <n v="0"/>
    <n v="197529.23"/>
    <n v="0"/>
    <n v="74478.738876611416"/>
    <x v="2"/>
  </r>
  <r>
    <n v="15585839"/>
    <s v="Niu"/>
    <n v="633"/>
    <s v="France"/>
    <s v="Male"/>
    <n v="37"/>
    <n v="2"/>
    <n v="0"/>
    <n v="2"/>
    <n v="1"/>
    <n v="0"/>
    <n v="182258.17"/>
    <n v="0"/>
    <n v="74439.041014760151"/>
    <x v="3"/>
  </r>
  <r>
    <n v="15658158"/>
    <s v="Sullivan"/>
    <n v="672"/>
    <s v="Germany"/>
    <s v="Female"/>
    <n v="23"/>
    <n v="10"/>
    <n v="110741.6"/>
    <n v="1"/>
    <n v="1"/>
    <n v="0"/>
    <n v="80778.5"/>
    <n v="0"/>
    <n v="74576.636284658045"/>
    <x v="2"/>
  </r>
  <r>
    <n v="15637678"/>
    <s v="Ma"/>
    <n v="661"/>
    <s v="France"/>
    <s v="Male"/>
    <n v="35"/>
    <n v="5"/>
    <n v="0"/>
    <n v="1"/>
    <n v="1"/>
    <n v="0"/>
    <n v="155394.51999999999"/>
    <n v="0"/>
    <n v="74509.664129629629"/>
    <x v="3"/>
  </r>
  <r>
    <n v="15701809"/>
    <s v="Cavill"/>
    <n v="749"/>
    <s v="Spain"/>
    <s v="Female"/>
    <n v="28"/>
    <n v="3"/>
    <n v="0"/>
    <n v="1"/>
    <n v="1"/>
    <n v="0"/>
    <n v="3408.7"/>
    <n v="0"/>
    <n v="74647.900983302417"/>
    <x v="3"/>
  </r>
  <r>
    <n v="15676937"/>
    <s v="Nicholls"/>
    <n v="635"/>
    <s v="Spain"/>
    <s v="Female"/>
    <n v="32"/>
    <n v="8"/>
    <n v="0"/>
    <n v="2"/>
    <n v="1"/>
    <n v="1"/>
    <n v="19367.98"/>
    <n v="1"/>
    <n v="74786.651728624536"/>
    <x v="0"/>
  </r>
  <r>
    <n v="15778975"/>
    <s v="Nnonso"/>
    <n v="850"/>
    <s v="Germany"/>
    <s v="Female"/>
    <n v="70"/>
    <n v="1"/>
    <n v="96947.58"/>
    <n v="3"/>
    <n v="1"/>
    <n v="0"/>
    <n v="62282.99"/>
    <n v="1"/>
    <n v="74925.919236499074"/>
    <x v="2"/>
  </r>
  <r>
    <n v="15710375"/>
    <s v="Gibson"/>
    <n v="641"/>
    <s v="France"/>
    <s v="Male"/>
    <n v="41"/>
    <n v="6"/>
    <n v="0"/>
    <n v="2"/>
    <n v="1"/>
    <n v="0"/>
    <n v="65396.79"/>
    <n v="0"/>
    <n v="74884.834048507459"/>
    <x v="3"/>
  </r>
  <r>
    <n v="15579914"/>
    <s v="Garcia"/>
    <n v="633"/>
    <s v="Germany"/>
    <s v="Male"/>
    <n v="30"/>
    <n v="2"/>
    <n v="109786.8"/>
    <n v="2"/>
    <n v="1"/>
    <n v="1"/>
    <n v="139712.81"/>
    <n v="0"/>
    <n v="75024.805700934579"/>
    <x v="1"/>
  </r>
  <r>
    <n v="15595160"/>
    <s v="Renwick"/>
    <n v="413"/>
    <s v="Spain"/>
    <s v="Male"/>
    <n v="35"/>
    <n v="2"/>
    <n v="0"/>
    <n v="2"/>
    <n v="1"/>
    <n v="1"/>
    <n v="60972.84"/>
    <n v="0"/>
    <n v="74959.708333333314"/>
    <x v="0"/>
  </r>
  <r>
    <n v="15595391"/>
    <s v="Norris"/>
    <n v="538"/>
    <s v="France"/>
    <s v="Male"/>
    <n v="31"/>
    <n v="1"/>
    <n v="0"/>
    <n v="2"/>
    <n v="1"/>
    <n v="0"/>
    <n v="1375.46"/>
    <n v="0"/>
    <n v="75100.345684802989"/>
    <x v="3"/>
  </r>
  <r>
    <n v="15630363"/>
    <s v="Nkemakonam"/>
    <n v="437"/>
    <s v="France"/>
    <s v="Female"/>
    <n v="39"/>
    <n v="0"/>
    <n v="102721.5"/>
    <n v="1"/>
    <n v="0"/>
    <n v="0"/>
    <n v="22191.82"/>
    <n v="0"/>
    <n v="75241.511748120291"/>
    <x v="2"/>
  </r>
  <r>
    <n v="15692443"/>
    <s v="Piccio"/>
    <n v="612"/>
    <s v="Spain"/>
    <s v="Male"/>
    <n v="33"/>
    <n v="5"/>
    <n v="69478.570000000007"/>
    <n v="1"/>
    <n v="1"/>
    <n v="0"/>
    <n v="8973.67"/>
    <n v="1"/>
    <n v="75189.760357815438"/>
    <x v="3"/>
  </r>
  <r>
    <n v="15593795"/>
    <s v="Linton"/>
    <n v="516"/>
    <s v="Germany"/>
    <s v="Female"/>
    <n v="53"/>
    <n v="1"/>
    <n v="156674.20000000001"/>
    <n v="1"/>
    <n v="1"/>
    <n v="0"/>
    <n v="118502.34"/>
    <n v="1"/>
    <n v="75200.536188679223"/>
    <x v="2"/>
  </r>
  <r>
    <n v="15642824"/>
    <s v="Onyekaozulu"/>
    <n v="826"/>
    <s v="Spain"/>
    <s v="Female"/>
    <n v="56"/>
    <n v="8"/>
    <n v="174506.1"/>
    <n v="2"/>
    <n v="0"/>
    <n v="1"/>
    <n v="161802.82"/>
    <n v="1"/>
    <n v="75046.521701323247"/>
    <x v="1"/>
  </r>
  <r>
    <n v="15683524"/>
    <s v="Tobenna"/>
    <n v="660"/>
    <s v="Germany"/>
    <s v="Female"/>
    <n v="23"/>
    <n v="6"/>
    <n v="166070.5"/>
    <n v="2"/>
    <n v="0"/>
    <n v="0"/>
    <n v="90494.720000000001"/>
    <n v="0"/>
    <n v="74858.151287878762"/>
    <x v="2"/>
  </r>
  <r>
    <n v="15713532"/>
    <s v="Wang"/>
    <n v="646"/>
    <s v="Germany"/>
    <s v="Female"/>
    <n v="29"/>
    <n v="4"/>
    <n v="105957.4"/>
    <n v="1"/>
    <n v="1"/>
    <n v="0"/>
    <n v="15470.91"/>
    <n v="0"/>
    <n v="74685.072827324475"/>
    <x v="2"/>
  </r>
  <r>
    <n v="15719827"/>
    <s v="O'Donnell"/>
    <n v="767"/>
    <s v="France"/>
    <s v="Male"/>
    <n v="36"/>
    <n v="3"/>
    <n v="0"/>
    <n v="1"/>
    <n v="0"/>
    <n v="0"/>
    <n v="65147.27"/>
    <n v="0"/>
    <n v="74625.6197338403"/>
    <x v="3"/>
  </r>
  <r>
    <n v="15578435"/>
    <s v="Langlands"/>
    <n v="640"/>
    <s v="France"/>
    <s v="Male"/>
    <n v="40"/>
    <n v="8"/>
    <n v="110340.7"/>
    <n v="1"/>
    <n v="1"/>
    <n v="1"/>
    <n v="157886.6"/>
    <n v="0"/>
    <n v="74767.763771428567"/>
    <x v="1"/>
  </r>
  <r>
    <n v="15723028"/>
    <s v="Smith"/>
    <n v="778"/>
    <s v="France"/>
    <s v="Male"/>
    <n v="33"/>
    <n v="1"/>
    <n v="0"/>
    <n v="2"/>
    <n v="1"/>
    <n v="0"/>
    <n v="85439.73"/>
    <n v="0"/>
    <n v="74699.876488549606"/>
    <x v="3"/>
  </r>
  <r>
    <n v="15595609"/>
    <s v="Sykes"/>
    <n v="679"/>
    <s v="Germany"/>
    <s v="Male"/>
    <n v="52"/>
    <n v="9"/>
    <n v="135870"/>
    <n v="2"/>
    <n v="0"/>
    <n v="0"/>
    <n v="54038.62"/>
    <n v="0"/>
    <n v="74842.706080305914"/>
    <x v="2"/>
  </r>
  <r>
    <n v="15622443"/>
    <s v="Marshall"/>
    <n v="549"/>
    <s v="France"/>
    <s v="Male"/>
    <n v="31"/>
    <n v="4"/>
    <n v="0"/>
    <n v="2"/>
    <n v="0"/>
    <n v="1"/>
    <n v="25684.85"/>
    <n v="0"/>
    <n v="74725.795555555538"/>
    <x v="0"/>
  </r>
  <r>
    <n v="15579112"/>
    <s v="Gibson"/>
    <n v="598"/>
    <s v="France"/>
    <s v="Male"/>
    <n v="47"/>
    <n v="2"/>
    <n v="0"/>
    <n v="2"/>
    <n v="1"/>
    <n v="1"/>
    <n v="186116.54"/>
    <n v="0"/>
    <n v="74869.223186180403"/>
    <x v="0"/>
  </r>
  <r>
    <n v="15648479"/>
    <s v="Stephenson"/>
    <n v="655"/>
    <s v="France"/>
    <s v="Female"/>
    <n v="45"/>
    <n v="0"/>
    <n v="0"/>
    <n v="2"/>
    <n v="1"/>
    <n v="0"/>
    <n v="166830.71"/>
    <n v="0"/>
    <n v="75013.202461538443"/>
    <x v="3"/>
  </r>
  <r>
    <n v="15659234"/>
    <s v="Y?"/>
    <n v="494"/>
    <s v="France"/>
    <s v="Male"/>
    <n v="30"/>
    <n v="3"/>
    <n v="85704.95"/>
    <n v="1"/>
    <n v="0"/>
    <n v="1"/>
    <n v="27886.06"/>
    <n v="0"/>
    <n v="75157.736570327543"/>
    <x v="1"/>
  </r>
  <r>
    <n v="15811970"/>
    <s v="Kang"/>
    <n v="653"/>
    <s v="France"/>
    <s v="Female"/>
    <n v="42"/>
    <n v="1"/>
    <n v="0"/>
    <n v="2"/>
    <n v="1"/>
    <n v="1"/>
    <n v="5768.32"/>
    <n v="0"/>
    <n v="75137.375154440146"/>
    <x v="0"/>
  </r>
  <r>
    <n v="15774192"/>
    <s v="Miller"/>
    <n v="539"/>
    <s v="Germany"/>
    <s v="Female"/>
    <n v="38"/>
    <n v="8"/>
    <n v="105435.7"/>
    <n v="1"/>
    <n v="0"/>
    <n v="0"/>
    <n v="80575.44"/>
    <n v="1"/>
    <n v="75282.708568665374"/>
    <x v="2"/>
  </r>
  <r>
    <n v="15595136"/>
    <s v="Kryukov"/>
    <n v="645"/>
    <s v="France"/>
    <s v="Female"/>
    <n v="37"/>
    <n v="1"/>
    <n v="0"/>
    <n v="2"/>
    <n v="1"/>
    <n v="1"/>
    <n v="68987.55"/>
    <n v="0"/>
    <n v="75224.272538759687"/>
    <x v="0"/>
  </r>
  <r>
    <n v="15630580"/>
    <s v="Y?"/>
    <n v="751"/>
    <s v="Germany"/>
    <s v="Male"/>
    <n v="34"/>
    <n v="9"/>
    <n v="108513.3"/>
    <n v="2"/>
    <n v="1"/>
    <n v="1"/>
    <n v="27097.82"/>
    <n v="0"/>
    <n v="75370.339087378627"/>
    <x v="1"/>
  </r>
  <r>
    <n v="15660646"/>
    <s v="Fanucci"/>
    <n v="528"/>
    <s v="France"/>
    <s v="Male"/>
    <n v="35"/>
    <n v="3"/>
    <n v="156687.1"/>
    <n v="1"/>
    <n v="1"/>
    <n v="0"/>
    <n v="199320.77"/>
    <n v="0"/>
    <n v="75305.858618677041"/>
    <x v="2"/>
  </r>
  <r>
    <n v="15614365"/>
    <s v="Lombardi"/>
    <n v="696"/>
    <s v="Germany"/>
    <s v="Male"/>
    <n v="31"/>
    <n v="3"/>
    <n v="150604.5"/>
    <n v="1"/>
    <n v="0"/>
    <n v="0"/>
    <n v="5566.6"/>
    <n v="0"/>
    <n v="75147.220721247548"/>
    <x v="2"/>
  </r>
  <r>
    <n v="15776128"/>
    <s v="Hs?"/>
    <n v="716"/>
    <s v="France"/>
    <s v="Female"/>
    <n v="44"/>
    <n v="6"/>
    <n v="155114.9"/>
    <n v="1"/>
    <n v="0"/>
    <n v="0"/>
    <n v="133871.82999999999"/>
    <n v="0"/>
    <n v="74999.843222656229"/>
    <x v="2"/>
  </r>
  <r>
    <n v="15787035"/>
    <s v="Anderson"/>
    <n v="602"/>
    <s v="France"/>
    <s v="Female"/>
    <n v="35"/>
    <n v="8"/>
    <n v="0"/>
    <n v="2"/>
    <n v="1"/>
    <n v="1"/>
    <n v="152843.53"/>
    <n v="0"/>
    <n v="74843.062289628142"/>
    <x v="0"/>
  </r>
  <r>
    <n v="15792646"/>
    <s v="Trentino"/>
    <n v="647"/>
    <s v="Spain"/>
    <s v="Female"/>
    <n v="64"/>
    <n v="1"/>
    <n v="91216"/>
    <n v="1"/>
    <n v="1"/>
    <n v="1"/>
    <n v="41800.18"/>
    <n v="0"/>
    <n v="74989.813392156837"/>
    <x v="1"/>
  </r>
  <r>
    <n v="15726832"/>
    <s v="Donnelly"/>
    <n v="850"/>
    <s v="Germany"/>
    <s v="Male"/>
    <n v="61"/>
    <n v="3"/>
    <n v="141784"/>
    <n v="1"/>
    <n v="1"/>
    <n v="1"/>
    <n v="92053.75"/>
    <n v="0"/>
    <n v="74957.934833005856"/>
    <x v="1"/>
  </r>
  <r>
    <n v="15773260"/>
    <s v="Tsou"/>
    <n v="590"/>
    <s v="France"/>
    <s v="Female"/>
    <n v="32"/>
    <n v="0"/>
    <n v="127763.2"/>
    <n v="1"/>
    <n v="1"/>
    <n v="0"/>
    <n v="100717.54"/>
    <n v="0"/>
    <n v="74826.387460629892"/>
    <x v="2"/>
  </r>
  <r>
    <n v="15624437"/>
    <s v="Johnson"/>
    <n v="825"/>
    <s v="Spain"/>
    <s v="Female"/>
    <n v="32"/>
    <n v="1"/>
    <n v="0"/>
    <n v="2"/>
    <n v="1"/>
    <n v="1"/>
    <n v="42935.15"/>
    <n v="0"/>
    <n v="74721.975601577869"/>
    <x v="0"/>
  </r>
  <r>
    <n v="15717138"/>
    <s v="Watson"/>
    <n v="850"/>
    <s v="Spain"/>
    <s v="Male"/>
    <n v="31"/>
    <n v="6"/>
    <n v="82613.56"/>
    <n v="2"/>
    <n v="1"/>
    <n v="0"/>
    <n v="149170.92000000001"/>
    <n v="0"/>
    <n v="74869.647490118543"/>
    <x v="2"/>
  </r>
  <r>
    <n v="15657317"/>
    <s v="Allan"/>
    <n v="789"/>
    <s v="France"/>
    <s v="Female"/>
    <n v="32"/>
    <n v="7"/>
    <n v="69423.520000000004"/>
    <n v="1"/>
    <n v="1"/>
    <n v="0"/>
    <n v="107499.39"/>
    <n v="0"/>
    <n v="74854.313009900958"/>
    <x v="3"/>
  </r>
  <r>
    <n v="15626948"/>
    <s v="Butcher"/>
    <n v="701"/>
    <s v="France"/>
    <s v="Female"/>
    <n v="42"/>
    <n v="6"/>
    <n v="86167.82"/>
    <n v="1"/>
    <n v="1"/>
    <n v="0"/>
    <n v="153342.38"/>
    <n v="0"/>
    <n v="74865.088392857113"/>
    <x v="2"/>
  </r>
  <r>
    <n v="15758901"/>
    <s v="Henderson"/>
    <n v="713"/>
    <s v="Spain"/>
    <s v="Female"/>
    <n v="47"/>
    <n v="1"/>
    <n v="0"/>
    <n v="1"/>
    <n v="1"/>
    <n v="0"/>
    <n v="107825.08"/>
    <n v="1"/>
    <n v="74842.617753479091"/>
    <x v="3"/>
  </r>
  <r>
    <n v="15777759"/>
    <s v="Boucaut"/>
    <n v="570"/>
    <s v="France"/>
    <s v="Male"/>
    <n v="30"/>
    <n v="2"/>
    <n v="131406.6"/>
    <n v="1"/>
    <n v="1"/>
    <n v="1"/>
    <n v="47952.45"/>
    <n v="0"/>
    <n v="74991.706633466092"/>
    <x v="1"/>
  </r>
  <r>
    <n v="15773322"/>
    <s v="Obiajulu"/>
    <n v="536"/>
    <s v="Germany"/>
    <s v="Female"/>
    <n v="44"/>
    <n v="4"/>
    <n v="121898.8"/>
    <n v="1"/>
    <n v="0"/>
    <n v="0"/>
    <n v="131007.18"/>
    <n v="0"/>
    <n v="74879.102055888201"/>
    <x v="2"/>
  </r>
  <r>
    <n v="15697318"/>
    <s v="Ifeatu"/>
    <n v="771"/>
    <s v="Germany"/>
    <s v="Male"/>
    <n v="32"/>
    <n v="9"/>
    <n v="77487.199999999997"/>
    <n v="1"/>
    <n v="0"/>
    <n v="0"/>
    <n v="33143.040000000001"/>
    <n v="0"/>
    <n v="74785.062659999967"/>
    <x v="2"/>
  </r>
  <r>
    <n v="15678916"/>
    <s v="Kelly"/>
    <n v="512"/>
    <s v="France"/>
    <s v="Female"/>
    <n v="75"/>
    <n v="2"/>
    <n v="0"/>
    <n v="1"/>
    <n v="1"/>
    <n v="0"/>
    <n v="123304.62"/>
    <n v="0"/>
    <n v="74779.647555110176"/>
    <x v="3"/>
  </r>
  <r>
    <n v="15632118"/>
    <s v="Pirozzi"/>
    <n v="698"/>
    <s v="Spain"/>
    <s v="Male"/>
    <n v="45"/>
    <n v="5"/>
    <n v="164450.9"/>
    <n v="1"/>
    <n v="1"/>
    <n v="0"/>
    <n v="141970.01999999999"/>
    <n v="1"/>
    <n v="74929.8074899598"/>
    <x v="2"/>
  </r>
  <r>
    <n v="15788118"/>
    <s v="Siciliano"/>
    <n v="656"/>
    <s v="France"/>
    <s v="Male"/>
    <n v="33"/>
    <n v="7"/>
    <n v="138705"/>
    <n v="2"/>
    <n v="1"/>
    <n v="0"/>
    <n v="37136.15"/>
    <n v="0"/>
    <n v="74749.684567404402"/>
    <x v="2"/>
  </r>
  <r>
    <n v="15788930"/>
    <s v="Silva"/>
    <n v="761"/>
    <s v="Spain"/>
    <s v="Male"/>
    <n v="37"/>
    <n v="7"/>
    <n v="132730.20000000001"/>
    <n v="1"/>
    <n v="1"/>
    <n v="0"/>
    <n v="199293.01"/>
    <n v="0"/>
    <n v="74620.742399193521"/>
    <x v="2"/>
  </r>
  <r>
    <n v="15628583"/>
    <s v="Iweobiegbunam"/>
    <n v="709"/>
    <s v="France"/>
    <s v="Female"/>
    <n v="30"/>
    <n v="5"/>
    <n v="0"/>
    <n v="2"/>
    <n v="0"/>
    <n v="1"/>
    <n v="161388.22"/>
    <n v="0"/>
    <n v="74503.349555555527"/>
    <x v="0"/>
  </r>
  <r>
    <n v="15635177"/>
    <s v="Williamson"/>
    <n v="597"/>
    <s v="Spain"/>
    <s v="Female"/>
    <n v="66"/>
    <n v="3"/>
    <n v="0"/>
    <n v="1"/>
    <n v="1"/>
    <n v="1"/>
    <n v="70532.53"/>
    <n v="0"/>
    <n v="74654.166052631554"/>
    <x v="0"/>
  </r>
  <r>
    <n v="15587690"/>
    <s v="Madueke"/>
    <n v="592"/>
    <s v="France"/>
    <s v="Male"/>
    <n v="28"/>
    <n v="2"/>
    <n v="116498.2"/>
    <n v="1"/>
    <n v="1"/>
    <n v="0"/>
    <n v="144290.25"/>
    <n v="0"/>
    <n v="74805.594381338713"/>
    <x v="2"/>
  </r>
  <r>
    <n v="15627630"/>
    <s v="Chiagoziem"/>
    <n v="599"/>
    <s v="France"/>
    <s v="Female"/>
    <n v="41"/>
    <n v="1"/>
    <n v="0"/>
    <n v="2"/>
    <n v="1"/>
    <n v="0"/>
    <n v="96069.82"/>
    <n v="0"/>
    <n v="74720.853313008105"/>
    <x v="3"/>
  </r>
  <r>
    <n v="15610930"/>
    <s v="Kwemto"/>
    <n v="572"/>
    <s v="Germany"/>
    <s v="Female"/>
    <n v="35"/>
    <n v="1"/>
    <n v="139979.1"/>
    <n v="1"/>
    <n v="1"/>
    <n v="0"/>
    <n v="185662.84"/>
    <n v="0"/>
    <n v="74873.034276985723"/>
    <x v="2"/>
  </r>
  <r>
    <n v="15657747"/>
    <s v="Zito"/>
    <n v="611"/>
    <s v="Germany"/>
    <s v="Female"/>
    <n v="43"/>
    <n v="9"/>
    <n v="127216.3"/>
    <n v="2"/>
    <n v="0"/>
    <n v="1"/>
    <n v="17913.25"/>
    <n v="0"/>
    <n v="74740.164755102029"/>
    <x v="1"/>
  </r>
  <r>
    <n v="15568006"/>
    <s v="Ukaegbunam"/>
    <n v="634"/>
    <s v="France"/>
    <s v="Female"/>
    <n v="45"/>
    <n v="2"/>
    <n v="0"/>
    <n v="4"/>
    <n v="1"/>
    <n v="0"/>
    <n v="101039.53"/>
    <n v="1"/>
    <n v="74632.851595092012"/>
    <x v="3"/>
  </r>
  <r>
    <n v="15751748"/>
    <s v="Trevisani"/>
    <n v="666"/>
    <s v="France"/>
    <s v="Male"/>
    <n v="51"/>
    <n v="2"/>
    <n v="148222.70000000001"/>
    <n v="1"/>
    <n v="0"/>
    <n v="0"/>
    <n v="156953.54"/>
    <n v="1"/>
    <n v="74785.78776639342"/>
    <x v="2"/>
  </r>
  <r>
    <n v="15722212"/>
    <s v="Edmondstone"/>
    <n v="696"/>
    <s v="France"/>
    <s v="Female"/>
    <n v="41"/>
    <n v="8"/>
    <n v="0"/>
    <n v="2"/>
    <n v="0"/>
    <n v="0"/>
    <n v="28276.83"/>
    <n v="0"/>
    <n v="74634.993285420918"/>
    <x v="3"/>
  </r>
  <r>
    <n v="15658670"/>
    <s v="Chien"/>
    <n v="669"/>
    <s v="France"/>
    <s v="Female"/>
    <n v="38"/>
    <n v="8"/>
    <n v="0"/>
    <n v="2"/>
    <n v="1"/>
    <n v="0"/>
    <n v="84049.16"/>
    <n v="0"/>
    <n v="74788.563230452652"/>
    <x v="3"/>
  </r>
  <r>
    <n v="15761654"/>
    <s v="Boni"/>
    <n v="726"/>
    <s v="Spain"/>
    <s v="Male"/>
    <n v="30"/>
    <n v="8"/>
    <n v="134152.29999999999"/>
    <n v="1"/>
    <n v="1"/>
    <n v="1"/>
    <n v="147822.44"/>
    <n v="0"/>
    <n v="74942.76645360823"/>
    <x v="1"/>
  </r>
  <r>
    <n v="15812210"/>
    <s v="Yashina"/>
    <n v="497"/>
    <s v="Germany"/>
    <s v="Female"/>
    <n v="32"/>
    <n v="8"/>
    <n v="111537.2"/>
    <n v="4"/>
    <n v="1"/>
    <n v="1"/>
    <n v="9497.99"/>
    <n v="1"/>
    <n v="74820.432706611551"/>
    <x v="1"/>
  </r>
  <r>
    <n v="15787051"/>
    <s v="Georg"/>
    <n v="750"/>
    <s v="Spain"/>
    <s v="Female"/>
    <n v="39"/>
    <n v="7"/>
    <n v="119565.9"/>
    <n v="1"/>
    <n v="1"/>
    <n v="0"/>
    <n v="87067.73"/>
    <n v="0"/>
    <n v="74744.41455486542"/>
    <x v="2"/>
  </r>
  <r>
    <n v="15642991"/>
    <s v="Tung"/>
    <n v="850"/>
    <s v="Spain"/>
    <s v="Female"/>
    <n v="29"/>
    <n v="7"/>
    <n v="0"/>
    <n v="2"/>
    <n v="1"/>
    <n v="0"/>
    <n v="23237.25"/>
    <n v="0"/>
    <n v="74651.423921161811"/>
    <x v="3"/>
  </r>
  <r>
    <n v="15713769"/>
    <s v="Michelides"/>
    <n v="617"/>
    <s v="Spain"/>
    <s v="Male"/>
    <n v="38"/>
    <n v="7"/>
    <n v="0"/>
    <n v="1"/>
    <n v="1"/>
    <n v="1"/>
    <n v="27239.279999999999"/>
    <n v="0"/>
    <n v="74806.62438669437"/>
    <x v="0"/>
  </r>
  <r>
    <n v="15605826"/>
    <s v="Korovina"/>
    <n v="652"/>
    <s v="Germany"/>
    <s v="Male"/>
    <n v="46"/>
    <n v="10"/>
    <n v="121063.8"/>
    <n v="3"/>
    <n v="1"/>
    <n v="0"/>
    <n v="151481.85999999999"/>
    <n v="1"/>
    <n v="74962.471520833307"/>
    <x v="2"/>
  </r>
  <r>
    <n v="15648898"/>
    <s v="Chuang"/>
    <n v="560"/>
    <s v="Spain"/>
    <s v="Female"/>
    <n v="27"/>
    <n v="7"/>
    <n v="124996"/>
    <n v="1"/>
    <n v="1"/>
    <n v="1"/>
    <n v="114669.79"/>
    <n v="0"/>
    <n v="74866.22657620041"/>
    <x v="1"/>
  </r>
  <r>
    <n v="15705309"/>
    <s v="Yuriev"/>
    <n v="629"/>
    <s v="Spain"/>
    <s v="Male"/>
    <n v="39"/>
    <n v="5"/>
    <n v="0"/>
    <n v="2"/>
    <n v="0"/>
    <n v="0"/>
    <n v="116748.14"/>
    <n v="0"/>
    <n v="74761.352573221739"/>
    <x v="3"/>
  </r>
  <r>
    <n v="15734202"/>
    <s v="Chidimma"/>
    <n v="660"/>
    <s v="Germany"/>
    <s v="Female"/>
    <n v="52"/>
    <n v="4"/>
    <n v="86891.839999999997"/>
    <n v="1"/>
    <n v="1"/>
    <n v="0"/>
    <n v="90877.759999999995"/>
    <n v="0"/>
    <n v="74918.084968553449"/>
    <x v="2"/>
  </r>
  <r>
    <n v="15658852"/>
    <s v="Stevens"/>
    <n v="676"/>
    <s v="France"/>
    <s v="Male"/>
    <n v="38"/>
    <n v="8"/>
    <n v="0"/>
    <n v="2"/>
    <n v="1"/>
    <n v="1"/>
    <n v="133692.88"/>
    <n v="0"/>
    <n v="74892.930021008389"/>
    <x v="0"/>
  </r>
  <r>
    <n v="15612633"/>
    <s v="Kao"/>
    <n v="581"/>
    <s v="Spain"/>
    <s v="Male"/>
    <n v="43"/>
    <n v="9"/>
    <n v="78022.61"/>
    <n v="1"/>
    <n v="0"/>
    <n v="1"/>
    <n v="30662.91"/>
    <n v="0"/>
    <n v="75050.599347368407"/>
    <x v="1"/>
  </r>
  <r>
    <n v="15604818"/>
    <s v="Edmund la Touche"/>
    <n v="798"/>
    <s v="France"/>
    <s v="Male"/>
    <n v="34"/>
    <n v="9"/>
    <n v="154495.79999999999"/>
    <n v="1"/>
    <n v="1"/>
    <n v="0"/>
    <n v="191395.88"/>
    <n v="0"/>
    <n v="75044.329282700404"/>
    <x v="2"/>
  </r>
  <r>
    <n v="15593900"/>
    <s v="Belousov"/>
    <n v="705"/>
    <s v="France"/>
    <s v="Male"/>
    <n v="38"/>
    <n v="1"/>
    <n v="189443.7"/>
    <n v="1"/>
    <n v="0"/>
    <n v="1"/>
    <n v="106648.58"/>
    <n v="0"/>
    <n v="74876.355771670162"/>
    <x v="1"/>
  </r>
  <r>
    <n v="15624995"/>
    <s v="McCane"/>
    <n v="714"/>
    <s v="Spain"/>
    <s v="Female"/>
    <n v="31"/>
    <n v="6"/>
    <n v="152926.6"/>
    <n v="1"/>
    <n v="1"/>
    <n v="1"/>
    <n v="50899.91"/>
    <n v="0"/>
    <n v="74633.628347457605"/>
    <x v="1"/>
  </r>
  <r>
    <n v="15570087"/>
    <s v="Parry-Okeden"/>
    <n v="664"/>
    <s v="France"/>
    <s v="Female"/>
    <n v="44"/>
    <n v="8"/>
    <n v="142989.70000000001"/>
    <n v="1"/>
    <n v="1"/>
    <n v="1"/>
    <n v="115452.51"/>
    <n v="1"/>
    <n v="74467.401231422467"/>
    <x v="1"/>
  </r>
  <r>
    <n v="15802617"/>
    <s v="Hudson"/>
    <n v="697"/>
    <s v="Germany"/>
    <s v="Male"/>
    <n v="43"/>
    <n v="7"/>
    <n v="115371.9"/>
    <n v="2"/>
    <n v="1"/>
    <n v="0"/>
    <n v="64139.1"/>
    <n v="0"/>
    <n v="74321.609106382952"/>
    <x v="2"/>
  </r>
  <r>
    <n v="15656029"/>
    <s v="Marsden"/>
    <n v="609"/>
    <s v="France"/>
    <s v="Male"/>
    <n v="37"/>
    <n v="6"/>
    <n v="0"/>
    <n v="2"/>
    <n v="0"/>
    <n v="1"/>
    <n v="22030.720000000001"/>
    <n v="0"/>
    <n v="74234.081833688673"/>
    <x v="0"/>
  </r>
  <r>
    <n v="15739194"/>
    <s v="Manfrin"/>
    <n v="548"/>
    <s v="Spain"/>
    <s v="Male"/>
    <n v="38"/>
    <n v="0"/>
    <n v="178056.5"/>
    <n v="2"/>
    <n v="1"/>
    <n v="0"/>
    <n v="38434.730000000003"/>
    <n v="0"/>
    <n v="74392.701666666646"/>
    <x v="2"/>
  </r>
  <r>
    <n v="15607275"/>
    <s v="Ch'ang"/>
    <n v="850"/>
    <s v="Spain"/>
    <s v="Male"/>
    <n v="39"/>
    <n v="6"/>
    <n v="206014.9"/>
    <n v="2"/>
    <n v="0"/>
    <n v="1"/>
    <n v="42774.84"/>
    <n v="1"/>
    <n v="74170.723511777294"/>
    <x v="1"/>
  </r>
  <r>
    <n v="15629475"/>
    <s v="Clark"/>
    <n v="656"/>
    <s v="France"/>
    <s v="Male"/>
    <n v="41"/>
    <n v="2"/>
    <n v="0"/>
    <n v="2"/>
    <n v="1"/>
    <n v="0"/>
    <n v="158973.76999999999"/>
    <n v="0"/>
    <n v="73887.796094420599"/>
    <x v="3"/>
  </r>
  <r>
    <n v="15635034"/>
    <s v="Aldrich"/>
    <n v="727"/>
    <s v="Germany"/>
    <s v="Male"/>
    <n v="37"/>
    <n v="9"/>
    <n v="101191.8"/>
    <n v="1"/>
    <n v="1"/>
    <n v="1"/>
    <n v="34551.35"/>
    <n v="1"/>
    <n v="74046.694580645155"/>
    <x v="1"/>
  </r>
  <r>
    <n v="15756333"/>
    <s v="Khan"/>
    <n v="642"/>
    <s v="France"/>
    <s v="Female"/>
    <n v="55"/>
    <n v="7"/>
    <n v="0"/>
    <n v="2"/>
    <n v="1"/>
    <n v="1"/>
    <n v="101515.76"/>
    <n v="0"/>
    <n v="73988.192198275865"/>
    <x v="0"/>
  </r>
  <r>
    <n v="15777436"/>
    <s v="Murray"/>
    <n v="710"/>
    <s v="Spain"/>
    <s v="Female"/>
    <n v="31"/>
    <n v="5"/>
    <n v="0"/>
    <n v="2"/>
    <n v="1"/>
    <n v="0"/>
    <n v="9561.73"/>
    <n v="0"/>
    <n v="74147.993909287252"/>
    <x v="3"/>
  </r>
  <r>
    <n v="15676835"/>
    <s v="Anayolisa"/>
    <n v="710"/>
    <s v="Spain"/>
    <s v="Male"/>
    <n v="33"/>
    <n v="1"/>
    <n v="0"/>
    <n v="2"/>
    <n v="1"/>
    <n v="0"/>
    <n v="168313.17"/>
    <n v="0"/>
    <n v="74308.487402597399"/>
    <x v="3"/>
  </r>
  <r>
    <n v="15574206"/>
    <s v="Shillito"/>
    <n v="718"/>
    <s v="France"/>
    <s v="Female"/>
    <n v="37"/>
    <n v="7"/>
    <n v="0"/>
    <n v="2"/>
    <n v="1"/>
    <n v="1"/>
    <n v="55100.09"/>
    <n v="0"/>
    <n v="74469.677180043378"/>
    <x v="0"/>
  </r>
  <r>
    <n v="15613017"/>
    <s v="McMillan"/>
    <n v="586"/>
    <s v="Germany"/>
    <s v="Male"/>
    <n v="32"/>
    <n v="1"/>
    <n v="149814.5"/>
    <n v="1"/>
    <n v="1"/>
    <n v="0"/>
    <n v="31830.06"/>
    <n v="0"/>
    <n v="74631.56778260869"/>
    <x v="2"/>
  </r>
  <r>
    <n v="15815131"/>
    <s v="Howells"/>
    <n v="617"/>
    <s v="Spain"/>
    <s v="Female"/>
    <n v="36"/>
    <n v="7"/>
    <n v="115617.2"/>
    <n v="1"/>
    <n v="1"/>
    <n v="1"/>
    <n v="71519.399999999994"/>
    <n v="0"/>
    <n v="74467.770544662315"/>
    <x v="1"/>
  </r>
  <r>
    <n v="15585455"/>
    <s v="Stewart"/>
    <n v="630"/>
    <s v="France"/>
    <s v="Male"/>
    <n v="28"/>
    <n v="9"/>
    <n v="0"/>
    <n v="2"/>
    <n v="0"/>
    <n v="0"/>
    <n v="32599.35"/>
    <n v="0"/>
    <n v="74377.924628820969"/>
    <x v="3"/>
  </r>
  <r>
    <n v="15692929"/>
    <s v="Ikechukwu"/>
    <n v="791"/>
    <s v="Germany"/>
    <s v="Female"/>
    <n v="42"/>
    <n v="10"/>
    <n v="113657.4"/>
    <n v="2"/>
    <n v="0"/>
    <n v="1"/>
    <n v="139946.68"/>
    <n v="1"/>
    <n v="74540.677199124737"/>
    <x v="1"/>
  </r>
  <r>
    <n v="15758081"/>
    <s v="Repina"/>
    <n v="673"/>
    <s v="Spain"/>
    <s v="Male"/>
    <n v="39"/>
    <n v="8"/>
    <n v="138160"/>
    <n v="1"/>
    <n v="1"/>
    <n v="1"/>
    <n v="110468.51"/>
    <n v="0"/>
    <n v="74454.89491228071"/>
    <x v="1"/>
  </r>
  <r>
    <n v="15667476"/>
    <s v="Cox"/>
    <n v="477"/>
    <s v="Germany"/>
    <s v="Female"/>
    <n v="36"/>
    <n v="3"/>
    <n v="117700.9"/>
    <n v="1"/>
    <n v="0"/>
    <n v="0"/>
    <n v="74042"/>
    <n v="0"/>
    <n v="74314.883692307689"/>
    <x v="2"/>
  </r>
  <r>
    <n v="15738248"/>
    <s v="Lo"/>
    <n v="662"/>
    <s v="France"/>
    <s v="Female"/>
    <n v="37"/>
    <n v="5"/>
    <n v="0"/>
    <n v="2"/>
    <n v="1"/>
    <n v="0"/>
    <n v="151871.84"/>
    <n v="0"/>
    <n v="74219.319779735684"/>
    <x v="3"/>
  </r>
  <r>
    <n v="15672152"/>
    <s v="Grant"/>
    <n v="850"/>
    <s v="Germany"/>
    <s v="Male"/>
    <n v="37"/>
    <n v="9"/>
    <n v="122506.4"/>
    <n v="1"/>
    <n v="0"/>
    <n v="1"/>
    <n v="199693.84"/>
    <n v="1"/>
    <n v="74383.159337748337"/>
    <x v="1"/>
  </r>
  <r>
    <n v="15673372"/>
    <s v="Stevenson"/>
    <n v="635"/>
    <s v="France"/>
    <s v="Female"/>
    <n v="58"/>
    <n v="1"/>
    <n v="0"/>
    <n v="1"/>
    <n v="1"/>
    <n v="1"/>
    <n v="58907.08"/>
    <n v="1"/>
    <n v="74276.691991150452"/>
    <x v="0"/>
  </r>
  <r>
    <n v="15587611"/>
    <s v="Kauffmann"/>
    <n v="537"/>
    <s v="France"/>
    <s v="Male"/>
    <n v="59"/>
    <n v="9"/>
    <n v="0"/>
    <n v="2"/>
    <n v="0"/>
    <n v="0"/>
    <n v="103799.77"/>
    <n v="1"/>
    <n v="74441.385321507769"/>
    <x v="3"/>
  </r>
  <r>
    <n v="15803415"/>
    <s v="Samsonova"/>
    <n v="579"/>
    <s v="France"/>
    <s v="Female"/>
    <n v="39"/>
    <n v="3"/>
    <n v="166501.20000000001"/>
    <n v="2"/>
    <n v="1"/>
    <n v="0"/>
    <n v="93835.64"/>
    <n v="0"/>
    <n v="74606.810622222227"/>
    <x v="2"/>
  </r>
  <r>
    <n v="15715673"/>
    <s v="Niu"/>
    <n v="651"/>
    <s v="Spain"/>
    <s v="Female"/>
    <n v="46"/>
    <n v="4"/>
    <n v="89743.05"/>
    <n v="1"/>
    <n v="1"/>
    <n v="0"/>
    <n v="156425.57"/>
    <n v="1"/>
    <n v="74402.146057906473"/>
    <x v="2"/>
  </r>
  <r>
    <n v="15655648"/>
    <s v="Bock"/>
    <n v="610"/>
    <s v="France"/>
    <s v="Female"/>
    <n v="25"/>
    <n v="2"/>
    <n v="0"/>
    <n v="2"/>
    <n v="1"/>
    <n v="0"/>
    <n v="123723.83"/>
    <n v="0"/>
    <n v="74367.902968750015"/>
    <x v="3"/>
  </r>
  <r>
    <n v="15763613"/>
    <s v="Barlow"/>
    <n v="581"/>
    <s v="France"/>
    <s v="Male"/>
    <n v="30"/>
    <n v="1"/>
    <n v="0"/>
    <n v="2"/>
    <n v="1"/>
    <n v="0"/>
    <n v="199464.08"/>
    <n v="0"/>
    <n v="74534.2741163311"/>
    <x v="3"/>
  </r>
  <r>
    <n v="15660385"/>
    <s v="Stevenson"/>
    <n v="592"/>
    <s v="France"/>
    <s v="Male"/>
    <n v="39"/>
    <n v="7"/>
    <n v="0"/>
    <n v="2"/>
    <n v="1"/>
    <n v="0"/>
    <n v="83084.33"/>
    <n v="0"/>
    <n v="74701.391322869968"/>
    <x v="3"/>
  </r>
  <r>
    <n v="15733261"/>
    <s v="Kung"/>
    <n v="688"/>
    <s v="Spain"/>
    <s v="Female"/>
    <n v="35"/>
    <n v="6"/>
    <n v="0"/>
    <n v="1"/>
    <n v="1"/>
    <n v="0"/>
    <n v="25488.43"/>
    <n v="1"/>
    <n v="74869.259617977543"/>
    <x v="3"/>
  </r>
  <r>
    <n v="15796231"/>
    <s v="Nwankwo"/>
    <n v="681"/>
    <s v="France"/>
    <s v="Female"/>
    <n v="18"/>
    <n v="1"/>
    <n v="98894.39"/>
    <n v="1"/>
    <n v="1"/>
    <n v="1"/>
    <n v="9596.4"/>
    <n v="0"/>
    <n v="75037.884076576593"/>
    <x v="1"/>
  </r>
  <r>
    <n v="15624866"/>
    <s v="Brewer"/>
    <n v="658"/>
    <s v="Germany"/>
    <s v="Male"/>
    <n v="37"/>
    <n v="3"/>
    <n v="168735.7"/>
    <n v="2"/>
    <n v="0"/>
    <n v="0"/>
    <n v="70370.240000000005"/>
    <n v="0"/>
    <n v="74984.031918735913"/>
    <x v="2"/>
  </r>
  <r>
    <n v="15623730"/>
    <s v="Ch'iu"/>
    <n v="792"/>
    <s v="France"/>
    <s v="Male"/>
    <n v="34"/>
    <n v="1"/>
    <n v="0"/>
    <n v="1"/>
    <n v="0"/>
    <n v="1"/>
    <n v="86330.32"/>
    <n v="0"/>
    <n v="74771.924072398207"/>
    <x v="0"/>
  </r>
  <r>
    <n v="15668248"/>
    <s v="Quinn"/>
    <n v="528"/>
    <s v="Germany"/>
    <s v="Female"/>
    <n v="62"/>
    <n v="7"/>
    <n v="133201.20000000001"/>
    <n v="1"/>
    <n v="0"/>
    <n v="0"/>
    <n v="168507.68"/>
    <n v="1"/>
    <n v="74941.474920634937"/>
    <x v="2"/>
  </r>
  <r>
    <n v="15694518"/>
    <s v="Kodilinyechukwu"/>
    <n v="624"/>
    <s v="Spain"/>
    <s v="Female"/>
    <n v="36"/>
    <n v="0"/>
    <n v="0"/>
    <n v="2"/>
    <n v="1"/>
    <n v="0"/>
    <n v="111605.9"/>
    <n v="0"/>
    <n v="74809.066454545464"/>
    <x v="3"/>
  </r>
  <r>
    <n v="15638028"/>
    <s v="Ifeanyichukwu"/>
    <n v="562"/>
    <s v="Germany"/>
    <s v="Male"/>
    <n v="31"/>
    <n v="4"/>
    <n v="127237.3"/>
    <n v="2"/>
    <n v="0"/>
    <n v="1"/>
    <n v="143317.42000000001"/>
    <n v="0"/>
    <n v="74979.474350797274"/>
    <x v="1"/>
  </r>
  <r>
    <n v="15795895"/>
    <s v="Yermakova"/>
    <n v="678"/>
    <s v="Germany"/>
    <s v="Male"/>
    <n v="36"/>
    <n v="1"/>
    <n v="117864.9"/>
    <n v="2"/>
    <n v="1"/>
    <n v="0"/>
    <n v="27619.06"/>
    <n v="0"/>
    <n v="74860.164246575368"/>
    <x v="2"/>
  </r>
  <r>
    <n v="15694376"/>
    <s v="Sullivan"/>
    <n v="705"/>
    <s v="Germany"/>
    <s v="Female"/>
    <n v="64"/>
    <n v="3"/>
    <n v="153469.29999999999"/>
    <n v="3"/>
    <n v="0"/>
    <n v="0"/>
    <n v="146573.66"/>
    <n v="1"/>
    <n v="74761.755240274608"/>
    <x v="2"/>
  </r>
  <r>
    <n v="15669204"/>
    <s v="Grant"/>
    <n v="650"/>
    <s v="Germany"/>
    <s v="Male"/>
    <n v="23"/>
    <n v="4"/>
    <n v="93911.3"/>
    <n v="2"/>
    <n v="1"/>
    <n v="0"/>
    <n v="69055.45"/>
    <n v="0"/>
    <n v="74581.233348623864"/>
    <x v="2"/>
  </r>
  <r>
    <n v="15773779"/>
    <s v="Jacka"/>
    <n v="593"/>
    <s v="Spain"/>
    <s v="Female"/>
    <n v="46"/>
    <n v="2"/>
    <n v="76597.789999999994"/>
    <n v="1"/>
    <n v="1"/>
    <n v="1"/>
    <n v="54453.72"/>
    <n v="0"/>
    <n v="74536.796413793112"/>
    <x v="1"/>
  </r>
  <r>
    <n v="15580682"/>
    <s v="Tsai"/>
    <n v="652"/>
    <s v="France"/>
    <s v="Female"/>
    <n v="40"/>
    <n v="4"/>
    <n v="79927.360000000001"/>
    <n v="2"/>
    <n v="1"/>
    <n v="1"/>
    <n v="33524.6"/>
    <n v="0"/>
    <n v="74532.047580645172"/>
    <x v="1"/>
  </r>
  <r>
    <n v="15768530"/>
    <s v="Emery"/>
    <n v="554"/>
    <s v="Spain"/>
    <s v="Female"/>
    <n v="27"/>
    <n v="4"/>
    <n v="0"/>
    <n v="2"/>
    <n v="1"/>
    <n v="1"/>
    <n v="135083.73000000001"/>
    <n v="0"/>
    <n v="74519.587274826801"/>
    <x v="0"/>
  </r>
  <r>
    <n v="15672875"/>
    <s v="Piccio"/>
    <n v="584"/>
    <s v="Germany"/>
    <s v="Male"/>
    <n v="32"/>
    <n v="8"/>
    <n v="40172.910000000003"/>
    <n v="1"/>
    <n v="1"/>
    <n v="1"/>
    <n v="137439.34"/>
    <n v="0"/>
    <n v="74692.086319444454"/>
    <x v="0"/>
  </r>
  <r>
    <n v="15617082"/>
    <s v="Sanders"/>
    <n v="516"/>
    <s v="France"/>
    <s v="Male"/>
    <n v="33"/>
    <n v="7"/>
    <n v="115195.6"/>
    <n v="1"/>
    <n v="1"/>
    <n v="1"/>
    <n v="11205.5"/>
    <n v="0"/>
    <n v="74772.177215777279"/>
    <x v="1"/>
  </r>
  <r>
    <n v="15760514"/>
    <s v="Sharp"/>
    <n v="789"/>
    <s v="Germany"/>
    <s v="Female"/>
    <n v="43"/>
    <n v="9"/>
    <n v="116644.3"/>
    <n v="2"/>
    <n v="1"/>
    <n v="1"/>
    <n v="60176.1"/>
    <n v="0"/>
    <n v="74678.169255813977"/>
    <x v="1"/>
  </r>
  <r>
    <n v="15761775"/>
    <s v="Myers"/>
    <n v="598"/>
    <s v="Germany"/>
    <s v="Male"/>
    <n v="20"/>
    <n v="8"/>
    <n v="180293.8"/>
    <n v="2"/>
    <n v="1"/>
    <n v="1"/>
    <n v="29552.7"/>
    <n v="0"/>
    <n v="74580.346107226113"/>
    <x v="1"/>
  </r>
  <r>
    <n v="15799964"/>
    <s v="Campbell"/>
    <n v="669"/>
    <s v="Germany"/>
    <s v="Female"/>
    <n v="30"/>
    <n v="7"/>
    <n v="139872.79999999999"/>
    <n v="1"/>
    <n v="1"/>
    <n v="0"/>
    <n v="188795.85"/>
    <n v="0"/>
    <n v="74333.352056074786"/>
    <x v="2"/>
  </r>
  <r>
    <n v="15693906"/>
    <s v="Abbott"/>
    <n v="645"/>
    <s v="France"/>
    <s v="Female"/>
    <n v="24"/>
    <n v="3"/>
    <n v="34547.82"/>
    <n v="1"/>
    <n v="1"/>
    <n v="1"/>
    <n v="11638.17"/>
    <n v="0"/>
    <n v="74179.863887587839"/>
    <x v="0"/>
  </r>
  <r>
    <n v="15739514"/>
    <s v="Preston"/>
    <n v="659"/>
    <s v="France"/>
    <s v="Female"/>
    <n v="32"/>
    <n v="9"/>
    <n v="0"/>
    <n v="2"/>
    <n v="1"/>
    <n v="1"/>
    <n v="93155.75"/>
    <n v="0"/>
    <n v="74272.896854460108"/>
    <x v="0"/>
  </r>
  <r>
    <n v="15756926"/>
    <s v="Atherton"/>
    <n v="833"/>
    <s v="Germany"/>
    <s v="Male"/>
    <n v="29"/>
    <n v="1"/>
    <n v="96462.25"/>
    <n v="2"/>
    <n v="0"/>
    <n v="1"/>
    <n v="48986.18"/>
    <n v="0"/>
    <n v="74447.656611764716"/>
    <x v="1"/>
  </r>
  <r>
    <n v="15770984"/>
    <s v="Fanucci"/>
    <n v="697"/>
    <s v="Spain"/>
    <s v="Female"/>
    <n v="40"/>
    <n v="7"/>
    <n v="130334.39999999999"/>
    <n v="2"/>
    <n v="0"/>
    <n v="1"/>
    <n v="116951.1"/>
    <n v="0"/>
    <n v="74395.735400943406"/>
    <x v="1"/>
  </r>
  <r>
    <n v="15703979"/>
    <s v="Evans"/>
    <n v="580"/>
    <s v="Germany"/>
    <s v="Male"/>
    <n v="39"/>
    <n v="3"/>
    <n v="119688.8"/>
    <n v="1"/>
    <n v="1"/>
    <n v="0"/>
    <n v="137041.26"/>
    <n v="0"/>
    <n v="74263.492695035471"/>
    <x v="2"/>
  </r>
  <r>
    <n v="15801821"/>
    <s v="Cookson"/>
    <n v="691"/>
    <s v="France"/>
    <s v="Male"/>
    <n v="38"/>
    <n v="1"/>
    <n v="0"/>
    <n v="2"/>
    <n v="0"/>
    <n v="0"/>
    <n v="44653.5"/>
    <n v="0"/>
    <n v="74155.849786729872"/>
    <x v="3"/>
  </r>
  <r>
    <n v="15711028"/>
    <s v="Nnachetam"/>
    <n v="534"/>
    <s v="France"/>
    <s v="Male"/>
    <n v="52"/>
    <n v="1"/>
    <n v="0"/>
    <n v="3"/>
    <n v="1"/>
    <n v="1"/>
    <n v="104035.41"/>
    <n v="1"/>
    <n v="74331.991947743474"/>
    <x v="0"/>
  </r>
  <r>
    <n v="15791842"/>
    <s v="Johnstone"/>
    <n v="478"/>
    <s v="France"/>
    <s v="Female"/>
    <n v="32"/>
    <n v="6"/>
    <n v="71187.240000000005"/>
    <n v="1"/>
    <n v="1"/>
    <n v="1"/>
    <n v="110593.62"/>
    <n v="0"/>
    <n v="74508.972880952395"/>
    <x v="0"/>
  </r>
  <r>
    <n v="15746127"/>
    <s v="Hort"/>
    <n v="572"/>
    <s v="France"/>
    <s v="Female"/>
    <n v="47"/>
    <n v="2"/>
    <n v="0"/>
    <n v="2"/>
    <n v="1"/>
    <n v="0"/>
    <n v="36099.699999999997"/>
    <n v="0"/>
    <n v="74516.900644391411"/>
    <x v="3"/>
  </r>
  <r>
    <n v="15663625"/>
    <s v="Johnson"/>
    <n v="501"/>
    <s v="France"/>
    <s v="Male"/>
    <n v="37"/>
    <n v="4"/>
    <n v="0"/>
    <n v="2"/>
    <n v="0"/>
    <n v="0"/>
    <n v="12470.3"/>
    <n v="0"/>
    <n v="74695.170741626804"/>
    <x v="3"/>
  </r>
  <r>
    <n v="15604891"/>
    <s v="Zaytseva"/>
    <n v="624"/>
    <s v="Spain"/>
    <s v="Female"/>
    <n v="38"/>
    <n v="8"/>
    <n v="0"/>
    <n v="2"/>
    <n v="1"/>
    <n v="0"/>
    <n v="95403.41"/>
    <n v="0"/>
    <n v="74874.295851318951"/>
    <x v="3"/>
  </r>
  <r>
    <n v="15589666"/>
    <s v="Sorokina"/>
    <n v="595"/>
    <s v="France"/>
    <s v="Female"/>
    <n v="39"/>
    <n v="9"/>
    <n v="136422.39999999999"/>
    <n v="1"/>
    <n v="1"/>
    <n v="1"/>
    <n v="151757.81"/>
    <n v="0"/>
    <n v="75054.282139423085"/>
    <x v="1"/>
  </r>
  <r>
    <n v="15627881"/>
    <s v="Diehl"/>
    <n v="603"/>
    <s v="France"/>
    <s v="Male"/>
    <n v="30"/>
    <n v="8"/>
    <n v="0"/>
    <n v="2"/>
    <n v="1"/>
    <n v="1"/>
    <n v="47536.46"/>
    <n v="0"/>
    <n v="74906.407156626519"/>
    <x v="0"/>
  </r>
  <r>
    <n v="15664895"/>
    <s v="Onuchukwu"/>
    <n v="602"/>
    <s v="France"/>
    <s v="Female"/>
    <n v="25"/>
    <n v="0"/>
    <n v="0"/>
    <n v="2"/>
    <n v="1"/>
    <n v="1"/>
    <n v="101274.17"/>
    <n v="0"/>
    <n v="75087.340507246379"/>
    <x v="0"/>
  </r>
  <r>
    <n v="15676094"/>
    <s v="Osonduagwuike"/>
    <n v="500"/>
    <s v="France"/>
    <s v="Female"/>
    <n v="34"/>
    <n v="6"/>
    <n v="0"/>
    <n v="1"/>
    <n v="1"/>
    <n v="1"/>
    <n v="140268.45000000001"/>
    <n v="0"/>
    <n v="75269.150048426163"/>
    <x v="0"/>
  </r>
  <r>
    <n v="15761720"/>
    <s v="Mead"/>
    <n v="422"/>
    <s v="France"/>
    <s v="Male"/>
    <n v="41"/>
    <n v="6"/>
    <n v="153238.9"/>
    <n v="1"/>
    <n v="1"/>
    <n v="0"/>
    <n v="11663.09"/>
    <n v="0"/>
    <n v="75451.842160194181"/>
    <x v="2"/>
  </r>
  <r>
    <n v="15611961"/>
    <s v="Stewart"/>
    <n v="615"/>
    <s v="France"/>
    <s v="Male"/>
    <n v="35"/>
    <n v="7"/>
    <n v="0"/>
    <n v="2"/>
    <n v="1"/>
    <n v="0"/>
    <n v="150784.29"/>
    <n v="0"/>
    <n v="75262.579245742105"/>
    <x v="3"/>
  </r>
  <r>
    <n v="15680167"/>
    <s v="Thomson"/>
    <n v="635"/>
    <s v="France"/>
    <s v="Female"/>
    <n v="78"/>
    <n v="6"/>
    <n v="47536.4"/>
    <n v="1"/>
    <n v="1"/>
    <n v="1"/>
    <n v="119400.08"/>
    <n v="0"/>
    <n v="75446.146512195133"/>
    <x v="0"/>
  </r>
  <r>
    <n v="15762543"/>
    <s v="Goliwe"/>
    <n v="711"/>
    <s v="France"/>
    <s v="Female"/>
    <n v="32"/>
    <n v="1"/>
    <n v="0"/>
    <n v="2"/>
    <n v="1"/>
    <n v="0"/>
    <n v="126188.42"/>
    <n v="0"/>
    <n v="75514.38550122251"/>
    <x v="3"/>
  </r>
  <r>
    <n v="15658475"/>
    <s v="Lori"/>
    <n v="834"/>
    <s v="France"/>
    <s v="Male"/>
    <n v="36"/>
    <n v="8"/>
    <n v="142882.5"/>
    <n v="1"/>
    <n v="1"/>
    <n v="0"/>
    <n v="89983.02"/>
    <n v="1"/>
    <n v="75699.469779411782"/>
    <x v="2"/>
  </r>
  <r>
    <n v="15779743"/>
    <s v="Onwuamaeze"/>
    <n v="633"/>
    <s v="France"/>
    <s v="Female"/>
    <n v="44"/>
    <n v="7"/>
    <n v="0"/>
    <n v="2"/>
    <n v="1"/>
    <n v="0"/>
    <n v="29761.29"/>
    <n v="0"/>
    <n v="75534.400909090909"/>
    <x v="3"/>
  </r>
  <r>
    <n v="15661532"/>
    <s v="Butusov"/>
    <n v="650"/>
    <s v="France"/>
    <s v="Female"/>
    <n v="31"/>
    <n v="1"/>
    <n v="160566.1"/>
    <n v="2"/>
    <n v="0"/>
    <n v="0"/>
    <n v="27073.81"/>
    <n v="0"/>
    <n v="75720.446231527094"/>
    <x v="2"/>
  </r>
  <r>
    <n v="15782360"/>
    <s v="Rogers"/>
    <n v="743"/>
    <s v="Germany"/>
    <s v="Male"/>
    <n v="65"/>
    <n v="2"/>
    <n v="131935.5"/>
    <n v="1"/>
    <n v="1"/>
    <n v="1"/>
    <n v="96399.67"/>
    <n v="1"/>
    <n v="75510.950790123461"/>
    <x v="1"/>
  </r>
  <r>
    <n v="15767908"/>
    <s v="Nicholson"/>
    <n v="567"/>
    <s v="France"/>
    <s v="Male"/>
    <n v="38"/>
    <n v="6"/>
    <n v="127678.8"/>
    <n v="2"/>
    <n v="0"/>
    <n v="0"/>
    <n v="45422.89"/>
    <n v="0"/>
    <n v="75371.286064356435"/>
    <x v="2"/>
  </r>
  <r>
    <n v="15677105"/>
    <s v="Rossi"/>
    <n v="706"/>
    <s v="Germany"/>
    <s v="Female"/>
    <n v="46"/>
    <n v="4"/>
    <n v="105214.6"/>
    <n v="1"/>
    <n v="1"/>
    <n v="0"/>
    <n v="108699.59"/>
    <n v="1"/>
    <n v="75241.490744416878"/>
    <x v="2"/>
  </r>
  <r>
    <n v="15641474"/>
    <s v="Hall"/>
    <n v="638"/>
    <s v="France"/>
    <s v="Male"/>
    <n v="46"/>
    <n v="9"/>
    <n v="139859.5"/>
    <n v="1"/>
    <n v="1"/>
    <n v="0"/>
    <n v="38967.29"/>
    <n v="0"/>
    <n v="75166.930771144282"/>
    <x v="2"/>
  </r>
  <r>
    <n v="15624451"/>
    <s v="Huddart"/>
    <n v="641"/>
    <s v="France"/>
    <s v="Female"/>
    <n v="38"/>
    <n v="3"/>
    <n v="0"/>
    <n v="2"/>
    <n v="1"/>
    <n v="0"/>
    <n v="116466.19"/>
    <n v="0"/>
    <n v="75005.602668329186"/>
    <x v="3"/>
  </r>
  <r>
    <n v="15577985"/>
    <s v="Chinomso"/>
    <n v="574"/>
    <s v="France"/>
    <s v="Female"/>
    <n v="34"/>
    <n v="5"/>
    <n v="112324.5"/>
    <n v="2"/>
    <n v="1"/>
    <n v="1"/>
    <n v="17993.43"/>
    <n v="0"/>
    <n v="75193.116674999997"/>
    <x v="1"/>
  </r>
  <r>
    <n v="15571666"/>
    <s v="Shaw"/>
    <n v="642"/>
    <s v="Germany"/>
    <s v="Male"/>
    <n v="30"/>
    <n v="8"/>
    <n v="134497.29999999999"/>
    <n v="1"/>
    <n v="0"/>
    <n v="0"/>
    <n v="43250.54"/>
    <n v="0"/>
    <n v="75100.055563909773"/>
    <x v="2"/>
  </r>
  <r>
    <n v="15783691"/>
    <s v="Hargreaves"/>
    <n v="722"/>
    <s v="Spain"/>
    <s v="Female"/>
    <n v="35"/>
    <n v="1"/>
    <n v="120171.6"/>
    <n v="1"/>
    <n v="1"/>
    <n v="0"/>
    <n v="125240.8"/>
    <n v="0"/>
    <n v="74950.816256281425"/>
    <x v="2"/>
  </r>
  <r>
    <n v="15671172"/>
    <s v="Swain"/>
    <n v="623"/>
    <s v="France"/>
    <s v="Male"/>
    <n v="23"/>
    <n v="1"/>
    <n v="106012.2"/>
    <n v="2"/>
    <n v="0"/>
    <n v="1"/>
    <n v="191415.94"/>
    <n v="0"/>
    <n v="74836.91"/>
    <x v="1"/>
  </r>
  <r>
    <n v="15731760"/>
    <s v="Butcher"/>
    <n v="681"/>
    <s v="France"/>
    <s v="Male"/>
    <n v="25"/>
    <n v="5"/>
    <n v="0"/>
    <n v="1"/>
    <n v="0"/>
    <n v="1"/>
    <n v="90860.97"/>
    <n v="0"/>
    <n v="74758.184520202034"/>
    <x v="0"/>
  </r>
  <r>
    <n v="15585599"/>
    <s v="Stone"/>
    <n v="530"/>
    <s v="France"/>
    <s v="Female"/>
    <n v="34"/>
    <n v="8"/>
    <n v="0"/>
    <n v="2"/>
    <n v="0"/>
    <n v="1"/>
    <n v="141872.51999999999"/>
    <n v="0"/>
    <n v="74947.445746835452"/>
    <x v="0"/>
  </r>
  <r>
    <n v="15784958"/>
    <s v="Allan"/>
    <n v="797"/>
    <s v="France"/>
    <s v="Female"/>
    <n v="55"/>
    <n v="10"/>
    <n v="0"/>
    <n v="4"/>
    <n v="1"/>
    <n v="1"/>
    <n v="49418.87"/>
    <n v="1"/>
    <n v="75137.667690355345"/>
    <x v="0"/>
  </r>
  <r>
    <n v="15734524"/>
    <s v="Wang"/>
    <n v="653"/>
    <s v="France"/>
    <s v="Male"/>
    <n v="51"/>
    <n v="3"/>
    <n v="0"/>
    <n v="1"/>
    <n v="1"/>
    <n v="0"/>
    <n v="170426.65"/>
    <n v="1"/>
    <n v="75328.857684478382"/>
    <x v="3"/>
  </r>
  <r>
    <n v="15614103"/>
    <s v="Colombo"/>
    <n v="850"/>
    <s v="Germany"/>
    <s v="Male"/>
    <n v="42"/>
    <n v="8"/>
    <n v="119839.7"/>
    <n v="1"/>
    <n v="0"/>
    <n v="1"/>
    <n v="51016.02"/>
    <n v="1"/>
    <n v="75521.02313775511"/>
    <x v="1"/>
  </r>
  <r>
    <n v="15794895"/>
    <s v="McKay"/>
    <n v="581"/>
    <s v="Spain"/>
    <s v="Male"/>
    <n v="34"/>
    <n v="1"/>
    <n v="0"/>
    <n v="2"/>
    <n v="0"/>
    <n v="1"/>
    <n v="81175.25"/>
    <n v="0"/>
    <n v="75407.676138107418"/>
    <x v="0"/>
  </r>
  <r>
    <n v="15772381"/>
    <s v="Brient"/>
    <n v="589"/>
    <s v="Germany"/>
    <s v="Male"/>
    <n v="38"/>
    <n v="8"/>
    <n v="92219.21"/>
    <n v="1"/>
    <n v="1"/>
    <n v="0"/>
    <n v="99106.97"/>
    <n v="0"/>
    <n v="75601.029153846161"/>
    <x v="2"/>
  </r>
  <r>
    <n v="15710553"/>
    <s v="Yin"/>
    <n v="555"/>
    <s v="Germany"/>
    <s v="Male"/>
    <n v="48"/>
    <n v="3"/>
    <n v="142055.4"/>
    <n v="2"/>
    <n v="0"/>
    <n v="1"/>
    <n v="79134.78"/>
    <n v="0"/>
    <n v="75558.308894601549"/>
    <x v="1"/>
  </r>
  <r>
    <n v="15649292"/>
    <s v="Bellucci"/>
    <n v="748"/>
    <s v="France"/>
    <s v="Female"/>
    <n v="49"/>
    <n v="7"/>
    <n v="29602.080000000002"/>
    <n v="1"/>
    <n v="0"/>
    <n v="0"/>
    <n v="163550.57999999999"/>
    <n v="1"/>
    <n v="75386.924639175268"/>
    <x v="3"/>
  </r>
  <r>
    <n v="15792565"/>
    <s v="Duncan"/>
    <n v="745"/>
    <s v="France"/>
    <s v="Female"/>
    <n v="46"/>
    <n v="7"/>
    <n v="0"/>
    <n v="2"/>
    <n v="1"/>
    <n v="1"/>
    <n v="67769.94"/>
    <n v="0"/>
    <n v="75505.231731266162"/>
    <x v="0"/>
  </r>
  <r>
    <n v="15718245"/>
    <s v="Pirozzi"/>
    <n v="730"/>
    <s v="France"/>
    <s v="Male"/>
    <n v="34"/>
    <n v="1"/>
    <n v="0"/>
    <n v="2"/>
    <n v="1"/>
    <n v="1"/>
    <n v="126592.01"/>
    <n v="0"/>
    <n v="75700.84113989638"/>
    <x v="0"/>
  </r>
  <r>
    <n v="15703117"/>
    <s v="Findlay"/>
    <n v="565"/>
    <s v="France"/>
    <s v="Female"/>
    <n v="44"/>
    <n v="1"/>
    <n v="0"/>
    <n v="2"/>
    <n v="0"/>
    <n v="1"/>
    <n v="89602.81"/>
    <n v="0"/>
    <n v="75897.466701298705"/>
    <x v="0"/>
  </r>
  <r>
    <n v="15758136"/>
    <s v="King"/>
    <n v="778"/>
    <s v="France"/>
    <s v="Male"/>
    <n v="37"/>
    <n v="3"/>
    <n v="141803.79999999999"/>
    <n v="1"/>
    <n v="0"/>
    <n v="1"/>
    <n v="179421.84"/>
    <n v="0"/>
    <n v="76095.116354166676"/>
    <x v="1"/>
  </r>
  <r>
    <n v="15799932"/>
    <s v="Iweobiegbunam"/>
    <n v="812"/>
    <s v="France"/>
    <s v="Male"/>
    <n v="24"/>
    <n v="10"/>
    <n v="0"/>
    <n v="2"/>
    <n v="1"/>
    <n v="1"/>
    <n v="156906.15"/>
    <n v="0"/>
    <n v="75923.553211488252"/>
    <x v="0"/>
  </r>
  <r>
    <n v="15633516"/>
    <s v="Tucker"/>
    <n v="526"/>
    <s v="France"/>
    <s v="Male"/>
    <n v="42"/>
    <n v="1"/>
    <n v="0"/>
    <n v="1"/>
    <n v="0"/>
    <n v="1"/>
    <n v="168486.02"/>
    <n v="0"/>
    <n v="76122.305968586399"/>
    <x v="0"/>
  </r>
  <r>
    <n v="15622532"/>
    <s v="Izmailova"/>
    <n v="708"/>
    <s v="France"/>
    <s v="Female"/>
    <n v="47"/>
    <n v="0"/>
    <n v="126589.1"/>
    <n v="2"/>
    <n v="0"/>
    <n v="1"/>
    <n v="132730.07"/>
    <n v="1"/>
    <n v="76322.102047244101"/>
    <x v="1"/>
  </r>
  <r>
    <n v="15798960"/>
    <s v="Meng"/>
    <n v="680"/>
    <s v="France"/>
    <s v="Male"/>
    <n v="33"/>
    <n v="2"/>
    <n v="108393.4"/>
    <n v="1"/>
    <n v="0"/>
    <n v="1"/>
    <n v="39057.67"/>
    <n v="0"/>
    <n v="76189.820473684216"/>
    <x v="1"/>
  </r>
  <r>
    <n v="15698664"/>
    <s v="Liang"/>
    <n v="567"/>
    <s v="Spain"/>
    <s v="Male"/>
    <n v="43"/>
    <n v="2"/>
    <n v="115643.6"/>
    <n v="2"/>
    <n v="0"/>
    <n v="0"/>
    <n v="174606.35"/>
    <n v="0"/>
    <n v="76104.850606860171"/>
    <x v="2"/>
  </r>
  <r>
    <n v="15703614"/>
    <s v="Hutchinson"/>
    <n v="564"/>
    <s v="Spain"/>
    <s v="Male"/>
    <n v="48"/>
    <n v="5"/>
    <n v="132876.20000000001"/>
    <n v="1"/>
    <n v="1"/>
    <n v="0"/>
    <n v="79259.77"/>
    <n v="0"/>
    <n v="76000.250740740754"/>
    <x v="2"/>
  </r>
  <r>
    <n v="15699195"/>
    <s v="Shen"/>
    <n v="709"/>
    <s v="France"/>
    <s v="Female"/>
    <n v="24"/>
    <n v="3"/>
    <n v="110949.4"/>
    <n v="1"/>
    <n v="1"/>
    <n v="1"/>
    <n v="168515.61"/>
    <n v="0"/>
    <n v="75849.386153846164"/>
    <x v="1"/>
  </r>
  <r>
    <n v="15710543"/>
    <s v="Okwuoma"/>
    <n v="629"/>
    <s v="France"/>
    <s v="Male"/>
    <n v="46"/>
    <n v="1"/>
    <n v="130666.2"/>
    <n v="1"/>
    <n v="1"/>
    <n v="1"/>
    <n v="161125.67000000001"/>
    <n v="1"/>
    <n v="75756.035053191503"/>
    <x v="1"/>
  </r>
  <r>
    <n v="15695499"/>
    <s v="Chinwemma"/>
    <n v="510"/>
    <s v="France"/>
    <s v="Female"/>
    <n v="45"/>
    <n v="10"/>
    <n v="103821.5"/>
    <n v="2"/>
    <n v="0"/>
    <n v="1"/>
    <n v="77878.62"/>
    <n v="0"/>
    <n v="75609.607946666685"/>
    <x v="1"/>
  </r>
  <r>
    <n v="15622321"/>
    <s v="Golubova"/>
    <n v="506"/>
    <s v="France"/>
    <s v="Female"/>
    <n v="32"/>
    <n v="3"/>
    <n v="0"/>
    <n v="1"/>
    <n v="1"/>
    <n v="1"/>
    <n v="80823.02"/>
    <n v="0"/>
    <n v="75534.175080213929"/>
    <x v="0"/>
  </r>
  <r>
    <n v="15715744"/>
    <s v="Schiavone"/>
    <n v="605"/>
    <s v="France"/>
    <s v="Male"/>
    <n v="39"/>
    <n v="7"/>
    <n v="0"/>
    <n v="1"/>
    <n v="0"/>
    <n v="1"/>
    <n v="119348.28"/>
    <n v="0"/>
    <n v="75736.679571045592"/>
    <x v="0"/>
  </r>
  <r>
    <n v="15788151"/>
    <s v="Moore"/>
    <n v="650"/>
    <s v="Spain"/>
    <s v="Male"/>
    <n v="32"/>
    <n v="1"/>
    <n v="132187.70000000001"/>
    <n v="2"/>
    <n v="1"/>
    <n v="1"/>
    <n v="178331.36"/>
    <n v="0"/>
    <n v="75940.27279569894"/>
    <x v="1"/>
  </r>
  <r>
    <n v="15687153"/>
    <s v="Graham"/>
    <n v="850"/>
    <s v="Germany"/>
    <s v="Male"/>
    <n v="49"/>
    <n v="8"/>
    <n v="98649.55"/>
    <n v="1"/>
    <n v="1"/>
    <n v="0"/>
    <n v="119174.88"/>
    <n v="1"/>
    <n v="75788.662479784383"/>
    <x v="2"/>
  </r>
  <r>
    <n v="15684958"/>
    <s v="Amadi"/>
    <n v="489"/>
    <s v="Germany"/>
    <s v="Male"/>
    <n v="38"/>
    <n v="2"/>
    <n v="126444.1"/>
    <n v="2"/>
    <n v="1"/>
    <n v="1"/>
    <n v="82662.73"/>
    <n v="0"/>
    <n v="75726.876297297305"/>
    <x v="1"/>
  </r>
  <r>
    <n v="15706116"/>
    <s v="McKay"/>
    <n v="659"/>
    <s v="Germany"/>
    <s v="Female"/>
    <n v="30"/>
    <n v="8"/>
    <n v="154159.5"/>
    <n v="1"/>
    <n v="1"/>
    <n v="0"/>
    <n v="40441.1"/>
    <n v="0"/>
    <n v="75589.431246612483"/>
    <x v="2"/>
  </r>
  <r>
    <n v="15740557"/>
    <s v="Fedorova"/>
    <n v="753"/>
    <s v="France"/>
    <s v="Female"/>
    <n v="43"/>
    <n v="5"/>
    <n v="0"/>
    <n v="2"/>
    <n v="1"/>
    <n v="0"/>
    <n v="109881.71"/>
    <n v="0"/>
    <n v="75375.925625000003"/>
    <x v="3"/>
  </r>
  <r>
    <n v="15707291"/>
    <s v="Percy"/>
    <n v="477"/>
    <s v="Germany"/>
    <s v="Male"/>
    <n v="48"/>
    <n v="8"/>
    <n v="129250"/>
    <n v="2"/>
    <n v="1"/>
    <n v="1"/>
    <n v="157937.35"/>
    <n v="0"/>
    <n v="75581.309618528612"/>
    <x v="1"/>
  </r>
  <r>
    <n v="15583353"/>
    <s v="Floyd"/>
    <n v="610"/>
    <s v="Spain"/>
    <s v="Female"/>
    <n v="45"/>
    <n v="3"/>
    <n v="0"/>
    <n v="1"/>
    <n v="1"/>
    <n v="0"/>
    <n v="38276.839999999997"/>
    <n v="1"/>
    <n v="75434.673852459018"/>
    <x v="3"/>
  </r>
  <r>
    <n v="15761024"/>
    <s v="Long"/>
    <n v="619"/>
    <s v="France"/>
    <s v="Female"/>
    <n v="33"/>
    <n v="2"/>
    <n v="167733.5"/>
    <n v="2"/>
    <n v="1"/>
    <n v="1"/>
    <n v="65222.48"/>
    <n v="0"/>
    <n v="75641.344191780823"/>
    <x v="1"/>
  </r>
  <r>
    <n v="15630709"/>
    <s v="Castiglione"/>
    <n v="619"/>
    <s v="Germany"/>
    <s v="Female"/>
    <n v="31"/>
    <n v="2"/>
    <n v="56116.3"/>
    <n v="2"/>
    <n v="0"/>
    <n v="0"/>
    <n v="2181.94"/>
    <n v="0"/>
    <n v="75388.343763736266"/>
    <x v="3"/>
  </r>
  <r>
    <n v="15639590"/>
    <s v="Melendez"/>
    <n v="758"/>
    <s v="France"/>
    <s v="Female"/>
    <n v="30"/>
    <n v="3"/>
    <n v="141581.1"/>
    <n v="1"/>
    <n v="1"/>
    <n v="0"/>
    <n v="156249.06"/>
    <n v="0"/>
    <n v="75441.434793388442"/>
    <x v="2"/>
  </r>
  <r>
    <n v="15659399"/>
    <s v="Mazzi"/>
    <n v="516"/>
    <s v="Germany"/>
    <s v="Male"/>
    <n v="50"/>
    <n v="7"/>
    <n v="139675.1"/>
    <n v="2"/>
    <n v="1"/>
    <n v="0"/>
    <n v="45591.23"/>
    <n v="0"/>
    <n v="75258.728535911607"/>
    <x v="2"/>
  </r>
  <r>
    <n v="15567078"/>
    <s v="Kovaleva"/>
    <n v="789"/>
    <s v="France"/>
    <s v="Female"/>
    <n v="27"/>
    <n v="8"/>
    <n v="66201.960000000006"/>
    <n v="1"/>
    <n v="1"/>
    <n v="1"/>
    <n v="79458.12"/>
    <n v="0"/>
    <n v="75080.289833795032"/>
    <x v="0"/>
  </r>
  <r>
    <n v="15696373"/>
    <s v="Gill"/>
    <n v="687"/>
    <s v="France"/>
    <s v="Female"/>
    <n v="44"/>
    <n v="9"/>
    <n v="0"/>
    <n v="2"/>
    <n v="0"/>
    <n v="0"/>
    <n v="103042.2"/>
    <n v="1"/>
    <n v="75104.951861111127"/>
    <x v="3"/>
  </r>
  <r>
    <n v="15786617"/>
    <s v="Arcuri"/>
    <n v="485"/>
    <s v="Germany"/>
    <s v="Male"/>
    <n v="34"/>
    <n v="3"/>
    <n v="133658.20000000001"/>
    <n v="1"/>
    <n v="1"/>
    <n v="0"/>
    <n v="70209.83"/>
    <n v="0"/>
    <n v="75314.157855153215"/>
    <x v="2"/>
  </r>
  <r>
    <n v="15657449"/>
    <s v="Chukwuma"/>
    <n v="446"/>
    <s v="Germany"/>
    <s v="Male"/>
    <n v="25"/>
    <n v="3"/>
    <n v="136202.79999999999"/>
    <n v="1"/>
    <n v="1"/>
    <n v="0"/>
    <n v="176743.51"/>
    <n v="0"/>
    <n v="75151.185670391089"/>
    <x v="2"/>
  </r>
  <r>
    <n v="15672594"/>
    <s v="Stevenson"/>
    <n v="597"/>
    <s v="France"/>
    <s v="Female"/>
    <n v="60"/>
    <n v="0"/>
    <n v="131778.1"/>
    <n v="1"/>
    <n v="0"/>
    <n v="0"/>
    <n v="10703.53"/>
    <n v="1"/>
    <n v="74980.172745098054"/>
    <x v="2"/>
  </r>
  <r>
    <n v="15714240"/>
    <s v="Ponomarev"/>
    <n v="712"/>
    <s v="Spain"/>
    <s v="Male"/>
    <n v="74"/>
    <n v="5"/>
    <n v="0"/>
    <n v="2"/>
    <n v="0"/>
    <n v="0"/>
    <n v="151425.82"/>
    <n v="0"/>
    <n v="74820.628005617997"/>
    <x v="3"/>
  </r>
  <r>
    <n v="15782144"/>
    <s v="Gilroy"/>
    <n v="522"/>
    <s v="France"/>
    <s v="Female"/>
    <n v="34"/>
    <n v="3"/>
    <n v="0"/>
    <n v="2"/>
    <n v="1"/>
    <n v="1"/>
    <n v="3894.34"/>
    <n v="0"/>
    <n v="75031.390338028184"/>
    <x v="0"/>
  </r>
  <r>
    <n v="15665008"/>
    <s v="Sidorov"/>
    <n v="805"/>
    <s v="Germany"/>
    <s v="Female"/>
    <n v="26"/>
    <n v="8"/>
    <n v="42712.87"/>
    <n v="2"/>
    <n v="1"/>
    <n v="1"/>
    <n v="28861.69"/>
    <n v="0"/>
    <n v="75243.343418079123"/>
    <x v="0"/>
  </r>
  <r>
    <n v="15581733"/>
    <s v="Bates"/>
    <n v="781"/>
    <s v="France"/>
    <s v="Female"/>
    <n v="28"/>
    <n v="4"/>
    <n v="0"/>
    <n v="2"/>
    <n v="1"/>
    <n v="0"/>
    <n v="177703.15"/>
    <n v="0"/>
    <n v="75335.497733711061"/>
    <x v="3"/>
  </r>
  <r>
    <n v="15751392"/>
    <s v="Fanucci"/>
    <n v="689"/>
    <s v="Spain"/>
    <s v="Female"/>
    <n v="57"/>
    <n v="4"/>
    <n v="0"/>
    <n v="2"/>
    <n v="1"/>
    <n v="0"/>
    <n v="136649.79999999999"/>
    <n v="1"/>
    <n v="75549.519034090932"/>
    <x v="3"/>
  </r>
  <r>
    <n v="15785815"/>
    <s v="Toscano"/>
    <n v="670"/>
    <s v="Germany"/>
    <s v="Male"/>
    <n v="31"/>
    <n v="1"/>
    <n v="142631.5"/>
    <n v="2"/>
    <n v="1"/>
    <n v="1"/>
    <n v="175894.24"/>
    <n v="0"/>
    <n v="75764.759829059854"/>
    <x v="1"/>
  </r>
  <r>
    <n v="15664214"/>
    <s v="Hearn"/>
    <n v="670"/>
    <s v="France"/>
    <s v="Male"/>
    <n v="33"/>
    <n v="2"/>
    <n v="141204.70000000001"/>
    <n v="2"/>
    <n v="1"/>
    <n v="0"/>
    <n v="76257.460000000006"/>
    <n v="0"/>
    <n v="75573.712000000014"/>
    <x v="2"/>
  </r>
  <r>
    <n v="15579996"/>
    <s v="Iroawuchi"/>
    <n v="524"/>
    <s v="Germany"/>
    <s v="Female"/>
    <n v="25"/>
    <n v="7"/>
    <n v="131402.20000000001"/>
    <n v="1"/>
    <n v="0"/>
    <n v="0"/>
    <n v="193668.49"/>
    <n v="0"/>
    <n v="75385.657593123236"/>
    <x v="2"/>
  </r>
  <r>
    <n v="15675252"/>
    <s v="Martin"/>
    <n v="734"/>
    <s v="Spain"/>
    <s v="Female"/>
    <n v="39"/>
    <n v="3"/>
    <n v="92636.96"/>
    <n v="2"/>
    <n v="1"/>
    <n v="1"/>
    <n v="125671.29"/>
    <n v="0"/>
    <n v="75224.690517241397"/>
    <x v="1"/>
  </r>
  <r>
    <n v="15579617"/>
    <s v="Sinclair"/>
    <n v="489"/>
    <s v="France"/>
    <s v="Female"/>
    <n v="51"/>
    <n v="3"/>
    <n v="0"/>
    <n v="2"/>
    <n v="0"/>
    <n v="1"/>
    <n v="174098.28"/>
    <n v="1"/>
    <n v="75174.511066282445"/>
    <x v="0"/>
  </r>
  <r>
    <n v="15593976"/>
    <s v="Swanson"/>
    <n v="578"/>
    <s v="Germany"/>
    <s v="Female"/>
    <n v="31"/>
    <n v="5"/>
    <n v="102088.7"/>
    <n v="4"/>
    <n v="0"/>
    <n v="0"/>
    <n v="187866.21"/>
    <n v="1"/>
    <n v="75391.778439306378"/>
    <x v="2"/>
  </r>
  <r>
    <n v="15716041"/>
    <s v="Chinomso"/>
    <n v="622"/>
    <s v="Spain"/>
    <s v="Male"/>
    <n v="39"/>
    <n v="9"/>
    <n v="0"/>
    <n v="2"/>
    <n v="0"/>
    <n v="1"/>
    <n v="100862.36"/>
    <n v="0"/>
    <n v="75314.396057971026"/>
    <x v="0"/>
  </r>
  <r>
    <n v="15654489"/>
    <s v="Fomin"/>
    <n v="843"/>
    <s v="France"/>
    <s v="Female"/>
    <n v="38"/>
    <n v="8"/>
    <n v="134887.5"/>
    <n v="1"/>
    <n v="1"/>
    <n v="1"/>
    <n v="10804.04"/>
    <n v="0"/>
    <n v="75533.333255813966"/>
    <x v="1"/>
  </r>
  <r>
    <n v="15736302"/>
    <s v="McKay"/>
    <n v="687"/>
    <s v="France"/>
    <s v="Male"/>
    <n v="48"/>
    <n v="4"/>
    <n v="0"/>
    <n v="2"/>
    <n v="1"/>
    <n v="1"/>
    <n v="170893.85"/>
    <n v="0"/>
    <n v="75360.289037900904"/>
    <x v="0"/>
  </r>
  <r>
    <n v="15805909"/>
    <s v="Bergamaschi"/>
    <n v="700"/>
    <s v="Spain"/>
    <s v="Male"/>
    <n v="28"/>
    <n v="8"/>
    <n v="159900.4"/>
    <n v="1"/>
    <n v="0"/>
    <n v="0"/>
    <n v="22698.560000000001"/>
    <n v="0"/>
    <n v="75580.640760233946"/>
    <x v="2"/>
  </r>
  <r>
    <n v="15572762"/>
    <s v="Matveyeva"/>
    <n v="410"/>
    <s v="Germany"/>
    <s v="Female"/>
    <n v="50"/>
    <n v="2"/>
    <n v="102278.8"/>
    <n v="2"/>
    <n v="1"/>
    <n v="0"/>
    <n v="89822.48"/>
    <n v="0"/>
    <n v="75333.368739002952"/>
    <x v="2"/>
  </r>
  <r>
    <n v="15724632"/>
    <s v="Madukaego"/>
    <n v="537"/>
    <s v="France"/>
    <s v="Female"/>
    <n v="41"/>
    <n v="0"/>
    <n v="0"/>
    <n v="2"/>
    <n v="0"/>
    <n v="1"/>
    <n v="175262.49"/>
    <n v="0"/>
    <n v="75254.117470588244"/>
    <x v="0"/>
  </r>
  <r>
    <n v="15670416"/>
    <s v="Ferri"/>
    <n v="780"/>
    <s v="France"/>
    <s v="Female"/>
    <n v="43"/>
    <n v="0"/>
    <n v="0"/>
    <n v="1"/>
    <n v="0"/>
    <n v="1"/>
    <n v="15705.27"/>
    <n v="0"/>
    <n v="75476.10601769913"/>
    <x v="0"/>
  </r>
  <r>
    <n v="15749528"/>
    <s v="Achebe"/>
    <n v="652"/>
    <s v="Spain"/>
    <s v="Male"/>
    <n v="58"/>
    <n v="6"/>
    <n v="0"/>
    <n v="2"/>
    <n v="0"/>
    <n v="1"/>
    <n v="170025.43"/>
    <n v="0"/>
    <n v="75699.408106508898"/>
    <x v="0"/>
  </r>
  <r>
    <n v="15578783"/>
    <s v="Mai"/>
    <n v="620"/>
    <s v="Germany"/>
    <s v="Male"/>
    <n v="35"/>
    <n v="0"/>
    <n v="76989.97"/>
    <n v="1"/>
    <n v="1"/>
    <n v="1"/>
    <n v="17242.79"/>
    <n v="0"/>
    <n v="75924.035430267075"/>
    <x v="1"/>
  </r>
  <r>
    <n v="15580719"/>
    <s v="Davis"/>
    <n v="697"/>
    <s v="France"/>
    <s v="Female"/>
    <n v="23"/>
    <n v="10"/>
    <n v="0"/>
    <n v="2"/>
    <n v="1"/>
    <n v="1"/>
    <n v="79734.23"/>
    <n v="0"/>
    <n v="75920.8630059524"/>
    <x v="0"/>
  </r>
  <r>
    <n v="15656293"/>
    <s v="Davey"/>
    <n v="786"/>
    <s v="France"/>
    <s v="Male"/>
    <n v="35"/>
    <n v="3"/>
    <n v="0"/>
    <n v="2"/>
    <n v="1"/>
    <n v="0"/>
    <n v="92712.97"/>
    <n v="0"/>
    <n v="76147.492447761208"/>
    <x v="3"/>
  </r>
  <r>
    <n v="15691875"/>
    <s v="Tsou"/>
    <n v="850"/>
    <s v="Germany"/>
    <s v="Female"/>
    <n v="39"/>
    <n v="5"/>
    <n v="114491.8"/>
    <n v="1"/>
    <n v="1"/>
    <n v="0"/>
    <n v="99689.48"/>
    <n v="0"/>
    <n v="76375.478952095829"/>
    <x v="2"/>
  </r>
  <r>
    <n v="15596870"/>
    <s v="Marino"/>
    <n v="749"/>
    <s v="Germany"/>
    <s v="Male"/>
    <n v="54"/>
    <n v="3"/>
    <n v="144768.9"/>
    <n v="1"/>
    <n v="1"/>
    <n v="0"/>
    <n v="93336.3"/>
    <n v="1"/>
    <n v="76261.015525525538"/>
    <x v="2"/>
  </r>
  <r>
    <n v="15780770"/>
    <s v="Kerr"/>
    <n v="445"/>
    <s v="France"/>
    <s v="Male"/>
    <n v="31"/>
    <n v="7"/>
    <n v="145056.6"/>
    <n v="1"/>
    <n v="1"/>
    <n v="1"/>
    <n v="175893.53"/>
    <n v="0"/>
    <n v="76054.666475903621"/>
    <x v="1"/>
  </r>
  <r>
    <n v="15751491"/>
    <s v="Hsiao"/>
    <n v="443"/>
    <s v="Germany"/>
    <s v="Male"/>
    <n v="50"/>
    <n v="3"/>
    <n v="117206.3"/>
    <n v="1"/>
    <n v="1"/>
    <n v="0"/>
    <n v="42840.18"/>
    <n v="1"/>
    <n v="75846.201419939578"/>
    <x v="2"/>
  </r>
  <r>
    <n v="15706200"/>
    <s v="Graham"/>
    <n v="637"/>
    <s v="Germany"/>
    <s v="Male"/>
    <n v="41"/>
    <n v="2"/>
    <n v="138014.39999999999"/>
    <n v="2"/>
    <n v="1"/>
    <n v="0"/>
    <n v="140298.23999999999"/>
    <n v="0"/>
    <n v="75720.8677878788"/>
    <x v="2"/>
  </r>
  <r>
    <n v="15808674"/>
    <s v="Ejikemeifeuwa"/>
    <n v="616"/>
    <s v="Germany"/>
    <s v="Female"/>
    <n v="45"/>
    <n v="6"/>
    <n v="128352.6"/>
    <n v="3"/>
    <n v="1"/>
    <n v="1"/>
    <n v="144000.59"/>
    <n v="1"/>
    <n v="75531.525744680854"/>
    <x v="1"/>
  </r>
  <r>
    <n v="15641411"/>
    <s v="Volkova"/>
    <n v="756"/>
    <s v="France"/>
    <s v="Female"/>
    <n v="23"/>
    <n v="1"/>
    <n v="112568.3"/>
    <n v="1"/>
    <n v="1"/>
    <n v="1"/>
    <n v="113408.11"/>
    <n v="0"/>
    <n v="75370.485884146357"/>
    <x v="1"/>
  </r>
  <r>
    <n v="15764661"/>
    <s v="Wang"/>
    <n v="644"/>
    <s v="France"/>
    <s v="Male"/>
    <n v="33"/>
    <n v="2"/>
    <n v="0"/>
    <n v="1"/>
    <n v="1"/>
    <n v="0"/>
    <n v="96420.58"/>
    <n v="0"/>
    <n v="75256.731100917445"/>
    <x v="3"/>
  </r>
  <r>
    <n v="15689492"/>
    <s v="Benjamin"/>
    <n v="850"/>
    <s v="Germany"/>
    <s v="Male"/>
    <n v="41"/>
    <n v="1"/>
    <n v="176958.5"/>
    <n v="2"/>
    <n v="0"/>
    <n v="1"/>
    <n v="125806.3"/>
    <n v="0"/>
    <n v="75487.579969325161"/>
    <x v="1"/>
  </r>
  <r>
    <n v="15602405"/>
    <s v="Ryrie"/>
    <n v="703"/>
    <s v="Germany"/>
    <s v="Female"/>
    <n v="38"/>
    <n v="9"/>
    <n v="99167.54"/>
    <n v="1"/>
    <n v="1"/>
    <n v="0"/>
    <n v="65720.92"/>
    <n v="0"/>
    <n v="75175.361753846169"/>
    <x v="2"/>
  </r>
  <r>
    <n v="15610271"/>
    <s v="Andreev"/>
    <n v="684"/>
    <s v="Spain"/>
    <s v="Female"/>
    <n v="42"/>
    <n v="3"/>
    <n v="103210.3"/>
    <n v="1"/>
    <n v="1"/>
    <n v="0"/>
    <n v="31002.03"/>
    <n v="0"/>
    <n v="75101.31182098767"/>
    <x v="2"/>
  </r>
  <r>
    <n v="15791780"/>
    <s v="Ts'ao"/>
    <n v="706"/>
    <s v="Germany"/>
    <s v="Female"/>
    <n v="48"/>
    <n v="10"/>
    <n v="104478.1"/>
    <n v="3"/>
    <n v="0"/>
    <n v="1"/>
    <n v="158248.71"/>
    <n v="1"/>
    <n v="75014.287089783305"/>
    <x v="1"/>
  </r>
  <r>
    <n v="15589147"/>
    <s v="Frolov"/>
    <n v="580"/>
    <s v="Spain"/>
    <s v="Male"/>
    <n v="61"/>
    <n v="8"/>
    <n v="125921.4"/>
    <n v="1"/>
    <n v="1"/>
    <n v="1"/>
    <n v="94677.83"/>
    <n v="0"/>
    <n v="74922.7845652174"/>
    <x v="1"/>
  </r>
  <r>
    <n v="15756975"/>
    <s v="Montemayor"/>
    <n v="777"/>
    <s v="Spain"/>
    <s v="Female"/>
    <n v="35"/>
    <n v="3"/>
    <n v="0"/>
    <n v="2"/>
    <n v="1"/>
    <n v="1"/>
    <n v="17257.72"/>
    <n v="0"/>
    <n v="74763.910373831794"/>
    <x v="0"/>
  </r>
  <r>
    <n v="15729582"/>
    <s v="Fu"/>
    <n v="676"/>
    <s v="Germany"/>
    <s v="Male"/>
    <n v="48"/>
    <n v="3"/>
    <n v="80697.440000000002"/>
    <n v="1"/>
    <n v="0"/>
    <n v="0"/>
    <n v="101397.86"/>
    <n v="0"/>
    <n v="74997.547593750016"/>
    <x v="2"/>
  </r>
  <r>
    <n v="15742971"/>
    <s v="Whitehead"/>
    <n v="708"/>
    <s v="France"/>
    <s v="Female"/>
    <n v="44"/>
    <n v="2"/>
    <n v="161887.79999999999"/>
    <n v="2"/>
    <n v="1"/>
    <n v="0"/>
    <n v="84870.23"/>
    <n v="0"/>
    <n v="74979.679592476488"/>
    <x v="2"/>
  </r>
  <r>
    <n v="15568046"/>
    <s v="Izuchukwu"/>
    <n v="809"/>
    <s v="France"/>
    <s v="Male"/>
    <n v="24"/>
    <n v="7"/>
    <n v="109558.39999999999"/>
    <n v="1"/>
    <n v="1"/>
    <n v="0"/>
    <n v="183515.13"/>
    <n v="0"/>
    <n v="74706.383616352206"/>
    <x v="2"/>
  </r>
  <r>
    <n v="15694890"/>
    <s v="Lai"/>
    <n v="588"/>
    <s v="France"/>
    <s v="Male"/>
    <n v="38"/>
    <n v="1"/>
    <n v="124271.3"/>
    <n v="1"/>
    <n v="1"/>
    <n v="0"/>
    <n v="75969.19"/>
    <n v="0"/>
    <n v="74596.440347003168"/>
    <x v="2"/>
  </r>
  <r>
    <n v="15736963"/>
    <s v="Herring"/>
    <n v="623"/>
    <s v="France"/>
    <s v="Male"/>
    <n v="43"/>
    <n v="1"/>
    <n v="0"/>
    <n v="2"/>
    <n v="1"/>
    <n v="1"/>
    <n v="146379.29999999999"/>
    <n v="0"/>
    <n v="74439.241424050648"/>
    <x v="0"/>
  </r>
  <r>
    <n v="15646490"/>
    <s v="Duffy"/>
    <n v="537"/>
    <s v="Spain"/>
    <s v="Male"/>
    <n v="42"/>
    <n v="1"/>
    <n v="190569.2"/>
    <n v="1"/>
    <n v="0"/>
    <n v="1"/>
    <n v="127154.8"/>
    <n v="0"/>
    <n v="74675.556476190482"/>
    <x v="1"/>
  </r>
  <r>
    <n v="15607314"/>
    <s v="Chiefo"/>
    <n v="536"/>
    <s v="Spain"/>
    <s v="Male"/>
    <n v="53"/>
    <n v="2"/>
    <n v="143924"/>
    <n v="1"/>
    <n v="1"/>
    <n v="0"/>
    <n v="2019.78"/>
    <n v="1"/>
    <n v="74306.468439490447"/>
    <x v="2"/>
  </r>
  <r>
    <n v="15576745"/>
    <s v="Fyodorov"/>
    <n v="769"/>
    <s v="France"/>
    <s v="Male"/>
    <n v="48"/>
    <n v="2"/>
    <n v="96542.16"/>
    <n v="2"/>
    <n v="0"/>
    <n v="1"/>
    <n v="197885.72"/>
    <n v="0"/>
    <n v="74084.048210862617"/>
    <x v="1"/>
  </r>
  <r>
    <n v="15669606"/>
    <s v="Chu"/>
    <n v="690"/>
    <s v="France"/>
    <s v="Male"/>
    <n v="33"/>
    <n v="5"/>
    <n v="0"/>
    <n v="2"/>
    <n v="1"/>
    <n v="0"/>
    <n v="138017.68"/>
    <n v="0"/>
    <n v="74012.067083333328"/>
    <x v="3"/>
  </r>
  <r>
    <n v="15737832"/>
    <s v="Robertson"/>
    <n v="771"/>
    <s v="Spain"/>
    <s v="Male"/>
    <n v="45"/>
    <n v="0"/>
    <n v="139825.60000000001"/>
    <n v="1"/>
    <n v="0"/>
    <n v="0"/>
    <n v="170984.97"/>
    <n v="1"/>
    <n v="74250.048006430865"/>
    <x v="2"/>
  </r>
  <r>
    <n v="15681990"/>
    <s v="Palmerston"/>
    <n v="497"/>
    <s v="Germany"/>
    <s v="Male"/>
    <n v="24"/>
    <n v="6"/>
    <n v="111769.1"/>
    <n v="2"/>
    <n v="1"/>
    <n v="0"/>
    <n v="55859.27"/>
    <n v="0"/>
    <n v="74038.513967741936"/>
    <x v="2"/>
  </r>
  <r>
    <n v="15758050"/>
    <s v="Madukwe"/>
    <n v="622"/>
    <s v="Spain"/>
    <s v="Male"/>
    <n v="37"/>
    <n v="4"/>
    <n v="0"/>
    <n v="2"/>
    <n v="1"/>
    <n v="0"/>
    <n v="4459.5"/>
    <n v="0"/>
    <n v="73916.408511326867"/>
    <x v="3"/>
  </r>
  <r>
    <n v="15787848"/>
    <s v="Chinedum"/>
    <n v="602"/>
    <s v="Spain"/>
    <s v="Male"/>
    <n v="30"/>
    <n v="9"/>
    <n v="113672.2"/>
    <n v="2"/>
    <n v="0"/>
    <n v="0"/>
    <n v="102135.92"/>
    <n v="0"/>
    <n v="74156.396850649355"/>
    <x v="2"/>
  </r>
  <r>
    <n v="15713594"/>
    <s v="French"/>
    <n v="543"/>
    <s v="France"/>
    <s v="Female"/>
    <n v="32"/>
    <n v="7"/>
    <n v="147256.9"/>
    <n v="1"/>
    <n v="1"/>
    <n v="0"/>
    <n v="112771.95"/>
    <n v="0"/>
    <n v="74027.680879478823"/>
    <x v="2"/>
  </r>
  <r>
    <n v="15588186"/>
    <s v="Polyakov"/>
    <n v="520"/>
    <s v="Spain"/>
    <s v="Male"/>
    <n v="45"/>
    <n v="7"/>
    <n v="107023"/>
    <n v="1"/>
    <n v="1"/>
    <n v="0"/>
    <n v="32903.93"/>
    <n v="0"/>
    <n v="73788.369705882331"/>
    <x v="2"/>
  </r>
  <r>
    <n v="15786739"/>
    <s v="Clements"/>
    <n v="669"/>
    <s v="France"/>
    <s v="Male"/>
    <n v="37"/>
    <n v="1"/>
    <n v="125529.60000000001"/>
    <n v="1"/>
    <n v="1"/>
    <n v="1"/>
    <n v="162260.93"/>
    <n v="0"/>
    <n v="73679.403704918019"/>
    <x v="1"/>
  </r>
  <r>
    <n v="15699467"/>
    <s v="Connor"/>
    <n v="631"/>
    <s v="Spain"/>
    <s v="Female"/>
    <n v="41"/>
    <n v="0"/>
    <n v="0"/>
    <n v="1"/>
    <n v="0"/>
    <n v="0"/>
    <n v="87959.83"/>
    <n v="0"/>
    <n v="73508.843848684191"/>
    <x v="3"/>
  </r>
  <r>
    <n v="15680706"/>
    <s v="Balashov"/>
    <n v="537"/>
    <s v="Germany"/>
    <s v="Male"/>
    <n v="48"/>
    <n v="4"/>
    <n v="131834.79999999999"/>
    <n v="1"/>
    <n v="1"/>
    <n v="0"/>
    <n v="166476.95000000001"/>
    <n v="1"/>
    <n v="73751.447293729347"/>
    <x v="2"/>
  </r>
  <r>
    <n v="15645717"/>
    <s v="Avdeeva"/>
    <n v="732"/>
    <s v="France"/>
    <s v="Male"/>
    <n v="62"/>
    <n v="2"/>
    <n v="0"/>
    <n v="2"/>
    <n v="1"/>
    <n v="1"/>
    <n v="25438.87"/>
    <n v="0"/>
    <n v="73559.118311258251"/>
    <x v="0"/>
  </r>
  <r>
    <n v="15748597"/>
    <s v="Chester"/>
    <n v="844"/>
    <s v="Spain"/>
    <s v="Male"/>
    <n v="56"/>
    <n v="5"/>
    <n v="99529.7"/>
    <n v="1"/>
    <n v="0"/>
    <n v="1"/>
    <n v="157230.06"/>
    <n v="1"/>
    <n v="73803.500764119584"/>
    <x v="1"/>
  </r>
  <r>
    <n v="15773709"/>
    <s v="Hung"/>
    <n v="838"/>
    <s v="Spain"/>
    <s v="Male"/>
    <n v="35"/>
    <n v="0"/>
    <n v="0"/>
    <n v="2"/>
    <n v="0"/>
    <n v="1"/>
    <n v="197305.91"/>
    <n v="0"/>
    <n v="73717.746766666649"/>
    <x v="0"/>
  </r>
  <r>
    <n v="15629787"/>
    <s v="Tu"/>
    <n v="652"/>
    <s v="France"/>
    <s v="Male"/>
    <n v="27"/>
    <n v="10"/>
    <n v="107303.7"/>
    <n v="2"/>
    <n v="0"/>
    <n v="0"/>
    <n v="44435.76"/>
    <n v="0"/>
    <n v="73964.294414715696"/>
    <x v="2"/>
  </r>
  <r>
    <n v="15661007"/>
    <s v="Thompson"/>
    <n v="660"/>
    <s v="France"/>
    <s v="Male"/>
    <n v="33"/>
    <n v="0"/>
    <n v="72783.42"/>
    <n v="1"/>
    <n v="0"/>
    <n v="0"/>
    <n v="181051.99"/>
    <n v="0"/>
    <n v="73852.417214765082"/>
    <x v="3"/>
  </r>
  <r>
    <n v="15686812"/>
    <s v="Jones"/>
    <n v="692"/>
    <s v="Spain"/>
    <s v="Female"/>
    <n v="44"/>
    <n v="8"/>
    <n v="0"/>
    <n v="1"/>
    <n v="0"/>
    <n v="1"/>
    <n v="159069.37"/>
    <n v="0"/>
    <n v="73856.016531986519"/>
    <x v="0"/>
  </r>
  <r>
    <n v="15754113"/>
    <s v="Li"/>
    <n v="588"/>
    <s v="France"/>
    <s v="Female"/>
    <n v="35"/>
    <n v="0"/>
    <n v="0"/>
    <n v="2"/>
    <n v="1"/>
    <n v="1"/>
    <n v="155485.24"/>
    <n v="0"/>
    <n v="74105.530101351338"/>
    <x v="0"/>
  </r>
  <r>
    <n v="15749489"/>
    <s v="Denisova"/>
    <n v="533"/>
    <s v="Germany"/>
    <s v="Female"/>
    <n v="22"/>
    <n v="10"/>
    <n v="115743.6"/>
    <n v="1"/>
    <n v="0"/>
    <n v="0"/>
    <n v="43852.05"/>
    <n v="0"/>
    <n v="74356.735288135576"/>
    <x v="2"/>
  </r>
  <r>
    <n v="15574352"/>
    <s v="Clogstoun"/>
    <n v="850"/>
    <s v="France"/>
    <s v="Male"/>
    <n v="43"/>
    <n v="4"/>
    <n v="161256.5"/>
    <n v="1"/>
    <n v="1"/>
    <n v="1"/>
    <n v="140071.57"/>
    <n v="0"/>
    <n v="74215.96363945576"/>
    <x v="1"/>
  </r>
  <r>
    <n v="15701281"/>
    <s v="Tan"/>
    <n v="511"/>
    <s v="France"/>
    <s v="Male"/>
    <n v="27"/>
    <n v="8"/>
    <n v="0"/>
    <n v="2"/>
    <n v="1"/>
    <n v="1"/>
    <n v="49089.36"/>
    <n v="0"/>
    <n v="73918.896962457322"/>
    <x v="0"/>
  </r>
  <r>
    <n v="15811985"/>
    <s v="Power"/>
    <n v="530"/>
    <s v="Spain"/>
    <s v="Male"/>
    <n v="44"/>
    <n v="6"/>
    <n v="0"/>
    <n v="2"/>
    <n v="0"/>
    <n v="0"/>
    <n v="55893.37"/>
    <n v="0"/>
    <n v="74172.043869863002"/>
    <x v="3"/>
  </r>
  <r>
    <n v="15713505"/>
    <s v="Harriman"/>
    <n v="554"/>
    <s v="France"/>
    <s v="Male"/>
    <n v="31"/>
    <n v="1"/>
    <n v="0"/>
    <n v="2"/>
    <n v="0"/>
    <n v="1"/>
    <n v="192660.55"/>
    <n v="0"/>
    <n v="74426.930618556682"/>
    <x v="0"/>
  </r>
  <r>
    <n v="15685653"/>
    <s v="Benson"/>
    <n v="585"/>
    <s v="Germany"/>
    <s v="Female"/>
    <n v="40"/>
    <n v="3"/>
    <n v="162261"/>
    <n v="2"/>
    <n v="1"/>
    <n v="0"/>
    <n v="137028.51"/>
    <n v="0"/>
    <n v="74683.575206896538"/>
    <x v="2"/>
  </r>
  <r>
    <n v="15758831"/>
    <s v="Thornton"/>
    <n v="754"/>
    <s v="France"/>
    <s v="Male"/>
    <n v="39"/>
    <n v="3"/>
    <n v="74896.33"/>
    <n v="1"/>
    <n v="0"/>
    <n v="0"/>
    <n v="34430.160000000003"/>
    <n v="0"/>
    <n v="74380.539134948092"/>
    <x v="2"/>
  </r>
  <r>
    <n v="15618774"/>
    <s v="White"/>
    <n v="474"/>
    <s v="France"/>
    <s v="Male"/>
    <n v="54"/>
    <n v="3"/>
    <n v="0"/>
    <n v="1"/>
    <n v="1"/>
    <n v="0"/>
    <n v="108409.17"/>
    <n v="1"/>
    <n v="74378.74819444443"/>
    <x v="3"/>
  </r>
  <r>
    <n v="15764448"/>
    <s v="Mackenzie"/>
    <n v="837"/>
    <s v="Germany"/>
    <s v="Male"/>
    <n v="35"/>
    <n v="0"/>
    <n v="144037.6"/>
    <n v="1"/>
    <n v="1"/>
    <n v="0"/>
    <n v="145325.32"/>
    <n v="0"/>
    <n v="74637.907595818804"/>
    <x v="2"/>
  </r>
  <r>
    <n v="15611024"/>
    <s v="Kalinina"/>
    <n v="567"/>
    <s v="France"/>
    <s v="Female"/>
    <n v="23"/>
    <n v="9"/>
    <n v="93522.2"/>
    <n v="1"/>
    <n v="0"/>
    <n v="1"/>
    <n v="81425.61"/>
    <n v="0"/>
    <n v="74395.251328671322"/>
    <x v="1"/>
  </r>
  <r>
    <n v="15738220"/>
    <s v="Bennet"/>
    <n v="800"/>
    <s v="Spain"/>
    <s v="Male"/>
    <n v="38"/>
    <n v="1"/>
    <n v="0"/>
    <n v="2"/>
    <n v="1"/>
    <n v="0"/>
    <n v="51553.43"/>
    <n v="0"/>
    <n v="74328.139228070169"/>
    <x v="3"/>
  </r>
  <r>
    <n v="15805764"/>
    <s v="Hallahan"/>
    <n v="646"/>
    <s v="France"/>
    <s v="Male"/>
    <n v="18"/>
    <n v="10"/>
    <n v="0"/>
    <n v="2"/>
    <n v="0"/>
    <n v="1"/>
    <n v="52795.15"/>
    <n v="0"/>
    <n v="74589.858028169008"/>
    <x v="0"/>
  </r>
  <r>
    <n v="15580487"/>
    <s v="Martin"/>
    <n v="627"/>
    <s v="Germany"/>
    <s v="Male"/>
    <n v="38"/>
    <n v="8"/>
    <n v="106922.9"/>
    <n v="2"/>
    <n v="0"/>
    <n v="1"/>
    <n v="84270.09"/>
    <n v="0"/>
    <n v="74853.426431095402"/>
    <x v="1"/>
  </r>
  <r>
    <n v="15675787"/>
    <s v="Rivera"/>
    <n v="505"/>
    <s v="France"/>
    <s v="Male"/>
    <n v="26"/>
    <n v="8"/>
    <n v="112972.6"/>
    <n v="1"/>
    <n v="1"/>
    <n v="0"/>
    <n v="145011.62"/>
    <n v="0"/>
    <n v="74739.704893617018"/>
    <x v="2"/>
  </r>
  <r>
    <n v="15583580"/>
    <s v="Chiawuotu"/>
    <n v="566"/>
    <s v="Germany"/>
    <s v="Female"/>
    <n v="35"/>
    <n v="1"/>
    <n v="123042"/>
    <n v="1"/>
    <n v="1"/>
    <n v="0"/>
    <n v="66245.440000000002"/>
    <n v="1"/>
    <n v="74603.644768683269"/>
    <x v="2"/>
  </r>
  <r>
    <n v="15780654"/>
    <s v="Sergeyev"/>
    <n v="619"/>
    <s v="Germany"/>
    <s v="Female"/>
    <n v="33"/>
    <n v="3"/>
    <n v="100488.9"/>
    <n v="2"/>
    <n v="0"/>
    <n v="1"/>
    <n v="36446.74"/>
    <n v="0"/>
    <n v="74430.65064285713"/>
    <x v="1"/>
  </r>
  <r>
    <n v="15695034"/>
    <s v="Christie"/>
    <n v="757"/>
    <s v="France"/>
    <s v="Female"/>
    <n v="44"/>
    <n v="4"/>
    <n v="123322.2"/>
    <n v="1"/>
    <n v="1"/>
    <n v="0"/>
    <n v="137136.29"/>
    <n v="0"/>
    <n v="74337.25189964156"/>
    <x v="2"/>
  </r>
  <r>
    <n v="15805671"/>
    <s v="Louis"/>
    <n v="648"/>
    <s v="France"/>
    <s v="Male"/>
    <n v="32"/>
    <n v="0"/>
    <n v="0"/>
    <n v="1"/>
    <n v="0"/>
    <n v="1"/>
    <n v="117323.31"/>
    <n v="0"/>
    <n v="74161.047050359673"/>
    <x v="0"/>
  </r>
  <r>
    <n v="15790658"/>
    <s v="Iqbal"/>
    <n v="621"/>
    <s v="Spain"/>
    <s v="Male"/>
    <n v="42"/>
    <n v="8"/>
    <n v="68683.679999999993"/>
    <n v="1"/>
    <n v="1"/>
    <n v="1"/>
    <n v="74157.710000000006"/>
    <n v="0"/>
    <n v="74428.776462093825"/>
    <x v="0"/>
  </r>
  <r>
    <n v="15578648"/>
    <s v="Marino"/>
    <n v="543"/>
    <s v="Germany"/>
    <s v="Male"/>
    <n v="49"/>
    <n v="6"/>
    <n v="59532.18"/>
    <n v="1"/>
    <n v="1"/>
    <n v="0"/>
    <n v="104253.56"/>
    <n v="0"/>
    <n v="74449.592028985469"/>
    <x v="3"/>
  </r>
  <r>
    <n v="15734987"/>
    <s v="Robertson"/>
    <n v="658"/>
    <s v="France"/>
    <s v="Female"/>
    <n v="43"/>
    <n v="7"/>
    <n v="140260.4"/>
    <n v="2"/>
    <n v="1"/>
    <n v="0"/>
    <n v="2748.72"/>
    <n v="0"/>
    <n v="74503.83716363633"/>
    <x v="2"/>
  </r>
  <r>
    <n v="15721740"/>
    <s v="Pai"/>
    <n v="633"/>
    <s v="Germany"/>
    <s v="Male"/>
    <n v="50"/>
    <n v="7"/>
    <n v="88302.65"/>
    <n v="1"/>
    <n v="1"/>
    <n v="1"/>
    <n v="195937.16"/>
    <n v="0"/>
    <n v="74263.849708029156"/>
    <x v="1"/>
  </r>
  <r>
    <n v="15641822"/>
    <s v="Barese"/>
    <n v="648"/>
    <s v="France"/>
    <s v="Female"/>
    <n v="19"/>
    <n v="1"/>
    <n v="0"/>
    <n v="2"/>
    <n v="0"/>
    <n v="1"/>
    <n v="22101.86"/>
    <n v="0"/>
    <n v="74212.425531135494"/>
    <x v="0"/>
  </r>
  <r>
    <n v="15765650"/>
    <s v="Chigolum"/>
    <n v="501"/>
    <s v="Germany"/>
    <s v="Male"/>
    <n v="40"/>
    <n v="5"/>
    <n v="114655.6"/>
    <n v="1"/>
    <n v="0"/>
    <n v="0"/>
    <n v="126535.92"/>
    <n v="0"/>
    <n v="74485.265330882321"/>
    <x v="2"/>
  </r>
  <r>
    <n v="15788556"/>
    <s v="Trouette"/>
    <n v="683"/>
    <s v="France"/>
    <s v="Female"/>
    <n v="42"/>
    <n v="4"/>
    <n v="148283.9"/>
    <n v="1"/>
    <n v="1"/>
    <n v="1"/>
    <n v="44692.63"/>
    <n v="1"/>
    <n v="74337.03531365309"/>
    <x v="1"/>
  </r>
  <r>
    <n v="15576550"/>
    <s v="Ugochukwu"/>
    <n v="619"/>
    <s v="Spain"/>
    <s v="Female"/>
    <n v="38"/>
    <n v="1"/>
    <n v="0"/>
    <n v="1"/>
    <n v="1"/>
    <n v="0"/>
    <n v="112442.63"/>
    <n v="1"/>
    <n v="74063.158037037007"/>
    <x v="3"/>
  </r>
  <r>
    <n v="15622230"/>
    <s v="Cribb"/>
    <n v="705"/>
    <s v="France"/>
    <s v="Female"/>
    <n v="35"/>
    <n v="3"/>
    <n v="0"/>
    <n v="2"/>
    <n v="0"/>
    <n v="1"/>
    <n v="66331.009999999995"/>
    <n v="0"/>
    <n v="74338.485762081749"/>
    <x v="0"/>
  </r>
  <r>
    <n v="15653937"/>
    <s v="McIntyre"/>
    <n v="638"/>
    <s v="Germany"/>
    <s v="Female"/>
    <n v="53"/>
    <n v="1"/>
    <n v="123916.7"/>
    <n v="1"/>
    <n v="1"/>
    <n v="0"/>
    <n v="16657.68"/>
    <n v="1"/>
    <n v="74615.868171641763"/>
    <x v="2"/>
  </r>
  <r>
    <n v="15743538"/>
    <s v="Pickering"/>
    <n v="710"/>
    <s v="France"/>
    <s v="Female"/>
    <n v="31"/>
    <n v="1"/>
    <n v="0"/>
    <n v="2"/>
    <n v="1"/>
    <n v="0"/>
    <n v="20081.3"/>
    <n v="0"/>
    <n v="74431.220861423193"/>
    <x v="3"/>
  </r>
  <r>
    <n v="15591740"/>
    <s v="Fletcher"/>
    <n v="590"/>
    <s v="France"/>
    <s v="Female"/>
    <n v="54"/>
    <n v="4"/>
    <n v="0"/>
    <n v="2"/>
    <n v="1"/>
    <n v="1"/>
    <n v="93820.49"/>
    <n v="1"/>
    <n v="74711.037481202977"/>
    <x v="0"/>
  </r>
  <r>
    <n v="15650086"/>
    <s v="Uchenna"/>
    <n v="725"/>
    <s v="France"/>
    <s v="Male"/>
    <n v="43"/>
    <n v="2"/>
    <n v="165896"/>
    <n v="2"/>
    <n v="1"/>
    <n v="0"/>
    <n v="130795.52"/>
    <n v="0"/>
    <n v="74992.965924528267"/>
    <x v="2"/>
  </r>
  <r>
    <n v="15718773"/>
    <s v="Pisano"/>
    <n v="638"/>
    <s v="France"/>
    <s v="Female"/>
    <n v="32"/>
    <n v="0"/>
    <n v="0"/>
    <n v="2"/>
    <n v="1"/>
    <n v="0"/>
    <n v="160129.99"/>
    <n v="0"/>
    <n v="74648.636249999967"/>
    <x v="3"/>
  </r>
  <r>
    <n v="15615140"/>
    <s v="Corson"/>
    <n v="791"/>
    <s v="France"/>
    <s v="Male"/>
    <n v="36"/>
    <n v="6"/>
    <n v="111169"/>
    <n v="1"/>
    <n v="1"/>
    <n v="1"/>
    <n v="189969.91"/>
    <n v="0"/>
    <n v="74932.471368821265"/>
    <x v="1"/>
  </r>
  <r>
    <n v="15644361"/>
    <s v="Hooper"/>
    <n v="702"/>
    <s v="France"/>
    <s v="Female"/>
    <n v="40"/>
    <n v="1"/>
    <n v="103549.2"/>
    <n v="1"/>
    <n v="0"/>
    <n v="0"/>
    <n v="9712.52"/>
    <n v="1"/>
    <n v="74794.164007633561"/>
    <x v="2"/>
  </r>
  <r>
    <n v="15774536"/>
    <s v="He"/>
    <n v="607"/>
    <s v="France"/>
    <s v="Female"/>
    <n v="32"/>
    <n v="6"/>
    <n v="0"/>
    <n v="2"/>
    <n v="0"/>
    <n v="0"/>
    <n v="196062.01"/>
    <n v="0"/>
    <n v="74683.991455938667"/>
    <x v="3"/>
  </r>
  <r>
    <n v="15618661"/>
    <s v="Chidubem"/>
    <n v="535"/>
    <s v="France"/>
    <s v="Male"/>
    <n v="30"/>
    <n v="6"/>
    <n v="103805"/>
    <n v="1"/>
    <n v="1"/>
    <n v="1"/>
    <n v="125710.53"/>
    <n v="0"/>
    <n v="74971.237576923042"/>
    <x v="1"/>
  </r>
  <r>
    <n v="15605020"/>
    <s v="Schofield"/>
    <n v="651"/>
    <s v="France"/>
    <s v="Male"/>
    <n v="45"/>
    <n v="2"/>
    <n v="165901.6"/>
    <n v="2"/>
    <n v="1"/>
    <n v="0"/>
    <n v="23054.51"/>
    <n v="1"/>
    <n v="74859.91030888028"/>
    <x v="2"/>
  </r>
  <r>
    <n v="15762134"/>
    <s v="Liang"/>
    <n v="506"/>
    <s v="Germany"/>
    <s v="Male"/>
    <n v="59"/>
    <n v="8"/>
    <n v="119152.1"/>
    <n v="2"/>
    <n v="1"/>
    <n v="1"/>
    <n v="170679.74"/>
    <n v="0"/>
    <n v="74507.035542635625"/>
    <x v="1"/>
  </r>
  <r>
    <n v="15685279"/>
    <s v="Somadina"/>
    <n v="511"/>
    <s v="Spain"/>
    <s v="Female"/>
    <n v="57"/>
    <n v="8"/>
    <n v="122950.3"/>
    <n v="1"/>
    <n v="1"/>
    <n v="1"/>
    <n v="181258.76"/>
    <n v="0"/>
    <n v="74333.319338521367"/>
    <x v="1"/>
  </r>
  <r>
    <n v="15582849"/>
    <s v="McIntosh"/>
    <n v="757"/>
    <s v="France"/>
    <s v="Female"/>
    <n v="51"/>
    <n v="1"/>
    <n v="0"/>
    <n v="1"/>
    <n v="1"/>
    <n v="1"/>
    <n v="22835.13"/>
    <n v="1"/>
    <n v="74143.409257812469"/>
    <x v="0"/>
  </r>
  <r>
    <n v="15655410"/>
    <s v="Hinton"/>
    <n v="768"/>
    <s v="Germany"/>
    <s v="Male"/>
    <n v="49"/>
    <n v="1"/>
    <n v="133384.70000000001"/>
    <n v="1"/>
    <n v="1"/>
    <n v="0"/>
    <n v="102397.22"/>
    <n v="1"/>
    <n v="74434.167725490159"/>
    <x v="2"/>
  </r>
  <r>
    <n v="15649129"/>
    <s v="Sal"/>
    <n v="757"/>
    <s v="France"/>
    <s v="Male"/>
    <n v="32"/>
    <n v="9"/>
    <n v="0"/>
    <n v="2"/>
    <n v="1"/>
    <n v="0"/>
    <n v="115950.96"/>
    <n v="0"/>
    <n v="74202.079015748008"/>
    <x v="3"/>
  </r>
  <r>
    <n v="15702380"/>
    <s v="De Luca"/>
    <n v="663"/>
    <s v="Spain"/>
    <s v="Male"/>
    <n v="64"/>
    <n v="6"/>
    <n v="0"/>
    <n v="2"/>
    <n v="0"/>
    <n v="1"/>
    <n v="15876.52"/>
    <n v="0"/>
    <n v="74495.367865612614"/>
    <x v="0"/>
  </r>
  <r>
    <n v="15759067"/>
    <s v="Bromby"/>
    <n v="537"/>
    <s v="Germany"/>
    <s v="Female"/>
    <n v="37"/>
    <n v="7"/>
    <n v="158412"/>
    <n v="4"/>
    <n v="1"/>
    <n v="1"/>
    <n v="117690.58"/>
    <n v="1"/>
    <n v="74790.984404761883"/>
    <x v="1"/>
  </r>
  <r>
    <n v="15683027"/>
    <s v="Chang"/>
    <n v="570"/>
    <s v="Germany"/>
    <s v="Male"/>
    <n v="29"/>
    <n v="4"/>
    <n v="122028.7"/>
    <n v="2"/>
    <n v="1"/>
    <n v="1"/>
    <n v="173792.77"/>
    <n v="0"/>
    <n v="74457.832948207142"/>
    <x v="1"/>
  </r>
  <r>
    <n v="15597487"/>
    <s v="Hunter"/>
    <n v="850"/>
    <s v="France"/>
    <s v="Female"/>
    <n v="35"/>
    <n v="5"/>
    <n v="0"/>
    <n v="1"/>
    <n v="1"/>
    <n v="1"/>
    <n v="80992.800000000003"/>
    <n v="0"/>
    <n v="74267.549479999972"/>
    <x v="0"/>
  </r>
  <r>
    <n v="15763256"/>
    <s v="Sheppard"/>
    <n v="661"/>
    <s v="Germany"/>
    <s v="Female"/>
    <n v="64"/>
    <n v="8"/>
    <n v="128751.7"/>
    <n v="2"/>
    <n v="1"/>
    <n v="0"/>
    <n v="189398.18"/>
    <n v="1"/>
    <n v="74565.812730923673"/>
    <x v="2"/>
  </r>
  <r>
    <n v="15620111"/>
    <s v="Fan"/>
    <n v="659"/>
    <s v="France"/>
    <s v="Male"/>
    <n v="54"/>
    <n v="8"/>
    <n v="133436.5"/>
    <n v="1"/>
    <n v="1"/>
    <n v="0"/>
    <n v="56787.8"/>
    <n v="0"/>
    <n v="74347.321249999994"/>
    <x v="2"/>
  </r>
  <r>
    <n v="15623053"/>
    <s v="Muir"/>
    <n v="454"/>
    <s v="Spain"/>
    <s v="Male"/>
    <n v="40"/>
    <n v="2"/>
    <n v="123177"/>
    <n v="1"/>
    <n v="1"/>
    <n v="0"/>
    <n v="148309.98000000001"/>
    <n v="0"/>
    <n v="74108.093805668002"/>
    <x v="2"/>
  </r>
  <r>
    <n v="15595592"/>
    <s v="Lai"/>
    <n v="708"/>
    <s v="France"/>
    <s v="Female"/>
    <n v="59"/>
    <n v="2"/>
    <n v="0"/>
    <n v="1"/>
    <n v="1"/>
    <n v="0"/>
    <n v="179673.11"/>
    <n v="1"/>
    <n v="73908.626707317046"/>
    <x v="3"/>
  </r>
  <r>
    <n v="15740072"/>
    <s v="Padovesi"/>
    <n v="720"/>
    <s v="France"/>
    <s v="Female"/>
    <n v="37"/>
    <n v="2"/>
    <n v="120328.9"/>
    <n v="2"/>
    <n v="1"/>
    <n v="1"/>
    <n v="138470.21"/>
    <n v="0"/>
    <n v="74210.294571428545"/>
    <x v="1"/>
  </r>
  <r>
    <n v="15778005"/>
    <s v="Kemp"/>
    <n v="785"/>
    <s v="France"/>
    <s v="Female"/>
    <n v="39"/>
    <n v="1"/>
    <n v="130148"/>
    <n v="1"/>
    <n v="1"/>
    <n v="0"/>
    <n v="163798.41"/>
    <n v="1"/>
    <n v="74021.283893442625"/>
    <x v="2"/>
  </r>
  <r>
    <n v="15583278"/>
    <s v="Greece"/>
    <n v="743"/>
    <s v="Spain"/>
    <s v="Female"/>
    <n v="36"/>
    <n v="8"/>
    <n v="92716.96"/>
    <n v="1"/>
    <n v="1"/>
    <n v="1"/>
    <n v="33693.78"/>
    <n v="0"/>
    <n v="73790.309753086403"/>
    <x v="1"/>
  </r>
  <r>
    <n v="15601263"/>
    <s v="Young"/>
    <n v="493"/>
    <s v="Spain"/>
    <s v="Female"/>
    <n v="48"/>
    <n v="7"/>
    <n v="0"/>
    <n v="2"/>
    <n v="1"/>
    <n v="0"/>
    <n v="48545.1"/>
    <n v="0"/>
    <n v="73712.100454545449"/>
    <x v="3"/>
  </r>
  <r>
    <n v="15709222"/>
    <s v="Chukwueloka"/>
    <n v="557"/>
    <s v="Spain"/>
    <s v="Male"/>
    <n v="34"/>
    <n v="3"/>
    <n v="0"/>
    <n v="1"/>
    <n v="0"/>
    <n v="1"/>
    <n v="123427.98"/>
    <n v="0"/>
    <n v="74017.95979253111"/>
    <x v="0"/>
  </r>
  <r>
    <n v="15713949"/>
    <s v="Woods"/>
    <n v="850"/>
    <s v="France"/>
    <s v="Male"/>
    <n v="40"/>
    <n v="1"/>
    <n v="76914.210000000006"/>
    <n v="1"/>
    <n v="1"/>
    <n v="0"/>
    <n v="174183.44"/>
    <n v="0"/>
    <n v="74326.367958333329"/>
    <x v="2"/>
  </r>
  <r>
    <n v="15717706"/>
    <s v="Forbes"/>
    <n v="799"/>
    <s v="France"/>
    <s v="Female"/>
    <n v="32"/>
    <n v="3"/>
    <n v="106045.9"/>
    <n v="2"/>
    <n v="1"/>
    <n v="1"/>
    <n v="17938"/>
    <n v="0"/>
    <n v="74315.54016736403"/>
    <x v="1"/>
  </r>
  <r>
    <n v="15756071"/>
    <s v="Kang"/>
    <n v="756"/>
    <s v="France"/>
    <s v="Male"/>
    <n v="34"/>
    <n v="1"/>
    <n v="103133.3"/>
    <n v="1"/>
    <n v="1"/>
    <n v="1"/>
    <n v="90059.04"/>
    <n v="0"/>
    <n v="74182.219327731073"/>
    <x v="1"/>
  </r>
  <r>
    <n v="15696564"/>
    <s v="Nweke"/>
    <n v="752"/>
    <s v="France"/>
    <s v="Male"/>
    <n v="38"/>
    <n v="0"/>
    <n v="145974.79999999999"/>
    <n v="2"/>
    <n v="1"/>
    <n v="1"/>
    <n v="137694.23000000001"/>
    <n v="0"/>
    <n v="74060.062869198286"/>
    <x v="1"/>
  </r>
  <r>
    <n v="15657637"/>
    <s v="Ts'ui"/>
    <n v="696"/>
    <s v="Spain"/>
    <s v="Female"/>
    <n v="36"/>
    <n v="3"/>
    <n v="0"/>
    <n v="3"/>
    <n v="1"/>
    <n v="0"/>
    <n v="65039.9"/>
    <n v="0"/>
    <n v="73755.339406779633"/>
    <x v="3"/>
  </r>
  <r>
    <n v="15755863"/>
    <s v="Milano"/>
    <n v="630"/>
    <s v="Spain"/>
    <s v="Female"/>
    <n v="49"/>
    <n v="1"/>
    <n v="0"/>
    <n v="2"/>
    <n v="0"/>
    <n v="1"/>
    <n v="162858.29"/>
    <n v="0"/>
    <n v="74069.191914893585"/>
    <x v="0"/>
  </r>
  <r>
    <n v="15719858"/>
    <s v="Chao"/>
    <n v="659"/>
    <s v="Spain"/>
    <s v="Female"/>
    <n v="38"/>
    <n v="9"/>
    <n v="0"/>
    <n v="2"/>
    <n v="1"/>
    <n v="1"/>
    <n v="35701.06"/>
    <n v="0"/>
    <n v="74385.726923076902"/>
    <x v="0"/>
  </r>
  <r>
    <n v="15688876"/>
    <s v="Wan"/>
    <n v="685"/>
    <s v="Spain"/>
    <s v="Male"/>
    <n v="39"/>
    <n v="9"/>
    <n v="0"/>
    <n v="2"/>
    <n v="1"/>
    <n v="1"/>
    <n v="18826.060000000001"/>
    <n v="0"/>
    <n v="74704.978969957054"/>
    <x v="0"/>
  </r>
  <r>
    <n v="15698528"/>
    <s v="Napolitani"/>
    <n v="599"/>
    <s v="Spain"/>
    <s v="Female"/>
    <n v="31"/>
    <n v="3"/>
    <n v="0"/>
    <n v="1"/>
    <n v="1"/>
    <n v="1"/>
    <n v="130086.47"/>
    <n v="1"/>
    <n v="75026.983189655148"/>
    <x v="0"/>
  </r>
  <r>
    <n v="15770345"/>
    <s v="Kovaleva"/>
    <n v="559"/>
    <s v="Spain"/>
    <s v="Female"/>
    <n v="31"/>
    <n v="1"/>
    <n v="139183.1"/>
    <n v="1"/>
    <n v="0"/>
    <n v="1"/>
    <n v="143360.56"/>
    <n v="0"/>
    <n v="75351.775324675298"/>
    <x v="1"/>
  </r>
  <r>
    <n v="15761506"/>
    <s v="Russell"/>
    <n v="615"/>
    <s v="Spain"/>
    <s v="Male"/>
    <n v="19"/>
    <n v="5"/>
    <n v="0"/>
    <n v="2"/>
    <n v="1"/>
    <n v="0"/>
    <n v="159920.92000000001"/>
    <n v="0"/>
    <n v="75074.247826086939"/>
    <x v="3"/>
  </r>
  <r>
    <n v="15716619"/>
    <s v="Chiebuka"/>
    <n v="580"/>
    <s v="Germany"/>
    <s v="Female"/>
    <n v="36"/>
    <n v="3"/>
    <n v="74974.89"/>
    <n v="1"/>
    <n v="1"/>
    <n v="1"/>
    <n v="12099.67"/>
    <n v="0"/>
    <n v="75402.082969432304"/>
    <x v="0"/>
  </r>
  <r>
    <n v="15788367"/>
    <s v="Ellis"/>
    <n v="487"/>
    <s v="Spain"/>
    <s v="Male"/>
    <n v="44"/>
    <n v="6"/>
    <n v="61691.45"/>
    <n v="1"/>
    <n v="1"/>
    <n v="1"/>
    <n v="53087.98"/>
    <n v="0"/>
    <n v="75403.956622807003"/>
    <x v="0"/>
  </r>
  <r>
    <n v="15709451"/>
    <s v="Gordon"/>
    <n v="646"/>
    <s v="Germany"/>
    <s v="Female"/>
    <n v="35"/>
    <n v="1"/>
    <n v="121952.8"/>
    <n v="2"/>
    <n v="1"/>
    <n v="1"/>
    <n v="142839.82"/>
    <n v="0"/>
    <n v="75464.364140969148"/>
    <x v="1"/>
  </r>
  <r>
    <n v="15640421"/>
    <s v="Conway"/>
    <n v="811"/>
    <s v="France"/>
    <s v="Female"/>
    <n v="35"/>
    <n v="7"/>
    <n v="0"/>
    <n v="1"/>
    <n v="1"/>
    <n v="1"/>
    <n v="178.19"/>
    <n v="0"/>
    <n v="75258.66309734511"/>
    <x v="0"/>
  </r>
  <r>
    <n v="15580068"/>
    <s v="Buccho"/>
    <n v="526"/>
    <s v="Spain"/>
    <s v="Male"/>
    <n v="35"/>
    <n v="5"/>
    <n v="0"/>
    <n v="2"/>
    <n v="1"/>
    <n v="1"/>
    <n v="105618.14"/>
    <n v="0"/>
    <n v="75593.146044444424"/>
    <x v="0"/>
  </r>
  <r>
    <n v="15677123"/>
    <s v="Aksyonova"/>
    <n v="767"/>
    <s v="Spain"/>
    <s v="Male"/>
    <n v="37"/>
    <n v="7"/>
    <n v="0"/>
    <n v="2"/>
    <n v="1"/>
    <n v="1"/>
    <n v="24734.25"/>
    <n v="0"/>
    <n v="75930.61544642855"/>
    <x v="0"/>
  </r>
  <r>
    <n v="15619801"/>
    <s v="Batty"/>
    <n v="548"/>
    <s v="France"/>
    <s v="Female"/>
    <n v="33"/>
    <n v="1"/>
    <n v="80107.83"/>
    <n v="2"/>
    <n v="0"/>
    <n v="1"/>
    <n v="82245.67"/>
    <n v="0"/>
    <n v="76271.111479820611"/>
    <x v="1"/>
  </r>
  <r>
    <n v="15582246"/>
    <s v="Rowe"/>
    <n v="737"/>
    <s v="Spain"/>
    <s v="Female"/>
    <n v="45"/>
    <n v="2"/>
    <n v="0"/>
    <n v="2"/>
    <n v="0"/>
    <n v="1"/>
    <n v="177695.67"/>
    <n v="0"/>
    <n v="76253.828963963941"/>
    <x v="0"/>
  </r>
  <r>
    <n v="15711843"/>
    <s v="Pisani"/>
    <n v="613"/>
    <s v="Germany"/>
    <s v="Male"/>
    <n v="40"/>
    <n v="1"/>
    <n v="147856.79999999999"/>
    <n v="3"/>
    <n v="0"/>
    <n v="0"/>
    <n v="107961.11"/>
    <n v="1"/>
    <n v="76598.868914027116"/>
    <x v="2"/>
  </r>
  <r>
    <n v="15680046"/>
    <s v="Onochie"/>
    <n v="711"/>
    <s v="Spain"/>
    <s v="Male"/>
    <n v="36"/>
    <n v="8"/>
    <n v="0"/>
    <n v="2"/>
    <n v="1"/>
    <n v="0"/>
    <n v="55207.41"/>
    <n v="0"/>
    <n v="76274.969227272697"/>
    <x v="3"/>
  </r>
  <r>
    <n v="15804131"/>
    <s v="Farmer"/>
    <n v="850"/>
    <s v="Spain"/>
    <s v="Female"/>
    <n v="53"/>
    <n v="7"/>
    <n v="65407.16"/>
    <n v="2"/>
    <n v="0"/>
    <n v="0"/>
    <n v="182633.63"/>
    <n v="1"/>
    <n v="76623.256757990835"/>
    <x v="3"/>
  </r>
  <r>
    <n v="15722611"/>
    <s v="Cameron"/>
    <n v="752"/>
    <s v="France"/>
    <s v="Female"/>
    <n v="53"/>
    <n v="8"/>
    <n v="114233.2"/>
    <n v="1"/>
    <n v="1"/>
    <n v="1"/>
    <n v="51587.040000000001"/>
    <n v="0"/>
    <n v="76674.706743119226"/>
    <x v="1"/>
  </r>
  <r>
    <n v="15729224"/>
    <s v="Jennings"/>
    <n v="710"/>
    <s v="France"/>
    <s v="Female"/>
    <n v="37"/>
    <n v="5"/>
    <n v="0"/>
    <n v="2"/>
    <n v="1"/>
    <n v="0"/>
    <n v="115403.31"/>
    <n v="0"/>
    <n v="76501.626129032229"/>
    <x v="3"/>
  </r>
  <r>
    <n v="15811588"/>
    <s v="Eluemuno"/>
    <n v="664"/>
    <s v="Spain"/>
    <s v="Female"/>
    <n v="53"/>
    <n v="7"/>
    <n v="187602.2"/>
    <n v="1"/>
    <n v="1"/>
    <n v="0"/>
    <n v="186392.99"/>
    <n v="1"/>
    <n v="76855.800324074051"/>
    <x v="2"/>
  </r>
  <r>
    <n v="15702138"/>
    <s v="Swift"/>
    <n v="510"/>
    <s v="France"/>
    <s v="Female"/>
    <n v="22"/>
    <n v="3"/>
    <n v="156834.29999999999"/>
    <n v="1"/>
    <n v="0"/>
    <n v="0"/>
    <n v="44374.44"/>
    <n v="0"/>
    <n v="76340.700790697636"/>
    <x v="2"/>
  </r>
  <r>
    <n v="15749799"/>
    <s v="Pisani"/>
    <n v="577"/>
    <s v="France"/>
    <s v="Female"/>
    <n v="34"/>
    <n v="2"/>
    <n v="0"/>
    <n v="2"/>
    <n v="1"/>
    <n v="1"/>
    <n v="84033.35"/>
    <n v="0"/>
    <n v="75964.562476635489"/>
    <x v="0"/>
  </r>
  <r>
    <n v="15752885"/>
    <s v="Nnonso"/>
    <n v="529"/>
    <s v="France"/>
    <s v="Male"/>
    <n v="42"/>
    <n v="1"/>
    <n v="157498.9"/>
    <n v="1"/>
    <n v="1"/>
    <n v="1"/>
    <n v="82276.62"/>
    <n v="0"/>
    <n v="76321.203615023449"/>
    <x v="1"/>
  </r>
  <r>
    <n v="15674932"/>
    <s v="Cameron"/>
    <n v="757"/>
    <s v="Spain"/>
    <s v="Female"/>
    <n v="44"/>
    <n v="9"/>
    <n v="0"/>
    <n v="2"/>
    <n v="1"/>
    <n v="0"/>
    <n v="177528.92"/>
    <n v="0"/>
    <n v="75938.28995283015"/>
    <x v="3"/>
  </r>
  <r>
    <n v="15743828"/>
    <s v="Stevens"/>
    <n v="691"/>
    <s v="France"/>
    <s v="Male"/>
    <n v="41"/>
    <n v="2"/>
    <n v="0"/>
    <n v="1"/>
    <n v="1"/>
    <n v="1"/>
    <n v="56850.92"/>
    <n v="1"/>
    <n v="76298.187061611345"/>
    <x v="0"/>
  </r>
  <r>
    <n v="15642022"/>
    <s v="Zito"/>
    <n v="621"/>
    <s v="Spain"/>
    <s v="Male"/>
    <n v="34"/>
    <n v="8"/>
    <n v="0"/>
    <n v="1"/>
    <n v="0"/>
    <n v="0"/>
    <n v="47972.65"/>
    <n v="0"/>
    <n v="76661.511761904723"/>
    <x v="3"/>
  </r>
  <r>
    <n v="15746461"/>
    <s v="Taylor"/>
    <n v="709"/>
    <s v="Spain"/>
    <s v="Male"/>
    <n v="35"/>
    <n v="2"/>
    <n v="0"/>
    <n v="2"/>
    <n v="1"/>
    <n v="0"/>
    <n v="104982.39"/>
    <n v="0"/>
    <n v="77028.31325358848"/>
    <x v="3"/>
  </r>
  <r>
    <n v="15809991"/>
    <s v="Ferrari"/>
    <n v="756"/>
    <s v="Spain"/>
    <s v="Male"/>
    <n v="19"/>
    <n v="4"/>
    <n v="130274.2"/>
    <n v="1"/>
    <n v="1"/>
    <n v="1"/>
    <n v="133535.29"/>
    <n v="0"/>
    <n v="77398.64168269228"/>
    <x v="1"/>
  </r>
  <r>
    <n v="15787322"/>
    <s v="Yeh"/>
    <n v="788"/>
    <s v="France"/>
    <s v="Female"/>
    <n v="41"/>
    <n v="6"/>
    <n v="0"/>
    <n v="1"/>
    <n v="1"/>
    <n v="1"/>
    <n v="25571.37"/>
    <n v="0"/>
    <n v="77143.204202898516"/>
    <x v="0"/>
  </r>
  <r>
    <n v="15575498"/>
    <s v="Gould"/>
    <n v="705"/>
    <s v="France"/>
    <s v="Female"/>
    <n v="39"/>
    <n v="5"/>
    <n v="149379.70000000001"/>
    <n v="2"/>
    <n v="1"/>
    <n v="0"/>
    <n v="96075.55"/>
    <n v="0"/>
    <n v="77517.685776698985"/>
    <x v="2"/>
  </r>
  <r>
    <n v="15691387"/>
    <s v="Agafonova"/>
    <n v="483"/>
    <s v="France"/>
    <s v="Male"/>
    <n v="29"/>
    <n v="9"/>
    <n v="0"/>
    <n v="1"/>
    <n v="1"/>
    <n v="1"/>
    <n v="81634.45"/>
    <n v="0"/>
    <n v="77167.13936585364"/>
    <x v="0"/>
  </r>
  <r>
    <n v="15765457"/>
    <s v="Fowler"/>
    <n v="719"/>
    <s v="Spain"/>
    <s v="Male"/>
    <n v="35"/>
    <n v="1"/>
    <n v="100829.9"/>
    <n v="1"/>
    <n v="1"/>
    <n v="1"/>
    <n v="165008.97"/>
    <n v="0"/>
    <n v="77545.409656862714"/>
    <x v="1"/>
  </r>
  <r>
    <n v="15666173"/>
    <s v="Chidumaga"/>
    <n v="793"/>
    <s v="Germany"/>
    <s v="Female"/>
    <n v="32"/>
    <n v="1"/>
    <n v="96408.98"/>
    <n v="1"/>
    <n v="1"/>
    <n v="1"/>
    <n v="138191.81"/>
    <n v="0"/>
    <n v="77430.70773399013"/>
    <x v="1"/>
  </r>
  <r>
    <n v="15627377"/>
    <s v="Sabbatini"/>
    <n v="593"/>
    <s v="France"/>
    <s v="Male"/>
    <n v="41"/>
    <n v="6"/>
    <n v="0"/>
    <n v="2"/>
    <n v="1"/>
    <n v="1"/>
    <n v="99136.49"/>
    <n v="0"/>
    <n v="77336.755891089095"/>
    <x v="0"/>
  </r>
  <r>
    <n v="15656683"/>
    <s v="Johnson"/>
    <n v="551"/>
    <s v="France"/>
    <s v="Male"/>
    <n v="52"/>
    <n v="1"/>
    <n v="0"/>
    <n v="1"/>
    <n v="0"/>
    <n v="0"/>
    <n v="63584.55"/>
    <n v="1"/>
    <n v="77721.515870646748"/>
    <x v="3"/>
  </r>
  <r>
    <n v="15679810"/>
    <s v="Chapman"/>
    <n v="690"/>
    <s v="France"/>
    <s v="Male"/>
    <n v="39"/>
    <n v="6"/>
    <n v="0"/>
    <n v="2"/>
    <n v="1"/>
    <n v="0"/>
    <n v="160532.88"/>
    <n v="0"/>
    <n v="78110.123449999985"/>
    <x v="3"/>
  </r>
  <r>
    <n v="15606310"/>
    <s v="Birk"/>
    <n v="823"/>
    <s v="France"/>
    <s v="Male"/>
    <n v="71"/>
    <n v="5"/>
    <n v="149105.1"/>
    <n v="1"/>
    <n v="0"/>
    <n v="1"/>
    <n v="162683.06"/>
    <n v="0"/>
    <n v="78502.636633165806"/>
    <x v="1"/>
  </r>
  <r>
    <n v="15756871"/>
    <s v="Capon"/>
    <n v="512"/>
    <s v="Spain"/>
    <s v="Male"/>
    <n v="39"/>
    <n v="3"/>
    <n v="0"/>
    <n v="1"/>
    <n v="1"/>
    <n v="0"/>
    <n v="134878.19"/>
    <n v="0"/>
    <n v="78146.058535353513"/>
    <x v="3"/>
  </r>
  <r>
    <n v="15610002"/>
    <s v="Chidubem"/>
    <n v="802"/>
    <s v="Spain"/>
    <s v="Male"/>
    <n v="41"/>
    <n v="5"/>
    <n v="0"/>
    <n v="2"/>
    <n v="1"/>
    <n v="1"/>
    <n v="134626.29999999999"/>
    <n v="0"/>
    <n v="78542.73903553297"/>
    <x v="0"/>
  </r>
  <r>
    <n v="15567802"/>
    <s v="Childs"/>
    <n v="450"/>
    <s v="Spain"/>
    <s v="Female"/>
    <n v="34"/>
    <n v="2"/>
    <n v="0"/>
    <n v="2"/>
    <n v="1"/>
    <n v="0"/>
    <n v="175480.93"/>
    <n v="0"/>
    <n v="78943.467295918352"/>
    <x v="3"/>
  </r>
  <r>
    <n v="15745452"/>
    <s v="Sun"/>
    <n v="651"/>
    <s v="Germany"/>
    <s v="Male"/>
    <n v="41"/>
    <n v="1"/>
    <n v="90218.11"/>
    <n v="1"/>
    <n v="1"/>
    <n v="0"/>
    <n v="174337.68"/>
    <n v="0"/>
    <n v="79348.30558974357"/>
    <x v="2"/>
  </r>
  <r>
    <n v="15617252"/>
    <s v="Lung"/>
    <n v="697"/>
    <s v="France"/>
    <s v="Female"/>
    <n v="33"/>
    <n v="1"/>
    <n v="87347.7"/>
    <n v="1"/>
    <n v="1"/>
    <n v="0"/>
    <n v="172524.51"/>
    <n v="0"/>
    <n v="79292.275670103074"/>
    <x v="2"/>
  </r>
  <r>
    <n v="15753248"/>
    <s v="Tao"/>
    <n v="611"/>
    <s v="France"/>
    <s v="Male"/>
    <n v="28"/>
    <n v="2"/>
    <n v="0"/>
    <n v="2"/>
    <n v="0"/>
    <n v="0"/>
    <n v="25395.83"/>
    <n v="0"/>
    <n v="79250.537720207227"/>
    <x v="3"/>
  </r>
  <r>
    <n v="15610755"/>
    <s v="Napolitano"/>
    <n v="643"/>
    <s v="France"/>
    <s v="Female"/>
    <n v="33"/>
    <n v="0"/>
    <n v="137811.79999999999"/>
    <n v="1"/>
    <n v="1"/>
    <n v="1"/>
    <n v="184856.89"/>
    <n v="0"/>
    <n v="79663.300937499982"/>
    <x v="1"/>
  </r>
  <r>
    <n v="15662238"/>
    <s v="Davis"/>
    <n v="822"/>
    <s v="France"/>
    <s v="Male"/>
    <n v="37"/>
    <n v="3"/>
    <n v="105563"/>
    <n v="1"/>
    <n v="1"/>
    <n v="0"/>
    <n v="182624.93"/>
    <n v="0"/>
    <n v="79358.858534031402"/>
    <x v="2"/>
  </r>
  <r>
    <n v="15799186"/>
    <s v="Sagese"/>
    <n v="632"/>
    <s v="France"/>
    <s v="Male"/>
    <n v="38"/>
    <n v="4"/>
    <n v="0"/>
    <n v="2"/>
    <n v="0"/>
    <n v="0"/>
    <n v="192505.62"/>
    <n v="0"/>
    <n v="79220.941999999981"/>
    <x v="3"/>
  </r>
  <r>
    <n v="15686941"/>
    <s v="Hutchinson"/>
    <n v="575"/>
    <s v="Spain"/>
    <s v="Female"/>
    <n v="26"/>
    <n v="7"/>
    <n v="0"/>
    <n v="2"/>
    <n v="1"/>
    <n v="0"/>
    <n v="112507.63"/>
    <n v="0"/>
    <n v="79640.100423280412"/>
    <x v="3"/>
  </r>
  <r>
    <n v="15601172"/>
    <s v="Nelson"/>
    <n v="672"/>
    <s v="France"/>
    <s v="Male"/>
    <n v="31"/>
    <n v="6"/>
    <n v="91125.75"/>
    <n v="1"/>
    <n v="1"/>
    <n v="0"/>
    <n v="177295.92"/>
    <n v="0"/>
    <n v="80063.717978723391"/>
    <x v="2"/>
  </r>
  <r>
    <n v="15723858"/>
    <s v="Schiavone"/>
    <n v="517"/>
    <s v="Spain"/>
    <s v="Male"/>
    <n v="39"/>
    <n v="3"/>
    <n v="0"/>
    <n v="2"/>
    <n v="0"/>
    <n v="1"/>
    <n v="12465.51"/>
    <n v="0"/>
    <n v="80004.562727272714"/>
    <x v="0"/>
  </r>
  <r>
    <n v="15615896"/>
    <s v="Chienezie"/>
    <n v="621"/>
    <s v="Spain"/>
    <s v="Male"/>
    <n v="39"/>
    <n v="8"/>
    <n v="0"/>
    <n v="2"/>
    <n v="1"/>
    <n v="0"/>
    <n v="36122.959999999999"/>
    <n v="0"/>
    <n v="80434.694784946216"/>
    <x v="3"/>
  </r>
  <r>
    <n v="15737647"/>
    <s v="Obioma"/>
    <n v="775"/>
    <s v="Germany"/>
    <s v="Female"/>
    <n v="77"/>
    <n v="6"/>
    <n v="135120.6"/>
    <n v="1"/>
    <n v="1"/>
    <n v="0"/>
    <n v="37836.639999999999"/>
    <n v="0"/>
    <n v="80869.476918918896"/>
    <x v="2"/>
  </r>
  <r>
    <n v="15582841"/>
    <s v="Butusov"/>
    <n v="600"/>
    <s v="France"/>
    <s v="Male"/>
    <n v="29"/>
    <n v="8"/>
    <n v="0"/>
    <n v="2"/>
    <n v="0"/>
    <n v="1"/>
    <n v="34747.43"/>
    <n v="0"/>
    <n v="80574.633858695626"/>
    <x v="0"/>
  </r>
  <r>
    <n v="15760090"/>
    <s v="Pisano"/>
    <n v="640"/>
    <s v="France"/>
    <s v="Male"/>
    <n v="28"/>
    <n v="7"/>
    <n v="0"/>
    <n v="2"/>
    <n v="1"/>
    <n v="1"/>
    <n v="131097.9"/>
    <n v="0"/>
    <n v="81014.932404371561"/>
    <x v="0"/>
  </r>
  <r>
    <n v="15588587"/>
    <s v="Stetson"/>
    <n v="752"/>
    <s v="France"/>
    <s v="Female"/>
    <n v="36"/>
    <n v="1"/>
    <n v="86837.95"/>
    <n v="1"/>
    <n v="1"/>
    <n v="1"/>
    <n v="105280.55"/>
    <n v="0"/>
    <n v="81460.069395604369"/>
    <x v="1"/>
  </r>
  <r>
    <n v="15683157"/>
    <s v="Waring"/>
    <n v="613"/>
    <s v="France"/>
    <s v="Male"/>
    <n v="26"/>
    <n v="4"/>
    <n v="100446.6"/>
    <n v="1"/>
    <n v="0"/>
    <n v="1"/>
    <n v="149653.81"/>
    <n v="0"/>
    <n v="81430.357348066289"/>
    <x v="1"/>
  </r>
  <r>
    <n v="15694209"/>
    <s v="Fanucci"/>
    <n v="484"/>
    <s v="France"/>
    <s v="Female"/>
    <n v="32"/>
    <n v="3"/>
    <n v="0"/>
    <n v="2"/>
    <n v="1"/>
    <n v="1"/>
    <n v="139390.99"/>
    <n v="0"/>
    <n v="81324.711555555536"/>
    <x v="0"/>
  </r>
  <r>
    <n v="15655875"/>
    <s v="Thao"/>
    <n v="511"/>
    <s v="France"/>
    <s v="Female"/>
    <n v="33"/>
    <n v="3"/>
    <n v="0"/>
    <n v="2"/>
    <n v="1"/>
    <n v="0"/>
    <n v="132436.71"/>
    <n v="0"/>
    <n v="81779.039553072609"/>
    <x v="3"/>
  </r>
  <r>
    <n v="15805704"/>
    <s v="Murphy"/>
    <n v="745"/>
    <s v="France"/>
    <s v="Female"/>
    <n v="32"/>
    <n v="2"/>
    <n v="0"/>
    <n v="4"/>
    <n v="0"/>
    <n v="1"/>
    <n v="179705.13"/>
    <n v="1"/>
    <n v="82238.472359550535"/>
    <x v="0"/>
  </r>
  <r>
    <n v="15744789"/>
    <s v="McConnell"/>
    <n v="786"/>
    <s v="Spain"/>
    <s v="Female"/>
    <n v="32"/>
    <n v="6"/>
    <n v="114512.6"/>
    <n v="1"/>
    <n v="1"/>
    <n v="0"/>
    <n v="15796.66"/>
    <n v="0"/>
    <n v="82703.096497175124"/>
    <x v="2"/>
  </r>
  <r>
    <n v="15799357"/>
    <s v="Armfield"/>
    <n v="727"/>
    <s v="France"/>
    <s v="Male"/>
    <n v="35"/>
    <n v="5"/>
    <n v="136364.5"/>
    <n v="1"/>
    <n v="0"/>
    <n v="0"/>
    <n v="142754.71"/>
    <n v="0"/>
    <n v="82522.360681818158"/>
    <x v="2"/>
  </r>
  <r>
    <n v="15726153"/>
    <s v="Fanucci"/>
    <n v="622"/>
    <s v="France"/>
    <s v="Male"/>
    <n v="31"/>
    <n v="5"/>
    <n v="106260.7"/>
    <n v="1"/>
    <n v="1"/>
    <n v="1"/>
    <n v="2578.4299999999998"/>
    <n v="0"/>
    <n v="82214.691314285694"/>
    <x v="1"/>
  </r>
  <r>
    <n v="15713346"/>
    <s v="Panina"/>
    <n v="794"/>
    <s v="France"/>
    <s v="Male"/>
    <n v="24"/>
    <n v="10"/>
    <n v="146126.79999999999"/>
    <n v="1"/>
    <n v="1"/>
    <n v="1"/>
    <n v="88992.05"/>
    <n v="0"/>
    <n v="82076.495862068958"/>
    <x v="1"/>
  </r>
  <r>
    <n v="15665053"/>
    <s v="Nixon"/>
    <n v="636"/>
    <s v="Spain"/>
    <s v="Male"/>
    <n v="52"/>
    <n v="4"/>
    <n v="111284.5"/>
    <n v="1"/>
    <n v="0"/>
    <n v="1"/>
    <n v="32936.44"/>
    <n v="1"/>
    <n v="81706.262890173384"/>
    <x v="1"/>
  </r>
  <r>
    <n v="15592379"/>
    <s v="Walker"/>
    <n v="741"/>
    <s v="Spain"/>
    <s v="Female"/>
    <n v="42"/>
    <n v="9"/>
    <n v="121056.6"/>
    <n v="2"/>
    <n v="1"/>
    <n v="0"/>
    <n v="39122.58"/>
    <n v="0"/>
    <n v="81534.296395348836"/>
    <x v="2"/>
  </r>
  <r>
    <n v="15692599"/>
    <s v="Chiemela"/>
    <n v="687"/>
    <s v="France"/>
    <s v="Male"/>
    <n v="34"/>
    <n v="5"/>
    <n v="128270.6"/>
    <n v="1"/>
    <n v="1"/>
    <n v="0"/>
    <n v="191092.62"/>
    <n v="0"/>
    <n v="81303.17181286549"/>
    <x v="2"/>
  </r>
  <r>
    <n v="15620758"/>
    <s v="Martel"/>
    <n v="660"/>
    <s v="Spain"/>
    <s v="Male"/>
    <n v="30"/>
    <n v="4"/>
    <n v="0"/>
    <n v="2"/>
    <n v="1"/>
    <n v="0"/>
    <n v="129149.06"/>
    <n v="0"/>
    <n v="81026.892823529401"/>
    <x v="3"/>
  </r>
  <r>
    <n v="15637428"/>
    <s v="Briggs"/>
    <n v="660"/>
    <s v="France"/>
    <s v="Male"/>
    <n v="35"/>
    <n v="7"/>
    <n v="0"/>
    <n v="2"/>
    <n v="1"/>
    <n v="0"/>
    <n v="13218.6"/>
    <n v="0"/>
    <n v="81506.341893491102"/>
    <x v="3"/>
  </r>
  <r>
    <n v="15808389"/>
    <s v="Iheatu"/>
    <n v="617"/>
    <s v="France"/>
    <s v="Female"/>
    <n v="79"/>
    <n v="7"/>
    <n v="0"/>
    <n v="1"/>
    <n v="1"/>
    <n v="1"/>
    <n v="160589.18"/>
    <n v="0"/>
    <n v="81991.498690476175"/>
    <x v="0"/>
  </r>
  <r>
    <n v="15807003"/>
    <s v="Jennings"/>
    <n v="762"/>
    <s v="France"/>
    <s v="Male"/>
    <n v="32"/>
    <n v="10"/>
    <n v="191775.7"/>
    <n v="1"/>
    <n v="1"/>
    <n v="0"/>
    <n v="179657.83"/>
    <n v="0"/>
    <n v="82482.465748502975"/>
    <x v="2"/>
  </r>
  <r>
    <n v="15702912"/>
    <s v="Ch'en"/>
    <n v="752"/>
    <s v="Spain"/>
    <s v="Female"/>
    <n v="35"/>
    <n v="2"/>
    <n v="0"/>
    <n v="1"/>
    <n v="1"/>
    <n v="0"/>
    <n v="44335.54"/>
    <n v="1"/>
    <n v="81824.07277108432"/>
    <x v="3"/>
  </r>
  <r>
    <n v="15590623"/>
    <s v="Kovalyov"/>
    <n v="561"/>
    <s v="Spain"/>
    <s v="Male"/>
    <n v="34"/>
    <n v="4"/>
    <n v="85141.79"/>
    <n v="2"/>
    <n v="1"/>
    <n v="1"/>
    <n v="29217.37"/>
    <n v="0"/>
    <n v="82319.976242424222"/>
    <x v="1"/>
  </r>
  <r>
    <n v="15728078"/>
    <s v="Yeh"/>
    <n v="609"/>
    <s v="France"/>
    <s v="Male"/>
    <n v="26"/>
    <n v="10"/>
    <n v="126392.2"/>
    <n v="1"/>
    <n v="0"/>
    <n v="1"/>
    <n v="43651.49"/>
    <n v="0"/>
    <n v="82302.770060975599"/>
    <x v="1"/>
  </r>
  <r>
    <n v="15708256"/>
    <s v="Chien"/>
    <n v="803"/>
    <s v="France"/>
    <s v="Male"/>
    <n v="28"/>
    <n v="3"/>
    <n v="0"/>
    <n v="2"/>
    <n v="1"/>
    <n v="0"/>
    <n v="159654"/>
    <n v="0"/>
    <n v="82032.282760736169"/>
    <x v="3"/>
  </r>
  <r>
    <n v="15582335"/>
    <s v="Brown"/>
    <n v="556"/>
    <s v="France"/>
    <s v="Female"/>
    <n v="40"/>
    <n v="9"/>
    <n v="129860.4"/>
    <n v="1"/>
    <n v="0"/>
    <n v="0"/>
    <n v="17992.939999999999"/>
    <n v="0"/>
    <n v="82538.65487654318"/>
    <x v="2"/>
  </r>
  <r>
    <n v="15649150"/>
    <s v="Buddicom"/>
    <n v="531"/>
    <s v="France"/>
    <s v="Female"/>
    <n v="53"/>
    <n v="5"/>
    <n v="127642.4"/>
    <n v="1"/>
    <n v="1"/>
    <n v="0"/>
    <n v="141501.45000000001"/>
    <n v="1"/>
    <n v="82244.730993788791"/>
    <x v="2"/>
  </r>
  <r>
    <n v="15691647"/>
    <s v="McGregor"/>
    <n v="411"/>
    <s v="France"/>
    <s v="Female"/>
    <n v="35"/>
    <n v="2"/>
    <n v="0"/>
    <n v="2"/>
    <n v="1"/>
    <n v="1"/>
    <n v="93825.78"/>
    <n v="0"/>
    <n v="81960.995562499986"/>
    <x v="0"/>
  </r>
  <r>
    <n v="15668270"/>
    <s v="Thompson"/>
    <n v="587"/>
    <s v="Germany"/>
    <s v="Female"/>
    <n v="44"/>
    <n v="5"/>
    <n v="125584.2"/>
    <n v="2"/>
    <n v="1"/>
    <n v="1"/>
    <n v="41852.239999999998"/>
    <n v="1"/>
    <n v="82476.473522012559"/>
    <x v="1"/>
  </r>
  <r>
    <n v="15624820"/>
    <s v="Ross"/>
    <n v="683"/>
    <s v="Spain"/>
    <s v="Male"/>
    <n v="56"/>
    <n v="7"/>
    <n v="50911.21"/>
    <n v="3"/>
    <n v="0"/>
    <n v="0"/>
    <n v="97629.31"/>
    <n v="1"/>
    <n v="82203.639810126566"/>
    <x v="3"/>
  </r>
  <r>
    <n v="15736254"/>
    <s v="Ch'ang"/>
    <n v="654"/>
    <s v="France"/>
    <s v="Male"/>
    <n v="29"/>
    <n v="2"/>
    <n v="91955.61"/>
    <n v="1"/>
    <n v="1"/>
    <n v="0"/>
    <n v="37065.660000000003"/>
    <n v="0"/>
    <n v="82402.954649681516"/>
    <x v="2"/>
  </r>
  <r>
    <n v="15720814"/>
    <s v="Warren"/>
    <n v="670"/>
    <s v="Germany"/>
    <s v="Female"/>
    <n v="36"/>
    <n v="2"/>
    <n v="84266.44"/>
    <n v="2"/>
    <n v="0"/>
    <n v="0"/>
    <n v="38614.69"/>
    <n v="0"/>
    <n v="82341.719679487171"/>
    <x v="2"/>
  </r>
  <r>
    <n v="15642997"/>
    <s v="Uspenskaya"/>
    <n v="655"/>
    <s v="France"/>
    <s v="Female"/>
    <n v="36"/>
    <n v="2"/>
    <n v="147149.6"/>
    <n v="1"/>
    <n v="1"/>
    <n v="1"/>
    <n v="87816.86"/>
    <n v="0"/>
    <n v="82329.302129032265"/>
    <x v="1"/>
  </r>
  <r>
    <n v="15693200"/>
    <s v="King"/>
    <n v="752"/>
    <s v="France"/>
    <s v="Female"/>
    <n v="36"/>
    <n v="7"/>
    <n v="0"/>
    <n v="2"/>
    <n v="1"/>
    <n v="0"/>
    <n v="184866.86"/>
    <n v="0"/>
    <n v="81908.391103896109"/>
    <x v="3"/>
  </r>
  <r>
    <n v="15624596"/>
    <s v="Trentini"/>
    <n v="534"/>
    <s v="France"/>
    <s v="Female"/>
    <n v="23"/>
    <n v="5"/>
    <n v="104822.5"/>
    <n v="1"/>
    <n v="0"/>
    <n v="1"/>
    <n v="160176.47"/>
    <n v="0"/>
    <n v="82443.740065359481"/>
    <x v="1"/>
  </r>
  <r>
    <n v="15807167"/>
    <s v="Konovalova"/>
    <n v="635"/>
    <s v="France"/>
    <s v="Male"/>
    <n v="42"/>
    <n v="1"/>
    <n v="146766.70000000001"/>
    <n v="2"/>
    <n v="0"/>
    <n v="1"/>
    <n v="164357.1"/>
    <n v="0"/>
    <n v="82296.511381578952"/>
    <x v="1"/>
  </r>
  <r>
    <n v="15660301"/>
    <s v="Dellucci"/>
    <n v="491"/>
    <s v="Germany"/>
    <s v="Male"/>
    <n v="70"/>
    <n v="6"/>
    <n v="148745.9"/>
    <n v="2"/>
    <n v="1"/>
    <n v="1"/>
    <n v="17818.330000000002"/>
    <n v="0"/>
    <n v="81869.556490066243"/>
    <x v="1"/>
  </r>
  <r>
    <n v="15593094"/>
    <s v="Goddard"/>
    <n v="516"/>
    <s v="France"/>
    <s v="Male"/>
    <n v="27"/>
    <n v="9"/>
    <n v="0"/>
    <n v="1"/>
    <n v="1"/>
    <n v="0"/>
    <n v="142680.64000000001"/>
    <n v="1"/>
    <n v="81423.714200000017"/>
    <x v="3"/>
  </r>
  <r>
    <n v="15618239"/>
    <s v="Neumann"/>
    <n v="530"/>
    <s v="France"/>
    <s v="Female"/>
    <n v="48"/>
    <n v="0"/>
    <n v="0"/>
    <n v="1"/>
    <n v="1"/>
    <n v="0"/>
    <n v="85081.09"/>
    <n v="0"/>
    <n v="81970.182080536935"/>
    <x v="3"/>
  </r>
  <r>
    <n v="15574137"/>
    <s v="Ch'in"/>
    <n v="687"/>
    <s v="Spain"/>
    <s v="Male"/>
    <n v="35"/>
    <n v="3"/>
    <n v="0"/>
    <n v="2"/>
    <n v="1"/>
    <n v="1"/>
    <n v="176450.19"/>
    <n v="0"/>
    <n v="82524.034662162187"/>
    <x v="0"/>
  </r>
  <r>
    <n v="15614740"/>
    <s v="Walters"/>
    <n v="684"/>
    <s v="France"/>
    <s v="Female"/>
    <n v="41"/>
    <n v="6"/>
    <n v="135203.79999999999"/>
    <n v="2"/>
    <n v="1"/>
    <n v="1"/>
    <n v="121967.88"/>
    <n v="0"/>
    <n v="83085.422653061236"/>
    <x v="1"/>
  </r>
  <r>
    <n v="15574071"/>
    <s v="Muravyova"/>
    <n v="706"/>
    <s v="Germany"/>
    <s v="Male"/>
    <n v="23"/>
    <n v="2"/>
    <n v="93301.97"/>
    <n v="2"/>
    <n v="0"/>
    <n v="1"/>
    <n v="127187.04"/>
    <n v="0"/>
    <n v="82728.447465753445"/>
    <x v="1"/>
  </r>
  <r>
    <n v="15671148"/>
    <s v="Barry"/>
    <n v="490"/>
    <s v="Germany"/>
    <s v="Male"/>
    <n v="33"/>
    <n v="5"/>
    <n v="96341"/>
    <n v="2"/>
    <n v="0"/>
    <n v="0"/>
    <n v="108313.34"/>
    <n v="0"/>
    <n v="82655.526620689663"/>
    <x v="2"/>
  </r>
  <r>
    <n v="15721921"/>
    <s v="Woolnough"/>
    <n v="796"/>
    <s v="France"/>
    <s v="Male"/>
    <n v="44"/>
    <n v="8"/>
    <n v="165326.20000000001"/>
    <n v="1"/>
    <n v="1"/>
    <n v="1"/>
    <n v="57205.55"/>
    <n v="0"/>
    <n v="82560.488611111126"/>
    <x v="1"/>
  </r>
  <r>
    <n v="15717995"/>
    <s v="Keen"/>
    <n v="849"/>
    <s v="France"/>
    <s v="Male"/>
    <n v="27"/>
    <n v="0"/>
    <n v="0"/>
    <n v="2"/>
    <n v="0"/>
    <n v="1"/>
    <n v="157891.85999999999"/>
    <n v="0"/>
    <n v="81981.707412587421"/>
    <x v="0"/>
  </r>
  <r>
    <n v="15632050"/>
    <s v="Liebe"/>
    <n v="779"/>
    <s v="France"/>
    <s v="Female"/>
    <n v="41"/>
    <n v="10"/>
    <n v="99786.2"/>
    <n v="1"/>
    <n v="1"/>
    <n v="0"/>
    <n v="86927.53"/>
    <n v="0"/>
    <n v="82559.043380281699"/>
    <x v="2"/>
  </r>
  <r>
    <n v="15647111"/>
    <s v="White"/>
    <n v="794"/>
    <s v="Spain"/>
    <s v="Female"/>
    <n v="22"/>
    <n v="4"/>
    <n v="114440.2"/>
    <n v="1"/>
    <n v="1"/>
    <n v="1"/>
    <n v="107753.07"/>
    <n v="0"/>
    <n v="82436.864964539011"/>
    <x v="1"/>
  </r>
  <r>
    <n v="15759991"/>
    <s v="Hunter"/>
    <n v="748"/>
    <s v="Spain"/>
    <s v="Male"/>
    <n v="36"/>
    <n v="4"/>
    <n v="141573.6"/>
    <n v="1"/>
    <n v="1"/>
    <n v="0"/>
    <n v="82158.14"/>
    <n v="0"/>
    <n v="82208.269714285707"/>
    <x v="2"/>
  </r>
  <r>
    <n v="15790204"/>
    <s v="Myers"/>
    <n v="663"/>
    <s v="Spain"/>
    <s v="Female"/>
    <n v="22"/>
    <n v="9"/>
    <n v="0"/>
    <n v="1"/>
    <n v="1"/>
    <n v="0"/>
    <n v="29135.89"/>
    <n v="1"/>
    <n v="81781.18100719426"/>
    <x v="3"/>
  </r>
  <r>
    <n v="15686780"/>
    <s v="Rogova"/>
    <n v="645"/>
    <s v="Spain"/>
    <s v="Female"/>
    <n v="55"/>
    <n v="1"/>
    <n v="133676.70000000001"/>
    <n v="1"/>
    <n v="0"/>
    <n v="1"/>
    <n v="17095.490000000002"/>
    <n v="0"/>
    <n v="82373.798260869575"/>
    <x v="1"/>
  </r>
  <r>
    <n v="15640491"/>
    <s v="Raff"/>
    <n v="464"/>
    <s v="France"/>
    <s v="Female"/>
    <n v="33"/>
    <n v="10"/>
    <n v="147493.70000000001"/>
    <n v="2"/>
    <n v="1"/>
    <n v="0"/>
    <n v="100447.53"/>
    <n v="0"/>
    <n v="81999.324525547447"/>
    <x v="2"/>
  </r>
  <r>
    <n v="15783225"/>
    <s v="Cocci"/>
    <n v="737"/>
    <s v="France"/>
    <s v="Male"/>
    <n v="54"/>
    <n v="9"/>
    <n v="0"/>
    <n v="1"/>
    <n v="1"/>
    <n v="0"/>
    <n v="83470.399999999994"/>
    <n v="1"/>
    <n v="81517.74823529413"/>
    <x v="3"/>
  </r>
  <r>
    <n v="15734438"/>
    <s v="Kanayochukwu"/>
    <n v="590"/>
    <s v="France"/>
    <s v="Female"/>
    <n v="29"/>
    <n v="4"/>
    <n v="0"/>
    <n v="2"/>
    <n v="1"/>
    <n v="0"/>
    <n v="121846.81"/>
    <n v="0"/>
    <n v="82121.583407407423"/>
    <x v="3"/>
  </r>
  <r>
    <n v="15688760"/>
    <s v="Obialo"/>
    <n v="522"/>
    <s v="Germany"/>
    <s v="Female"/>
    <n v="37"/>
    <n v="3"/>
    <n v="95022.57"/>
    <n v="1"/>
    <n v="1"/>
    <n v="1"/>
    <n v="129107.59"/>
    <n v="0"/>
    <n v="82734.431044776138"/>
    <x v="1"/>
  </r>
  <r>
    <n v="15768124"/>
    <s v="Liu"/>
    <n v="648"/>
    <s v="France"/>
    <s v="Female"/>
    <n v="34"/>
    <n v="3"/>
    <n v="0"/>
    <n v="1"/>
    <n v="1"/>
    <n v="0"/>
    <n v="54726.43"/>
    <n v="0"/>
    <n v="82642.039022556404"/>
    <x v="3"/>
  </r>
  <r>
    <n v="15661330"/>
    <s v="Gilbert"/>
    <n v="754"/>
    <s v="France"/>
    <s v="Male"/>
    <n v="37"/>
    <n v="6"/>
    <n v="0"/>
    <n v="1"/>
    <n v="1"/>
    <n v="1"/>
    <n v="116141.72"/>
    <n v="0"/>
    <n v="83268.115075757582"/>
    <x v="0"/>
  </r>
  <r>
    <n v="15781272"/>
    <s v="Coles"/>
    <n v="669"/>
    <s v="France"/>
    <s v="Male"/>
    <n v="50"/>
    <n v="4"/>
    <n v="149713.60000000001"/>
    <n v="3"/>
    <n v="1"/>
    <n v="1"/>
    <n v="124872.42"/>
    <n v="1"/>
    <n v="83903.74954198474"/>
    <x v="1"/>
  </r>
  <r>
    <n v="15573888"/>
    <s v="Ponomaryov"/>
    <n v="648"/>
    <s v="Germany"/>
    <s v="Female"/>
    <n v="43"/>
    <n v="1"/>
    <n v="107963.4"/>
    <n v="1"/>
    <n v="0"/>
    <n v="0"/>
    <n v="186438.86"/>
    <n v="1"/>
    <n v="83397.519923076936"/>
    <x v="2"/>
  </r>
  <r>
    <n v="15575858"/>
    <s v="Bergamaschi"/>
    <n v="763"/>
    <s v="France"/>
    <s v="Male"/>
    <n v="40"/>
    <n v="3"/>
    <n v="0"/>
    <n v="2"/>
    <n v="1"/>
    <n v="0"/>
    <n v="134281.10999999999"/>
    <n v="0"/>
    <n v="83207.086744186076"/>
    <x v="3"/>
  </r>
  <r>
    <n v="15645937"/>
    <s v="Guerin"/>
    <n v="790"/>
    <s v="Spain"/>
    <s v="Male"/>
    <n v="32"/>
    <n v="3"/>
    <n v="0"/>
    <n v="1"/>
    <n v="1"/>
    <n v="0"/>
    <n v="91044.47"/>
    <n v="0"/>
    <n v="83857.142109375025"/>
    <x v="3"/>
  </r>
  <r>
    <n v="15702337"/>
    <s v="Sinclair"/>
    <n v="581"/>
    <s v="France"/>
    <s v="Male"/>
    <n v="37"/>
    <n v="7"/>
    <n v="0"/>
    <n v="2"/>
    <n v="1"/>
    <n v="1"/>
    <n v="74320.75"/>
    <n v="0"/>
    <n v="84517.434566929165"/>
    <x v="0"/>
  </r>
  <r>
    <n v="15764537"/>
    <s v="Dominguez"/>
    <n v="703"/>
    <s v="France"/>
    <s v="Male"/>
    <n v="43"/>
    <n v="8"/>
    <n v="0"/>
    <n v="2"/>
    <n v="1"/>
    <n v="0"/>
    <n v="9704.66"/>
    <n v="0"/>
    <n v="85188.207857142886"/>
    <x v="3"/>
  </r>
  <r>
    <n v="15619616"/>
    <s v="Costa"/>
    <n v="571"/>
    <s v="France"/>
    <s v="Female"/>
    <n v="33"/>
    <n v="9"/>
    <n v="102017.3"/>
    <n v="2"/>
    <n v="0"/>
    <n v="0"/>
    <n v="128600.49"/>
    <n v="0"/>
    <n v="85869.713520000019"/>
    <x v="2"/>
  </r>
  <r>
    <n v="15585133"/>
    <s v="Wei"/>
    <n v="657"/>
    <s v="Spain"/>
    <s v="Female"/>
    <n v="27"/>
    <n v="8"/>
    <n v="0"/>
    <n v="2"/>
    <n v="0"/>
    <n v="0"/>
    <n v="6468.24"/>
    <n v="0"/>
    <n v="85739.491048387121"/>
    <x v="3"/>
  </r>
  <r>
    <n v="15573971"/>
    <s v="Mills"/>
    <n v="737"/>
    <s v="France"/>
    <s v="Male"/>
    <n v="44"/>
    <n v="7"/>
    <n v="0"/>
    <n v="2"/>
    <n v="0"/>
    <n v="0"/>
    <n v="57898.58"/>
    <n v="0"/>
    <n v="86436.560081300835"/>
    <x v="3"/>
  </r>
  <r>
    <n v="15579433"/>
    <s v="Pugh"/>
    <n v="793"/>
    <s v="Spain"/>
    <s v="Male"/>
    <n v="29"/>
    <n v="8"/>
    <n v="96674.55"/>
    <n v="2"/>
    <n v="0"/>
    <n v="0"/>
    <n v="192120.66"/>
    <n v="0"/>
    <n v="87145.05647540986"/>
    <x v="2"/>
  </r>
  <r>
    <n v="15777045"/>
    <s v="Price"/>
    <n v="783"/>
    <s v="Spain"/>
    <s v="Female"/>
    <n v="44"/>
    <n v="3"/>
    <n v="81811.710000000006"/>
    <n v="1"/>
    <n v="1"/>
    <n v="0"/>
    <n v="164213.53"/>
    <n v="1"/>
    <n v="87066.300330578524"/>
    <x v="3"/>
  </r>
  <r>
    <n v="15611580"/>
    <s v="Wood"/>
    <n v="751"/>
    <s v="Spain"/>
    <s v="Male"/>
    <n v="33"/>
    <n v="4"/>
    <n v="79281.61"/>
    <n v="1"/>
    <n v="1"/>
    <n v="0"/>
    <n v="117547.76"/>
    <n v="0"/>
    <n v="87110.08858333336"/>
    <x v="3"/>
  </r>
  <r>
    <n v="15614778"/>
    <s v="Robertson"/>
    <n v="579"/>
    <s v="France"/>
    <s v="Male"/>
    <n v="31"/>
    <n v="6"/>
    <n v="0"/>
    <n v="2"/>
    <n v="1"/>
    <n v="0"/>
    <n v="26149.25"/>
    <n v="0"/>
    <n v="87175.874117647065"/>
    <x v="3"/>
  </r>
  <r>
    <n v="15771750"/>
    <s v="Sawtell"/>
    <n v="655"/>
    <s v="Germany"/>
    <s v="Female"/>
    <n v="36"/>
    <n v="10"/>
    <n v="122314.4"/>
    <n v="1"/>
    <n v="1"/>
    <n v="0"/>
    <n v="9181.66"/>
    <n v="0"/>
    <n v="87914.652711864415"/>
    <x v="2"/>
  </r>
  <r>
    <n v="15593280"/>
    <s v="Yuryeva"/>
    <n v="614"/>
    <s v="Germany"/>
    <s v="Male"/>
    <n v="43"/>
    <n v="8"/>
    <n v="140733.70000000001"/>
    <n v="1"/>
    <n v="1"/>
    <n v="1"/>
    <n v="166588.76"/>
    <n v="0"/>
    <n v="87620.637777777796"/>
    <x v="1"/>
  </r>
  <r>
    <n v="15569274"/>
    <s v="Pisano"/>
    <n v="678"/>
    <s v="Germany"/>
    <s v="Male"/>
    <n v="49"/>
    <n v="2"/>
    <n v="116933.1"/>
    <n v="1"/>
    <n v="1"/>
    <n v="0"/>
    <n v="195053.58"/>
    <n v="1"/>
    <n v="87162.766551724155"/>
    <x v="2"/>
  </r>
  <r>
    <n v="15654408"/>
    <s v="Kharitonova"/>
    <n v="562"/>
    <s v="Spain"/>
    <s v="Male"/>
    <n v="41"/>
    <n v="5"/>
    <n v="165445"/>
    <n v="2"/>
    <n v="1"/>
    <n v="0"/>
    <n v="85787.31"/>
    <n v="0"/>
    <n v="86903.894086956541"/>
    <x v="2"/>
  </r>
  <r>
    <n v="15657468"/>
    <s v="Simmons"/>
    <n v="711"/>
    <s v="Germany"/>
    <s v="Female"/>
    <n v="53"/>
    <n v="5"/>
    <n v="123805"/>
    <n v="1"/>
    <n v="1"/>
    <n v="0"/>
    <n v="102428.51"/>
    <n v="0"/>
    <n v="86214.937017543882"/>
    <x v="2"/>
  </r>
  <r>
    <n v="15614213"/>
    <s v="Muramats"/>
    <n v="620"/>
    <s v="France"/>
    <s v="Male"/>
    <n v="37"/>
    <n v="0"/>
    <n v="107548.9"/>
    <n v="1"/>
    <n v="1"/>
    <n v="0"/>
    <n v="71175.94"/>
    <n v="0"/>
    <n v="85882.281592920379"/>
    <x v="2"/>
  </r>
  <r>
    <n v="15589869"/>
    <s v="Tang"/>
    <n v="437"/>
    <s v="France"/>
    <s v="Male"/>
    <n v="49"/>
    <n v="9"/>
    <n v="111634.3"/>
    <n v="2"/>
    <n v="0"/>
    <n v="1"/>
    <n v="166440.32000000001"/>
    <n v="0"/>
    <n v="85688.829642857163"/>
    <x v="1"/>
  </r>
  <r>
    <n v="15693205"/>
    <s v="Peng"/>
    <n v="691"/>
    <s v="Germany"/>
    <s v="Female"/>
    <n v="41"/>
    <n v="8"/>
    <n v="109154"/>
    <n v="3"/>
    <n v="1"/>
    <n v="1"/>
    <n v="148848.76"/>
    <n v="1"/>
    <n v="85455.08666666667"/>
    <x v="1"/>
  </r>
  <r>
    <n v="15797113"/>
    <s v="Bevan"/>
    <n v="552"/>
    <s v="Spain"/>
    <s v="Female"/>
    <n v="34"/>
    <n v="4"/>
    <n v="0"/>
    <n v="2"/>
    <n v="1"/>
    <n v="0"/>
    <n v="140286.69"/>
    <n v="0"/>
    <n v="85239.642000000022"/>
    <x v="3"/>
  </r>
  <r>
    <n v="15676958"/>
    <s v="Zito"/>
    <n v="765"/>
    <s v="Germany"/>
    <s v="Male"/>
    <n v="34"/>
    <n v="5"/>
    <n v="86055.17"/>
    <n v="2"/>
    <n v="1"/>
    <n v="1"/>
    <n v="104220.5"/>
    <n v="0"/>
    <n v="86021.657064220213"/>
    <x v="1"/>
  </r>
  <r>
    <n v="15739592"/>
    <s v="Sokolov"/>
    <n v="707"/>
    <s v="Germany"/>
    <s v="Female"/>
    <n v="51"/>
    <n v="10"/>
    <n v="98438.23"/>
    <n v="1"/>
    <n v="0"/>
    <n v="0"/>
    <n v="70778.63"/>
    <n v="1"/>
    <n v="86021.346759259264"/>
    <x v="2"/>
  </r>
  <r>
    <n v="15656263"/>
    <s v="Teng"/>
    <n v="764"/>
    <s v="Spain"/>
    <s v="Male"/>
    <n v="29"/>
    <n v="5"/>
    <n v="0"/>
    <n v="2"/>
    <n v="1"/>
    <n v="0"/>
    <n v="65868.28"/>
    <n v="0"/>
    <n v="85905.301121495344"/>
    <x v="3"/>
  </r>
  <r>
    <n v="15636872"/>
    <s v="Amadi"/>
    <n v="585"/>
    <s v="France"/>
    <s v="Female"/>
    <n v="32"/>
    <n v="8"/>
    <n v="144705.9"/>
    <n v="2"/>
    <n v="0"/>
    <n v="0"/>
    <n v="171482.56"/>
    <n v="0"/>
    <n v="86715.728490566064"/>
    <x v="2"/>
  </r>
  <r>
    <n v="15589435"/>
    <s v="Davide"/>
    <n v="784"/>
    <s v="France"/>
    <s v="Male"/>
    <n v="31"/>
    <n v="7"/>
    <n v="0"/>
    <n v="2"/>
    <n v="1"/>
    <n v="1"/>
    <n v="143204.41"/>
    <n v="0"/>
    <n v="86163.441142857162"/>
    <x v="0"/>
  </r>
  <r>
    <n v="15640464"/>
    <s v="Parkes"/>
    <n v="605"/>
    <s v="France"/>
    <s v="Male"/>
    <n v="41"/>
    <n v="5"/>
    <n v="91612.91"/>
    <n v="1"/>
    <n v="1"/>
    <n v="1"/>
    <n v="28427.84"/>
    <n v="0"/>
    <n v="86991.935769230797"/>
    <x v="1"/>
  </r>
  <r>
    <n v="15723851"/>
    <s v="Mazzanti"/>
    <n v="699"/>
    <s v="Spain"/>
    <s v="Male"/>
    <n v="40"/>
    <n v="2"/>
    <n v="0"/>
    <n v="1"/>
    <n v="1"/>
    <n v="0"/>
    <n v="78387.320000000007"/>
    <n v="0"/>
    <n v="86947.071941747592"/>
    <x v="3"/>
  </r>
  <r>
    <n v="15722122"/>
    <s v="Findlay"/>
    <n v="544"/>
    <s v="France"/>
    <s v="Female"/>
    <n v="40"/>
    <n v="7"/>
    <n v="0"/>
    <n v="1"/>
    <n v="0"/>
    <n v="1"/>
    <n v="161076.92000000001"/>
    <n v="0"/>
    <n v="87799.494215686296"/>
    <x v="0"/>
  </r>
  <r>
    <n v="15696852"/>
    <s v="Hsu"/>
    <n v="803"/>
    <s v="France"/>
    <s v="Female"/>
    <n v="32"/>
    <n v="9"/>
    <n v="192122.8"/>
    <n v="1"/>
    <n v="1"/>
    <n v="1"/>
    <n v="54277.45"/>
    <n v="1"/>
    <n v="88668.796138613878"/>
    <x v="1"/>
  </r>
  <r>
    <n v="15634936"/>
    <s v="Chukwukadibia"/>
    <n v="735"/>
    <s v="France"/>
    <s v="Male"/>
    <n v="41"/>
    <n v="7"/>
    <n v="179904"/>
    <n v="1"/>
    <n v="1"/>
    <n v="1"/>
    <n v="137180.95000000001"/>
    <n v="0"/>
    <n v="87634.256100000013"/>
    <x v="1"/>
  </r>
  <r>
    <n v="15575935"/>
    <s v="Baxter"/>
    <n v="673"/>
    <s v="France"/>
    <s v="Male"/>
    <n v="59"/>
    <n v="0"/>
    <n v="178058.1"/>
    <n v="2"/>
    <n v="0"/>
    <n v="1"/>
    <n v="21063.71"/>
    <n v="1"/>
    <n v="86702.238484848494"/>
    <x v="1"/>
  </r>
  <r>
    <n v="15634491"/>
    <s v="Kung"/>
    <n v="652"/>
    <s v="France"/>
    <s v="Male"/>
    <n v="30"/>
    <n v="2"/>
    <n v="176166.6"/>
    <n v="2"/>
    <n v="1"/>
    <n v="1"/>
    <n v="152210.81"/>
    <n v="0"/>
    <n v="85770.035816326548"/>
    <x v="1"/>
  </r>
  <r>
    <n v="15628530"/>
    <s v="Booth"/>
    <n v="694"/>
    <s v="France"/>
    <s v="Male"/>
    <n v="42"/>
    <n v="3"/>
    <n v="156864.20000000001"/>
    <n v="2"/>
    <n v="0"/>
    <n v="0"/>
    <n v="88890.75"/>
    <n v="0"/>
    <n v="84838.112474226815"/>
    <x v="2"/>
  </r>
  <r>
    <n v="15678720"/>
    <s v="Evans"/>
    <n v="741"/>
    <s v="France"/>
    <s v="Female"/>
    <n v="44"/>
    <n v="7"/>
    <n v="0"/>
    <n v="2"/>
    <n v="1"/>
    <n v="1"/>
    <n v="190534.76"/>
    <n v="0"/>
    <n v="84087.840729166681"/>
    <x v="0"/>
  </r>
  <r>
    <n v="15627999"/>
    <s v="Kung"/>
    <n v="590"/>
    <s v="Spain"/>
    <s v="Male"/>
    <n v="30"/>
    <n v="3"/>
    <n v="0"/>
    <n v="2"/>
    <n v="1"/>
    <n v="0"/>
    <n v="83090.350000000006"/>
    <n v="0"/>
    <n v="84972.975894736854"/>
    <x v="3"/>
  </r>
  <r>
    <n v="15571244"/>
    <s v="Tung"/>
    <n v="809"/>
    <s v="Spain"/>
    <s v="Female"/>
    <n v="33"/>
    <n v="3"/>
    <n v="0"/>
    <n v="2"/>
    <n v="0"/>
    <n v="1"/>
    <n v="141426.78"/>
    <n v="0"/>
    <n v="85876.943723404271"/>
    <x v="0"/>
  </r>
  <r>
    <n v="15739931"/>
    <s v="Yuan"/>
    <n v="523"/>
    <s v="France"/>
    <s v="Male"/>
    <n v="34"/>
    <n v="2"/>
    <n v="161588.9"/>
    <n v="1"/>
    <n v="1"/>
    <n v="1"/>
    <n v="51358.66"/>
    <n v="0"/>
    <n v="86800.351720430117"/>
    <x v="1"/>
  </r>
  <r>
    <n v="15806256"/>
    <s v="Jackson"/>
    <n v="540"/>
    <s v="France"/>
    <s v="Male"/>
    <n v="48"/>
    <n v="2"/>
    <n v="109349.3"/>
    <n v="1"/>
    <n v="1"/>
    <n v="0"/>
    <n v="88703.039999999994"/>
    <n v="1"/>
    <n v="85987.432717391319"/>
    <x v="2"/>
  </r>
  <r>
    <n v="15787258"/>
    <s v="Ross"/>
    <n v="596"/>
    <s v="Spain"/>
    <s v="Female"/>
    <n v="29"/>
    <n v="6"/>
    <n v="0"/>
    <n v="2"/>
    <n v="1"/>
    <n v="0"/>
    <n v="116696.77"/>
    <n v="0"/>
    <n v="85730.708901098915"/>
    <x v="3"/>
  </r>
  <r>
    <n v="15706463"/>
    <s v="Yang"/>
    <n v="597"/>
    <s v="France"/>
    <s v="Female"/>
    <n v="36"/>
    <n v="9"/>
    <n v="0"/>
    <n v="2"/>
    <n v="1"/>
    <n v="1"/>
    <n v="7156.09"/>
    <n v="0"/>
    <n v="86683.272333333356"/>
    <x v="0"/>
  </r>
  <r>
    <n v="15691004"/>
    <s v="Yu"/>
    <n v="407"/>
    <s v="Spain"/>
    <s v="Male"/>
    <n v="37"/>
    <n v="1"/>
    <n v="0"/>
    <n v="1"/>
    <n v="1"/>
    <n v="1"/>
    <n v="49161.120000000003"/>
    <n v="1"/>
    <n v="87657.241685393281"/>
    <x v="0"/>
  </r>
  <r>
    <n v="15792228"/>
    <s v="Onwumelu"/>
    <n v="748"/>
    <s v="France"/>
    <s v="Male"/>
    <n v="60"/>
    <n v="0"/>
    <n v="152335.70000000001"/>
    <n v="1"/>
    <n v="1"/>
    <n v="0"/>
    <n v="126743.33"/>
    <n v="1"/>
    <n v="88653.346704545474"/>
    <x v="2"/>
  </r>
  <r>
    <n v="15733447"/>
    <s v="Gay"/>
    <n v="562"/>
    <s v="France"/>
    <s v="Female"/>
    <n v="51"/>
    <n v="1"/>
    <n v="124662.5"/>
    <n v="1"/>
    <n v="1"/>
    <n v="1"/>
    <n v="65390.46"/>
    <n v="1"/>
    <n v="87921.365632183923"/>
    <x v="1"/>
  </r>
  <r>
    <n v="15679062"/>
    <s v="Morrison"/>
    <n v="734"/>
    <s v="Germany"/>
    <s v="Female"/>
    <n v="47"/>
    <n v="10"/>
    <n v="91522.04"/>
    <n v="2"/>
    <n v="1"/>
    <n v="1"/>
    <n v="138835.91"/>
    <n v="0"/>
    <n v="87494.143139534906"/>
    <x v="1"/>
  </r>
  <r>
    <n v="15594409"/>
    <s v="Belov"/>
    <n v="710"/>
    <s v="France"/>
    <s v="Male"/>
    <n v="45"/>
    <n v="1"/>
    <n v="0"/>
    <n v="2"/>
    <n v="1"/>
    <n v="1"/>
    <n v="36154.660000000003"/>
    <n v="0"/>
    <n v="87446.756117647092"/>
    <x v="0"/>
  </r>
  <r>
    <n v="15613816"/>
    <s v="Mao"/>
    <n v="539"/>
    <s v="Spain"/>
    <s v="Female"/>
    <n v="39"/>
    <n v="6"/>
    <n v="62052.28"/>
    <n v="1"/>
    <n v="0"/>
    <n v="1"/>
    <n v="59755.14"/>
    <n v="0"/>
    <n v="88487.788928571463"/>
    <x v="0"/>
  </r>
  <r>
    <n v="15681991"/>
    <s v="Walsh"/>
    <n v="542"/>
    <s v="France"/>
    <s v="Male"/>
    <n v="32"/>
    <n v="7"/>
    <n v="107871.7"/>
    <n v="1"/>
    <n v="1"/>
    <n v="0"/>
    <n v="125302.64"/>
    <n v="0"/>
    <n v="88806.289036144604"/>
    <x v="2"/>
  </r>
  <r>
    <n v="15796074"/>
    <s v="Bruno"/>
    <n v="717"/>
    <s v="France"/>
    <s v="Female"/>
    <n v="36"/>
    <n v="2"/>
    <n v="99472.76"/>
    <n v="2"/>
    <n v="1"/>
    <n v="0"/>
    <n v="94274.72"/>
    <n v="1"/>
    <n v="88573.784024390261"/>
    <x v="2"/>
  </r>
  <r>
    <n v="15625941"/>
    <s v="Gray"/>
    <n v="682"/>
    <s v="Spain"/>
    <s v="Female"/>
    <n v="50"/>
    <n v="10"/>
    <n v="128039"/>
    <n v="1"/>
    <n v="1"/>
    <n v="1"/>
    <n v="102260.16"/>
    <n v="0"/>
    <n v="88439.228765432126"/>
    <x v="1"/>
  </r>
  <r>
    <n v="15615016"/>
    <s v="Maurer"/>
    <n v="515"/>
    <s v="France"/>
    <s v="Male"/>
    <n v="33"/>
    <n v="2"/>
    <n v="0"/>
    <n v="2"/>
    <n v="1"/>
    <n v="1"/>
    <n v="136028.97"/>
    <n v="0"/>
    <n v="87944.231625000029"/>
    <x v="0"/>
  </r>
  <r>
    <n v="15748414"/>
    <s v="Chiang"/>
    <n v="526"/>
    <s v="Spain"/>
    <s v="Female"/>
    <n v="33"/>
    <n v="8"/>
    <n v="114634.6"/>
    <n v="2"/>
    <n v="1"/>
    <n v="0"/>
    <n v="110114.38"/>
    <n v="1"/>
    <n v="89057.449746835468"/>
    <x v="2"/>
  </r>
  <r>
    <n v="15751203"/>
    <s v="Cattaneo"/>
    <n v="702"/>
    <s v="France"/>
    <s v="Male"/>
    <n v="26"/>
    <n v="5"/>
    <n v="56738.47"/>
    <n v="2"/>
    <n v="1"/>
    <n v="1"/>
    <n v="100442.22"/>
    <n v="1"/>
    <n v="88729.537564102589"/>
    <x v="0"/>
  </r>
  <r>
    <n v="15662658"/>
    <s v="Grieve"/>
    <n v="651"/>
    <s v="Germany"/>
    <s v="Male"/>
    <n v="34"/>
    <n v="2"/>
    <n v="90355.12"/>
    <n v="2"/>
    <n v="0"/>
    <n v="0"/>
    <n v="193597.94"/>
    <n v="0"/>
    <n v="89145.005974026004"/>
    <x v="2"/>
  </r>
  <r>
    <n v="15574868"/>
    <s v="Lowell"/>
    <n v="792"/>
    <s v="Germany"/>
    <s v="Male"/>
    <n v="36"/>
    <n v="5"/>
    <n v="115725.2"/>
    <n v="2"/>
    <n v="0"/>
    <n v="0"/>
    <n v="1871.25"/>
    <n v="0"/>
    <n v="89129.083421052652"/>
    <x v="2"/>
  </r>
  <r>
    <n v="15790282"/>
    <s v="Trentino"/>
    <n v="817"/>
    <s v="Germany"/>
    <s v="Male"/>
    <n v="58"/>
    <n v="3"/>
    <n v="114327.6"/>
    <n v="2"/>
    <n v="1"/>
    <n v="1"/>
    <n v="42831.11"/>
    <n v="0"/>
    <n v="88774.468533333347"/>
    <x v="1"/>
  </r>
  <r>
    <n v="15762927"/>
    <s v="Sung"/>
    <n v="674"/>
    <s v="Germany"/>
    <s v="Female"/>
    <n v="36"/>
    <n v="6"/>
    <n v="100762.6"/>
    <n v="1"/>
    <n v="1"/>
    <n v="0"/>
    <n v="182156.86"/>
    <n v="0"/>
    <n v="88429.155945945953"/>
    <x v="2"/>
  </r>
  <r>
    <n v="15803456"/>
    <s v="Yen"/>
    <n v="641"/>
    <s v="France"/>
    <s v="Female"/>
    <n v="40"/>
    <n v="9"/>
    <n v="0"/>
    <n v="1"/>
    <n v="0"/>
    <n v="0"/>
    <n v="151648.66"/>
    <n v="1"/>
    <n v="88260.204657534268"/>
    <x v="3"/>
  </r>
  <r>
    <n v="15771857"/>
    <s v="Philipp"/>
    <n v="513"/>
    <s v="Spain"/>
    <s v="Male"/>
    <n v="39"/>
    <n v="7"/>
    <n v="89039.9"/>
    <n v="2"/>
    <n v="1"/>
    <n v="1"/>
    <n v="146738.82999999999"/>
    <n v="0"/>
    <n v="89486.040833333347"/>
    <x v="1"/>
  </r>
  <r>
    <n v="15700601"/>
    <s v="Dynon"/>
    <n v="561"/>
    <s v="France"/>
    <s v="Male"/>
    <n v="34"/>
    <n v="1"/>
    <n v="78829.53"/>
    <n v="1"/>
    <n v="1"/>
    <n v="1"/>
    <n v="12148.2"/>
    <n v="0"/>
    <n v="89492.324507042271"/>
    <x v="0"/>
  </r>
  <r>
    <n v="15569670"/>
    <s v="Alexeyeva"/>
    <n v="627"/>
    <s v="Germany"/>
    <s v="Male"/>
    <n v="30"/>
    <n v="6"/>
    <n v="112373"/>
    <n v="1"/>
    <n v="1"/>
    <n v="1"/>
    <n v="118029.09"/>
    <n v="0"/>
    <n v="89644.65014285715"/>
    <x v="1"/>
  </r>
  <r>
    <n v="15772341"/>
    <s v="Hs?eh"/>
    <n v="682"/>
    <s v="Germany"/>
    <s v="Male"/>
    <n v="81"/>
    <n v="6"/>
    <n v="122029.2"/>
    <n v="1"/>
    <n v="1"/>
    <n v="1"/>
    <n v="50783.88"/>
    <n v="0"/>
    <n v="89315.253768115959"/>
    <x v="1"/>
  </r>
  <r>
    <n v="15661548"/>
    <s v="Ferri"/>
    <n v="683"/>
    <s v="France"/>
    <s v="Female"/>
    <n v="29"/>
    <n v="0"/>
    <n v="157829.1"/>
    <n v="1"/>
    <n v="0"/>
    <n v="0"/>
    <n v="129891.66"/>
    <n v="0"/>
    <n v="88834.166323529425"/>
    <x v="2"/>
  </r>
  <r>
    <n v="15787597"/>
    <s v="Hsu"/>
    <n v="420"/>
    <s v="Germany"/>
    <s v="Female"/>
    <n v="31"/>
    <n v="1"/>
    <n v="108377.8"/>
    <n v="2"/>
    <n v="1"/>
    <n v="1"/>
    <n v="9904.6299999999992"/>
    <n v="0"/>
    <n v="87804.391194029857"/>
    <x v="1"/>
  </r>
  <r>
    <n v="15806913"/>
    <s v="Bishop"/>
    <n v="670"/>
    <s v="France"/>
    <s v="Female"/>
    <n v="54"/>
    <n v="2"/>
    <n v="95507.12"/>
    <n v="1"/>
    <n v="1"/>
    <n v="1"/>
    <n v="63213.31"/>
    <n v="0"/>
    <n v="87492.672878787882"/>
    <x v="1"/>
  </r>
  <r>
    <n v="15804862"/>
    <s v="Toscani"/>
    <n v="505"/>
    <s v="Germany"/>
    <s v="Male"/>
    <n v="43"/>
    <n v="6"/>
    <n v="127146.7"/>
    <n v="1"/>
    <n v="0"/>
    <n v="0"/>
    <n v="137565.87"/>
    <n v="0"/>
    <n v="87369.373692307694"/>
    <x v="2"/>
  </r>
  <r>
    <n v="15792986"/>
    <s v="T'ao"/>
    <n v="580"/>
    <s v="Germany"/>
    <s v="Male"/>
    <n v="24"/>
    <n v="1"/>
    <n v="133811.79999999999"/>
    <n v="1"/>
    <n v="1"/>
    <n v="0"/>
    <n v="17185.95"/>
    <n v="1"/>
    <n v="86747.852968749998"/>
    <x v="2"/>
  </r>
  <r>
    <n v="15625632"/>
    <s v="Philip"/>
    <n v="577"/>
    <s v="France"/>
    <s v="Male"/>
    <n v="36"/>
    <n v="3"/>
    <n v="121092.5"/>
    <n v="2"/>
    <n v="0"/>
    <n v="1"/>
    <n v="143783.46"/>
    <n v="0"/>
    <n v="86000.806190476185"/>
    <x v="1"/>
  </r>
  <r>
    <n v="15727703"/>
    <s v="Li Fonti"/>
    <n v="773"/>
    <s v="Germany"/>
    <s v="Male"/>
    <n v="34"/>
    <n v="10"/>
    <n v="126979.8"/>
    <n v="1"/>
    <n v="0"/>
    <n v="0"/>
    <n v="36823.279999999999"/>
    <n v="0"/>
    <n v="85434.811129032256"/>
    <x v="2"/>
  </r>
  <r>
    <n v="15606273"/>
    <s v="Rene"/>
    <n v="616"/>
    <s v="France"/>
    <s v="Male"/>
    <n v="37"/>
    <n v="5"/>
    <n v="144235.70000000001"/>
    <n v="2"/>
    <n v="0"/>
    <n v="0"/>
    <n v="154957.66"/>
    <n v="1"/>
    <n v="84753.7457377049"/>
    <x v="2"/>
  </r>
  <r>
    <n v="15799652"/>
    <s v="Daigle"/>
    <n v="763"/>
    <s v="France"/>
    <s v="Female"/>
    <n v="38"/>
    <n v="0"/>
    <n v="152582.20000000001"/>
    <n v="2"/>
    <n v="0"/>
    <n v="0"/>
    <n v="31892.82"/>
    <n v="0"/>
    <n v="83762.37983333334"/>
    <x v="2"/>
  </r>
  <r>
    <n v="15715047"/>
    <s v="Joshua"/>
    <n v="640"/>
    <s v="Spain"/>
    <s v="Male"/>
    <n v="43"/>
    <n v="9"/>
    <n v="172478.2"/>
    <n v="1"/>
    <n v="1"/>
    <n v="0"/>
    <n v="191084.4"/>
    <n v="1"/>
    <n v="82595.94220338983"/>
    <x v="2"/>
  </r>
  <r>
    <n v="15784687"/>
    <s v="Simmons"/>
    <n v="592"/>
    <s v="France"/>
    <s v="Male"/>
    <n v="36"/>
    <n v="1"/>
    <n v="126477.4"/>
    <n v="1"/>
    <n v="0"/>
    <n v="0"/>
    <n v="179718.17"/>
    <n v="0"/>
    <n v="81046.248103448277"/>
    <x v="2"/>
  </r>
  <r>
    <n v="15615322"/>
    <s v="Jamieson"/>
    <n v="528"/>
    <s v="Spain"/>
    <s v="Male"/>
    <n v="43"/>
    <n v="7"/>
    <n v="97473.87"/>
    <n v="2"/>
    <n v="1"/>
    <n v="1"/>
    <n v="159823.16"/>
    <n v="0"/>
    <n v="80249.210350877183"/>
    <x v="1"/>
  </r>
  <r>
    <n v="15722072"/>
    <s v="Hou"/>
    <n v="630"/>
    <s v="France"/>
    <s v="Male"/>
    <n v="53"/>
    <n v="5"/>
    <n v="138053.70000000001"/>
    <n v="1"/>
    <n v="0"/>
    <n v="1"/>
    <n v="114110.97"/>
    <n v="0"/>
    <n v="79941.627142857134"/>
    <x v="1"/>
  </r>
  <r>
    <n v="15646784"/>
    <s v="Cochran"/>
    <n v="529"/>
    <s v="France"/>
    <s v="Female"/>
    <n v="31"/>
    <n v="2"/>
    <n v="164003.1"/>
    <n v="2"/>
    <n v="1"/>
    <n v="1"/>
    <n v="60993.23"/>
    <n v="0"/>
    <n v="78885.043999999994"/>
    <x v="1"/>
  </r>
  <r>
    <n v="15644692"/>
    <s v="Bibb"/>
    <n v="546"/>
    <s v="France"/>
    <s v="Female"/>
    <n v="47"/>
    <n v="8"/>
    <n v="0"/>
    <n v="1"/>
    <n v="1"/>
    <n v="1"/>
    <n v="66408.009999999995"/>
    <n v="1"/>
    <n v="77308.783703703681"/>
    <x v="0"/>
  </r>
  <r>
    <n v="15670354"/>
    <s v="Jen"/>
    <n v="753"/>
    <s v="France"/>
    <s v="Female"/>
    <n v="62"/>
    <n v="6"/>
    <n v="0"/>
    <n v="2"/>
    <n v="1"/>
    <n v="1"/>
    <n v="136398.9"/>
    <n v="0"/>
    <n v="78767.439999999973"/>
    <x v="0"/>
  </r>
  <r>
    <n v="15716357"/>
    <s v="Corran"/>
    <n v="772"/>
    <s v="Spain"/>
    <s v="Female"/>
    <n v="39"/>
    <n v="4"/>
    <n v="122486.1"/>
    <n v="2"/>
    <n v="1"/>
    <n v="1"/>
    <n v="140709.25"/>
    <n v="0"/>
    <n v="80282.198461538443"/>
    <x v="1"/>
  </r>
  <r>
    <n v="15786717"/>
    <s v="He"/>
    <n v="567"/>
    <s v="France"/>
    <s v="Male"/>
    <n v="36"/>
    <n v="1"/>
    <n v="0"/>
    <n v="2"/>
    <n v="0"/>
    <n v="0"/>
    <n v="8555.73"/>
    <n v="0"/>
    <n v="79454.67098039214"/>
    <x v="3"/>
  </r>
  <r>
    <n v="15771383"/>
    <s v="Loggia"/>
    <n v="628"/>
    <s v="Germany"/>
    <s v="Female"/>
    <n v="45"/>
    <n v="6"/>
    <n v="53667.44"/>
    <n v="1"/>
    <n v="1"/>
    <n v="0"/>
    <n v="115022.94"/>
    <n v="0"/>
    <n v="81043.764399999985"/>
    <x v="3"/>
  </r>
  <r>
    <n v="15649793"/>
    <s v="Lovely"/>
    <n v="658"/>
    <s v="France"/>
    <s v="Male"/>
    <n v="20"/>
    <n v="7"/>
    <n v="0"/>
    <n v="2"/>
    <n v="0"/>
    <n v="0"/>
    <n v="187638.34"/>
    <n v="0"/>
    <n v="81602.464897959173"/>
    <x v="3"/>
  </r>
  <r>
    <n v="15731543"/>
    <s v="Becker"/>
    <n v="679"/>
    <s v="Spain"/>
    <s v="Male"/>
    <n v="58"/>
    <n v="9"/>
    <n v="109327.7"/>
    <n v="1"/>
    <n v="1"/>
    <n v="1"/>
    <n v="3829.13"/>
    <n v="0"/>
    <n v="83302.516249999986"/>
    <x v="1"/>
  </r>
  <r>
    <n v="15684516"/>
    <s v="Plascencia"/>
    <n v="629"/>
    <s v="Spain"/>
    <s v="Male"/>
    <n v="34"/>
    <n v="1"/>
    <n v="121151.1"/>
    <n v="1"/>
    <n v="0"/>
    <n v="0"/>
    <n v="119357.93"/>
    <n v="0"/>
    <n v="82748.788936170196"/>
    <x v="2"/>
  </r>
  <r>
    <n v="15677249"/>
    <s v="Somadina"/>
    <n v="731"/>
    <s v="Spain"/>
    <s v="Male"/>
    <n v="42"/>
    <n v="9"/>
    <n v="101043.6"/>
    <n v="1"/>
    <n v="1"/>
    <n v="1"/>
    <n v="192175.52"/>
    <n v="0"/>
    <n v="81913.956086956518"/>
    <x v="1"/>
  </r>
  <r>
    <n v="15581525"/>
    <s v="Walker"/>
    <n v="775"/>
    <s v="Germany"/>
    <s v="Male"/>
    <n v="33"/>
    <n v="3"/>
    <n v="83501.66"/>
    <n v="2"/>
    <n v="1"/>
    <n v="0"/>
    <n v="128841.31"/>
    <n v="0"/>
    <n v="81488.852888888883"/>
    <x v="2"/>
  </r>
  <r>
    <n v="15628420"/>
    <s v="Alekseeva"/>
    <n v="660"/>
    <s v="Spain"/>
    <s v="Male"/>
    <n v="33"/>
    <n v="2"/>
    <n v="80462.240000000005"/>
    <n v="1"/>
    <n v="0"/>
    <n v="0"/>
    <n v="150422.35"/>
    <n v="0"/>
    <n v="81443.107272727255"/>
    <x v="3"/>
  </r>
  <r>
    <n v="15600478"/>
    <s v="Watson"/>
    <n v="752"/>
    <s v="France"/>
    <s v="Male"/>
    <n v="39"/>
    <n v="3"/>
    <n v="0"/>
    <n v="1"/>
    <n v="1"/>
    <n v="0"/>
    <n v="188187.05"/>
    <n v="0"/>
    <n v="81465.918139534871"/>
    <x v="3"/>
  </r>
  <r>
    <n v="15594502"/>
    <s v="Zotov"/>
    <n v="655"/>
    <s v="France"/>
    <s v="Male"/>
    <n v="37"/>
    <n v="6"/>
    <n v="109093.4"/>
    <n v="2"/>
    <n v="1"/>
    <n v="0"/>
    <n v="1775.52"/>
    <n v="0"/>
    <n v="83405.582857142843"/>
    <x v="2"/>
  </r>
  <r>
    <n v="15784361"/>
    <s v="Williamson"/>
    <n v="543"/>
    <s v="Spain"/>
    <s v="Female"/>
    <n v="46"/>
    <n v="5"/>
    <n v="140355.6"/>
    <n v="1"/>
    <n v="1"/>
    <n v="1"/>
    <n v="85086.78"/>
    <n v="0"/>
    <n v="82779.050731707306"/>
    <x v="1"/>
  </r>
  <r>
    <n v="15767626"/>
    <s v="Carpenter"/>
    <n v="811"/>
    <s v="France"/>
    <s v="Male"/>
    <n v="42"/>
    <n v="10"/>
    <n v="0"/>
    <n v="2"/>
    <n v="1"/>
    <n v="1"/>
    <n v="3797.79"/>
    <n v="0"/>
    <n v="81339.636999999988"/>
    <x v="0"/>
  </r>
  <r>
    <n v="15632521"/>
    <s v="Cattaneo"/>
    <n v="689"/>
    <s v="Germany"/>
    <s v="Male"/>
    <n v="45"/>
    <n v="0"/>
    <n v="130170.8"/>
    <n v="2"/>
    <n v="1"/>
    <n v="0"/>
    <n v="150856.38"/>
    <n v="0"/>
    <n v="83425.268717948711"/>
    <x v="2"/>
  </r>
  <r>
    <n v="15665088"/>
    <s v="Gordon"/>
    <n v="531"/>
    <s v="France"/>
    <s v="Female"/>
    <n v="42"/>
    <n v="2"/>
    <n v="0"/>
    <n v="2"/>
    <n v="0"/>
    <n v="1"/>
    <n v="90537.47"/>
    <n v="0"/>
    <n v="82195.123157894734"/>
    <x v="0"/>
  </r>
  <r>
    <n v="15652084"/>
    <s v="Boni"/>
    <n v="515"/>
    <s v="France"/>
    <s v="Male"/>
    <n v="40"/>
    <n v="0"/>
    <n v="109542.3"/>
    <n v="1"/>
    <n v="1"/>
    <n v="1"/>
    <n v="166370.81"/>
    <n v="0"/>
    <n v="84416.612972972958"/>
    <x v="1"/>
  </r>
  <r>
    <n v="15574761"/>
    <s v="Lynch"/>
    <n v="466"/>
    <s v="France"/>
    <s v="Female"/>
    <n v="41"/>
    <n v="3"/>
    <n v="33563.949999999997"/>
    <n v="2"/>
    <n v="1"/>
    <n v="0"/>
    <n v="178994.13"/>
    <n v="1"/>
    <n v="83718.677222222206"/>
    <x v="3"/>
  </r>
  <r>
    <n v="15729515"/>
    <s v="McCarthy"/>
    <n v="782"/>
    <s v="France"/>
    <s v="Male"/>
    <n v="36"/>
    <n v="1"/>
    <n v="148795.20000000001"/>
    <n v="2"/>
    <n v="1"/>
    <n v="1"/>
    <n v="195681.43"/>
    <n v="0"/>
    <n v="85151.669428571404"/>
    <x v="1"/>
  </r>
  <r>
    <n v="15682070"/>
    <s v="Davies"/>
    <n v="611"/>
    <s v="France"/>
    <s v="Male"/>
    <n v="64"/>
    <n v="9"/>
    <n v="0"/>
    <n v="2"/>
    <n v="1"/>
    <n v="1"/>
    <n v="53277.15"/>
    <n v="0"/>
    <n v="83279.800882352924"/>
    <x v="0"/>
  </r>
  <r>
    <n v="15743817"/>
    <s v="Hargreaves"/>
    <n v="621"/>
    <s v="Germany"/>
    <s v="Male"/>
    <n v="40"/>
    <n v="8"/>
    <n v="174126.8"/>
    <n v="3"/>
    <n v="1"/>
    <n v="0"/>
    <n v="172490.78"/>
    <n v="1"/>
    <n v="85803.431212121199"/>
    <x v="2"/>
  </r>
  <r>
    <n v="15572158"/>
    <s v="Blackburn"/>
    <n v="604"/>
    <s v="Spain"/>
    <s v="Male"/>
    <n v="41"/>
    <n v="3"/>
    <n v="0"/>
    <n v="1"/>
    <n v="0"/>
    <n v="0"/>
    <n v="11819.84"/>
    <n v="0"/>
    <n v="83043.325937499991"/>
    <x v="3"/>
  </r>
  <r>
    <n v="15584477"/>
    <s v="K?"/>
    <n v="655"/>
    <s v="Spain"/>
    <s v="Female"/>
    <n v="35"/>
    <n v="1"/>
    <n v="106405"/>
    <n v="1"/>
    <n v="1"/>
    <n v="1"/>
    <n v="82900.25"/>
    <n v="0"/>
    <n v="85722.142903225802"/>
    <x v="1"/>
  </r>
  <r>
    <n v="15614893"/>
    <s v="Meng"/>
    <n v="689"/>
    <s v="Spain"/>
    <s v="Male"/>
    <n v="38"/>
    <n v="2"/>
    <n v="0"/>
    <n v="1"/>
    <n v="1"/>
    <n v="1"/>
    <n v="82709.8"/>
    <n v="0"/>
    <n v="85032.714333333337"/>
    <x v="0"/>
  </r>
  <r>
    <n v="15665963"/>
    <s v="Cattaneo"/>
    <n v="681"/>
    <s v="Spain"/>
    <s v="Male"/>
    <n v="30"/>
    <n v="2"/>
    <n v="128393.3"/>
    <n v="1"/>
    <n v="1"/>
    <n v="1"/>
    <n v="180593.45"/>
    <n v="0"/>
    <n v="87964.876896551723"/>
    <x v="1"/>
  </r>
  <r>
    <n v="15612524"/>
    <s v="Hunt"/>
    <n v="643"/>
    <s v="Germany"/>
    <s v="Male"/>
    <n v="41"/>
    <n v="2"/>
    <n v="127841.5"/>
    <n v="1"/>
    <n v="1"/>
    <n v="0"/>
    <n v="172363.41"/>
    <n v="0"/>
    <n v="86521.004642857151"/>
    <x v="2"/>
  </r>
  <r>
    <n v="15596962"/>
    <s v="Owens"/>
    <n v="617"/>
    <s v="France"/>
    <s v="Female"/>
    <n v="24"/>
    <n v="4"/>
    <n v="137295.20000000001"/>
    <n v="2"/>
    <n v="1"/>
    <n v="1"/>
    <n v="91195.12"/>
    <n v="0"/>
    <n v="84990.615925925915"/>
    <x v="1"/>
  </r>
  <r>
    <n v="15744942"/>
    <s v="Steele"/>
    <n v="638"/>
    <s v="Spain"/>
    <s v="Female"/>
    <n v="55"/>
    <n v="2"/>
    <n v="155828.20000000001"/>
    <n v="1"/>
    <n v="0"/>
    <n v="1"/>
    <n v="108987.25"/>
    <n v="1"/>
    <n v="82978.901153846164"/>
    <x v="1"/>
  </r>
  <r>
    <n v="15573278"/>
    <s v="Kennedy"/>
    <n v="743"/>
    <s v="France"/>
    <s v="Male"/>
    <n v="39"/>
    <n v="6"/>
    <n v="0"/>
    <n v="2"/>
    <n v="1"/>
    <n v="0"/>
    <n v="44265.279999999999"/>
    <n v="0"/>
    <n v="80064.929200000013"/>
    <x v="3"/>
  </r>
  <r>
    <n v="15717056"/>
    <s v="Pan"/>
    <n v="828"/>
    <s v="Germany"/>
    <s v="Female"/>
    <n v="25"/>
    <n v="7"/>
    <n v="144351.9"/>
    <n v="1"/>
    <n v="1"/>
    <n v="0"/>
    <n v="116613.26"/>
    <n v="0"/>
    <n v="83400.96791666669"/>
    <x v="2"/>
  </r>
  <r>
    <n v="15795881"/>
    <s v="Alexander"/>
    <n v="776"/>
    <s v="Spain"/>
    <s v="Male"/>
    <n v="35"/>
    <n v="8"/>
    <n v="106365.3"/>
    <n v="1"/>
    <n v="1"/>
    <n v="1"/>
    <n v="148527.56"/>
    <n v="0"/>
    <n v="80750.927391304358"/>
    <x v="1"/>
  </r>
  <r>
    <n v="15758939"/>
    <s v="Bray"/>
    <n v="540"/>
    <s v="Germany"/>
    <s v="Male"/>
    <n v="35"/>
    <n v="7"/>
    <n v="127801.9"/>
    <n v="1"/>
    <n v="0"/>
    <n v="1"/>
    <n v="84239.46"/>
    <n v="0"/>
    <n v="79586.63772727274"/>
    <x v="1"/>
  </r>
  <r>
    <n v="15792250"/>
    <s v="Nnabuife"/>
    <n v="616"/>
    <s v="Germany"/>
    <s v="Female"/>
    <n v="45"/>
    <n v="4"/>
    <n v="122794"/>
    <n v="1"/>
    <n v="1"/>
    <n v="1"/>
    <n v="62002.04"/>
    <n v="0"/>
    <n v="77290.672857142868"/>
    <x v="1"/>
  </r>
  <r>
    <n v="15740406"/>
    <s v="Padovesi"/>
    <n v="628"/>
    <s v="Germany"/>
    <s v="Male"/>
    <n v="38"/>
    <n v="10"/>
    <n v="113525.8"/>
    <n v="1"/>
    <n v="1"/>
    <n v="0"/>
    <n v="46044.480000000003"/>
    <n v="1"/>
    <n v="75015.506500000003"/>
    <x v="2"/>
  </r>
  <r>
    <n v="15768137"/>
    <s v="Bray"/>
    <n v="667"/>
    <s v="Spain"/>
    <s v="Female"/>
    <n v="23"/>
    <n v="6"/>
    <n v="136100.70000000001"/>
    <n v="2"/>
    <n v="0"/>
    <n v="0"/>
    <n v="169669.33"/>
    <n v="1"/>
    <n v="72988.648947368434"/>
    <x v="2"/>
  </r>
  <r>
    <n v="15569120"/>
    <s v="Lucas"/>
    <n v="615"/>
    <s v="France"/>
    <s v="Male"/>
    <n v="30"/>
    <n v="7"/>
    <n v="0"/>
    <n v="2"/>
    <n v="1"/>
    <n v="1"/>
    <n v="156346.84"/>
    <n v="0"/>
    <n v="69482.423888888894"/>
    <x v="0"/>
  </r>
  <r>
    <n v="15723721"/>
    <s v="Tinline"/>
    <n v="543"/>
    <s v="France"/>
    <s v="Male"/>
    <n v="30"/>
    <n v="4"/>
    <n v="140916.79999999999"/>
    <n v="1"/>
    <n v="1"/>
    <n v="0"/>
    <n v="157711.18"/>
    <n v="0"/>
    <n v="73569.62529411765"/>
    <x v="2"/>
  </r>
  <r>
    <n v="15777122"/>
    <s v="Esomchi"/>
    <n v="553"/>
    <s v="France"/>
    <s v="Female"/>
    <n v="31"/>
    <n v="4"/>
    <n v="0"/>
    <n v="2"/>
    <n v="1"/>
    <n v="1"/>
    <n v="89087.4"/>
    <n v="0"/>
    <n v="69360.426875000005"/>
    <x v="0"/>
  </r>
  <r>
    <n v="15742681"/>
    <s v="Liao"/>
    <n v="554"/>
    <s v="Germany"/>
    <s v="Male"/>
    <n v="26"/>
    <n v="4"/>
    <n v="121365.4"/>
    <n v="1"/>
    <n v="1"/>
    <n v="1"/>
    <n v="8742.36"/>
    <n v="0"/>
    <n v="73984.455333333332"/>
    <x v="1"/>
  </r>
  <r>
    <n v="15582090"/>
    <s v="Iroawuchi"/>
    <n v="684"/>
    <s v="Spain"/>
    <s v="Female"/>
    <n v="36"/>
    <n v="4"/>
    <n v="0"/>
    <n v="1"/>
    <n v="1"/>
    <n v="0"/>
    <n v="117038.96"/>
    <n v="0"/>
    <n v="70600.10214285714"/>
    <x v="3"/>
  </r>
  <r>
    <n v="15711254"/>
    <s v="Retana"/>
    <n v="452"/>
    <s v="France"/>
    <s v="Female"/>
    <n v="35"/>
    <n v="7"/>
    <n v="0"/>
    <n v="2"/>
    <n v="1"/>
    <n v="0"/>
    <n v="164241.67000000001"/>
    <n v="0"/>
    <n v="76030.87923076922"/>
    <x v="3"/>
  </r>
  <r>
    <n v="15775067"/>
    <s v="Fang"/>
    <n v="606"/>
    <s v="France"/>
    <s v="Male"/>
    <n v="47"/>
    <n v="3"/>
    <n v="93578.68"/>
    <n v="2"/>
    <n v="0"/>
    <n v="1"/>
    <n v="137720.56"/>
    <n v="1"/>
    <n v="82366.785833333328"/>
    <x v="1"/>
  </r>
  <r>
    <n v="15602851"/>
    <s v="Ozioma"/>
    <n v="629"/>
    <s v="France"/>
    <s v="Male"/>
    <n v="40"/>
    <n v="9"/>
    <n v="0"/>
    <n v="1"/>
    <n v="1"/>
    <n v="0"/>
    <n v="106.67"/>
    <n v="0"/>
    <n v="81347.522727272721"/>
    <x v="3"/>
  </r>
  <r>
    <n v="15802857"/>
    <s v="Robson"/>
    <n v="659"/>
    <s v="Spain"/>
    <s v="Female"/>
    <n v="33"/>
    <n v="8"/>
    <n v="115409.60000000001"/>
    <n v="1"/>
    <n v="0"/>
    <n v="1"/>
    <n v="1539.21"/>
    <n v="0"/>
    <n v="89482.274999999994"/>
    <x v="1"/>
  </r>
  <r>
    <n v="15701175"/>
    <s v="Bruno"/>
    <n v="493"/>
    <s v="France"/>
    <s v="Female"/>
    <n v="33"/>
    <n v="8"/>
    <n v="90791.69"/>
    <n v="1"/>
    <n v="1"/>
    <n v="1"/>
    <n v="59659.53"/>
    <n v="0"/>
    <n v="86601.461111111101"/>
    <x v="1"/>
  </r>
  <r>
    <n v="15783019"/>
    <s v="Price"/>
    <n v="794"/>
    <s v="France"/>
    <s v="Female"/>
    <n v="62"/>
    <n v="9"/>
    <n v="123681.3"/>
    <n v="3"/>
    <n v="1"/>
    <n v="0"/>
    <n v="173586.63"/>
    <n v="1"/>
    <n v="86077.682499999995"/>
    <x v="2"/>
  </r>
  <r>
    <n v="15728912"/>
    <s v="Swanson"/>
    <n v="554"/>
    <s v="France"/>
    <s v="Female"/>
    <n v="44"/>
    <n v="6"/>
    <n v="92436.86"/>
    <n v="1"/>
    <n v="1"/>
    <n v="0"/>
    <n v="126033.9"/>
    <n v="0"/>
    <n v="80705.737142857135"/>
    <x v="2"/>
  </r>
  <r>
    <n v="15585580"/>
    <s v="Chang"/>
    <n v="796"/>
    <s v="Germany"/>
    <s v="Female"/>
    <n v="52"/>
    <n v="9"/>
    <n v="167194.4"/>
    <n v="1"/>
    <n v="1"/>
    <n v="1"/>
    <n v="62808.93"/>
    <n v="1"/>
    <n v="78750.55"/>
    <x v="1"/>
  </r>
  <r>
    <n v="15583480"/>
    <s v="Morgan"/>
    <n v="807"/>
    <s v="France"/>
    <s v="Female"/>
    <n v="36"/>
    <n v="4"/>
    <n v="0"/>
    <n v="2"/>
    <n v="0"/>
    <n v="1"/>
    <n v="147007.32999999999"/>
    <n v="0"/>
    <n v="61061.780000000006"/>
    <x v="0"/>
  </r>
  <r>
    <n v="15620341"/>
    <s v="Nwebube"/>
    <n v="500"/>
    <s v="Germany"/>
    <s v="Male"/>
    <n v="44"/>
    <n v="9"/>
    <n v="160838.1"/>
    <n v="2"/>
    <n v="1"/>
    <n v="0"/>
    <n v="196261.64"/>
    <n v="0"/>
    <n v="76327.225000000006"/>
    <x v="2"/>
  </r>
  <r>
    <n v="15613886"/>
    <s v="Trevisan"/>
    <n v="722"/>
    <s v="Spain"/>
    <s v="Male"/>
    <n v="43"/>
    <n v="1"/>
    <n v="0"/>
    <n v="1"/>
    <n v="1"/>
    <n v="0"/>
    <n v="44560.17"/>
    <n v="1"/>
    <n v="48156.933333333327"/>
    <x v="3"/>
  </r>
  <r>
    <n v="15792916"/>
    <s v="Ositadimma"/>
    <n v="559"/>
    <s v="Spain"/>
    <s v="Female"/>
    <n v="40"/>
    <n v="7"/>
    <n v="144470.79999999999"/>
    <n v="1"/>
    <n v="1"/>
    <n v="1"/>
    <n v="18917.95"/>
    <n v="0"/>
    <n v="72235.399999999994"/>
    <x v="1"/>
  </r>
  <r>
    <n v="15710408"/>
    <s v="Cunningham"/>
    <n v="584"/>
    <s v="Spain"/>
    <s v="Female"/>
    <n v="38"/>
    <n v="3"/>
    <n v="0"/>
    <n v="2"/>
    <n v="1"/>
    <n v="1"/>
    <n v="4525.3999999999996"/>
    <n v="0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n v="1"/>
    <n v="1"/>
    <n v="101348.88"/>
    <n v="1"/>
    <n v="77051.935076000082"/>
    <s v="Low Balance Active"/>
    <n v="100343.74861799995"/>
    <x v="0"/>
  </r>
  <r>
    <n v="15647311"/>
    <s v="Hill"/>
    <n v="608"/>
    <s v="Spain"/>
    <s v="Female"/>
    <n v="41"/>
    <n v="1"/>
    <n v="83807.86"/>
    <n v="1"/>
    <n v="0"/>
    <n v="1"/>
    <n v="112542.58"/>
    <n v="0"/>
    <n v="77067.348545709217"/>
    <s v="High Balance Active"/>
    <n v="100343.54755151026"/>
    <x v="1"/>
  </r>
  <r>
    <n v="15619304"/>
    <s v="Onio"/>
    <n v="502"/>
    <s v="France"/>
    <s v="Female"/>
    <n v="42"/>
    <n v="8"/>
    <n v="159660.79999999999"/>
    <n v="3"/>
    <n v="1"/>
    <n v="0"/>
    <n v="113931.57"/>
    <n v="1"/>
    <n v="77065.999903961667"/>
    <s v="High Balance Inactive"/>
    <n v="100341.10676870744"/>
    <x v="1"/>
  </r>
  <r>
    <n v="15701354"/>
    <s v="Boni"/>
    <n v="699"/>
    <s v="France"/>
    <s v="Female"/>
    <n v="39"/>
    <n v="1"/>
    <n v="0"/>
    <n v="2"/>
    <n v="0"/>
    <n v="0"/>
    <n v="93826.63"/>
    <n v="0"/>
    <n v="77049.471026616055"/>
    <s v="Low Balance Inactive"/>
    <n v="100338.3870442265"/>
    <x v="0"/>
  </r>
  <r>
    <n v="15737888"/>
    <s v="Mitchell"/>
    <n v="850"/>
    <s v="Spain"/>
    <s v="Female"/>
    <n v="43"/>
    <n v="2"/>
    <n v="125510.8"/>
    <n v="1"/>
    <n v="1"/>
    <n v="1"/>
    <n v="79084.100000000006"/>
    <n v="0"/>
    <n v="77064.893258606971"/>
    <s v="High Balance Active"/>
    <n v="100339.69043835066"/>
    <x v="2"/>
  </r>
  <r>
    <n v="15574012"/>
    <s v="Chu"/>
    <n v="645"/>
    <s v="Spain"/>
    <s v="Male"/>
    <n v="44"/>
    <n v="8"/>
    <n v="113755.8"/>
    <n v="2"/>
    <n v="1"/>
    <n v="0"/>
    <n v="149756.71"/>
    <n v="1"/>
    <n v="77055.194378378466"/>
    <s v="High Balance Inactive"/>
    <n v="100343.94581181179"/>
    <x v="1"/>
  </r>
  <r>
    <n v="15592531"/>
    <s v="Bartlett"/>
    <n v="822"/>
    <s v="France"/>
    <s v="Male"/>
    <n v="50"/>
    <n v="7"/>
    <n v="0"/>
    <n v="2"/>
    <n v="1"/>
    <n v="1"/>
    <n v="10062.799999999999"/>
    <n v="0"/>
    <n v="77047.845438526332"/>
    <s v="Low Balance Active"/>
    <n v="100334.05138566277"/>
    <x v="0"/>
  </r>
  <r>
    <n v="15656148"/>
    <s v="Obinna"/>
    <n v="376"/>
    <s v="Germany"/>
    <s v="Female"/>
    <n v="29"/>
    <n v="4"/>
    <n v="115046.7"/>
    <n v="4"/>
    <n v="1"/>
    <n v="0"/>
    <n v="119346.88"/>
    <n v="1"/>
    <n v="77063.27661125586"/>
    <s v="High Balance Inactive"/>
    <n v="100352.13094732624"/>
    <x v="1"/>
  </r>
  <r>
    <n v="15792365"/>
    <s v="He"/>
    <n v="501"/>
    <s v="France"/>
    <s v="Male"/>
    <n v="44"/>
    <n v="4"/>
    <n v="142051.1"/>
    <n v="2"/>
    <n v="0"/>
    <n v="1"/>
    <n v="74940.5"/>
    <n v="0"/>
    <n v="77055.667752403926"/>
    <s v="High Balance Active"/>
    <n v="100348.32590945509"/>
    <x v="2"/>
  </r>
  <r>
    <n v="15592389"/>
    <s v="H?"/>
    <n v="684"/>
    <s v="France"/>
    <s v="Male"/>
    <n v="27"/>
    <n v="2"/>
    <n v="134603.9"/>
    <n v="1"/>
    <n v="1"/>
    <n v="1"/>
    <n v="71725.73"/>
    <n v="0"/>
    <n v="77042.645225405809"/>
    <s v="High Balance Active"/>
    <n v="100353.41663794828"/>
    <x v="2"/>
  </r>
  <r>
    <n v="15767821"/>
    <s v="Bearce"/>
    <n v="528"/>
    <s v="France"/>
    <s v="Male"/>
    <n v="31"/>
    <n v="6"/>
    <n v="102016.7"/>
    <n v="2"/>
    <n v="0"/>
    <n v="0"/>
    <n v="80181.119999999995"/>
    <n v="0"/>
    <n v="77031.109903807708"/>
    <s v="High Balance Inactive"/>
    <n v="100359.15364929858"/>
    <x v="2"/>
  </r>
  <r>
    <n v="15737173"/>
    <s v="Andrews"/>
    <n v="497"/>
    <s v="Spain"/>
    <s v="Male"/>
    <n v="24"/>
    <n v="3"/>
    <n v="0"/>
    <n v="2"/>
    <n v="1"/>
    <n v="0"/>
    <n v="76390.009999999995"/>
    <n v="0"/>
    <n v="77026.101767889442"/>
    <s v="Low Balance Inactive"/>
    <n v="100363.19815393862"/>
    <x v="0"/>
  </r>
  <r>
    <n v="15632264"/>
    <s v="Kay"/>
    <n v="476"/>
    <s v="France"/>
    <s v="Female"/>
    <n v="34"/>
    <n v="10"/>
    <n v="0"/>
    <n v="2"/>
    <n v="1"/>
    <n v="0"/>
    <n v="26260.98"/>
    <n v="0"/>
    <n v="77041.544049719421"/>
    <s v="Low Balance Inactive"/>
    <n v="100368.00432638329"/>
    <x v="0"/>
  </r>
  <r>
    <n v="15691483"/>
    <s v="Chin"/>
    <n v="549"/>
    <s v="France"/>
    <s v="Female"/>
    <n v="25"/>
    <n v="5"/>
    <n v="0"/>
    <n v="2"/>
    <n v="0"/>
    <n v="0"/>
    <n v="190857.79"/>
    <n v="0"/>
    <n v="77056.992524563961"/>
    <s v="Low Balance Inactive"/>
    <n v="100382.8643673551"/>
    <x v="3"/>
  </r>
  <r>
    <n v="15600882"/>
    <s v="Scott"/>
    <n v="635"/>
    <s v="Spain"/>
    <s v="Female"/>
    <n v="35"/>
    <n v="7"/>
    <n v="0"/>
    <n v="2"/>
    <n v="1"/>
    <n v="1"/>
    <n v="65951.649999999994"/>
    <n v="0"/>
    <n v="77072.447196149311"/>
    <s v="Low Balance Active"/>
    <n v="100364.7185740072"/>
    <x v="0"/>
  </r>
  <r>
    <n v="15643966"/>
    <s v="Goforth"/>
    <n v="616"/>
    <s v="Germany"/>
    <s v="Male"/>
    <n v="45"/>
    <n v="3"/>
    <n v="143129.4"/>
    <n v="2"/>
    <n v="0"/>
    <n v="1"/>
    <n v="64327.26"/>
    <n v="0"/>
    <n v="77087.908068204706"/>
    <s v="High Balance Active"/>
    <n v="100371.62189769305"/>
    <x v="2"/>
  </r>
  <r>
    <n v="15737452"/>
    <s v="Romeo"/>
    <n v="653"/>
    <s v="Germany"/>
    <s v="Male"/>
    <n v="58"/>
    <n v="1"/>
    <n v="132602.9"/>
    <n v="1"/>
    <n v="1"/>
    <n v="0"/>
    <n v="5097.67"/>
    <n v="1"/>
    <n v="77074.657367576321"/>
    <s v="High Balance Inactive"/>
    <n v="100378.85391252003"/>
    <x v="2"/>
  </r>
  <r>
    <n v="15788218"/>
    <s v="Henderson"/>
    <n v="549"/>
    <s v="Spain"/>
    <s v="Female"/>
    <n v="24"/>
    <n v="9"/>
    <n v="0"/>
    <n v="2"/>
    <n v="1"/>
    <n v="1"/>
    <n v="14406.41"/>
    <n v="0"/>
    <n v="77063.513831025586"/>
    <s v="Low Balance Active"/>
    <n v="100397.97516154924"/>
    <x v="0"/>
  </r>
  <r>
    <n v="15661507"/>
    <s v="Muldrow"/>
    <n v="587"/>
    <s v="Spain"/>
    <s v="Male"/>
    <n v="45"/>
    <n v="6"/>
    <n v="0"/>
    <n v="1"/>
    <n v="0"/>
    <n v="0"/>
    <n v="158684.81"/>
    <n v="0"/>
    <n v="77078.982219992075"/>
    <s v="Low Balance Inactive"/>
    <n v="100415.23561220391"/>
    <x v="3"/>
  </r>
  <r>
    <n v="15568982"/>
    <s v="Hao"/>
    <n v="726"/>
    <s v="France"/>
    <s v="Female"/>
    <n v="24"/>
    <n v="6"/>
    <n v="0"/>
    <n v="2"/>
    <n v="1"/>
    <n v="1"/>
    <n v="54724.03"/>
    <n v="0"/>
    <n v="77094.45681991578"/>
    <s v="Low Balance Active"/>
    <n v="100403.53724352537"/>
    <x v="0"/>
  </r>
  <r>
    <n v="15577657"/>
    <s v="McDonald"/>
    <n v="732"/>
    <s v="France"/>
    <s v="Male"/>
    <n v="41"/>
    <n v="8"/>
    <n v="0"/>
    <n v="2"/>
    <n v="1"/>
    <n v="1"/>
    <n v="170886.17"/>
    <n v="0"/>
    <n v="77109.937634538248"/>
    <s v="Low Balance Active"/>
    <n v="100412.70983534135"/>
    <x v="3"/>
  </r>
  <r>
    <n v="15597945"/>
    <s v="Dellucci"/>
    <n v="636"/>
    <s v="Spain"/>
    <s v="Female"/>
    <n v="32"/>
    <n v="8"/>
    <n v="0"/>
    <n v="2"/>
    <n v="1"/>
    <n v="0"/>
    <n v="138555.46"/>
    <n v="0"/>
    <n v="77125.424667604035"/>
    <s v="Low Balance Inactive"/>
    <n v="100398.55569592287"/>
    <x v="3"/>
  </r>
  <r>
    <n v="15699309"/>
    <s v="Gerasimov"/>
    <n v="510"/>
    <s v="Spain"/>
    <s v="Female"/>
    <n v="38"/>
    <n v="4"/>
    <n v="0"/>
    <n v="1"/>
    <n v="1"/>
    <n v="0"/>
    <n v="118913.53"/>
    <n v="1"/>
    <n v="77140.917922860681"/>
    <s v="Low Balance Inactive"/>
    <n v="100390.89058858978"/>
    <x v="3"/>
  </r>
  <r>
    <n v="15725737"/>
    <s v="Mosman"/>
    <n v="669"/>
    <s v="France"/>
    <s v="Male"/>
    <n v="46"/>
    <n v="3"/>
    <n v="0"/>
    <n v="2"/>
    <n v="0"/>
    <n v="1"/>
    <n v="8487.75"/>
    <n v="0"/>
    <n v="77156.417404058768"/>
    <s v="Low Balance Active"/>
    <n v="100387.16894112917"/>
    <x v="0"/>
  </r>
  <r>
    <n v="15625047"/>
    <s v="Yen"/>
    <n v="846"/>
    <s v="France"/>
    <s v="Female"/>
    <n v="38"/>
    <n v="5"/>
    <n v="0"/>
    <n v="1"/>
    <n v="1"/>
    <n v="1"/>
    <n v="187616.16"/>
    <n v="0"/>
    <n v="77171.923114951875"/>
    <s v="Low Balance Active"/>
    <n v="100405.63747387458"/>
    <x v="3"/>
  </r>
  <r>
    <n v="15738191"/>
    <s v="Maclean"/>
    <n v="577"/>
    <s v="France"/>
    <s v="Male"/>
    <n v="25"/>
    <n v="3"/>
    <n v="0"/>
    <n v="2"/>
    <n v="0"/>
    <n v="1"/>
    <n v="124508.29"/>
    <n v="0"/>
    <n v="77187.435059296578"/>
    <s v="Low Balance Active"/>
    <n v="100388.107720603"/>
    <x v="3"/>
  </r>
  <r>
    <n v="15736816"/>
    <s v="Young"/>
    <n v="756"/>
    <s v="Germany"/>
    <s v="Male"/>
    <n v="36"/>
    <n v="2"/>
    <n v="136815.6"/>
    <n v="1"/>
    <n v="1"/>
    <n v="1"/>
    <n v="170041.95"/>
    <n v="0"/>
    <n v="77202.953240852527"/>
    <s v="High Balance Active"/>
    <n v="100383.25846803377"/>
    <x v="1"/>
  </r>
  <r>
    <n v="15700772"/>
    <s v="Nebechi"/>
    <n v="571"/>
    <s v="France"/>
    <s v="Male"/>
    <n v="44"/>
    <n v="9"/>
    <n v="0"/>
    <n v="2"/>
    <n v="0"/>
    <n v="0"/>
    <n v="38433.35"/>
    <n v="0"/>
    <n v="77190.96598029368"/>
    <s v="Low Balance Inactive"/>
    <n v="100369.25108988539"/>
    <x v="0"/>
  </r>
  <r>
    <n v="15728693"/>
    <s v="McWilliams"/>
    <n v="574"/>
    <s v="Germany"/>
    <s v="Female"/>
    <n v="43"/>
    <n v="3"/>
    <n v="141349.4"/>
    <n v="1"/>
    <n v="1"/>
    <n v="1"/>
    <n v="100187.43"/>
    <n v="0"/>
    <n v="77206.491114239834"/>
    <s v="High Balance Active"/>
    <n v="100381.7080289622"/>
    <x v="2"/>
  </r>
  <r>
    <n v="15656300"/>
    <s v="Lucciano"/>
    <n v="411"/>
    <s v="France"/>
    <s v="Male"/>
    <n v="29"/>
    <n v="0"/>
    <n v="59697.17"/>
    <n v="2"/>
    <n v="1"/>
    <n v="1"/>
    <n v="53483.21"/>
    <n v="0"/>
    <n v="77193.587692617264"/>
    <s v="Low Balance Active"/>
    <n v="100381.74711124523"/>
    <x v="0"/>
  </r>
  <r>
    <n v="15589475"/>
    <s v="Azikiwe"/>
    <n v="591"/>
    <s v="Spain"/>
    <s v="Female"/>
    <n v="39"/>
    <n v="3"/>
    <n v="0"/>
    <n v="3"/>
    <n v="1"/>
    <n v="0"/>
    <n v="140469.38"/>
    <n v="1"/>
    <n v="77197.108098591649"/>
    <s v="Low Balance Inactive"/>
    <n v="100391.18343661973"/>
    <x v="3"/>
  </r>
  <r>
    <n v="15706552"/>
    <s v="Odinakachukwu"/>
    <n v="533"/>
    <s v="France"/>
    <s v="Male"/>
    <n v="36"/>
    <n v="7"/>
    <n v="85311.7"/>
    <n v="1"/>
    <n v="0"/>
    <n v="1"/>
    <n v="156731.91"/>
    <n v="0"/>
    <n v="77212.643841819372"/>
    <s v="High Balance Active"/>
    <n v="100383.11779029988"/>
    <x v="1"/>
  </r>
  <r>
    <n v="15750181"/>
    <s v="Sanderson"/>
    <n v="553"/>
    <s v="Germany"/>
    <s v="Male"/>
    <n v="41"/>
    <n v="9"/>
    <n v="110112.5"/>
    <n v="2"/>
    <n v="0"/>
    <n v="0"/>
    <n v="81898.81"/>
    <n v="0"/>
    <n v="77211.013597021025"/>
    <s v="High Balance Inactive"/>
    <n v="100371.77544082129"/>
    <x v="2"/>
  </r>
  <r>
    <n v="15659428"/>
    <s v="Maggard"/>
    <n v="520"/>
    <s v="Spain"/>
    <s v="Female"/>
    <n v="42"/>
    <n v="6"/>
    <n v="0"/>
    <n v="2"/>
    <n v="1"/>
    <n v="1"/>
    <n v="34410.550000000003"/>
    <n v="0"/>
    <n v="77204.389581236261"/>
    <s v="Low Balance Active"/>
    <n v="100375.49458022954"/>
    <x v="0"/>
  </r>
  <r>
    <n v="15732963"/>
    <s v="Clements"/>
    <n v="722"/>
    <s v="Spain"/>
    <s v="Female"/>
    <n v="29"/>
    <n v="9"/>
    <n v="0"/>
    <n v="2"/>
    <n v="1"/>
    <n v="1"/>
    <n v="142033.07"/>
    <n v="0"/>
    <n v="77219.936175996874"/>
    <s v="Low Balance Active"/>
    <n v="100388.77789569073"/>
    <x v="3"/>
  </r>
  <r>
    <n v="15794171"/>
    <s v="Lombardo"/>
    <n v="475"/>
    <s v="France"/>
    <s v="Female"/>
    <n v="45"/>
    <n v="0"/>
    <n v="134264"/>
    <n v="1"/>
    <n v="1"/>
    <n v="0"/>
    <n v="27822.99"/>
    <n v="1"/>
    <n v="77235.489033232734"/>
    <s v="High Balance Inactive"/>
    <n v="100380.39032426992"/>
    <x v="2"/>
  </r>
  <r>
    <n v="15788448"/>
    <s v="Watson"/>
    <n v="490"/>
    <s v="Spain"/>
    <s v="Male"/>
    <n v="31"/>
    <n v="3"/>
    <n v="145260.20000000001"/>
    <n v="1"/>
    <n v="0"/>
    <n v="1"/>
    <n v="114066.77"/>
    <n v="0"/>
    <n v="77224.000614423945"/>
    <s v="High Balance Active"/>
    <n v="100395.00704472204"/>
    <x v="1"/>
  </r>
  <r>
    <n v="15729599"/>
    <s v="Lorenzo"/>
    <n v="804"/>
    <s v="Spain"/>
    <s v="Male"/>
    <n v="33"/>
    <n v="7"/>
    <n v="76548.600000000006"/>
    <n v="1"/>
    <n v="0"/>
    <n v="1"/>
    <n v="98453.45"/>
    <n v="0"/>
    <n v="77210.29193028422"/>
    <s v="Low Balance Active"/>
    <n v="100392.25230707237"/>
    <x v="0"/>
  </r>
  <r>
    <n v="15717426"/>
    <s v="Armstrong"/>
    <n v="850"/>
    <s v="France"/>
    <s v="Male"/>
    <n v="36"/>
    <n v="7"/>
    <n v="0"/>
    <n v="1"/>
    <n v="1"/>
    <n v="1"/>
    <n v="40812.9"/>
    <n v="0"/>
    <n v="77210.42528214441"/>
    <s v="Low Balance Active"/>
    <n v="100392.64303708184"/>
    <x v="0"/>
  </r>
  <r>
    <n v="15585768"/>
    <s v="Cameron"/>
    <n v="582"/>
    <s v="Germany"/>
    <s v="Male"/>
    <n v="41"/>
    <n v="6"/>
    <n v="70349.48"/>
    <n v="2"/>
    <n v="0"/>
    <n v="1"/>
    <n v="178074.04"/>
    <n v="0"/>
    <n v="77225.988762346416"/>
    <s v="Low Balance Active"/>
    <n v="100404.65266075391"/>
    <x v="3"/>
  </r>
  <r>
    <n v="15619360"/>
    <s v="Hsiao"/>
    <n v="472"/>
    <s v="Spain"/>
    <s v="Male"/>
    <n v="40"/>
    <n v="4"/>
    <n v="0"/>
    <n v="1"/>
    <n v="1"/>
    <n v="0"/>
    <n v="70154.22"/>
    <n v="0"/>
    <n v="77227.375155242044"/>
    <s v="Low Balance Inactive"/>
    <n v="100388.99351008068"/>
    <x v="0"/>
  </r>
  <r>
    <n v="15738148"/>
    <s v="Clarke"/>
    <n v="465"/>
    <s v="France"/>
    <s v="Female"/>
    <n v="51"/>
    <n v="8"/>
    <n v="122522.3"/>
    <n v="1"/>
    <n v="0"/>
    <n v="0"/>
    <n v="181297.65"/>
    <n v="1"/>
    <n v="77242.948330308631"/>
    <s v="High Balance Inactive"/>
    <n v="100395.09045977014"/>
    <x v="1"/>
  </r>
  <r>
    <n v="15687946"/>
    <s v="Osborne"/>
    <n v="556"/>
    <s v="France"/>
    <s v="Female"/>
    <n v="61"/>
    <n v="2"/>
    <n v="117419.4"/>
    <n v="1"/>
    <n v="1"/>
    <n v="1"/>
    <n v="94153.83"/>
    <n v="0"/>
    <n v="77233.815746268752"/>
    <s v="High Balance Active"/>
    <n v="100378.77288019366"/>
    <x v="2"/>
  </r>
  <r>
    <n v="15755196"/>
    <s v="Lavine"/>
    <n v="834"/>
    <s v="France"/>
    <s v="Female"/>
    <n v="49"/>
    <n v="2"/>
    <n v="131394.6"/>
    <n v="1"/>
    <n v="0"/>
    <n v="0"/>
    <n v="194365.76"/>
    <n v="1"/>
    <n v="77225.70891063154"/>
    <s v="High Balance Inactive"/>
    <n v="100380.02866854957"/>
    <x v="1"/>
  </r>
  <r>
    <n v="15684171"/>
    <s v="Bianchi"/>
    <n v="660"/>
    <s v="Spain"/>
    <s v="Female"/>
    <n v="61"/>
    <n v="5"/>
    <n v="155931.1"/>
    <n v="1"/>
    <n v="1"/>
    <n v="1"/>
    <n v="158338.39000000001"/>
    <n v="0"/>
    <n v="77214.778948749095"/>
    <s v="High Balance Active"/>
    <n v="100361.06463882167"/>
    <x v="1"/>
  </r>
  <r>
    <n v="15754849"/>
    <s v="Tyler"/>
    <n v="776"/>
    <s v="Germany"/>
    <s v="Female"/>
    <n v="32"/>
    <n v="4"/>
    <n v="109421.1"/>
    <n v="2"/>
    <n v="1"/>
    <n v="1"/>
    <n v="126517.46"/>
    <n v="0"/>
    <n v="77198.892708375482"/>
    <s v="High Balance Active"/>
    <n v="100349.36386680126"/>
    <x v="1"/>
  </r>
  <r>
    <n v="15602280"/>
    <s v="Martin"/>
    <n v="829"/>
    <s v="Germany"/>
    <s v="Female"/>
    <n v="27"/>
    <n v="9"/>
    <n v="112045.7"/>
    <n v="1"/>
    <n v="1"/>
    <n v="1"/>
    <n v="119708.21"/>
    <n v="1"/>
    <n v="77192.388427533398"/>
    <s v="High Balance Active"/>
    <n v="100344.08165119101"/>
    <x v="1"/>
  </r>
  <r>
    <n v="15771573"/>
    <s v="Okagbue"/>
    <n v="637"/>
    <s v="Germany"/>
    <s v="Female"/>
    <n v="39"/>
    <n v="9"/>
    <n v="137843.79999999999"/>
    <n v="1"/>
    <n v="1"/>
    <n v="1"/>
    <n v="117622.8"/>
    <n v="1"/>
    <n v="77185.351619220775"/>
    <s v="High Balance Active"/>
    <n v="100340.17207550985"/>
    <x v="1"/>
  </r>
  <r>
    <n v="15766205"/>
    <s v="Yin"/>
    <n v="550"/>
    <s v="Germany"/>
    <s v="Male"/>
    <n v="38"/>
    <n v="2"/>
    <n v="103391.4"/>
    <n v="1"/>
    <n v="0"/>
    <n v="1"/>
    <n v="90878.13"/>
    <n v="0"/>
    <n v="77173.102336429816"/>
    <s v="High Balance Active"/>
    <n v="100336.68204563818"/>
    <x v="2"/>
  </r>
  <r>
    <n v="15771873"/>
    <s v="Buccho"/>
    <n v="776"/>
    <s v="Germany"/>
    <s v="Female"/>
    <n v="37"/>
    <n v="2"/>
    <n v="103769.2"/>
    <n v="2"/>
    <n v="1"/>
    <n v="0"/>
    <n v="194099.12"/>
    <n v="0"/>
    <n v="77167.806780448489"/>
    <s v="High Balance Inactive"/>
    <n v="100338.59247828728"/>
    <x v="1"/>
  </r>
  <r>
    <n v="15616550"/>
    <s v="Chidiebele"/>
    <n v="698"/>
    <s v="Germany"/>
    <s v="Male"/>
    <n v="44"/>
    <n v="10"/>
    <n v="116363.4"/>
    <n v="2"/>
    <n v="1"/>
    <n v="0"/>
    <n v="198059.16"/>
    <n v="0"/>
    <n v="77162.432761616263"/>
    <s v="High Balance Inactive"/>
    <n v="100319.65095757582"/>
    <x v="1"/>
  </r>
  <r>
    <n v="15768193"/>
    <s v="Trevisani"/>
    <n v="585"/>
    <s v="Germany"/>
    <s v="Male"/>
    <n v="36"/>
    <n v="5"/>
    <n v="146051"/>
    <n v="2"/>
    <n v="0"/>
    <n v="0"/>
    <n v="86424.57"/>
    <n v="0"/>
    <n v="77154.511774095881"/>
    <s v="High Balance Inactive"/>
    <n v="100299.90161244702"/>
    <x v="2"/>
  </r>
  <r>
    <n v="15683553"/>
    <s v="O'Brien"/>
    <n v="788"/>
    <s v="France"/>
    <s v="Female"/>
    <n v="33"/>
    <n v="5"/>
    <n v="0"/>
    <n v="2"/>
    <n v="0"/>
    <n v="0"/>
    <n v="116978.19"/>
    <n v="0"/>
    <n v="77140.587665723622"/>
    <s v="Low Balance Inactive"/>
    <n v="100302.70584276483"/>
    <x v="3"/>
  </r>
  <r>
    <n v="15702298"/>
    <s v="Parkhill"/>
    <n v="655"/>
    <s v="Germany"/>
    <s v="Male"/>
    <n v="41"/>
    <n v="8"/>
    <n v="125562"/>
    <n v="1"/>
    <n v="0"/>
    <n v="0"/>
    <n v="164040.94"/>
    <n v="1"/>
    <n v="77156.181073377913"/>
    <s v="High Balance Inactive"/>
    <n v="100299.33501516077"/>
    <x v="1"/>
  </r>
  <r>
    <n v="15569590"/>
    <s v="Yoo"/>
    <n v="601"/>
    <s v="Germany"/>
    <s v="Male"/>
    <n v="42"/>
    <n v="1"/>
    <n v="98495.72"/>
    <n v="1"/>
    <n v="1"/>
    <n v="0"/>
    <n v="40014.76"/>
    <n v="1"/>
    <n v="77146.394211484134"/>
    <s v="High Balance Inactive"/>
    <n v="100286.44750909833"/>
    <x v="2"/>
  </r>
  <r>
    <n v="15760861"/>
    <s v="Phillipps"/>
    <n v="619"/>
    <s v="France"/>
    <s v="Male"/>
    <n v="43"/>
    <n v="1"/>
    <n v="125211.9"/>
    <n v="1"/>
    <n v="1"/>
    <n v="1"/>
    <n v="113410.49"/>
    <n v="0"/>
    <n v="77142.076855409614"/>
    <s v="High Balance Active"/>
    <n v="100298.63591911027"/>
    <x v="1"/>
  </r>
  <r>
    <n v="15630053"/>
    <s v="Tsao"/>
    <n v="656"/>
    <s v="France"/>
    <s v="Male"/>
    <n v="45"/>
    <n v="5"/>
    <n v="127864.4"/>
    <n v="1"/>
    <n v="1"/>
    <n v="0"/>
    <n v="87107.57"/>
    <n v="0"/>
    <n v="77132.353994741206"/>
    <s v="High Balance Inactive"/>
    <n v="100295.98384506478"/>
    <x v="2"/>
  </r>
  <r>
    <n v="15647091"/>
    <s v="Endrizzi"/>
    <n v="725"/>
    <s v="Germany"/>
    <s v="Male"/>
    <n v="19"/>
    <n v="0"/>
    <n v="75888.2"/>
    <n v="1"/>
    <n v="0"/>
    <n v="0"/>
    <n v="45613.75"/>
    <n v="0"/>
    <n v="77122.090582642209"/>
    <s v="Low Balance Inactive"/>
    <n v="100298.65194416352"/>
    <x v="0"/>
  </r>
  <r>
    <n v="15623944"/>
    <s v="T'ien"/>
    <n v="511"/>
    <s v="Spain"/>
    <s v="Female"/>
    <n v="66"/>
    <n v="4"/>
    <n v="0"/>
    <n v="1"/>
    <n v="1"/>
    <n v="0"/>
    <n v="1643.11"/>
    <n v="1"/>
    <n v="77122.340256981071"/>
    <s v="Low Balance Inactive"/>
    <n v="100309.71728247679"/>
    <x v="0"/>
  </r>
  <r>
    <n v="15804771"/>
    <s v="Velazquez"/>
    <n v="614"/>
    <s v="France"/>
    <s v="Male"/>
    <n v="51"/>
    <n v="4"/>
    <n v="40685.919999999998"/>
    <n v="1"/>
    <n v="1"/>
    <n v="1"/>
    <n v="46775.28"/>
    <n v="0"/>
    <n v="77137.948907103928"/>
    <s v="Low Balance Active"/>
    <n v="100329.68623760379"/>
    <x v="0"/>
  </r>
  <r>
    <n v="15651280"/>
    <s v="Hunter"/>
    <n v="742"/>
    <s v="Germany"/>
    <s v="Male"/>
    <n v="35"/>
    <n v="5"/>
    <n v="136857"/>
    <n v="1"/>
    <n v="0"/>
    <n v="0"/>
    <n v="84509.57"/>
    <n v="0"/>
    <n v="77145.327860323989"/>
    <s v="High Balance Inactive"/>
    <n v="100340.52721052639"/>
    <x v="2"/>
  </r>
  <r>
    <n v="15773469"/>
    <s v="Clark"/>
    <n v="687"/>
    <s v="Germany"/>
    <s v="Female"/>
    <n v="27"/>
    <n v="9"/>
    <n v="152328.9"/>
    <n v="2"/>
    <n v="0"/>
    <n v="0"/>
    <n v="126494.82"/>
    <n v="0"/>
    <n v="77133.23802996568"/>
    <s v="High Balance Inactive"/>
    <n v="100343.73250658035"/>
    <x v="1"/>
  </r>
  <r>
    <n v="15702014"/>
    <s v="Jeffrey"/>
    <n v="555"/>
    <s v="Spain"/>
    <s v="Male"/>
    <n v="33"/>
    <n v="1"/>
    <n v="56084.69"/>
    <n v="2"/>
    <n v="0"/>
    <n v="0"/>
    <n v="178798.13"/>
    <n v="0"/>
    <n v="77118.010070878998"/>
    <s v="Low Balance Inactive"/>
    <n v="100338.43662008917"/>
    <x v="3"/>
  </r>
  <r>
    <n v="15751208"/>
    <s v="Pirozzi"/>
    <n v="684"/>
    <s v="Spain"/>
    <s v="Male"/>
    <n v="56"/>
    <n v="8"/>
    <n v="78707.16"/>
    <n v="1"/>
    <n v="1"/>
    <n v="1"/>
    <n v="99398.36"/>
    <n v="0"/>
    <n v="77122.270415232008"/>
    <s v="High Balance Active"/>
    <n v="100322.54443994335"/>
    <x v="2"/>
  </r>
  <r>
    <n v="15592461"/>
    <s v="Jackson"/>
    <n v="603"/>
    <s v="Germany"/>
    <s v="Male"/>
    <n v="26"/>
    <n v="4"/>
    <n v="109166.39999999999"/>
    <n v="1"/>
    <n v="1"/>
    <n v="1"/>
    <n v="92840.67"/>
    <n v="0"/>
    <n v="77121.949327390685"/>
    <s v="High Balance Active"/>
    <n v="100322.73167341984"/>
    <x v="2"/>
  </r>
  <r>
    <n v="15789484"/>
    <s v="Hammond"/>
    <n v="751"/>
    <s v="Germany"/>
    <s v="Female"/>
    <n v="36"/>
    <n v="6"/>
    <n v="169831.5"/>
    <n v="2"/>
    <n v="1"/>
    <n v="1"/>
    <n v="27758.36"/>
    <n v="0"/>
    <n v="77115.456024316198"/>
    <s v="High Balance Active"/>
    <n v="100324.24779533948"/>
    <x v="2"/>
  </r>
  <r>
    <n v="15696061"/>
    <s v="Brownless"/>
    <n v="581"/>
    <s v="Germany"/>
    <s v="Female"/>
    <n v="34"/>
    <n v="1"/>
    <n v="101633"/>
    <n v="1"/>
    <n v="1"/>
    <n v="0"/>
    <n v="110431.51"/>
    <n v="0"/>
    <n v="77096.66477097699"/>
    <s v="High Balance Inactive"/>
    <n v="100338.95510944474"/>
    <x v="1"/>
  </r>
  <r>
    <n v="15641582"/>
    <s v="Chibugo"/>
    <n v="735"/>
    <s v="Germany"/>
    <s v="Male"/>
    <n v="43"/>
    <n v="10"/>
    <n v="123180"/>
    <n v="2"/>
    <n v="1"/>
    <n v="1"/>
    <n v="196673.28"/>
    <n v="0"/>
    <n v="77091.690853436128"/>
    <s v="High Balance Active"/>
    <n v="100336.90918305297"/>
    <x v="1"/>
  </r>
  <r>
    <n v="15638424"/>
    <s v="Glauert"/>
    <n v="661"/>
    <s v="Germany"/>
    <s v="Female"/>
    <n v="35"/>
    <n v="5"/>
    <n v="150725.5"/>
    <n v="2"/>
    <n v="0"/>
    <n v="1"/>
    <n v="113656.85"/>
    <n v="0"/>
    <n v="77082.346103000906"/>
    <s v="High Balance Active"/>
    <n v="100317.37626115172"/>
    <x v="1"/>
  </r>
  <r>
    <n v="15755648"/>
    <s v="Pisano"/>
    <n v="675"/>
    <s v="France"/>
    <s v="Female"/>
    <n v="21"/>
    <n v="8"/>
    <n v="98373.26"/>
    <n v="1"/>
    <n v="1"/>
    <n v="0"/>
    <n v="18203"/>
    <n v="0"/>
    <n v="77067.411372946764"/>
    <s v="High Balance Inactive"/>
    <n v="100314.67103427302"/>
    <x v="2"/>
  </r>
  <r>
    <n v="15703793"/>
    <s v="Konovalova"/>
    <n v="738"/>
    <s v="Germany"/>
    <s v="Male"/>
    <n v="58"/>
    <n v="2"/>
    <n v="133745.4"/>
    <n v="4"/>
    <n v="1"/>
    <n v="0"/>
    <n v="28373.86"/>
    <n v="1"/>
    <n v="77063.08969979726"/>
    <s v="High Balance Inactive"/>
    <n v="100331.32654563899"/>
    <x v="2"/>
  </r>
  <r>
    <n v="15620344"/>
    <s v="McKee"/>
    <n v="813"/>
    <s v="France"/>
    <s v="Male"/>
    <n v="29"/>
    <n v="6"/>
    <n v="0"/>
    <n v="1"/>
    <n v="1"/>
    <n v="0"/>
    <n v="33953.870000000003"/>
    <n v="0"/>
    <n v="77051.589941164639"/>
    <s v="Low Balance Inactive"/>
    <n v="100345.9253418544"/>
    <x v="0"/>
  </r>
  <r>
    <n v="15812518"/>
    <s v="Palermo"/>
    <n v="657"/>
    <s v="Spain"/>
    <s v="Female"/>
    <n v="37"/>
    <n v="0"/>
    <n v="163607.20000000001"/>
    <n v="1"/>
    <n v="0"/>
    <n v="1"/>
    <n v="44203.55"/>
    <n v="0"/>
    <n v="77067.22540990269"/>
    <s v="High Balance Active"/>
    <n v="100359.39775568187"/>
    <x v="2"/>
  </r>
  <r>
    <n v="15779052"/>
    <s v="Ballard"/>
    <n v="604"/>
    <s v="Germany"/>
    <s v="Female"/>
    <n v="25"/>
    <n v="5"/>
    <n v="157780.79999999999"/>
    <n v="2"/>
    <n v="1"/>
    <n v="1"/>
    <n v="58426.81"/>
    <n v="0"/>
    <n v="77049.660974223763"/>
    <s v="High Balance Active"/>
    <n v="100370.79532981534"/>
    <x v="2"/>
  </r>
  <r>
    <n v="15770811"/>
    <s v="Wallace"/>
    <n v="519"/>
    <s v="France"/>
    <s v="Male"/>
    <n v="36"/>
    <n v="9"/>
    <n v="0"/>
    <n v="2"/>
    <n v="0"/>
    <n v="1"/>
    <n v="145562.4"/>
    <n v="0"/>
    <n v="77033.272192448334"/>
    <s v="Low Balance Active"/>
    <n v="100379.31014616328"/>
    <x v="3"/>
  </r>
  <r>
    <n v="15780961"/>
    <s v="Cavenagh"/>
    <n v="735"/>
    <s v="France"/>
    <s v="Female"/>
    <n v="21"/>
    <n v="1"/>
    <n v="178718.2"/>
    <n v="2"/>
    <n v="1"/>
    <n v="0"/>
    <n v="22388"/>
    <n v="0"/>
    <n v="77048.913465989943"/>
    <s v="High Balance Inactive"/>
    <n v="100370.13591472086"/>
    <x v="2"/>
  </r>
  <r>
    <n v="15614049"/>
    <s v="Hu"/>
    <n v="664"/>
    <s v="France"/>
    <s v="Male"/>
    <n v="55"/>
    <n v="8"/>
    <n v="0"/>
    <n v="2"/>
    <n v="1"/>
    <n v="1"/>
    <n v="139161.64000000001"/>
    <n v="0"/>
    <n v="77028.265763606905"/>
    <s v="Low Balance Active"/>
    <n v="100385.97306661255"/>
    <x v="3"/>
  </r>
  <r>
    <n v="15662085"/>
    <s v="Read"/>
    <n v="678"/>
    <s v="France"/>
    <s v="Female"/>
    <n v="32"/>
    <n v="9"/>
    <n v="0"/>
    <n v="1"/>
    <n v="1"/>
    <n v="1"/>
    <n v="148210.64000000001"/>
    <n v="0"/>
    <n v="77043.912374568434"/>
    <s v="Low Balance Active"/>
    <n v="100378.09663619749"/>
    <x v="3"/>
  </r>
  <r>
    <n v="15575185"/>
    <s v="Bushell"/>
    <n v="757"/>
    <s v="Spain"/>
    <s v="Male"/>
    <n v="33"/>
    <n v="5"/>
    <n v="77253.22"/>
    <n v="1"/>
    <n v="0"/>
    <n v="1"/>
    <n v="194239.63"/>
    <n v="0"/>
    <n v="77059.565343356444"/>
    <s v="High Balance Active"/>
    <n v="100368.37852498989"/>
    <x v="1"/>
  </r>
  <r>
    <n v="15803136"/>
    <s v="Postle"/>
    <n v="416"/>
    <s v="Germany"/>
    <s v="Female"/>
    <n v="41"/>
    <n v="10"/>
    <n v="122189.7"/>
    <n v="2"/>
    <n v="1"/>
    <n v="0"/>
    <n v="98301.61"/>
    <n v="0"/>
    <n v="77059.525990652401"/>
    <s v="High Balance Inactive"/>
    <n v="100349.30287949608"/>
    <x v="2"/>
  </r>
  <r>
    <n v="15706021"/>
    <s v="Buley"/>
    <n v="665"/>
    <s v="France"/>
    <s v="Female"/>
    <n v="34"/>
    <n v="1"/>
    <n v="96645.54"/>
    <n v="2"/>
    <n v="0"/>
    <n v="0"/>
    <n v="171413.66"/>
    <n v="0"/>
    <n v="77050.353191057002"/>
    <s v="High Balance Inactive"/>
    <n v="100349.71907723583"/>
    <x v="1"/>
  </r>
  <r>
    <n v="15663706"/>
    <s v="Leonard"/>
    <n v="777"/>
    <s v="France"/>
    <s v="Female"/>
    <n v="32"/>
    <n v="2"/>
    <n v="0"/>
    <n v="1"/>
    <n v="1"/>
    <n v="0"/>
    <n v="136458.19"/>
    <n v="1"/>
    <n v="77046.369619841527"/>
    <s v="Low Balance Inactive"/>
    <n v="100335.27225045746"/>
    <x v="3"/>
  </r>
  <r>
    <n v="15641732"/>
    <s v="Mills"/>
    <n v="543"/>
    <s v="France"/>
    <s v="Female"/>
    <n v="36"/>
    <n v="3"/>
    <n v="0"/>
    <n v="2"/>
    <n v="0"/>
    <n v="0"/>
    <n v="26019.59"/>
    <n v="0"/>
    <n v="77062.035819438883"/>
    <s v="Low Balance Inactive"/>
    <n v="100327.92720821477"/>
    <x v="0"/>
  </r>
  <r>
    <n v="15701164"/>
    <s v="Onyeorulu"/>
    <n v="506"/>
    <s v="France"/>
    <s v="Female"/>
    <n v="34"/>
    <n v="4"/>
    <n v="90307.62"/>
    <n v="1"/>
    <n v="1"/>
    <n v="1"/>
    <n v="159235.29"/>
    <n v="0"/>
    <n v="77077.7083912956"/>
    <s v="High Balance Active"/>
    <n v="100343.03974374624"/>
    <x v="1"/>
  </r>
  <r>
    <n v="15738751"/>
    <s v="Beit"/>
    <n v="493"/>
    <s v="France"/>
    <s v="Female"/>
    <n v="46"/>
    <n v="4"/>
    <n v="0"/>
    <n v="2"/>
    <n v="1"/>
    <n v="0"/>
    <n v="1907.66"/>
    <n v="0"/>
    <n v="77075.017196908142"/>
    <s v="Low Balance Inactive"/>
    <n v="100331.06003458101"/>
    <x v="0"/>
  </r>
  <r>
    <n v="15805254"/>
    <s v="Ndukaku"/>
    <n v="652"/>
    <s v="Spain"/>
    <s v="Female"/>
    <n v="75"/>
    <n v="10"/>
    <n v="0"/>
    <n v="2"/>
    <n v="1"/>
    <n v="1"/>
    <n v="114675.75"/>
    <n v="0"/>
    <n v="77090.698787385641"/>
    <s v="Low Balance Active"/>
    <n v="100351.08514140392"/>
    <x v="3"/>
  </r>
  <r>
    <n v="15762418"/>
    <s v="Gant"/>
    <n v="750"/>
    <s v="Spain"/>
    <s v="Male"/>
    <n v="22"/>
    <n v="3"/>
    <n v="121681.8"/>
    <n v="1"/>
    <n v="1"/>
    <n v="0"/>
    <n v="128643.35"/>
    <n v="1"/>
    <n v="77106.386760276844"/>
    <s v="High Balance Inactive"/>
    <n v="100348.17006919011"/>
    <x v="1"/>
  </r>
  <r>
    <n v="15625759"/>
    <s v="Rowley"/>
    <n v="729"/>
    <s v="France"/>
    <s v="Male"/>
    <n v="30"/>
    <n v="9"/>
    <n v="0"/>
    <n v="2"/>
    <n v="1"/>
    <n v="0"/>
    <n v="151869.35"/>
    <n v="0"/>
    <n v="77097.313808263891"/>
    <s v="Low Balance Inactive"/>
    <n v="100342.41082230821"/>
    <x v="3"/>
  </r>
  <r>
    <n v="15622897"/>
    <s v="Sharpe"/>
    <n v="646"/>
    <s v="France"/>
    <s v="Female"/>
    <n v="46"/>
    <n v="4"/>
    <n v="0"/>
    <n v="3"/>
    <n v="1"/>
    <n v="0"/>
    <n v="93251.42"/>
    <n v="1"/>
    <n v="77113.009515472411"/>
    <s v="Low Balance Inactive"/>
    <n v="100331.92081026064"/>
    <x v="0"/>
  </r>
  <r>
    <n v="15767954"/>
    <s v="Osborne"/>
    <n v="635"/>
    <s v="Germany"/>
    <s v="Female"/>
    <n v="28"/>
    <n v="3"/>
    <n v="81623.67"/>
    <n v="2"/>
    <n v="1"/>
    <n v="1"/>
    <n v="156791.35999999999"/>
    <n v="0"/>
    <n v="77128.711614742511"/>
    <s v="High Balance Active"/>
    <n v="100333.36257381392"/>
    <x v="1"/>
  </r>
  <r>
    <n v="15757535"/>
    <s v="Heap"/>
    <n v="647"/>
    <s v="Spain"/>
    <s v="Female"/>
    <n v="44"/>
    <n v="5"/>
    <n v="0"/>
    <n v="3"/>
    <n v="1"/>
    <n v="1"/>
    <n v="174205.22"/>
    <n v="1"/>
    <n v="77127.796144602951"/>
    <s v="Low Balance Active"/>
    <n v="100321.86400000005"/>
    <x v="3"/>
  </r>
  <r>
    <n v="15731511"/>
    <s v="Ritchie"/>
    <n v="808"/>
    <s v="France"/>
    <s v="Male"/>
    <n v="45"/>
    <n v="7"/>
    <n v="118626.6"/>
    <n v="2"/>
    <n v="1"/>
    <n v="0"/>
    <n v="147132.46"/>
    <n v="0"/>
    <n v="77143.507653289969"/>
    <s v="High Balance Inactive"/>
    <n v="100306.81340802612"/>
    <x v="1"/>
  </r>
  <r>
    <n v="15809248"/>
    <s v="Cole"/>
    <n v="524"/>
    <s v="France"/>
    <s v="Female"/>
    <n v="36"/>
    <n v="10"/>
    <n v="0"/>
    <n v="2"/>
    <n v="1"/>
    <n v="0"/>
    <n v="109614.57"/>
    <n v="0"/>
    <n v="77135.05551548503"/>
    <s v="Low Balance Inactive"/>
    <n v="100297.27273023639"/>
    <x v="3"/>
  </r>
  <r>
    <n v="15640635"/>
    <s v="Capon"/>
    <n v="769"/>
    <s v="France"/>
    <s v="Male"/>
    <n v="29"/>
    <n v="8"/>
    <n v="0"/>
    <n v="2"/>
    <n v="1"/>
    <n v="1"/>
    <n v="172290.61"/>
    <n v="0"/>
    <n v="77150.774907275423"/>
    <s v="Low Balance Active"/>
    <n v="100295.3739535358"/>
    <x v="3"/>
  </r>
  <r>
    <n v="15676966"/>
    <s v="Capon"/>
    <n v="730"/>
    <s v="Spain"/>
    <s v="Male"/>
    <n v="42"/>
    <n v="4"/>
    <n v="0"/>
    <n v="2"/>
    <n v="0"/>
    <n v="1"/>
    <n v="85982.47"/>
    <n v="0"/>
    <n v="77166.500707297295"/>
    <s v="Low Balance Active"/>
    <n v="100280.69901752958"/>
    <x v="0"/>
  </r>
  <r>
    <n v="15699461"/>
    <s v="Fiorentini"/>
    <n v="515"/>
    <s v="Spain"/>
    <s v="Male"/>
    <n v="35"/>
    <n v="10"/>
    <n v="176274"/>
    <n v="1"/>
    <n v="0"/>
    <n v="1"/>
    <n v="121277.78"/>
    <n v="0"/>
    <n v="77182.232919470029"/>
    <s v="High Balance Active"/>
    <n v="100283.6140489297"/>
    <x v="1"/>
  </r>
  <r>
    <n v="15738721"/>
    <s v="Graham"/>
    <n v="773"/>
    <s v="Spain"/>
    <s v="Male"/>
    <n v="41"/>
    <n v="9"/>
    <n v="102827.4"/>
    <n v="1"/>
    <n v="0"/>
    <n v="1"/>
    <n v="64595.25"/>
    <n v="0"/>
    <n v="77162.026604812505"/>
    <s v="High Balance Active"/>
    <n v="100279.33301998372"/>
    <x v="2"/>
  </r>
  <r>
    <n v="15693683"/>
    <s v="Yuille"/>
    <n v="814"/>
    <s v="Germany"/>
    <s v="Male"/>
    <n v="29"/>
    <n v="8"/>
    <n v="97086.399999999994"/>
    <n v="2"/>
    <n v="1"/>
    <n v="1"/>
    <n v="197276.13"/>
    <n v="0"/>
    <n v="77156.791978380686"/>
    <s v="High Balance Active"/>
    <n v="100286.61102998168"/>
    <x v="1"/>
  </r>
  <r>
    <n v="15604348"/>
    <s v="Allard"/>
    <n v="710"/>
    <s v="Spain"/>
    <s v="Male"/>
    <n v="22"/>
    <n v="8"/>
    <n v="0"/>
    <n v="2"/>
    <n v="0"/>
    <n v="0"/>
    <n v="99645.04"/>
    <n v="0"/>
    <n v="77152.726370869146"/>
    <s v="Low Balance Inactive"/>
    <n v="100266.82532639742"/>
    <x v="0"/>
  </r>
  <r>
    <n v="15633059"/>
    <s v="Fanucci"/>
    <n v="413"/>
    <s v="France"/>
    <s v="Male"/>
    <n v="34"/>
    <n v="9"/>
    <n v="0"/>
    <n v="2"/>
    <n v="0"/>
    <n v="0"/>
    <n v="6534.18"/>
    <n v="0"/>
    <n v="77168.468612528173"/>
    <s v="Low Balance Inactive"/>
    <n v="100266.95219547034"/>
    <x v="0"/>
  </r>
  <r>
    <n v="15808582"/>
    <s v="Fu"/>
    <n v="665"/>
    <s v="France"/>
    <s v="Female"/>
    <n v="40"/>
    <n v="6"/>
    <n v="0"/>
    <n v="1"/>
    <n v="1"/>
    <n v="1"/>
    <n v="161848.03"/>
    <n v="0"/>
    <n v="77184.217279591947"/>
    <s v="Low Balance Active"/>
    <n v="100286.08133265311"/>
    <x v="3"/>
  </r>
  <r>
    <n v="15743192"/>
    <s v="Hung"/>
    <n v="623"/>
    <s v="France"/>
    <s v="Female"/>
    <n v="44"/>
    <n v="6"/>
    <n v="0"/>
    <n v="2"/>
    <n v="0"/>
    <n v="0"/>
    <n v="167162.43"/>
    <n v="0"/>
    <n v="77199.972375995218"/>
    <s v="Low Balance Inactive"/>
    <n v="100273.51510512354"/>
    <x v="3"/>
  </r>
  <r>
    <n v="15580146"/>
    <s v="Hung"/>
    <n v="738"/>
    <s v="France"/>
    <s v="Male"/>
    <n v="31"/>
    <n v="9"/>
    <n v="82674.149999999994"/>
    <n v="1"/>
    <n v="1"/>
    <n v="0"/>
    <n v="41970.720000000001"/>
    <n v="0"/>
    <n v="77215.733905675894"/>
    <s v="High Balance Inactive"/>
    <n v="100259.8587321356"/>
    <x v="2"/>
  </r>
  <r>
    <n v="15776605"/>
    <s v="Bradley"/>
    <n v="528"/>
    <s v="Spain"/>
    <s v="Male"/>
    <n v="36"/>
    <n v="7"/>
    <n v="0"/>
    <n v="2"/>
    <n v="1"/>
    <n v="0"/>
    <n v="60536.56"/>
    <n v="0"/>
    <n v="77214.619260772"/>
    <s v="Low Balance Inactive"/>
    <n v="100271.76176230349"/>
    <x v="0"/>
  </r>
  <r>
    <n v="15804919"/>
    <s v="Dunbabin"/>
    <n v="670"/>
    <s v="Spain"/>
    <s v="Female"/>
    <n v="65"/>
    <n v="1"/>
    <n v="0"/>
    <n v="1"/>
    <n v="1"/>
    <n v="1"/>
    <n v="177655.67999999999"/>
    <n v="1"/>
    <n v="77230.390220588335"/>
    <s v="Low Balance Active"/>
    <n v="100279.87761233666"/>
    <x v="3"/>
  </r>
  <r>
    <n v="15613854"/>
    <s v="Mauldon"/>
    <n v="622"/>
    <s v="Spain"/>
    <s v="Female"/>
    <n v="46"/>
    <n v="4"/>
    <n v="107073.3"/>
    <n v="2"/>
    <n v="1"/>
    <n v="1"/>
    <n v="30984.59"/>
    <n v="1"/>
    <n v="77246.16762410634"/>
    <s v="High Balance Active"/>
    <n v="100264.07050255367"/>
    <x v="2"/>
  </r>
  <r>
    <n v="15599195"/>
    <s v="Stiger"/>
    <n v="582"/>
    <s v="Germany"/>
    <s v="Male"/>
    <n v="32"/>
    <n v="1"/>
    <n v="88938.62"/>
    <n v="1"/>
    <n v="1"/>
    <n v="1"/>
    <n v="10054.530000000001"/>
    <n v="0"/>
    <n v="77240.072991418172"/>
    <s v="High Balance Active"/>
    <n v="100278.22650592568"/>
    <x v="2"/>
  </r>
  <r>
    <n v="15812878"/>
    <s v="Parsons"/>
    <n v="785"/>
    <s v="Germany"/>
    <s v="Female"/>
    <n v="36"/>
    <n v="2"/>
    <n v="99806.85"/>
    <n v="1"/>
    <n v="0"/>
    <n v="1"/>
    <n v="36976.519999999997"/>
    <n v="0"/>
    <n v="77237.682117310556"/>
    <s v="High Balance Active"/>
    <n v="100296.66584712861"/>
    <x v="2"/>
  </r>
  <r>
    <n v="15602312"/>
    <s v="Walkom"/>
    <n v="605"/>
    <s v="Spain"/>
    <s v="Male"/>
    <n v="33"/>
    <n v="5"/>
    <n v="150092.79999999999"/>
    <n v="1"/>
    <n v="0"/>
    <n v="0"/>
    <n v="71862.789999999994"/>
    <n v="0"/>
    <n v="77233.068632461276"/>
    <s v="High Balance Inactive"/>
    <n v="100309.60945829932"/>
    <x v="2"/>
  </r>
  <r>
    <n v="15744689"/>
    <s v="T'ang"/>
    <n v="479"/>
    <s v="Germany"/>
    <s v="Male"/>
    <n v="35"/>
    <n v="9"/>
    <n v="92833.89"/>
    <n v="1"/>
    <n v="1"/>
    <n v="0"/>
    <n v="99449.86"/>
    <n v="1"/>
    <n v="77218.171938254047"/>
    <s v="High Balance Inactive"/>
    <n v="100315.42561439383"/>
    <x v="2"/>
  </r>
  <r>
    <n v="15803526"/>
    <s v="Eremenko"/>
    <n v="685"/>
    <s v="Germany"/>
    <s v="Male"/>
    <n v="30"/>
    <n v="3"/>
    <n v="90536.81"/>
    <n v="1"/>
    <n v="0"/>
    <n v="1"/>
    <n v="63082.879999999997"/>
    <n v="0"/>
    <n v="77214.978539877426"/>
    <s v="High Balance Active"/>
    <n v="100315.60262167692"/>
    <x v="2"/>
  </r>
  <r>
    <n v="15665790"/>
    <s v="Rowntree"/>
    <n v="538"/>
    <s v="Germany"/>
    <s v="Male"/>
    <n v="39"/>
    <n v="7"/>
    <n v="108055.1"/>
    <n v="2"/>
    <n v="1"/>
    <n v="0"/>
    <n v="27231.26"/>
    <n v="0"/>
    <n v="77212.253681734626"/>
    <s v="High Balance Inactive"/>
    <n v="100323.21823276747"/>
    <x v="2"/>
  </r>
  <r>
    <n v="15715951"/>
    <s v="Thorpe"/>
    <n v="562"/>
    <s v="France"/>
    <s v="Male"/>
    <n v="42"/>
    <n v="2"/>
    <n v="100238.39999999999"/>
    <n v="1"/>
    <n v="0"/>
    <n v="0"/>
    <n v="86797.41"/>
    <n v="0"/>
    <n v="77205.943770458383"/>
    <s v="High Balance Inactive"/>
    <n v="100338.1715793781"/>
    <x v="2"/>
  </r>
  <r>
    <n v="15591100"/>
    <s v="Chiemela"/>
    <n v="675"/>
    <s v="Spain"/>
    <s v="Male"/>
    <n v="36"/>
    <n v="9"/>
    <n v="106190.6"/>
    <n v="1"/>
    <n v="0"/>
    <n v="1"/>
    <n v="22994.32"/>
    <n v="0"/>
    <n v="77201.230765295812"/>
    <s v="High Balance Active"/>
    <n v="100340.9423511357"/>
    <x v="2"/>
  </r>
  <r>
    <n v="15609618"/>
    <s v="Fanucci"/>
    <n v="721"/>
    <s v="Germany"/>
    <s v="Male"/>
    <n v="28"/>
    <n v="9"/>
    <n v="154475.5"/>
    <n v="2"/>
    <n v="0"/>
    <n v="1"/>
    <n v="101300.94"/>
    <n v="1"/>
    <n v="77195.297615636635"/>
    <s v="High Balance Active"/>
    <n v="100356.77260540322"/>
    <x v="1"/>
  </r>
  <r>
    <n v="15675522"/>
    <s v="Ko"/>
    <n v="628"/>
    <s v="Germany"/>
    <s v="Female"/>
    <n v="30"/>
    <n v="9"/>
    <n v="132351.29999999999"/>
    <n v="2"/>
    <n v="1"/>
    <n v="1"/>
    <n v="74169.13"/>
    <n v="0"/>
    <n v="77179.477717502697"/>
    <s v="High Balance Active"/>
    <n v="100356.57932650976"/>
    <x v="2"/>
  </r>
  <r>
    <n v="15705512"/>
    <s v="Welch"/>
    <n v="668"/>
    <s v="Germany"/>
    <s v="Female"/>
    <n v="37"/>
    <n v="6"/>
    <n v="167864.4"/>
    <n v="1"/>
    <n v="1"/>
    <n v="0"/>
    <n v="115638.29"/>
    <n v="0"/>
    <n v="77168.181275593917"/>
    <s v="High Balance Inactive"/>
    <n v="100361.94121212127"/>
    <x v="1"/>
  </r>
  <r>
    <n v="15698028"/>
    <s v="Duncan"/>
    <n v="506"/>
    <s v="France"/>
    <s v="Female"/>
    <n v="41"/>
    <n v="1"/>
    <n v="0"/>
    <n v="2"/>
    <n v="1"/>
    <n v="0"/>
    <n v="31766.3"/>
    <n v="0"/>
    <n v="77149.607403235859"/>
    <s v="Low Balance Inactive"/>
    <n v="100358.81273602298"/>
    <x v="0"/>
  </r>
  <r>
    <n v="15661670"/>
    <s v="Chidozie"/>
    <n v="524"/>
    <s v="Germany"/>
    <s v="Female"/>
    <n v="31"/>
    <n v="8"/>
    <n v="107818.6"/>
    <n v="1"/>
    <n v="1"/>
    <n v="0"/>
    <n v="199725.39"/>
    <n v="1"/>
    <n v="77165.410272429479"/>
    <s v="High Balance Inactive"/>
    <n v="100372.86282056539"/>
    <x v="1"/>
  </r>
  <r>
    <n v="15600781"/>
    <s v="Wu"/>
    <n v="699"/>
    <s v="Germany"/>
    <s v="Male"/>
    <n v="34"/>
    <n v="4"/>
    <n v="185173.8"/>
    <n v="2"/>
    <n v="1"/>
    <n v="0"/>
    <n v="120834.48"/>
    <n v="0"/>
    <n v="77159.130167998519"/>
    <s v="High Balance Inactive"/>
    <n v="100352.50786724036"/>
    <x v="1"/>
  </r>
  <r>
    <n v="15682472"/>
    <s v="Culbreth"/>
    <n v="828"/>
    <s v="France"/>
    <s v="Male"/>
    <n v="34"/>
    <n v="8"/>
    <n v="129433.3"/>
    <n v="2"/>
    <n v="0"/>
    <n v="0"/>
    <n v="38131.769999999997"/>
    <n v="0"/>
    <n v="77136.996014344404"/>
    <s v="High Balance Inactive"/>
    <n v="100348.31074180333"/>
    <x v="2"/>
  </r>
  <r>
    <n v="15580203"/>
    <s v="Kennedy"/>
    <n v="674"/>
    <s v="Spain"/>
    <s v="Male"/>
    <n v="39"/>
    <n v="6"/>
    <n v="120193.4"/>
    <n v="1"/>
    <n v="0"/>
    <n v="0"/>
    <n v="100130.95"/>
    <n v="0"/>
    <n v="77126.277362164517"/>
    <s v="High Balance Inactive"/>
    <n v="100361.06264603409"/>
    <x v="2"/>
  </r>
  <r>
    <n v="15690673"/>
    <s v="Cameron"/>
    <n v="656"/>
    <s v="France"/>
    <s v="Female"/>
    <n v="39"/>
    <n v="6"/>
    <n v="0"/>
    <n v="2"/>
    <n v="1"/>
    <n v="0"/>
    <n v="141069.88"/>
    <n v="0"/>
    <n v="77117.448513735289"/>
    <s v="Low Balance Inactive"/>
    <n v="100361.10981959825"/>
    <x v="3"/>
  </r>
  <r>
    <n v="15760085"/>
    <s v="Calabresi"/>
    <n v="684"/>
    <s v="Germany"/>
    <s v="Female"/>
    <n v="48"/>
    <n v="10"/>
    <n v="126384.4"/>
    <n v="1"/>
    <n v="1"/>
    <n v="1"/>
    <n v="198129.36"/>
    <n v="0"/>
    <n v="77133.26099036308"/>
    <s v="High Balance Active"/>
    <n v="100352.76272708639"/>
    <x v="1"/>
  </r>
  <r>
    <n v="15779659"/>
    <s v="Zetticci"/>
    <n v="625"/>
    <s v="France"/>
    <s v="Female"/>
    <n v="28"/>
    <n v="3"/>
    <n v="0"/>
    <n v="1"/>
    <n v="0"/>
    <n v="0"/>
    <n v="183646.41"/>
    <n v="0"/>
    <n v="77123.160264561273"/>
    <s v="Low Balance Inactive"/>
    <n v="100332.71010254315"/>
    <x v="3"/>
  </r>
  <r>
    <n v="15627360"/>
    <s v="Fuller"/>
    <n v="432"/>
    <s v="France"/>
    <s v="Male"/>
    <n v="42"/>
    <n v="9"/>
    <n v="152603.5"/>
    <n v="1"/>
    <n v="1"/>
    <n v="0"/>
    <n v="110265.24"/>
    <n v="1"/>
    <n v="77138.98040000016"/>
    <s v="High Balance Inactive"/>
    <n v="100315.62011282059"/>
    <x v="1"/>
  </r>
  <r>
    <n v="15671137"/>
    <s v="MacDonald"/>
    <n v="549"/>
    <s v="France"/>
    <s v="Female"/>
    <n v="52"/>
    <n v="1"/>
    <n v="0"/>
    <n v="1"/>
    <n v="0"/>
    <n v="1"/>
    <n v="8636.0499999999993"/>
    <n v="1"/>
    <n v="77123.497322527852"/>
    <s v="Low Balance Active"/>
    <n v="100313.57874640959"/>
    <x v="0"/>
  </r>
  <r>
    <n v="15782688"/>
    <s v="Piccio"/>
    <n v="625"/>
    <s v="Germany"/>
    <s v="Male"/>
    <n v="56"/>
    <n v="0"/>
    <n v="148507.20000000001"/>
    <n v="1"/>
    <n v="1"/>
    <n v="0"/>
    <n v="46824.08"/>
    <n v="1"/>
    <n v="77139.324020110973"/>
    <s v="High Balance Inactive"/>
    <n v="100332.39211163562"/>
    <x v="2"/>
  </r>
  <r>
    <n v="15575492"/>
    <s v="Kennedy"/>
    <n v="828"/>
    <s v="France"/>
    <s v="Female"/>
    <n v="41"/>
    <n v="7"/>
    <n v="0"/>
    <n v="2"/>
    <n v="1"/>
    <n v="0"/>
    <n v="171378.77"/>
    <n v="0"/>
    <n v="77124.675441297353"/>
    <s v="Low Balance Inactive"/>
    <n v="100343.37493431862"/>
    <x v="3"/>
  </r>
  <r>
    <n v="15591607"/>
    <s v="Fernie"/>
    <n v="770"/>
    <s v="France"/>
    <s v="Male"/>
    <n v="24"/>
    <n v="9"/>
    <n v="101827.1"/>
    <n v="1"/>
    <n v="1"/>
    <n v="0"/>
    <n v="167256.35"/>
    <n v="0"/>
    <n v="77140.508879080415"/>
    <s v="High Balance Inactive"/>
    <n v="100328.7916054199"/>
    <x v="1"/>
  </r>
  <r>
    <n v="15740404"/>
    <s v="He"/>
    <n v="758"/>
    <s v="France"/>
    <s v="Female"/>
    <n v="34"/>
    <n v="3"/>
    <n v="0"/>
    <n v="2"/>
    <n v="1"/>
    <n v="1"/>
    <n v="124226.16"/>
    <n v="0"/>
    <n v="77135.439763860515"/>
    <s v="Low Balance Active"/>
    <n v="100315.04878028754"/>
    <x v="3"/>
  </r>
  <r>
    <n v="15718369"/>
    <s v="Kaodilinakachukwu"/>
    <n v="795"/>
    <s v="Germany"/>
    <s v="Female"/>
    <n v="33"/>
    <n v="9"/>
    <n v="130862.39999999999"/>
    <n v="1"/>
    <n v="1"/>
    <n v="1"/>
    <n v="114935.21"/>
    <n v="0"/>
    <n v="77151.281916204694"/>
    <s v="High Balance Active"/>
    <n v="100310.13789279119"/>
    <x v="1"/>
  </r>
  <r>
    <n v="15677871"/>
    <s v="Cocci"/>
    <n v="687"/>
    <s v="France"/>
    <s v="Male"/>
    <n v="38"/>
    <n v="9"/>
    <n v="122570.9"/>
    <n v="1"/>
    <n v="1"/>
    <n v="1"/>
    <n v="35608.879999999997"/>
    <n v="0"/>
    <n v="77140.248407970561"/>
    <s v="High Balance Active"/>
    <n v="100307.13356409209"/>
    <x v="2"/>
  </r>
  <r>
    <n v="15642004"/>
    <s v="Alekseeva"/>
    <n v="686"/>
    <s v="France"/>
    <s v="Male"/>
    <n v="25"/>
    <n v="1"/>
    <n v="0"/>
    <n v="2"/>
    <n v="0"/>
    <n v="1"/>
    <n v="16459.37"/>
    <n v="0"/>
    <n v="77130.913981919191"/>
    <s v="Low Balance Active"/>
    <n v="100320.42681528667"/>
    <x v="0"/>
  </r>
  <r>
    <n v="15712543"/>
    <s v="Chinweike"/>
    <n v="789"/>
    <s v="Germany"/>
    <s v="Male"/>
    <n v="39"/>
    <n v="7"/>
    <n v="124828.5"/>
    <n v="2"/>
    <n v="1"/>
    <n v="1"/>
    <n v="124411.08"/>
    <n v="0"/>
    <n v="77146.764971229073"/>
    <s v="High Balance Active"/>
    <n v="100337.66090012336"/>
    <x v="1"/>
  </r>
  <r>
    <n v="15584518"/>
    <s v="Arthur"/>
    <n v="589"/>
    <s v="Germany"/>
    <s v="Female"/>
    <n v="50"/>
    <n v="5"/>
    <n v="144895.1"/>
    <n v="2"/>
    <n v="1"/>
    <n v="1"/>
    <n v="34941.230000000003"/>
    <n v="0"/>
    <n v="77136.963997944637"/>
    <s v="High Balance Active"/>
    <n v="100332.7126125386"/>
    <x v="2"/>
  </r>
  <r>
    <n v="15802381"/>
    <s v="Li"/>
    <n v="461"/>
    <s v="Germany"/>
    <s v="Female"/>
    <n v="34"/>
    <n v="5"/>
    <n v="63663.93"/>
    <n v="1"/>
    <n v="0"/>
    <n v="1"/>
    <n v="167784.28"/>
    <n v="0"/>
    <n v="77123.033460115272"/>
    <s v="Low Balance Active"/>
    <n v="100346.1565851152"/>
    <x v="3"/>
  </r>
  <r>
    <n v="15610156"/>
    <s v="Ma"/>
    <n v="637"/>
    <s v="France"/>
    <s v="Male"/>
    <n v="40"/>
    <n v="2"/>
    <n v="133463.1"/>
    <n v="1"/>
    <n v="0"/>
    <n v="1"/>
    <n v="93165.34"/>
    <n v="0"/>
    <n v="77125.801114538495"/>
    <s v="High Balance Active"/>
    <n v="100332.2889882789"/>
    <x v="2"/>
  </r>
  <r>
    <n v="15594408"/>
    <s v="Chia"/>
    <n v="584"/>
    <s v="Spain"/>
    <s v="Female"/>
    <n v="48"/>
    <n v="2"/>
    <n v="213146.2"/>
    <n v="1"/>
    <n v="1"/>
    <n v="0"/>
    <n v="75161.25"/>
    <n v="1"/>
    <n v="77114.213846153987"/>
    <s v="High Balance Inactive"/>
    <n v="100333.76306252579"/>
    <x v="2"/>
  </r>
  <r>
    <n v="15640905"/>
    <s v="Vasin"/>
    <n v="579"/>
    <s v="Spain"/>
    <s v="Female"/>
    <n v="35"/>
    <n v="1"/>
    <n v="129490.4"/>
    <n v="2"/>
    <n v="0"/>
    <n v="1"/>
    <n v="8590.83"/>
    <n v="1"/>
    <n v="77086.229483645468"/>
    <s v="High Balance Active"/>
    <n v="100338.94152643497"/>
    <x v="2"/>
  </r>
  <r>
    <n v="15698932"/>
    <s v="Groves"/>
    <n v="756"/>
    <s v="Germany"/>
    <s v="Male"/>
    <n v="44"/>
    <n v="10"/>
    <n v="137452.1"/>
    <n v="1"/>
    <n v="1"/>
    <n v="0"/>
    <n v="189543.9"/>
    <n v="0"/>
    <n v="77075.44673251042"/>
    <s v="High Balance Inactive"/>
    <n v="100357.81973868319"/>
    <x v="1"/>
  </r>
  <r>
    <n v="15724944"/>
    <s v="Tien"/>
    <n v="663"/>
    <s v="France"/>
    <s v="Male"/>
    <n v="34"/>
    <n v="7"/>
    <n v="0"/>
    <n v="2"/>
    <n v="1"/>
    <n v="1"/>
    <n v="180427.24"/>
    <n v="0"/>
    <n v="77063.020996089865"/>
    <s v="Low Balance Active"/>
    <n v="100339.46491664958"/>
    <x v="3"/>
  </r>
  <r>
    <n v="15628145"/>
    <s v="Forwood"/>
    <n v="682"/>
    <s v="France"/>
    <s v="Female"/>
    <n v="43"/>
    <n v="5"/>
    <n v="125851.9"/>
    <n v="1"/>
    <n v="1"/>
    <n v="1"/>
    <n v="193318.33"/>
    <n v="0"/>
    <n v="77078.88411280376"/>
    <s v="High Balance Active"/>
    <n v="100322.97916632367"/>
    <x v="1"/>
  </r>
  <r>
    <n v="15713483"/>
    <s v="Greeves"/>
    <n v="793"/>
    <s v="Spain"/>
    <s v="Male"/>
    <n v="52"/>
    <n v="2"/>
    <n v="0"/>
    <n v="1"/>
    <n v="1"/>
    <n v="0"/>
    <n v="159123.82"/>
    <n v="1"/>
    <n v="77068.842314185851"/>
    <s v="Low Balance Inactive"/>
    <n v="100303.83250154424"/>
    <x v="3"/>
  </r>
  <r>
    <n v="15612350"/>
    <s v="Taylor"/>
    <n v="691"/>
    <s v="France"/>
    <s v="Female"/>
    <n v="31"/>
    <n v="5"/>
    <n v="40915.550000000003"/>
    <n v="1"/>
    <n v="1"/>
    <n v="0"/>
    <n v="126213.84"/>
    <n v="1"/>
    <n v="77084.713163097331"/>
    <s v="Low Balance Inactive"/>
    <n v="100291.71965403632"/>
    <x v="3"/>
  </r>
  <r>
    <n v="15800703"/>
    <s v="Madukwe"/>
    <n v="485"/>
    <s v="Spain"/>
    <s v="Female"/>
    <n v="21"/>
    <n v="5"/>
    <n v="113157.2"/>
    <n v="1"/>
    <n v="1"/>
    <n v="1"/>
    <n v="54141.5"/>
    <n v="0"/>
    <n v="77092.163042224638"/>
    <s v="High Balance Active"/>
    <n v="100286.3803913492"/>
    <x v="2"/>
  </r>
  <r>
    <n v="15705707"/>
    <s v="Bennelong"/>
    <n v="635"/>
    <s v="Spain"/>
    <s v="Female"/>
    <n v="29"/>
    <n v="8"/>
    <n v="138296.9"/>
    <n v="2"/>
    <n v="1"/>
    <n v="0"/>
    <n v="141075.51"/>
    <n v="0"/>
    <n v="77084.733079934216"/>
    <s v="High Balance Inactive"/>
    <n v="100295.88695920898"/>
    <x v="1"/>
  </r>
  <r>
    <n v="15754105"/>
    <s v="Olisanugo"/>
    <n v="650"/>
    <s v="France"/>
    <s v="Male"/>
    <n v="37"/>
    <n v="5"/>
    <n v="106967.2"/>
    <n v="1"/>
    <n v="0"/>
    <n v="0"/>
    <n v="24495.03"/>
    <n v="0"/>
    <n v="77072.119816608407"/>
    <s v="High Balance Inactive"/>
    <n v="100287.48398722448"/>
    <x v="2"/>
  </r>
  <r>
    <n v="15703264"/>
    <s v="Chukwufumnanya"/>
    <n v="735"/>
    <s v="France"/>
    <s v="Male"/>
    <n v="44"/>
    <n v="9"/>
    <n v="120681.60000000001"/>
    <n v="1"/>
    <n v="1"/>
    <n v="0"/>
    <n v="74836.34"/>
    <n v="0"/>
    <n v="77065.958423330711"/>
    <s v="High Balance Inactive"/>
    <n v="100303.10485572967"/>
    <x v="2"/>
  </r>
  <r>
    <n v="15794413"/>
    <s v="Harris"/>
    <n v="416"/>
    <s v="France"/>
    <s v="Male"/>
    <n v="32"/>
    <n v="0"/>
    <n v="0"/>
    <n v="2"/>
    <n v="0"/>
    <n v="1"/>
    <n v="878.87"/>
    <n v="0"/>
    <n v="77056.967361368908"/>
    <s v="Low Balance Active"/>
    <n v="100308.35465264901"/>
    <x v="0"/>
  </r>
  <r>
    <n v="15650237"/>
    <s v="Morgan"/>
    <n v="754"/>
    <s v="Spain"/>
    <s v="Female"/>
    <n v="32"/>
    <n v="7"/>
    <n v="0"/>
    <n v="2"/>
    <n v="1"/>
    <n v="0"/>
    <n v="89520.75"/>
    <n v="0"/>
    <n v="77072.85539587641"/>
    <s v="Low Balance Inactive"/>
    <n v="100328.85557731966"/>
    <x v="0"/>
  </r>
  <r>
    <n v="15759618"/>
    <s v="Alexeeva"/>
    <n v="535"/>
    <s v="France"/>
    <s v="Female"/>
    <n v="48"/>
    <n v="9"/>
    <n v="0"/>
    <n v="1"/>
    <n v="1"/>
    <n v="0"/>
    <n v="149892.79"/>
    <n v="1"/>
    <n v="77088.749983501868"/>
    <s v="Low Balance Inactive"/>
    <n v="100331.08451227065"/>
    <x v="3"/>
  </r>
  <r>
    <n v="15811589"/>
    <s v="Metcalfe"/>
    <n v="716"/>
    <s v="Spain"/>
    <s v="Male"/>
    <n v="42"/>
    <n v="8"/>
    <n v="0"/>
    <n v="2"/>
    <n v="1"/>
    <n v="0"/>
    <n v="180800.42"/>
    <n v="0"/>
    <n v="77104.651128300451"/>
    <s v="Low Balance Inactive"/>
    <n v="100320.8613882014"/>
    <x v="3"/>
  </r>
  <r>
    <n v="15689044"/>
    <s v="Humphries"/>
    <n v="539"/>
    <s v="France"/>
    <s v="Male"/>
    <n v="37"/>
    <n v="2"/>
    <n v="127609.60000000001"/>
    <n v="1"/>
    <n v="1"/>
    <n v="0"/>
    <n v="98646.22"/>
    <n v="0"/>
    <n v="77120.55883433063"/>
    <s v="High Balance Inactive"/>
    <n v="100304.25739426457"/>
    <x v="2"/>
  </r>
  <r>
    <n v="15709368"/>
    <s v="Milne"/>
    <n v="614"/>
    <s v="France"/>
    <s v="Female"/>
    <n v="43"/>
    <n v="6"/>
    <n v="0"/>
    <n v="2"/>
    <n v="1"/>
    <n v="1"/>
    <n v="109041.53"/>
    <n v="0"/>
    <n v="77110.140130004234"/>
    <s v="Low Balance Active"/>
    <n v="100304.59953982676"/>
    <x v="3"/>
  </r>
  <r>
    <n v="15679145"/>
    <s v="Chou"/>
    <n v="706"/>
    <s v="Spain"/>
    <s v="Male"/>
    <n v="57"/>
    <n v="7"/>
    <n v="0"/>
    <n v="1"/>
    <n v="1"/>
    <n v="0"/>
    <n v="17941.16"/>
    <n v="1"/>
    <n v="77126.055535603824"/>
    <s v="Low Balance Inactive"/>
    <n v="100302.79625180607"/>
    <x v="0"/>
  </r>
  <r>
    <n v="15655007"/>
    <s v="Li"/>
    <n v="758"/>
    <s v="France"/>
    <s v="Female"/>
    <n v="33"/>
    <n v="7"/>
    <n v="0"/>
    <n v="2"/>
    <n v="0"/>
    <n v="0"/>
    <n v="82996.47"/>
    <n v="0"/>
    <n v="77141.977512386569"/>
    <s v="Low Balance Inactive"/>
    <n v="100319.79906688696"/>
    <x v="0"/>
  </r>
  <r>
    <n v="15623595"/>
    <s v="Clayton"/>
    <n v="586"/>
    <s v="Spain"/>
    <s v="Female"/>
    <n v="28"/>
    <n v="2"/>
    <n v="0"/>
    <n v="2"/>
    <n v="1"/>
    <n v="1"/>
    <n v="92067.35"/>
    <n v="0"/>
    <n v="77157.90606442299"/>
    <s v="Low Balance Active"/>
    <n v="100323.37604996911"/>
    <x v="0"/>
  </r>
  <r>
    <n v="15589975"/>
    <s v="Maclean"/>
    <n v="646"/>
    <s v="France"/>
    <s v="Female"/>
    <n v="73"/>
    <n v="6"/>
    <n v="97259.25"/>
    <n v="1"/>
    <n v="0"/>
    <n v="1"/>
    <n v="104719.66"/>
    <n v="0"/>
    <n v="77173.841195786968"/>
    <s v="High Balance Active"/>
    <n v="100325.08113589435"/>
    <x v="1"/>
  </r>
  <r>
    <n v="15804017"/>
    <s v="Chigolum"/>
    <n v="631"/>
    <s v="Germany"/>
    <s v="Female"/>
    <n v="33"/>
    <n v="4"/>
    <n v="123246.7"/>
    <n v="1"/>
    <n v="0"/>
    <n v="0"/>
    <n v="112687.57"/>
    <n v="0"/>
    <n v="77169.692175170523"/>
    <s v="High Balance Inactive"/>
    <n v="100324.17335261319"/>
    <x v="1"/>
  </r>
  <r>
    <n v="15692132"/>
    <s v="Wilkinson"/>
    <n v="717"/>
    <s v="Spain"/>
    <s v="Female"/>
    <n v="22"/>
    <n v="6"/>
    <n v="101060.3"/>
    <n v="1"/>
    <n v="0"/>
    <n v="1"/>
    <n v="84699.56"/>
    <n v="0"/>
    <n v="77160.172132231513"/>
    <s v="High Balance Active"/>
    <n v="100321.61893181829"/>
    <x v="2"/>
  </r>
  <r>
    <n v="15641122"/>
    <s v="Wei"/>
    <n v="684"/>
    <s v="France"/>
    <s v="Male"/>
    <n v="30"/>
    <n v="2"/>
    <n v="0"/>
    <n v="2"/>
    <n v="1"/>
    <n v="0"/>
    <n v="83473.820000000007"/>
    <n v="0"/>
    <n v="77155.233068815985"/>
    <s v="Low Balance Inactive"/>
    <n v="100324.8472969623"/>
    <x v="0"/>
  </r>
  <r>
    <n v="15630910"/>
    <s v="Treacy"/>
    <n v="800"/>
    <s v="France"/>
    <s v="Female"/>
    <n v="49"/>
    <n v="7"/>
    <n v="108007.4"/>
    <n v="1"/>
    <n v="0"/>
    <n v="0"/>
    <n v="47125.11"/>
    <n v="0"/>
    <n v="77171.180822654103"/>
    <s v="High Balance Inactive"/>
    <n v="100328.33035345195"/>
    <x v="2"/>
  </r>
  <r>
    <n v="15680772"/>
    <s v="Hu"/>
    <n v="721"/>
    <s v="Spain"/>
    <s v="Female"/>
    <n v="36"/>
    <n v="2"/>
    <n v="0"/>
    <n v="2"/>
    <n v="1"/>
    <n v="1"/>
    <n v="106977.8"/>
    <n v="0"/>
    <n v="77164.805751498978"/>
    <s v="Low Balance Active"/>
    <n v="100339.3295720489"/>
    <x v="3"/>
  </r>
  <r>
    <n v="15658929"/>
    <s v="Taverner"/>
    <n v="683"/>
    <s v="Spain"/>
    <s v="Male"/>
    <n v="29"/>
    <n v="0"/>
    <n v="133702.9"/>
    <n v="1"/>
    <n v="1"/>
    <n v="0"/>
    <n v="55582.54"/>
    <n v="1"/>
    <n v="77180.762080231711"/>
    <s v="High Balance Inactive"/>
    <n v="100337.95685277101"/>
    <x v="2"/>
  </r>
  <r>
    <n v="15585388"/>
    <s v="Sherman"/>
    <n v="660"/>
    <s v="Germany"/>
    <s v="Male"/>
    <n v="31"/>
    <n v="9"/>
    <n v="125189.8"/>
    <n v="2"/>
    <n v="1"/>
    <n v="1"/>
    <n v="139874.43"/>
    <n v="0"/>
    <n v="77169.071875904963"/>
    <s v="High Balance Active"/>
    <n v="100347.21340227519"/>
    <x v="1"/>
  </r>
  <r>
    <n v="15724623"/>
    <s v="Taubman"/>
    <n v="704"/>
    <s v="Germany"/>
    <s v="Female"/>
    <n v="24"/>
    <n v="7"/>
    <n v="113034.2"/>
    <n v="1"/>
    <n v="1"/>
    <n v="0"/>
    <n v="162503.48000000001"/>
    <n v="1"/>
    <n v="77159.1379230452"/>
    <s v="High Balance Inactive"/>
    <n v="100339.03648531248"/>
    <x v="1"/>
  </r>
  <r>
    <n v="15588537"/>
    <s v="Robinson"/>
    <n v="615"/>
    <s v="Spain"/>
    <s v="Female"/>
    <n v="41"/>
    <n v="9"/>
    <n v="109013.2"/>
    <n v="1"/>
    <n v="1"/>
    <n v="0"/>
    <n v="196499.96"/>
    <n v="0"/>
    <n v="77151.714984481776"/>
    <s v="High Balance Inactive"/>
    <n v="100326.17398924075"/>
    <x v="1"/>
  </r>
  <r>
    <n v="15574692"/>
    <s v="Pinto"/>
    <n v="667"/>
    <s v="Spain"/>
    <s v="Female"/>
    <n v="39"/>
    <n v="2"/>
    <n v="0"/>
    <n v="2"/>
    <n v="1"/>
    <n v="0"/>
    <n v="40721.24"/>
    <n v="1"/>
    <n v="77145.121134106055"/>
    <s v="Low Balance Inactive"/>
    <n v="100306.27047392396"/>
    <x v="0"/>
  </r>
  <r>
    <n v="15611325"/>
    <s v="Wood"/>
    <n v="682"/>
    <s v="Germany"/>
    <s v="Male"/>
    <n v="24"/>
    <n v="9"/>
    <n v="57929.81"/>
    <n v="2"/>
    <n v="0"/>
    <n v="0"/>
    <n v="53134.3"/>
    <n v="0"/>
    <n v="77161.089902711756"/>
    <s v="Low Balance Inactive"/>
    <n v="100318.60436555589"/>
    <x v="0"/>
  </r>
  <r>
    <n v="15587562"/>
    <s v="Hawkins"/>
    <n v="484"/>
    <s v="France"/>
    <s v="Female"/>
    <n v="29"/>
    <n v="4"/>
    <n v="130114.4"/>
    <n v="1"/>
    <n v="1"/>
    <n v="0"/>
    <n v="164017.89000000001"/>
    <n v="0"/>
    <n v="77165.071534161587"/>
    <s v="High Balance Inactive"/>
    <n v="100328.37337267092"/>
    <x v="1"/>
  </r>
  <r>
    <n v="15613172"/>
    <s v="Sun"/>
    <n v="628"/>
    <s v="Germany"/>
    <s v="Male"/>
    <n v="27"/>
    <n v="5"/>
    <n v="95826.49"/>
    <n v="2"/>
    <n v="1"/>
    <n v="0"/>
    <n v="155996.96"/>
    <n v="0"/>
    <n v="77154.106670118126"/>
    <s v="High Balance Inactive"/>
    <n v="100315.18440670958"/>
    <x v="1"/>
  </r>
  <r>
    <n v="15651022"/>
    <s v="Yost"/>
    <n v="480"/>
    <s v="Germany"/>
    <s v="Male"/>
    <n v="44"/>
    <n v="10"/>
    <n v="129608.6"/>
    <n v="1"/>
    <n v="1"/>
    <n v="0"/>
    <n v="5472.7"/>
    <n v="1"/>
    <n v="77150.239150787165"/>
    <s v="High Balance Inactive"/>
    <n v="100303.65131317326"/>
    <x v="2"/>
  </r>
  <r>
    <n v="15586310"/>
    <s v="Ting"/>
    <n v="578"/>
    <s v="France"/>
    <s v="Male"/>
    <n v="30"/>
    <n v="4"/>
    <n v="169462.1"/>
    <n v="1"/>
    <n v="1"/>
    <n v="0"/>
    <n v="112187.11"/>
    <n v="0"/>
    <n v="77139.371456391222"/>
    <s v="High Balance Inactive"/>
    <n v="100323.29725295225"/>
    <x v="1"/>
  </r>
  <r>
    <n v="15625524"/>
    <s v="Rowe"/>
    <n v="512"/>
    <s v="France"/>
    <s v="Male"/>
    <n v="40"/>
    <n v="5"/>
    <n v="0"/>
    <n v="2"/>
    <n v="1"/>
    <n v="1"/>
    <n v="146457.82999999999"/>
    <n v="0"/>
    <n v="77120.24117695824"/>
    <s v="Low Balance Active"/>
    <n v="100320.83894115219"/>
    <x v="3"/>
  </r>
  <r>
    <n v="15755209"/>
    <s v="Fu"/>
    <n v="484"/>
    <s v="Spain"/>
    <s v="Female"/>
    <n v="35"/>
    <n v="7"/>
    <n v="133868.20000000001"/>
    <n v="1"/>
    <n v="1"/>
    <n v="1"/>
    <n v="27286.1"/>
    <n v="0"/>
    <n v="77136.22464663221"/>
    <s v="High Balance Active"/>
    <n v="100311.27687046643"/>
    <x v="2"/>
  </r>
  <r>
    <n v="15645248"/>
    <s v="Ho"/>
    <n v="510"/>
    <s v="France"/>
    <s v="Female"/>
    <n v="30"/>
    <n v="0"/>
    <n v="0"/>
    <n v="2"/>
    <n v="1"/>
    <n v="1"/>
    <n v="130553.47"/>
    <n v="0"/>
    <n v="77124.464286898932"/>
    <s v="Low Balance Active"/>
    <n v="100326.41475953575"/>
    <x v="3"/>
  </r>
  <r>
    <n v="15790355"/>
    <s v="Okechukwu"/>
    <n v="606"/>
    <s v="Germany"/>
    <s v="Male"/>
    <n v="36"/>
    <n v="5"/>
    <n v="190479.5"/>
    <n v="2"/>
    <n v="0"/>
    <n v="0"/>
    <n v="179351.89"/>
    <n v="0"/>
    <n v="77140.455260211573"/>
    <s v="High Balance Inactive"/>
    <n v="100320.14748704137"/>
    <x v="1"/>
  </r>
  <r>
    <n v="15762615"/>
    <s v="Campbell"/>
    <n v="597"/>
    <s v="Spain"/>
    <s v="Female"/>
    <n v="40"/>
    <n v="8"/>
    <n v="101993.1"/>
    <n v="1"/>
    <n v="0"/>
    <n v="1"/>
    <n v="94774.12"/>
    <n v="0"/>
    <n v="77116.950688511075"/>
    <s v="High Balance Active"/>
    <n v="100303.75766072179"/>
    <x v="2"/>
  </r>
  <r>
    <n v="15625426"/>
    <s v="Ashbolt"/>
    <n v="754"/>
    <s v="Germany"/>
    <s v="Female"/>
    <n v="55"/>
    <n v="3"/>
    <n v="161608.79999999999"/>
    <n v="1"/>
    <n v="1"/>
    <n v="0"/>
    <n v="8080.85"/>
    <n v="1"/>
    <n v="77111.790732213311"/>
    <s v="High Balance Inactive"/>
    <n v="100304.90465048753"/>
    <x v="2"/>
  </r>
  <r>
    <n v="15716334"/>
    <s v="Rozier"/>
    <n v="850"/>
    <s v="Spain"/>
    <s v="Female"/>
    <n v="45"/>
    <n v="2"/>
    <n v="122311.2"/>
    <n v="1"/>
    <n v="1"/>
    <n v="1"/>
    <n v="19482.5"/>
    <n v="0"/>
    <n v="77094.260232365225"/>
    <s v="High Balance Active"/>
    <n v="100324.03827178433"/>
    <x v="2"/>
  </r>
  <r>
    <n v="15789669"/>
    <s v="Hsia"/>
    <n v="510"/>
    <s v="France"/>
    <s v="Male"/>
    <n v="65"/>
    <n v="2"/>
    <n v="0"/>
    <n v="2"/>
    <n v="1"/>
    <n v="1"/>
    <n v="48071.61"/>
    <n v="0"/>
    <n v="77084.877177837814"/>
    <s v="Low Balance Active"/>
    <n v="100340.81385557179"/>
    <x v="0"/>
  </r>
  <r>
    <n v="15621075"/>
    <s v="Ogbonnaya"/>
    <n v="778"/>
    <s v="Germany"/>
    <s v="Female"/>
    <n v="45"/>
    <n v="1"/>
    <n v="162150.39999999999"/>
    <n v="2"/>
    <n v="1"/>
    <n v="0"/>
    <n v="174531.27"/>
    <n v="0"/>
    <n v="77100.876529680449"/>
    <s v="High Balance Inactive"/>
    <n v="100351.66259028652"/>
    <x v="1"/>
  </r>
  <r>
    <n v="15810845"/>
    <s v="T'ang"/>
    <n v="636"/>
    <s v="France"/>
    <s v="Male"/>
    <n v="42"/>
    <n v="2"/>
    <n v="0"/>
    <n v="2"/>
    <n v="1"/>
    <n v="1"/>
    <n v="55470.78"/>
    <n v="0"/>
    <n v="77083.220411044313"/>
    <s v="Low Balance Active"/>
    <n v="100336.26304546406"/>
    <x v="0"/>
  </r>
  <r>
    <n v="15719377"/>
    <s v="Cocci"/>
    <n v="804"/>
    <s v="France"/>
    <s v="Female"/>
    <n v="50"/>
    <n v="4"/>
    <n v="0"/>
    <n v="1"/>
    <n v="1"/>
    <n v="1"/>
    <n v="8546.8700000000008"/>
    <n v="1"/>
    <n v="77099.226063123017"/>
    <s v="Low Balance Active"/>
    <n v="100345.57896802334"/>
    <x v="0"/>
  </r>
  <r>
    <n v="15654506"/>
    <s v="Chang"/>
    <n v="514"/>
    <s v="France"/>
    <s v="Male"/>
    <n v="32"/>
    <n v="8"/>
    <n v="0"/>
    <n v="2"/>
    <n v="1"/>
    <n v="0"/>
    <n v="95857.18"/>
    <n v="0"/>
    <n v="77115.238363447657"/>
    <s v="Low Balance Inactive"/>
    <n v="100364.64412045699"/>
    <x v="0"/>
  </r>
  <r>
    <n v="15771977"/>
    <s v="T'ao"/>
    <n v="730"/>
    <s v="France"/>
    <s v="Female"/>
    <n v="39"/>
    <n v="1"/>
    <n v="99010.67"/>
    <n v="1"/>
    <n v="1"/>
    <n v="0"/>
    <n v="194945.8"/>
    <n v="0"/>
    <n v="77131.257316161296"/>
    <s v="High Balance Inactive"/>
    <n v="100365.58044453686"/>
    <x v="1"/>
  </r>
  <r>
    <n v="15708710"/>
    <s v="Ford"/>
    <n v="525"/>
    <s v="Spain"/>
    <s v="Female"/>
    <n v="37"/>
    <n v="0"/>
    <n v="0"/>
    <n v="1"/>
    <n v="0"/>
    <n v="1"/>
    <n v="131521.72"/>
    <n v="0"/>
    <n v="77126.71141699572"/>
    <s v="Low Balance Active"/>
    <n v="100345.92945356335"/>
    <x v="3"/>
  </r>
  <r>
    <n v="15726676"/>
    <s v="Marshall"/>
    <n v="616"/>
    <s v="Spain"/>
    <s v="Male"/>
    <n v="30"/>
    <n v="5"/>
    <n v="0"/>
    <n v="2"/>
    <n v="0"/>
    <n v="1"/>
    <n v="196108.51"/>
    <n v="0"/>
    <n v="77142.739411887043"/>
    <s v="Low Balance Active"/>
    <n v="100339.45069409818"/>
    <x v="3"/>
  </r>
  <r>
    <n v="15587421"/>
    <s v="Tsai"/>
    <n v="687"/>
    <s v="Germany"/>
    <s v="Female"/>
    <n v="34"/>
    <n v="7"/>
    <n v="111388.2"/>
    <n v="2"/>
    <n v="1"/>
    <n v="0"/>
    <n v="148564.76"/>
    <n v="0"/>
    <n v="77158.774069840045"/>
    <s v="High Balance Inactive"/>
    <n v="100319.5444252755"/>
    <x v="1"/>
  </r>
  <r>
    <n v="15726931"/>
    <s v="Onwumelu"/>
    <n v="715"/>
    <s v="France"/>
    <s v="Female"/>
    <n v="41"/>
    <n v="8"/>
    <n v="56214.85"/>
    <n v="2"/>
    <n v="0"/>
    <n v="0"/>
    <n v="92982.61"/>
    <n v="1"/>
    <n v="77151.657765072858"/>
    <s v="Low Balance Inactive"/>
    <n v="100309.51423492732"/>
    <x v="0"/>
  </r>
  <r>
    <n v="15771086"/>
    <s v="Graham"/>
    <n v="512"/>
    <s v="France"/>
    <s v="Female"/>
    <n v="36"/>
    <n v="3"/>
    <n v="84327.77"/>
    <n v="2"/>
    <n v="1"/>
    <n v="0"/>
    <n v="17675.36"/>
    <n v="0"/>
    <n v="77156.011436889268"/>
    <s v="High Balance Inactive"/>
    <n v="100311.03781659398"/>
    <x v="2"/>
  </r>
  <r>
    <n v="15756850"/>
    <s v="Golovanov"/>
    <n v="479"/>
    <s v="France"/>
    <s v="Male"/>
    <n v="40"/>
    <n v="1"/>
    <n v="0"/>
    <n v="2"/>
    <n v="0"/>
    <n v="0"/>
    <n v="114996.43"/>
    <n v="0"/>
    <n v="77154.519806572484"/>
    <s v="Low Balance Inactive"/>
    <n v="100328.22493760409"/>
    <x v="3"/>
  </r>
  <r>
    <n v="15702741"/>
    <s v="Potts"/>
    <n v="601"/>
    <s v="France"/>
    <s v="Male"/>
    <n v="32"/>
    <n v="8"/>
    <n v="93012.89"/>
    <n v="1"/>
    <n v="1"/>
    <n v="0"/>
    <n v="86957.42"/>
    <n v="0"/>
    <n v="77170.570257957253"/>
    <s v="High Balance Inactive"/>
    <n v="100325.17351154576"/>
    <x v="2"/>
  </r>
  <r>
    <n v="15679200"/>
    <s v="Crawford"/>
    <n v="580"/>
    <s v="Spain"/>
    <s v="Male"/>
    <n v="29"/>
    <n v="9"/>
    <n v="61710.44"/>
    <n v="2"/>
    <n v="1"/>
    <n v="0"/>
    <n v="128077.8"/>
    <n v="0"/>
    <n v="77167.273895131177"/>
    <s v="Low Balance Inactive"/>
    <n v="100327.95498335424"/>
    <x v="3"/>
  </r>
  <r>
    <n v="15594815"/>
    <s v="Aleshire"/>
    <n v="807"/>
    <s v="France"/>
    <s v="Male"/>
    <n v="35"/>
    <n v="3"/>
    <n v="174790.2"/>
    <n v="1"/>
    <n v="1"/>
    <n v="1"/>
    <n v="600.36"/>
    <n v="0"/>
    <n v="77170.490718002169"/>
    <s v="High Balance Active"/>
    <n v="100322.17978147774"/>
    <x v="2"/>
  </r>
  <r>
    <n v="15635905"/>
    <s v="Moran"/>
    <n v="616"/>
    <s v="Spain"/>
    <s v="Female"/>
    <n v="32"/>
    <n v="6"/>
    <n v="0"/>
    <n v="2"/>
    <n v="1"/>
    <n v="1"/>
    <n v="43001.46"/>
    <n v="0"/>
    <n v="77150.170212323152"/>
    <s v="Low Balance Active"/>
    <n v="100342.93786219828"/>
    <x v="0"/>
  </r>
  <r>
    <n v="15777892"/>
    <s v="Samsonova"/>
    <n v="721"/>
    <s v="Germany"/>
    <s v="Male"/>
    <n v="37"/>
    <n v="3"/>
    <n v="107720.6"/>
    <n v="1"/>
    <n v="1"/>
    <n v="1"/>
    <n v="158591.12"/>
    <n v="0"/>
    <n v="77166.233125130209"/>
    <s v="High Balance Active"/>
    <n v="100354.87654174484"/>
    <x v="1"/>
  </r>
  <r>
    <n v="15656176"/>
    <s v="Jenkins"/>
    <n v="501"/>
    <s v="France"/>
    <s v="Male"/>
    <n v="57"/>
    <n v="10"/>
    <n v="0"/>
    <n v="2"/>
    <n v="1"/>
    <n v="1"/>
    <n v="47847.19"/>
    <n v="0"/>
    <n v="77159.870283215423"/>
    <s v="Low Balance Active"/>
    <n v="100342.74904414838"/>
    <x v="0"/>
  </r>
  <r>
    <n v="15811127"/>
    <s v="Volkov"/>
    <n v="521"/>
    <s v="France"/>
    <s v="Male"/>
    <n v="35"/>
    <n v="6"/>
    <n v="96423.84"/>
    <n v="1"/>
    <n v="1"/>
    <n v="0"/>
    <n v="10488.44"/>
    <n v="0"/>
    <n v="77175.941907935936"/>
    <s v="High Balance Inactive"/>
    <n v="100353.68334097073"/>
    <x v="2"/>
  </r>
  <r>
    <n v="15604482"/>
    <s v="Chiemezie"/>
    <n v="850"/>
    <s v="Spain"/>
    <s v="Male"/>
    <n v="30"/>
    <n v="2"/>
    <n v="141040"/>
    <n v="1"/>
    <n v="1"/>
    <n v="1"/>
    <n v="5978.2"/>
    <n v="0"/>
    <n v="77171.931929166763"/>
    <s v="High Balance Active"/>
    <n v="100372.40526666677"/>
    <x v="2"/>
  </r>
  <r>
    <n v="15622911"/>
    <s v="Jude"/>
    <n v="759"/>
    <s v="France"/>
    <s v="Male"/>
    <n v="42"/>
    <n v="4"/>
    <n v="105420.2"/>
    <n v="1"/>
    <n v="0"/>
    <n v="1"/>
    <n v="121409.06"/>
    <n v="0"/>
    <n v="77158.623309022805"/>
    <s v="High Balance Active"/>
    <n v="100392.07482392176"/>
    <x v="1"/>
  </r>
  <r>
    <n v="15600974"/>
    <s v="He"/>
    <n v="516"/>
    <s v="Spain"/>
    <s v="Male"/>
    <n v="50"/>
    <n v="5"/>
    <n v="0"/>
    <n v="1"/>
    <n v="0"/>
    <n v="1"/>
    <n v="146145.93"/>
    <n v="1"/>
    <n v="77152.733026261034"/>
    <s v="Low Balance Active"/>
    <n v="100387.69446019185"/>
    <x v="3"/>
  </r>
  <r>
    <n v="15727868"/>
    <s v="Onuora"/>
    <n v="711"/>
    <s v="France"/>
    <s v="Female"/>
    <n v="38"/>
    <n v="2"/>
    <n v="129022.1"/>
    <n v="2"/>
    <n v="1"/>
    <n v="1"/>
    <n v="14374.86"/>
    <n v="1"/>
    <n v="77168.816564519584"/>
    <s v="High Balance Active"/>
    <n v="100378.15553262466"/>
    <x v="2"/>
  </r>
  <r>
    <n v="15627801"/>
    <s v="Ginikanwa"/>
    <n v="512"/>
    <s v="Spain"/>
    <s v="Male"/>
    <n v="33"/>
    <n v="3"/>
    <n v="176666.6"/>
    <n v="1"/>
    <n v="1"/>
    <n v="0"/>
    <n v="94670.77"/>
    <n v="0"/>
    <n v="77158.004787322847"/>
    <s v="High Balance Inactive"/>
    <n v="100396.08782944131"/>
    <x v="2"/>
  </r>
  <r>
    <n v="15773039"/>
    <s v="Ku"/>
    <n v="550"/>
    <s v="France"/>
    <s v="Male"/>
    <n v="37"/>
    <n v="3"/>
    <n v="0"/>
    <n v="1"/>
    <n v="1"/>
    <n v="1"/>
    <n v="179670.31"/>
    <n v="0"/>
    <n v="77137.252212721665"/>
    <s v="Low Balance Active"/>
    <n v="100397.28184775819"/>
    <x v="3"/>
  </r>
  <r>
    <n v="15755262"/>
    <s v="McDonald"/>
    <n v="608"/>
    <s v="Spain"/>
    <s v="Female"/>
    <n v="41"/>
    <n v="3"/>
    <n v="89763.839999999997"/>
    <n v="1"/>
    <n v="0"/>
    <n v="0"/>
    <n v="199304.74"/>
    <n v="1"/>
    <n v="77153.342586566621"/>
    <s v="High Balance Inactive"/>
    <n v="100380.74596370474"/>
    <x v="1"/>
  </r>
  <r>
    <n v="15679531"/>
    <s v="Collins"/>
    <n v="618"/>
    <s v="France"/>
    <s v="Male"/>
    <n v="34"/>
    <n v="5"/>
    <n v="134954.5"/>
    <n v="1"/>
    <n v="1"/>
    <n v="1"/>
    <n v="151954.39000000001"/>
    <n v="0"/>
    <n v="77150.711562695695"/>
    <s v="High Balance Active"/>
    <n v="100360.10669935333"/>
    <x v="1"/>
  </r>
  <r>
    <n v="15684181"/>
    <s v="Hackett"/>
    <n v="643"/>
    <s v="France"/>
    <s v="Male"/>
    <n v="45"/>
    <n v="5"/>
    <n v="0"/>
    <n v="1"/>
    <n v="1"/>
    <n v="0"/>
    <n v="142513.5"/>
    <n v="1"/>
    <n v="77138.649002504259"/>
    <s v="Low Balance Inactive"/>
    <n v="100349.33994574302"/>
    <x v="3"/>
  </r>
  <r>
    <n v="15612087"/>
    <s v="Dike"/>
    <n v="671"/>
    <s v="France"/>
    <s v="Male"/>
    <n v="45"/>
    <n v="2"/>
    <n v="106376.9"/>
    <n v="1"/>
    <n v="0"/>
    <n v="1"/>
    <n v="158264.62"/>
    <n v="0"/>
    <n v="77154.749743268709"/>
    <s v="High Balance Active"/>
    <n v="100340.53924441674"/>
    <x v="1"/>
  </r>
  <r>
    <n v="15752047"/>
    <s v="Trevisano"/>
    <n v="689"/>
    <s v="Germany"/>
    <s v="Male"/>
    <n v="33"/>
    <n v="2"/>
    <n v="161814.6"/>
    <n v="2"/>
    <n v="1"/>
    <n v="0"/>
    <n v="169381.9"/>
    <n v="0"/>
    <n v="77148.649085595083"/>
    <s v="High Balance Inactive"/>
    <n v="100328.44653444689"/>
    <x v="1"/>
  </r>
  <r>
    <n v="15624592"/>
    <s v="Tan"/>
    <n v="603"/>
    <s v="France"/>
    <s v="Male"/>
    <n v="31"/>
    <n v="8"/>
    <n v="0"/>
    <n v="2"/>
    <n v="1"/>
    <n v="1"/>
    <n v="169915.02"/>
    <n v="0"/>
    <n v="77130.969830862479"/>
    <s v="Low Balance Active"/>
    <n v="100314.02735435386"/>
    <x v="3"/>
  </r>
  <r>
    <n v="15573152"/>
    <s v="Glassman"/>
    <n v="620"/>
    <s v="France"/>
    <s v="Female"/>
    <n v="41"/>
    <n v="9"/>
    <n v="0"/>
    <n v="2"/>
    <n v="0"/>
    <n v="0"/>
    <n v="88852.47"/>
    <n v="0"/>
    <n v="77147.079055973343"/>
    <s v="Low Balance Inactive"/>
    <n v="100299.49080618226"/>
    <x v="0"/>
  </r>
  <r>
    <n v="15594917"/>
    <s v="Miller"/>
    <n v="676"/>
    <s v="France"/>
    <s v="Female"/>
    <n v="34"/>
    <n v="1"/>
    <n v="63095.01"/>
    <n v="1"/>
    <n v="1"/>
    <n v="1"/>
    <n v="40645.81"/>
    <n v="0"/>
    <n v="77163.19501148953"/>
    <s v="Low Balance Active"/>
    <n v="100301.8820785462"/>
    <x v="0"/>
  </r>
  <r>
    <n v="15785542"/>
    <s v="Kornilova"/>
    <n v="572"/>
    <s v="Germany"/>
    <s v="Male"/>
    <n v="26"/>
    <n v="4"/>
    <n v="118287"/>
    <n v="2"/>
    <n v="0"/>
    <n v="0"/>
    <n v="60427.3"/>
    <n v="0"/>
    <n v="77166.134456748943"/>
    <s v="High Balance Inactive"/>
    <n v="100314.34678228179"/>
    <x v="2"/>
  </r>
  <r>
    <n v="15723488"/>
    <s v="Watson"/>
    <n v="668"/>
    <s v="Germany"/>
    <s v="Male"/>
    <n v="47"/>
    <n v="7"/>
    <n v="106854.2"/>
    <n v="1"/>
    <n v="0"/>
    <n v="1"/>
    <n v="157959.01999999999"/>
    <n v="1"/>
    <n v="77157.540754441041"/>
    <s v="High Balance Active"/>
    <n v="100322.68263322898"/>
    <x v="1"/>
  </r>
  <r>
    <n v="15680920"/>
    <s v="Marchesi"/>
    <n v="695"/>
    <s v="France"/>
    <s v="Male"/>
    <n v="46"/>
    <n v="7"/>
    <n v="49512.55"/>
    <n v="1"/>
    <n v="1"/>
    <n v="0"/>
    <n v="133007.34"/>
    <n v="0"/>
    <n v="77151.333258779356"/>
    <s v="Low Balance Inactive"/>
    <n v="100310.63490384629"/>
    <x v="3"/>
  </r>
  <r>
    <n v="15786308"/>
    <s v="Millar"/>
    <n v="730"/>
    <s v="Spain"/>
    <s v="Female"/>
    <n v="33"/>
    <n v="9"/>
    <n v="0"/>
    <n v="2"/>
    <n v="0"/>
    <n v="0"/>
    <n v="176576.62"/>
    <n v="0"/>
    <n v="77157.111804307016"/>
    <s v="Low Balance Inactive"/>
    <n v="100303.79887936456"/>
    <x v="3"/>
  </r>
  <r>
    <n v="15659366"/>
    <s v="Shih"/>
    <n v="807"/>
    <s v="France"/>
    <s v="Male"/>
    <n v="43"/>
    <n v="1"/>
    <n v="105799.3"/>
    <n v="2"/>
    <n v="1"/>
    <n v="0"/>
    <n v="34888.04"/>
    <n v="1"/>
    <n v="77173.246708490275"/>
    <s v="High Balance Inactive"/>
    <n v="100287.84889585963"/>
    <x v="2"/>
  </r>
  <r>
    <n v="15774854"/>
    <s v="Fuller"/>
    <n v="592"/>
    <s v="France"/>
    <s v="Male"/>
    <n v="54"/>
    <n v="8"/>
    <n v="0"/>
    <n v="1"/>
    <n v="1"/>
    <n v="1"/>
    <n v="28737.71"/>
    <n v="1"/>
    <n v="77167.259247019538"/>
    <s v="Low Balance Active"/>
    <n v="100301.52800251008"/>
    <x v="0"/>
  </r>
  <r>
    <n v="15725311"/>
    <s v="Hay"/>
    <n v="726"/>
    <s v="France"/>
    <s v="Female"/>
    <n v="31"/>
    <n v="9"/>
    <n v="114722.1"/>
    <n v="2"/>
    <n v="1"/>
    <n v="1"/>
    <n v="98178.57"/>
    <n v="0"/>
    <n v="77183.403025104679"/>
    <s v="High Balance Active"/>
    <n v="100316.49951255246"/>
    <x v="2"/>
  </r>
  <r>
    <n v="15787155"/>
    <s v="Yang"/>
    <n v="514"/>
    <s v="Spain"/>
    <s v="Male"/>
    <n v="30"/>
    <n v="7"/>
    <n v="0"/>
    <n v="1"/>
    <n v="0"/>
    <n v="1"/>
    <n v="125010.24000000001"/>
    <n v="0"/>
    <n v="77175.54809792852"/>
    <s v="Low Balance Active"/>
    <n v="100316.94687173064"/>
    <x v="3"/>
  </r>
  <r>
    <n v="15727829"/>
    <s v="McIntyre"/>
    <n v="567"/>
    <s v="France"/>
    <s v="Male"/>
    <n v="42"/>
    <n v="2"/>
    <n v="0"/>
    <n v="2"/>
    <n v="1"/>
    <n v="1"/>
    <n v="167984.61"/>
    <n v="0"/>
    <n v="77191.700368355057"/>
    <s v="Low Balance Active"/>
    <n v="100311.77874843047"/>
    <x v="3"/>
  </r>
  <r>
    <n v="15733247"/>
    <s v="Stevenson"/>
    <n v="850"/>
    <s v="France"/>
    <s v="Male"/>
    <n v="33"/>
    <n v="10"/>
    <n v="0"/>
    <n v="1"/>
    <n v="1"/>
    <n v="0"/>
    <n v="4861.72"/>
    <n v="1"/>
    <n v="77207.859401297974"/>
    <s v="Low Balance Inactive"/>
    <n v="100297.61236131481"/>
    <x v="0"/>
  </r>
  <r>
    <n v="15568748"/>
    <s v="Poole"/>
    <n v="671"/>
    <s v="Germany"/>
    <s v="Male"/>
    <n v="45"/>
    <n v="6"/>
    <n v="99564.22"/>
    <n v="1"/>
    <n v="1"/>
    <n v="1"/>
    <n v="108872.45"/>
    <n v="1"/>
    <n v="77224.025201005119"/>
    <s v="High Balance Active"/>
    <n v="100317.5947508377"/>
    <x v="1"/>
  </r>
  <r>
    <n v="15699029"/>
    <s v="Bagley"/>
    <n v="670"/>
    <s v="France"/>
    <s v="Male"/>
    <n v="37"/>
    <n v="4"/>
    <n v="170557.9"/>
    <n v="2"/>
    <n v="1"/>
    <n v="0"/>
    <n v="198252.88"/>
    <n v="0"/>
    <n v="77219.3466261781"/>
    <s v="High Balance Inactive"/>
    <n v="100315.80315811535"/>
    <x v="1"/>
  </r>
  <r>
    <n v="15774393"/>
    <s v="Ch'ien"/>
    <n v="694"/>
    <s v="France"/>
    <s v="Female"/>
    <n v="30"/>
    <n v="9"/>
    <n v="0"/>
    <n v="2"/>
    <n v="1"/>
    <n v="1"/>
    <n v="26960.31"/>
    <n v="0"/>
    <n v="77199.795190615929"/>
    <s v="Low Balance Active"/>
    <n v="100295.28847926285"/>
    <x v="0"/>
  </r>
  <r>
    <n v="15676895"/>
    <s v="Cattaneo"/>
    <n v="547"/>
    <s v="Germany"/>
    <s v="Female"/>
    <n v="39"/>
    <n v="6"/>
    <n v="74596.149999999994"/>
    <n v="3"/>
    <n v="1"/>
    <n v="1"/>
    <n v="85746.52"/>
    <n v="1"/>
    <n v="77215.969461554661"/>
    <s v="Low Balance Active"/>
    <n v="100310.6530253511"/>
    <x v="0"/>
  </r>
  <r>
    <n v="15637753"/>
    <s v="O'Sullivan"/>
    <n v="751"/>
    <s v="Germany"/>
    <s v="Male"/>
    <n v="50"/>
    <n v="2"/>
    <n v="96888.39"/>
    <n v="1"/>
    <n v="1"/>
    <n v="0"/>
    <n v="77206.25"/>
    <n v="1"/>
    <n v="77216.518459765386"/>
    <s v="High Balance Inactive"/>
    <n v="100313.70502305131"/>
    <x v="2"/>
  </r>
  <r>
    <n v="15605461"/>
    <s v="Lucas"/>
    <n v="594"/>
    <s v="Germany"/>
    <s v="Female"/>
    <n v="29"/>
    <n v="3"/>
    <n v="130830.2"/>
    <n v="1"/>
    <n v="1"/>
    <n v="0"/>
    <n v="61048.53"/>
    <n v="0"/>
    <n v="77212.395242087703"/>
    <s v="High Balance Inactive"/>
    <n v="100318.54833787483"/>
    <x v="2"/>
  </r>
  <r>
    <n v="15808473"/>
    <s v="Ringrose"/>
    <n v="673"/>
    <s v="France"/>
    <s v="Male"/>
    <n v="72"/>
    <n v="1"/>
    <n v="0"/>
    <n v="2"/>
    <n v="0"/>
    <n v="1"/>
    <n v="111981.19"/>
    <n v="0"/>
    <n v="77201.1546121594"/>
    <s v="Low Balance Active"/>
    <n v="100326.78104612176"/>
    <x v="3"/>
  </r>
  <r>
    <n v="15627000"/>
    <s v="Freeman"/>
    <n v="610"/>
    <s v="France"/>
    <s v="Male"/>
    <n v="40"/>
    <n v="0"/>
    <n v="0"/>
    <n v="2"/>
    <n v="1"/>
    <n v="0"/>
    <n v="62232.6"/>
    <n v="0"/>
    <n v="77217.342734325925"/>
    <s v="Low Balance Inactive"/>
    <n v="100324.33726148057"/>
    <x v="0"/>
  </r>
  <r>
    <n v="15787174"/>
    <s v="Sergeyev"/>
    <n v="512"/>
    <s v="France"/>
    <s v="Female"/>
    <n v="37"/>
    <n v="1"/>
    <n v="0"/>
    <n v="2"/>
    <n v="0"/>
    <n v="1"/>
    <n v="156105.03"/>
    <n v="0"/>
    <n v="77233.537646812154"/>
    <s v="Low Balance Active"/>
    <n v="100332.32630033576"/>
    <x v="3"/>
  </r>
  <r>
    <n v="15723886"/>
    <s v="Fiore"/>
    <n v="767"/>
    <s v="Germany"/>
    <s v="Male"/>
    <n v="20"/>
    <n v="3"/>
    <n v="119714.3"/>
    <n v="2"/>
    <n v="0"/>
    <n v="1"/>
    <n v="150135.38"/>
    <n v="0"/>
    <n v="77249.739353891418"/>
    <s v="High Balance Active"/>
    <n v="100320.6265512903"/>
    <x v="1"/>
  </r>
  <r>
    <n v="15704769"/>
    <s v="Smith"/>
    <n v="585"/>
    <s v="France"/>
    <s v="Female"/>
    <n v="67"/>
    <n v="5"/>
    <n v="113979"/>
    <n v="2"/>
    <n v="0"/>
    <n v="1"/>
    <n v="93146.11"/>
    <n v="0"/>
    <n v="77240.829458665627"/>
    <s v="High Balance Active"/>
    <n v="100310.17444188015"/>
    <x v="2"/>
  </r>
  <r>
    <n v="15772896"/>
    <s v="Dumetochukwu"/>
    <n v="763"/>
    <s v="Germany"/>
    <s v="Male"/>
    <n v="42"/>
    <n v="6"/>
    <n v="100160.8"/>
    <n v="1"/>
    <n v="1"/>
    <n v="0"/>
    <n v="33462.94"/>
    <n v="1"/>
    <n v="77233.119454354746"/>
    <s v="High Balance Inactive"/>
    <n v="100311.67791815336"/>
    <x v="2"/>
  </r>
  <r>
    <n v="15711540"/>
    <s v="Pacheco"/>
    <n v="712"/>
    <s v="France"/>
    <s v="Female"/>
    <n v="29"/>
    <n v="2"/>
    <n v="0"/>
    <n v="1"/>
    <n v="1"/>
    <n v="1"/>
    <n v="144375"/>
    <n v="0"/>
    <n v="77228.306759026105"/>
    <s v="Low Balance Active"/>
    <n v="100325.70997900942"/>
    <x v="3"/>
  </r>
  <r>
    <n v="15764866"/>
    <s v="Synnot"/>
    <n v="539"/>
    <s v="Germany"/>
    <s v="Female"/>
    <n v="43"/>
    <n v="3"/>
    <n v="116220.5"/>
    <n v="3"/>
    <n v="1"/>
    <n v="0"/>
    <n v="55803.96"/>
    <n v="1"/>
    <n v="77244.520974176005"/>
    <s v="High Balance Inactive"/>
    <n v="100316.46175519649"/>
    <x v="2"/>
  </r>
  <r>
    <n v="15794056"/>
    <s v="Johnston"/>
    <n v="668"/>
    <s v="France"/>
    <s v="Female"/>
    <n v="46"/>
    <n v="2"/>
    <n v="0"/>
    <n v="3"/>
    <n v="1"/>
    <n v="0"/>
    <n v="89048.46"/>
    <n v="1"/>
    <n v="77236.336182276427"/>
    <s v="Low Balance Inactive"/>
    <n v="100325.80919361631"/>
    <x v="0"/>
  </r>
  <r>
    <n v="15795149"/>
    <s v="Stevens"/>
    <n v="703"/>
    <s v="France"/>
    <s v="Male"/>
    <n v="28"/>
    <n v="2"/>
    <n v="81173.83"/>
    <n v="2"/>
    <n v="0"/>
    <n v="1"/>
    <n v="162812.16"/>
    <n v="0"/>
    <n v="77252.558895190159"/>
    <s v="High Balance Active"/>
    <n v="100328.17788699872"/>
    <x v="1"/>
  </r>
  <r>
    <n v="15812009"/>
    <s v="Grant"/>
    <n v="662"/>
    <s v="Spain"/>
    <s v="Male"/>
    <n v="38"/>
    <n v="4"/>
    <n v="0"/>
    <n v="2"/>
    <n v="1"/>
    <n v="0"/>
    <n v="136259.65"/>
    <n v="0"/>
    <n v="77251.735098739577"/>
    <s v="Low Balance Inactive"/>
    <n v="100315.0510000002"/>
    <x v="3"/>
  </r>
  <r>
    <n v="15651001"/>
    <s v="Tsao"/>
    <n v="725"/>
    <s v="Germany"/>
    <s v="Female"/>
    <n v="39"/>
    <n v="5"/>
    <n v="116803.8"/>
    <n v="1"/>
    <n v="1"/>
    <n v="0"/>
    <n v="124052.97"/>
    <n v="0"/>
    <n v="77267.967865097788"/>
    <s v="High Balance Inactive"/>
    <n v="100307.49802689662"/>
    <x v="1"/>
  </r>
  <r>
    <n v="15813844"/>
    <s v="Barnes"/>
    <n v="703"/>
    <s v="France"/>
    <s v="Male"/>
    <n v="37"/>
    <n v="8"/>
    <n v="105961.7"/>
    <n v="2"/>
    <n v="0"/>
    <n v="1"/>
    <n v="74158.8"/>
    <n v="0"/>
    <n v="77259.658526691957"/>
    <s v="High Balance Active"/>
    <n v="100302.50738545629"/>
    <x v="2"/>
  </r>
  <r>
    <n v="15596175"/>
    <s v="McIntosh"/>
    <n v="659"/>
    <s v="Germany"/>
    <s v="Male"/>
    <n v="67"/>
    <n v="6"/>
    <n v="117411.6"/>
    <n v="1"/>
    <n v="1"/>
    <n v="1"/>
    <n v="45071.09"/>
    <n v="1"/>
    <n v="77253.624883329903"/>
    <s v="High Balance Active"/>
    <n v="100308.00322472169"/>
    <x v="2"/>
  </r>
  <r>
    <n v="15576269"/>
    <s v="Madison"/>
    <n v="523"/>
    <s v="Spain"/>
    <s v="Male"/>
    <n v="34"/>
    <n v="7"/>
    <n v="0"/>
    <n v="2"/>
    <n v="1"/>
    <n v="0"/>
    <n v="62030.06"/>
    <n v="0"/>
    <n v="77245.181238435718"/>
    <s v="Low Balance Inactive"/>
    <n v="100319.61737804899"/>
    <x v="0"/>
  </r>
  <r>
    <n v="15797219"/>
    <s v="Ifesinachi"/>
    <n v="635"/>
    <s v="France"/>
    <s v="Female"/>
    <n v="40"/>
    <n v="10"/>
    <n v="123497.60000000001"/>
    <n v="1"/>
    <n v="1"/>
    <n v="0"/>
    <n v="131953.23000000001"/>
    <n v="1"/>
    <n v="77261.426281808672"/>
    <s v="High Balance Inactive"/>
    <n v="100327.66986119894"/>
    <x v="1"/>
  </r>
  <r>
    <n v="15685500"/>
    <s v="Glazkov"/>
    <n v="772"/>
    <s v="Germany"/>
    <s v="Male"/>
    <n v="26"/>
    <n v="7"/>
    <n v="152400.5"/>
    <n v="2"/>
    <n v="1"/>
    <n v="0"/>
    <n v="79414"/>
    <n v="0"/>
    <n v="77251.700540597449"/>
    <s v="High Balance Inactive"/>
    <n v="100321.01745056814"/>
    <x v="2"/>
  </r>
  <r>
    <n v="15599792"/>
    <s v="Dimauro"/>
    <n v="545"/>
    <s v="France"/>
    <s v="Female"/>
    <n v="26"/>
    <n v="1"/>
    <n v="0"/>
    <n v="2"/>
    <n v="1"/>
    <n v="1"/>
    <n v="199638.56"/>
    <n v="0"/>
    <n v="77235.889726488604"/>
    <s v="Low Balance Active"/>
    <n v="100325.41614980032"/>
    <x v="3"/>
  </r>
  <r>
    <n v="15657566"/>
    <s v="Wieck"/>
    <n v="634"/>
    <s v="Germany"/>
    <s v="Male"/>
    <n v="24"/>
    <n v="8"/>
    <n v="103097.9"/>
    <n v="1"/>
    <n v="1"/>
    <n v="1"/>
    <n v="157577.29"/>
    <n v="0"/>
    <n v="77252.143070286256"/>
    <s v="High Balance Active"/>
    <n v="100304.51691919213"/>
    <x v="1"/>
  </r>
  <r>
    <n v="15772423"/>
    <s v="Liao"/>
    <n v="739"/>
    <s v="Germany"/>
    <s v="Male"/>
    <n v="54"/>
    <n v="8"/>
    <n v="126418.1"/>
    <n v="1"/>
    <n v="1"/>
    <n v="0"/>
    <n v="134420.75"/>
    <n v="1"/>
    <n v="77246.703003578266"/>
    <s v="High Balance Inactive"/>
    <n v="100292.46203115155"/>
    <x v="1"/>
  </r>
  <r>
    <n v="15628112"/>
    <s v="Hughes"/>
    <n v="771"/>
    <s v="Germany"/>
    <s v="Female"/>
    <n v="36"/>
    <n v="5"/>
    <n v="77846.899999999994"/>
    <n v="1"/>
    <n v="0"/>
    <n v="0"/>
    <n v="99805.99"/>
    <n v="0"/>
    <n v="77236.351130526396"/>
    <s v="High Balance Inactive"/>
    <n v="100285.27712842126"/>
    <x v="2"/>
  </r>
  <r>
    <n v="15753754"/>
    <s v="Morrison"/>
    <n v="587"/>
    <s v="Spain"/>
    <s v="Female"/>
    <n v="34"/>
    <n v="1"/>
    <n v="0"/>
    <n v="2"/>
    <n v="1"/>
    <n v="1"/>
    <n v="97932.68"/>
    <n v="0"/>
    <n v="77236.222566856246"/>
    <s v="Low Balance Active"/>
    <n v="100285.37805222173"/>
    <x v="0"/>
  </r>
  <r>
    <n v="15793726"/>
    <s v="Matveyeva"/>
    <n v="681"/>
    <s v="France"/>
    <s v="Female"/>
    <n v="79"/>
    <n v="0"/>
    <n v="0"/>
    <n v="2"/>
    <n v="0"/>
    <n v="1"/>
    <n v="170968.99"/>
    <n v="0"/>
    <n v="77252.489673546821"/>
    <s v="Low Balance Active"/>
    <n v="100285.87356571209"/>
    <x v="3"/>
  </r>
  <r>
    <n v="15694717"/>
    <s v="Ku"/>
    <n v="544"/>
    <s v="Germany"/>
    <s v="Male"/>
    <n v="37"/>
    <n v="2"/>
    <n v="79731.91"/>
    <n v="1"/>
    <n v="1"/>
    <n v="1"/>
    <n v="57558.95"/>
    <n v="0"/>
    <n v="77268.763633874099"/>
    <s v="High Balance Active"/>
    <n v="100270.98350537205"/>
    <x v="2"/>
  </r>
  <r>
    <n v="15665834"/>
    <s v="Cheatham"/>
    <n v="696"/>
    <s v="Spain"/>
    <s v="Male"/>
    <n v="28"/>
    <n v="8"/>
    <n v="0"/>
    <n v="1"/>
    <n v="0"/>
    <n v="0"/>
    <n v="176713.47"/>
    <n v="0"/>
    <n v="77268.244639696655"/>
    <s v="Low Balance Inactive"/>
    <n v="100279.98309102426"/>
    <x v="3"/>
  </r>
  <r>
    <n v="15765297"/>
    <s v="Yao"/>
    <n v="766"/>
    <s v="Spain"/>
    <s v="Male"/>
    <n v="41"/>
    <n v="0"/>
    <n v="0"/>
    <n v="2"/>
    <n v="0"/>
    <n v="1"/>
    <n v="34283.230000000003"/>
    <n v="0"/>
    <n v="77284.528779768254"/>
    <s v="Low Balance Active"/>
    <n v="100263.8748746051"/>
    <x v="0"/>
  </r>
  <r>
    <n v="15636684"/>
    <s v="Kirkland"/>
    <n v="727"/>
    <s v="France"/>
    <s v="Male"/>
    <n v="34"/>
    <n v="10"/>
    <n v="0"/>
    <n v="2"/>
    <n v="1"/>
    <n v="1"/>
    <n v="198637.34"/>
    <n v="0"/>
    <n v="77300.819784991647"/>
    <s v="Low Balance Active"/>
    <n v="100277.78310497497"/>
    <x v="3"/>
  </r>
  <r>
    <n v="15592979"/>
    <s v="Rose"/>
    <n v="671"/>
    <s v="Germany"/>
    <s v="Female"/>
    <n v="34"/>
    <n v="6"/>
    <n v="37266.67"/>
    <n v="2"/>
    <n v="0"/>
    <n v="0"/>
    <n v="156917.12"/>
    <n v="0"/>
    <n v="77317.117659709125"/>
    <s v="Low Balance Inactive"/>
    <n v="100257.04526881746"/>
    <x v="3"/>
  </r>
  <r>
    <n v="15750803"/>
    <s v="Jess"/>
    <n v="693"/>
    <s v="France"/>
    <s v="Female"/>
    <n v="30"/>
    <n v="6"/>
    <n v="127992.3"/>
    <n v="1"/>
    <n v="1"/>
    <n v="1"/>
    <n v="50457.2"/>
    <n v="0"/>
    <n v="77325.563557570713"/>
    <s v="High Balance Active"/>
    <n v="100245.09670814028"/>
    <x v="2"/>
  </r>
  <r>
    <n v="15607178"/>
    <s v="Welch"/>
    <n v="850"/>
    <s v="Germany"/>
    <s v="Male"/>
    <n v="38"/>
    <n v="3"/>
    <n v="54901.01"/>
    <n v="1"/>
    <n v="1"/>
    <n v="1"/>
    <n v="140075.54999999999"/>
    <n v="0"/>
    <n v="77314.876627293896"/>
    <s v="Low Balance Active"/>
    <n v="100255.59826829808"/>
    <x v="3"/>
  </r>
  <r>
    <n v="15713853"/>
    <s v="Ifeajuna"/>
    <n v="732"/>
    <s v="Germany"/>
    <s v="Male"/>
    <n v="42"/>
    <n v="9"/>
    <n v="108748.1"/>
    <n v="2"/>
    <n v="1"/>
    <n v="1"/>
    <n v="65323.11"/>
    <n v="0"/>
    <n v="77319.605291139305"/>
    <s v="High Balance Active"/>
    <n v="100247.19743459939"/>
    <x v="2"/>
  </r>
  <r>
    <n v="15673481"/>
    <s v="Morton"/>
    <n v="726"/>
    <s v="Spain"/>
    <s v="Female"/>
    <n v="48"/>
    <n v="6"/>
    <n v="99906.19"/>
    <n v="1"/>
    <n v="1"/>
    <n v="0"/>
    <n v="64323.24"/>
    <n v="0"/>
    <n v="77312.973407892045"/>
    <s v="High Balance Inactive"/>
    <n v="100254.56694028301"/>
    <x v="2"/>
  </r>
  <r>
    <n v="15686776"/>
    <s v="Rossi"/>
    <n v="557"/>
    <s v="France"/>
    <s v="Female"/>
    <n v="32"/>
    <n v="6"/>
    <n v="184686.4"/>
    <n v="2"/>
    <n v="1"/>
    <n v="0"/>
    <n v="14956.44"/>
    <n v="0"/>
    <n v="77308.204894470327"/>
    <s v="High Balance Inactive"/>
    <n v="100262.15058885631"/>
    <x v="2"/>
  </r>
  <r>
    <n v="15673693"/>
    <s v="Reppert"/>
    <n v="682"/>
    <s v="France"/>
    <s v="Female"/>
    <n v="26"/>
    <n v="0"/>
    <n v="110654"/>
    <n v="1"/>
    <n v="0"/>
    <n v="1"/>
    <n v="111879.21"/>
    <n v="0"/>
    <n v="77285.536919991617"/>
    <s v="High Balance Active"/>
    <n v="100280.15897192342"/>
    <x v="1"/>
  </r>
  <r>
    <n v="15700696"/>
    <s v="Kang"/>
    <n v="738"/>
    <s v="Spain"/>
    <s v="Male"/>
    <n v="31"/>
    <n v="9"/>
    <n v="79019.8"/>
    <n v="1"/>
    <n v="1"/>
    <n v="1"/>
    <n v="18606.23"/>
    <n v="0"/>
    <n v="77278.491214104797"/>
    <s v="High Balance Active"/>
    <n v="100277.70984797324"/>
    <x v="2"/>
  </r>
  <r>
    <n v="15813163"/>
    <s v="Ch'iu"/>
    <n v="531"/>
    <s v="Spain"/>
    <s v="Female"/>
    <n v="36"/>
    <n v="9"/>
    <n v="99240.51"/>
    <n v="1"/>
    <n v="1"/>
    <n v="0"/>
    <n v="123137.01"/>
    <n v="0"/>
    <n v="77278.123461457304"/>
    <s v="High Balance Inactive"/>
    <n v="100294.95831256625"/>
    <x v="1"/>
  </r>
  <r>
    <n v="15653857"/>
    <s v="Wallis"/>
    <n v="498"/>
    <s v="France"/>
    <s v="Male"/>
    <n v="34"/>
    <n v="2"/>
    <n v="0"/>
    <n v="2"/>
    <n v="1"/>
    <n v="1"/>
    <n v="148528.24"/>
    <n v="0"/>
    <n v="77273.484174060068"/>
    <s v="Low Balance Active"/>
    <n v="100290.13320659089"/>
    <x v="3"/>
  </r>
  <r>
    <n v="15777076"/>
    <s v="Clark"/>
    <n v="651"/>
    <s v="France"/>
    <s v="Male"/>
    <n v="36"/>
    <n v="7"/>
    <n v="0"/>
    <n v="2"/>
    <n v="1"/>
    <n v="0"/>
    <n v="13898.31"/>
    <n v="0"/>
    <n v="77289.810707796394"/>
    <s v="Low Balance Inactive"/>
    <n v="100279.94133953121"/>
    <x v="0"/>
  </r>
  <r>
    <n v="15717398"/>
    <s v="Fielding"/>
    <n v="549"/>
    <s v="Spain"/>
    <s v="Female"/>
    <n v="39"/>
    <n v="7"/>
    <n v="0"/>
    <n v="1"/>
    <n v="0"/>
    <n v="0"/>
    <n v="81259.25"/>
    <n v="1"/>
    <n v="77306.144142011908"/>
    <s v="Low Balance Inactive"/>
    <n v="100298.19612214733"/>
    <x v="0"/>
  </r>
  <r>
    <n v="15799217"/>
    <s v="Zetticci"/>
    <n v="791"/>
    <s v="Germany"/>
    <s v="Female"/>
    <n v="35"/>
    <n v="7"/>
    <n v="52436.2"/>
    <n v="1"/>
    <n v="1"/>
    <n v="0"/>
    <n v="161051.75"/>
    <n v="0"/>
    <n v="77322.484481082298"/>
    <s v="Low Balance Inactive"/>
    <n v="100302.22041851643"/>
    <x v="3"/>
  </r>
  <r>
    <n v="15787071"/>
    <s v="Dulhunty"/>
    <n v="650"/>
    <s v="Spain"/>
    <s v="Male"/>
    <n v="41"/>
    <n v="9"/>
    <n v="0"/>
    <n v="2"/>
    <n v="0"/>
    <n v="1"/>
    <n v="191599.67"/>
    <n v="0"/>
    <n v="77327.745852008535"/>
    <s v="Low Balance Active"/>
    <n v="100289.37696617363"/>
    <x v="3"/>
  </r>
  <r>
    <n v="15619955"/>
    <s v="Bevington"/>
    <n v="733"/>
    <s v="Germany"/>
    <s v="Male"/>
    <n v="34"/>
    <n v="3"/>
    <n v="100338"/>
    <n v="3"/>
    <n v="1"/>
    <n v="0"/>
    <n v="48559.19"/>
    <n v="1"/>
    <n v="77344.097669697687"/>
    <s v="High Balance Inactive"/>
    <n v="100270.0683823221"/>
    <x v="2"/>
  </r>
  <r>
    <n v="15796505"/>
    <s v="Boyle"/>
    <n v="811"/>
    <s v="Germany"/>
    <s v="Female"/>
    <n v="34"/>
    <n v="1"/>
    <n v="149297.20000000001"/>
    <n v="2"/>
    <n v="1"/>
    <n v="1"/>
    <n v="186339.74"/>
    <n v="0"/>
    <n v="77339.234323181125"/>
    <s v="High Balance Active"/>
    <n v="100281.00553934036"/>
    <x v="1"/>
  </r>
  <r>
    <n v="15725166"/>
    <s v="Newton"/>
    <n v="707"/>
    <s v="France"/>
    <s v="Male"/>
    <n v="30"/>
    <n v="8"/>
    <n v="0"/>
    <n v="2"/>
    <n v="1"/>
    <n v="0"/>
    <n v="33159.370000000003"/>
    <n v="0"/>
    <n v="77324.011567590511"/>
    <s v="Low Balance Inactive"/>
    <n v="100262.79975671701"/>
    <x v="0"/>
  </r>
  <r>
    <n v="15800116"/>
    <s v="Bowman"/>
    <n v="712"/>
    <s v="Germany"/>
    <s v="Male"/>
    <n v="28"/>
    <n v="4"/>
    <n v="145605.4"/>
    <n v="1"/>
    <n v="0"/>
    <n v="1"/>
    <n v="93883.53"/>
    <n v="0"/>
    <n v="77340.372975031816"/>
    <s v="High Balance Active"/>
    <n v="100276.99853575991"/>
    <x v="2"/>
  </r>
  <r>
    <n v="15758685"/>
    <s v="Dubinina"/>
    <n v="706"/>
    <s v="Spain"/>
    <s v="Female"/>
    <n v="37"/>
    <n v="7"/>
    <n v="0"/>
    <n v="2"/>
    <n v="1"/>
    <n v="1"/>
    <n v="110899.3"/>
    <n v="0"/>
    <n v="77325.925350264617"/>
    <s v="Low Balance Active"/>
    <n v="100278.35165079392"/>
    <x v="3"/>
  </r>
  <r>
    <n v="15694456"/>
    <s v="Toscani"/>
    <n v="756"/>
    <s v="France"/>
    <s v="Male"/>
    <n v="62"/>
    <n v="3"/>
    <n v="0"/>
    <n v="1"/>
    <n v="1"/>
    <n v="1"/>
    <n v="11199.04"/>
    <n v="1"/>
    <n v="77342.29408975452"/>
    <s v="Low Balance Active"/>
    <n v="100276.10335520771"/>
    <x v="0"/>
  </r>
  <r>
    <n v="15767339"/>
    <s v="Chiazagomekpere"/>
    <n v="777"/>
    <s v="France"/>
    <s v="Female"/>
    <n v="53"/>
    <n v="10"/>
    <n v="0"/>
    <n v="2"/>
    <n v="1"/>
    <n v="0"/>
    <n v="189992.97"/>
    <n v="0"/>
    <n v="77358.669760745353"/>
    <s v="Low Balance Inactive"/>
    <n v="100294.96362693231"/>
    <x v="3"/>
  </r>
  <r>
    <n v="15683562"/>
    <s v="Allen"/>
    <n v="646"/>
    <s v="France"/>
    <s v="Male"/>
    <n v="35"/>
    <n v="6"/>
    <n v="84026.86"/>
    <n v="1"/>
    <n v="0"/>
    <n v="1"/>
    <n v="164255.69"/>
    <n v="0"/>
    <n v="77375.052367640907"/>
    <s v="High Balance Active"/>
    <n v="100275.9678610761"/>
    <x v="1"/>
  </r>
  <r>
    <n v="15782210"/>
    <s v="K'ung"/>
    <n v="714"/>
    <s v="France"/>
    <s v="Male"/>
    <n v="46"/>
    <n v="1"/>
    <n v="0"/>
    <n v="1"/>
    <n v="1"/>
    <n v="0"/>
    <n v="152167.79"/>
    <n v="1"/>
    <n v="77373.643384876166"/>
    <s v="Low Balance Inactive"/>
    <n v="100262.41570641841"/>
    <x v="3"/>
  </r>
  <r>
    <n v="15668893"/>
    <s v="Wilsmore"/>
    <n v="782"/>
    <s v="France"/>
    <s v="Male"/>
    <n v="39"/>
    <n v="8"/>
    <n v="0"/>
    <n v="2"/>
    <n v="1"/>
    <n v="1"/>
    <n v="33949.67"/>
    <n v="0"/>
    <n v="77390.03610593229"/>
    <s v="Low Balance Active"/>
    <n v="100251.41880508504"/>
    <x v="0"/>
  </r>
  <r>
    <n v="15669169"/>
    <s v="Hargreaves"/>
    <n v="775"/>
    <s v="Spain"/>
    <s v="Male"/>
    <n v="29"/>
    <n v="10"/>
    <n v="0"/>
    <n v="2"/>
    <n v="1"/>
    <n v="1"/>
    <n v="68143.929999999993"/>
    <n v="0"/>
    <n v="77406.435774528582"/>
    <s v="Low Balance Active"/>
    <n v="100265.46876244995"/>
    <x v="0"/>
  </r>
  <r>
    <n v="15643024"/>
    <s v="Huang"/>
    <n v="479"/>
    <s v="Germany"/>
    <s v="Male"/>
    <n v="35"/>
    <n v="4"/>
    <n v="138718.9"/>
    <n v="1"/>
    <n v="1"/>
    <n v="1"/>
    <n v="47251.79"/>
    <n v="1"/>
    <n v="77422.842395082742"/>
    <s v="High Balance Active"/>
    <n v="100272.27705807574"/>
    <x v="2"/>
  </r>
  <r>
    <n v="15699389"/>
    <s v="Ch'ien"/>
    <n v="807"/>
    <s v="France"/>
    <s v="Male"/>
    <n v="42"/>
    <n v="7"/>
    <n v="118274.7"/>
    <n v="1"/>
    <n v="1"/>
    <n v="1"/>
    <n v="25885.72"/>
    <n v="0"/>
    <n v="77409.847682849344"/>
    <s v="High Balance Active"/>
    <n v="100283.51735637087"/>
    <x v="2"/>
  </r>
  <r>
    <n v="15708608"/>
    <s v="Wallwork"/>
    <n v="799"/>
    <s v="France"/>
    <s v="Female"/>
    <n v="22"/>
    <n v="8"/>
    <n v="174186"/>
    <n v="2"/>
    <n v="0"/>
    <n v="1"/>
    <n v="192633.85"/>
    <n v="0"/>
    <n v="77401.182531806684"/>
    <s v="High Balance Active"/>
    <n v="100299.2929707382"/>
    <x v="1"/>
  </r>
  <r>
    <n v="15626144"/>
    <s v="Chu"/>
    <n v="675"/>
    <s v="France"/>
    <s v="Male"/>
    <n v="40"/>
    <n v="7"/>
    <n v="113208.9"/>
    <n v="2"/>
    <n v="1"/>
    <n v="0"/>
    <n v="34577.360000000001"/>
    <n v="0"/>
    <n v="77380.655529162323"/>
    <s v="High Balance Inactive"/>
    <n v="100279.70981972458"/>
    <x v="2"/>
  </r>
  <r>
    <n v="15573112"/>
    <s v="Kang"/>
    <n v="602"/>
    <s v="Spain"/>
    <s v="Male"/>
    <n v="29"/>
    <n v="5"/>
    <n v="103907.3"/>
    <n v="1"/>
    <n v="1"/>
    <n v="0"/>
    <n v="161229.84"/>
    <n v="0"/>
    <n v="77373.055137887204"/>
    <s v="High Balance Inactive"/>
    <n v="100293.64752651704"/>
    <x v="1"/>
  </r>
  <r>
    <n v="15790678"/>
    <s v="Davidson"/>
    <n v="475"/>
    <s v="France"/>
    <s v="Female"/>
    <n v="32"/>
    <n v="8"/>
    <n v="119023.3"/>
    <n v="1"/>
    <n v="1"/>
    <n v="0"/>
    <n v="100816.29"/>
    <n v="0"/>
    <n v="77367.425126246613"/>
    <s v="High Balance Inactive"/>
    <n v="100280.71814131156"/>
    <x v="1"/>
  </r>
  <r>
    <n v="15727556"/>
    <s v="O'Donnell"/>
    <n v="744"/>
    <s v="Spain"/>
    <s v="Female"/>
    <n v="26"/>
    <n v="5"/>
    <n v="166297.9"/>
    <n v="1"/>
    <n v="1"/>
    <n v="1"/>
    <n v="181694.44"/>
    <n v="0"/>
    <n v="77358.584745331129"/>
    <s v="High Balance Active"/>
    <n v="100280.60448005123"/>
    <x v="1"/>
  </r>
  <r>
    <n v="15697307"/>
    <s v="Nnachetam"/>
    <n v="588"/>
    <s v="Spain"/>
    <s v="Male"/>
    <n v="34"/>
    <n v="10"/>
    <n v="0"/>
    <n v="2"/>
    <n v="1"/>
    <n v="0"/>
    <n v="79078.91"/>
    <n v="0"/>
    <n v="77339.705671831951"/>
    <s v="Low Balance Inactive"/>
    <n v="100263.32283379356"/>
    <x v="0"/>
  </r>
  <r>
    <n v="15652266"/>
    <s v="Chidiebele"/>
    <n v="703"/>
    <s v="Germany"/>
    <s v="Male"/>
    <n v="42"/>
    <n v="9"/>
    <n v="63227"/>
    <n v="1"/>
    <n v="0"/>
    <n v="1"/>
    <n v="137316.32"/>
    <n v="0"/>
    <n v="77356.125991507492"/>
    <s v="Low Balance Active"/>
    <n v="100267.82058598756"/>
    <x v="3"/>
  </r>
  <r>
    <n v="15607098"/>
    <s v="Ahmed"/>
    <n v="747"/>
    <s v="Spain"/>
    <s v="Female"/>
    <n v="41"/>
    <n v="5"/>
    <n v="94521.17"/>
    <n v="2"/>
    <n v="1"/>
    <n v="0"/>
    <n v="194926.86"/>
    <n v="0"/>
    <n v="77359.126442981593"/>
    <s v="High Balance Inactive"/>
    <n v="100259.95299214299"/>
    <x v="1"/>
  </r>
  <r>
    <n v="15655774"/>
    <s v="Booth"/>
    <n v="583"/>
    <s v="France"/>
    <s v="Male"/>
    <n v="27"/>
    <n v="7"/>
    <n v="0"/>
    <n v="2"/>
    <n v="1"/>
    <n v="0"/>
    <n v="51285.49"/>
    <n v="0"/>
    <n v="77355.48114910796"/>
    <s v="Low Balance Inactive"/>
    <n v="100239.84532285501"/>
    <x v="0"/>
  </r>
  <r>
    <n v="15590241"/>
    <s v="Chuang"/>
    <n v="750"/>
    <s v="Spain"/>
    <s v="Female"/>
    <n v="34"/>
    <n v="9"/>
    <n v="112822.3"/>
    <n v="1"/>
    <n v="0"/>
    <n v="0"/>
    <n v="150401.53"/>
    <n v="1"/>
    <n v="77371.915285744704"/>
    <s v="High Balance Inactive"/>
    <n v="100250.24565328265"/>
    <x v="1"/>
  </r>
  <r>
    <n v="15785819"/>
    <s v="Shao"/>
    <n v="681"/>
    <s v="France"/>
    <s v="Male"/>
    <n v="38"/>
    <n v="3"/>
    <n v="0"/>
    <n v="2"/>
    <n v="1"/>
    <n v="1"/>
    <n v="112491.96"/>
    <n v="0"/>
    <n v="77364.382267318389"/>
    <s v="Low Balance Active"/>
    <n v="100239.588771781"/>
    <x v="3"/>
  </r>
  <r>
    <n v="15723654"/>
    <s v="Tsao"/>
    <n v="773"/>
    <s v="France"/>
    <s v="Male"/>
    <n v="25"/>
    <n v="2"/>
    <n v="135903.29999999999"/>
    <n v="1"/>
    <n v="1"/>
    <n v="0"/>
    <n v="73656.38"/>
    <n v="0"/>
    <n v="77380.825281615384"/>
    <s v="High Balance Inactive"/>
    <n v="100236.98465462303"/>
    <x v="2"/>
  </r>
  <r>
    <n v="15774510"/>
    <s v="Tien"/>
    <n v="714"/>
    <s v="France"/>
    <s v="Female"/>
    <n v="31"/>
    <n v="4"/>
    <n v="125169.3"/>
    <n v="1"/>
    <n v="1"/>
    <n v="1"/>
    <n v="106636.89"/>
    <n v="0"/>
    <n v="77368.384279336809"/>
    <s v="High Balance Active"/>
    <n v="100242.63529336762"/>
    <x v="1"/>
  </r>
  <r>
    <n v="15684173"/>
    <s v="Chang"/>
    <n v="687"/>
    <s v="Spain"/>
    <s v="Female"/>
    <n v="44"/>
    <n v="7"/>
    <n v="0"/>
    <n v="3"/>
    <n v="1"/>
    <n v="0"/>
    <n v="155853.51999999999"/>
    <n v="1"/>
    <n v="77358.220359345185"/>
    <s v="Low Balance Inactive"/>
    <n v="100241.2756814802"/>
    <x v="3"/>
  </r>
  <r>
    <n v="15650068"/>
    <s v="Johnson"/>
    <n v="511"/>
    <s v="France"/>
    <s v="Male"/>
    <n v="58"/>
    <n v="0"/>
    <n v="149117.29999999999"/>
    <n v="1"/>
    <n v="1"/>
    <n v="1"/>
    <n v="162599.51"/>
    <n v="0"/>
    <n v="77374.672554232326"/>
    <s v="High Balance Active"/>
    <n v="100229.44832199093"/>
    <x v="1"/>
  </r>
  <r>
    <n v="15811490"/>
    <s v="French"/>
    <n v="627"/>
    <s v="France"/>
    <s v="Male"/>
    <n v="33"/>
    <n v="5"/>
    <n v="0"/>
    <n v="2"/>
    <n v="1"/>
    <n v="1"/>
    <n v="103737.82"/>
    <n v="0"/>
    <n v="77359.411412465517"/>
    <s v="Low Balance Active"/>
    <n v="100216.1809189537"/>
    <x v="3"/>
  </r>
  <r>
    <n v="15803976"/>
    <s v="Efremov"/>
    <n v="694"/>
    <s v="France"/>
    <s v="Female"/>
    <n v="31"/>
    <n v="10"/>
    <n v="0"/>
    <n v="2"/>
    <n v="1"/>
    <n v="0"/>
    <n v="160990.26999999999"/>
    <n v="0"/>
    <n v="77375.870861702206"/>
    <s v="Low Balance Inactive"/>
    <n v="100215.43163404285"/>
    <x v="3"/>
  </r>
  <r>
    <n v="15682541"/>
    <s v="Hartley"/>
    <n v="616"/>
    <s v="Spain"/>
    <s v="Female"/>
    <n v="36"/>
    <n v="6"/>
    <n v="132311.70000000001"/>
    <n v="1"/>
    <n v="0"/>
    <n v="0"/>
    <n v="15462.84"/>
    <n v="0"/>
    <n v="77392.337316450386"/>
    <s v="High Balance Inactive"/>
    <n v="100202.49806554614"/>
    <x v="2"/>
  </r>
  <r>
    <n v="15695699"/>
    <s v="Calabrese"/>
    <n v="687"/>
    <s v="France"/>
    <s v="Male"/>
    <n v="35"/>
    <n v="8"/>
    <n v="0"/>
    <n v="2"/>
    <n v="1"/>
    <n v="0"/>
    <n v="10334.049999999999"/>
    <n v="0"/>
    <n v="77380.647371221872"/>
    <s v="Low Balance Inactive"/>
    <n v="100220.53545551328"/>
    <x v="0"/>
  </r>
  <r>
    <n v="15624188"/>
    <s v="Chiu"/>
    <n v="712"/>
    <s v="France"/>
    <s v="Female"/>
    <n v="33"/>
    <n v="6"/>
    <n v="0"/>
    <n v="2"/>
    <n v="1"/>
    <n v="1"/>
    <n v="190686.16"/>
    <n v="0"/>
    <n v="77397.121854375204"/>
    <s v="Low Balance Active"/>
    <n v="100239.67245475865"/>
    <x v="3"/>
  </r>
  <r>
    <n v="15812191"/>
    <s v="Brennan"/>
    <n v="553"/>
    <s v="France"/>
    <s v="Male"/>
    <n v="33"/>
    <n v="4"/>
    <n v="118082.9"/>
    <n v="1"/>
    <n v="0"/>
    <n v="0"/>
    <n v="94440.45"/>
    <n v="0"/>
    <n v="77413.603353918297"/>
    <s v="High Balance Inactive"/>
    <n v="100220.41212947217"/>
    <x v="2"/>
  </r>
  <r>
    <n v="15636673"/>
    <s v="Onwuatuegwu"/>
    <n v="667"/>
    <s v="France"/>
    <s v="Male"/>
    <n v="31"/>
    <n v="1"/>
    <n v="119266.7"/>
    <n v="1"/>
    <n v="1"/>
    <n v="1"/>
    <n v="28257.63"/>
    <n v="0"/>
    <n v="77404.941096911687"/>
    <s v="High Balance Active"/>
    <n v="100221.64321831764"/>
    <x v="2"/>
  </r>
  <r>
    <n v="15594898"/>
    <s v="Hewitt"/>
    <n v="731"/>
    <s v="France"/>
    <s v="Male"/>
    <n v="43"/>
    <n v="2"/>
    <n v="0"/>
    <n v="1"/>
    <n v="1"/>
    <n v="1"/>
    <n v="170034.95"/>
    <n v="1"/>
    <n v="77396.022954836022"/>
    <s v="Low Balance Active"/>
    <n v="100236.9742820625"/>
    <x v="3"/>
  </r>
  <r>
    <n v="15660211"/>
    <s v="Shih"/>
    <n v="629"/>
    <s v="Germany"/>
    <s v="Male"/>
    <n v="35"/>
    <n v="7"/>
    <n v="156847.29999999999"/>
    <n v="2"/>
    <n v="1"/>
    <n v="0"/>
    <n v="31824.29"/>
    <n v="0"/>
    <n v="77412.514756019664"/>
    <s v="High Balance Inactive"/>
    <n v="100222.10149797601"/>
    <x v="2"/>
  </r>
  <r>
    <n v="15773972"/>
    <s v="Balashov"/>
    <n v="614"/>
    <s v="France"/>
    <s v="Male"/>
    <n v="50"/>
    <n v="4"/>
    <n v="137104.5"/>
    <n v="1"/>
    <n v="1"/>
    <n v="0"/>
    <n v="127166.49"/>
    <n v="1"/>
    <n v="77395.58492114245"/>
    <s v="High Balance Inactive"/>
    <n v="100236.67903665843"/>
    <x v="1"/>
  </r>
  <r>
    <n v="15746726"/>
    <s v="Doyle"/>
    <n v="438"/>
    <s v="Germany"/>
    <s v="Male"/>
    <n v="31"/>
    <n v="8"/>
    <n v="78398.69"/>
    <n v="1"/>
    <n v="1"/>
    <n v="0"/>
    <n v="44937.01"/>
    <n v="0"/>
    <n v="77382.856523129463"/>
    <s v="High Balance Inactive"/>
    <n v="100230.93829673874"/>
    <x v="2"/>
  </r>
  <r>
    <n v="15712287"/>
    <s v="Pokrovskii"/>
    <n v="652"/>
    <s v="France"/>
    <s v="Female"/>
    <n v="80"/>
    <n v="4"/>
    <n v="0"/>
    <n v="2"/>
    <n v="1"/>
    <n v="1"/>
    <n v="188603.07"/>
    <n v="0"/>
    <n v="77382.639927505385"/>
    <s v="Low Balance Active"/>
    <n v="100242.7280469086"/>
    <x v="3"/>
  </r>
  <r>
    <n v="15702919"/>
    <s v="Collins"/>
    <n v="729"/>
    <s v="Germany"/>
    <s v="Male"/>
    <n v="30"/>
    <n v="6"/>
    <n v="63669.42"/>
    <n v="1"/>
    <n v="1"/>
    <n v="0"/>
    <n v="145111.37"/>
    <n v="0"/>
    <n v="77399.142943058265"/>
    <s v="Low Balance Inactive"/>
    <n v="100223.88387076162"/>
    <x v="3"/>
  </r>
  <r>
    <n v="15674398"/>
    <s v="Russo"/>
    <n v="642"/>
    <s v="France"/>
    <s v="Male"/>
    <n v="38"/>
    <n v="3"/>
    <n v="0"/>
    <n v="2"/>
    <n v="0"/>
    <n v="0"/>
    <n v="171463.83"/>
    <n v="0"/>
    <n v="77402.071638225316"/>
    <s v="Low Balance Inactive"/>
    <n v="100214.30889505148"/>
    <x v="3"/>
  </r>
  <r>
    <n v="15797960"/>
    <s v="Skinner"/>
    <n v="806"/>
    <s v="Germany"/>
    <s v="Female"/>
    <n v="59"/>
    <n v="0"/>
    <n v="135296.29999999999"/>
    <n v="1"/>
    <n v="1"/>
    <n v="0"/>
    <n v="182822.5"/>
    <n v="0"/>
    <n v="77418.585841689841"/>
    <s v="High Balance Inactive"/>
    <n v="100199.10737572037"/>
    <x v="1"/>
  </r>
  <r>
    <n v="15631868"/>
    <s v="Robertson"/>
    <n v="744"/>
    <s v="Spain"/>
    <s v="Male"/>
    <n v="36"/>
    <n v="2"/>
    <n v="153804.4"/>
    <n v="1"/>
    <n v="1"/>
    <n v="1"/>
    <n v="87213.33"/>
    <n v="0"/>
    <n v="77406.234643619347"/>
    <s v="High Balance Active"/>
    <n v="100181.4754097314"/>
    <x v="2"/>
  </r>
  <r>
    <n v="15581539"/>
    <s v="Atkinson"/>
    <n v="474"/>
    <s v="Spain"/>
    <s v="Male"/>
    <n v="37"/>
    <n v="3"/>
    <n v="0"/>
    <n v="2"/>
    <n v="0"/>
    <n v="0"/>
    <n v="57175.32"/>
    <n v="0"/>
    <n v="77389.927671291414"/>
    <s v="Low Balance Inactive"/>
    <n v="100184.24342369291"/>
    <x v="0"/>
  </r>
  <r>
    <n v="15662736"/>
    <s v="Doyle"/>
    <n v="559"/>
    <s v="France"/>
    <s v="Male"/>
    <n v="49"/>
    <n v="2"/>
    <n v="147069.79999999999"/>
    <n v="1"/>
    <n v="1"/>
    <n v="0"/>
    <n v="120540.83"/>
    <n v="1"/>
    <n v="77406.44985909485"/>
    <s v="High Balance Inactive"/>
    <n v="100193.42551665271"/>
    <x v="1"/>
  </r>
  <r>
    <n v="15666252"/>
    <s v="Ritchie"/>
    <n v="706"/>
    <s v="Spain"/>
    <s v="Male"/>
    <n v="42"/>
    <n v="9"/>
    <n v="0"/>
    <n v="2"/>
    <n v="1"/>
    <n v="1"/>
    <n v="28714.34"/>
    <n v="0"/>
    <n v="77391.574063634485"/>
    <s v="Low Balance Active"/>
    <n v="100189.08056587687"/>
    <x v="0"/>
  </r>
  <r>
    <n v="15677512"/>
    <s v="McEncroe"/>
    <n v="628"/>
    <s v="Spain"/>
    <s v="Female"/>
    <n v="22"/>
    <n v="3"/>
    <n v="0"/>
    <n v="1"/>
    <n v="1"/>
    <n v="0"/>
    <n v="85426.28"/>
    <n v="0"/>
    <n v="77408.103660828769"/>
    <s v="Low Balance Inactive"/>
    <n v="100204.34642246932"/>
    <x v="0"/>
  </r>
  <r>
    <n v="15626114"/>
    <s v="Pearson"/>
    <n v="429"/>
    <s v="France"/>
    <s v="Male"/>
    <n v="24"/>
    <n v="4"/>
    <n v="95741.75"/>
    <n v="1"/>
    <n v="1"/>
    <n v="0"/>
    <n v="46170.75"/>
    <n v="0"/>
    <n v="77424.640320444407"/>
    <s v="High Balance Inactive"/>
    <n v="100207.50345439037"/>
    <x v="2"/>
  </r>
  <r>
    <n v="15810834"/>
    <s v="Gordon"/>
    <n v="525"/>
    <s v="Spain"/>
    <s v="Female"/>
    <n v="57"/>
    <n v="2"/>
    <n v="145965.29999999999"/>
    <n v="1"/>
    <n v="1"/>
    <n v="1"/>
    <n v="64448.36"/>
    <n v="0"/>
    <n v="77420.726408119735"/>
    <s v="High Balance Active"/>
    <n v="100219.04976923106"/>
    <x v="2"/>
  </r>
  <r>
    <n v="15678910"/>
    <s v="Ts'ai"/>
    <n v="680"/>
    <s v="France"/>
    <s v="Female"/>
    <n v="30"/>
    <n v="8"/>
    <n v="141441.79999999999"/>
    <n v="1"/>
    <n v="1"/>
    <n v="1"/>
    <n v="16278.97"/>
    <n v="0"/>
    <n v="77406.077001496131"/>
    <s v="High Balance Active"/>
    <n v="100226.69471254569"/>
    <x v="2"/>
  </r>
  <r>
    <n v="15694408"/>
    <s v="Lung"/>
    <n v="749"/>
    <s v="France"/>
    <s v="Male"/>
    <n v="40"/>
    <n v="1"/>
    <n v="139290.4"/>
    <n v="1"/>
    <n v="1"/>
    <n v="0"/>
    <n v="182855.42"/>
    <n v="1"/>
    <n v="77392.388304831198"/>
    <s v="High Balance Inactive"/>
    <n v="100244.63992945731"/>
    <x v="1"/>
  </r>
  <r>
    <n v="15585215"/>
    <s v="Yuan"/>
    <n v="763"/>
    <s v="France"/>
    <s v="Female"/>
    <n v="31"/>
    <n v="4"/>
    <n v="0"/>
    <n v="2"/>
    <n v="0"/>
    <n v="0"/>
    <n v="50404.72"/>
    <n v="0"/>
    <n v="77379.15375026736"/>
    <s v="Low Balance Inactive"/>
    <n v="100226.97673081064"/>
    <x v="0"/>
  </r>
  <r>
    <n v="15682757"/>
    <s v="Pardey"/>
    <n v="734"/>
    <s v="France"/>
    <s v="Male"/>
    <n v="30"/>
    <n v="3"/>
    <n v="0"/>
    <n v="2"/>
    <n v="1"/>
    <n v="0"/>
    <n v="107640.25"/>
    <n v="0"/>
    <n v="77395.701901197695"/>
    <s v="Low Balance Inactive"/>
    <n v="100237.63161890532"/>
    <x v="3"/>
  </r>
  <r>
    <n v="15736601"/>
    <s v="Tai"/>
    <n v="716"/>
    <s v="France"/>
    <s v="Male"/>
    <n v="35"/>
    <n v="4"/>
    <n v="144428.9"/>
    <n v="1"/>
    <n v="1"/>
    <n v="0"/>
    <n v="134132.65"/>
    <n v="0"/>
    <n v="77412.257131550898"/>
    <s v="High Balance Inactive"/>
    <n v="100236.04817112329"/>
    <x v="1"/>
  </r>
  <r>
    <n v="15601848"/>
    <s v="Scott"/>
    <n v="594"/>
    <s v="France"/>
    <s v="Male"/>
    <n v="35"/>
    <n v="2"/>
    <n v="0"/>
    <n v="2"/>
    <n v="1"/>
    <n v="0"/>
    <n v="103480.69"/>
    <n v="0"/>
    <n v="77397.918953786997"/>
    <s v="Low Balance Inactive"/>
    <n v="100228.79600984196"/>
    <x v="3"/>
  </r>
  <r>
    <n v="15736008"/>
    <s v="Hunter"/>
    <n v="644"/>
    <s v="France"/>
    <s v="Female"/>
    <n v="46"/>
    <n v="9"/>
    <n v="95441.27"/>
    <n v="1"/>
    <n v="1"/>
    <n v="0"/>
    <n v="108761.05"/>
    <n v="1"/>
    <n v="77414.481744061719"/>
    <s v="High Balance Inactive"/>
    <n v="100228.10011983765"/>
    <x v="1"/>
  </r>
  <r>
    <n v="15669064"/>
    <s v="Mazzanti"/>
    <n v="671"/>
    <s v="Germany"/>
    <s v="Male"/>
    <n v="35"/>
    <n v="1"/>
    <n v="144848.70000000001"/>
    <n v="1"/>
    <n v="1"/>
    <n v="1"/>
    <n v="179012.3"/>
    <n v="0"/>
    <n v="77410.623270548036"/>
    <s v="High Balance Active"/>
    <n v="100226.27371789412"/>
    <x v="1"/>
  </r>
  <r>
    <n v="15624528"/>
    <s v="L?"/>
    <n v="664"/>
    <s v="Germany"/>
    <s v="Male"/>
    <n v="26"/>
    <n v="7"/>
    <n v="116244.1"/>
    <n v="2"/>
    <n v="1"/>
    <n v="1"/>
    <n v="95145.14"/>
    <n v="0"/>
    <n v="77396.185660458243"/>
    <s v="High Balance Active"/>
    <n v="100209.40666024435"/>
    <x v="2"/>
  </r>
  <r>
    <n v="15598493"/>
    <s v="Beach"/>
    <n v="656"/>
    <s v="France"/>
    <s v="Male"/>
    <n v="50"/>
    <n v="7"/>
    <n v="0"/>
    <n v="2"/>
    <n v="0"/>
    <n v="1"/>
    <n v="72143.44"/>
    <n v="0"/>
    <n v="77387.86704925065"/>
    <s v="Low Balance Active"/>
    <n v="100210.4910856534"/>
    <x v="0"/>
  </r>
  <r>
    <n v="15601274"/>
    <s v="Hsieh"/>
    <n v="667"/>
    <s v="Spain"/>
    <s v="Female"/>
    <n v="40"/>
    <n v="1"/>
    <n v="146502.1"/>
    <n v="1"/>
    <n v="1"/>
    <n v="0"/>
    <n v="19162.89"/>
    <n v="0"/>
    <n v="77404.441876204874"/>
    <s v="High Balance Inactive"/>
    <n v="100216.50244806196"/>
    <x v="2"/>
  </r>
  <r>
    <n v="15702669"/>
    <s v="Faulkner"/>
    <n v="663"/>
    <s v="Germany"/>
    <s v="Male"/>
    <n v="44"/>
    <n v="2"/>
    <n v="117028.6"/>
    <n v="2"/>
    <n v="0"/>
    <n v="1"/>
    <n v="144680.18"/>
    <n v="0"/>
    <n v="77389.639464438835"/>
    <s v="High Balance Active"/>
    <n v="100233.86611825222"/>
    <x v="1"/>
  </r>
  <r>
    <n v="15728669"/>
    <s v="Knowles"/>
    <n v="584"/>
    <s v="Germany"/>
    <s v="Female"/>
    <n v="30"/>
    <n v="8"/>
    <n v="112013.8"/>
    <n v="1"/>
    <n v="1"/>
    <n v="0"/>
    <n v="177772.03"/>
    <n v="1"/>
    <n v="77381.146008142387"/>
    <s v="High Balance Inactive"/>
    <n v="100224.34258838685"/>
    <x v="1"/>
  </r>
  <r>
    <n v="15742668"/>
    <s v="Day"/>
    <n v="626"/>
    <s v="Spain"/>
    <s v="Female"/>
    <n v="37"/>
    <n v="6"/>
    <n v="108269.4"/>
    <n v="1"/>
    <n v="1"/>
    <n v="0"/>
    <n v="5597.94"/>
    <n v="0"/>
    <n v="77373.723664809368"/>
    <s v="High Balance Inactive"/>
    <n v="100207.72285255065"/>
    <x v="2"/>
  </r>
  <r>
    <n v="15697441"/>
    <s v="Hsueh"/>
    <n v="485"/>
    <s v="France"/>
    <s v="Male"/>
    <n v="29"/>
    <n v="7"/>
    <n v="182123.8"/>
    <n v="1"/>
    <n v="1"/>
    <n v="0"/>
    <n v="116828.51"/>
    <n v="1"/>
    <n v="77367.100797427745"/>
    <s v="High Balance Inactive"/>
    <n v="100228.00362057907"/>
    <x v="1"/>
  </r>
  <r>
    <n v="15740476"/>
    <s v="Tsao"/>
    <n v="659"/>
    <s v="Germany"/>
    <s v="Female"/>
    <n v="32"/>
    <n v="3"/>
    <n v="150923.70000000001"/>
    <n v="2"/>
    <n v="0"/>
    <n v="1"/>
    <n v="174652.51"/>
    <n v="0"/>
    <n v="77344.640098627875"/>
    <s v="High Balance Active"/>
    <n v="100224.44433533477"/>
    <x v="1"/>
  </r>
  <r>
    <n v="15648064"/>
    <s v="Kennedy"/>
    <n v="649"/>
    <s v="France"/>
    <s v="Male"/>
    <n v="33"/>
    <n v="2"/>
    <n v="0"/>
    <n v="2"/>
    <n v="1"/>
    <n v="0"/>
    <n v="2010.98"/>
    <n v="0"/>
    <n v="77328.860759168019"/>
    <s v="Low Balance Inactive"/>
    <n v="100208.48292301124"/>
    <x v="0"/>
  </r>
  <r>
    <n v="15636624"/>
    <s v="Nwabugwu"/>
    <n v="805"/>
    <s v="Spain"/>
    <s v="Female"/>
    <n v="39"/>
    <n v="5"/>
    <n v="165272.1"/>
    <n v="1"/>
    <n v="1"/>
    <n v="0"/>
    <n v="14109.85"/>
    <n v="1"/>
    <n v="77345.44781638791"/>
    <s v="High Balance Inactive"/>
    <n v="100229.54630845161"/>
    <x v="2"/>
  </r>
  <r>
    <n v="15807923"/>
    <s v="Young"/>
    <n v="716"/>
    <s v="Germany"/>
    <s v="Female"/>
    <n v="39"/>
    <n v="10"/>
    <n v="115301.3"/>
    <n v="1"/>
    <n v="1"/>
    <n v="0"/>
    <n v="43527.4"/>
    <n v="1"/>
    <n v="77326.583484230941"/>
    <s v="High Balance Inactive"/>
    <n v="100248.02296502926"/>
    <x v="2"/>
  </r>
  <r>
    <n v="15745844"/>
    <s v="Kerr"/>
    <n v="642"/>
    <s v="Germany"/>
    <s v="Female"/>
    <n v="40"/>
    <n v="6"/>
    <n v="129502.5"/>
    <n v="2"/>
    <n v="0"/>
    <n v="1"/>
    <n v="86099.23"/>
    <n v="1"/>
    <n v="77318.434403433566"/>
    <s v="High Balance Active"/>
    <n v="100260.19477253249"/>
    <x v="2"/>
  </r>
  <r>
    <n v="15786170"/>
    <s v="Tien"/>
    <n v="659"/>
    <s v="France"/>
    <s v="Male"/>
    <n v="31"/>
    <n v="4"/>
    <n v="118342.3"/>
    <n v="1"/>
    <n v="0"/>
    <n v="0"/>
    <n v="161574.19"/>
    <n v="0"/>
    <n v="77307.233702511352"/>
    <s v="High Balance Inactive"/>
    <n v="100263.23425842485"/>
    <x v="1"/>
  </r>
  <r>
    <n v="15681081"/>
    <s v="Marrero"/>
    <n v="545"/>
    <s v="Spain"/>
    <s v="Female"/>
    <n v="47"/>
    <n v="5"/>
    <n v="0"/>
    <n v="2"/>
    <n v="1"/>
    <n v="1"/>
    <n v="38970.14"/>
    <n v="0"/>
    <n v="77298.424113353452"/>
    <s v="Low Balance Active"/>
    <n v="100250.07175182512"/>
    <x v="0"/>
  </r>
  <r>
    <n v="15684484"/>
    <s v="White"/>
    <n v="543"/>
    <s v="France"/>
    <s v="Male"/>
    <n v="22"/>
    <n v="8"/>
    <n v="0"/>
    <n v="2"/>
    <n v="0"/>
    <n v="0"/>
    <n v="127587.22"/>
    <n v="0"/>
    <n v="77315.022443633323"/>
    <s v="Low Balance Inactive"/>
    <n v="100263.23042301941"/>
    <x v="3"/>
  </r>
  <r>
    <n v="15785869"/>
    <s v="Pisano"/>
    <n v="718"/>
    <s v="France"/>
    <s v="Female"/>
    <n v="25"/>
    <n v="7"/>
    <n v="0"/>
    <n v="2"/>
    <n v="1"/>
    <n v="0"/>
    <n v="30380.12"/>
    <n v="0"/>
    <n v="77331.627903780158"/>
    <s v="Low Balance Inactive"/>
    <n v="100257.36186855701"/>
    <x v="0"/>
  </r>
  <r>
    <n v="15763859"/>
    <s v="Brown"/>
    <n v="840"/>
    <s v="France"/>
    <s v="Female"/>
    <n v="43"/>
    <n v="7"/>
    <n v="0"/>
    <n v="2"/>
    <n v="1"/>
    <n v="0"/>
    <n v="90908.95"/>
    <n v="0"/>
    <n v="77348.240498388914"/>
    <s v="Low Balance Inactive"/>
    <n v="100272.37309129999"/>
    <x v="0"/>
  </r>
  <r>
    <n v="15658935"/>
    <s v="Freeman"/>
    <n v="630"/>
    <s v="Germany"/>
    <s v="Female"/>
    <n v="34"/>
    <n v="9"/>
    <n v="106937.1"/>
    <n v="2"/>
    <n v="1"/>
    <n v="0"/>
    <n v="138275.01"/>
    <n v="0"/>
    <n v="77364.860232058534"/>
    <s v="High Balance Inactive"/>
    <n v="100274.3850000003"/>
    <x v="1"/>
  </r>
  <r>
    <n v="15747358"/>
    <s v="Russell"/>
    <n v="643"/>
    <s v="Germany"/>
    <s v="Male"/>
    <n v="59"/>
    <n v="3"/>
    <n v="170331.4"/>
    <n v="1"/>
    <n v="1"/>
    <n v="1"/>
    <n v="32171.79"/>
    <n v="0"/>
    <n v="77358.504710939262"/>
    <s v="High Balance Active"/>
    <n v="100266.21809155414"/>
    <x v="2"/>
  </r>
  <r>
    <n v="15735203"/>
    <s v="Seleznyov"/>
    <n v="654"/>
    <s v="Germany"/>
    <s v="Female"/>
    <n v="32"/>
    <n v="1"/>
    <n v="114510.9"/>
    <n v="1"/>
    <n v="1"/>
    <n v="1"/>
    <n v="126143.23"/>
    <n v="0"/>
    <n v="77338.519135855633"/>
    <s v="High Balance Active"/>
    <n v="100280.8557588137"/>
    <x v="1"/>
  </r>
  <r>
    <n v="15576256"/>
    <s v="Yusupova"/>
    <n v="582"/>
    <s v="France"/>
    <s v="Male"/>
    <n v="39"/>
    <n v="5"/>
    <n v="0"/>
    <n v="2"/>
    <n v="1"/>
    <n v="1"/>
    <n v="129892.93"/>
    <n v="0"/>
    <n v="77330.52679423787"/>
    <s v="Low Balance Active"/>
    <n v="100275.29515373068"/>
    <x v="3"/>
  </r>
  <r>
    <n v="15659420"/>
    <s v="Foley"/>
    <n v="659"/>
    <s v="Spain"/>
    <s v="Male"/>
    <n v="32"/>
    <n v="3"/>
    <n v="107594.1"/>
    <n v="2"/>
    <n v="1"/>
    <n v="1"/>
    <n v="102416.84"/>
    <n v="0"/>
    <n v="77347.157015053846"/>
    <s v="High Balance Active"/>
    <n v="100268.92576989278"/>
    <x v="1"/>
  </r>
  <r>
    <n v="15593365"/>
    <s v="Shih"/>
    <n v="762"/>
    <s v="Spain"/>
    <s v="Male"/>
    <n v="39"/>
    <n v="2"/>
    <n v="81273.13"/>
    <n v="1"/>
    <n v="1"/>
    <n v="1"/>
    <n v="18719.669999999998"/>
    <n v="0"/>
    <n v="77340.650896967156"/>
    <s v="High Balance Active"/>
    <n v="100268.46375349567"/>
    <x v="2"/>
  </r>
  <r>
    <n v="15777352"/>
    <s v="Ikedinachukwu"/>
    <n v="568"/>
    <s v="Spain"/>
    <s v="Female"/>
    <n v="32"/>
    <n v="7"/>
    <n v="169399.6"/>
    <n v="1"/>
    <n v="1"/>
    <n v="0"/>
    <n v="61936.22"/>
    <n v="0"/>
    <n v="77339.804838640339"/>
    <s v="High Balance Inactive"/>
    <n v="100286.00867469909"/>
    <x v="2"/>
  </r>
  <r>
    <n v="15812007"/>
    <s v="Power"/>
    <n v="670"/>
    <s v="Spain"/>
    <s v="Male"/>
    <n v="25"/>
    <n v="6"/>
    <n v="0"/>
    <n v="2"/>
    <n v="1"/>
    <n v="1"/>
    <n v="78358.94"/>
    <n v="0"/>
    <n v="77319.994252205797"/>
    <s v="Low Balance Active"/>
    <n v="100294.26126533277"/>
    <x v="0"/>
  </r>
  <r>
    <n v="15625461"/>
    <s v="Amos"/>
    <n v="613"/>
    <s v="France"/>
    <s v="Female"/>
    <n v="45"/>
    <n v="1"/>
    <n v="187842"/>
    <n v="2"/>
    <n v="1"/>
    <n v="1"/>
    <n v="147224.26999999999"/>
    <n v="0"/>
    <n v="77336.63652389159"/>
    <s v="High Balance Active"/>
    <n v="100298.9826000864"/>
    <x v="1"/>
  </r>
  <r>
    <n v="15739438"/>
    <s v="Reed"/>
    <n v="539"/>
    <s v="France"/>
    <s v="Male"/>
    <n v="30"/>
    <n v="0"/>
    <n v="0"/>
    <n v="2"/>
    <n v="1"/>
    <n v="0"/>
    <n v="160979.66"/>
    <n v="0"/>
    <n v="77312.846348762163"/>
    <s v="Low Balance Inactive"/>
    <n v="100288.88027771829"/>
    <x v="3"/>
  </r>
  <r>
    <n v="15611759"/>
    <s v="Simmons"/>
    <n v="850"/>
    <s v="Spain"/>
    <s v="Female"/>
    <n v="57"/>
    <n v="8"/>
    <n v="126776.3"/>
    <n v="2"/>
    <n v="1"/>
    <n v="1"/>
    <n v="132298.49"/>
    <n v="0"/>
    <n v="77329.494248492731"/>
    <s v="High Balance Active"/>
    <n v="100275.81163436723"/>
    <x v="1"/>
  </r>
  <r>
    <n v="15661629"/>
    <s v="Ricci"/>
    <n v="522"/>
    <s v="Spain"/>
    <s v="Male"/>
    <n v="34"/>
    <n v="9"/>
    <n v="126436.3"/>
    <n v="1"/>
    <n v="1"/>
    <n v="0"/>
    <n v="174248.52"/>
    <n v="1"/>
    <n v="77318.844494938661"/>
    <s v="High Balance Inactive"/>
    <n v="100268.91465431862"/>
    <x v="1"/>
  </r>
  <r>
    <n v="15633950"/>
    <s v="Yen"/>
    <n v="737"/>
    <s v="France"/>
    <s v="Male"/>
    <n v="41"/>
    <n v="1"/>
    <n v="101960.7"/>
    <n v="1"/>
    <n v="1"/>
    <n v="1"/>
    <n v="123547.28"/>
    <n v="0"/>
    <n v="77308.263397242612"/>
    <s v="High Balance Active"/>
    <n v="100252.9776432575"/>
    <x v="1"/>
  </r>
  <r>
    <n v="15592386"/>
    <s v="Campbell"/>
    <n v="520"/>
    <s v="France"/>
    <s v="Male"/>
    <n v="58"/>
    <n v="3"/>
    <n v="0"/>
    <n v="2"/>
    <n v="0"/>
    <n v="1"/>
    <n v="32790.019999999997"/>
    <n v="0"/>
    <n v="77302.951516914516"/>
    <s v="Low Balance Active"/>
    <n v="100247.95840120692"/>
    <x v="0"/>
  </r>
  <r>
    <n v="15803716"/>
    <s v="West"/>
    <n v="706"/>
    <s v="Spain"/>
    <s v="Male"/>
    <n v="28"/>
    <n v="3"/>
    <n v="0"/>
    <n v="2"/>
    <n v="0"/>
    <n v="1"/>
    <n v="181543.67"/>
    <n v="0"/>
    <n v="77319.611635775917"/>
    <s v="Low Balance Active"/>
    <n v="100262.49675000028"/>
    <x v="3"/>
  </r>
  <r>
    <n v="15696674"/>
    <s v="Robinson"/>
    <n v="643"/>
    <s v="Germany"/>
    <s v="Female"/>
    <n v="45"/>
    <n v="2"/>
    <n v="150842.9"/>
    <n v="1"/>
    <n v="0"/>
    <n v="1"/>
    <n v="2319.96"/>
    <n v="1"/>
    <n v="77336.27893727101"/>
    <s v="High Balance Active"/>
    <n v="100244.97547962952"/>
    <x v="2"/>
  </r>
  <r>
    <n v="15706365"/>
    <s v="Bianchi"/>
    <n v="648"/>
    <s v="France"/>
    <s v="Female"/>
    <n v="50"/>
    <n v="9"/>
    <n v="102535.6"/>
    <n v="1"/>
    <n v="1"/>
    <n v="1"/>
    <n v="189543.19"/>
    <n v="0"/>
    <n v="77320.430161707685"/>
    <s v="High Balance Active"/>
    <n v="100266.08910953025"/>
    <x v="1"/>
  </r>
  <r>
    <n v="15745088"/>
    <s v="Chen"/>
    <n v="443"/>
    <s v="Germany"/>
    <s v="Female"/>
    <n v="29"/>
    <n v="9"/>
    <n v="99027.61"/>
    <n v="2"/>
    <n v="1"/>
    <n v="0"/>
    <n v="10940.4"/>
    <n v="0"/>
    <n v="77314.992342031546"/>
    <s v="High Balance Inactive"/>
    <n v="100246.83590683661"/>
    <x v="2"/>
  </r>
  <r>
    <n v="15676715"/>
    <s v="Madukaego"/>
    <n v="640"/>
    <s v="France"/>
    <s v="Male"/>
    <n v="68"/>
    <n v="9"/>
    <n v="0"/>
    <n v="2"/>
    <n v="1"/>
    <n v="1"/>
    <n v="199493.38"/>
    <n v="0"/>
    <n v="77310.308861087207"/>
    <s v="Low Balance Active"/>
    <n v="100266.09959016423"/>
    <x v="3"/>
  </r>
  <r>
    <n v="15613085"/>
    <s v="Ibrahimova"/>
    <n v="628"/>
    <s v="Spain"/>
    <s v="Female"/>
    <n v="33"/>
    <n v="3"/>
    <n v="0"/>
    <n v="1"/>
    <n v="1"/>
    <n v="1"/>
    <n v="188193.25"/>
    <n v="0"/>
    <n v="77326.98853937439"/>
    <s v="Low Balance Active"/>
    <n v="100244.69133117613"/>
    <x v="3"/>
  </r>
  <r>
    <n v="15633537"/>
    <s v="Nolan"/>
    <n v="540"/>
    <s v="Germany"/>
    <s v="Female"/>
    <n v="42"/>
    <n v="9"/>
    <n v="87271.41"/>
    <n v="2"/>
    <n v="1"/>
    <n v="0"/>
    <n v="172572.64"/>
    <n v="0"/>
    <n v="77343.675416486905"/>
    <s v="High Balance Inactive"/>
    <n v="100225.71235865372"/>
    <x v="1"/>
  </r>
  <r>
    <n v="15594720"/>
    <s v="Scott"/>
    <n v="460"/>
    <s v="Germany"/>
    <s v="Female"/>
    <n v="35"/>
    <n v="8"/>
    <n v="102742.9"/>
    <n v="2"/>
    <n v="1"/>
    <n v="1"/>
    <n v="189339.6"/>
    <n v="0"/>
    <n v="77341.532585797599"/>
    <s v="High Balance Active"/>
    <n v="100210.09679041688"/>
    <x v="1"/>
  </r>
  <r>
    <n v="15684042"/>
    <s v="Blair"/>
    <n v="636"/>
    <s v="Germany"/>
    <s v="Male"/>
    <n v="34"/>
    <n v="2"/>
    <n v="40105.51"/>
    <n v="2"/>
    <n v="0"/>
    <n v="1"/>
    <n v="53512.160000000003"/>
    <n v="0"/>
    <n v="77336.048698186598"/>
    <s v="Low Balance Active"/>
    <n v="100190.85466968943"/>
    <x v="0"/>
  </r>
  <r>
    <n v="15583303"/>
    <s v="Monaldo"/>
    <n v="593"/>
    <s v="France"/>
    <s v="Female"/>
    <n v="29"/>
    <n v="2"/>
    <n v="152265.4"/>
    <n v="1"/>
    <n v="1"/>
    <n v="0"/>
    <n v="34004.44"/>
    <n v="0"/>
    <n v="77344.088114878061"/>
    <s v="High Balance Inactive"/>
    <n v="100200.93428417221"/>
    <x v="2"/>
  </r>
  <r>
    <n v="15611579"/>
    <s v="Sutherland"/>
    <n v="801"/>
    <s v="Spain"/>
    <s v="Male"/>
    <n v="42"/>
    <n v="4"/>
    <n v="141947.70000000001"/>
    <n v="1"/>
    <n v="1"/>
    <n v="1"/>
    <n v="10598.29"/>
    <n v="0"/>
    <n v="77327.906406047579"/>
    <s v="High Balance Active"/>
    <n v="100215.23158315367"/>
    <x v="2"/>
  </r>
  <r>
    <n v="15774696"/>
    <s v="Cole"/>
    <n v="640"/>
    <s v="Germany"/>
    <s v="Female"/>
    <n v="75"/>
    <n v="1"/>
    <n v="106307.9"/>
    <n v="2"/>
    <n v="0"/>
    <n v="1"/>
    <n v="113428.77"/>
    <n v="0"/>
    <n v="77313.946632102045"/>
    <s v="High Balance Active"/>
    <n v="100234.59147548099"/>
    <x v="1"/>
  </r>
  <r>
    <n v="15694506"/>
    <s v="Briggs"/>
    <n v="611"/>
    <s v="Germany"/>
    <s v="Male"/>
    <n v="31"/>
    <n v="0"/>
    <n v="107884.8"/>
    <n v="2"/>
    <n v="1"/>
    <n v="1"/>
    <n v="183487.98"/>
    <n v="0"/>
    <n v="77307.681732930054"/>
    <s v="High Balance Active"/>
    <n v="100231.74052938668"/>
    <x v="1"/>
  </r>
  <r>
    <n v="15688074"/>
    <s v="Gregory"/>
    <n v="802"/>
    <s v="Germany"/>
    <s v="Male"/>
    <n v="31"/>
    <n v="1"/>
    <n v="125013.7"/>
    <n v="1"/>
    <n v="1"/>
    <n v="1"/>
    <n v="187658.09"/>
    <n v="0"/>
    <n v="77301.073321806864"/>
    <s v="High Balance Active"/>
    <n v="100213.74696131435"/>
    <x v="1"/>
  </r>
  <r>
    <n v="15759537"/>
    <s v="Bianchi"/>
    <n v="717"/>
    <s v="Germany"/>
    <s v="Male"/>
    <n v="35"/>
    <n v="7"/>
    <n v="58469.37"/>
    <n v="2"/>
    <n v="1"/>
    <n v="1"/>
    <n v="172459.39"/>
    <n v="0"/>
    <n v="77290.759308257751"/>
    <s v="Low Balance Active"/>
    <n v="100194.84416342444"/>
    <x v="3"/>
  </r>
  <r>
    <n v="15758449"/>
    <s v="Angelo"/>
    <n v="769"/>
    <s v="France"/>
    <s v="Female"/>
    <n v="39"/>
    <n v="8"/>
    <n v="0"/>
    <n v="1"/>
    <n v="0"/>
    <n v="1"/>
    <n v="21016"/>
    <n v="0"/>
    <n v="77294.828797837908"/>
    <s v="Low Balance Active"/>
    <n v="100179.21939675708"/>
    <x v="0"/>
  </r>
  <r>
    <n v="15583456"/>
    <s v="Gardiner"/>
    <n v="745"/>
    <s v="Germany"/>
    <s v="Male"/>
    <n v="45"/>
    <n v="10"/>
    <n v="117231.6"/>
    <n v="3"/>
    <n v="1"/>
    <n v="1"/>
    <n v="122381.02"/>
    <n v="1"/>
    <n v="77311.544807526036"/>
    <s v="High Balance Active"/>
    <n v="100196.33947015605"/>
    <x v="1"/>
  </r>
  <r>
    <n v="15667871"/>
    <s v="Kerr"/>
    <n v="572"/>
    <s v="Spain"/>
    <s v="Male"/>
    <n v="35"/>
    <n v="4"/>
    <n v="152390.29999999999"/>
    <n v="1"/>
    <n v="1"/>
    <n v="0"/>
    <n v="128123.66"/>
    <n v="0"/>
    <n v="77302.909710145017"/>
    <s v="High Balance Inactive"/>
    <n v="100191.54070733322"/>
    <x v="1"/>
  </r>
  <r>
    <n v="15677371"/>
    <s v="Ko"/>
    <n v="629"/>
    <s v="Spain"/>
    <s v="Female"/>
    <n v="30"/>
    <n v="2"/>
    <n v="34013.629999999997"/>
    <n v="1"/>
    <n v="1"/>
    <n v="0"/>
    <n v="19570.63"/>
    <n v="0"/>
    <n v="77286.664061012634"/>
    <s v="Low Balance Inactive"/>
    <n v="100185.49741021235"/>
    <x v="0"/>
  </r>
  <r>
    <n v="15629677"/>
    <s v="Distefano"/>
    <n v="687"/>
    <s v="Spain"/>
    <s v="Female"/>
    <n v="39"/>
    <n v="2"/>
    <n v="0"/>
    <n v="3"/>
    <n v="0"/>
    <n v="0"/>
    <n v="188150.6"/>
    <n v="1"/>
    <n v="77296.028491668549"/>
    <s v="Low Balance Inactive"/>
    <n v="100202.94273966707"/>
    <x v="3"/>
  </r>
  <r>
    <n v="15713578"/>
    <s v="Farrell"/>
    <n v="483"/>
    <s v="France"/>
    <s v="Female"/>
    <n v="50"/>
    <n v="9"/>
    <n v="0"/>
    <n v="2"/>
    <n v="1"/>
    <n v="1"/>
    <n v="111020.24"/>
    <n v="0"/>
    <n v="77312.759233766323"/>
    <s v="Low Balance Active"/>
    <n v="100183.90645021676"/>
    <x v="3"/>
  </r>
  <r>
    <n v="15591509"/>
    <s v="Milano"/>
    <n v="690"/>
    <s v="France"/>
    <s v="Male"/>
    <n v="36"/>
    <n v="7"/>
    <n v="101583.1"/>
    <n v="2"/>
    <n v="1"/>
    <n v="0"/>
    <n v="123775.15"/>
    <n v="0"/>
    <n v="77329.497220177611"/>
    <s v="High Balance Inactive"/>
    <n v="100181.5604156747"/>
    <x v="1"/>
  </r>
  <r>
    <n v="15568240"/>
    <s v="Ting"/>
    <n v="492"/>
    <s v="Germany"/>
    <s v="Female"/>
    <n v="30"/>
    <n v="10"/>
    <n v="77168.87"/>
    <n v="2"/>
    <n v="0"/>
    <n v="1"/>
    <n v="146700.22"/>
    <n v="0"/>
    <n v="77324.245249025626"/>
    <s v="Low Balance Active"/>
    <n v="100176.45136639268"/>
    <x v="3"/>
  </r>
  <r>
    <n v="15622993"/>
    <s v="Boyd"/>
    <n v="709"/>
    <s v="Germany"/>
    <s v="Male"/>
    <n v="28"/>
    <n v="8"/>
    <n v="124695.7"/>
    <n v="2"/>
    <n v="1"/>
    <n v="0"/>
    <n v="145251.35"/>
    <n v="0"/>
    <n v="77324.27890188442"/>
    <s v="High Balance Inactive"/>
    <n v="100166.37474334013"/>
    <x v="1"/>
  </r>
  <r>
    <n v="15689294"/>
    <s v="Onyemaechi"/>
    <n v="705"/>
    <s v="Germany"/>
    <s v="Male"/>
    <n v="44"/>
    <n v="3"/>
    <n v="105935"/>
    <n v="1"/>
    <n v="1"/>
    <n v="0"/>
    <n v="82463.69"/>
    <n v="0"/>
    <n v="77314.016462305095"/>
    <s v="High Balance Inactive"/>
    <n v="100156.60763431573"/>
    <x v="2"/>
  </r>
  <r>
    <n v="15720910"/>
    <s v="Black"/>
    <n v="560"/>
    <s v="France"/>
    <s v="Female"/>
    <n v="66"/>
    <n v="9"/>
    <n v="0"/>
    <n v="1"/>
    <n v="1"/>
    <n v="1"/>
    <n v="15928.49"/>
    <n v="0"/>
    <n v="77307.814732394414"/>
    <s v="Low Balance Active"/>
    <n v="100160.44141928524"/>
    <x v="0"/>
  </r>
  <r>
    <n v="15721181"/>
    <s v="Oliver"/>
    <n v="611"/>
    <s v="Spain"/>
    <s v="Male"/>
    <n v="46"/>
    <n v="6"/>
    <n v="0"/>
    <n v="2"/>
    <n v="1"/>
    <n v="0"/>
    <n v="45886.33"/>
    <n v="0"/>
    <n v="77324.569785435684"/>
    <s v="Low Balance Inactive"/>
    <n v="100178.69715214595"/>
    <x v="0"/>
  </r>
  <r>
    <n v="15776433"/>
    <s v="Greco"/>
    <n v="730"/>
    <s v="Spain"/>
    <s v="Male"/>
    <n v="62"/>
    <n v="2"/>
    <n v="0"/>
    <n v="2"/>
    <n v="1"/>
    <n v="1"/>
    <n v="186489.95"/>
    <n v="0"/>
    <n v="77341.332102753149"/>
    <s v="Low Balance Active"/>
    <n v="100190.4665792329"/>
    <x v="3"/>
  </r>
  <r>
    <n v="15748936"/>
    <s v="Whitehead"/>
    <n v="709"/>
    <s v="Spain"/>
    <s v="Female"/>
    <n v="45"/>
    <n v="2"/>
    <n v="0"/>
    <n v="2"/>
    <n v="0"/>
    <n v="1"/>
    <n v="162922.65"/>
    <n v="0"/>
    <n v="77358.101689072035"/>
    <s v="Low Balance Active"/>
    <n v="100171.75463573317"/>
    <x v="3"/>
  </r>
  <r>
    <n v="15717225"/>
    <s v="Ikemefuna"/>
    <n v="544"/>
    <s v="France"/>
    <s v="Female"/>
    <n v="21"/>
    <n v="10"/>
    <n v="161526"/>
    <n v="2"/>
    <n v="1"/>
    <n v="0"/>
    <n v="9262.77"/>
    <n v="0"/>
    <n v="77374.878549121713"/>
    <s v="High Balance Inactive"/>
    <n v="100158.1456798962"/>
    <x v="2"/>
  </r>
  <r>
    <n v="15685226"/>
    <s v="Morrison"/>
    <n v="712"/>
    <s v="Germany"/>
    <s v="Female"/>
    <n v="29"/>
    <n v="7"/>
    <n v="147199.1"/>
    <n v="1"/>
    <n v="1"/>
    <n v="1"/>
    <n v="84932.4"/>
    <n v="0"/>
    <n v="77356.624509761445"/>
    <s v="High Balance Active"/>
    <n v="100177.86268112827"/>
    <x v="2"/>
  </r>
  <r>
    <n v="15785611"/>
    <s v="Onyeoruru"/>
    <n v="752"/>
    <s v="Germany"/>
    <s v="Male"/>
    <n v="38"/>
    <n v="3"/>
    <n v="183102.3"/>
    <n v="1"/>
    <n v="1"/>
    <n v="1"/>
    <n v="71557.119999999995"/>
    <n v="0"/>
    <n v="77341.471011065354"/>
    <s v="High Balance Active"/>
    <n v="100181.1704404429"/>
    <x v="2"/>
  </r>
  <r>
    <n v="15573456"/>
    <s v="Cunningham"/>
    <n v="648"/>
    <s v="Spain"/>
    <s v="Male"/>
    <n v="46"/>
    <n v="9"/>
    <n v="127209"/>
    <n v="2"/>
    <n v="1"/>
    <n v="0"/>
    <n v="77405.95"/>
    <n v="1"/>
    <n v="77318.519442274352"/>
    <s v="High Balance Inactive"/>
    <n v="100187.38225694474"/>
    <x v="2"/>
  </r>
  <r>
    <n v="15684548"/>
    <s v="Demidov"/>
    <n v="556"/>
    <s v="Spain"/>
    <s v="Male"/>
    <n v="38"/>
    <n v="8"/>
    <n v="0"/>
    <n v="2"/>
    <n v="0"/>
    <n v="0"/>
    <n v="417.41"/>
    <n v="1"/>
    <n v="77307.690164966407"/>
    <s v="Low Balance Inactive"/>
    <n v="100192.32721727835"/>
    <x v="0"/>
  </r>
  <r>
    <n v="15620505"/>
    <s v="Celis"/>
    <n v="594"/>
    <s v="Spain"/>
    <s v="Female"/>
    <n v="24"/>
    <n v="0"/>
    <n v="97378.54"/>
    <n v="1"/>
    <n v="1"/>
    <n v="1"/>
    <n v="71405.17"/>
    <n v="0"/>
    <n v="77324.474292227576"/>
    <s v="High Balance Active"/>
    <n v="100213.98916196293"/>
    <x v="2"/>
  </r>
  <r>
    <n v="15807432"/>
    <s v="Cheng"/>
    <n v="645"/>
    <s v="Germany"/>
    <s v="Female"/>
    <n v="37"/>
    <n v="2"/>
    <n v="136925.1"/>
    <n v="2"/>
    <n v="0"/>
    <n v="1"/>
    <n v="153400.24"/>
    <n v="0"/>
    <n v="77320.119446254132"/>
    <s v="High Balance Active"/>
    <n v="100220.24514875165"/>
    <x v="1"/>
  </r>
  <r>
    <n v="15584766"/>
    <s v="Knight"/>
    <n v="557"/>
    <s v="France"/>
    <s v="Male"/>
    <n v="33"/>
    <n v="3"/>
    <n v="54503.55"/>
    <n v="1"/>
    <n v="1"/>
    <n v="1"/>
    <n v="371.05"/>
    <n v="0"/>
    <n v="77307.173099478765"/>
    <s v="Low Balance Active"/>
    <n v="100208.69432450071"/>
    <x v="0"/>
  </r>
  <r>
    <n v="15612187"/>
    <s v="Morin"/>
    <n v="547"/>
    <s v="Germany"/>
    <s v="Male"/>
    <n v="32"/>
    <n v="8"/>
    <n v="155726.9"/>
    <n v="1"/>
    <n v="1"/>
    <n v="0"/>
    <n v="67789.990000000005"/>
    <n v="0"/>
    <n v="77312.127177927483"/>
    <s v="High Balance Inactive"/>
    <n v="100230.38401477324"/>
    <x v="2"/>
  </r>
  <r>
    <n v="15762218"/>
    <s v="Mills"/>
    <n v="701"/>
    <s v="France"/>
    <s v="Female"/>
    <n v="39"/>
    <n v="9"/>
    <n v="0"/>
    <n v="2"/>
    <n v="0"/>
    <n v="1"/>
    <n v="145894.9"/>
    <n v="0"/>
    <n v="77295.087896566751"/>
    <s v="Low Balance Active"/>
    <n v="100237.43320947443"/>
    <x v="3"/>
  </r>
  <r>
    <n v="15646372"/>
    <s v="Outhwaite"/>
    <n v="616"/>
    <s v="France"/>
    <s v="Female"/>
    <n v="66"/>
    <n v="1"/>
    <n v="135842.4"/>
    <n v="1"/>
    <n v="1"/>
    <n v="0"/>
    <n v="183840.51"/>
    <n v="1"/>
    <n v="77311.887524451246"/>
    <s v="High Balance Inactive"/>
    <n v="100227.50983047191"/>
    <x v="1"/>
  </r>
  <r>
    <n v="15690452"/>
    <s v="Tung"/>
    <n v="605"/>
    <s v="France"/>
    <s v="Male"/>
    <n v="52"/>
    <n v="1"/>
    <n v="63349.75"/>
    <n v="1"/>
    <n v="1"/>
    <n v="0"/>
    <n v="108887.44"/>
    <n v="0"/>
    <n v="77299.163500000024"/>
    <s v="Low Balance Inactive"/>
    <n v="100209.33309130464"/>
    <x v="3"/>
  </r>
  <r>
    <n v="15747795"/>
    <s v="Pai"/>
    <n v="593"/>
    <s v="Germany"/>
    <s v="Female"/>
    <n v="38"/>
    <n v="4"/>
    <n v="129499.4"/>
    <n v="1"/>
    <n v="1"/>
    <n v="1"/>
    <n v="154071.26999999999"/>
    <n v="0"/>
    <n v="77302.196640574068"/>
    <s v="High Balance Active"/>
    <n v="100207.44613611684"/>
    <x v="1"/>
  </r>
  <r>
    <n v="15781589"/>
    <s v="Carpenter"/>
    <n v="751"/>
    <s v="Spain"/>
    <s v="Male"/>
    <n v="52"/>
    <n v="8"/>
    <n v="0"/>
    <n v="2"/>
    <n v="0"/>
    <n v="1"/>
    <n v="179291.85"/>
    <n v="0"/>
    <n v="77290.844486733404"/>
    <s v="Low Balance Active"/>
    <n v="100195.73151587675"/>
    <x v="3"/>
  </r>
  <r>
    <n v="15732674"/>
    <s v="Fennell"/>
    <n v="443"/>
    <s v="Spain"/>
    <s v="Male"/>
    <n v="36"/>
    <n v="6"/>
    <n v="70438.009999999995"/>
    <n v="2"/>
    <n v="0"/>
    <n v="1"/>
    <n v="56937.43"/>
    <n v="0"/>
    <n v="77307.657809440978"/>
    <s v="Low Balance Active"/>
    <n v="100178.52548618693"/>
    <x v="0"/>
  </r>
  <r>
    <n v="15642291"/>
    <s v="Fontaine"/>
    <n v="685"/>
    <s v="France"/>
    <s v="Male"/>
    <n v="23"/>
    <n v="8"/>
    <n v="0"/>
    <n v="2"/>
    <n v="1"/>
    <n v="1"/>
    <n v="112239.03"/>
    <n v="0"/>
    <n v="77309.152510879067"/>
    <s v="Low Balance Active"/>
    <n v="100187.93390557035"/>
    <x v="3"/>
  </r>
  <r>
    <n v="15692761"/>
    <s v="Pratt"/>
    <n v="718"/>
    <s v="France"/>
    <s v="Male"/>
    <n v="36"/>
    <n v="9"/>
    <n v="0"/>
    <n v="1"/>
    <n v="1"/>
    <n v="0"/>
    <n v="45909.87"/>
    <n v="0"/>
    <n v="77325.977136017449"/>
    <s v="Low Balance Inactive"/>
    <n v="100185.31125136046"/>
    <x v="0"/>
  </r>
  <r>
    <n v="15578045"/>
    <s v="Mitchell"/>
    <n v="538"/>
    <s v="Spain"/>
    <s v="Female"/>
    <n v="49"/>
    <n v="9"/>
    <n v="141434"/>
    <n v="1"/>
    <n v="0"/>
    <n v="0"/>
    <n v="173779.25"/>
    <n v="1"/>
    <n v="77342.809085764078"/>
    <s v="High Balance Inactive"/>
    <n v="100197.12567043999"/>
    <x v="1"/>
  </r>
  <r>
    <n v="15745354"/>
    <s v="Franklin"/>
    <n v="611"/>
    <s v="Spain"/>
    <s v="Female"/>
    <n v="37"/>
    <n v="4"/>
    <n v="0"/>
    <n v="2"/>
    <n v="1"/>
    <n v="0"/>
    <n v="125696.26"/>
    <n v="0"/>
    <n v="77328.854983670841"/>
    <s v="Low Balance Inactive"/>
    <n v="100181.10517744422"/>
    <x v="3"/>
  </r>
  <r>
    <n v="15701376"/>
    <s v="K'ung"/>
    <n v="668"/>
    <s v="Germany"/>
    <s v="Male"/>
    <n v="37"/>
    <n v="10"/>
    <n v="152958.29999999999"/>
    <n v="2"/>
    <n v="1"/>
    <n v="1"/>
    <n v="159585.60999999999"/>
    <n v="0"/>
    <n v="77345.694891115025"/>
    <s v="High Balance Active"/>
    <n v="100175.5487412895"/>
    <x v="1"/>
  </r>
  <r>
    <n v="15691625"/>
    <s v="Ko"/>
    <n v="537"/>
    <s v="Germany"/>
    <s v="Female"/>
    <n v="41"/>
    <n v="3"/>
    <n v="138306.29999999999"/>
    <n v="1"/>
    <n v="1"/>
    <n v="0"/>
    <n v="106761.47"/>
    <n v="0"/>
    <n v="77329.22514484865"/>
    <s v="High Balance Inactive"/>
    <n v="100162.60819211531"/>
    <x v="1"/>
  </r>
  <r>
    <n v="15566594"/>
    <s v="McKenzie"/>
    <n v="709"/>
    <s v="Spain"/>
    <s v="Male"/>
    <n v="23"/>
    <n v="10"/>
    <n v="0"/>
    <n v="2"/>
    <n v="0"/>
    <n v="0"/>
    <n v="129590.18"/>
    <n v="0"/>
    <n v="77315.940379085019"/>
    <s v="Low Balance Inactive"/>
    <n v="100161.17053159072"/>
    <x v="3"/>
  </r>
  <r>
    <n v="15760431"/>
    <s v="Pino"/>
    <n v="850"/>
    <s v="France"/>
    <s v="Male"/>
    <n v="38"/>
    <n v="1"/>
    <n v="0"/>
    <n v="2"/>
    <n v="1"/>
    <n v="1"/>
    <n v="80006.649999999994"/>
    <n v="0"/>
    <n v="77332.788481150623"/>
    <s v="Low Balance Active"/>
    <n v="100154.75758553091"/>
    <x v="0"/>
  </r>
  <r>
    <n v="15686302"/>
    <s v="Fisk"/>
    <n v="745"/>
    <s v="Spain"/>
    <s v="Female"/>
    <n v="31"/>
    <n v="3"/>
    <n v="124328.8"/>
    <n v="1"/>
    <n v="1"/>
    <n v="1"/>
    <n v="140451.51999999999"/>
    <n v="0"/>
    <n v="77349.643927637357"/>
    <s v="High Balance Active"/>
    <n v="100159.14906495235"/>
    <x v="1"/>
  </r>
  <r>
    <n v="15801559"/>
    <s v="Chiang"/>
    <n v="693"/>
    <s v="Germany"/>
    <s v="Female"/>
    <n v="41"/>
    <n v="9"/>
    <n v="181461.5"/>
    <n v="3"/>
    <n v="1"/>
    <n v="1"/>
    <n v="187929.43"/>
    <n v="1"/>
    <n v="77339.402123392239"/>
    <s v="High Balance Active"/>
    <n v="100150.36502943131"/>
    <x v="1"/>
  </r>
  <r>
    <n v="15810432"/>
    <s v="Moseley"/>
    <n v="795"/>
    <s v="Spain"/>
    <s v="Male"/>
    <n v="35"/>
    <n v="8"/>
    <n v="0"/>
    <n v="2"/>
    <n v="1"/>
    <n v="0"/>
    <n v="167155.35999999999"/>
    <n v="0"/>
    <n v="77316.697784561737"/>
    <s v="Low Balance Inactive"/>
    <n v="100131.22436982149"/>
    <x v="3"/>
  </r>
  <r>
    <n v="15809616"/>
    <s v="Hsiung"/>
    <n v="626"/>
    <s v="Spain"/>
    <s v="Male"/>
    <n v="26"/>
    <n v="8"/>
    <n v="0"/>
    <n v="2"/>
    <n v="0"/>
    <n v="0"/>
    <n v="191420.71"/>
    <n v="0"/>
    <n v="77333.560750272663"/>
    <s v="Low Balance Inactive"/>
    <n v="100116.60623773202"/>
    <x v="3"/>
  </r>
  <r>
    <n v="15720559"/>
    <s v="Heath"/>
    <n v="487"/>
    <s v="Germany"/>
    <s v="Female"/>
    <n v="61"/>
    <n v="5"/>
    <n v="110368"/>
    <n v="1"/>
    <n v="0"/>
    <n v="0"/>
    <n v="11384.45"/>
    <n v="1"/>
    <n v="77350.43107329846"/>
    <s v="High Balance Inactive"/>
    <n v="100096.68823952909"/>
    <x v="2"/>
  </r>
  <r>
    <n v="15695632"/>
    <s v="Dellucci"/>
    <n v="556"/>
    <s v="France"/>
    <s v="Female"/>
    <n v="39"/>
    <n v="9"/>
    <n v="89588.35"/>
    <n v="1"/>
    <n v="1"/>
    <n v="1"/>
    <n v="94898.1"/>
    <n v="0"/>
    <n v="77343.226716124846"/>
    <s v="High Balance Active"/>
    <n v="100116.04504473082"/>
    <x v="2"/>
  </r>
  <r>
    <n v="15659843"/>
    <s v="Li"/>
    <n v="643"/>
    <s v="France"/>
    <s v="Female"/>
    <n v="46"/>
    <n v="6"/>
    <n v="0"/>
    <n v="2"/>
    <n v="0"/>
    <n v="0"/>
    <n v="106781.59"/>
    <n v="0"/>
    <n v="77340.554275425617"/>
    <s v="Low Balance Inactive"/>
    <n v="100117.1838367528"/>
    <x v="3"/>
  </r>
  <r>
    <n v="15615624"/>
    <s v="De Salis"/>
    <n v="605"/>
    <s v="France"/>
    <s v="Female"/>
    <n v="28"/>
    <n v="6"/>
    <n v="0"/>
    <n v="2"/>
    <n v="0"/>
    <n v="0"/>
    <n v="159508.51999999999"/>
    <n v="0"/>
    <n v="77357.437173106344"/>
    <s v="Low Balance Inactive"/>
    <n v="100115.72904387719"/>
    <x v="3"/>
  </r>
  <r>
    <n v="15810418"/>
    <s v="T'ang"/>
    <n v="756"/>
    <s v="Germany"/>
    <s v="Female"/>
    <n v="60"/>
    <n v="3"/>
    <n v="115924.9"/>
    <n v="1"/>
    <n v="1"/>
    <n v="0"/>
    <n v="93524.19"/>
    <n v="1"/>
    <n v="77374.327443231479"/>
    <s v="High Balance Inactive"/>
    <n v="100102.76118558983"/>
    <x v="2"/>
  </r>
  <r>
    <n v="15716186"/>
    <s v="Richardson"/>
    <n v="586"/>
    <s v="France"/>
    <s v="Female"/>
    <n v="38"/>
    <n v="2"/>
    <n v="0"/>
    <n v="2"/>
    <n v="1"/>
    <n v="0"/>
    <n v="87168.46"/>
    <n v="0"/>
    <n v="77365.908449443159"/>
    <s v="Low Balance Inactive"/>
    <n v="100104.19786853055"/>
    <x v="0"/>
  </r>
  <r>
    <n v="15674551"/>
    <s v="Fitch"/>
    <n v="535"/>
    <s v="Germany"/>
    <s v="Male"/>
    <n v="40"/>
    <n v="7"/>
    <n v="111756.5"/>
    <n v="1"/>
    <n v="1"/>
    <n v="0"/>
    <n v="8128.32"/>
    <n v="1"/>
    <n v="77382.807948886024"/>
    <s v="High Balance Inactive"/>
    <n v="100107.023499345"/>
    <x v="2"/>
  </r>
  <r>
    <n v="15622834"/>
    <s v="Stevenson"/>
    <n v="678"/>
    <s v="France"/>
    <s v="Female"/>
    <n v="35"/>
    <n v="4"/>
    <n v="0"/>
    <n v="1"/>
    <n v="1"/>
    <n v="0"/>
    <n v="125518.32"/>
    <n v="0"/>
    <n v="77375.297856674719"/>
    <s v="Low Balance Inactive"/>
    <n v="100127.11934891882"/>
    <x v="3"/>
  </r>
  <r>
    <n v="15566111"/>
    <s v="Estes"/>
    <n v="596"/>
    <s v="France"/>
    <s v="Male"/>
    <n v="39"/>
    <n v="9"/>
    <n v="0"/>
    <n v="1"/>
    <n v="1"/>
    <n v="0"/>
    <n v="48963.59"/>
    <n v="0"/>
    <n v="77392.206794143407"/>
    <s v="Low Balance Inactive"/>
    <n v="100121.57057255277"/>
    <x v="0"/>
  </r>
  <r>
    <n v="15784597"/>
    <s v="Lattimore"/>
    <n v="648"/>
    <s v="France"/>
    <s v="Male"/>
    <n v="26"/>
    <n v="9"/>
    <n v="162923.9"/>
    <n v="1"/>
    <n v="1"/>
    <n v="0"/>
    <n v="98368.24"/>
    <n v="0"/>
    <n v="77409.123123497309"/>
    <s v="High Balance Inactive"/>
    <n v="100132.75264480906"/>
    <x v="2"/>
  </r>
  <r>
    <n v="15652883"/>
    <s v="Chung"/>
    <n v="492"/>
    <s v="Germany"/>
    <s v="Male"/>
    <n v="39"/>
    <n v="10"/>
    <n v="124576.7"/>
    <n v="2"/>
    <n v="1"/>
    <n v="0"/>
    <n v="148584.60999999999"/>
    <n v="0"/>
    <n v="77390.427282466146"/>
    <s v="High Balance Inactive"/>
    <n v="100133.1384149544"/>
    <x v="1"/>
  </r>
  <r>
    <n v="15806964"/>
    <s v="Utz"/>
    <n v="702"/>
    <s v="France"/>
    <s v="Male"/>
    <n v="45"/>
    <n v="0"/>
    <n v="80793.58"/>
    <n v="1"/>
    <n v="1"/>
    <n v="1"/>
    <n v="27474.81"/>
    <n v="0"/>
    <n v="77380.108832276426"/>
    <s v="High Balance Active"/>
    <n v="100122.54329761676"/>
    <x v="2"/>
  </r>
  <r>
    <n v="15576313"/>
    <s v="Wei"/>
    <n v="486"/>
    <s v="Germany"/>
    <s v="Female"/>
    <n v="40"/>
    <n v="9"/>
    <n v="71340.09"/>
    <n v="1"/>
    <n v="1"/>
    <n v="0"/>
    <n v="76192.210000000006"/>
    <n v="0"/>
    <n v="77379.362228783924"/>
    <s v="Low Balance Inactive"/>
    <n v="100138.43300306244"/>
    <x v="0"/>
  </r>
  <r>
    <n v="15806467"/>
    <s v="Boyle"/>
    <n v="568"/>
    <s v="Germany"/>
    <s v="Male"/>
    <n v="40"/>
    <n v="1"/>
    <n v="99282.63"/>
    <n v="1"/>
    <n v="0"/>
    <n v="0"/>
    <n v="134600.94"/>
    <n v="1"/>
    <n v="77380.683443447851"/>
    <s v="High Balance Inactive"/>
    <n v="100143.67173047505"/>
    <x v="1"/>
  </r>
  <r>
    <n v="15597602"/>
    <s v="Nwachinemelu"/>
    <n v="619"/>
    <s v="Germany"/>
    <s v="Male"/>
    <n v="57"/>
    <n v="3"/>
    <n v="137946.4"/>
    <n v="1"/>
    <n v="1"/>
    <n v="1"/>
    <n v="72467.990000000005"/>
    <n v="1"/>
    <n v="77375.890894967219"/>
    <s v="High Balance Active"/>
    <n v="100136.13184682745"/>
    <x v="2"/>
  </r>
  <r>
    <n v="15743040"/>
    <s v="Kuznetsova"/>
    <n v="724"/>
    <s v="Germany"/>
    <s v="Male"/>
    <n v="41"/>
    <n v="2"/>
    <n v="127892.6"/>
    <n v="2"/>
    <n v="0"/>
    <n v="1"/>
    <n v="199645.45"/>
    <n v="0"/>
    <n v="77362.63405340341"/>
    <s v="High Balance Active"/>
    <n v="100142.1874699062"/>
    <x v="1"/>
  </r>
  <r>
    <n v="15705521"/>
    <s v="Pisani"/>
    <n v="548"/>
    <s v="Germany"/>
    <s v="Female"/>
    <n v="33"/>
    <n v="0"/>
    <n v="101084.4"/>
    <n v="1"/>
    <n v="1"/>
    <n v="0"/>
    <n v="42749.85"/>
    <n v="0"/>
    <n v="77351.572327057831"/>
    <s v="High Balance Inactive"/>
    <n v="100120.40479422099"/>
    <x v="2"/>
  </r>
  <r>
    <n v="15595039"/>
    <s v="Manna"/>
    <n v="545"/>
    <s v="Germany"/>
    <s v="Female"/>
    <n v="37"/>
    <n v="8"/>
    <n v="114754.1"/>
    <n v="1"/>
    <n v="1"/>
    <n v="0"/>
    <n v="136050.44"/>
    <n v="1"/>
    <n v="77346.375736807575"/>
    <s v="High Balance Inactive"/>
    <n v="100132.96677249868"/>
    <x v="1"/>
  </r>
  <r>
    <n v="15799384"/>
    <s v="Collier"/>
    <n v="683"/>
    <s v="France"/>
    <s v="Male"/>
    <n v="33"/>
    <n v="8"/>
    <n v="0"/>
    <n v="1"/>
    <n v="0"/>
    <n v="0"/>
    <n v="73564.44"/>
    <n v="0"/>
    <n v="77338.183068331185"/>
    <s v="Low Balance Inactive"/>
    <n v="100125.10048401258"/>
    <x v="0"/>
  </r>
  <r>
    <n v="15581197"/>
    <s v="Ricci"/>
    <n v="762"/>
    <s v="France"/>
    <s v="Female"/>
    <n v="51"/>
    <n v="3"/>
    <n v="99286.98"/>
    <n v="1"/>
    <n v="0"/>
    <n v="1"/>
    <n v="85578.63"/>
    <n v="0"/>
    <n v="77355.12461993433"/>
    <s v="High Balance Active"/>
    <n v="100130.9188105151"/>
    <x v="2"/>
  </r>
  <r>
    <n v="15693737"/>
    <s v="Carr"/>
    <n v="627"/>
    <s v="Germany"/>
    <s v="Female"/>
    <n v="30"/>
    <n v="4"/>
    <n v="79871.02"/>
    <n v="2"/>
    <n v="1"/>
    <n v="0"/>
    <n v="129826.89"/>
    <n v="0"/>
    <n v="77350.319217791461"/>
    <s v="High Balance Inactive"/>
    <n v="100134.10730499594"/>
    <x v="1"/>
  </r>
  <r>
    <n v="15624623"/>
    <s v="Hs?"/>
    <n v="516"/>
    <s v="France"/>
    <s v="Male"/>
    <n v="35"/>
    <n v="10"/>
    <n v="104088.6"/>
    <n v="2"/>
    <n v="0"/>
    <n v="0"/>
    <n v="119666"/>
    <n v="0"/>
    <n v="77349.766795967618"/>
    <s v="High Balance Inactive"/>
    <n v="100127.60001095801"/>
    <x v="1"/>
  </r>
  <r>
    <n v="15783501"/>
    <s v="Findlay"/>
    <n v="800"/>
    <s v="France"/>
    <s v="Female"/>
    <n v="38"/>
    <n v="2"/>
    <n v="168190.3"/>
    <n v="2"/>
    <n v="1"/>
    <n v="0"/>
    <n v="68052.08"/>
    <n v="0"/>
    <n v="77343.90558746169"/>
    <s v="High Balance Inactive"/>
    <n v="100123.31715256497"/>
    <x v="2"/>
  </r>
  <r>
    <n v="15690134"/>
    <s v="Hughes"/>
    <n v="464"/>
    <s v="Germany"/>
    <s v="Female"/>
    <n v="42"/>
    <n v="3"/>
    <n v="85679.25"/>
    <n v="1"/>
    <n v="1"/>
    <n v="1"/>
    <n v="164104.74"/>
    <n v="0"/>
    <n v="77323.987500548174"/>
    <s v="High Balance Active"/>
    <n v="100130.34877658439"/>
    <x v="1"/>
  </r>
  <r>
    <n v="15782735"/>
    <s v="Chukwuemeka"/>
    <n v="626"/>
    <s v="France"/>
    <s v="Female"/>
    <n v="35"/>
    <n v="3"/>
    <n v="0"/>
    <n v="1"/>
    <n v="0"/>
    <n v="0"/>
    <n v="80190.36"/>
    <n v="0"/>
    <n v="77322.155206140407"/>
    <s v="Low Balance Inactive"/>
    <n v="100116.31930482485"/>
    <x v="0"/>
  </r>
  <r>
    <n v="15611088"/>
    <s v="Genovese"/>
    <n v="790"/>
    <s v="France"/>
    <s v="Female"/>
    <n v="31"/>
    <n v="9"/>
    <n v="0"/>
    <n v="2"/>
    <n v="1"/>
    <n v="0"/>
    <n v="84126.75"/>
    <n v="0"/>
    <n v="77339.115538495345"/>
    <s v="Low Balance Inactive"/>
    <n v="100120.68999122645"/>
    <x v="0"/>
  </r>
  <r>
    <n v="15672145"/>
    <s v="Swift"/>
    <n v="534"/>
    <s v="France"/>
    <s v="Female"/>
    <n v="34"/>
    <n v="7"/>
    <n v="121551.6"/>
    <n v="2"/>
    <n v="1"/>
    <n v="1"/>
    <n v="70179"/>
    <n v="0"/>
    <n v="77356.083312856572"/>
    <s v="High Balance Active"/>
    <n v="100124.19897323418"/>
    <x v="2"/>
  </r>
  <r>
    <n v="15732628"/>
    <s v="Ugoji"/>
    <n v="745"/>
    <s v="France"/>
    <s v="Male"/>
    <n v="46"/>
    <n v="2"/>
    <n v="122220.2"/>
    <n v="1"/>
    <n v="1"/>
    <n v="1"/>
    <n v="118024.1"/>
    <n v="0"/>
    <n v="77346.384933070047"/>
    <s v="High Balance Active"/>
    <n v="100130.7702260262"/>
    <x v="1"/>
  </r>
  <r>
    <n v="15787470"/>
    <s v="Parkinson"/>
    <n v="553"/>
    <s v="Spain"/>
    <s v="Male"/>
    <n v="47"/>
    <n v="3"/>
    <n v="116528.2"/>
    <n v="1"/>
    <n v="0"/>
    <n v="0"/>
    <n v="145704.19"/>
    <n v="1"/>
    <n v="77336.535544337181"/>
    <s v="High Balance Inactive"/>
    <n v="100126.84280509248"/>
    <x v="1"/>
  </r>
  <r>
    <n v="15803406"/>
    <s v="Ross"/>
    <n v="748"/>
    <s v="France"/>
    <s v="Female"/>
    <n v="26"/>
    <n v="1"/>
    <n v="77780.289999999994"/>
    <n v="1"/>
    <n v="0"/>
    <n v="1"/>
    <n v="183049.41"/>
    <n v="0"/>
    <n v="77327.931446761839"/>
    <s v="High Balance Active"/>
    <n v="100116.83680131753"/>
    <x v="1"/>
  </r>
  <r>
    <n v="15730460"/>
    <s v="Oleary"/>
    <n v="722"/>
    <s v="France"/>
    <s v="Male"/>
    <n v="37"/>
    <n v="2"/>
    <n v="0"/>
    <n v="1"/>
    <n v="0"/>
    <n v="0"/>
    <n v="120906.83"/>
    <n v="0"/>
    <n v="77327.832114624543"/>
    <s v="Low Balance Inactive"/>
    <n v="100098.6258717614"/>
    <x v="3"/>
  </r>
  <r>
    <n v="15644572"/>
    <s v="Turnbull"/>
    <n v="501"/>
    <s v="France"/>
    <s v="Male"/>
    <n v="40"/>
    <n v="4"/>
    <n v="125832.2"/>
    <n v="1"/>
    <n v="1"/>
    <n v="1"/>
    <n v="100433.83"/>
    <n v="0"/>
    <n v="77344.816044366395"/>
    <s v="High Balance Active"/>
    <n v="100094.05565341563"/>
    <x v="1"/>
  </r>
  <r>
    <n v="15694860"/>
    <s v="Uspensky"/>
    <n v="675"/>
    <s v="France"/>
    <s v="Female"/>
    <n v="38"/>
    <n v="6"/>
    <n v="68065.8"/>
    <n v="1"/>
    <n v="0"/>
    <n v="0"/>
    <n v="138777"/>
    <n v="1"/>
    <n v="77334.164158611646"/>
    <s v="Low Balance Inactive"/>
    <n v="100093.98101054513"/>
    <x v="3"/>
  </r>
  <r>
    <n v="15658169"/>
    <s v="Cook"/>
    <n v="778"/>
    <s v="Spain"/>
    <s v="Female"/>
    <n v="47"/>
    <n v="6"/>
    <n v="127299.3"/>
    <n v="2"/>
    <n v="1"/>
    <n v="0"/>
    <n v="124694.99"/>
    <n v="0"/>
    <n v="77336.20071412882"/>
    <s v="High Balance Inactive"/>
    <n v="100085.48111623849"/>
    <x v="1"/>
  </r>
  <r>
    <n v="15794396"/>
    <s v="Newbold"/>
    <n v="494"/>
    <s v="Germany"/>
    <s v="Female"/>
    <n v="38"/>
    <n v="7"/>
    <n v="174937.60000000001"/>
    <n v="1"/>
    <n v="1"/>
    <n v="0"/>
    <n v="40084.32"/>
    <n v="0"/>
    <n v="77325.219813186864"/>
    <s v="High Balance Inactive"/>
    <n v="100080.07243296734"/>
    <x v="2"/>
  </r>
  <r>
    <n v="15785798"/>
    <s v="Uchechukwu"/>
    <n v="850"/>
    <s v="France"/>
    <s v="Male"/>
    <n v="40"/>
    <n v="9"/>
    <n v="0"/>
    <n v="2"/>
    <n v="0"/>
    <n v="1"/>
    <n v="119232.33"/>
    <n v="0"/>
    <n v="77303.761826775153"/>
    <s v="Low Balance Active"/>
    <n v="100093.26121125554"/>
    <x v="3"/>
  </r>
  <r>
    <n v="15710825"/>
    <s v="Ch'en"/>
    <n v="592"/>
    <s v="Spain"/>
    <s v="Male"/>
    <n v="31"/>
    <n v="7"/>
    <n v="110071.1"/>
    <n v="1"/>
    <n v="0"/>
    <n v="0"/>
    <n v="43921.36"/>
    <n v="0"/>
    <n v="77320.759135883942"/>
    <s v="High Balance Inactive"/>
    <n v="100089.05297273558"/>
    <x v="2"/>
  </r>
  <r>
    <n v="15668444"/>
    <s v="He"/>
    <n v="590"/>
    <s v="Spain"/>
    <s v="Female"/>
    <n v="44"/>
    <n v="3"/>
    <n v="139432.4"/>
    <n v="1"/>
    <n v="1"/>
    <n v="0"/>
    <n v="62222.81"/>
    <n v="0"/>
    <n v="77313.556509786722"/>
    <s v="High Balance Inactive"/>
    <n v="100101.40566527413"/>
    <x v="2"/>
  </r>
  <r>
    <n v="15726631"/>
    <s v="Hilton"/>
    <n v="758"/>
    <s v="France"/>
    <s v="Female"/>
    <n v="39"/>
    <n v="6"/>
    <n v="127357.8"/>
    <n v="1"/>
    <n v="0"/>
    <n v="1"/>
    <n v="56577"/>
    <n v="0"/>
    <n v="77299.892003959583"/>
    <s v="High Balance Active"/>
    <n v="100109.73795644555"/>
    <x v="2"/>
  </r>
  <r>
    <n v="15733797"/>
    <s v="Sal"/>
    <n v="506"/>
    <s v="France"/>
    <s v="Male"/>
    <n v="36"/>
    <n v="5"/>
    <n v="0"/>
    <n v="2"/>
    <n v="1"/>
    <n v="0"/>
    <n v="164253.35"/>
    <n v="0"/>
    <n v="77288.878162816327"/>
    <s v="Low Balance Inactive"/>
    <n v="100119.31611661198"/>
    <x v="3"/>
  </r>
  <r>
    <n v="15747960"/>
    <s v="Eluemuno"/>
    <n v="733"/>
    <s v="France"/>
    <s v="Male"/>
    <n v="33"/>
    <n v="3"/>
    <n v="0"/>
    <n v="1"/>
    <n v="1"/>
    <n v="1"/>
    <n v="7666.73"/>
    <n v="0"/>
    <n v="77305.887158890895"/>
    <s v="Low Balance Active"/>
    <n v="100105.20211267637"/>
    <x v="0"/>
  </r>
  <r>
    <n v="15634632"/>
    <s v="Titus"/>
    <n v="711"/>
    <s v="France"/>
    <s v="Male"/>
    <n v="38"/>
    <n v="3"/>
    <n v="0"/>
    <n v="2"/>
    <n v="1"/>
    <n v="0"/>
    <n v="68487.509999999995"/>
    <n v="0"/>
    <n v="77322.903642967256"/>
    <s v="Low Balance Inactive"/>
    <n v="100125.54956416496"/>
    <x v="0"/>
  </r>
  <r>
    <n v="15707362"/>
    <s v="Yin"/>
    <n v="514"/>
    <s v="Germany"/>
    <s v="Male"/>
    <n v="43"/>
    <n v="1"/>
    <n v="95556.31"/>
    <n v="1"/>
    <n v="0"/>
    <n v="1"/>
    <n v="199273.98"/>
    <n v="1"/>
    <n v="77339.927619991242"/>
    <s v="High Balance Active"/>
    <n v="100132.51522677267"/>
    <x v="1"/>
  </r>
  <r>
    <n v="15662976"/>
    <s v="Lettiere"/>
    <n v="637"/>
    <s v="Spain"/>
    <s v="Male"/>
    <n v="37"/>
    <n v="8"/>
    <n v="0"/>
    <n v="1"/>
    <n v="1"/>
    <n v="1"/>
    <n v="186062.36"/>
    <n v="0"/>
    <n v="77335.916084562938"/>
    <s v="Low Balance Active"/>
    <n v="100110.6827086548"/>
    <x v="3"/>
  </r>
  <r>
    <n v="15732778"/>
    <s v="Templeman"/>
    <n v="468"/>
    <s v="Germany"/>
    <s v="Male"/>
    <n v="29"/>
    <n v="1"/>
    <n v="111682"/>
    <n v="2"/>
    <n v="1"/>
    <n v="1"/>
    <n v="195711.16"/>
    <n v="0"/>
    <n v="77352.95042731284"/>
    <s v="High Balance Active"/>
    <n v="100091.75062114568"/>
    <x v="1"/>
  </r>
  <r>
    <n v="15718443"/>
    <s v="Chibuzo"/>
    <n v="539"/>
    <s v="France"/>
    <s v="Male"/>
    <n v="39"/>
    <n v="3"/>
    <n v="0"/>
    <n v="2"/>
    <n v="1"/>
    <n v="0"/>
    <n v="36692.17"/>
    <n v="0"/>
    <n v="77345.387296761473"/>
    <s v="Low Balance Inactive"/>
    <n v="100070.68443710098"/>
    <x v="0"/>
  </r>
  <r>
    <n v="15670039"/>
    <s v="Sun"/>
    <n v="509"/>
    <s v="Spain"/>
    <s v="Female"/>
    <n v="25"/>
    <n v="3"/>
    <n v="108738.7"/>
    <n v="2"/>
    <n v="1"/>
    <n v="0"/>
    <n v="106920.57"/>
    <n v="0"/>
    <n v="77362.431234023868"/>
    <s v="High Balance Inactive"/>
    <n v="100084.65061480858"/>
    <x v="1"/>
  </r>
  <r>
    <n v="15773792"/>
    <s v="Evans"/>
    <n v="662"/>
    <s v="France"/>
    <s v="Female"/>
    <n v="32"/>
    <n v="4"/>
    <n v="133950.39999999999"/>
    <n v="1"/>
    <n v="1"/>
    <n v="1"/>
    <n v="48725.68"/>
    <n v="1"/>
    <n v="77355.515591800824"/>
    <s v="High Balance Active"/>
    <n v="100083.14391007303"/>
    <x v="2"/>
  </r>
  <r>
    <n v="15613786"/>
    <s v="Ogbonnaya"/>
    <n v="818"/>
    <s v="Spain"/>
    <s v="Male"/>
    <n v="26"/>
    <n v="4"/>
    <n v="0"/>
    <n v="2"/>
    <n v="1"/>
    <n v="1"/>
    <n v="167036.94"/>
    <n v="0"/>
    <n v="77343.038765432168"/>
    <s v="Low Balance Active"/>
    <n v="100094.46610229307"/>
    <x v="3"/>
  </r>
  <r>
    <n v="15726032"/>
    <s v="Enyinnaya"/>
    <n v="608"/>
    <s v="France"/>
    <s v="Male"/>
    <n v="33"/>
    <n v="9"/>
    <n v="89968.69"/>
    <n v="1"/>
    <n v="1"/>
    <n v="0"/>
    <n v="68777.259999999995"/>
    <n v="0"/>
    <n v="77360.093459757511"/>
    <s v="High Balance Inactive"/>
    <n v="100079.70480705652"/>
    <x v="2"/>
  </r>
  <r>
    <n v="15663252"/>
    <s v="Olisanugo"/>
    <n v="850"/>
    <s v="Spain"/>
    <s v="Female"/>
    <n v="32"/>
    <n v="9"/>
    <n v="0"/>
    <n v="2"/>
    <n v="1"/>
    <n v="1"/>
    <n v="18924.919999999998"/>
    <n v="0"/>
    <n v="77357.312560652921"/>
    <s v="Low Balance Active"/>
    <n v="100086.60874283224"/>
    <x v="0"/>
  </r>
  <r>
    <n v="15593782"/>
    <s v="Brookes"/>
    <n v="816"/>
    <s v="Germany"/>
    <s v="Female"/>
    <n v="38"/>
    <n v="5"/>
    <n v="130878.8"/>
    <n v="3"/>
    <n v="1"/>
    <n v="0"/>
    <n v="71905.77"/>
    <n v="1"/>
    <n v="77374.377928524234"/>
    <s v="High Balance Inactive"/>
    <n v="100104.51337304243"/>
    <x v="2"/>
  </r>
  <r>
    <n v="15633283"/>
    <s v="Padovano"/>
    <n v="536"/>
    <s v="France"/>
    <s v="Male"/>
    <n v="35"/>
    <n v="8"/>
    <n v="0"/>
    <n v="2"/>
    <n v="1"/>
    <n v="0"/>
    <n v="64833.279999999999"/>
    <n v="0"/>
    <n v="77362.572010150121"/>
    <s v="Low Balance Inactive"/>
    <n v="100110.73551412209"/>
    <x v="0"/>
  </r>
  <r>
    <n v="15749167"/>
    <s v="Fisk"/>
    <n v="753"/>
    <s v="France"/>
    <s v="Male"/>
    <n v="35"/>
    <n v="3"/>
    <n v="0"/>
    <n v="2"/>
    <n v="1"/>
    <n v="1"/>
    <n v="184843.77"/>
    <n v="0"/>
    <n v="77379.646071507465"/>
    <s v="Low Balance Active"/>
    <n v="100118.52131317618"/>
    <x v="3"/>
  </r>
  <r>
    <n v="15759298"/>
    <s v="Shih"/>
    <n v="631"/>
    <s v="Spain"/>
    <s v="Male"/>
    <n v="27"/>
    <n v="10"/>
    <n v="134169.60000000001"/>
    <n v="1"/>
    <n v="1"/>
    <n v="1"/>
    <n v="176730.02"/>
    <n v="0"/>
    <n v="77396.727671081753"/>
    <s v="High Balance Active"/>
    <n v="100099.8181677707"/>
    <x v="1"/>
  </r>
  <r>
    <n v="15683625"/>
    <s v="Hare"/>
    <n v="703"/>
    <s v="France"/>
    <s v="Male"/>
    <n v="37"/>
    <n v="1"/>
    <n v="149762.1"/>
    <n v="1"/>
    <n v="1"/>
    <n v="0"/>
    <n v="20629.400000000001"/>
    <n v="1"/>
    <n v="77384.192260984826"/>
    <s v="High Balance Inactive"/>
    <n v="100082.89827334981"/>
    <x v="2"/>
  </r>
  <r>
    <n v="15635367"/>
    <s v="Muir"/>
    <n v="774"/>
    <s v="France"/>
    <s v="Male"/>
    <n v="26"/>
    <n v="2"/>
    <n v="93844.69"/>
    <n v="1"/>
    <n v="1"/>
    <n v="0"/>
    <n v="28415.360000000001"/>
    <n v="0"/>
    <n v="77368.207740724451"/>
    <s v="High Balance Inactive"/>
    <n v="100100.44542402854"/>
    <x v="2"/>
  </r>
  <r>
    <n v="15681705"/>
    <s v="Fanucci"/>
    <n v="785"/>
    <s v="France"/>
    <s v="Male"/>
    <n v="28"/>
    <n v="8"/>
    <n v="0"/>
    <n v="2"/>
    <n v="1"/>
    <n v="0"/>
    <n v="77231.27"/>
    <n v="0"/>
    <n v="77364.568137839698"/>
    <s v="Low Balance Inactive"/>
    <n v="100116.2804329581"/>
    <x v="0"/>
  </r>
  <r>
    <n v="15603156"/>
    <s v="Elewechi"/>
    <n v="571"/>
    <s v="France"/>
    <s v="Female"/>
    <n v="33"/>
    <n v="1"/>
    <n v="0"/>
    <n v="2"/>
    <n v="1"/>
    <n v="0"/>
    <n v="102750.7"/>
    <n v="0"/>
    <n v="77381.661502430477"/>
    <s v="Low Balance Inactive"/>
    <n v="100121.33677640329"/>
    <x v="3"/>
  </r>
  <r>
    <n v="15591986"/>
    <s v="Johnston"/>
    <n v="621"/>
    <s v="Germany"/>
    <s v="Male"/>
    <n v="46"/>
    <n v="6"/>
    <n v="141078.39999999999"/>
    <n v="1"/>
    <n v="0"/>
    <n v="0"/>
    <n v="34580.800000000003"/>
    <n v="1"/>
    <n v="77398.76242209952"/>
    <s v="High Balance Inactive"/>
    <n v="100120.75570165773"/>
    <x v="2"/>
  </r>
  <r>
    <n v="15798888"/>
    <s v="Pisano"/>
    <n v="605"/>
    <s v="Germany"/>
    <s v="Female"/>
    <n v="31"/>
    <n v="1"/>
    <n v="117992.6"/>
    <n v="1"/>
    <n v="1"/>
    <n v="1"/>
    <n v="183598.77"/>
    <n v="0"/>
    <n v="77384.686463306876"/>
    <s v="High Balance Active"/>
    <n v="100135.24287135307"/>
    <x v="1"/>
  </r>
  <r>
    <n v="15809722"/>
    <s v="Ankudinov"/>
    <n v="611"/>
    <s v="France"/>
    <s v="Female"/>
    <n v="40"/>
    <n v="8"/>
    <n v="100812.3"/>
    <n v="2"/>
    <n v="1"/>
    <n v="0"/>
    <n v="147358.26999999999"/>
    <n v="0"/>
    <n v="77375.708370550594"/>
    <s v="High Balance Inactive"/>
    <n v="100116.78973690055"/>
    <x v="1"/>
  </r>
  <r>
    <n v="15677538"/>
    <s v="Nwokike"/>
    <n v="569"/>
    <s v="France"/>
    <s v="Male"/>
    <n v="38"/>
    <n v="7"/>
    <n v="0"/>
    <n v="1"/>
    <n v="1"/>
    <n v="1"/>
    <n v="108469.2"/>
    <n v="0"/>
    <n v="77370.525577178312"/>
    <s v="Low Balance Active"/>
    <n v="100106.34270455576"/>
    <x v="3"/>
  </r>
  <r>
    <n v="15797736"/>
    <s v="Smith"/>
    <n v="658"/>
    <s v="France"/>
    <s v="Male"/>
    <n v="29"/>
    <n v="4"/>
    <n v="80262.600000000006"/>
    <n v="1"/>
    <n v="1"/>
    <n v="1"/>
    <n v="20612.82"/>
    <n v="0"/>
    <n v="77387.639163901869"/>
    <s v="High Balance Active"/>
    <n v="100104.49292413209"/>
    <x v="2"/>
  </r>
  <r>
    <n v="15695585"/>
    <s v="Atkins"/>
    <n v="788"/>
    <s v="Spain"/>
    <s v="Male"/>
    <n v="34"/>
    <n v="6"/>
    <n v="156478.6"/>
    <n v="1"/>
    <n v="0"/>
    <n v="1"/>
    <n v="181196.76"/>
    <n v="0"/>
    <n v="77387.003110619538"/>
    <s v="High Balance Active"/>
    <n v="100122.07957743389"/>
    <x v="1"/>
  </r>
  <r>
    <n v="15744398"/>
    <s v="Burns"/>
    <n v="525"/>
    <s v="France"/>
    <s v="Female"/>
    <n v="23"/>
    <n v="5"/>
    <n v="0"/>
    <n v="2"/>
    <n v="1"/>
    <n v="0"/>
    <n v="160249.1"/>
    <n v="0"/>
    <n v="77369.501097588043"/>
    <s v="Low Balance Inactive"/>
    <n v="100104.13873202063"/>
    <x v="3"/>
  </r>
  <r>
    <n v="15750658"/>
    <s v="Obiuto"/>
    <n v="798"/>
    <s v="France"/>
    <s v="Male"/>
    <n v="37"/>
    <n v="8"/>
    <n v="0"/>
    <n v="3"/>
    <n v="0"/>
    <n v="0"/>
    <n v="110783.28"/>
    <n v="0"/>
    <n v="77386.625821159876"/>
    <s v="Low Balance Inactive"/>
    <n v="100090.8264342632"/>
    <x v="3"/>
  </r>
  <r>
    <n v="15578186"/>
    <s v="Pirozzi"/>
    <n v="486"/>
    <s v="Germany"/>
    <s v="Male"/>
    <n v="37"/>
    <n v="9"/>
    <n v="115218"/>
    <n v="2"/>
    <n v="1"/>
    <n v="0"/>
    <n v="144995.32999999999"/>
    <n v="0"/>
    <n v="77403.758127075562"/>
    <s v="High Balance Inactive"/>
    <n v="100088.45927606845"/>
    <x v="1"/>
  </r>
  <r>
    <n v="15676519"/>
    <s v="George"/>
    <n v="615"/>
    <s v="Spain"/>
    <s v="Male"/>
    <n v="61"/>
    <n v="9"/>
    <n v="0"/>
    <n v="2"/>
    <n v="1"/>
    <n v="0"/>
    <n v="150227.85"/>
    <n v="1"/>
    <n v="77395.384734278196"/>
    <s v="Low Balance Inactive"/>
    <n v="100078.51532772392"/>
    <x v="3"/>
  </r>
  <r>
    <n v="15637954"/>
    <s v="Lewis"/>
    <n v="730"/>
    <s v="France"/>
    <s v="Female"/>
    <n v="35"/>
    <n v="0"/>
    <n v="155470.6"/>
    <n v="1"/>
    <n v="1"/>
    <n v="1"/>
    <n v="53718.28"/>
    <n v="0"/>
    <n v="77412.526569213805"/>
    <s v="High Balance Active"/>
    <n v="100067.40805537127"/>
    <x v="2"/>
  </r>
  <r>
    <n v="15758639"/>
    <s v="Moran"/>
    <n v="641"/>
    <s v="France"/>
    <s v="Male"/>
    <n v="37"/>
    <n v="7"/>
    <n v="0"/>
    <n v="2"/>
    <n v="1"/>
    <n v="0"/>
    <n v="75248.3"/>
    <n v="0"/>
    <n v="77395.234129375342"/>
    <s v="Low Balance Inactive"/>
    <n v="100077.67591714693"/>
    <x v="0"/>
  </r>
  <r>
    <n v="15613772"/>
    <s v="Dalrymple"/>
    <n v="542"/>
    <s v="France"/>
    <s v="Male"/>
    <n v="39"/>
    <n v="3"/>
    <n v="135096.79999999999"/>
    <n v="1"/>
    <n v="1"/>
    <n v="1"/>
    <n v="14353.43"/>
    <n v="1"/>
    <n v="77412.383527587037"/>
    <s v="High Balance Active"/>
    <n v="100083.17766230916"/>
    <x v="2"/>
  </r>
  <r>
    <n v="15731744"/>
    <s v="Carslaw"/>
    <n v="692"/>
    <s v="France"/>
    <s v="Male"/>
    <n v="30"/>
    <n v="2"/>
    <n v="0"/>
    <n v="2"/>
    <n v="0"/>
    <n v="1"/>
    <n v="130486.57"/>
    <n v="0"/>
    <n v="77399.598860815662"/>
    <s v="Low Balance Active"/>
    <n v="100102.17804964566"/>
    <x v="3"/>
  </r>
  <r>
    <n v="15807709"/>
    <s v="Kirby"/>
    <n v="714"/>
    <s v="Germany"/>
    <s v="Female"/>
    <n v="55"/>
    <n v="9"/>
    <n v="180075.2"/>
    <n v="1"/>
    <n v="1"/>
    <n v="1"/>
    <n v="100127.71"/>
    <n v="0"/>
    <n v="77416.756829971244"/>
    <s v="High Balance Active"/>
    <n v="100095.44242739995"/>
    <x v="1"/>
  </r>
  <r>
    <n v="15714689"/>
    <s v="Houghton"/>
    <n v="591"/>
    <s v="Spain"/>
    <s v="Male"/>
    <n v="29"/>
    <n v="1"/>
    <n v="97541.24"/>
    <n v="1"/>
    <n v="1"/>
    <n v="1"/>
    <n v="196356.17"/>
    <n v="0"/>
    <n v="77393.99442572071"/>
    <s v="High Balance Active"/>
    <n v="100095.43527272754"/>
    <x v="1"/>
  </r>
  <r>
    <n v="15699005"/>
    <s v="Martin"/>
    <n v="710"/>
    <s v="France"/>
    <s v="Female"/>
    <n v="41"/>
    <n v="2"/>
    <n v="156067.1"/>
    <n v="1"/>
    <n v="1"/>
    <n v="1"/>
    <n v="9983.8799999999992"/>
    <n v="0"/>
    <n v="77389.526196495965"/>
    <s v="High Balance Active"/>
    <n v="100074.08669549815"/>
    <x v="2"/>
  </r>
  <r>
    <n v="15624170"/>
    <s v="Tan"/>
    <n v="639"/>
    <s v="France"/>
    <s v="Female"/>
    <n v="38"/>
    <n v="4"/>
    <n v="81550.94"/>
    <n v="2"/>
    <n v="0"/>
    <n v="1"/>
    <n v="118974.77"/>
    <n v="0"/>
    <n v="77372.073318544877"/>
    <s v="High Balance Active"/>
    <n v="100094.07121339867"/>
    <x v="1"/>
  </r>
  <r>
    <n v="15725679"/>
    <s v="Hsia"/>
    <n v="531"/>
    <s v="France"/>
    <s v="Female"/>
    <n v="47"/>
    <n v="6"/>
    <n v="0"/>
    <n v="1"/>
    <n v="0"/>
    <n v="0"/>
    <n v="194998.34"/>
    <n v="1"/>
    <n v="77371.14612380747"/>
    <s v="Low Balance Inactive"/>
    <n v="100089.88201908168"/>
    <x v="3"/>
  </r>
  <r>
    <n v="15585865"/>
    <s v="Westerberg"/>
    <n v="673"/>
    <s v="France"/>
    <s v="Female"/>
    <n v="38"/>
    <n v="2"/>
    <n v="170061.9"/>
    <n v="2"/>
    <n v="0"/>
    <n v="0"/>
    <n v="134901.34"/>
    <n v="1"/>
    <n v="77388.316817576633"/>
    <s v="High Balance Inactive"/>
    <n v="100068.81933422129"/>
    <x v="1"/>
  </r>
  <r>
    <n v="15804256"/>
    <s v="Hale"/>
    <n v="765"/>
    <s v="Germany"/>
    <s v="Male"/>
    <n v="36"/>
    <n v="8"/>
    <n v="92310.54"/>
    <n v="2"/>
    <n v="1"/>
    <n v="1"/>
    <n v="72924.56"/>
    <n v="0"/>
    <n v="77367.745544950129"/>
    <s v="High Balance Active"/>
    <n v="100061.08736515007"/>
    <x v="2"/>
  </r>
  <r>
    <n v="15662403"/>
    <s v="Kryukova"/>
    <n v="622"/>
    <s v="France"/>
    <s v="Female"/>
    <n v="32"/>
    <n v="6"/>
    <n v="169089.4"/>
    <n v="2"/>
    <n v="1"/>
    <n v="0"/>
    <n v="101057.95"/>
    <n v="0"/>
    <n v="77364.427873001827"/>
    <s v="High Balance Inactive"/>
    <n v="100067.11234902333"/>
    <x v="1"/>
  </r>
  <r>
    <n v="15733616"/>
    <s v="Sopuluchukwu"/>
    <n v="806"/>
    <s v="France"/>
    <s v="Male"/>
    <n v="40"/>
    <n v="5"/>
    <n v="80613.929999999993"/>
    <n v="1"/>
    <n v="1"/>
    <n v="1"/>
    <n v="142838.64000000001"/>
    <n v="0"/>
    <n v="77344.058125694035"/>
    <s v="High Balance Active"/>
    <n v="100066.89230957163"/>
    <x v="1"/>
  </r>
  <r>
    <n v="15591995"/>
    <s v="Barry"/>
    <n v="757"/>
    <s v="Germany"/>
    <s v="Male"/>
    <n v="26"/>
    <n v="8"/>
    <n v="121581.6"/>
    <n v="2"/>
    <n v="1"/>
    <n v="1"/>
    <n v="127059.04"/>
    <n v="0"/>
    <n v="77343.331810306598"/>
    <s v="High Balance Active"/>
    <n v="100057.39169924504"/>
    <x v="1"/>
  </r>
  <r>
    <n v="15677020"/>
    <s v="Selezneva"/>
    <n v="570"/>
    <s v="France"/>
    <s v="Female"/>
    <n v="58"/>
    <n v="8"/>
    <n v="0"/>
    <n v="1"/>
    <n v="0"/>
    <n v="1"/>
    <n v="116503.92"/>
    <n v="1"/>
    <n v="77333.503268162691"/>
    <s v="Low Balance Active"/>
    <n v="100051.39266607445"/>
    <x v="3"/>
  </r>
  <r>
    <n v="15727688"/>
    <s v="Chizuoke"/>
    <n v="555"/>
    <s v="Spain"/>
    <s v="Male"/>
    <n v="32"/>
    <n v="4"/>
    <n v="0"/>
    <n v="2"/>
    <n v="1"/>
    <n v="1"/>
    <n v="54405.79"/>
    <n v="0"/>
    <n v="77350.68849111117"/>
    <s v="Low Balance Active"/>
    <n v="100047.73654888914"/>
    <x v="0"/>
  </r>
  <r>
    <n v="15715941"/>
    <s v="Lueck"/>
    <n v="692"/>
    <s v="France"/>
    <s v="Male"/>
    <n v="54"/>
    <n v="5"/>
    <n v="0"/>
    <n v="2"/>
    <n v="1"/>
    <n v="1"/>
    <n v="88721.84"/>
    <n v="0"/>
    <n v="77367.881353634206"/>
    <s v="Low Balance Active"/>
    <n v="100057.88145810206"/>
    <x v="0"/>
  </r>
  <r>
    <n v="15714485"/>
    <s v="Udinese"/>
    <n v="774"/>
    <s v="France"/>
    <s v="Male"/>
    <n v="60"/>
    <n v="5"/>
    <n v="85891.55"/>
    <n v="1"/>
    <n v="1"/>
    <n v="0"/>
    <n v="74135.48"/>
    <n v="1"/>
    <n v="77385.081860827093"/>
    <s v="High Balance Inactive"/>
    <n v="100060.40169853292"/>
    <x v="2"/>
  </r>
  <r>
    <n v="15730059"/>
    <s v="Udobata"/>
    <n v="638"/>
    <s v="Spain"/>
    <s v="Male"/>
    <n v="44"/>
    <n v="9"/>
    <n v="77637.350000000006"/>
    <n v="2"/>
    <n v="1"/>
    <n v="1"/>
    <n v="111346.22"/>
    <n v="0"/>
    <n v="77383.190273515735"/>
    <s v="High Balance Active"/>
    <n v="100066.16663553505"/>
    <x v="1"/>
  </r>
  <r>
    <n v="15715527"/>
    <s v="Freeman"/>
    <n v="543"/>
    <s v="Spain"/>
    <s v="Female"/>
    <n v="41"/>
    <n v="4"/>
    <n v="0"/>
    <n v="1"/>
    <n v="0"/>
    <n v="0"/>
    <n v="194902.16"/>
    <n v="0"/>
    <n v="77383.13374332746"/>
    <s v="Low Balance Inactive"/>
    <n v="100063.65772686858"/>
    <x v="3"/>
  </r>
  <r>
    <n v="15576623"/>
    <s v="Outlaw"/>
    <n v="584"/>
    <s v="France"/>
    <s v="Male"/>
    <n v="31"/>
    <n v="5"/>
    <n v="0"/>
    <n v="2"/>
    <n v="1"/>
    <n v="0"/>
    <n v="31474.27"/>
    <n v="0"/>
    <n v="77400.349123470573"/>
    <s v="Low Balance Inactive"/>
    <n v="100042.55906117933"/>
    <x v="0"/>
  </r>
  <r>
    <n v="15805565"/>
    <s v="Obiuto"/>
    <n v="691"/>
    <s v="Germany"/>
    <s v="Male"/>
    <n v="30"/>
    <n v="7"/>
    <n v="116927.9"/>
    <n v="1"/>
    <n v="1"/>
    <n v="0"/>
    <n v="21198.39"/>
    <n v="0"/>
    <n v="77417.572165109086"/>
    <s v="High Balance Inactive"/>
    <n v="100057.81680240344"/>
    <x v="2"/>
  </r>
  <r>
    <n v="15677307"/>
    <s v="Lo"/>
    <n v="684"/>
    <s v="Germany"/>
    <s v="Female"/>
    <n v="40"/>
    <n v="6"/>
    <n v="137326.70000000001"/>
    <n v="1"/>
    <n v="1"/>
    <n v="0"/>
    <n v="186976.6"/>
    <n v="0"/>
    <n v="77408.778413087086"/>
    <s v="High Balance Inactive"/>
    <n v="100075.36842199"/>
    <x v="1"/>
  </r>
  <r>
    <n v="15773890"/>
    <s v="Okechukwu"/>
    <n v="733"/>
    <s v="France"/>
    <s v="Male"/>
    <n v="22"/>
    <n v="5"/>
    <n v="0"/>
    <n v="2"/>
    <n v="1"/>
    <n v="1"/>
    <n v="117202.19"/>
    <n v="0"/>
    <n v="77395.439605966225"/>
    <s v="Low Balance Active"/>
    <n v="100056.02264470192"/>
    <x v="3"/>
  </r>
  <r>
    <n v="15598883"/>
    <s v="King"/>
    <n v="599"/>
    <s v="Spain"/>
    <s v="Female"/>
    <n v="37"/>
    <n v="2"/>
    <n v="0"/>
    <n v="2"/>
    <n v="1"/>
    <n v="1"/>
    <n v="143739.29"/>
    <n v="0"/>
    <n v="77412.673059452296"/>
    <s v="Low Balance Active"/>
    <n v="100052.20474949921"/>
    <x v="3"/>
  </r>
  <r>
    <n v="15568506"/>
    <s v="Forbes"/>
    <n v="524"/>
    <s v="Germany"/>
    <s v="Female"/>
    <n v="31"/>
    <n v="10"/>
    <n v="67238.98"/>
    <n v="2"/>
    <n v="1"/>
    <n v="1"/>
    <n v="161811.23000000001"/>
    <n v="0"/>
    <n v="77429.914189309638"/>
    <s v="Low Balance Active"/>
    <n v="100042.47488641446"/>
    <x v="3"/>
  </r>
  <r>
    <n v="15761043"/>
    <s v="Macleod"/>
    <n v="632"/>
    <s v="Germany"/>
    <s v="Female"/>
    <n v="38"/>
    <n v="6"/>
    <n v="86569.76"/>
    <n v="2"/>
    <n v="1"/>
    <n v="0"/>
    <n v="98090.91"/>
    <n v="0"/>
    <n v="77432.184390732975"/>
    <s v="High Balance Inactive"/>
    <n v="100028.714860771"/>
    <x v="2"/>
  </r>
  <r>
    <n v="15782236"/>
    <s v="Gibbs"/>
    <n v="735"/>
    <s v="Spain"/>
    <s v="Male"/>
    <n v="34"/>
    <n v="5"/>
    <n v="0"/>
    <n v="2"/>
    <n v="0"/>
    <n v="0"/>
    <n v="71095.41"/>
    <n v="0"/>
    <n v="77430.148389037495"/>
    <s v="Low Balance Inactive"/>
    <n v="100029.1466354726"/>
    <x v="0"/>
  </r>
  <r>
    <n v="15593601"/>
    <s v="Isayev"/>
    <n v="734"/>
    <s v="France"/>
    <s v="Male"/>
    <n v="34"/>
    <n v="6"/>
    <n v="133598.39999999999"/>
    <n v="1"/>
    <n v="1"/>
    <n v="1"/>
    <n v="13107.24"/>
    <n v="0"/>
    <n v="77447.404940940556"/>
    <s v="High Balance Active"/>
    <n v="100035.59498328528"/>
    <x v="2"/>
  </r>
  <r>
    <n v="15682048"/>
    <s v="Pisano"/>
    <n v="605"/>
    <s v="France"/>
    <s v="Female"/>
    <n v="51"/>
    <n v="3"/>
    <n v="136188.79999999999"/>
    <n v="1"/>
    <n v="1"/>
    <n v="1"/>
    <n v="67110.59"/>
    <n v="1"/>
    <n v="77434.888000445892"/>
    <s v="High Balance Active"/>
    <n v="100054.97268167656"/>
    <x v="2"/>
  </r>
  <r>
    <n v="15746902"/>
    <s v="Belstead"/>
    <n v="793"/>
    <s v="Spain"/>
    <s v="Male"/>
    <n v="38"/>
    <n v="9"/>
    <n v="0"/>
    <n v="2"/>
    <n v="1"/>
    <n v="0"/>
    <n v="88225.02"/>
    <n v="0"/>
    <n v="77421.787908584243"/>
    <s v="Low Balance Inactive"/>
    <n v="100062.31814046846"/>
    <x v="0"/>
  </r>
  <r>
    <n v="15752081"/>
    <s v="Vassiliev"/>
    <n v="468"/>
    <s v="France"/>
    <s v="Female"/>
    <n v="56"/>
    <n v="10"/>
    <n v="0"/>
    <n v="3"/>
    <n v="0"/>
    <n v="1"/>
    <n v="62256.87"/>
    <n v="1"/>
    <n v="77439.054141391694"/>
    <s v="Low Balance Active"/>
    <n v="100064.95803746679"/>
    <x v="0"/>
  </r>
  <r>
    <n v="15781307"/>
    <s v="Schneider"/>
    <n v="779"/>
    <s v="Germany"/>
    <s v="Male"/>
    <n v="37"/>
    <n v="7"/>
    <n v="120092.5"/>
    <n v="2"/>
    <n v="1"/>
    <n v="0"/>
    <n v="135925.72"/>
    <n v="0"/>
    <n v="77456.328077180529"/>
    <s v="High Balance Inactive"/>
    <n v="100073.39169529357"/>
    <x v="1"/>
  </r>
  <r>
    <n v="15775912"/>
    <s v="Mazzanti"/>
    <n v="698"/>
    <s v="France"/>
    <s v="Male"/>
    <n v="48"/>
    <n v="4"/>
    <n v="101238.2"/>
    <n v="2"/>
    <n v="0"/>
    <n v="1"/>
    <n v="177815.87"/>
    <n v="1"/>
    <n v="77446.815321285219"/>
    <s v="High Balance Active"/>
    <n v="100065.39251450267"/>
    <x v="1"/>
  </r>
  <r>
    <n v="15745417"/>
    <s v="Knipe"/>
    <n v="707"/>
    <s v="France"/>
    <s v="Male"/>
    <n v="58"/>
    <n v="6"/>
    <n v="89685.92"/>
    <n v="1"/>
    <n v="0"/>
    <n v="1"/>
    <n v="126471.13"/>
    <n v="0"/>
    <n v="77441.505929480089"/>
    <s v="High Balance Active"/>
    <n v="100048.04137023007"/>
    <x v="1"/>
  </r>
  <r>
    <n v="15671256"/>
    <s v="Macartney"/>
    <n v="850"/>
    <s v="France"/>
    <s v="Female"/>
    <n v="35"/>
    <n v="1"/>
    <n v="211774.3"/>
    <n v="1"/>
    <n v="1"/>
    <n v="0"/>
    <n v="188574.12"/>
    <n v="1"/>
    <n v="77438.77280133935"/>
    <s v="High Balance Inactive"/>
    <n v="100042.14335937522"/>
    <x v="1"/>
  </r>
  <r>
    <n v="15653547"/>
    <s v="Madukwe"/>
    <n v="850"/>
    <s v="France"/>
    <s v="Male"/>
    <n v="56"/>
    <n v="7"/>
    <n v="131317.5"/>
    <n v="1"/>
    <n v="1"/>
    <n v="1"/>
    <n v="119175.45"/>
    <n v="0"/>
    <n v="77408.780497879052"/>
    <s v="High Balance Active"/>
    <n v="100022.37734538982"/>
    <x v="1"/>
  </r>
  <r>
    <n v="15595766"/>
    <s v="Watts"/>
    <n v="527"/>
    <s v="Spain"/>
    <s v="Male"/>
    <n v="37"/>
    <n v="5"/>
    <n v="93722.73"/>
    <n v="2"/>
    <n v="1"/>
    <n v="1"/>
    <n v="139093.73000000001"/>
    <n v="0"/>
    <n v="77396.741927199706"/>
    <s v="High Balance Active"/>
    <n v="100018.10019651653"/>
    <x v="1"/>
  </r>
  <r>
    <n v="15742358"/>
    <s v="Humphreys"/>
    <n v="696"/>
    <s v="Germany"/>
    <s v="Male"/>
    <n v="32"/>
    <n v="8"/>
    <n v="101161"/>
    <n v="1"/>
    <n v="1"/>
    <n v="1"/>
    <n v="115916.55"/>
    <n v="0"/>
    <n v="77393.09529148991"/>
    <s v="High Balance Active"/>
    <n v="100009.37211302236"/>
    <x v="1"/>
  </r>
  <r>
    <n v="15763274"/>
    <s v="Wu"/>
    <n v="661"/>
    <s v="France"/>
    <s v="Male"/>
    <n v="48"/>
    <n v="3"/>
    <n v="120320.5"/>
    <n v="1"/>
    <n v="0"/>
    <n v="0"/>
    <n v="96463.25"/>
    <n v="0"/>
    <n v="77387.785214477277"/>
    <s v="High Balance Inactive"/>
    <n v="100005.81823056324"/>
    <x v="2"/>
  </r>
  <r>
    <n v="15786063"/>
    <s v="Chin"/>
    <n v="776"/>
    <s v="France"/>
    <s v="Female"/>
    <n v="31"/>
    <n v="2"/>
    <n v="0"/>
    <n v="2"/>
    <n v="1"/>
    <n v="1"/>
    <n v="112349.51"/>
    <n v="0"/>
    <n v="77378.19131173192"/>
    <s v="Low Balance Active"/>
    <n v="100006.60986592203"/>
    <x v="3"/>
  </r>
  <r>
    <n v="15600258"/>
    <s v="Chesnokova"/>
    <n v="701"/>
    <s v="France"/>
    <s v="Male"/>
    <n v="43"/>
    <n v="2"/>
    <n v="0"/>
    <n v="2"/>
    <n v="1"/>
    <n v="1"/>
    <n v="165303.79"/>
    <n v="0"/>
    <n v="77395.486392490027"/>
    <s v="Low Balance Active"/>
    <n v="100003.85105945487"/>
    <x v="3"/>
  </r>
  <r>
    <n v="15573318"/>
    <s v="Kung"/>
    <n v="610"/>
    <s v="France"/>
    <s v="Male"/>
    <n v="26"/>
    <n v="8"/>
    <n v="0"/>
    <n v="2"/>
    <n v="1"/>
    <n v="0"/>
    <n v="166031.07999999999"/>
    <n v="0"/>
    <n v="77412.789206349291"/>
    <s v="Low Balance Inactive"/>
    <n v="99989.252369774462"/>
    <x v="3"/>
  </r>
  <r>
    <n v="15653849"/>
    <s v="Lu"/>
    <n v="572"/>
    <s v="Germany"/>
    <s v="Female"/>
    <n v="48"/>
    <n v="3"/>
    <n v="152828"/>
    <n v="1"/>
    <n v="1"/>
    <n v="0"/>
    <n v="38411.79"/>
    <n v="1"/>
    <n v="77430.099758497396"/>
    <s v="High Balance Inactive"/>
    <n v="99974.484519231031"/>
    <x v="2"/>
  </r>
  <r>
    <n v="15694272"/>
    <s v="Nkemakolam"/>
    <n v="673"/>
    <s v="France"/>
    <s v="Male"/>
    <n v="30"/>
    <n v="1"/>
    <n v="64097.75"/>
    <n v="1"/>
    <n v="1"/>
    <n v="1"/>
    <n v="77783.350000000006"/>
    <n v="0"/>
    <n v="77413.235991948197"/>
    <s v="Low Balance Active"/>
    <n v="99988.253853724265"/>
    <x v="0"/>
  </r>
  <r>
    <n v="15736112"/>
    <s v="Walton"/>
    <n v="519"/>
    <s v="Spain"/>
    <s v="Female"/>
    <n v="57"/>
    <n v="2"/>
    <n v="119035.4"/>
    <n v="2"/>
    <n v="1"/>
    <n v="1"/>
    <n v="29871.79"/>
    <n v="0"/>
    <n v="77416.214847874799"/>
    <s v="High Balance Active"/>
    <n v="99993.221393736283"/>
    <x v="2"/>
  </r>
  <r>
    <n v="15749851"/>
    <s v="Brookes"/>
    <n v="702"/>
    <s v="Spain"/>
    <s v="Female"/>
    <n v="26"/>
    <n v="4"/>
    <n v="135219.6"/>
    <n v="1"/>
    <n v="0"/>
    <n v="1"/>
    <n v="59747.63"/>
    <n v="0"/>
    <n v="77406.901984784141"/>
    <s v="High Balance Active"/>
    <n v="100008.91202506181"/>
    <x v="2"/>
  </r>
  <r>
    <n v="15663478"/>
    <s v="Baldwin"/>
    <n v="729"/>
    <s v="France"/>
    <s v="Male"/>
    <n v="32"/>
    <n v="6"/>
    <n v="93694.42"/>
    <n v="1"/>
    <n v="1"/>
    <n v="1"/>
    <n v="79919.13"/>
    <n v="0"/>
    <n v="77393.962705908751"/>
    <s v="High Balance Active"/>
    <n v="100017.92305505846"/>
    <x v="2"/>
  </r>
  <r>
    <n v="15592300"/>
    <s v="Mai"/>
    <n v="543"/>
    <s v="Spain"/>
    <s v="Male"/>
    <n v="35"/>
    <n v="10"/>
    <n v="59408.63"/>
    <n v="1"/>
    <n v="1"/>
    <n v="0"/>
    <n v="76773.53"/>
    <n v="0"/>
    <n v="77390.313622117814"/>
    <s v="Low Balance Inactive"/>
    <n v="100022.42244907124"/>
    <x v="0"/>
  </r>
  <r>
    <n v="15567832"/>
    <s v="Shih"/>
    <n v="550"/>
    <s v="France"/>
    <s v="Female"/>
    <n v="40"/>
    <n v="7"/>
    <n v="114355"/>
    <n v="1"/>
    <n v="1"/>
    <n v="0"/>
    <n v="54018.93"/>
    <n v="0"/>
    <n v="77394.33997313038"/>
    <s v="High Balance Inactive"/>
    <n v="100027.62820197071"/>
    <x v="2"/>
  </r>
  <r>
    <n v="15776780"/>
    <s v="He"/>
    <n v="608"/>
    <s v="France"/>
    <s v="Male"/>
    <n v="59"/>
    <n v="1"/>
    <n v="0"/>
    <n v="1"/>
    <n v="1"/>
    <n v="0"/>
    <n v="70649.64"/>
    <n v="1"/>
    <n v="77386.062109742517"/>
    <s v="Low Balance Inactive"/>
    <n v="100037.93250168"/>
    <x v="0"/>
  </r>
  <r>
    <n v="15592846"/>
    <s v="Fiorentini"/>
    <n v="639"/>
    <s v="Germany"/>
    <s v="Male"/>
    <n v="35"/>
    <n v="10"/>
    <n v="128173.9"/>
    <n v="2"/>
    <n v="1"/>
    <n v="0"/>
    <n v="59093.39"/>
    <n v="0"/>
    <n v="77403.397697132692"/>
    <s v="High Balance Inactive"/>
    <n v="100044.51590053791"/>
    <x v="2"/>
  </r>
  <r>
    <n v="15739803"/>
    <s v="Lucciano"/>
    <n v="686"/>
    <s v="Spain"/>
    <s v="Male"/>
    <n v="34"/>
    <n v="9"/>
    <n v="0"/>
    <n v="2"/>
    <n v="1"/>
    <n v="0"/>
    <n v="127569.8"/>
    <n v="0"/>
    <n v="77392.021828366647"/>
    <s v="Low Balance Inactive"/>
    <n v="100053.69159533973"/>
    <x v="3"/>
  </r>
  <r>
    <n v="15794142"/>
    <s v="Ferreira"/>
    <n v="564"/>
    <s v="Germany"/>
    <s v="Female"/>
    <n v="62"/>
    <n v="5"/>
    <n v="114931.4"/>
    <n v="3"/>
    <n v="0"/>
    <n v="1"/>
    <n v="18260.98"/>
    <n v="1"/>
    <n v="77409.366521739212"/>
    <s v="High Balance Active"/>
    <n v="100047.52482967307"/>
    <x v="2"/>
  </r>
  <r>
    <n v="15762729"/>
    <s v="Ukaegbunam"/>
    <n v="745"/>
    <s v="Germany"/>
    <s v="Female"/>
    <n v="28"/>
    <n v="1"/>
    <n v="111071.4"/>
    <n v="1"/>
    <n v="1"/>
    <n v="0"/>
    <n v="73275.960000000006"/>
    <n v="1"/>
    <n v="77400.955395651268"/>
    <s v="High Balance Inactive"/>
    <n v="100065.85850930313"/>
    <x v="2"/>
  </r>
  <r>
    <n v="15667896"/>
    <s v="De Luca"/>
    <n v="833"/>
    <s v="France"/>
    <s v="Male"/>
    <n v="37"/>
    <n v="8"/>
    <n v="151226.20000000001"/>
    <n v="2"/>
    <n v="1"/>
    <n v="1"/>
    <n v="136129.49"/>
    <n v="0"/>
    <n v="77393.405968609935"/>
    <s v="High Balance Active"/>
    <n v="100071.86521300476"/>
    <x v="1"/>
  </r>
  <r>
    <n v="15626578"/>
    <s v="Milne"/>
    <n v="622"/>
    <s v="France"/>
    <s v="Male"/>
    <n v="26"/>
    <n v="9"/>
    <n v="0"/>
    <n v="2"/>
    <n v="1"/>
    <n v="1"/>
    <n v="153237.59"/>
    <n v="0"/>
    <n v="77376.847817896443"/>
    <s v="Low Balance Active"/>
    <n v="100063.77873065737"/>
    <x v="3"/>
  </r>
  <r>
    <n v="15776223"/>
    <s v="Davide"/>
    <n v="597"/>
    <s v="France"/>
    <s v="Female"/>
    <n v="42"/>
    <n v="4"/>
    <n v="64740.12"/>
    <n v="1"/>
    <n v="1"/>
    <n v="1"/>
    <n v="106841.12"/>
    <n v="0"/>
    <n v="77394.204670255771"/>
    <s v="Low Balance Active"/>
    <n v="100051.85100269207"/>
    <x v="3"/>
  </r>
  <r>
    <n v="15705953"/>
    <s v="Kodilinyechukwu"/>
    <n v="721"/>
    <s v="Spain"/>
    <s v="Male"/>
    <n v="51"/>
    <n v="0"/>
    <n v="169312.1"/>
    <n v="1"/>
    <n v="1"/>
    <n v="0"/>
    <n v="109078.35"/>
    <n v="1"/>
    <n v="77397.043818712191"/>
    <s v="High Balance Inactive"/>
    <n v="100050.32772044004"/>
    <x v="1"/>
  </r>
  <r>
    <n v="15802593"/>
    <s v="Little"/>
    <n v="504"/>
    <s v="France"/>
    <s v="Female"/>
    <n v="49"/>
    <n v="7"/>
    <n v="0"/>
    <n v="3"/>
    <n v="0"/>
    <n v="1"/>
    <n v="87822.14"/>
    <n v="1"/>
    <n v="77376.416561939026"/>
    <s v="Low Balance Active"/>
    <n v="100048.30168312415"/>
    <x v="0"/>
  </r>
  <r>
    <n v="15615457"/>
    <s v="Burns"/>
    <n v="842"/>
    <s v="Spain"/>
    <s v="Female"/>
    <n v="44"/>
    <n v="2"/>
    <n v="112652.1"/>
    <n v="2"/>
    <n v="1"/>
    <n v="0"/>
    <n v="126644.98"/>
    <n v="0"/>
    <n v="77393.785005611731"/>
    <s v="High Balance Inactive"/>
    <n v="100051.04605162767"/>
    <x v="1"/>
  </r>
  <r>
    <n v="15708916"/>
    <s v="Paterson"/>
    <n v="587"/>
    <s v="France"/>
    <s v="Male"/>
    <n v="38"/>
    <n v="0"/>
    <n v="0"/>
    <n v="2"/>
    <n v="1"/>
    <n v="0"/>
    <n v="47414.15"/>
    <n v="0"/>
    <n v="77385.86890435571"/>
    <s v="Low Balance Inactive"/>
    <n v="100045.07525370481"/>
    <x v="0"/>
  </r>
  <r>
    <n v="15720187"/>
    <s v="Han"/>
    <n v="479"/>
    <s v="Germany"/>
    <s v="Female"/>
    <n v="30"/>
    <n v="7"/>
    <n v="143964.4"/>
    <n v="2"/>
    <n v="1"/>
    <n v="0"/>
    <n v="41879.99"/>
    <n v="0"/>
    <n v="77403.247271502434"/>
    <s v="High Balance Inactive"/>
    <n v="100056.89445991493"/>
    <x v="2"/>
  </r>
  <r>
    <n v="15595440"/>
    <s v="Kryukova"/>
    <n v="508"/>
    <s v="France"/>
    <s v="Male"/>
    <n v="49"/>
    <n v="7"/>
    <n v="122451.5"/>
    <n v="2"/>
    <n v="1"/>
    <n v="1"/>
    <n v="75808.100000000006"/>
    <n v="0"/>
    <n v="77388.296428571513"/>
    <s v="High Balance Active"/>
    <n v="100069.96204851777"/>
    <x v="2"/>
  </r>
  <r>
    <n v="15600651"/>
    <s v="Ijendu"/>
    <n v="749"/>
    <s v="France"/>
    <s v="Male"/>
    <n v="24"/>
    <n v="1"/>
    <n v="0"/>
    <n v="3"/>
    <n v="1"/>
    <n v="1"/>
    <n v="47911.03"/>
    <n v="0"/>
    <n v="77378.172141091971"/>
    <s v="Low Balance Active"/>
    <n v="100075.41292743231"/>
    <x v="0"/>
  </r>
  <r>
    <n v="15750141"/>
    <s v="Reichard"/>
    <n v="721"/>
    <s v="Germany"/>
    <s v="Female"/>
    <n v="36"/>
    <n v="3"/>
    <n v="65253.07"/>
    <n v="2"/>
    <n v="1"/>
    <n v="0"/>
    <n v="28737.78"/>
    <n v="0"/>
    <n v="77395.560494382094"/>
    <s v="Low Balance Inactive"/>
    <n v="100087.13526067442"/>
    <x v="0"/>
  </r>
  <r>
    <n v="15657284"/>
    <s v="Day"/>
    <n v="674"/>
    <s v="Germany"/>
    <s v="Male"/>
    <n v="47"/>
    <n v="6"/>
    <n v="106901.9"/>
    <n v="1"/>
    <n v="1"/>
    <n v="1"/>
    <n v="2079.1999999999998"/>
    <n v="1"/>
    <n v="77398.289757248902"/>
    <s v="High Balance Active"/>
    <n v="100103.17242751205"/>
    <x v="2"/>
  </r>
  <r>
    <n v="15763063"/>
    <s v="Price"/>
    <n v="685"/>
    <s v="Spain"/>
    <s v="Female"/>
    <n v="25"/>
    <n v="10"/>
    <n v="128509.6"/>
    <n v="1"/>
    <n v="1"/>
    <n v="0"/>
    <n v="121562.33"/>
    <n v="0"/>
    <n v="77391.656751349001"/>
    <s v="High Balance Inactive"/>
    <n v="100125.21019109737"/>
    <x v="1"/>
  </r>
  <r>
    <n v="15709324"/>
    <s v="Bruce"/>
    <n v="417"/>
    <s v="France"/>
    <s v="Male"/>
    <n v="34"/>
    <n v="7"/>
    <n v="0"/>
    <n v="2"/>
    <n v="1"/>
    <n v="0"/>
    <n v="55003.79"/>
    <n v="0"/>
    <n v="77380.161823701434"/>
    <s v="Low Balance Inactive"/>
    <n v="100120.38961097394"/>
    <x v="0"/>
  </r>
  <r>
    <n v="15711309"/>
    <s v="Sumrall"/>
    <n v="574"/>
    <s v="Germany"/>
    <s v="Male"/>
    <n v="33"/>
    <n v="3"/>
    <n v="129834.7"/>
    <n v="1"/>
    <n v="1"/>
    <n v="0"/>
    <n v="193131.42"/>
    <n v="0"/>
    <n v="77397.566268556067"/>
    <s v="High Balance Inactive"/>
    <n v="100130.53729419729"/>
    <x v="1"/>
  </r>
  <r>
    <n v="15775318"/>
    <s v="Lu"/>
    <n v="590"/>
    <s v="Spain"/>
    <s v="Female"/>
    <n v="51"/>
    <n v="3"/>
    <n v="154963"/>
    <n v="3"/>
    <n v="0"/>
    <n v="1"/>
    <n v="191932.27"/>
    <n v="1"/>
    <n v="77385.769388076558"/>
    <s v="High Balance Active"/>
    <n v="100109.6147109114"/>
    <x v="1"/>
  </r>
  <r>
    <n v="15705515"/>
    <s v="Lazarev"/>
    <n v="587"/>
    <s v="Germany"/>
    <s v="Male"/>
    <n v="40"/>
    <n v="5"/>
    <n v="138241.9"/>
    <n v="2"/>
    <n v="1"/>
    <n v="0"/>
    <n v="159418.1"/>
    <n v="0"/>
    <n v="77368.312765526614"/>
    <s v="High Balance Inactive"/>
    <n v="100088.952547255"/>
    <x v="1"/>
  </r>
  <r>
    <n v="15634844"/>
    <s v="Miller"/>
    <n v="598"/>
    <s v="Germany"/>
    <s v="Male"/>
    <n v="41"/>
    <n v="3"/>
    <n v="91536.93"/>
    <n v="1"/>
    <n v="1"/>
    <n v="0"/>
    <n v="191468.78"/>
    <n v="1"/>
    <n v="77354.61175557063"/>
    <s v="High Balance Inactive"/>
    <n v="100075.59914922378"/>
    <x v="1"/>
  </r>
  <r>
    <n v="15717046"/>
    <s v="Wentworth-Shields"/>
    <n v="741"/>
    <s v="Spain"/>
    <s v="Male"/>
    <n v="53"/>
    <n v="3"/>
    <n v="0"/>
    <n v="2"/>
    <n v="1"/>
    <n v="1"/>
    <n v="38913.68"/>
    <n v="0"/>
    <n v="77351.418977937923"/>
    <s v="Low Balance Active"/>
    <n v="100055.02436740234"/>
    <x v="0"/>
  </r>
  <r>
    <n v="15571816"/>
    <s v="Ritchie"/>
    <n v="850"/>
    <s v="Spain"/>
    <s v="Female"/>
    <n v="70"/>
    <n v="5"/>
    <n v="0"/>
    <n v="1"/>
    <n v="1"/>
    <n v="1"/>
    <n v="705.18"/>
    <n v="0"/>
    <n v="77368.836545823069"/>
    <s v="Low Balance Active"/>
    <n v="100068.79183967602"/>
    <x v="0"/>
  </r>
  <r>
    <n v="15670080"/>
    <s v="Mackenzie"/>
    <n v="584"/>
    <s v="Germany"/>
    <s v="Female"/>
    <n v="29"/>
    <n v="7"/>
    <n v="105204"/>
    <n v="1"/>
    <n v="0"/>
    <n v="1"/>
    <n v="138490.03"/>
    <n v="0"/>
    <n v="77386.261959459516"/>
    <s v="High Balance Active"/>
    <n v="100091.17103153182"/>
    <x v="1"/>
  </r>
  <r>
    <n v="15800440"/>
    <s v="Power"/>
    <n v="650"/>
    <s v="Spain"/>
    <s v="Male"/>
    <n v="61"/>
    <n v="1"/>
    <n v="152968.70000000001"/>
    <n v="1"/>
    <n v="0"/>
    <n v="1"/>
    <n v="82970.69"/>
    <n v="0"/>
    <n v="77379.995291732426"/>
    <s v="High Balance Active"/>
    <n v="100082.5206915975"/>
    <x v="2"/>
  </r>
  <r>
    <n v="15665678"/>
    <s v="Tan"/>
    <n v="607"/>
    <s v="Spain"/>
    <s v="Male"/>
    <n v="36"/>
    <n v="8"/>
    <n v="158261.70000000001"/>
    <n v="1"/>
    <n v="1"/>
    <n v="1"/>
    <n v="76744.72"/>
    <n v="0"/>
    <n v="77362.96313654806"/>
    <s v="High Balance Active"/>
    <n v="100086.37644434458"/>
    <x v="2"/>
  </r>
  <r>
    <n v="15665956"/>
    <s v="Pendergrass"/>
    <n v="509"/>
    <s v="France"/>
    <s v="Female"/>
    <n v="46"/>
    <n v="1"/>
    <n v="0"/>
    <n v="1"/>
    <n v="1"/>
    <n v="0"/>
    <n v="71244.59"/>
    <n v="1"/>
    <n v="77344.730380888053"/>
    <s v="Low Balance Inactive"/>
    <n v="100091.63712869084"/>
    <x v="0"/>
  </r>
  <r>
    <n v="15788126"/>
    <s v="Evans"/>
    <n v="689"/>
    <s v="Spain"/>
    <s v="Female"/>
    <n v="38"/>
    <n v="6"/>
    <n v="121021.1"/>
    <n v="1"/>
    <n v="1"/>
    <n v="1"/>
    <n v="12182.15"/>
    <n v="0"/>
    <n v="77362.166073038839"/>
    <s v="High Balance Active"/>
    <n v="100098.14006988307"/>
    <x v="2"/>
  </r>
  <r>
    <n v="15811773"/>
    <s v="Hsia"/>
    <n v="543"/>
    <s v="France"/>
    <s v="Male"/>
    <n v="36"/>
    <n v="4"/>
    <n v="0"/>
    <n v="2"/>
    <n v="1"/>
    <n v="1"/>
    <n v="141210.5"/>
    <n v="0"/>
    <n v="77352.321894024877"/>
    <s v="Low Balance Active"/>
    <n v="100117.96329199577"/>
    <x v="3"/>
  </r>
  <r>
    <n v="15651674"/>
    <s v="Billson"/>
    <n v="438"/>
    <s v="Spain"/>
    <s v="Female"/>
    <n v="54"/>
    <n v="2"/>
    <n v="0"/>
    <n v="1"/>
    <n v="0"/>
    <n v="0"/>
    <n v="191763.07"/>
    <n v="1"/>
    <n v="77369.767162832723"/>
    <s v="Low Balance Inactive"/>
    <n v="100108.69569237737"/>
    <x v="3"/>
  </r>
  <r>
    <n v="15689614"/>
    <s v="Teng"/>
    <n v="687"/>
    <s v="Spain"/>
    <s v="Female"/>
    <n v="63"/>
    <n v="1"/>
    <n v="137715.70000000001"/>
    <n v="1"/>
    <n v="1"/>
    <n v="1"/>
    <n v="37938.74"/>
    <n v="0"/>
    <n v="77387.220302278438"/>
    <s v="High Balance Active"/>
    <n v="100088.02021881372"/>
    <x v="2"/>
  </r>
  <r>
    <n v="15795564"/>
    <s v="Moretti"/>
    <n v="737"/>
    <s v="Germany"/>
    <s v="Male"/>
    <n v="31"/>
    <n v="5"/>
    <n v="121192.2"/>
    <n v="2"/>
    <n v="1"/>
    <n v="1"/>
    <n v="74890.58"/>
    <n v="0"/>
    <n v="77373.608280685978"/>
    <s v="High Balance Active"/>
    <n v="100102.04307084867"/>
    <x v="2"/>
  </r>
  <r>
    <n v="15706647"/>
    <s v="Jordan"/>
    <n v="761"/>
    <s v="France"/>
    <s v="Male"/>
    <n v="31"/>
    <n v="7"/>
    <n v="0"/>
    <n v="3"/>
    <n v="1"/>
    <n v="1"/>
    <n v="166698.18"/>
    <n v="0"/>
    <n v="77363.719183028719"/>
    <s v="Low Balance Active"/>
    <n v="100107.7328616568"/>
    <x v="3"/>
  </r>
  <r>
    <n v="15728505"/>
    <s v="Ts'ao"/>
    <n v="601"/>
    <s v="France"/>
    <s v="Male"/>
    <n v="44"/>
    <n v="1"/>
    <n v="100486.2"/>
    <n v="2"/>
    <n v="1"/>
    <n v="1"/>
    <n v="62678.53"/>
    <n v="0"/>
    <n v="77381.182776523769"/>
    <s v="High Balance Active"/>
    <n v="100092.70115801382"/>
    <x v="2"/>
  </r>
  <r>
    <n v="15730076"/>
    <s v="Osborne"/>
    <n v="651"/>
    <s v="France"/>
    <s v="Male"/>
    <n v="45"/>
    <n v="1"/>
    <n v="0"/>
    <n v="1"/>
    <n v="1"/>
    <n v="0"/>
    <n v="67740.08"/>
    <n v="1"/>
    <n v="77375.966019417538"/>
    <s v="Low Balance Inactive"/>
    <n v="100101.14870173883"/>
    <x v="0"/>
  </r>
  <r>
    <n v="15622003"/>
    <s v="Carslaw"/>
    <n v="745"/>
    <s v="France"/>
    <s v="Male"/>
    <n v="35"/>
    <n v="9"/>
    <n v="92566.53"/>
    <n v="2"/>
    <n v="1"/>
    <n v="0"/>
    <n v="161519.76999999999"/>
    <n v="0"/>
    <n v="77393.440266486068"/>
    <s v="High Balance Inactive"/>
    <n v="100108.45698283677"/>
    <x v="1"/>
  </r>
  <r>
    <n v="15607312"/>
    <s v="Ch'ang"/>
    <n v="648"/>
    <s v="Spain"/>
    <s v="Female"/>
    <n v="49"/>
    <n v="10"/>
    <n v="0"/>
    <n v="2"/>
    <n v="1"/>
    <n v="1"/>
    <n v="159835.78"/>
    <n v="1"/>
    <n v="77390.01286875995"/>
    <s v="Low Balance Active"/>
    <n v="100094.58498983539"/>
    <x v="3"/>
  </r>
  <r>
    <n v="15644753"/>
    <s v="Hung"/>
    <n v="848"/>
    <s v="Spain"/>
    <s v="Male"/>
    <n v="40"/>
    <n v="3"/>
    <n v="110930"/>
    <n v="1"/>
    <n v="1"/>
    <n v="1"/>
    <n v="30876.84"/>
    <n v="0"/>
    <n v="77407.498185720819"/>
    <s v="High Balance Active"/>
    <n v="100081.08720515166"/>
    <x v="2"/>
  </r>
  <r>
    <n v="15653620"/>
    <s v="Gordon"/>
    <n v="546"/>
    <s v="France"/>
    <s v="Female"/>
    <n v="27"/>
    <n v="8"/>
    <n v="0"/>
    <n v="2"/>
    <n v="1"/>
    <n v="1"/>
    <n v="14858.1"/>
    <n v="0"/>
    <n v="77399.922479096116"/>
    <s v="Low Balance Active"/>
    <n v="100096.72658305113"/>
    <x v="0"/>
  </r>
  <r>
    <n v="15761986"/>
    <s v="Obialo"/>
    <n v="439"/>
    <s v="Spain"/>
    <s v="Female"/>
    <n v="32"/>
    <n v="3"/>
    <n v="138901.6"/>
    <n v="1"/>
    <n v="1"/>
    <n v="0"/>
    <n v="75685.97"/>
    <n v="0"/>
    <n v="77417.417940777654"/>
    <s v="High Balance Inactive"/>
    <n v="100115.99390370735"/>
    <x v="2"/>
  </r>
  <r>
    <n v="15633922"/>
    <s v="Gray"/>
    <n v="755"/>
    <s v="France"/>
    <s v="Male"/>
    <n v="30"/>
    <n v="4"/>
    <n v="123217.7"/>
    <n v="2"/>
    <n v="0"/>
    <n v="1"/>
    <n v="144183.1"/>
    <n v="0"/>
    <n v="77403.516927424891"/>
    <s v="High Balance Active"/>
    <n v="100121.51730951872"/>
    <x v="1"/>
  </r>
  <r>
    <n v="15734674"/>
    <s v="Lin"/>
    <n v="593"/>
    <s v="France"/>
    <s v="Female"/>
    <n v="41"/>
    <n v="6"/>
    <n v="0"/>
    <n v="1"/>
    <n v="1"/>
    <n v="0"/>
    <n v="65170.66"/>
    <n v="0"/>
    <n v="77393.156415649093"/>
    <s v="Low Balance Inactive"/>
    <n v="100111.55313432866"/>
    <x v="0"/>
  </r>
  <r>
    <n v="15658032"/>
    <s v="Hopkins"/>
    <n v="701"/>
    <s v="France"/>
    <s v="Male"/>
    <n v="39"/>
    <n v="2"/>
    <n v="0"/>
    <n v="2"/>
    <n v="1"/>
    <n v="1"/>
    <n v="82526.92"/>
    <n v="0"/>
    <n v="77410.662218955054"/>
    <s v="Low Balance Active"/>
    <n v="100119.45652567323"/>
    <x v="0"/>
  </r>
  <r>
    <n v="15692671"/>
    <s v="Dobson"/>
    <n v="701"/>
    <s v="Spain"/>
    <s v="Male"/>
    <n v="36"/>
    <n v="8"/>
    <n v="0"/>
    <n v="2"/>
    <n v="1"/>
    <n v="0"/>
    <n v="169161.46"/>
    <n v="0"/>
    <n v="77428.175943438982"/>
    <s v="Low Balance Inactive"/>
    <n v="100123.43673755685"/>
    <x v="3"/>
  </r>
  <r>
    <n v="15737741"/>
    <s v="McKay"/>
    <n v="607"/>
    <s v="Spain"/>
    <s v="Female"/>
    <n v="33"/>
    <n v="2"/>
    <n v="108431.9"/>
    <n v="2"/>
    <n v="0"/>
    <n v="1"/>
    <n v="109291.39"/>
    <n v="1"/>
    <n v="77445.697594478464"/>
    <s v="High Balance Active"/>
    <n v="100107.8137406656"/>
    <x v="1"/>
  </r>
  <r>
    <n v="15576352"/>
    <s v="Revell"/>
    <n v="586"/>
    <s v="Spain"/>
    <s v="Female"/>
    <n v="57"/>
    <n v="3"/>
    <n v="0"/>
    <n v="2"/>
    <n v="0"/>
    <n v="1"/>
    <n v="6057.81"/>
    <n v="0"/>
    <n v="77438.683967858829"/>
    <s v="Low Balance Active"/>
    <n v="100105.73506790433"/>
    <x v="0"/>
  </r>
  <r>
    <n v="15753719"/>
    <s v="Rickards"/>
    <n v="547"/>
    <s v="Germany"/>
    <s v="Female"/>
    <n v="30"/>
    <n v="9"/>
    <n v="72392.41"/>
    <n v="1"/>
    <n v="1"/>
    <n v="0"/>
    <n v="77077.14"/>
    <n v="0"/>
    <n v="77456.215931627885"/>
    <s v="Low Balance Inactive"/>
    <n v="100127.0273307678"/>
    <x v="0"/>
  </r>
  <r>
    <n v="15803689"/>
    <s v="Begum"/>
    <n v="647"/>
    <s v="Germany"/>
    <s v="Female"/>
    <n v="51"/>
    <n v="1"/>
    <n v="119741.8"/>
    <n v="2"/>
    <n v="0"/>
    <n v="0"/>
    <n v="54954.51"/>
    <n v="1"/>
    <n v="77457.362626811664"/>
    <s v="High Balance Inactive"/>
    <n v="100132.24696105102"/>
    <x v="2"/>
  </r>
  <r>
    <n v="15718057"/>
    <s v="Onyinyechukwuka"/>
    <n v="760"/>
    <s v="France"/>
    <s v="Female"/>
    <n v="51"/>
    <n v="2"/>
    <n v="100946.7"/>
    <n v="1"/>
    <n v="0"/>
    <n v="0"/>
    <n v="179614.8"/>
    <n v="1"/>
    <n v="77447.785177803016"/>
    <s v="High Balance Inactive"/>
    <n v="100142.47974405465"/>
    <x v="1"/>
  </r>
  <r>
    <n v="15722010"/>
    <s v="Zuyev"/>
    <n v="621"/>
    <s v="Spain"/>
    <s v="Male"/>
    <n v="53"/>
    <n v="9"/>
    <n v="170491.8"/>
    <n v="1"/>
    <n v="1"/>
    <n v="0"/>
    <n v="35588.07"/>
    <n v="1"/>
    <n v="77442.461454463148"/>
    <s v="High Balance Inactive"/>
    <n v="100124.47514046245"/>
    <x v="2"/>
  </r>
  <r>
    <n v="15680998"/>
    <s v="Nwankwo"/>
    <n v="725"/>
    <s v="France"/>
    <s v="Male"/>
    <n v="44"/>
    <n v="5"/>
    <n v="0"/>
    <n v="1"/>
    <n v="1"/>
    <n v="1"/>
    <n v="117356.14"/>
    <n v="0"/>
    <n v="77421.376174937759"/>
    <s v="Low Balance Active"/>
    <n v="100139.09929753032"/>
    <x v="3"/>
  </r>
  <r>
    <n v="15614782"/>
    <s v="Hao"/>
    <n v="526"/>
    <s v="France"/>
    <s v="Male"/>
    <n v="36"/>
    <n v="1"/>
    <n v="0"/>
    <n v="1"/>
    <n v="1"/>
    <n v="0"/>
    <n v="160696.72"/>
    <n v="0"/>
    <n v="77438.924084315586"/>
    <s v="Low Balance Inactive"/>
    <n v="100135.19697642821"/>
    <x v="3"/>
  </r>
  <r>
    <n v="15591047"/>
    <s v="Ma"/>
    <n v="519"/>
    <s v="Spain"/>
    <s v="Female"/>
    <n v="47"/>
    <n v="6"/>
    <n v="157296"/>
    <n v="2"/>
    <n v="0"/>
    <n v="0"/>
    <n v="147278.43"/>
    <n v="1"/>
    <n v="77456.479950124776"/>
    <s v="High Balance Inactive"/>
    <n v="100121.46731806875"/>
    <x v="1"/>
  </r>
  <r>
    <n v="15788291"/>
    <s v="Okwuadigbo"/>
    <n v="713"/>
    <s v="Germany"/>
    <s v="Female"/>
    <n v="38"/>
    <n v="7"/>
    <n v="144606.20000000001"/>
    <n v="1"/>
    <n v="1"/>
    <n v="1"/>
    <n v="56594.36"/>
    <n v="1"/>
    <n v="77438.375750566964"/>
    <s v="High Balance Active"/>
    <n v="100110.77412925201"/>
    <x v="2"/>
  </r>
  <r>
    <n v="15604044"/>
    <s v="Mitchell"/>
    <n v="700"/>
    <s v="France"/>
    <s v="Male"/>
    <n v="38"/>
    <n v="8"/>
    <n v="134811.29999999999"/>
    <n v="1"/>
    <n v="1"/>
    <n v="0"/>
    <n v="1299.75"/>
    <n v="0"/>
    <n v="77423.141496938159"/>
    <s v="High Balance Inactive"/>
    <n v="100120.64403492886"/>
    <x v="2"/>
  </r>
  <r>
    <n v="15679587"/>
    <s v="Chan"/>
    <n v="666"/>
    <s v="France"/>
    <s v="Female"/>
    <n v="34"/>
    <n v="9"/>
    <n v="115897.1"/>
    <n v="1"/>
    <n v="1"/>
    <n v="1"/>
    <n v="25095.03"/>
    <n v="0"/>
    <n v="77410.122404718757"/>
    <s v="High Balance Active"/>
    <n v="100143.06256805838"/>
    <x v="2"/>
  </r>
  <r>
    <n v="15775153"/>
    <s v="Buchi"/>
    <n v="630"/>
    <s v="Spain"/>
    <s v="Male"/>
    <n v="32"/>
    <n v="4"/>
    <n v="82034"/>
    <n v="1"/>
    <n v="0"/>
    <n v="0"/>
    <n v="146326.45000000001"/>
    <n v="0"/>
    <n v="77401.389257998715"/>
    <s v="High Balance Inactive"/>
    <n v="100160.09184706181"/>
    <x v="1"/>
  </r>
  <r>
    <n v="15603925"/>
    <s v="Greco"/>
    <n v="779"/>
    <s v="Spain"/>
    <s v="Female"/>
    <n v="26"/>
    <n v="4"/>
    <n v="174318.1"/>
    <n v="2"/>
    <n v="0"/>
    <n v="1"/>
    <n v="38296.21"/>
    <n v="0"/>
    <n v="77400.337825692317"/>
    <s v="High Balance Active"/>
    <n v="100149.61378120774"/>
    <x v="2"/>
  </r>
  <r>
    <n v="15680970"/>
    <s v="Lombardi"/>
    <n v="611"/>
    <s v="Germany"/>
    <s v="Female"/>
    <n v="41"/>
    <n v="2"/>
    <n v="114206.8"/>
    <n v="1"/>
    <n v="1"/>
    <n v="0"/>
    <n v="164061.6"/>
    <n v="0"/>
    <n v="77378.336063564202"/>
    <s v="High Balance Inactive"/>
    <n v="100163.65541657238"/>
    <x v="1"/>
  </r>
  <r>
    <n v="15697183"/>
    <s v="Uchenna"/>
    <n v="685"/>
    <s v="Spain"/>
    <s v="Male"/>
    <n v="43"/>
    <n v="9"/>
    <n v="0"/>
    <n v="2"/>
    <n v="1"/>
    <n v="0"/>
    <n v="107811.28"/>
    <n v="0"/>
    <n v="77369.973560399711"/>
    <s v="Low Balance Inactive"/>
    <n v="100149.14634650348"/>
    <x v="3"/>
  </r>
  <r>
    <n v="15567446"/>
    <s v="Coffman"/>
    <n v="646"/>
    <s v="Germany"/>
    <s v="Male"/>
    <n v="39"/>
    <n v="9"/>
    <n v="111574.39999999999"/>
    <n v="1"/>
    <n v="1"/>
    <n v="1"/>
    <n v="30838.51"/>
    <n v="0"/>
    <n v="77387.545664319856"/>
    <s v="High Balance Active"/>
    <n v="100147.40613899645"/>
    <x v="2"/>
  </r>
  <r>
    <n v="15637476"/>
    <s v="Alexandrova"/>
    <n v="683"/>
    <s v="Germany"/>
    <s v="Female"/>
    <n v="57"/>
    <n v="5"/>
    <n v="162448.70000000001"/>
    <n v="1"/>
    <n v="0"/>
    <n v="0"/>
    <n v="9221.7800000000007"/>
    <n v="1"/>
    <n v="77379.77945479333"/>
    <s v="High Balance Inactive"/>
    <n v="100163.15100408935"/>
    <x v="2"/>
  </r>
  <r>
    <n v="15714939"/>
    <s v="Fallaci"/>
    <n v="484"/>
    <s v="Germany"/>
    <s v="Female"/>
    <n v="34"/>
    <n v="4"/>
    <n v="148249.5"/>
    <n v="1"/>
    <n v="0"/>
    <n v="1"/>
    <n v="33738.269999999997"/>
    <n v="0"/>
    <n v="77360.450002272293"/>
    <s v="High Balance Active"/>
    <n v="100183.81480118184"/>
    <x v="2"/>
  </r>
  <r>
    <n v="15683503"/>
    <s v="Hudson"/>
    <n v="601"/>
    <s v="France"/>
    <s v="Female"/>
    <n v="43"/>
    <n v="8"/>
    <n v="0"/>
    <n v="3"/>
    <n v="0"/>
    <n v="1"/>
    <n v="110916.15"/>
    <n v="1"/>
    <n v="77344.338854545538"/>
    <s v="Low Balance Active"/>
    <n v="100198.91606136394"/>
    <x v="3"/>
  </r>
  <r>
    <n v="15645569"/>
    <s v="Mai"/>
    <n v="762"/>
    <s v="Spain"/>
    <s v="Female"/>
    <n v="26"/>
    <n v="7"/>
    <n v="123709.5"/>
    <n v="2"/>
    <n v="1"/>
    <n v="1"/>
    <n v="169654.57"/>
    <n v="0"/>
    <n v="77361.921109343108"/>
    <s v="High Balance Active"/>
    <n v="100196.4797726759"/>
    <x v="1"/>
  </r>
  <r>
    <n v="15782569"/>
    <s v="Stout"/>
    <n v="687"/>
    <s v="France"/>
    <s v="Female"/>
    <n v="72"/>
    <n v="9"/>
    <n v="0"/>
    <n v="1"/>
    <n v="0"/>
    <n v="1"/>
    <n v="69829.399999999994"/>
    <n v="0"/>
    <n v="77351.382778535786"/>
    <s v="Low Balance Active"/>
    <n v="100180.6866643932"/>
    <x v="0"/>
  </r>
  <r>
    <n v="15592387"/>
    <s v="Burke"/>
    <n v="566"/>
    <s v="France"/>
    <s v="Male"/>
    <n v="30"/>
    <n v="5"/>
    <n v="0"/>
    <n v="1"/>
    <n v="1"/>
    <n v="0"/>
    <n v="54926.51"/>
    <n v="1"/>
    <n v="77368.974632704208"/>
    <s v="Low Balance Inactive"/>
    <n v="100187.58939049381"/>
    <x v="0"/>
  </r>
  <r>
    <n v="15609286"/>
    <s v="Chadwick"/>
    <n v="702"/>
    <s v="France"/>
    <s v="Male"/>
    <n v="37"/>
    <n v="10"/>
    <n v="150525.79999999999"/>
    <n v="1"/>
    <n v="1"/>
    <n v="1"/>
    <n v="94728.49"/>
    <n v="0"/>
    <n v="77386.574490445957"/>
    <s v="High Balance Active"/>
    <n v="100197.88535941794"/>
    <x v="2"/>
  </r>
  <r>
    <n v="15814035"/>
    <s v="Lawrence"/>
    <n v="601"/>
    <s v="France"/>
    <s v="Male"/>
    <n v="29"/>
    <n v="9"/>
    <n v="0"/>
    <n v="1"/>
    <n v="1"/>
    <n v="1"/>
    <n v="80393.27"/>
    <n v="0"/>
    <n v="77369.933028441505"/>
    <s v="Low Balance Active"/>
    <n v="100199.12981797528"/>
    <x v="0"/>
  </r>
  <r>
    <n v="15661249"/>
    <s v="Bellucci"/>
    <n v="699"/>
    <s v="France"/>
    <s v="Male"/>
    <n v="53"/>
    <n v="4"/>
    <n v="0"/>
    <n v="2"/>
    <n v="0"/>
    <n v="1"/>
    <n v="111307.98"/>
    <n v="0"/>
    <n v="77387.541115157117"/>
    <s v="Low Balance Active"/>
    <n v="100203.63729631346"/>
    <x v="3"/>
  </r>
  <r>
    <n v="15629117"/>
    <s v="Harper"/>
    <n v="584"/>
    <s v="France"/>
    <s v="Male"/>
    <n v="28"/>
    <n v="10"/>
    <n v="0"/>
    <n v="2"/>
    <n v="1"/>
    <n v="0"/>
    <n v="19834.32"/>
    <n v="0"/>
    <n v="77405.157218301931"/>
    <s v="Low Balance Inactive"/>
    <n v="100201.10956066498"/>
    <x v="0"/>
  </r>
  <r>
    <n v="15607170"/>
    <s v="Boyle"/>
    <n v="699"/>
    <s v="France"/>
    <s v="Male"/>
    <n v="35"/>
    <n v="5"/>
    <n v="0"/>
    <n v="2"/>
    <n v="1"/>
    <n v="1"/>
    <n v="78397.240000000005"/>
    <n v="0"/>
    <n v="77422.781343351642"/>
    <s v="Low Balance Active"/>
    <n v="100219.40801001851"/>
    <x v="0"/>
  </r>
  <r>
    <n v="15586585"/>
    <s v="Duncan"/>
    <n v="698"/>
    <s v="Germany"/>
    <s v="Female"/>
    <n v="51"/>
    <n v="2"/>
    <n v="111019"/>
    <n v="1"/>
    <n v="1"/>
    <n v="0"/>
    <n v="86410.28"/>
    <n v="0"/>
    <n v="77440.413495786925"/>
    <s v="High Balance Inactive"/>
    <n v="100224.37775905291"/>
    <x v="2"/>
  </r>
  <r>
    <n v="15686611"/>
    <s v="Moss"/>
    <n v="495"/>
    <s v="France"/>
    <s v="Male"/>
    <n v="30"/>
    <n v="10"/>
    <n v="129756"/>
    <n v="1"/>
    <n v="0"/>
    <n v="0"/>
    <n v="172749.65"/>
    <n v="0"/>
    <n v="77432.764615034263"/>
    <s v="High Balance Inactive"/>
    <n v="100227.5244783602"/>
    <x v="1"/>
  </r>
  <r>
    <n v="15603203"/>
    <s v="Avdeyeva"/>
    <n v="650"/>
    <s v="France"/>
    <s v="Female"/>
    <n v="27"/>
    <n v="6"/>
    <n v="0"/>
    <n v="2"/>
    <n v="1"/>
    <n v="0"/>
    <n v="1002.39"/>
    <n v="0"/>
    <n v="77420.843167008512"/>
    <s v="Low Balance Inactive"/>
    <n v="100211.00086807959"/>
    <x v="0"/>
  </r>
  <r>
    <n v="15619857"/>
    <s v="Crawford"/>
    <n v="605"/>
    <s v="France"/>
    <s v="Female"/>
    <n v="64"/>
    <n v="2"/>
    <n v="129555.7"/>
    <n v="1"/>
    <n v="1"/>
    <n v="1"/>
    <n v="13601.79"/>
    <n v="0"/>
    <n v="77438.486932543383"/>
    <s v="High Balance Active"/>
    <n v="100233.60994074779"/>
    <x v="2"/>
  </r>
  <r>
    <n v="15805062"/>
    <s v="Lynton"/>
    <n v="667"/>
    <s v="Spain"/>
    <s v="Male"/>
    <n v="38"/>
    <n v="1"/>
    <n v="87202.38"/>
    <n v="1"/>
    <n v="1"/>
    <n v="1"/>
    <n v="77866.91"/>
    <n v="0"/>
    <n v="77426.60701162534"/>
    <s v="High Balance Active"/>
    <n v="100253.35733530916"/>
    <x v="2"/>
  </r>
  <r>
    <n v="15660271"/>
    <s v="Duncan"/>
    <n v="688"/>
    <s v="Germany"/>
    <s v="Male"/>
    <n v="26"/>
    <n v="8"/>
    <n v="146133.4"/>
    <n v="1"/>
    <n v="1"/>
    <n v="1"/>
    <n v="175296.76"/>
    <n v="0"/>
    <n v="77424.378153214857"/>
    <s v="High Balance Active"/>
    <n v="100258.46140446905"/>
    <x v="1"/>
  </r>
  <r>
    <n v="15745295"/>
    <s v="Gether"/>
    <n v="727"/>
    <s v="Spain"/>
    <s v="Female"/>
    <n v="31"/>
    <n v="0"/>
    <n v="0"/>
    <n v="1"/>
    <n v="1"/>
    <n v="0"/>
    <n v="121751.03999999999"/>
    <n v="1"/>
    <n v="77408.709049030862"/>
    <s v="Low Balance Inactive"/>
    <n v="100241.34890763996"/>
    <x v="3"/>
  </r>
  <r>
    <n v="15719352"/>
    <s v="Davidson"/>
    <n v="754"/>
    <s v="Spain"/>
    <s v="Male"/>
    <n v="39"/>
    <n v="6"/>
    <n v="170185"/>
    <n v="2"/>
    <n v="1"/>
    <n v="0"/>
    <n v="89593.26"/>
    <n v="0"/>
    <n v="77426.366145073058"/>
    <s v="High Balance Inactive"/>
    <n v="100236.4425000003"/>
    <x v="2"/>
  </r>
  <r>
    <n v="15766575"/>
    <s v="Larionova"/>
    <n v="612"/>
    <s v="Germany"/>
    <s v="Female"/>
    <n v="62"/>
    <n v="8"/>
    <n v="140745.29999999999"/>
    <n v="1"/>
    <n v="1"/>
    <n v="0"/>
    <n v="193437.89"/>
    <n v="1"/>
    <n v="77405.202870180321"/>
    <s v="High Balance Inactive"/>
    <n v="100238.87078713239"/>
    <x v="1"/>
  </r>
  <r>
    <n v="15594594"/>
    <s v="Loggia"/>
    <n v="546"/>
    <s v="Spain"/>
    <s v="Male"/>
    <n v="42"/>
    <n v="7"/>
    <n v="139070.5"/>
    <n v="1"/>
    <n v="1"/>
    <n v="1"/>
    <n v="86945"/>
    <n v="0"/>
    <n v="77390.748261068089"/>
    <s v="High Balance Active"/>
    <n v="100217.60218393458"/>
    <x v="2"/>
  </r>
  <r>
    <n v="15646161"/>
    <s v="Steinhoff"/>
    <n v="673"/>
    <s v="Spain"/>
    <s v="Female"/>
    <n v="37"/>
    <n v="8"/>
    <n v="0"/>
    <n v="2"/>
    <n v="1"/>
    <n v="1"/>
    <n v="183318.79"/>
    <n v="0"/>
    <n v="77376.669340333334"/>
    <s v="Low Balance Active"/>
    <n v="100220.63176672022"/>
    <x v="3"/>
  </r>
  <r>
    <n v="15682585"/>
    <s v="Guerra"/>
    <n v="593"/>
    <s v="France"/>
    <s v="Male"/>
    <n v="35"/>
    <n v="9"/>
    <n v="114193.2"/>
    <n v="1"/>
    <n v="1"/>
    <n v="0"/>
    <n v="71154.100000000006"/>
    <n v="0"/>
    <n v="77394.335246575429"/>
    <s v="High Balance Inactive"/>
    <n v="100201.65958447517"/>
    <x v="2"/>
  </r>
  <r>
    <n v="15603134"/>
    <s v="Pai"/>
    <n v="656"/>
    <s v="Spain"/>
    <s v="Female"/>
    <n v="40"/>
    <n v="10"/>
    <n v="167878.5"/>
    <n v="1"/>
    <n v="0"/>
    <n v="1"/>
    <n v="151887.16"/>
    <n v="0"/>
    <n v="77385.931760676031"/>
    <s v="High Balance Active"/>
    <n v="100208.29296186373"/>
    <x v="1"/>
  </r>
  <r>
    <n v="15636444"/>
    <s v="Craig"/>
    <n v="535"/>
    <s v="Germany"/>
    <s v="Female"/>
    <n v="53"/>
    <n v="5"/>
    <n v="141616.6"/>
    <n v="2"/>
    <n v="1"/>
    <n v="1"/>
    <n v="75888.649999999994"/>
    <n v="0"/>
    <n v="77365.261918684409"/>
    <s v="High Balance Active"/>
    <n v="100196.48874371887"/>
    <x v="2"/>
  </r>
  <r>
    <n v="15773456"/>
    <s v="Lazareva"/>
    <n v="678"/>
    <s v="Germany"/>
    <s v="Male"/>
    <n v="36"/>
    <n v="3"/>
    <n v="145747.70000000001"/>
    <n v="2"/>
    <n v="0"/>
    <n v="1"/>
    <n v="89566.74"/>
    <n v="0"/>
    <n v="77350.582609093079"/>
    <s v="High Balance Active"/>
    <n v="100202.04228238548"/>
    <x v="2"/>
  </r>
  <r>
    <n v="15745307"/>
    <s v="Ch'iu"/>
    <n v="477"/>
    <s v="Spain"/>
    <s v="Female"/>
    <n v="48"/>
    <n v="2"/>
    <n v="129120.6"/>
    <n v="1"/>
    <n v="0"/>
    <n v="1"/>
    <n v="26475.79"/>
    <n v="0"/>
    <n v="77334.952554844698"/>
    <s v="High Balance Active"/>
    <n v="100204.47265310815"/>
    <x v="2"/>
  </r>
  <r>
    <n v="15604119"/>
    <s v="Alderete"/>
    <n v="850"/>
    <s v="Spain"/>
    <s v="Male"/>
    <n v="35"/>
    <n v="7"/>
    <n v="110349.8"/>
    <n v="1"/>
    <n v="0"/>
    <n v="0"/>
    <n v="126355.8"/>
    <n v="0"/>
    <n v="77323.11583542866"/>
    <s v="High Balance Inactive"/>
    <n v="100221.32492342887"/>
    <x v="1"/>
  </r>
  <r>
    <n v="15626900"/>
    <s v="Kung"/>
    <n v="427"/>
    <s v="France"/>
    <s v="Male"/>
    <n v="29"/>
    <n v="1"/>
    <n v="141325.6"/>
    <n v="1"/>
    <n v="1"/>
    <n v="1"/>
    <n v="93839.3"/>
    <n v="0"/>
    <n v="77315.565153177959"/>
    <s v="High Balance Active"/>
    <n v="100215.34996342049"/>
    <x v="2"/>
  </r>
  <r>
    <n v="15605447"/>
    <s v="Palermo"/>
    <n v="752"/>
    <s v="France"/>
    <s v="Male"/>
    <n v="49"/>
    <n v="2"/>
    <n v="78653.84"/>
    <n v="1"/>
    <n v="1"/>
    <n v="0"/>
    <n v="7698.6"/>
    <n v="0"/>
    <n v="77300.927596615671"/>
    <s v="High Balance Inactive"/>
    <n v="100216.80801280614"/>
    <x v="2"/>
  </r>
  <r>
    <n v="15589030"/>
    <s v="Ts'ai"/>
    <n v="649"/>
    <s v="France"/>
    <s v="Male"/>
    <n v="47"/>
    <n v="1"/>
    <n v="0"/>
    <n v="2"/>
    <n v="1"/>
    <n v="1"/>
    <n v="145593.85"/>
    <n v="0"/>
    <n v="77300.618147301095"/>
    <s v="Low Balance Active"/>
    <n v="100237.96954254374"/>
    <x v="3"/>
  </r>
  <r>
    <n v="15692463"/>
    <s v="Rahman"/>
    <n v="799"/>
    <s v="Spain"/>
    <s v="Female"/>
    <n v="28"/>
    <n v="3"/>
    <n v="142253.70000000001"/>
    <n v="1"/>
    <n v="1"/>
    <n v="0"/>
    <n v="45042.559999999998"/>
    <n v="0"/>
    <n v="77318.303029055227"/>
    <s v="High Balance Inactive"/>
    <n v="100227.59299702613"/>
    <x v="2"/>
  </r>
  <r>
    <n v="15712403"/>
    <s v="McMillan"/>
    <n v="589"/>
    <s v="France"/>
    <s v="Female"/>
    <n v="61"/>
    <n v="1"/>
    <n v="0"/>
    <n v="1"/>
    <n v="1"/>
    <n v="0"/>
    <n v="61108.56"/>
    <n v="1"/>
    <n v="77303.443670480628"/>
    <s v="Low Balance Inactive"/>
    <n v="100240.22115103004"/>
    <x v="0"/>
  </r>
  <r>
    <n v="15811762"/>
    <s v="Pickering"/>
    <n v="583"/>
    <s v="Germany"/>
    <s v="Female"/>
    <n v="54"/>
    <n v="6"/>
    <n v="115988.9"/>
    <n v="1"/>
    <n v="1"/>
    <n v="0"/>
    <n v="57553.98"/>
    <n v="1"/>
    <n v="77321.137294575499"/>
    <s v="High Balance Inactive"/>
    <n v="100249.1778141454"/>
    <x v="2"/>
  </r>
  <r>
    <n v="15718673"/>
    <s v="Mirams"/>
    <n v="839"/>
    <s v="Spain"/>
    <s v="Female"/>
    <n v="33"/>
    <n v="10"/>
    <n v="75592.429999999993"/>
    <n v="1"/>
    <n v="1"/>
    <n v="0"/>
    <n v="62674.42"/>
    <n v="0"/>
    <n v="77312.284784798598"/>
    <s v="Low Balance Inactive"/>
    <n v="100258.95235576952"/>
    <x v="0"/>
  </r>
  <r>
    <n v="15724282"/>
    <s v="Tsao"/>
    <n v="540"/>
    <s v="Germany"/>
    <s v="Male"/>
    <n v="44"/>
    <n v="3"/>
    <n v="164113"/>
    <n v="2"/>
    <n v="1"/>
    <n v="1"/>
    <n v="12120.79"/>
    <n v="0"/>
    <n v="77312.678614609642"/>
    <s v="High Balance Active"/>
    <n v="100267.55884360003"/>
    <x v="2"/>
  </r>
  <r>
    <n v="15738181"/>
    <s v="Douglas"/>
    <n v="850"/>
    <s v="France"/>
    <s v="Male"/>
    <n v="31"/>
    <n v="6"/>
    <n v="67996.23"/>
    <n v="2"/>
    <n v="0"/>
    <n v="0"/>
    <n v="50129.87"/>
    <n v="1"/>
    <n v="77292.797643151673"/>
    <s v="Low Balance Inactive"/>
    <n v="100287.74820888715"/>
    <x v="0"/>
  </r>
  <r>
    <n v="15633648"/>
    <s v="Jideofor"/>
    <n v="696"/>
    <s v="Spain"/>
    <s v="Female"/>
    <n v="51"/>
    <n v="5"/>
    <n v="0"/>
    <n v="2"/>
    <n v="1"/>
    <n v="0"/>
    <n v="55022.43"/>
    <n v="0"/>
    <n v="77294.927441008083"/>
    <s v="Low Balance Inactive"/>
    <n v="100299.23913172995"/>
    <x v="0"/>
  </r>
  <r>
    <n v="15603323"/>
    <s v="Bell"/>
    <n v="660"/>
    <s v="Spain"/>
    <s v="Female"/>
    <n v="33"/>
    <n v="1"/>
    <n v="0"/>
    <n v="2"/>
    <n v="0"/>
    <n v="0"/>
    <n v="117834.91"/>
    <n v="0"/>
    <n v="77312.639385884569"/>
    <s v="Low Balance Inactive"/>
    <n v="100309.61420256674"/>
    <x v="3"/>
  </r>
  <r>
    <n v="15583725"/>
    <s v="Mairinger"/>
    <n v="682"/>
    <s v="France"/>
    <s v="Male"/>
    <n v="48"/>
    <n v="1"/>
    <n v="138778.20000000001"/>
    <n v="1"/>
    <n v="0"/>
    <n v="1"/>
    <n v="168840.23"/>
    <n v="0"/>
    <n v="77330.359449919837"/>
    <s v="High Balance Active"/>
    <n v="100305.59740316324"/>
    <x v="1"/>
  </r>
  <r>
    <n v="15588350"/>
    <s v="McIntyre"/>
    <n v="744"/>
    <s v="France"/>
    <s v="Female"/>
    <n v="43"/>
    <n v="10"/>
    <n v="147832.20000000001"/>
    <n v="1"/>
    <n v="0"/>
    <n v="1"/>
    <n v="24234.11"/>
    <n v="0"/>
    <n v="77316.272370472332"/>
    <s v="High Balance Active"/>
    <n v="100289.88565795535"/>
    <x v="2"/>
  </r>
  <r>
    <n v="15798398"/>
    <s v="Pagnotto"/>
    <n v="785"/>
    <s v="France"/>
    <s v="Female"/>
    <n v="36"/>
    <n v="4"/>
    <n v="135438.39999999999"/>
    <n v="1"/>
    <n v="0"/>
    <n v="0"/>
    <n v="190627.01"/>
    <n v="0"/>
    <n v="77300.102701215365"/>
    <s v="High Balance Inactive"/>
    <n v="100307.32564320139"/>
    <x v="1"/>
  </r>
  <r>
    <n v="15784844"/>
    <s v="K'ung"/>
    <n v="752"/>
    <s v="Spain"/>
    <s v="Male"/>
    <n v="48"/>
    <n v="5"/>
    <n v="116060.1"/>
    <n v="1"/>
    <n v="1"/>
    <n v="0"/>
    <n v="156618.38"/>
    <n v="1"/>
    <n v="77286.768229357855"/>
    <s v="High Balance Inactive"/>
    <n v="100286.61011926635"/>
    <x v="1"/>
  </r>
  <r>
    <n v="15580684"/>
    <s v="Feng"/>
    <n v="706"/>
    <s v="France"/>
    <s v="Female"/>
    <n v="29"/>
    <n v="5"/>
    <n v="112564.6"/>
    <n v="1"/>
    <n v="1"/>
    <n v="0"/>
    <n v="42334.38"/>
    <n v="0"/>
    <n v="77277.873223216389"/>
    <s v="High Balance Inactive"/>
    <n v="100273.68702454722"/>
    <x v="2"/>
  </r>
  <r>
    <n v="15809663"/>
    <s v="Donaldson"/>
    <n v="583"/>
    <s v="France"/>
    <s v="Female"/>
    <n v="27"/>
    <n v="1"/>
    <n v="125406.6"/>
    <n v="1"/>
    <n v="1"/>
    <n v="1"/>
    <n v="110784.42"/>
    <n v="0"/>
    <n v="77269.776223038149"/>
    <s v="High Balance Active"/>
    <n v="100286.98195502553"/>
    <x v="1"/>
  </r>
  <r>
    <n v="15640078"/>
    <s v="Chambers"/>
    <n v="660"/>
    <s v="Germany"/>
    <s v="Female"/>
    <n v="39"/>
    <n v="5"/>
    <n v="135135"/>
    <n v="1"/>
    <n v="1"/>
    <n v="0"/>
    <n v="173683"/>
    <n v="1"/>
    <n v="77258.728065182542"/>
    <s v="High Balance Inactive"/>
    <n v="100284.57262795531"/>
    <x v="1"/>
  </r>
  <r>
    <n v="15698786"/>
    <s v="Marcelo"/>
    <n v="819"/>
    <s v="France"/>
    <s v="Female"/>
    <n v="39"/>
    <n v="9"/>
    <n v="133102.9"/>
    <n v="1"/>
    <n v="1"/>
    <n v="0"/>
    <n v="27046.46"/>
    <n v="1"/>
    <n v="77245.441501377485"/>
    <s v="High Balance Inactive"/>
    <n v="100267.72266758523"/>
    <x v="2"/>
  </r>
  <r>
    <n v="15569807"/>
    <s v="Ejimofor"/>
    <n v="673"/>
    <s v="France"/>
    <s v="Female"/>
    <n v="34"/>
    <n v="8"/>
    <n v="42157.08"/>
    <n v="1"/>
    <n v="1"/>
    <n v="0"/>
    <n v="20598.59"/>
    <n v="1"/>
    <n v="77232.615448909361"/>
    <s v="Low Balance Inactive"/>
    <n v="100284.5358163034"/>
    <x v="0"/>
  </r>
  <r>
    <n v="15730830"/>
    <s v="Dale"/>
    <n v="752"/>
    <s v="France"/>
    <s v="Female"/>
    <n v="30"/>
    <n v="3"/>
    <n v="0"/>
    <n v="2"/>
    <n v="1"/>
    <n v="1"/>
    <n v="104991.28"/>
    <n v="0"/>
    <n v="77240.671382636705"/>
    <s v="Low Balance Active"/>
    <n v="100302.83759531494"/>
    <x v="3"/>
  </r>
  <r>
    <n v="15805112"/>
    <s v="Pokrovsky"/>
    <n v="578"/>
    <s v="France"/>
    <s v="Male"/>
    <n v="38"/>
    <n v="7"/>
    <n v="82259.289999999994"/>
    <n v="1"/>
    <n v="1"/>
    <n v="0"/>
    <n v="8996.9699999999993"/>
    <n v="0"/>
    <n v="77258.415621410575"/>
    <s v="High Balance Inactive"/>
    <n v="100301.76053526333"/>
    <x v="2"/>
  </r>
  <r>
    <n v="15633064"/>
    <s v="Stonebraker"/>
    <n v="438"/>
    <s v="France"/>
    <s v="Female"/>
    <n v="36"/>
    <n v="4"/>
    <n v="0"/>
    <n v="2"/>
    <n v="1"/>
    <n v="0"/>
    <n v="64420.5"/>
    <n v="0"/>
    <n v="77257.26652343756"/>
    <s v="Low Balance Inactive"/>
    <n v="100322.74049632381"/>
    <x v="0"/>
  </r>
  <r>
    <n v="15703119"/>
    <s v="Liang"/>
    <n v="652"/>
    <s v="France"/>
    <s v="Male"/>
    <n v="38"/>
    <n v="6"/>
    <n v="0"/>
    <n v="2"/>
    <n v="1"/>
    <n v="1"/>
    <n v="145700.22"/>
    <n v="0"/>
    <n v="77275.022732705183"/>
    <s v="Low Balance Active"/>
    <n v="100330.99198804901"/>
    <x v="3"/>
  </r>
  <r>
    <n v="15730447"/>
    <s v="Anderson"/>
    <n v="629"/>
    <s v="France"/>
    <s v="Female"/>
    <n v="49"/>
    <n v="4"/>
    <n v="0"/>
    <n v="2"/>
    <n v="1"/>
    <n v="1"/>
    <n v="196335.48"/>
    <n v="0"/>
    <n v="77292.787105747193"/>
    <s v="Low Balance Active"/>
    <n v="100320.56228046004"/>
    <x v="3"/>
  </r>
  <r>
    <n v="15813850"/>
    <s v="Christian"/>
    <n v="720"/>
    <s v="France"/>
    <s v="Male"/>
    <n v="52"/>
    <n v="7"/>
    <n v="0"/>
    <n v="1"/>
    <n v="1"/>
    <n v="1"/>
    <n v="14781.12"/>
    <n v="0"/>
    <n v="77310.559648195049"/>
    <s v="Low Balance Active"/>
    <n v="100298.4848103015"/>
    <x v="0"/>
  </r>
  <r>
    <n v="15711889"/>
    <s v="Mao"/>
    <n v="668"/>
    <s v="France"/>
    <s v="Male"/>
    <n v="42"/>
    <n v="3"/>
    <n v="150461.1"/>
    <n v="1"/>
    <n v="1"/>
    <n v="0"/>
    <n v="108139.23"/>
    <n v="0"/>
    <n v="77328.340365685435"/>
    <s v="High Balance Inactive"/>
    <n v="100318.15301747958"/>
    <x v="1"/>
  </r>
  <r>
    <n v="15664610"/>
    <s v="Campbell"/>
    <n v="459"/>
    <s v="Germany"/>
    <s v="Male"/>
    <n v="48"/>
    <n v="4"/>
    <n v="133994.5"/>
    <n v="1"/>
    <n v="1"/>
    <n v="1"/>
    <n v="19287.060000000001"/>
    <n v="1"/>
    <n v="77311.516634460597"/>
    <s v="High Balance Active"/>
    <n v="100316.35382792757"/>
    <x v="2"/>
  </r>
  <r>
    <n v="15751710"/>
    <s v="Ginikanwa"/>
    <n v="729"/>
    <s v="Spain"/>
    <s v="Male"/>
    <n v="31"/>
    <n v="8"/>
    <n v="164870.79999999999"/>
    <n v="2"/>
    <n v="1"/>
    <n v="1"/>
    <n v="9567.39"/>
    <n v="0"/>
    <n v="77298.474070409618"/>
    <s v="High Balance Active"/>
    <n v="100334.99839622669"/>
    <x v="2"/>
  </r>
  <r>
    <n v="15692926"/>
    <s v="Toscani"/>
    <n v="498"/>
    <s v="Germany"/>
    <s v="Male"/>
    <n v="25"/>
    <n v="8"/>
    <n v="121702.7"/>
    <n v="1"/>
    <n v="1"/>
    <n v="1"/>
    <n v="132210.49"/>
    <n v="0"/>
    <n v="77278.319334867701"/>
    <s v="High Balance Active"/>
    <n v="100355.88852474136"/>
    <x v="1"/>
  </r>
  <r>
    <n v="15813741"/>
    <s v="Nnachetam"/>
    <n v="549"/>
    <s v="Spain"/>
    <s v="Male"/>
    <n v="25"/>
    <n v="6"/>
    <n v="193858.2"/>
    <n v="1"/>
    <n v="0"/>
    <n v="1"/>
    <n v="21600.11"/>
    <n v="0"/>
    <n v="77268.092727900599"/>
    <s v="High Balance Active"/>
    <n v="100348.55551335202"/>
    <x v="2"/>
  </r>
  <r>
    <n v="15698474"/>
    <s v="Sagese"/>
    <n v="601"/>
    <s v="Germany"/>
    <s v="Female"/>
    <n v="54"/>
    <n v="1"/>
    <n v="131040"/>
    <n v="2"/>
    <n v="1"/>
    <n v="1"/>
    <n v="199661.5"/>
    <n v="0"/>
    <n v="77241.247204697254"/>
    <s v="High Balance Active"/>
    <n v="100366.687782639"/>
    <x v="1"/>
  </r>
  <r>
    <n v="15568595"/>
    <s v="Fleming"/>
    <n v="544"/>
    <s v="France"/>
    <s v="Male"/>
    <n v="64"/>
    <n v="9"/>
    <n v="113829.5"/>
    <n v="1"/>
    <n v="1"/>
    <n v="1"/>
    <n v="124341.49"/>
    <n v="0"/>
    <n v="77228.856888530674"/>
    <s v="High Balance Active"/>
    <n v="100343.81933210528"/>
    <x v="1"/>
  </r>
  <r>
    <n v="15603065"/>
    <s v="Grubb"/>
    <n v="751"/>
    <s v="France"/>
    <s v="Female"/>
    <n v="30"/>
    <n v="6"/>
    <n v="0"/>
    <n v="2"/>
    <n v="1"/>
    <n v="0"/>
    <n v="15766.1"/>
    <n v="0"/>
    <n v="77220.425503340288"/>
    <s v="Low Balance Inactive"/>
    <n v="100338.29118866647"/>
    <x v="0"/>
  </r>
  <r>
    <n v="15592937"/>
    <s v="Napolitani"/>
    <n v="632"/>
    <s v="Germany"/>
    <s v="Female"/>
    <n v="41"/>
    <n v="3"/>
    <n v="81877.38"/>
    <n v="1"/>
    <n v="1"/>
    <n v="1"/>
    <n v="33642.21"/>
    <n v="0"/>
    <n v="77238.218228110651"/>
    <s v="High Balance Active"/>
    <n v="100357.77786866385"/>
    <x v="2"/>
  </r>
  <r>
    <n v="15699637"/>
    <s v="Anenechi"/>
    <n v="694"/>
    <s v="Spain"/>
    <s v="Male"/>
    <n v="57"/>
    <n v="8"/>
    <n v="116326.1"/>
    <n v="1"/>
    <n v="1"/>
    <n v="1"/>
    <n v="117704.65"/>
    <n v="0"/>
    <n v="77237.149050472508"/>
    <s v="High Balance Active"/>
    <n v="100373.1536621344"/>
    <x v="1"/>
  </r>
  <r>
    <n v="15667215"/>
    <s v="Chandler"/>
    <n v="678"/>
    <s v="France"/>
    <s v="Male"/>
    <n v="31"/>
    <n v="2"/>
    <n v="0"/>
    <n v="2"/>
    <n v="1"/>
    <n v="1"/>
    <n v="58803.28"/>
    <n v="0"/>
    <n v="77228.138227293734"/>
    <s v="Low Balance Active"/>
    <n v="100369.15838865863"/>
    <x v="0"/>
  </r>
  <r>
    <n v="15788659"/>
    <s v="Howells"/>
    <n v="695"/>
    <s v="France"/>
    <s v="Male"/>
    <n v="46"/>
    <n v="4"/>
    <n v="0"/>
    <n v="2"/>
    <n v="1"/>
    <n v="1"/>
    <n v="137537.22"/>
    <n v="0"/>
    <n v="77245.945038044782"/>
    <s v="Low Balance Active"/>
    <n v="100378.74240488843"/>
    <x v="3"/>
  </r>
  <r>
    <n v="15763218"/>
    <s v="Akeroyd"/>
    <n v="661"/>
    <s v="France"/>
    <s v="Female"/>
    <n v="41"/>
    <n v="1"/>
    <n v="0"/>
    <n v="2"/>
    <n v="0"/>
    <n v="1"/>
    <n v="131300.68"/>
    <n v="0"/>
    <n v="77263.76006226943"/>
    <s v="Low Balance Active"/>
    <n v="100370.17264529548"/>
    <x v="3"/>
  </r>
  <r>
    <n v="15645772"/>
    <s v="Onwumelu"/>
    <n v="661"/>
    <s v="France"/>
    <s v="Male"/>
    <n v="33"/>
    <n v="9"/>
    <n v="0"/>
    <n v="2"/>
    <n v="1"/>
    <n v="1"/>
    <n v="84174.81"/>
    <n v="0"/>
    <n v="77281.583305651729"/>
    <s v="Low Balance Active"/>
    <n v="100363.03758016175"/>
    <x v="0"/>
  </r>
  <r>
    <n v="15725511"/>
    <s v="Wallace"/>
    <n v="559"/>
    <s v="France"/>
    <s v="Female"/>
    <n v="31"/>
    <n v="3"/>
    <n v="127070.7"/>
    <n v="1"/>
    <n v="0"/>
    <n v="1"/>
    <n v="160941.78"/>
    <n v="0"/>
    <n v="77299.414773880999"/>
    <s v="High Balance Active"/>
    <n v="100366.77275034637"/>
    <x v="1"/>
  </r>
  <r>
    <n v="15575024"/>
    <s v="Uwaezuoke"/>
    <n v="503"/>
    <s v="France"/>
    <s v="Male"/>
    <n v="29"/>
    <n v="3"/>
    <n v="0"/>
    <n v="2"/>
    <n v="1"/>
    <n v="1"/>
    <n v="143954.99"/>
    <n v="0"/>
    <n v="77287.928209093065"/>
    <s v="Low Balance Active"/>
    <n v="100352.79282714082"/>
    <x v="3"/>
  </r>
  <r>
    <n v="15640825"/>
    <s v="Loyau"/>
    <n v="695"/>
    <s v="Spain"/>
    <s v="Male"/>
    <n v="46"/>
    <n v="3"/>
    <n v="122549.6"/>
    <n v="1"/>
    <n v="1"/>
    <n v="1"/>
    <n v="56297.85"/>
    <n v="0"/>
    <n v="77305.769374422962"/>
    <s v="High Balance Active"/>
    <n v="100342.72768467249"/>
    <x v="2"/>
  </r>
  <r>
    <n v="15662397"/>
    <s v="Small"/>
    <n v="640"/>
    <s v="France"/>
    <s v="Female"/>
    <n v="42"/>
    <n v="5"/>
    <n v="176099.1"/>
    <n v="1"/>
    <n v="1"/>
    <n v="1"/>
    <n v="8404.73"/>
    <n v="0"/>
    <n v="77295.322865389127"/>
    <s v="High Balance Active"/>
    <n v="100352.89736319585"/>
    <x v="2"/>
  </r>
  <r>
    <n v="15576368"/>
    <s v="Bledsoe"/>
    <n v="624"/>
    <s v="Germany"/>
    <s v="Female"/>
    <n v="48"/>
    <n v="3"/>
    <n v="122388.4"/>
    <n v="2"/>
    <n v="0"/>
    <n v="0"/>
    <n v="30020.09"/>
    <n v="0"/>
    <n v="77272.504441108598"/>
    <s v="High Balance Inactive"/>
    <n v="100374.13250577395"/>
    <x v="2"/>
  </r>
  <r>
    <n v="15674991"/>
    <s v="Kao"/>
    <n v="667"/>
    <s v="France"/>
    <s v="Male"/>
    <n v="42"/>
    <n v="9"/>
    <n v="0"/>
    <n v="2"/>
    <n v="0"/>
    <n v="1"/>
    <n v="58137.42"/>
    <n v="0"/>
    <n v="77262.082658812724"/>
    <s v="Low Balance Active"/>
    <n v="100390.38430584459"/>
    <x v="0"/>
  </r>
  <r>
    <n v="15721024"/>
    <s v="Wickens"/>
    <n v="642"/>
    <s v="France"/>
    <s v="Male"/>
    <n v="26"/>
    <n v="0"/>
    <n v="0"/>
    <n v="1"/>
    <n v="0"/>
    <n v="0"/>
    <n v="47472.68"/>
    <n v="0"/>
    <n v="77279.934341497297"/>
    <s v="Low Balance Inactive"/>
    <n v="100400.14700554556"/>
    <x v="0"/>
  </r>
  <r>
    <n v="15745621"/>
    <s v="Wertheim"/>
    <n v="640"/>
    <s v="Spain"/>
    <s v="Female"/>
    <n v="32"/>
    <n v="6"/>
    <n v="118879.4"/>
    <n v="2"/>
    <n v="1"/>
    <n v="1"/>
    <n v="19131.71"/>
    <n v="0"/>
    <n v="77297.794275479609"/>
    <s v="High Balance Active"/>
    <n v="100412.37891379737"/>
    <x v="2"/>
  </r>
  <r>
    <n v="15642394"/>
    <s v="He"/>
    <n v="529"/>
    <s v="Spain"/>
    <s v="Male"/>
    <n v="35"/>
    <n v="5"/>
    <n v="0"/>
    <n v="2"/>
    <n v="1"/>
    <n v="1"/>
    <n v="187288.5"/>
    <n v="0"/>
    <n v="77288.182253814201"/>
    <s v="Low Balance Active"/>
    <n v="100431.16778779501"/>
    <x v="3"/>
  </r>
  <r>
    <n v="15754605"/>
    <s v="Jarvis"/>
    <n v="563"/>
    <s v="France"/>
    <s v="Female"/>
    <n v="39"/>
    <n v="5"/>
    <n v="0"/>
    <n v="2"/>
    <n v="1"/>
    <n v="1"/>
    <n v="17603.810000000001"/>
    <n v="0"/>
    <n v="77306.052353757288"/>
    <s v="Low Balance Active"/>
    <n v="100411.08516763033"/>
    <x v="0"/>
  </r>
  <r>
    <n v="15607040"/>
    <s v="P'an"/>
    <n v="593"/>
    <s v="Spain"/>
    <s v="Female"/>
    <n v="38"/>
    <n v="4"/>
    <n v="88736.44"/>
    <n v="2"/>
    <n v="1"/>
    <n v="0"/>
    <n v="67020.03"/>
    <n v="0"/>
    <n v="77323.9307192415"/>
    <s v="High Balance Inactive"/>
    <n v="100430.23578630923"/>
    <x v="2"/>
  </r>
  <r>
    <n v="15715142"/>
    <s v="Repina"/>
    <n v="739"/>
    <s v="Germany"/>
    <s v="Male"/>
    <n v="45"/>
    <n v="7"/>
    <n v="102703.6"/>
    <n v="1"/>
    <n v="0"/>
    <n v="1"/>
    <n v="147802.94"/>
    <n v="1"/>
    <n v="77321.290767985251"/>
    <s v="High Balance Active"/>
    <n v="100437.96426324338"/>
    <x v="1"/>
  </r>
  <r>
    <n v="15810978"/>
    <s v="Pugliesi"/>
    <n v="788"/>
    <s v="Spain"/>
    <s v="Female"/>
    <n v="70"/>
    <n v="1"/>
    <n v="0"/>
    <n v="2"/>
    <n v="1"/>
    <n v="1"/>
    <n v="41610.620000000003"/>
    <n v="0"/>
    <n v="77315.417952336953"/>
    <s v="Low Balance Active"/>
    <n v="100427.00522211965"/>
    <x v="0"/>
  </r>
  <r>
    <n v="15668886"/>
    <s v="Blakey"/>
    <n v="684"/>
    <s v="Spain"/>
    <s v="Female"/>
    <n v="38"/>
    <n v="3"/>
    <n v="0"/>
    <n v="2"/>
    <n v="1"/>
    <n v="0"/>
    <n v="44255.65"/>
    <n v="0"/>
    <n v="77333.310897940362"/>
    <s v="Low Balance Inactive"/>
    <n v="100440.61697523747"/>
    <x v="0"/>
  </r>
  <r>
    <n v="15780804"/>
    <s v="Nucci"/>
    <n v="482"/>
    <s v="France"/>
    <s v="Male"/>
    <n v="55"/>
    <n v="5"/>
    <n v="97318.25"/>
    <n v="1"/>
    <n v="0"/>
    <n v="1"/>
    <n v="78416.14"/>
    <n v="0"/>
    <n v="77351.21212731488"/>
    <s v="High Balance Active"/>
    <n v="100453.62275462989"/>
    <x v="2"/>
  </r>
  <r>
    <n v="15613880"/>
    <s v="Higinbotham"/>
    <n v="591"/>
    <s v="Spain"/>
    <s v="Male"/>
    <n v="58"/>
    <n v="5"/>
    <n v="128468.7"/>
    <n v="1"/>
    <n v="0"/>
    <n v="1"/>
    <n v="137254.54999999999"/>
    <n v="0"/>
    <n v="77346.589057652294"/>
    <s v="High Balance Active"/>
    <n v="100458.7252049088"/>
    <x v="1"/>
  </r>
  <r>
    <n v="15775238"/>
    <s v="Achebe"/>
    <n v="651"/>
    <s v="Germany"/>
    <s v="Female"/>
    <n v="41"/>
    <n v="4"/>
    <n v="133432.6"/>
    <n v="1"/>
    <n v="0"/>
    <n v="1"/>
    <n v="151303.48000000001"/>
    <n v="0"/>
    <n v="77334.749754516029"/>
    <s v="High Balance Active"/>
    <n v="100450.20370773533"/>
    <x v="1"/>
  </r>
  <r>
    <n v="15786905"/>
    <s v="Russo"/>
    <n v="749"/>
    <s v="Germany"/>
    <s v="Female"/>
    <n v="40"/>
    <n v="8"/>
    <n v="141782.6"/>
    <n v="2"/>
    <n v="0"/>
    <n v="0"/>
    <n v="86333.63"/>
    <n v="0"/>
    <n v="77321.755116979431"/>
    <s v="High Balance Inactive"/>
    <n v="100438.42393560369"/>
    <x v="2"/>
  </r>
  <r>
    <n v="15747867"/>
    <s v="Trevisani"/>
    <n v="583"/>
    <s v="France"/>
    <s v="Male"/>
    <n v="24"/>
    <n v="9"/>
    <n v="135125.29999999999"/>
    <n v="1"/>
    <n v="0"/>
    <n v="0"/>
    <n v="89801.9"/>
    <n v="0"/>
    <n v="77306.819796107549"/>
    <s v="High Balance Inactive"/>
    <n v="100441.69196014853"/>
    <x v="2"/>
  </r>
  <r>
    <n v="15600337"/>
    <s v="Dobie"/>
    <n v="661"/>
    <s v="Spain"/>
    <s v="Male"/>
    <n v="42"/>
    <n v="2"/>
    <n v="178820.9"/>
    <n v="1"/>
    <n v="0"/>
    <n v="0"/>
    <n v="29358.57"/>
    <n v="1"/>
    <n v="77293.420380069583"/>
    <s v="High Balance Inactive"/>
    <n v="100444.1577288531"/>
    <x v="2"/>
  </r>
  <r>
    <n v="15801277"/>
    <s v="Maccallum"/>
    <n v="715"/>
    <s v="France"/>
    <s v="Female"/>
    <n v="31"/>
    <n v="2"/>
    <n v="112212.1"/>
    <n v="2"/>
    <n v="1"/>
    <n v="1"/>
    <n v="181600.72"/>
    <n v="0"/>
    <n v="77269.885961984284"/>
    <s v="High Balance Active"/>
    <n v="100460.63561196132"/>
    <x v="1"/>
  </r>
  <r>
    <n v="15579334"/>
    <s v="Watkins"/>
    <n v="769"/>
    <s v="Germany"/>
    <s v="Female"/>
    <n v="45"/>
    <n v="5"/>
    <n v="126674.8"/>
    <n v="1"/>
    <n v="1"/>
    <n v="0"/>
    <n v="124118.71"/>
    <n v="1"/>
    <n v="77261.784358914956"/>
    <s v="High Balance Inactive"/>
    <n v="100441.82270113635"/>
    <x v="1"/>
  </r>
  <r>
    <n v="15802741"/>
    <s v="Mitchel"/>
    <n v="625"/>
    <s v="France"/>
    <s v="Female"/>
    <n v="51"/>
    <n v="7"/>
    <n v="136295"/>
    <n v="1"/>
    <n v="1"/>
    <n v="0"/>
    <n v="38867.46"/>
    <n v="1"/>
    <n v="77250.32493970319"/>
    <s v="High Balance Inactive"/>
    <n v="100436.33177179987"/>
    <x v="2"/>
  </r>
  <r>
    <n v="15720649"/>
    <s v="Ferdinand"/>
    <n v="641"/>
    <s v="France"/>
    <s v="Female"/>
    <n v="36"/>
    <n v="5"/>
    <n v="66392.639999999999"/>
    <n v="1"/>
    <n v="1"/>
    <n v="0"/>
    <n v="31106.67"/>
    <n v="0"/>
    <n v="77236.628656924193"/>
    <s v="Low Balance Inactive"/>
    <n v="100450.61357921621"/>
    <x v="0"/>
  </r>
  <r>
    <n v="15589493"/>
    <s v="Otitodilinna"/>
    <n v="716"/>
    <s v="Germany"/>
    <s v="Male"/>
    <n v="27"/>
    <n v="1"/>
    <n v="122552.3"/>
    <n v="2"/>
    <n v="1"/>
    <n v="0"/>
    <n v="67611.360000000001"/>
    <n v="0"/>
    <n v="77239.144663573126"/>
    <s v="High Balance Inactive"/>
    <n v="100466.70266125316"/>
    <x v="2"/>
  </r>
  <r>
    <n v="15688251"/>
    <s v="Mamelu"/>
    <n v="767"/>
    <s v="France"/>
    <s v="Male"/>
    <n v="43"/>
    <n v="1"/>
    <n v="76408.850000000006"/>
    <n v="2"/>
    <n v="1"/>
    <n v="0"/>
    <n v="77837.63"/>
    <n v="0"/>
    <n v="77228.628730563985"/>
    <s v="Low Balance Inactive"/>
    <n v="100474.32747969392"/>
    <x v="0"/>
  </r>
  <r>
    <n v="15665238"/>
    <s v="Beneventi"/>
    <n v="745"/>
    <s v="Germany"/>
    <s v="Male"/>
    <n v="36"/>
    <n v="8"/>
    <n v="145071.20000000001"/>
    <n v="1"/>
    <n v="0"/>
    <n v="0"/>
    <n v="6078.46"/>
    <n v="0"/>
    <n v="77228.819022748416"/>
    <s v="High Balance Inactive"/>
    <n v="100479.58205199653"/>
    <x v="2"/>
  </r>
  <r>
    <n v="15740900"/>
    <s v="Perrodin"/>
    <n v="589"/>
    <s v="France"/>
    <s v="Male"/>
    <n v="34"/>
    <n v="6"/>
    <n v="0"/>
    <n v="2"/>
    <n v="1"/>
    <n v="1"/>
    <n v="177896.92"/>
    <n v="0"/>
    <n v="77213.067367076903"/>
    <s v="Low Balance Active"/>
    <n v="100501.50012073395"/>
    <x v="3"/>
  </r>
  <r>
    <n v="15681068"/>
    <s v="Chinagorom"/>
    <n v="796"/>
    <s v="France"/>
    <s v="Female"/>
    <n v="45"/>
    <n v="2"/>
    <n v="109730.2"/>
    <n v="1"/>
    <n v="1"/>
    <n v="1"/>
    <n v="123882.73"/>
    <n v="0"/>
    <n v="77230.998873664706"/>
    <s v="High Balance Active"/>
    <n v="100483.52626567608"/>
    <x v="1"/>
  </r>
  <r>
    <n v="15748625"/>
    <s v="Napolitano"/>
    <n v="664"/>
    <s v="France"/>
    <s v="Male"/>
    <n v="57"/>
    <n v="6"/>
    <n v="0"/>
    <n v="2"/>
    <n v="1"/>
    <n v="1"/>
    <n v="15304.08"/>
    <n v="0"/>
    <n v="77223.449698025608"/>
    <s v="Low Balance Active"/>
    <n v="100478.09091056937"/>
    <x v="0"/>
  </r>
  <r>
    <n v="15727299"/>
    <s v="Edgar"/>
    <n v="445"/>
    <s v="Spain"/>
    <s v="Male"/>
    <n v="62"/>
    <n v="1"/>
    <n v="64119.38"/>
    <n v="1"/>
    <n v="1"/>
    <n v="1"/>
    <n v="76569.64"/>
    <n v="1"/>
    <n v="77241.39194934949"/>
    <s v="Low Balance Active"/>
    <n v="100497.88041124563"/>
    <x v="0"/>
  </r>
  <r>
    <n v="15620204"/>
    <s v="Walker"/>
    <n v="543"/>
    <s v="Germany"/>
    <s v="Female"/>
    <n v="57"/>
    <n v="1"/>
    <n v="106138.3"/>
    <n v="2"/>
    <n v="1"/>
    <n v="1"/>
    <n v="120657.32"/>
    <n v="1"/>
    <n v="77244.441452475075"/>
    <s v="High Balance Active"/>
    <n v="100503.44123867096"/>
    <x v="1"/>
  </r>
  <r>
    <n v="15669516"/>
    <s v="Steele"/>
    <n v="746"/>
    <s v="Spain"/>
    <s v="Male"/>
    <n v="36"/>
    <n v="2"/>
    <n v="0"/>
    <n v="2"/>
    <n v="1"/>
    <n v="1"/>
    <n v="16436.560000000001"/>
    <n v="0"/>
    <n v="77237.725074384056"/>
    <s v="Low Balance Active"/>
    <n v="100498.75646908442"/>
    <x v="0"/>
  </r>
  <r>
    <n v="15736534"/>
    <s v="Elkins"/>
    <n v="742"/>
    <s v="Germany"/>
    <s v="Male"/>
    <n v="33"/>
    <n v="0"/>
    <n v="181656.5"/>
    <n v="1"/>
    <n v="1"/>
    <n v="1"/>
    <n v="107667.91"/>
    <n v="0"/>
    <n v="77255.683159730354"/>
    <s v="High Balance Active"/>
    <n v="100518.30127179754"/>
    <x v="1"/>
  </r>
  <r>
    <n v="15803457"/>
    <s v="Hao"/>
    <n v="750"/>
    <s v="France"/>
    <s v="Female"/>
    <n v="32"/>
    <n v="5"/>
    <n v="0"/>
    <n v="2"/>
    <n v="1"/>
    <n v="0"/>
    <n v="95611.47"/>
    <n v="0"/>
    <n v="77231.403900000034"/>
    <s v="Low Balance Inactive"/>
    <n v="100516.63857209329"/>
    <x v="0"/>
  </r>
  <r>
    <n v="15659098"/>
    <s v="Toscano"/>
    <n v="669"/>
    <s v="France"/>
    <s v="Male"/>
    <n v="30"/>
    <n v="7"/>
    <n v="95128.86"/>
    <n v="1"/>
    <n v="0"/>
    <n v="0"/>
    <n v="19799.259999999998"/>
    <n v="0"/>
    <n v="77249.368869504571"/>
    <s v="High Balance Inactive"/>
    <n v="100517.77957431987"/>
    <x v="2"/>
  </r>
  <r>
    <n v="15603436"/>
    <s v="Savage"/>
    <n v="594"/>
    <s v="Spain"/>
    <s v="Female"/>
    <n v="49"/>
    <n v="2"/>
    <n v="126615.9"/>
    <n v="2"/>
    <n v="0"/>
    <n v="1"/>
    <n v="123214.74"/>
    <n v="0"/>
    <n v="77245.20891344815"/>
    <s v="High Balance Active"/>
    <n v="100536.56005816686"/>
    <x v="1"/>
  </r>
  <r>
    <n v="15566292"/>
    <s v="Okwuadigbo"/>
    <n v="574"/>
    <s v="Spain"/>
    <s v="Male"/>
    <n v="36"/>
    <n v="1"/>
    <n v="0"/>
    <n v="2"/>
    <n v="0"/>
    <n v="1"/>
    <n v="71709.119999999995"/>
    <n v="0"/>
    <n v="77233.719341401011"/>
    <s v="Low Balance Active"/>
    <n v="100531.28238073101"/>
    <x v="0"/>
  </r>
  <r>
    <n v="15808621"/>
    <s v="Mordvinova"/>
    <n v="659"/>
    <s v="Germany"/>
    <s v="Male"/>
    <n v="36"/>
    <n v="2"/>
    <n v="76190.48"/>
    <n v="2"/>
    <n v="1"/>
    <n v="1"/>
    <n v="149066.14000000001"/>
    <n v="0"/>
    <n v="77251.697395251438"/>
    <s v="Low Balance Active"/>
    <n v="100537.99145018648"/>
    <x v="3"/>
  </r>
  <r>
    <n v="15580148"/>
    <s v="Welch"/>
    <n v="750"/>
    <s v="Germany"/>
    <s v="Male"/>
    <n v="40"/>
    <n v="5"/>
    <n v="168286.8"/>
    <n v="3"/>
    <n v="1"/>
    <n v="0"/>
    <n v="20451.990000000002"/>
    <n v="1"/>
    <n v="77251.944477299214"/>
    <s v="High Balance Inactive"/>
    <n v="100526.69269615859"/>
    <x v="2"/>
  </r>
  <r>
    <n v="15776231"/>
    <s v="Kent"/>
    <n v="626"/>
    <s v="Germany"/>
    <s v="Male"/>
    <n v="35"/>
    <n v="4"/>
    <n v="88109.81"/>
    <n v="1"/>
    <n v="1"/>
    <n v="1"/>
    <n v="32825.5"/>
    <n v="0"/>
    <n v="77230.743998602731"/>
    <s v="High Balance Active"/>
    <n v="100545.3407405685"/>
    <x v="2"/>
  </r>
  <r>
    <n v="15773809"/>
    <s v="Campbell"/>
    <n v="620"/>
    <s v="France"/>
    <s v="Male"/>
    <n v="42"/>
    <n v="4"/>
    <n v="0"/>
    <n v="2"/>
    <n v="1"/>
    <n v="0"/>
    <n v="6232.31"/>
    <n v="0"/>
    <n v="77228.209857908252"/>
    <s v="Low Balance Inactive"/>
    <n v="100561.11522012604"/>
    <x v="0"/>
  </r>
  <r>
    <n v="15649423"/>
    <s v="Cooper"/>
    <n v="580"/>
    <s v="France"/>
    <s v="Female"/>
    <n v="35"/>
    <n v="8"/>
    <n v="0"/>
    <n v="2"/>
    <n v="0"/>
    <n v="1"/>
    <n v="10357.030000000001"/>
    <n v="0"/>
    <n v="77246.203383038242"/>
    <s v="Low Balance Active"/>
    <n v="100583.0930405408"/>
    <x v="0"/>
  </r>
  <r>
    <n v="15734886"/>
    <s v="Mazzi"/>
    <n v="686"/>
    <s v="France"/>
    <s v="Female"/>
    <n v="34"/>
    <n v="3"/>
    <n v="123971.5"/>
    <n v="2"/>
    <n v="1"/>
    <n v="0"/>
    <n v="147794.63"/>
    <n v="0"/>
    <n v="77264.205294803105"/>
    <s v="High Balance Inactive"/>
    <n v="100604.11985551179"/>
    <x v="1"/>
  </r>
  <r>
    <n v="15722548"/>
    <s v="Fisher"/>
    <n v="540"/>
    <s v="France"/>
    <s v="Male"/>
    <n v="48"/>
    <n v="0"/>
    <n v="148116.5"/>
    <n v="1"/>
    <n v="0"/>
    <n v="0"/>
    <n v="116973.48"/>
    <n v="0"/>
    <n v="77253.317813519854"/>
    <s v="High Balance Inactive"/>
    <n v="100593.11973659699"/>
    <x v="1"/>
  </r>
  <r>
    <n v="15650288"/>
    <s v="Summers"/>
    <n v="634"/>
    <s v="Germany"/>
    <s v="Male"/>
    <n v="35"/>
    <n v="6"/>
    <n v="116269"/>
    <n v="1"/>
    <n v="1"/>
    <n v="0"/>
    <n v="129964.94"/>
    <n v="0"/>
    <n v="77236.795737934284"/>
    <s v="High Balance Inactive"/>
    <n v="100589.30058055515"/>
    <x v="1"/>
  </r>
  <r>
    <n v="15629448"/>
    <s v="Brady"/>
    <n v="632"/>
    <s v="Spain"/>
    <s v="Male"/>
    <n v="38"/>
    <n v="1"/>
    <n v="120599.2"/>
    <n v="1"/>
    <n v="1"/>
    <n v="0"/>
    <n v="92816.86"/>
    <n v="0"/>
    <n v="77227.693078358236"/>
    <s v="High Balance Inactive"/>
    <n v="100582.44991837711"/>
    <x v="2"/>
  </r>
  <r>
    <n v="15716164"/>
    <s v="Nicholls"/>
    <n v="501"/>
    <s v="France"/>
    <s v="Female"/>
    <n v="41"/>
    <n v="3"/>
    <n v="144260.5"/>
    <n v="1"/>
    <n v="1"/>
    <n v="0"/>
    <n v="172114.67"/>
    <n v="0"/>
    <n v="77217.576095171476"/>
    <s v="High Balance Inactive"/>
    <n v="100584.2613459298"/>
    <x v="1"/>
  </r>
  <r>
    <n v="15807609"/>
    <s v="Yuan"/>
    <n v="650"/>
    <s v="Spain"/>
    <s v="Female"/>
    <n v="25"/>
    <n v="3"/>
    <n v="86605.5"/>
    <n v="3"/>
    <n v="1"/>
    <n v="0"/>
    <n v="16649.310000000001"/>
    <n v="1"/>
    <n v="77201.933789080751"/>
    <s v="High Balance Inactive"/>
    <n v="100567.57202986494"/>
    <x v="2"/>
  </r>
  <r>
    <n v="15578977"/>
    <s v="Robinson"/>
    <n v="786"/>
    <s v="France"/>
    <s v="Male"/>
    <n v="34"/>
    <n v="9"/>
    <n v="0"/>
    <n v="2"/>
    <n v="1"/>
    <n v="0"/>
    <n v="144517.19"/>
    <n v="0"/>
    <n v="77199.739257876339"/>
    <s v="Low Balance Inactive"/>
    <n v="100587.15622170387"/>
    <x v="3"/>
  </r>
  <r>
    <n v="15677369"/>
    <s v="Golubov"/>
    <n v="554"/>
    <s v="Germany"/>
    <s v="Female"/>
    <n v="37"/>
    <n v="4"/>
    <n v="58629.97"/>
    <n v="1"/>
    <n v="0"/>
    <n v="0"/>
    <n v="182038.6"/>
    <n v="0"/>
    <n v="77217.759738562119"/>
    <s v="Low Balance Inactive"/>
    <n v="100576.90177871175"/>
    <x v="3"/>
  </r>
  <r>
    <n v="15804072"/>
    <s v="Chen"/>
    <n v="701"/>
    <s v="Spain"/>
    <s v="Female"/>
    <n v="42"/>
    <n v="5"/>
    <n v="0"/>
    <n v="2"/>
    <n v="0"/>
    <n v="0"/>
    <n v="24210.560000000001"/>
    <n v="0"/>
    <n v="77222.099638104162"/>
    <s v="Low Balance Inactive"/>
    <n v="100557.88200326898"/>
    <x v="0"/>
  </r>
  <r>
    <n v="15696859"/>
    <s v="Oldham"/>
    <n v="474"/>
    <s v="France"/>
    <s v="Male"/>
    <n v="45"/>
    <n v="10"/>
    <n v="0"/>
    <n v="2"/>
    <n v="0"/>
    <n v="0"/>
    <n v="172175.9"/>
    <n v="0"/>
    <n v="77240.133757589938"/>
    <s v="Low Balance Inactive"/>
    <n v="100575.71183092038"/>
    <x v="3"/>
  </r>
  <r>
    <n v="15653780"/>
    <s v="Kambinachi"/>
    <n v="621"/>
    <s v="France"/>
    <s v="Female"/>
    <n v="43"/>
    <n v="5"/>
    <n v="0"/>
    <n v="1"/>
    <n v="1"/>
    <n v="1"/>
    <n v="47578.45"/>
    <n v="0"/>
    <n v="77258.176302265856"/>
    <s v="Low Balance Active"/>
    <n v="100558.98672272857"/>
    <x v="0"/>
  </r>
  <r>
    <n v="15721658"/>
    <s v="Fleming"/>
    <n v="672"/>
    <s v="Spain"/>
    <s v="Female"/>
    <n v="56"/>
    <n v="2"/>
    <n v="209767.3"/>
    <n v="2"/>
    <n v="1"/>
    <n v="1"/>
    <n v="150694.42000000001"/>
    <n v="1"/>
    <n v="77276.227278037404"/>
    <s v="High Balance Active"/>
    <n v="100571.36535280399"/>
    <x v="1"/>
  </r>
  <r>
    <n v="15578761"/>
    <s v="Cunningham"/>
    <n v="459"/>
    <s v="Spain"/>
    <s v="Female"/>
    <n v="42"/>
    <n v="6"/>
    <n v="129634.3"/>
    <n v="2"/>
    <n v="1"/>
    <n v="1"/>
    <n v="177683.02"/>
    <n v="1"/>
    <n v="77245.264185557404"/>
    <s v="High Balance Active"/>
    <n v="100559.65162187451"/>
    <x v="1"/>
  </r>
  <r>
    <n v="15736879"/>
    <s v="Obinna"/>
    <n v="669"/>
    <s v="France"/>
    <s v="Male"/>
    <n v="23"/>
    <n v="1"/>
    <n v="0"/>
    <n v="2"/>
    <n v="0"/>
    <n v="0"/>
    <n v="66088.83"/>
    <n v="0"/>
    <n v="77233.018034128138"/>
    <s v="Low Balance Inactive"/>
    <n v="100541.62371902782"/>
    <x v="0"/>
  </r>
  <r>
    <n v="15571973"/>
    <s v="Chinwemma"/>
    <n v="776"/>
    <s v="France"/>
    <s v="Female"/>
    <n v="38"/>
    <n v="2"/>
    <n v="169824.5"/>
    <n v="1"/>
    <n v="1"/>
    <n v="0"/>
    <n v="169291.7"/>
    <n v="0"/>
    <n v="77251.07578910455"/>
    <s v="High Balance Inactive"/>
    <n v="100549.67908346996"/>
    <x v="1"/>
  </r>
  <r>
    <n v="15626742"/>
    <s v="Carpenter"/>
    <n v="694"/>
    <s v="France"/>
    <s v="Male"/>
    <n v="36"/>
    <n v="3"/>
    <n v="97530.25"/>
    <n v="1"/>
    <n v="1"/>
    <n v="1"/>
    <n v="117140.41"/>
    <n v="0"/>
    <n v="77229.426251169352"/>
    <s v="High Balance Active"/>
    <n v="100533.60283910221"/>
    <x v="1"/>
  </r>
  <r>
    <n v="15672692"/>
    <s v="Yin"/>
    <n v="787"/>
    <s v="France"/>
    <s v="Female"/>
    <n v="42"/>
    <n v="10"/>
    <n v="145988.70000000001"/>
    <n v="2"/>
    <n v="1"/>
    <n v="1"/>
    <n v="79510.37"/>
    <n v="0"/>
    <n v="77224.677520467871"/>
    <s v="High Balance Active"/>
    <n v="100529.7182058482"/>
    <x v="2"/>
  </r>
  <r>
    <n v="15673570"/>
    <s v="Olsen"/>
    <n v="580"/>
    <s v="France"/>
    <s v="Male"/>
    <n v="37"/>
    <n v="9"/>
    <n v="0"/>
    <n v="2"/>
    <n v="0"/>
    <n v="1"/>
    <n v="77108.66"/>
    <n v="0"/>
    <n v="77208.5886055218"/>
    <s v="Low Balance Active"/>
    <n v="100534.63616284537"/>
    <x v="0"/>
  </r>
  <r>
    <n v="15767432"/>
    <s v="Ts'ai"/>
    <n v="711"/>
    <s v="France"/>
    <s v="Female"/>
    <n v="25"/>
    <n v="7"/>
    <n v="0"/>
    <n v="3"/>
    <n v="1"/>
    <n v="1"/>
    <n v="9679.2800000000007"/>
    <n v="0"/>
    <n v="77226.657547390627"/>
    <s v="Low Balance Active"/>
    <n v="100540.11848818186"/>
    <x v="0"/>
  </r>
  <r>
    <n v="15654238"/>
    <s v="Jen"/>
    <n v="673"/>
    <s v="France"/>
    <s v="Female"/>
    <n v="40"/>
    <n v="5"/>
    <n v="137494.29999999999"/>
    <n v="1"/>
    <n v="1"/>
    <n v="0"/>
    <n v="81753.919999999998"/>
    <n v="0"/>
    <n v="77244.734948501908"/>
    <s v="High Balance Inactive"/>
    <n v="100561.38741104894"/>
    <x v="2"/>
  </r>
  <r>
    <n v="15612525"/>
    <s v="Preston"/>
    <n v="499"/>
    <s v="France"/>
    <s v="Female"/>
    <n v="57"/>
    <n v="1"/>
    <n v="0"/>
    <n v="1"/>
    <n v="0"/>
    <n v="0"/>
    <n v="131372.38"/>
    <n v="1"/>
    <n v="77230.628283774335"/>
    <s v="Low Balance Inactive"/>
    <n v="100565.79093889044"/>
    <x v="3"/>
  </r>
  <r>
    <n v="15812750"/>
    <s v="Ozioma"/>
    <n v="591"/>
    <s v="France"/>
    <s v="Male"/>
    <n v="24"/>
    <n v="6"/>
    <n v="147360"/>
    <n v="1"/>
    <n v="1"/>
    <n v="1"/>
    <n v="25310.82"/>
    <n v="0"/>
    <n v="77248.715081967268"/>
    <s v="High Balance Active"/>
    <n v="100558.57628103069"/>
    <x v="2"/>
  </r>
  <r>
    <n v="15790757"/>
    <s v="Cody"/>
    <n v="769"/>
    <s v="France"/>
    <s v="Female"/>
    <n v="25"/>
    <n v="10"/>
    <n v="0"/>
    <n v="2"/>
    <n v="0"/>
    <n v="0"/>
    <n v="187925.75"/>
    <n v="0"/>
    <n v="77232.29173108461"/>
    <s v="Low Balance Inactive"/>
    <n v="100576.20283438769"/>
    <x v="3"/>
  </r>
  <r>
    <n v="15723873"/>
    <s v="Ponomarev"/>
    <n v="657"/>
    <s v="Spain"/>
    <s v="Male"/>
    <n v="31"/>
    <n v="3"/>
    <n v="125167"/>
    <n v="1"/>
    <n v="0"/>
    <n v="0"/>
    <n v="98820.39"/>
    <n v="0"/>
    <n v="77250.387394564255"/>
    <s v="High Balance Inactive"/>
    <n v="100555.73667994402"/>
    <x v="2"/>
  </r>
  <r>
    <n v="15744607"/>
    <s v="Martin"/>
    <n v="738"/>
    <s v="Germany"/>
    <s v="Male"/>
    <n v="43"/>
    <n v="9"/>
    <n v="121152.1"/>
    <n v="2"/>
    <n v="1"/>
    <n v="0"/>
    <n v="64166.7"/>
    <n v="1"/>
    <n v="77239.157815795697"/>
    <s v="High Balance Inactive"/>
    <n v="100556.14337004947"/>
    <x v="2"/>
  </r>
  <r>
    <n v="15612966"/>
    <s v="Milani"/>
    <n v="545"/>
    <s v="Germany"/>
    <s v="Female"/>
    <n v="60"/>
    <n v="7"/>
    <n v="128981.1"/>
    <n v="1"/>
    <n v="0"/>
    <n v="1"/>
    <n v="176924.21"/>
    <n v="1"/>
    <n v="77228.864111579984"/>
    <s v="High Balance Active"/>
    <n v="100564.67347866879"/>
    <x v="1"/>
  </r>
  <r>
    <n v="15784209"/>
    <s v="Tang"/>
    <n v="497"/>
    <s v="France"/>
    <s v="Male"/>
    <n v="47"/>
    <n v="6"/>
    <n v="0"/>
    <n v="1"/>
    <n v="1"/>
    <n v="1"/>
    <n v="90055.08"/>
    <n v="0"/>
    <n v="77216.729941383397"/>
    <s v="Low Balance Active"/>
    <n v="100546.76971864034"/>
    <x v="0"/>
  </r>
  <r>
    <n v="15794278"/>
    <s v="Romani"/>
    <n v="816"/>
    <s v="Spain"/>
    <s v="Male"/>
    <n v="67"/>
    <n v="6"/>
    <n v="151859"/>
    <n v="1"/>
    <n v="1"/>
    <n v="1"/>
    <n v="72814.31"/>
    <n v="0"/>
    <n v="77234.838930581653"/>
    <s v="High Balance Active"/>
    <n v="100549.2302462479"/>
    <x v="2"/>
  </r>
  <r>
    <n v="15766741"/>
    <s v="McIntyre"/>
    <n v="525"/>
    <s v="France"/>
    <s v="Male"/>
    <n v="36"/>
    <n v="2"/>
    <n v="114628.4"/>
    <n v="1"/>
    <n v="0"/>
    <n v="1"/>
    <n v="168290.06"/>
    <n v="0"/>
    <n v="77217.333849401868"/>
    <s v="High Balance Active"/>
    <n v="100555.73620924256"/>
    <x v="1"/>
  </r>
  <r>
    <n v="15661036"/>
    <s v="Davis"/>
    <n v="725"/>
    <s v="France"/>
    <s v="Male"/>
    <n v="46"/>
    <n v="6"/>
    <n v="0"/>
    <n v="2"/>
    <n v="1"/>
    <n v="0"/>
    <n v="161767.38"/>
    <n v="0"/>
    <n v="77208.55603003288"/>
    <s v="Low Balance Inactive"/>
    <n v="100539.84359455679"/>
    <x v="3"/>
  </r>
  <r>
    <n v="15705639"/>
    <s v="Onyemauchechukwu"/>
    <n v="692"/>
    <s v="France"/>
    <s v="Female"/>
    <n v="28"/>
    <n v="8"/>
    <n v="95059.02"/>
    <n v="2"/>
    <n v="1"/>
    <n v="0"/>
    <n v="44420.18"/>
    <n v="0"/>
    <n v="77226.675850739295"/>
    <s v="High Balance Inactive"/>
    <n v="100525.47430650106"/>
    <x v="2"/>
  </r>
  <r>
    <n v="15637414"/>
    <s v="Gell"/>
    <n v="618"/>
    <s v="France"/>
    <s v="Female"/>
    <n v="24"/>
    <n v="7"/>
    <n v="128736.4"/>
    <n v="1"/>
    <n v="0"/>
    <n v="1"/>
    <n v="37147.61"/>
    <n v="0"/>
    <n v="77222.489854460131"/>
    <s v="High Balance Active"/>
    <n v="100538.64456338051"/>
    <x v="2"/>
  </r>
  <r>
    <n v="15716835"/>
    <s v="Rossi"/>
    <n v="546"/>
    <s v="France"/>
    <s v="Male"/>
    <n v="24"/>
    <n v="8"/>
    <n v="156325.4"/>
    <n v="1"/>
    <n v="1"/>
    <n v="1"/>
    <n v="125381.02"/>
    <n v="0"/>
    <n v="77210.394548016004"/>
    <s v="High Balance Active"/>
    <n v="100553.52858182696"/>
    <x v="1"/>
  </r>
  <r>
    <n v="15696231"/>
    <s v="Chiwetelu"/>
    <n v="635"/>
    <s v="France"/>
    <s v="Male"/>
    <n v="29"/>
    <n v="7"/>
    <n v="105406"/>
    <n v="1"/>
    <n v="1"/>
    <n v="1"/>
    <n v="149853.89000000001"/>
    <n v="0"/>
    <n v="77191.814227336828"/>
    <s v="High Balance Active"/>
    <n v="100547.69779473956"/>
    <x v="1"/>
  </r>
  <r>
    <n v="15641675"/>
    <s v="Kirillova"/>
    <n v="611"/>
    <s v="France"/>
    <s v="Female"/>
    <n v="49"/>
    <n v="2"/>
    <n v="88915.37"/>
    <n v="3"/>
    <n v="0"/>
    <n v="0"/>
    <n v="161435.01999999999"/>
    <n v="1"/>
    <n v="77185.186511627951"/>
    <s v="High Balance Inactive"/>
    <n v="100536.11541461149"/>
    <x v="1"/>
  </r>
  <r>
    <n v="15670755"/>
    <s v="Shaw"/>
    <n v="650"/>
    <s v="France"/>
    <s v="Male"/>
    <n v="60"/>
    <n v="8"/>
    <n v="0"/>
    <n v="2"/>
    <n v="1"/>
    <n v="1"/>
    <n v="102925.75999999999"/>
    <n v="0"/>
    <n v="77182.43035949253"/>
    <s v="Low Balance Active"/>
    <n v="100521.80646146642"/>
    <x v="3"/>
  </r>
  <r>
    <n v="15640059"/>
    <s v="Smith"/>
    <n v="606"/>
    <s v="France"/>
    <s v="Male"/>
    <n v="40"/>
    <n v="5"/>
    <n v="0"/>
    <n v="2"/>
    <n v="1"/>
    <n v="1"/>
    <n v="70899.27"/>
    <n v="0"/>
    <n v="77200.569591069376"/>
    <s v="Low Balance Active"/>
    <n v="100521.24149001201"/>
    <x v="0"/>
  </r>
  <r>
    <n v="15787619"/>
    <s v="Hsieh"/>
    <n v="844"/>
    <s v="France"/>
    <s v="Male"/>
    <n v="18"/>
    <n v="2"/>
    <n v="160980"/>
    <n v="1"/>
    <n v="0"/>
    <n v="0"/>
    <n v="145936.28"/>
    <n v="0"/>
    <n v="77218.717350728766"/>
    <s v="High Balance Inactive"/>
    <n v="100528.20481194196"/>
    <x v="1"/>
  </r>
  <r>
    <n v="15587535"/>
    <s v="Onyemauchechukwu"/>
    <n v="450"/>
    <s v="Spain"/>
    <s v="Female"/>
    <n v="46"/>
    <n v="5"/>
    <n v="177619.7"/>
    <n v="1"/>
    <n v="1"/>
    <n v="0"/>
    <n v="54227.06"/>
    <n v="0"/>
    <n v="77199.022715730112"/>
    <s v="High Balance Inactive"/>
    <n v="100517.52809546229"/>
    <x v="2"/>
  </r>
  <r>
    <n v="15813034"/>
    <s v="Martin"/>
    <n v="727"/>
    <s v="Spain"/>
    <s v="Male"/>
    <n v="38"/>
    <n v="2"/>
    <n v="62276.99"/>
    <n v="1"/>
    <n v="1"/>
    <n v="1"/>
    <n v="59280.79"/>
    <n v="0"/>
    <n v="77175.405435089415"/>
    <s v="Low Balance Active"/>
    <n v="100528.414847131"/>
    <x v="0"/>
  </r>
  <r>
    <n v="15698839"/>
    <s v="Okwudilichukwu"/>
    <n v="460"/>
    <s v="Germany"/>
    <s v="Male"/>
    <n v="46"/>
    <n v="4"/>
    <n v="127560"/>
    <n v="2"/>
    <n v="1"/>
    <n v="1"/>
    <n v="126952.5"/>
    <n v="0"/>
    <n v="77178.910119971813"/>
    <s v="High Balance Active"/>
    <n v="100538.1178875561"/>
    <x v="1"/>
  </r>
  <r>
    <n v="15790314"/>
    <s v="Onuoha"/>
    <n v="649"/>
    <s v="France"/>
    <s v="Male"/>
    <n v="41"/>
    <n v="0"/>
    <n v="0"/>
    <n v="2"/>
    <n v="0"/>
    <n v="1"/>
    <n v="130567.02"/>
    <n v="0"/>
    <n v="77167.055745882404"/>
    <s v="Low Balance Active"/>
    <n v="100531.90273882376"/>
    <x v="3"/>
  </r>
  <r>
    <n v="15634245"/>
    <s v="Muecke"/>
    <n v="758"/>
    <s v="Germany"/>
    <s v="Female"/>
    <n v="47"/>
    <n v="9"/>
    <n v="95523.16"/>
    <n v="1"/>
    <n v="1"/>
    <n v="0"/>
    <n v="73294.48"/>
    <n v="0"/>
    <n v="77185.21697340555"/>
    <s v="High Balance Inactive"/>
    <n v="100524.83398917416"/>
    <x v="2"/>
  </r>
  <r>
    <n v="15677305"/>
    <s v="Hsieh"/>
    <n v="490"/>
    <s v="France"/>
    <s v="Female"/>
    <n v="35"/>
    <n v="7"/>
    <n v="107749"/>
    <n v="1"/>
    <n v="1"/>
    <n v="1"/>
    <n v="3937.37"/>
    <n v="0"/>
    <n v="77180.900131826784"/>
    <s v="High Balance Active"/>
    <n v="100531.24414783451"/>
    <x v="2"/>
  </r>
  <r>
    <n v="15661526"/>
    <s v="Anderson"/>
    <n v="815"/>
    <s v="Germany"/>
    <s v="Male"/>
    <n v="37"/>
    <n v="2"/>
    <n v="110777.3"/>
    <n v="2"/>
    <n v="1"/>
    <n v="0"/>
    <n v="2383.59"/>
    <n v="0"/>
    <n v="77173.702557099183"/>
    <s v="High Balance Inactive"/>
    <n v="100553.98817282812"/>
    <x v="2"/>
  </r>
  <r>
    <n v="15685997"/>
    <s v="Azubuike"/>
    <n v="838"/>
    <s v="Spain"/>
    <s v="Female"/>
    <n v="39"/>
    <n v="5"/>
    <n v="166733.9"/>
    <n v="2"/>
    <n v="1"/>
    <n v="0"/>
    <n v="14279.44"/>
    <n v="0"/>
    <n v="77165.788379651509"/>
    <s v="High Balance Inactive"/>
    <n v="100577.10885068322"/>
    <x v="2"/>
  </r>
  <r>
    <n v="15660101"/>
    <s v="Nnonso"/>
    <n v="803"/>
    <s v="France"/>
    <s v="Male"/>
    <n v="31"/>
    <n v="9"/>
    <n v="157120.9"/>
    <n v="2"/>
    <n v="1"/>
    <n v="0"/>
    <n v="141300.53"/>
    <n v="0"/>
    <n v="77144.688706713845"/>
    <s v="High Balance Inactive"/>
    <n v="100597.43810129586"/>
    <x v="1"/>
  </r>
  <r>
    <n v="15637979"/>
    <s v="Fuller"/>
    <n v="664"/>
    <s v="Germany"/>
    <s v="Female"/>
    <n v="36"/>
    <n v="2"/>
    <n v="127160.8"/>
    <n v="2"/>
    <n v="1"/>
    <n v="0"/>
    <n v="78140.75"/>
    <n v="0"/>
    <n v="77125.844170593846"/>
    <s v="High Balance Inactive"/>
    <n v="100587.84736333671"/>
    <x v="2"/>
  </r>
  <r>
    <n v="15815364"/>
    <s v="Ashley"/>
    <n v="736"/>
    <s v="Spain"/>
    <s v="Female"/>
    <n v="28"/>
    <n v="2"/>
    <n v="0"/>
    <n v="2"/>
    <n v="1"/>
    <n v="1"/>
    <n v="117431.1"/>
    <n v="0"/>
    <n v="77114.05181711058"/>
    <s v="Low Balance Active"/>
    <n v="100593.13774687743"/>
    <x v="3"/>
  </r>
  <r>
    <n v="15647099"/>
    <s v="Ts'ui"/>
    <n v="633"/>
    <s v="France"/>
    <s v="Female"/>
    <n v="37"/>
    <n v="9"/>
    <n v="156092"/>
    <n v="1"/>
    <n v="1"/>
    <n v="0"/>
    <n v="72008.61"/>
    <n v="0"/>
    <n v="77132.230518623343"/>
    <s v="High Balance Inactive"/>
    <n v="100589.16840169752"/>
    <x v="2"/>
  </r>
  <r>
    <n v="15625944"/>
    <s v="Buccho"/>
    <n v="664"/>
    <s v="France"/>
    <s v="Male"/>
    <n v="58"/>
    <n v="5"/>
    <n v="98668.18"/>
    <n v="1"/>
    <n v="1"/>
    <n v="1"/>
    <n v="60887.58"/>
    <n v="0"/>
    <n v="77113.612322565474"/>
    <s v="High Balance Active"/>
    <n v="100595.90751002142"/>
    <x v="2"/>
  </r>
  <r>
    <n v="15583212"/>
    <s v="Chidozie"/>
    <n v="600"/>
    <s v="France"/>
    <s v="Female"/>
    <n v="43"/>
    <n v="5"/>
    <n v="134022.1"/>
    <n v="1"/>
    <n v="1"/>
    <n v="0"/>
    <n v="194764.83"/>
    <n v="0"/>
    <n v="77108.528698113267"/>
    <s v="High Balance Inactive"/>
    <n v="100605.27268160399"/>
    <x v="1"/>
  </r>
  <r>
    <n v="15582741"/>
    <s v="Maclean"/>
    <n v="693"/>
    <s v="France"/>
    <s v="Female"/>
    <n v="35"/>
    <n v="5"/>
    <n v="124151.1"/>
    <n v="1"/>
    <n v="1"/>
    <n v="0"/>
    <n v="88705.14"/>
    <n v="1"/>
    <n v="77095.102519462191"/>
    <s v="High Balance Inactive"/>
    <n v="100583.06000000022"/>
    <x v="2"/>
  </r>
  <r>
    <n v="15637876"/>
    <s v="Burns"/>
    <n v="663"/>
    <s v="Germany"/>
    <s v="Female"/>
    <n v="36"/>
    <n v="6"/>
    <n v="77253.5"/>
    <n v="1"/>
    <n v="0"/>
    <n v="0"/>
    <n v="35817.97"/>
    <n v="1"/>
    <n v="77083.999169419592"/>
    <s v="High Balance Inactive"/>
    <n v="100585.86271826354"/>
    <x v="2"/>
  </r>
  <r>
    <n v="15622750"/>
    <s v="Chu"/>
    <n v="742"/>
    <s v="Germany"/>
    <s v="Female"/>
    <n v="21"/>
    <n v="1"/>
    <n v="114292.5"/>
    <n v="1"/>
    <n v="1"/>
    <n v="0"/>
    <n v="31520.400000000001"/>
    <n v="0"/>
    <n v="77083.959164503249"/>
    <s v="High Balance Inactive"/>
    <n v="100601.14898041089"/>
    <x v="2"/>
  </r>
  <r>
    <n v="15672056"/>
    <s v="Kenenna"/>
    <n v="710"/>
    <s v="Germany"/>
    <s v="Male"/>
    <n v="43"/>
    <n v="2"/>
    <n v="140080.29999999999"/>
    <n v="3"/>
    <n v="1"/>
    <n v="1"/>
    <n v="157908.19"/>
    <n v="1"/>
    <n v="77075.17527856474"/>
    <s v="High Balance Active"/>
    <n v="100617.45699480663"/>
    <x v="1"/>
  </r>
  <r>
    <n v="15812351"/>
    <s v="Beluchi"/>
    <n v="710"/>
    <s v="Spain"/>
    <s v="Female"/>
    <n v="27"/>
    <n v="2"/>
    <n v="135278"/>
    <n v="1"/>
    <n v="1"/>
    <n v="0"/>
    <n v="142200.15"/>
    <n v="0"/>
    <n v="77060.298035419182"/>
    <s v="High Balance Inactive"/>
    <n v="100603.92907674165"/>
    <x v="1"/>
  </r>
  <r>
    <n v="15810864"/>
    <s v="Williamson"/>
    <n v="700"/>
    <s v="France"/>
    <s v="Female"/>
    <n v="82"/>
    <n v="2"/>
    <n v="0"/>
    <n v="2"/>
    <n v="0"/>
    <n v="1"/>
    <n v="182055.36"/>
    <n v="0"/>
    <n v="77046.547987718528"/>
    <s v="Low Balance Active"/>
    <n v="100594.10474492225"/>
    <x v="3"/>
  </r>
  <r>
    <n v="15677921"/>
    <s v="Bobrov"/>
    <n v="720"/>
    <s v="Germany"/>
    <s v="Male"/>
    <n v="60"/>
    <n v="9"/>
    <n v="115920.6"/>
    <n v="2"/>
    <n v="0"/>
    <n v="0"/>
    <n v="157552.07999999999"/>
    <n v="1"/>
    <n v="77064.749392865633"/>
    <s v="High Balance Inactive"/>
    <n v="100574.86041341859"/>
    <x v="1"/>
  </r>
  <r>
    <n v="15724296"/>
    <s v="Kerr"/>
    <n v="684"/>
    <s v="Spain"/>
    <s v="Male"/>
    <n v="41"/>
    <n v="2"/>
    <n v="119782.7"/>
    <n v="2"/>
    <n v="0"/>
    <n v="0"/>
    <n v="120284.67"/>
    <n v="0"/>
    <n v="77055.567953686274"/>
    <s v="High Balance Inactive"/>
    <n v="100561.3969872403"/>
    <x v="1"/>
  </r>
  <r>
    <n v="15685329"/>
    <s v="McKenzie"/>
    <n v="531"/>
    <s v="France"/>
    <s v="Female"/>
    <n v="63"/>
    <n v="1"/>
    <n v="114715.7"/>
    <n v="1"/>
    <n v="0"/>
    <n v="1"/>
    <n v="24506.95"/>
    <n v="1"/>
    <n v="77045.469364216551"/>
    <s v="High Balance Active"/>
    <n v="100556.73537697965"/>
    <x v="2"/>
  </r>
  <r>
    <n v="15584091"/>
    <s v="Pitts"/>
    <n v="742"/>
    <s v="Germany"/>
    <s v="Female"/>
    <n v="36"/>
    <n v="2"/>
    <n v="129748.5"/>
    <n v="2"/>
    <n v="0"/>
    <n v="0"/>
    <n v="47271.61"/>
    <n v="1"/>
    <n v="77036.563872340485"/>
    <s v="High Balance Inactive"/>
    <n v="100574.7140496456"/>
    <x v="2"/>
  </r>
  <r>
    <n v="15640442"/>
    <s v="Standish"/>
    <n v="717"/>
    <s v="France"/>
    <s v="Male"/>
    <n v="31"/>
    <n v="4"/>
    <n v="129722.6"/>
    <n v="1"/>
    <n v="0"/>
    <n v="0"/>
    <n v="41176.6"/>
    <n v="0"/>
    <n v="77024.099475053255"/>
    <s v="High Balance Inactive"/>
    <n v="100587.31823598982"/>
    <x v="2"/>
  </r>
  <r>
    <n v="15639314"/>
    <s v="Cartwright"/>
    <n v="589"/>
    <s v="France"/>
    <s v="Male"/>
    <n v="32"/>
    <n v="2"/>
    <n v="0"/>
    <n v="2"/>
    <n v="0"/>
    <n v="1"/>
    <n v="9468.64"/>
    <n v="0"/>
    <n v="77011.635307474033"/>
    <s v="Low Balance Active"/>
    <n v="100601.36996688764"/>
    <x v="0"/>
  </r>
  <r>
    <n v="15685320"/>
    <s v="Johnstone"/>
    <n v="767"/>
    <s v="France"/>
    <s v="Male"/>
    <n v="36"/>
    <n v="3"/>
    <n v="139180.20000000001"/>
    <n v="1"/>
    <n v="0"/>
    <n v="0"/>
    <n v="123880.19"/>
    <n v="0"/>
    <n v="77029.854289093972"/>
    <s v="High Balance Inactive"/>
    <n v="100622.92963804139"/>
    <x v="1"/>
  </r>
  <r>
    <n v="15789158"/>
    <s v="Nikitina"/>
    <n v="636"/>
    <s v="Germany"/>
    <s v="Male"/>
    <n v="49"/>
    <n v="6"/>
    <n v="113599.7"/>
    <n v="2"/>
    <n v="1"/>
    <n v="0"/>
    <n v="158887.09"/>
    <n v="1"/>
    <n v="77015.147628963619"/>
    <s v="High Balance Inactive"/>
    <n v="100617.42626360645"/>
    <x v="1"/>
  </r>
  <r>
    <n v="15752137"/>
    <s v="McElroy"/>
    <n v="648"/>
    <s v="France"/>
    <s v="Male"/>
    <n v="33"/>
    <n v="7"/>
    <n v="134944"/>
    <n v="1"/>
    <n v="1"/>
    <n v="1"/>
    <n v="117036.38"/>
    <n v="0"/>
    <n v="77006.488563313673"/>
    <s v="High Balance Active"/>
    <n v="100603.63462721913"/>
    <x v="1"/>
  </r>
  <r>
    <n v="15712551"/>
    <s v="Shen"/>
    <n v="622"/>
    <s v="Germany"/>
    <s v="Female"/>
    <n v="58"/>
    <n v="7"/>
    <n v="116922.3"/>
    <n v="1"/>
    <n v="1"/>
    <n v="0"/>
    <n v="120415.61"/>
    <n v="1"/>
    <n v="76992.77229640157"/>
    <s v="High Balance Inactive"/>
    <n v="100599.74429924264"/>
    <x v="1"/>
  </r>
  <r>
    <n v="15628936"/>
    <s v="Archer"/>
    <n v="692"/>
    <s v="Spain"/>
    <s v="Male"/>
    <n v="28"/>
    <n v="9"/>
    <n v="118945.1"/>
    <n v="1"/>
    <n v="0"/>
    <n v="0"/>
    <n v="16064.25"/>
    <n v="1"/>
    <n v="76983.317044754964"/>
    <s v="High Balance Inactive"/>
    <n v="100595.05193227586"/>
    <x v="2"/>
  </r>
  <r>
    <n v="15797227"/>
    <s v="Otutodilinna"/>
    <n v="754"/>
    <s v="France"/>
    <s v="Male"/>
    <n v="28"/>
    <n v="8"/>
    <n v="0"/>
    <n v="2"/>
    <n v="1"/>
    <n v="1"/>
    <n v="52615.62"/>
    <n v="0"/>
    <n v="76973.378204642402"/>
    <s v="Low Balance Active"/>
    <n v="100615.0734391286"/>
    <x v="0"/>
  </r>
  <r>
    <n v="15769974"/>
    <s v="Shih"/>
    <n v="679"/>
    <s v="Spain"/>
    <s v="Female"/>
    <n v="35"/>
    <n v="8"/>
    <n v="119182.7"/>
    <n v="1"/>
    <n v="0"/>
    <n v="0"/>
    <n v="121210.09"/>
    <n v="0"/>
    <n v="76991.614020374371"/>
    <s v="High Balance Inactive"/>
    <n v="100626.44502250674"/>
    <x v="1"/>
  </r>
  <r>
    <n v="15737051"/>
    <s v="Denisov"/>
    <n v="639"/>
    <s v="France"/>
    <s v="Male"/>
    <n v="27"/>
    <n v="8"/>
    <n v="0"/>
    <n v="2"/>
    <n v="1"/>
    <n v="0"/>
    <n v="192247.35"/>
    <n v="0"/>
    <n v="76981.616132701471"/>
    <s v="Low Balance Inactive"/>
    <n v="100621.56738151681"/>
    <x v="3"/>
  </r>
  <r>
    <n v="15585595"/>
    <s v="Owens"/>
    <n v="774"/>
    <s v="France"/>
    <s v="Female"/>
    <n v="28"/>
    <n v="1"/>
    <n v="71264.02"/>
    <n v="2"/>
    <n v="0"/>
    <n v="1"/>
    <n v="68759.570000000007"/>
    <n v="0"/>
    <n v="76999.86254562698"/>
    <s v="Low Balance Active"/>
    <n v="100599.84996444677"/>
    <x v="0"/>
  </r>
  <r>
    <n v="15654060"/>
    <s v="P'eng"/>
    <n v="517"/>
    <s v="France"/>
    <s v="Male"/>
    <n v="41"/>
    <n v="2"/>
    <n v="0"/>
    <n v="2"/>
    <n v="0"/>
    <n v="1"/>
    <n v="75937.47"/>
    <n v="0"/>
    <n v="77001.222394499826"/>
    <s v="Low Balance Active"/>
    <n v="100607.39863205331"/>
    <x v="0"/>
  </r>
  <r>
    <n v="15745196"/>
    <s v="Verco"/>
    <n v="571"/>
    <s v="France"/>
    <s v="Female"/>
    <n v="35"/>
    <n v="8"/>
    <n v="0"/>
    <n v="2"/>
    <n v="0"/>
    <n v="0"/>
    <n v="84569.13"/>
    <n v="0"/>
    <n v="77019.482110505152"/>
    <s v="Low Balance Inactive"/>
    <n v="100613.24874555394"/>
    <x v="0"/>
  </r>
  <r>
    <n v="15571221"/>
    <s v="Bergamaschi"/>
    <n v="747"/>
    <s v="Germany"/>
    <s v="Male"/>
    <n v="58"/>
    <n v="7"/>
    <n v="116313.60000000001"/>
    <n v="1"/>
    <n v="1"/>
    <n v="1"/>
    <n v="190696.35"/>
    <n v="1"/>
    <n v="77037.750488614853"/>
    <s v="High Balance Active"/>
    <n v="100617.05427656567"/>
    <x v="1"/>
  </r>
  <r>
    <n v="15660155"/>
    <s v="Lorenzo"/>
    <n v="792"/>
    <s v="Spain"/>
    <s v="Male"/>
    <n v="36"/>
    <n v="5"/>
    <n v="92140.15"/>
    <n v="1"/>
    <n v="0"/>
    <n v="1"/>
    <n v="67468.67"/>
    <n v="0"/>
    <n v="77028.432374851793"/>
    <s v="High Balance Active"/>
    <n v="100595.68315065264"/>
    <x v="2"/>
  </r>
  <r>
    <n v="15605284"/>
    <s v="Outtrim"/>
    <n v="688"/>
    <s v="France"/>
    <s v="Male"/>
    <n v="26"/>
    <n v="1"/>
    <n v="0"/>
    <n v="2"/>
    <n v="1"/>
    <n v="1"/>
    <n v="104435.94"/>
    <n v="0"/>
    <n v="77024.846300427205"/>
    <s v="Low Balance Active"/>
    <n v="100603.54433080228"/>
    <x v="3"/>
  </r>
  <r>
    <n v="15694366"/>
    <s v="Hou"/>
    <n v="714"/>
    <s v="Germany"/>
    <s v="Male"/>
    <n v="42"/>
    <n v="2"/>
    <n v="177640.1"/>
    <n v="1"/>
    <n v="0"/>
    <n v="1"/>
    <n v="47166.55"/>
    <n v="0"/>
    <n v="77043.128960360846"/>
    <s v="High Balance Active"/>
    <n v="100602.63467125584"/>
    <x v="2"/>
  </r>
  <r>
    <n v="15600739"/>
    <s v="Galkin"/>
    <n v="562"/>
    <s v="Spain"/>
    <s v="Female"/>
    <n v="35"/>
    <n v="0"/>
    <n v="0"/>
    <n v="2"/>
    <n v="1"/>
    <n v="0"/>
    <n v="119899.52"/>
    <n v="0"/>
    <n v="77019.245538936433"/>
    <s v="Low Balance Inactive"/>
    <n v="100615.32130104484"/>
    <x v="3"/>
  </r>
  <r>
    <n v="15653253"/>
    <s v="Pagnotto"/>
    <n v="704"/>
    <s v="Spain"/>
    <s v="Male"/>
    <n v="48"/>
    <n v="8"/>
    <n v="167997.6"/>
    <n v="1"/>
    <n v="1"/>
    <n v="1"/>
    <n v="173498.45"/>
    <n v="0"/>
    <n v="77037.535552125453"/>
    <s v="High Balance Active"/>
    <n v="100610.74181904558"/>
    <x v="1"/>
  </r>
  <r>
    <n v="15763431"/>
    <s v="Echezonachukwu"/>
    <n v="698"/>
    <s v="France"/>
    <s v="Male"/>
    <n v="36"/>
    <n v="2"/>
    <n v="82275.350000000006"/>
    <n v="2"/>
    <n v="1"/>
    <n v="1"/>
    <n v="93249.26"/>
    <n v="0"/>
    <n v="77015.92983610458"/>
    <s v="High Balance Active"/>
    <n v="100593.42882422826"/>
    <x v="2"/>
  </r>
  <r>
    <n v="15643696"/>
    <s v="Young"/>
    <n v="611"/>
    <s v="France"/>
    <s v="Male"/>
    <n v="49"/>
    <n v="3"/>
    <n v="0"/>
    <n v="2"/>
    <n v="1"/>
    <n v="1"/>
    <n v="142917.54"/>
    <n v="0"/>
    <n v="77014.680270848257"/>
    <s v="Low Balance Active"/>
    <n v="100595.17369684034"/>
    <x v="3"/>
  </r>
  <r>
    <n v="15707473"/>
    <s v="Summers"/>
    <n v="850"/>
    <s v="Germany"/>
    <s v="Female"/>
    <n v="48"/>
    <n v="6"/>
    <n v="111963"/>
    <n v="1"/>
    <n v="1"/>
    <n v="0"/>
    <n v="111755.8"/>
    <n v="0"/>
    <n v="77032.98223859322"/>
    <s v="High Balance Inactive"/>
    <n v="100585.11610028542"/>
    <x v="1"/>
  </r>
  <r>
    <n v="15769504"/>
    <s v="Munro"/>
    <n v="743"/>
    <s v="Germany"/>
    <s v="Female"/>
    <n v="34"/>
    <n v="1"/>
    <n v="131736.9"/>
    <n v="1"/>
    <n v="1"/>
    <n v="1"/>
    <n v="108543.21"/>
    <n v="0"/>
    <n v="77024.67940575238"/>
    <s v="High Balance Active"/>
    <n v="100582.46083907796"/>
    <x v="1"/>
  </r>
  <r>
    <n v="15776807"/>
    <s v="Brennan"/>
    <n v="654"/>
    <s v="France"/>
    <s v="Male"/>
    <n v="29"/>
    <n v="1"/>
    <n v="0"/>
    <n v="1"/>
    <n v="1"/>
    <n v="0"/>
    <n v="180345.44"/>
    <n v="0"/>
    <n v="77011.67126961489"/>
    <s v="Low Balance Inactive"/>
    <n v="100580.56812648622"/>
    <x v="3"/>
  </r>
  <r>
    <n v="15686870"/>
    <s v="Ball"/>
    <n v="761"/>
    <s v="Germany"/>
    <s v="Male"/>
    <n v="36"/>
    <n v="8"/>
    <n v="108239.1"/>
    <n v="2"/>
    <n v="0"/>
    <n v="0"/>
    <n v="99444.02"/>
    <n v="0"/>
    <n v="77029.9855790726"/>
    <s v="High Balance Inactive"/>
    <n v="100561.59907253295"/>
    <x v="2"/>
  </r>
  <r>
    <n v="15668747"/>
    <s v="Virgo"/>
    <n v="702"/>
    <s v="France"/>
    <s v="Female"/>
    <n v="46"/>
    <n v="9"/>
    <n v="98444.19"/>
    <n v="1"/>
    <n v="0"/>
    <n v="1"/>
    <n v="109563.28"/>
    <n v="0"/>
    <n v="77022.561907707001"/>
    <s v="High Balance Active"/>
    <n v="100561.86490961014"/>
    <x v="1"/>
  </r>
  <r>
    <n v="15766908"/>
    <s v="Trevisani"/>
    <n v="488"/>
    <s v="Germany"/>
    <s v="Male"/>
    <n v="32"/>
    <n v="3"/>
    <n v="114540.4"/>
    <n v="1"/>
    <n v="1"/>
    <n v="0"/>
    <n v="92568.07"/>
    <n v="0"/>
    <n v="77017.465160599633"/>
    <s v="High Balance Inactive"/>
    <n v="100559.72324530123"/>
    <x v="2"/>
  </r>
  <r>
    <n v="15570134"/>
    <s v="Padovano"/>
    <n v="683"/>
    <s v="France"/>
    <s v="Female"/>
    <n v="35"/>
    <n v="6"/>
    <n v="187530.7"/>
    <n v="2"/>
    <n v="1"/>
    <n v="1"/>
    <n v="37976.36"/>
    <n v="0"/>
    <n v="77008.535380771122"/>
    <s v="High Balance Active"/>
    <n v="100561.62511423156"/>
    <x v="2"/>
  </r>
  <r>
    <n v="15567367"/>
    <s v="Tao"/>
    <n v="601"/>
    <s v="Germany"/>
    <s v="Female"/>
    <n v="42"/>
    <n v="9"/>
    <n v="133636.20000000001"/>
    <n v="1"/>
    <n v="0"/>
    <n v="1"/>
    <n v="103315.74"/>
    <n v="0"/>
    <n v="76982.226843608732"/>
    <s v="High Balance Active"/>
    <n v="100576.52282075721"/>
    <x v="1"/>
  </r>
  <r>
    <n v="15747542"/>
    <s v="Perez"/>
    <n v="605"/>
    <s v="France"/>
    <s v="Male"/>
    <n v="52"/>
    <n v="7"/>
    <n v="0"/>
    <n v="2"/>
    <n v="1"/>
    <n v="1"/>
    <n v="173952.5"/>
    <n v="0"/>
    <n v="76968.737802381016"/>
    <s v="Low Balance Active"/>
    <n v="100575.87062619072"/>
    <x v="3"/>
  </r>
  <r>
    <n v="15762238"/>
    <s v="Fraser"/>
    <n v="671"/>
    <s v="Germany"/>
    <s v="Female"/>
    <n v="44"/>
    <n v="0"/>
    <n v="84745.03"/>
    <n v="2"/>
    <n v="0"/>
    <n v="1"/>
    <n v="34673.980000000003"/>
    <n v="0"/>
    <n v="76987.068056680233"/>
    <s v="High Balance Active"/>
    <n v="100558.39583948585"/>
    <x v="2"/>
  </r>
  <r>
    <n v="15681554"/>
    <s v="Alley"/>
    <n v="614"/>
    <s v="Germany"/>
    <s v="Female"/>
    <n v="31"/>
    <n v="7"/>
    <n v="120599.4"/>
    <n v="2"/>
    <n v="1"/>
    <n v="1"/>
    <n v="46163.44"/>
    <n v="0"/>
    <n v="76985.220042877627"/>
    <s v="High Balance Active"/>
    <n v="100574.09007860912"/>
    <x v="2"/>
  </r>
  <r>
    <n v="15712825"/>
    <s v="Howells"/>
    <n v="511"/>
    <s v="Spain"/>
    <s v="Female"/>
    <n v="29"/>
    <n v="9"/>
    <n v="0"/>
    <n v="2"/>
    <n v="0"/>
    <n v="1"/>
    <n v="140676.98000000001"/>
    <n v="0"/>
    <n v="76974.82829163695"/>
    <s v="Low Balance Active"/>
    <n v="100587.05425542081"/>
    <x v="3"/>
  </r>
  <r>
    <n v="15640280"/>
    <s v="Cameron"/>
    <n v="850"/>
    <s v="France"/>
    <s v="Male"/>
    <n v="39"/>
    <n v="4"/>
    <n v="127771.4"/>
    <n v="2"/>
    <n v="0"/>
    <n v="1"/>
    <n v="151738.54"/>
    <n v="0"/>
    <n v="76993.173102955261"/>
    <s v="High Balance Active"/>
    <n v="100577.49993565326"/>
    <x v="1"/>
  </r>
  <r>
    <n v="15756026"/>
    <s v="Hooper"/>
    <n v="790"/>
    <s v="Spain"/>
    <s v="Female"/>
    <n v="46"/>
    <n v="9"/>
    <n v="0"/>
    <n v="1"/>
    <n v="0"/>
    <n v="0"/>
    <n v="14679.81"/>
    <n v="1"/>
    <n v="76981.068638855839"/>
    <s v="Low Balance Inactive"/>
    <n v="100565.30421692519"/>
    <x v="0"/>
  </r>
  <r>
    <n v="15613319"/>
    <s v="Rice"/>
    <n v="793"/>
    <s v="France"/>
    <s v="Female"/>
    <n v="33"/>
    <n v="0"/>
    <n v="0"/>
    <n v="1"/>
    <n v="0"/>
    <n v="0"/>
    <n v="175544.02"/>
    <n v="0"/>
    <n v="76999.423686218463"/>
    <s v="Low Balance Inactive"/>
    <n v="100585.78239866503"/>
    <x v="3"/>
  </r>
  <r>
    <n v="15798906"/>
    <s v="Cox"/>
    <n v="628"/>
    <s v="France"/>
    <s v="Male"/>
    <n v="69"/>
    <n v="5"/>
    <n v="0"/>
    <n v="2"/>
    <n v="1"/>
    <n v="1"/>
    <n v="181964.6"/>
    <n v="0"/>
    <n v="77017.787488671645"/>
    <s v="Low Balance Active"/>
    <n v="100567.90540424542"/>
    <x v="3"/>
  </r>
  <r>
    <n v="15708917"/>
    <s v="Martin"/>
    <n v="598"/>
    <s v="Germany"/>
    <s v="Male"/>
    <n v="53"/>
    <n v="10"/>
    <n v="167773"/>
    <n v="1"/>
    <n v="1"/>
    <n v="1"/>
    <n v="136886.85999999999"/>
    <n v="0"/>
    <n v="77036.160052480976"/>
    <s v="High Balance Active"/>
    <n v="100548.48825381705"/>
    <x v="1"/>
  </r>
  <r>
    <n v="15778463"/>
    <s v="Ikenna"/>
    <n v="657"/>
    <s v="France"/>
    <s v="Female"/>
    <n v="37"/>
    <n v="6"/>
    <n v="95845.6"/>
    <n v="1"/>
    <n v="1"/>
    <n v="0"/>
    <n v="122218.23"/>
    <n v="0"/>
    <n v="77014.509649248444"/>
    <s v="High Balance Inactive"/>
    <n v="100539.81768074472"/>
    <x v="1"/>
  </r>
  <r>
    <n v="15699430"/>
    <s v="Davide"/>
    <n v="618"/>
    <s v="France"/>
    <s v="Female"/>
    <n v="35"/>
    <n v="10"/>
    <n v="0"/>
    <n v="2"/>
    <n v="1"/>
    <n v="0"/>
    <n v="180439.75"/>
    <n v="0"/>
    <n v="77010.015355608659"/>
    <s v="Low Balance Inactive"/>
    <n v="100534.64383532247"/>
    <x v="3"/>
  </r>
  <r>
    <n v="15649992"/>
    <s v="Alexander"/>
    <n v="681"/>
    <s v="Spain"/>
    <s v="Male"/>
    <n v="65"/>
    <n v="7"/>
    <n v="134714.70000000001"/>
    <n v="2"/>
    <n v="0"/>
    <n v="1"/>
    <n v="190419.81"/>
    <n v="0"/>
    <n v="77028.399221771368"/>
    <s v="High Balance Active"/>
    <n v="100515.56885175487"/>
    <x v="1"/>
  </r>
  <r>
    <n v="15578980"/>
    <s v="Piazza"/>
    <n v="516"/>
    <s v="Spain"/>
    <s v="Female"/>
    <n v="33"/>
    <n v="3"/>
    <n v="0"/>
    <n v="2"/>
    <n v="1"/>
    <n v="1"/>
    <n v="58685.59"/>
    <n v="0"/>
    <n v="77014.625033428892"/>
    <s v="Low Balance Active"/>
    <n v="100494.1017454635"/>
    <x v="0"/>
  </r>
  <r>
    <n v="15775306"/>
    <s v="Ni"/>
    <n v="421"/>
    <s v="Germany"/>
    <s v="Male"/>
    <n v="28"/>
    <n v="8"/>
    <n v="122384.2"/>
    <n v="3"/>
    <n v="1"/>
    <n v="1"/>
    <n v="89017.38"/>
    <n v="1"/>
    <n v="77033.018781944163"/>
    <s v="High Balance Active"/>
    <n v="100504.08705994772"/>
    <x v="2"/>
  </r>
  <r>
    <n v="15641655"/>
    <s v="Black"/>
    <n v="700"/>
    <s v="France"/>
    <s v="Female"/>
    <n v="26"/>
    <n v="2"/>
    <n v="0"/>
    <n v="2"/>
    <n v="0"/>
    <n v="0"/>
    <n v="50051.42"/>
    <n v="0"/>
    <n v="77022.184768275256"/>
    <s v="Low Balance Inactive"/>
    <n v="100506.83113712401"/>
    <x v="0"/>
  </r>
  <r>
    <n v="15619708"/>
    <s v="Harker"/>
    <n v="745"/>
    <s v="France"/>
    <s v="Male"/>
    <n v="25"/>
    <n v="5"/>
    <n v="157993.20000000001"/>
    <n v="2"/>
    <n v="1"/>
    <n v="0"/>
    <n v="146041.45000000001"/>
    <n v="0"/>
    <n v="77040.589113500653"/>
    <s v="High Balance Inactive"/>
    <n v="100518.88738829178"/>
    <x v="1"/>
  </r>
  <r>
    <n v="15734565"/>
    <s v="Hughes"/>
    <n v="696"/>
    <s v="France"/>
    <s v="Male"/>
    <n v="29"/>
    <n v="8"/>
    <n v="0"/>
    <n v="2"/>
    <n v="1"/>
    <n v="0"/>
    <n v="191166.09"/>
    <n v="0"/>
    <n v="77021.240975143446"/>
    <s v="Low Balance Inactive"/>
    <n v="100508.00723470391"/>
    <x v="3"/>
  </r>
  <r>
    <n v="15806438"/>
    <s v="Chiabuotu"/>
    <n v="580"/>
    <s v="Germany"/>
    <s v="Female"/>
    <n v="42"/>
    <n v="2"/>
    <n v="123331.4"/>
    <n v="1"/>
    <n v="0"/>
    <n v="0"/>
    <n v="103516.08"/>
    <n v="1"/>
    <n v="77039.65389433426"/>
    <s v="High Balance Inactive"/>
    <n v="100486.33425292879"/>
    <x v="1"/>
  </r>
  <r>
    <n v="15591969"/>
    <s v="Kuo"/>
    <n v="497"/>
    <s v="Spain"/>
    <s v="Male"/>
    <n v="27"/>
    <n v="9"/>
    <n v="75263.16"/>
    <n v="1"/>
    <n v="1"/>
    <n v="1"/>
    <n v="164825.04"/>
    <n v="0"/>
    <n v="77028.584610234393"/>
    <s v="Low Balance Active"/>
    <n v="100485.60978000984"/>
    <x v="3"/>
  </r>
  <r>
    <n v="15747807"/>
    <s v="Gallagher"/>
    <n v="720"/>
    <s v="France"/>
    <s v="Female"/>
    <n v="43"/>
    <n v="6"/>
    <n v="137824"/>
    <n v="2"/>
    <n v="1"/>
    <n v="0"/>
    <n v="172557.77"/>
    <n v="0"/>
    <n v="77029.006859603018"/>
    <s v="High Balance Inactive"/>
    <n v="100470.22125328894"/>
    <x v="1"/>
  </r>
  <r>
    <n v="15596939"/>
    <s v="Calabresi"/>
    <n v="659"/>
    <s v="Germany"/>
    <s v="Male"/>
    <n v="36"/>
    <n v="4"/>
    <n v="132578.9"/>
    <n v="2"/>
    <n v="1"/>
    <n v="0"/>
    <n v="84320.94"/>
    <n v="0"/>
    <n v="77014.462602870888"/>
    <s v="High Balance Inactive"/>
    <n v="100452.97542822993"/>
    <x v="2"/>
  </r>
  <r>
    <n v="15716155"/>
    <s v="Shaw"/>
    <n v="841"/>
    <s v="France"/>
    <s v="Female"/>
    <n v="36"/>
    <n v="5"/>
    <n v="156021.29999999999"/>
    <n v="1"/>
    <n v="0"/>
    <n v="0"/>
    <n v="122662.98"/>
    <n v="0"/>
    <n v="77001.16649437671"/>
    <s v="High Balance Inactive"/>
    <n v="100456.83569035682"/>
    <x v="1"/>
  </r>
  <r>
    <n v="15765311"/>
    <s v="Zhirov"/>
    <n v="642"/>
    <s v="Spain"/>
    <s v="Male"/>
    <n v="34"/>
    <n v="8"/>
    <n v="0"/>
    <n v="1"/>
    <n v="1"/>
    <n v="0"/>
    <n v="72085.100000000006"/>
    <n v="0"/>
    <n v="76982.253106749718"/>
    <s v="Low Balance Inactive"/>
    <n v="100451.5206725709"/>
    <x v="0"/>
  </r>
  <r>
    <n v="15757811"/>
    <s v="Lloyd"/>
    <n v="732"/>
    <s v="Spain"/>
    <s v="Female"/>
    <n v="69"/>
    <n v="9"/>
    <n v="137453.4"/>
    <n v="1"/>
    <n v="0"/>
    <n v="1"/>
    <n v="110932.24"/>
    <n v="1"/>
    <n v="77000.683141010377"/>
    <s v="High Balance Active"/>
    <n v="100458.31177160669"/>
    <x v="1"/>
  </r>
  <r>
    <n v="15603830"/>
    <s v="Palmer"/>
    <n v="600"/>
    <s v="Spain"/>
    <s v="Male"/>
    <n v="36"/>
    <n v="4"/>
    <n v="0"/>
    <n v="2"/>
    <n v="1"/>
    <n v="0"/>
    <n v="143635.35999999999"/>
    <n v="0"/>
    <n v="76986.206915708899"/>
    <s v="Low Balance Inactive"/>
    <n v="100455.80364703093"/>
    <x v="3"/>
  </r>
  <r>
    <n v="15660602"/>
    <s v="Ch'eng"/>
    <n v="464"/>
    <s v="Germany"/>
    <s v="Male"/>
    <n v="33"/>
    <n v="8"/>
    <n v="164284.70000000001"/>
    <n v="2"/>
    <n v="1"/>
    <n v="1"/>
    <n v="3710.34"/>
    <n v="0"/>
    <n v="77004.646725748578"/>
    <s v="High Balance Active"/>
    <n v="100445.46123832364"/>
    <x v="2"/>
  </r>
  <r>
    <n v="15660535"/>
    <s v="Avent"/>
    <n v="680"/>
    <s v="France"/>
    <s v="Female"/>
    <n v="47"/>
    <n v="5"/>
    <n v="0"/>
    <n v="2"/>
    <n v="1"/>
    <n v="1"/>
    <n v="179843.33"/>
    <n v="0"/>
    <n v="76983.736315285161"/>
    <s v="Low Balance Active"/>
    <n v="100468.63687829449"/>
    <x v="3"/>
  </r>
  <r>
    <n v="15666633"/>
    <s v="Huang"/>
    <n v="758"/>
    <s v="Spain"/>
    <s v="Male"/>
    <n v="56"/>
    <n v="1"/>
    <n v="0"/>
    <n v="2"/>
    <n v="1"/>
    <n v="1"/>
    <n v="10643.38"/>
    <n v="0"/>
    <n v="77002.184370956224"/>
    <s v="Low Balance Active"/>
    <n v="100449.61586388717"/>
    <x v="0"/>
  </r>
  <r>
    <n v="15596914"/>
    <s v="Shaw"/>
    <n v="630"/>
    <s v="Germany"/>
    <s v="Female"/>
    <n v="31"/>
    <n v="2"/>
    <n v="112373.5"/>
    <n v="2"/>
    <n v="1"/>
    <n v="1"/>
    <n v="131167.98000000001"/>
    <n v="0"/>
    <n v="77020.641270373992"/>
    <s v="High Balance Active"/>
    <n v="100471.14180728696"/>
    <x v="1"/>
  </r>
  <r>
    <n v="15639788"/>
    <s v="Yuan"/>
    <n v="577"/>
    <s v="France"/>
    <s v="Female"/>
    <n v="39"/>
    <n v="10"/>
    <n v="0"/>
    <n v="2"/>
    <n v="1"/>
    <n v="0"/>
    <n v="10553.31"/>
    <n v="0"/>
    <n v="77012.165399184916"/>
    <s v="Low Balance Inactive"/>
    <n v="100463.78222009139"/>
    <x v="0"/>
  </r>
  <r>
    <n v="15695846"/>
    <s v="Hawkins"/>
    <n v="684"/>
    <s v="France"/>
    <s v="Female"/>
    <n v="34"/>
    <n v="6"/>
    <n v="0"/>
    <n v="2"/>
    <n v="1"/>
    <n v="1"/>
    <n v="130928.22"/>
    <n v="0"/>
    <n v="77030.63354436458"/>
    <s v="Low Balance Active"/>
    <n v="100485.34348441275"/>
    <x v="3"/>
  </r>
  <r>
    <n v="15726234"/>
    <s v="Trentini"/>
    <n v="708"/>
    <s v="Spain"/>
    <s v="Female"/>
    <n v="41"/>
    <n v="5"/>
    <n v="0"/>
    <n v="1"/>
    <n v="0"/>
    <n v="1"/>
    <n v="157003.99"/>
    <n v="0"/>
    <n v="77049.110549292469"/>
    <s v="Low Balance Active"/>
    <n v="100478.04128328165"/>
    <x v="3"/>
  </r>
  <r>
    <n v="15797964"/>
    <s v="Cameron"/>
    <n v="732"/>
    <s v="Germany"/>
    <s v="Female"/>
    <n v="29"/>
    <n v="1"/>
    <n v="154333.79999999999"/>
    <n v="1"/>
    <n v="1"/>
    <n v="1"/>
    <n v="138527.56"/>
    <n v="0"/>
    <n v="77067.596420345566"/>
    <s v="High Balance Active"/>
    <n v="100464.47939539378"/>
    <x v="1"/>
  </r>
  <r>
    <n v="15625881"/>
    <s v="Koehler"/>
    <n v="634"/>
    <s v="Germany"/>
    <s v="Male"/>
    <n v="37"/>
    <n v="3"/>
    <n v="111432.8"/>
    <n v="2"/>
    <n v="1"/>
    <n v="1"/>
    <n v="167032.49"/>
    <n v="0"/>
    <n v="77049.054014878886"/>
    <s v="High Balance Active"/>
    <n v="100455.34498680136"/>
    <x v="1"/>
  </r>
  <r>
    <n v="15780628"/>
    <s v="Wu"/>
    <n v="633"/>
    <s v="France"/>
    <s v="Female"/>
    <n v="30"/>
    <n v="6"/>
    <n v="0"/>
    <n v="2"/>
    <n v="0"/>
    <n v="0"/>
    <n v="41642.29"/>
    <n v="0"/>
    <n v="77040.800595295324"/>
    <s v="Low Balance Inactive"/>
    <n v="100439.36391502668"/>
    <x v="0"/>
  </r>
  <r>
    <n v="15575883"/>
    <s v="Manna"/>
    <n v="559"/>
    <s v="France"/>
    <s v="Male"/>
    <n v="34"/>
    <n v="2"/>
    <n v="137390.1"/>
    <n v="2"/>
    <n v="1"/>
    <n v="0"/>
    <n v="9677"/>
    <n v="0"/>
    <n v="77059.297786314608"/>
    <s v="High Balance Inactive"/>
    <n v="100453.48085954408"/>
    <x v="2"/>
  </r>
  <r>
    <n v="15585036"/>
    <s v="Okoli"/>
    <n v="694"/>
    <s v="Spain"/>
    <s v="Female"/>
    <n v="37"/>
    <n v="3"/>
    <n v="0"/>
    <n v="2"/>
    <n v="1"/>
    <n v="1"/>
    <n v="147012.22"/>
    <n v="0"/>
    <n v="77044.809121037542"/>
    <s v="Low Balance Active"/>
    <n v="100475.28116714724"/>
    <x v="3"/>
  </r>
  <r>
    <n v="15589488"/>
    <s v="Ch'eng"/>
    <n v="686"/>
    <s v="Germany"/>
    <s v="Female"/>
    <n v="56"/>
    <n v="5"/>
    <n v="111642.1"/>
    <n v="1"/>
    <n v="1"/>
    <n v="1"/>
    <n v="80553.87"/>
    <n v="0"/>
    <n v="77063.316161422132"/>
    <s v="High Balance Active"/>
    <n v="100464.10246456908"/>
    <x v="2"/>
  </r>
  <r>
    <n v="15585888"/>
    <s v="Nwokezuike"/>
    <n v="553"/>
    <s v="Spain"/>
    <s v="Female"/>
    <n v="48"/>
    <n v="3"/>
    <n v="0"/>
    <n v="1"/>
    <n v="0"/>
    <n v="1"/>
    <n v="30730.95"/>
    <n v="1"/>
    <n v="77055.007948101935"/>
    <s v="Low Balance Active"/>
    <n v="100468.88627823189"/>
    <x v="0"/>
  </r>
  <r>
    <n v="15727915"/>
    <s v="Artemiev"/>
    <n v="507"/>
    <s v="France"/>
    <s v="Male"/>
    <n v="36"/>
    <n v="4"/>
    <n v="83543.37"/>
    <n v="1"/>
    <n v="0"/>
    <n v="0"/>
    <n v="140134.43"/>
    <n v="0"/>
    <n v="77073.526335015689"/>
    <s v="High Balance Inactive"/>
    <n v="100485.64617640017"/>
    <x v="1"/>
  </r>
  <r>
    <n v="15707567"/>
    <s v="Esposito"/>
    <n v="732"/>
    <s v="Germany"/>
    <s v="Male"/>
    <n v="50"/>
    <n v="6"/>
    <n v="145338.79999999999"/>
    <n v="1"/>
    <n v="0"/>
    <n v="0"/>
    <n v="91936.1"/>
    <n v="1"/>
    <n v="77071.971084134682"/>
    <s v="High Balance Inactive"/>
    <n v="100476.11521875027"/>
    <x v="2"/>
  </r>
  <r>
    <n v="15737792"/>
    <s v="Abbie"/>
    <n v="818"/>
    <s v="France"/>
    <s v="Female"/>
    <n v="31"/>
    <n v="1"/>
    <n v="186796.4"/>
    <n v="1"/>
    <n v="0"/>
    <n v="0"/>
    <n v="178252.63"/>
    <n v="0"/>
    <n v="77055.55684299118"/>
    <s v="High Balance Inactive"/>
    <n v="100478.16860062542"/>
    <x v="1"/>
  </r>
  <r>
    <n v="15599433"/>
    <s v="Fanucci"/>
    <n v="660"/>
    <s v="Germany"/>
    <s v="Male"/>
    <n v="35"/>
    <n v="8"/>
    <n v="58641.43"/>
    <n v="1"/>
    <n v="0"/>
    <n v="1"/>
    <n v="198674.08"/>
    <n v="0"/>
    <n v="77029.164143819231"/>
    <s v="Low Balance Active"/>
    <n v="100459.46382395409"/>
    <x v="3"/>
  </r>
  <r>
    <n v="15672012"/>
    <s v="Jen"/>
    <n v="773"/>
    <s v="Spain"/>
    <s v="Female"/>
    <n v="41"/>
    <n v="5"/>
    <n v="0"/>
    <n v="1"/>
    <n v="1"/>
    <n v="0"/>
    <n v="28266.9"/>
    <n v="1"/>
    <n v="77033.587462112177"/>
    <s v="Low Balance Inactive"/>
    <n v="100435.83750300725"/>
    <x v="0"/>
  </r>
  <r>
    <n v="15806983"/>
    <s v="Moss"/>
    <n v="640"/>
    <s v="France"/>
    <s v="Male"/>
    <n v="44"/>
    <n v="3"/>
    <n v="137148.70000000001"/>
    <n v="1"/>
    <n v="1"/>
    <n v="0"/>
    <n v="92381.01"/>
    <n v="0"/>
    <n v="77052.12297401356"/>
    <s v="High Balance Inactive"/>
    <n v="100453.20250240642"/>
    <x v="2"/>
  </r>
  <r>
    <n v="15592222"/>
    <s v="Lo"/>
    <n v="505"/>
    <s v="France"/>
    <s v="Male"/>
    <n v="49"/>
    <n v="7"/>
    <n v="80001.23"/>
    <n v="1"/>
    <n v="0"/>
    <n v="0"/>
    <n v="135180.10999999999"/>
    <n v="0"/>
    <n v="77037.659297232341"/>
    <s v="High Balance Inactive"/>
    <n v="100455.14526835165"/>
    <x v="1"/>
  </r>
  <r>
    <n v="15608968"/>
    <s v="Averyanov"/>
    <n v="714"/>
    <s v="Germany"/>
    <s v="Male"/>
    <n v="21"/>
    <n v="6"/>
    <n v="86402.52"/>
    <n v="2"/>
    <n v="0"/>
    <n v="0"/>
    <n v="27330.59"/>
    <n v="0"/>
    <n v="77036.945871449294"/>
    <s v="High Balance Inactive"/>
    <n v="100446.78586422751"/>
    <x v="2"/>
  </r>
  <r>
    <n v="15586959"/>
    <s v="Unaipon"/>
    <n v="468"/>
    <s v="France"/>
    <s v="Female"/>
    <n v="42"/>
    <n v="5"/>
    <n v="0"/>
    <n v="2"/>
    <n v="1"/>
    <n v="0"/>
    <n v="125305.34"/>
    <n v="0"/>
    <n v="77034.690736816861"/>
    <s v="Low Balance Inactive"/>
    <n v="100464.39149771276"/>
    <x v="3"/>
  </r>
  <r>
    <n v="15646558"/>
    <s v="Clamp"/>
    <n v="611"/>
    <s v="Spain"/>
    <s v="Male"/>
    <n v="51"/>
    <n v="1"/>
    <n v="122874.7"/>
    <n v="1"/>
    <n v="1"/>
    <n v="1"/>
    <n v="149648.45000000001"/>
    <n v="0"/>
    <n v="77053.24437138738"/>
    <s v="High Balance Active"/>
    <n v="100458.40861030854"/>
    <x v="1"/>
  </r>
  <r>
    <n v="15725811"/>
    <s v="Lim"/>
    <n v="705"/>
    <s v="France"/>
    <s v="Male"/>
    <n v="25"/>
    <n v="0"/>
    <n v="97544.29"/>
    <n v="1"/>
    <n v="0"/>
    <n v="1"/>
    <n v="59887.15"/>
    <n v="0"/>
    <n v="77042.205716694894"/>
    <s v="High Balance Active"/>
    <n v="100446.55844374876"/>
    <x v="2"/>
  </r>
  <r>
    <n v="15572265"/>
    <s v="Wu"/>
    <n v="646"/>
    <s v="Germany"/>
    <s v="Male"/>
    <n v="46"/>
    <n v="1"/>
    <n v="170826.6"/>
    <n v="2"/>
    <n v="1"/>
    <n v="0"/>
    <n v="45041.32"/>
    <n v="0"/>
    <n v="77037.265455421802"/>
    <s v="High Balance Inactive"/>
    <n v="100456.33179518099"/>
    <x v="2"/>
  </r>
  <r>
    <n v="15794048"/>
    <s v="Wan"/>
    <n v="667"/>
    <s v="Germany"/>
    <s v="Female"/>
    <n v="48"/>
    <n v="1"/>
    <n v="97133.92"/>
    <n v="2"/>
    <n v="0"/>
    <n v="0"/>
    <n v="113316.77"/>
    <n v="1"/>
    <n v="77014.660168715476"/>
    <s v="High Balance Inactive"/>
    <n v="100469.68802844085"/>
    <x v="1"/>
  </r>
  <r>
    <n v="15677610"/>
    <s v="Chambers"/>
    <n v="511"/>
    <s v="Germany"/>
    <s v="Female"/>
    <n v="41"/>
    <n v="8"/>
    <n v="153895.70000000001"/>
    <n v="1"/>
    <n v="1"/>
    <n v="1"/>
    <n v="39087.42"/>
    <n v="0"/>
    <n v="77009.809816779292"/>
    <s v="High Balance Active"/>
    <n v="100466.59085342361"/>
    <x v="2"/>
  </r>
  <r>
    <n v="15745012"/>
    <s v="Pettit"/>
    <n v="653"/>
    <s v="France"/>
    <s v="Female"/>
    <n v="43"/>
    <n v="6"/>
    <n v="0"/>
    <n v="2"/>
    <n v="1"/>
    <n v="1"/>
    <n v="7330.59"/>
    <n v="0"/>
    <n v="76991.269693754643"/>
    <s v="Low Balance Active"/>
    <n v="100481.3917144927"/>
    <x v="0"/>
  </r>
  <r>
    <n v="15601589"/>
    <s v="Baresi"/>
    <n v="675"/>
    <s v="France"/>
    <s v="Female"/>
    <n v="57"/>
    <n v="8"/>
    <n v="0"/>
    <n v="2"/>
    <n v="0"/>
    <n v="1"/>
    <n v="95463.29"/>
    <n v="0"/>
    <n v="77009.839705740596"/>
    <s v="Low Balance Active"/>
    <n v="100503.85934635821"/>
    <x v="0"/>
  </r>
  <r>
    <n v="15686436"/>
    <s v="Newbery"/>
    <n v="523"/>
    <s v="Spain"/>
    <s v="Male"/>
    <n v="32"/>
    <n v="4"/>
    <n v="0"/>
    <n v="2"/>
    <n v="1"/>
    <n v="0"/>
    <n v="167848.02"/>
    <n v="0"/>
    <n v="77028.418677925336"/>
    <s v="Low Balance Inactive"/>
    <n v="100505.07540651417"/>
    <x v="3"/>
  </r>
  <r>
    <n v="15693864"/>
    <s v="Iheanacho"/>
    <n v="567"/>
    <s v="Germany"/>
    <s v="Female"/>
    <n v="49"/>
    <n v="5"/>
    <n v="134956"/>
    <n v="1"/>
    <n v="1"/>
    <n v="0"/>
    <n v="93953.84"/>
    <n v="1"/>
    <n v="77047.006616795479"/>
    <s v="High Balance Inactive"/>
    <n v="100488.82469594624"/>
    <x v="2"/>
  </r>
  <r>
    <n v="15760550"/>
    <s v="Duncan"/>
    <n v="741"/>
    <s v="Spain"/>
    <s v="Male"/>
    <n v="39"/>
    <n v="7"/>
    <n v="143637.6"/>
    <n v="2"/>
    <n v="0"/>
    <n v="1"/>
    <n v="174227.66"/>
    <n v="0"/>
    <n v="77033.0290658944"/>
    <s v="High Balance Active"/>
    <n v="100490.40205165367"/>
    <x v="1"/>
  </r>
  <r>
    <n v="15686137"/>
    <s v="Barry"/>
    <n v="456"/>
    <s v="Spain"/>
    <s v="Male"/>
    <n v="32"/>
    <n v="9"/>
    <n v="147506.29999999999"/>
    <n v="1"/>
    <n v="1"/>
    <n v="1"/>
    <n v="135399.21"/>
    <n v="0"/>
    <n v="77016.948773539465"/>
    <s v="High Balance Active"/>
    <n v="100472.59971994233"/>
    <x v="1"/>
  </r>
  <r>
    <n v="15809087"/>
    <s v="Landry"/>
    <n v="598"/>
    <s v="France"/>
    <s v="Male"/>
    <n v="64"/>
    <n v="1"/>
    <n v="0"/>
    <n v="2"/>
    <n v="1"/>
    <n v="0"/>
    <n v="195635.3"/>
    <n v="1"/>
    <n v="76999.926471866827"/>
    <s v="Low Balance Inactive"/>
    <n v="100464.16537792832"/>
    <x v="3"/>
  </r>
  <r>
    <n v="15807663"/>
    <s v="McGregor"/>
    <n v="667"/>
    <s v="France"/>
    <s v="Male"/>
    <n v="43"/>
    <n v="8"/>
    <n v="190227.5"/>
    <n v="1"/>
    <n v="1"/>
    <n v="0"/>
    <n v="97508.04"/>
    <n v="1"/>
    <n v="77018.525487922831"/>
    <s v="High Balance Inactive"/>
    <n v="100441.1771811597"/>
    <x v="2"/>
  </r>
  <r>
    <n v="15809100"/>
    <s v="Nucci"/>
    <n v="548"/>
    <s v="France"/>
    <s v="Female"/>
    <n v="32"/>
    <n v="2"/>
    <n v="172448.8"/>
    <n v="1"/>
    <n v="1"/>
    <n v="0"/>
    <n v="188083.77"/>
    <n v="1"/>
    <n v="76991.173718289574"/>
    <s v="High Balance Inactive"/>
    <n v="100441.88583957507"/>
    <x v="1"/>
  </r>
  <r>
    <n v="15794916"/>
    <s v="Pirogov"/>
    <n v="725"/>
    <s v="France"/>
    <s v="Male"/>
    <n v="41"/>
    <n v="7"/>
    <n v="113980.2"/>
    <n v="1"/>
    <n v="1"/>
    <n v="1"/>
    <n v="116704.25"/>
    <n v="0"/>
    <n v="76968.105176413854"/>
    <s v="High Balance Active"/>
    <n v="100420.70607056575"/>
    <x v="1"/>
  </r>
  <r>
    <n v="15614215"/>
    <s v="Oguejiofor"/>
    <n v="717"/>
    <s v="France"/>
    <s v="Male"/>
    <n v="53"/>
    <n v="6"/>
    <n v="0"/>
    <n v="2"/>
    <n v="0"/>
    <n v="1"/>
    <n v="97614.87"/>
    <n v="0"/>
    <n v="76959.158573845911"/>
    <s v="Low Balance Active"/>
    <n v="100416.76999516584"/>
    <x v="0"/>
  </r>
  <r>
    <n v="15805449"/>
    <s v="Ugochukwu"/>
    <n v="594"/>
    <s v="France"/>
    <s v="Male"/>
    <n v="38"/>
    <n v="4"/>
    <n v="0"/>
    <n v="2"/>
    <n v="0"/>
    <n v="0"/>
    <n v="186884.04"/>
    <n v="0"/>
    <n v="76977.765720503026"/>
    <s v="Low Balance Inactive"/>
    <n v="100417.4474371376"/>
    <x v="3"/>
  </r>
  <r>
    <n v="15686983"/>
    <s v="Rohu"/>
    <n v="678"/>
    <s v="Germany"/>
    <s v="Female"/>
    <n v="25"/>
    <n v="10"/>
    <n v="76968.12"/>
    <n v="2"/>
    <n v="0"/>
    <n v="1"/>
    <n v="131501.72"/>
    <n v="0"/>
    <n v="76996.381866989235"/>
    <s v="Low Balance Active"/>
    <n v="100396.5365320438"/>
    <x v="3"/>
  </r>
  <r>
    <n v="15808017"/>
    <s v="Cary"/>
    <n v="545"/>
    <s v="France"/>
    <s v="Male"/>
    <n v="38"/>
    <n v="1"/>
    <n v="88293.13"/>
    <n v="2"/>
    <n v="1"/>
    <n v="1"/>
    <n v="24302.95"/>
    <n v="0"/>
    <n v="76996.388703435048"/>
    <s v="High Balance Active"/>
    <n v="100389.01229801674"/>
    <x v="2"/>
  </r>
  <r>
    <n v="15756804"/>
    <s v="O'Loghlen"/>
    <n v="636"/>
    <s v="France"/>
    <s v="Female"/>
    <n v="48"/>
    <n v="1"/>
    <n v="170833.5"/>
    <n v="1"/>
    <n v="1"/>
    <n v="0"/>
    <n v="110510.28"/>
    <n v="1"/>
    <n v="76993.655400435629"/>
    <s v="High Balance Inactive"/>
    <n v="100407.42170094392"/>
    <x v="1"/>
  </r>
  <r>
    <n v="15646810"/>
    <s v="Quinn"/>
    <n v="603"/>
    <s v="Germany"/>
    <s v="Male"/>
    <n v="44"/>
    <n v="6"/>
    <n v="108122.4"/>
    <n v="2"/>
    <n v="1"/>
    <n v="0"/>
    <n v="108488.33"/>
    <n v="1"/>
    <n v="76970.944886253739"/>
    <s v="High Balance Inactive"/>
    <n v="100404.97667231393"/>
    <x v="1"/>
  </r>
  <r>
    <n v="15710424"/>
    <s v="Page"/>
    <n v="435"/>
    <s v="France"/>
    <s v="Male"/>
    <n v="36"/>
    <n v="4"/>
    <n v="0"/>
    <n v="1"/>
    <n v="1"/>
    <n v="1"/>
    <n v="197015.2"/>
    <n v="0"/>
    <n v="76963.403986928213"/>
    <s v="Low Balance Active"/>
    <n v="100403.01991769574"/>
    <x v="3"/>
  </r>
  <r>
    <n v="15799422"/>
    <s v="Evans"/>
    <n v="535"/>
    <s v="France"/>
    <s v="Female"/>
    <n v="40"/>
    <n v="8"/>
    <n v="0"/>
    <n v="1"/>
    <n v="1"/>
    <n v="1"/>
    <n v="27689.77"/>
    <n v="0"/>
    <n v="76982.03919370471"/>
    <s v="Low Balance Active"/>
    <n v="100379.6271380148"/>
    <x v="0"/>
  </r>
  <r>
    <n v="15692750"/>
    <s v="McGregor"/>
    <n v="629"/>
    <s v="Germany"/>
    <s v="Female"/>
    <n v="45"/>
    <n v="7"/>
    <n v="129818.4"/>
    <n v="3"/>
    <n v="1"/>
    <n v="0"/>
    <n v="9217.5499999999993"/>
    <n v="1"/>
    <n v="77000.683426980002"/>
    <s v="High Balance Inactive"/>
    <n v="100397.23185032723"/>
    <x v="2"/>
  </r>
  <r>
    <n v="15794549"/>
    <s v="Andrews"/>
    <n v="722"/>
    <s v="France"/>
    <s v="Female"/>
    <n v="35"/>
    <n v="2"/>
    <n v="163943.9"/>
    <n v="2"/>
    <n v="1"/>
    <n v="1"/>
    <n v="15068.18"/>
    <n v="0"/>
    <n v="76987.888437500122"/>
    <s v="High Balance Active"/>
    <n v="100419.31995155066"/>
    <x v="2"/>
  </r>
  <r>
    <n v="15803764"/>
    <s v="Stanley"/>
    <n v="561"/>
    <s v="France"/>
    <s v="Male"/>
    <n v="28"/>
    <n v="7"/>
    <n v="0"/>
    <n v="2"/>
    <n v="1"/>
    <n v="0"/>
    <n v="7797.01"/>
    <n v="0"/>
    <n v="76966.818408044681"/>
    <s v="Low Balance Inactive"/>
    <n v="100440.00110976523"/>
    <x v="0"/>
  </r>
  <r>
    <n v="15674840"/>
    <s v="Chiazagomekpere"/>
    <n v="645"/>
    <s v="France"/>
    <s v="Female"/>
    <n v="38"/>
    <n v="5"/>
    <n v="101430.3"/>
    <n v="2"/>
    <n v="0"/>
    <n v="1"/>
    <n v="4400.32"/>
    <n v="0"/>
    <n v="76985.472508482897"/>
    <s v="High Balance Active"/>
    <n v="100462.45457343702"/>
    <x v="2"/>
  </r>
  <r>
    <n v="15653762"/>
    <s v="Chidiebele"/>
    <n v="501"/>
    <s v="France"/>
    <s v="Female"/>
    <n v="39"/>
    <n v="9"/>
    <n v="117301.7"/>
    <n v="1"/>
    <n v="0"/>
    <n v="0"/>
    <n v="182025.95"/>
    <n v="0"/>
    <n v="76979.546489697066"/>
    <s v="High Balance Inactive"/>
    <n v="100485.74236363664"/>
    <x v="1"/>
  </r>
  <r>
    <n v="15581229"/>
    <s v="Gregory"/>
    <n v="502"/>
    <s v="Germany"/>
    <s v="Female"/>
    <n v="32"/>
    <n v="1"/>
    <n v="173340.79999999999"/>
    <n v="1"/>
    <n v="0"/>
    <n v="1"/>
    <n v="122763.95"/>
    <n v="0"/>
    <n v="76969.769051891446"/>
    <s v="High Balance Active"/>
    <n v="100465.97024733297"/>
    <x v="1"/>
  </r>
  <r>
    <n v="15800228"/>
    <s v="Bednall"/>
    <n v="652"/>
    <s v="Spain"/>
    <s v="Female"/>
    <n v="42"/>
    <n v="4"/>
    <n v="0"/>
    <n v="2"/>
    <n v="1"/>
    <n v="1"/>
    <n v="38152.01"/>
    <n v="0"/>
    <n v="76946.395044870325"/>
    <s v="Low Balance Active"/>
    <n v="100460.56205432964"/>
    <x v="0"/>
  </r>
  <r>
    <n v="15656333"/>
    <s v="Jen"/>
    <n v="574"/>
    <s v="France"/>
    <s v="Female"/>
    <n v="33"/>
    <n v="3"/>
    <n v="134348.6"/>
    <n v="1"/>
    <n v="1"/>
    <n v="0"/>
    <n v="63163.99"/>
    <n v="0"/>
    <n v="76965.062292576506"/>
    <s v="High Balance Inactive"/>
    <n v="100475.67815138309"/>
    <x v="2"/>
  </r>
  <r>
    <n v="15697497"/>
    <s v="She"/>
    <n v="518"/>
    <s v="France"/>
    <s v="Female"/>
    <n v="45"/>
    <n v="9"/>
    <n v="105525.7"/>
    <n v="2"/>
    <n v="1"/>
    <n v="1"/>
    <n v="73418.289999999994"/>
    <n v="0"/>
    <n v="76951.137629216289"/>
    <s v="High Balance Active"/>
    <n v="100484.73218878939"/>
    <x v="2"/>
  </r>
  <r>
    <n v="15585362"/>
    <s v="Simmons"/>
    <n v="749"/>
    <s v="France"/>
    <s v="Female"/>
    <n v="60"/>
    <n v="6"/>
    <n v="0"/>
    <n v="1"/>
    <n v="1"/>
    <n v="0"/>
    <n v="17978.68"/>
    <n v="1"/>
    <n v="76944.202055825313"/>
    <s v="Low Balance Inactive"/>
    <n v="100491.3017135925"/>
    <x v="0"/>
  </r>
  <r>
    <n v="15571928"/>
    <s v="Fraser"/>
    <n v="679"/>
    <s v="France"/>
    <s v="Female"/>
    <n v="43"/>
    <n v="4"/>
    <n v="0"/>
    <n v="3"/>
    <n v="1"/>
    <n v="0"/>
    <n v="115136.51"/>
    <n v="1"/>
    <n v="76962.882367079452"/>
    <s v="Low Balance Inactive"/>
    <n v="100511.33391114375"/>
    <x v="3"/>
  </r>
  <r>
    <n v="15785519"/>
    <s v="May"/>
    <n v="565"/>
    <s v="France"/>
    <s v="Male"/>
    <n v="36"/>
    <n v="6"/>
    <n v="106192.1"/>
    <n v="1"/>
    <n v="1"/>
    <n v="0"/>
    <n v="149575.59"/>
    <n v="0"/>
    <n v="76981.571750849995"/>
    <s v="High Balance Inactive"/>
    <n v="100507.78238708139"/>
    <x v="1"/>
  </r>
  <r>
    <n v="15743007"/>
    <s v="Seabrook"/>
    <n v="643"/>
    <s v="France"/>
    <s v="Female"/>
    <n v="45"/>
    <n v="4"/>
    <n v="45144.43"/>
    <n v="1"/>
    <n v="1"/>
    <n v="0"/>
    <n v="60917.24"/>
    <n v="1"/>
    <n v="76974.47665047372"/>
    <s v="Low Balance Inactive"/>
    <n v="100495.86404663617"/>
    <x v="0"/>
  </r>
  <r>
    <n v="15777211"/>
    <s v="Herrera"/>
    <n v="515"/>
    <s v="France"/>
    <s v="Male"/>
    <n v="65"/>
    <n v="7"/>
    <n v="92113.61"/>
    <n v="1"/>
    <n v="1"/>
    <n v="1"/>
    <n v="142548.32999999999"/>
    <n v="0"/>
    <n v="76982.209897959256"/>
    <s v="High Balance Active"/>
    <n v="100505.47984450949"/>
    <x v="1"/>
  </r>
  <r>
    <n v="15721935"/>
    <s v="Kincaid"/>
    <n v="521"/>
    <s v="France"/>
    <s v="Male"/>
    <n v="25"/>
    <n v="7"/>
    <n v="0"/>
    <n v="2"/>
    <n v="1"/>
    <n v="1"/>
    <n v="157878.67000000001"/>
    <n v="0"/>
    <n v="76978.532765492186"/>
    <s v="Low Balance Active"/>
    <n v="100495.26286998813"/>
    <x v="3"/>
  </r>
  <r>
    <n v="15591711"/>
    <s v="Sleeman"/>
    <n v="739"/>
    <s v="Spain"/>
    <s v="Male"/>
    <n v="38"/>
    <n v="0"/>
    <n v="128366.39999999999"/>
    <n v="1"/>
    <n v="1"/>
    <n v="0"/>
    <n v="12796.43"/>
    <n v="0"/>
    <n v="76997.244124939316"/>
    <s v="High Balance Inactive"/>
    <n v="100481.31454545482"/>
    <x v="2"/>
  </r>
  <r>
    <n v="15625021"/>
    <s v="Hung"/>
    <n v="585"/>
    <s v="France"/>
    <s v="Male"/>
    <n v="42"/>
    <n v="2"/>
    <n v="0"/>
    <n v="2"/>
    <n v="1"/>
    <n v="1"/>
    <n v="18657.77"/>
    <n v="0"/>
    <n v="76984.754663262895"/>
    <s v="Low Balance Active"/>
    <n v="100502.633505957"/>
    <x v="0"/>
  </r>
  <r>
    <n v="15702968"/>
    <s v="Artemieva"/>
    <n v="733"/>
    <s v="Germany"/>
    <s v="Male"/>
    <n v="74"/>
    <n v="3"/>
    <n v="106545.5"/>
    <n v="1"/>
    <n v="1"/>
    <n v="1"/>
    <n v="134589.57999999999"/>
    <n v="0"/>
    <n v="77003.476636673222"/>
    <s v="High Balance Active"/>
    <n v="100522.53741245164"/>
    <x v="1"/>
  </r>
  <r>
    <n v="15600462"/>
    <s v="Barwell"/>
    <n v="542"/>
    <s v="France"/>
    <s v="Female"/>
    <n v="43"/>
    <n v="8"/>
    <n v="145618.4"/>
    <n v="1"/>
    <n v="0"/>
    <n v="1"/>
    <n v="10350.74"/>
    <n v="0"/>
    <n v="76996.290544879666"/>
    <s v="High Balance Active"/>
    <n v="100514.25061055733"/>
    <x v="2"/>
  </r>
  <r>
    <n v="15768104"/>
    <s v="Wright"/>
    <n v="788"/>
    <s v="Spain"/>
    <s v="Male"/>
    <n v="37"/>
    <n v="8"/>
    <n v="141541.29999999999"/>
    <n v="1"/>
    <n v="0"/>
    <n v="0"/>
    <n v="66013.27"/>
    <n v="0"/>
    <n v="76979.59416788329"/>
    <s v="High Balance Inactive"/>
    <n v="100536.18820437985"/>
    <x v="2"/>
  </r>
  <r>
    <n v="15780140"/>
    <s v="Bellucci"/>
    <n v="435"/>
    <s v="Germany"/>
    <s v="Male"/>
    <n v="32"/>
    <n v="2"/>
    <n v="57017.06"/>
    <n v="2"/>
    <n v="1"/>
    <n v="1"/>
    <n v="5907.11"/>
    <n v="0"/>
    <n v="76963.881900705834"/>
    <s v="Low Balance Active"/>
    <n v="100544.58998539818"/>
    <x v="0"/>
  </r>
  <r>
    <n v="15585255"/>
    <s v="Moore"/>
    <n v="577"/>
    <s v="France"/>
    <s v="Male"/>
    <n v="42"/>
    <n v="9"/>
    <n v="0"/>
    <n v="1"/>
    <n v="1"/>
    <n v="0"/>
    <n v="74077.91"/>
    <n v="0"/>
    <n v="76968.737504868623"/>
    <s v="Low Balance Inactive"/>
    <n v="100567.62734664098"/>
    <x v="0"/>
  </r>
  <r>
    <n v="15772781"/>
    <s v="Ball"/>
    <n v="703"/>
    <s v="France"/>
    <s v="Female"/>
    <n v="51"/>
    <n v="3"/>
    <n v="0"/>
    <n v="3"/>
    <n v="1"/>
    <n v="1"/>
    <n v="77294.559999999998"/>
    <n v="1"/>
    <n v="76987.478371073856"/>
    <s v="Low Balance Active"/>
    <n v="100574.07724129563"/>
    <x v="0"/>
  </r>
  <r>
    <n v="15669987"/>
    <s v="Sung"/>
    <n v="728"/>
    <s v="Germany"/>
    <s v="Female"/>
    <n v="35"/>
    <n v="8"/>
    <n v="125885"/>
    <n v="2"/>
    <n v="1"/>
    <n v="0"/>
    <n v="54359.02"/>
    <n v="1"/>
    <n v="77006.228365806208"/>
    <s v="High Balance Inactive"/>
    <n v="100579.74687530471"/>
    <x v="2"/>
  </r>
  <r>
    <n v="15697000"/>
    <s v="Mello"/>
    <n v="728"/>
    <s v="Germany"/>
    <s v="Male"/>
    <n v="32"/>
    <n v="5"/>
    <n v="61825.5"/>
    <n v="1"/>
    <n v="1"/>
    <n v="1"/>
    <n v="156124.93"/>
    <n v="0"/>
    <n v="76994.321235079231"/>
    <s v="Low Balance Active"/>
    <n v="100591.00649208311"/>
    <x v="3"/>
  </r>
  <r>
    <n v="15733119"/>
    <s v="Mistry"/>
    <n v="718"/>
    <s v="France"/>
    <s v="Male"/>
    <n v="35"/>
    <n v="8"/>
    <n v="0"/>
    <n v="2"/>
    <n v="1"/>
    <n v="0"/>
    <n v="94820.85"/>
    <n v="0"/>
    <n v="76998.01734161799"/>
    <s v="Low Balance Inactive"/>
    <n v="100577.47483430826"/>
    <x v="0"/>
  </r>
  <r>
    <n v="15782390"/>
    <s v="T'ien"/>
    <n v="621"/>
    <s v="France"/>
    <s v="Female"/>
    <n v="40"/>
    <n v="6"/>
    <n v="0"/>
    <n v="1"/>
    <n v="1"/>
    <n v="0"/>
    <n v="155155.25"/>
    <n v="0"/>
    <n v="77016.783614428525"/>
    <s v="Low Balance Inactive"/>
    <n v="100578.87786253988"/>
    <x v="3"/>
  </r>
  <r>
    <n v="15654700"/>
    <s v="Fallaci"/>
    <n v="523"/>
    <s v="France"/>
    <s v="Female"/>
    <n v="40"/>
    <n v="2"/>
    <n v="102967.4"/>
    <n v="1"/>
    <n v="1"/>
    <n v="0"/>
    <n v="128702.1"/>
    <n v="1"/>
    <n v="77035.559037055151"/>
    <s v="High Balance Inactive"/>
    <n v="100565.57304241859"/>
    <x v="1"/>
  </r>
  <r>
    <n v="15632210"/>
    <s v="Hill"/>
    <n v="657"/>
    <s v="Germany"/>
    <s v="Male"/>
    <n v="25"/>
    <n v="2"/>
    <n v="171770.6"/>
    <n v="1"/>
    <n v="1"/>
    <n v="0"/>
    <n v="22745.5"/>
    <n v="0"/>
    <n v="77029.235740063465"/>
    <s v="High Balance Inactive"/>
    <n v="100558.71214825677"/>
    <x v="2"/>
  </r>
  <r>
    <n v="15642041"/>
    <s v="Burns"/>
    <n v="727"/>
    <s v="Germany"/>
    <s v="Male"/>
    <n v="40"/>
    <n v="1"/>
    <n v="93051.64"/>
    <n v="2"/>
    <n v="1"/>
    <n v="0"/>
    <n v="71865.31"/>
    <n v="1"/>
    <n v="77006.128090243961"/>
    <s v="High Balance Inactive"/>
    <n v="100577.69098048806"/>
    <x v="2"/>
  </r>
  <r>
    <n v="15709737"/>
    <s v="Hunter"/>
    <n v="643"/>
    <s v="France"/>
    <s v="Male"/>
    <n v="36"/>
    <n v="7"/>
    <n v="161064.6"/>
    <n v="2"/>
    <n v="0"/>
    <n v="1"/>
    <n v="84294.82"/>
    <n v="0"/>
    <n v="77002.213595999085"/>
    <s v="High Balance Active"/>
    <n v="100584.69570870971"/>
    <x v="2"/>
  </r>
  <r>
    <n v="15792388"/>
    <s v="Li"/>
    <n v="645"/>
    <s v="France"/>
    <s v="Female"/>
    <n v="48"/>
    <n v="7"/>
    <n v="90612.34"/>
    <n v="1"/>
    <n v="1"/>
    <n v="1"/>
    <n v="149139.13"/>
    <n v="0"/>
    <n v="76981.700568570101"/>
    <s v="High Balance Active"/>
    <n v="100588.67078818961"/>
    <x v="1"/>
  </r>
  <r>
    <n v="15786014"/>
    <s v="Ku"/>
    <n v="568"/>
    <s v="France"/>
    <s v="Male"/>
    <n v="28"/>
    <n v="5"/>
    <n v="145105.60000000001"/>
    <n v="2"/>
    <n v="1"/>
    <n v="0"/>
    <n v="185489.11"/>
    <n v="0"/>
    <n v="76978.373587991271"/>
    <s v="High Balance Inactive"/>
    <n v="100576.82054186016"/>
    <x v="1"/>
  </r>
  <r>
    <n v="15794580"/>
    <s v="Ch'en"/>
    <n v="599"/>
    <s v="France"/>
    <s v="Male"/>
    <n v="58"/>
    <n v="4"/>
    <n v="0"/>
    <n v="1"/>
    <n v="0"/>
    <n v="0"/>
    <n v="176407.15"/>
    <n v="1"/>
    <n v="76961.740964355515"/>
    <s v="Low Balance Inactive"/>
    <n v="100556.09000244166"/>
    <x v="3"/>
  </r>
  <r>
    <n v="15675964"/>
    <s v="Chukwukadibia"/>
    <n v="672"/>
    <s v="France"/>
    <s v="Female"/>
    <n v="45"/>
    <n v="9"/>
    <n v="0"/>
    <n v="1"/>
    <n v="1"/>
    <n v="1"/>
    <n v="92027.69"/>
    <n v="1"/>
    <n v="76980.535040293093"/>
    <s v="Low Balance Active"/>
    <n v="100537.56715506742"/>
    <x v="0"/>
  </r>
  <r>
    <n v="15814275"/>
    <s v="Zikoranachidimma"/>
    <n v="685"/>
    <s v="France"/>
    <s v="Male"/>
    <n v="33"/>
    <n v="6"/>
    <n v="174912.7"/>
    <n v="1"/>
    <n v="1"/>
    <n v="1"/>
    <n v="43932.54"/>
    <n v="0"/>
    <n v="76999.338297508599"/>
    <s v="High Balance Active"/>
    <n v="100539.64577674672"/>
    <x v="2"/>
  </r>
  <r>
    <n v="15724848"/>
    <s v="Oluchukwu"/>
    <n v="516"/>
    <s v="France"/>
    <s v="Female"/>
    <n v="46"/>
    <n v="1"/>
    <n v="104947.7"/>
    <n v="1"/>
    <n v="1"/>
    <n v="0"/>
    <n v="115789.25"/>
    <n v="1"/>
    <n v="76975.41614708041"/>
    <s v="High Balance Inactive"/>
    <n v="100553.4760004889"/>
    <x v="1"/>
  </r>
  <r>
    <n v="15754713"/>
    <s v="Rivera"/>
    <n v="685"/>
    <s v="Spain"/>
    <s v="Male"/>
    <n v="31"/>
    <n v="10"/>
    <n v="135213.70000000001"/>
    <n v="1"/>
    <n v="1"/>
    <n v="1"/>
    <n v="125777.28"/>
    <n v="0"/>
    <n v="76968.580300586545"/>
    <s v="High Balance Active"/>
    <n v="100549.75269305988"/>
    <x v="1"/>
  </r>
  <r>
    <n v="15693814"/>
    <s v="Niu"/>
    <n v="806"/>
    <s v="Spain"/>
    <s v="Male"/>
    <n v="25"/>
    <n v="7"/>
    <n v="0"/>
    <n v="2"/>
    <n v="1"/>
    <n v="0"/>
    <n v="18461.900000000001"/>
    <n v="0"/>
    <n v="76954.342921046235"/>
    <s v="Low Balance Inactive"/>
    <n v="100543.586101198"/>
    <x v="0"/>
  </r>
  <r>
    <n v="15599660"/>
    <s v="Bennett"/>
    <n v="604"/>
    <s v="France"/>
    <s v="Male"/>
    <n v="36"/>
    <n v="6"/>
    <n v="116229.9"/>
    <n v="2"/>
    <n v="1"/>
    <n v="1"/>
    <n v="79633.38"/>
    <n v="0"/>
    <n v="76973.158163814223"/>
    <s v="High Balance Active"/>
    <n v="100563.6549731054"/>
    <x v="2"/>
  </r>
  <r>
    <n v="15746490"/>
    <s v="Wollstonecraft"/>
    <n v="648"/>
    <s v="Spain"/>
    <s v="Female"/>
    <n v="53"/>
    <n v="6"/>
    <n v="111201.4"/>
    <n v="1"/>
    <n v="1"/>
    <n v="1"/>
    <n v="121542.29"/>
    <n v="0"/>
    <n v="76963.557591098113"/>
    <s v="High Balance Active"/>
    <n v="100568.77365125973"/>
    <x v="1"/>
  </r>
  <r>
    <n v="15566091"/>
    <s v="Thomsen"/>
    <n v="545"/>
    <s v="Spain"/>
    <s v="Female"/>
    <n v="32"/>
    <n v="4"/>
    <n v="0"/>
    <n v="1"/>
    <n v="1"/>
    <n v="0"/>
    <n v="94739.199999999997"/>
    <n v="0"/>
    <n v="76955.182385029388"/>
    <s v="Low Balance Inactive"/>
    <n v="100563.64314334664"/>
    <x v="0"/>
  </r>
  <r>
    <n v="15655961"/>
    <s v="Palermo"/>
    <n v="756"/>
    <s v="Germany"/>
    <s v="Male"/>
    <n v="27"/>
    <n v="1"/>
    <n v="131899"/>
    <n v="1"/>
    <n v="1"/>
    <n v="0"/>
    <n v="93302.29"/>
    <n v="0"/>
    <n v="76974.011644237864"/>
    <s v="High Balance Inactive"/>
    <n v="100565.06825789111"/>
    <x v="2"/>
  </r>
  <r>
    <n v="15710404"/>
    <s v="Chinwendu"/>
    <n v="569"/>
    <s v="France"/>
    <s v="Male"/>
    <n v="35"/>
    <n v="10"/>
    <n v="124525.5"/>
    <n v="1"/>
    <n v="1"/>
    <n v="1"/>
    <n v="193793.78"/>
    <n v="0"/>
    <n v="76960.569405286398"/>
    <s v="High Balance Active"/>
    <n v="100566.84573666201"/>
    <x v="1"/>
  </r>
  <r>
    <n v="15775625"/>
    <s v="McKenzie"/>
    <n v="596"/>
    <s v="France"/>
    <s v="Male"/>
    <n v="47"/>
    <n v="6"/>
    <n v="0"/>
    <n v="1"/>
    <n v="1"/>
    <n v="0"/>
    <n v="74835.649999999994"/>
    <n v="0"/>
    <n v="76948.925603427226"/>
    <s v="Low Balance Inactive"/>
    <n v="100544.02396572851"/>
    <x v="0"/>
  </r>
  <r>
    <n v="15792328"/>
    <s v="James"/>
    <n v="475"/>
    <s v="France"/>
    <s v="Male"/>
    <n v="39"/>
    <n v="6"/>
    <n v="0"/>
    <n v="1"/>
    <n v="1"/>
    <n v="1"/>
    <n v="56999.9"/>
    <n v="1"/>
    <n v="76967.767162096032"/>
    <s v="Low Balance Active"/>
    <n v="100550.31886630779"/>
    <x v="0"/>
  </r>
  <r>
    <n v="15719856"/>
    <s v="Lamb"/>
    <n v="646"/>
    <s v="France"/>
    <s v="Female"/>
    <n v="45"/>
    <n v="3"/>
    <n v="47134.75"/>
    <n v="1"/>
    <n v="1"/>
    <n v="1"/>
    <n v="57236.44"/>
    <n v="0"/>
    <n v="76986.617950036787"/>
    <s v="Low Balance Active"/>
    <n v="100560.98514572642"/>
    <x v="0"/>
  </r>
  <r>
    <n v="15593773"/>
    <s v="Olejuru"/>
    <n v="784"/>
    <s v="Spain"/>
    <s v="Male"/>
    <n v="35"/>
    <n v="3"/>
    <n v="0"/>
    <n v="2"/>
    <n v="0"/>
    <n v="0"/>
    <n v="81483.64"/>
    <n v="0"/>
    <n v="76993.930999510092"/>
    <s v="Low Balance Inactive"/>
    <n v="100571.59870406687"/>
    <x v="0"/>
  </r>
  <r>
    <n v="15733114"/>
    <s v="Hay"/>
    <n v="552"/>
    <s v="Spain"/>
    <s v="Male"/>
    <n v="45"/>
    <n v="9"/>
    <n v="0"/>
    <n v="2"/>
    <n v="1"/>
    <n v="0"/>
    <n v="26752.560000000001"/>
    <n v="0"/>
    <n v="77012.797436902765"/>
    <s v="Low Balance Inactive"/>
    <n v="100576.27597892696"/>
    <x v="0"/>
  </r>
  <r>
    <n v="15797748"/>
    <s v="Lu"/>
    <n v="729"/>
    <s v="France"/>
    <s v="Male"/>
    <n v="44"/>
    <n v="5"/>
    <n v="0"/>
    <n v="2"/>
    <n v="0"/>
    <n v="1"/>
    <n v="9200.5400000000009"/>
    <n v="0"/>
    <n v="77031.673122549066"/>
    <s v="Low Balance Active"/>
    <n v="100594.37002696103"/>
    <x v="0"/>
  </r>
  <r>
    <n v="15743411"/>
    <s v="Chiawuotu"/>
    <n v="609"/>
    <s v="Spain"/>
    <s v="Male"/>
    <n v="61"/>
    <n v="1"/>
    <n v="0"/>
    <n v="1"/>
    <n v="1"/>
    <n v="0"/>
    <n v="22447.85"/>
    <n v="1"/>
    <n v="77050.55806325085"/>
    <s v="Low Balance Inactive"/>
    <n v="100616.77596714905"/>
    <x v="0"/>
  </r>
  <r>
    <n v="15753337"/>
    <s v="Yeates"/>
    <n v="555"/>
    <s v="France"/>
    <s v="Male"/>
    <n v="51"/>
    <n v="5"/>
    <n v="0"/>
    <n v="3"/>
    <n v="1"/>
    <n v="0"/>
    <n v="189122.89"/>
    <n v="1"/>
    <n v="77069.452265816624"/>
    <s v="Low Balance Inactive"/>
    <n v="100635.94441392864"/>
    <x v="3"/>
  </r>
  <r>
    <n v="15601026"/>
    <s v="Gallagher"/>
    <n v="572"/>
    <s v="Germany"/>
    <s v="Female"/>
    <n v="19"/>
    <n v="1"/>
    <n v="138657.1"/>
    <n v="1"/>
    <n v="1"/>
    <n v="1"/>
    <n v="16161.82"/>
    <n v="0"/>
    <n v="77088.355737061618"/>
    <s v="High Balance Active"/>
    <n v="100614.24047829311"/>
    <x v="2"/>
  </r>
  <r>
    <n v="15658485"/>
    <s v="Heath"/>
    <n v="785"/>
    <s v="France"/>
    <s v="Female"/>
    <n v="34"/>
    <n v="9"/>
    <n v="70302.48"/>
    <n v="1"/>
    <n v="1"/>
    <n v="1"/>
    <n v="68600.36"/>
    <n v="0"/>
    <n v="77073.250549558448"/>
    <s v="Low Balance Active"/>
    <n v="100634.95991413174"/>
    <x v="0"/>
  </r>
  <r>
    <n v="15636731"/>
    <s v="Ts'ai"/>
    <n v="714"/>
    <s v="Germany"/>
    <s v="Female"/>
    <n v="36"/>
    <n v="1"/>
    <n v="101609"/>
    <n v="2"/>
    <n v="1"/>
    <n v="1"/>
    <n v="447.73"/>
    <n v="0"/>
    <n v="77074.912088343612"/>
    <s v="High Balance Active"/>
    <n v="100642.8211656444"/>
    <x v="2"/>
  </r>
  <r>
    <n v="15628303"/>
    <s v="Thurgood"/>
    <n v="738"/>
    <s v="Spain"/>
    <s v="Male"/>
    <n v="35"/>
    <n v="3"/>
    <n v="0"/>
    <n v="1"/>
    <n v="1"/>
    <n v="1"/>
    <n v="15650.73"/>
    <n v="0"/>
    <n v="77068.889975454149"/>
    <s v="Low Balance Active"/>
    <n v="100667.41495336303"/>
    <x v="0"/>
  </r>
  <r>
    <n v="15633461"/>
    <s v="Pai"/>
    <n v="639"/>
    <s v="Germany"/>
    <s v="Male"/>
    <n v="38"/>
    <n v="5"/>
    <n v="130170.8"/>
    <n v="1"/>
    <n v="1"/>
    <n v="1"/>
    <n v="149599.62"/>
    <n v="0"/>
    <n v="77087.811873312108"/>
    <s v="High Balance Active"/>
    <n v="100688.28818806801"/>
    <x v="1"/>
  </r>
  <r>
    <n v="15677135"/>
    <s v="Lorenzo"/>
    <n v="520"/>
    <s v="Germany"/>
    <s v="Male"/>
    <n v="61"/>
    <n v="8"/>
    <n v="133802.29999999999"/>
    <n v="2"/>
    <n v="1"/>
    <n v="1"/>
    <n v="90304.01"/>
    <n v="0"/>
    <n v="77074.775776031471"/>
    <s v="High Balance Active"/>
    <n v="100676.27656434209"/>
    <x v="2"/>
  </r>
  <r>
    <n v="15590876"/>
    <s v="Knupp"/>
    <n v="764"/>
    <s v="France"/>
    <s v="Female"/>
    <n v="24"/>
    <n v="7"/>
    <n v="106234"/>
    <n v="1"/>
    <n v="0"/>
    <n v="0"/>
    <n v="115676.38"/>
    <n v="0"/>
    <n v="77060.841233112311"/>
    <s v="High Balance Inactive"/>
    <n v="100678.82440677988"/>
    <x v="1"/>
  </r>
  <r>
    <n v="15790782"/>
    <s v="Baryshnikov"/>
    <n v="661"/>
    <s v="Spain"/>
    <s v="Male"/>
    <n v="39"/>
    <n v="6"/>
    <n v="132629"/>
    <n v="1"/>
    <n v="0"/>
    <n v="0"/>
    <n v="38812.67"/>
    <n v="0"/>
    <n v="77053.673380835447"/>
    <s v="High Balance Inactive"/>
    <n v="100675.13950368573"/>
    <x v="2"/>
  </r>
  <r>
    <n v="15700476"/>
    <s v="Azubuike"/>
    <n v="564"/>
    <s v="Germany"/>
    <s v="Male"/>
    <n v="41"/>
    <n v="9"/>
    <n v="103522.8"/>
    <n v="2"/>
    <n v="1"/>
    <n v="1"/>
    <n v="34338.21"/>
    <n v="0"/>
    <n v="77040.015153600456"/>
    <s v="High Balance Active"/>
    <n v="100690.34286311155"/>
    <x v="2"/>
  </r>
  <r>
    <n v="15634141"/>
    <s v="Shephard"/>
    <n v="708"/>
    <s v="Germany"/>
    <s v="Female"/>
    <n v="42"/>
    <n v="8"/>
    <n v="192390.5"/>
    <n v="2"/>
    <n v="1"/>
    <n v="0"/>
    <n v="823.36"/>
    <n v="0"/>
    <n v="77033.505127827011"/>
    <s v="High Balance Inactive"/>
    <n v="100706.65361356955"/>
    <x v="2"/>
  </r>
  <r>
    <n v="15737795"/>
    <s v="Scott"/>
    <n v="512"/>
    <s v="Spain"/>
    <s v="Male"/>
    <n v="36"/>
    <n v="1"/>
    <n v="0"/>
    <n v="1"/>
    <n v="0"/>
    <n v="1"/>
    <n v="135482.26"/>
    <n v="1"/>
    <n v="77005.140978608382"/>
    <s v="Low Balance Active"/>
    <n v="100731.21306614234"/>
    <x v="3"/>
  </r>
  <r>
    <n v="15790299"/>
    <s v="Williamson"/>
    <n v="592"/>
    <s v="Spain"/>
    <s v="Male"/>
    <n v="37"/>
    <n v="9"/>
    <n v="0"/>
    <n v="3"/>
    <n v="1"/>
    <n v="1"/>
    <n v="10656.89"/>
    <n v="0"/>
    <n v="77024.07977373348"/>
    <s v="Low Balance Active"/>
    <n v="100722.66632562736"/>
    <x v="0"/>
  </r>
  <r>
    <n v="15675316"/>
    <s v="Avdeeva"/>
    <n v="619"/>
    <s v="France"/>
    <s v="Female"/>
    <n v="38"/>
    <n v="3"/>
    <n v="0"/>
    <n v="2"/>
    <n v="0"/>
    <n v="1"/>
    <n v="116467.35"/>
    <n v="0"/>
    <n v="77043.027886838943"/>
    <s v="Low Balance Active"/>
    <n v="100744.82272816749"/>
    <x v="3"/>
  </r>
  <r>
    <n v="15613630"/>
    <s v="Tang"/>
    <n v="775"/>
    <s v="France"/>
    <s v="Male"/>
    <n v="52"/>
    <n v="8"/>
    <n v="109922.6"/>
    <n v="1"/>
    <n v="1"/>
    <n v="1"/>
    <n v="96823.32"/>
    <n v="1"/>
    <n v="77061.98532480323"/>
    <s v="High Balance Active"/>
    <n v="100740.95399606322"/>
    <x v="2"/>
  </r>
  <r>
    <n v="15662100"/>
    <s v="Hsu"/>
    <n v="850"/>
    <s v="Germany"/>
    <s v="Female"/>
    <n v="44"/>
    <n v="5"/>
    <n v="128605.3"/>
    <n v="1"/>
    <n v="0"/>
    <n v="1"/>
    <n v="171096.2"/>
    <n v="0"/>
    <n v="77053.897553531948"/>
    <s v="High Balance Active"/>
    <n v="100741.91821806569"/>
    <x v="1"/>
  </r>
  <r>
    <n v="15668032"/>
    <s v="Buchanan"/>
    <n v="577"/>
    <s v="France"/>
    <s v="Female"/>
    <n v="37"/>
    <n v="4"/>
    <n v="0"/>
    <n v="1"/>
    <n v="1"/>
    <n v="1"/>
    <n v="79881.39"/>
    <n v="0"/>
    <n v="77041.206415558903"/>
    <s v="Low Balance Active"/>
    <n v="100724.59810930598"/>
    <x v="0"/>
  </r>
  <r>
    <n v="15599289"/>
    <s v="Yeh"/>
    <n v="724"/>
    <s v="France"/>
    <s v="Female"/>
    <n v="37"/>
    <n v="10"/>
    <n v="68598.559999999998"/>
    <n v="1"/>
    <n v="1"/>
    <n v="0"/>
    <n v="157862.82"/>
    <n v="0"/>
    <n v="77060.177409505122"/>
    <s v="Low Balance Inactive"/>
    <n v="100729.73064023661"/>
    <x v="3"/>
  </r>
  <r>
    <n v="15754084"/>
    <s v="Palazzi"/>
    <n v="710"/>
    <s v="Spain"/>
    <s v="Male"/>
    <n v="35"/>
    <n v="1"/>
    <n v="106518.5"/>
    <n v="1"/>
    <n v="1"/>
    <n v="1"/>
    <n v="127951.81"/>
    <n v="0"/>
    <n v="77062.261551724208"/>
    <s v="High Balance Active"/>
    <n v="100715.65845073914"/>
    <x v="1"/>
  </r>
  <r>
    <n v="15676521"/>
    <s v="Y?an"/>
    <n v="696"/>
    <s v="France"/>
    <s v="Female"/>
    <n v="31"/>
    <n v="8"/>
    <n v="0"/>
    <n v="2"/>
    <n v="0"/>
    <n v="0"/>
    <n v="191074.11"/>
    <n v="0"/>
    <n v="77055.004533136322"/>
    <s v="Low Balance Inactive"/>
    <n v="100708.94838630226"/>
    <x v="3"/>
  </r>
  <r>
    <n v="15804586"/>
    <s v="Lin"/>
    <n v="376"/>
    <s v="France"/>
    <s v="Female"/>
    <n v="46"/>
    <n v="6"/>
    <n v="0"/>
    <n v="1"/>
    <n v="1"/>
    <n v="0"/>
    <n v="157333.69"/>
    <n v="1"/>
    <n v="77073.992952193279"/>
    <s v="Low Balance Inactive"/>
    <n v="100686.67998767887"/>
    <x v="3"/>
  </r>
  <r>
    <n v="15781465"/>
    <s v="Schofield"/>
    <n v="675"/>
    <s v="Germany"/>
    <s v="Female"/>
    <n v="29"/>
    <n v="8"/>
    <n v="121326.39999999999"/>
    <n v="1"/>
    <n v="1"/>
    <n v="0"/>
    <n v="133457.51999999999"/>
    <n v="0"/>
    <n v="77092.990732068109"/>
    <s v="High Balance Inactive"/>
    <n v="100672.71720483138"/>
    <x v="1"/>
  </r>
  <r>
    <n v="15729362"/>
    <s v="Lombardi"/>
    <n v="745"/>
    <s v="France"/>
    <s v="Male"/>
    <n v="36"/>
    <n v="8"/>
    <n v="67226.37"/>
    <n v="1"/>
    <n v="1"/>
    <n v="0"/>
    <n v="130789.6"/>
    <n v="0"/>
    <n v="77082.085059171673"/>
    <s v="Low Balance Inactive"/>
    <n v="100664.63416666689"/>
    <x v="3"/>
  </r>
  <r>
    <n v="15709295"/>
    <s v="Wall"/>
    <n v="697"/>
    <s v="Spain"/>
    <s v="Female"/>
    <n v="25"/>
    <n v="5"/>
    <n v="82931.850000000006"/>
    <n v="2"/>
    <n v="1"/>
    <n v="1"/>
    <n v="128373.88"/>
    <n v="0"/>
    <n v="77084.515568434115"/>
    <s v="High Balance Active"/>
    <n v="100657.20507521598"/>
    <x v="1"/>
  </r>
  <r>
    <n v="15745324"/>
    <s v="Milani"/>
    <n v="599"/>
    <s v="Spain"/>
    <s v="Female"/>
    <n v="39"/>
    <n v="4"/>
    <n v="0"/>
    <n v="1"/>
    <n v="1"/>
    <n v="0"/>
    <n v="194273.2"/>
    <n v="1"/>
    <n v="77083.073206709509"/>
    <s v="Low Balance Inactive"/>
    <n v="100650.36820424294"/>
    <x v="3"/>
  </r>
  <r>
    <n v="15741336"/>
    <s v="Ejimofor"/>
    <n v="715"/>
    <s v="France"/>
    <s v="Female"/>
    <n v="38"/>
    <n v="5"/>
    <n v="118590.39999999999"/>
    <n v="1"/>
    <n v="1"/>
    <n v="1"/>
    <n v="5684.17"/>
    <n v="1"/>
    <n v="77102.091976313925"/>
    <s v="High Balance Active"/>
    <n v="100627.26856649417"/>
    <x v="2"/>
  </r>
  <r>
    <n v="15783659"/>
    <s v="Blackburn"/>
    <n v="659"/>
    <s v="France"/>
    <s v="Male"/>
    <n v="67"/>
    <n v="4"/>
    <n v="145981.9"/>
    <n v="1"/>
    <n v="1"/>
    <n v="1"/>
    <n v="131043.2"/>
    <n v="0"/>
    <n v="77091.853005923083"/>
    <s v="High Balance Active"/>
    <n v="100650.69973593307"/>
    <x v="1"/>
  </r>
  <r>
    <n v="15620981"/>
    <s v="Wickham"/>
    <n v="684"/>
    <s v="France"/>
    <s v="Female"/>
    <n v="48"/>
    <n v="3"/>
    <n v="73309.38"/>
    <n v="1"/>
    <n v="0"/>
    <n v="0"/>
    <n v="21228.34"/>
    <n v="1"/>
    <n v="77074.84731671201"/>
    <s v="Low Balance Inactive"/>
    <n v="100643.19726734162"/>
    <x v="0"/>
  </r>
  <r>
    <n v="15630328"/>
    <s v="Bird"/>
    <n v="635"/>
    <s v="France"/>
    <s v="Female"/>
    <n v="48"/>
    <n v="8"/>
    <n v="130796.3"/>
    <n v="2"/>
    <n v="1"/>
    <n v="1"/>
    <n v="43250.3"/>
    <n v="0"/>
    <n v="77075.777061728484"/>
    <s v="High Balance Active"/>
    <n v="100662.80587407429"/>
    <x v="2"/>
  </r>
  <r>
    <n v="15785899"/>
    <s v="Ch'en"/>
    <n v="789"/>
    <s v="Germany"/>
    <s v="Male"/>
    <n v="33"/>
    <n v="8"/>
    <n v="151607.6"/>
    <n v="1"/>
    <n v="1"/>
    <n v="0"/>
    <n v="4389.3999999999996"/>
    <n v="0"/>
    <n v="77062.509459125795"/>
    <s v="High Balance Inactive"/>
    <n v="100676.98530254405"/>
    <x v="2"/>
  </r>
  <r>
    <n v="15606149"/>
    <s v="Wood"/>
    <n v="571"/>
    <s v="Germany"/>
    <s v="Female"/>
    <n v="66"/>
    <n v="9"/>
    <n v="111577"/>
    <n v="1"/>
    <n v="0"/>
    <n v="1"/>
    <n v="189271.9"/>
    <n v="0"/>
    <n v="77044.094169960561"/>
    <s v="High Balance Active"/>
    <n v="100700.77176136385"/>
    <x v="1"/>
  </r>
  <r>
    <n v="15671139"/>
    <s v="Brizendine"/>
    <n v="694"/>
    <s v="Spain"/>
    <s v="Male"/>
    <n v="39"/>
    <n v="0"/>
    <n v="107042.7"/>
    <n v="1"/>
    <n v="1"/>
    <n v="1"/>
    <n v="102284.2"/>
    <n v="0"/>
    <n v="77035.56120583156"/>
    <s v="High Balance Active"/>
    <n v="100678.88613540915"/>
    <x v="1"/>
  </r>
  <r>
    <n v="15660429"/>
    <s v="Ch'in"/>
    <n v="665"/>
    <s v="Spain"/>
    <s v="Female"/>
    <n v="42"/>
    <n v="2"/>
    <n v="156371.6"/>
    <n v="2"/>
    <n v="0"/>
    <n v="1"/>
    <n v="156774.94"/>
    <n v="1"/>
    <n v="77028.144710825582"/>
    <s v="High Balance Active"/>
    <n v="100678.48936974809"/>
    <x v="1"/>
  </r>
  <r>
    <n v="15571002"/>
    <s v="Yusupov"/>
    <n v="706"/>
    <s v="France"/>
    <s v="Female"/>
    <n v="44"/>
    <n v="4"/>
    <n v="129606"/>
    <n v="1"/>
    <n v="0"/>
    <n v="0"/>
    <n v="69865.490000000005"/>
    <n v="0"/>
    <n v="77008.529517923438"/>
    <s v="High Balance Inactive"/>
    <n v="100664.62127317695"/>
    <x v="2"/>
  </r>
  <r>
    <n v="15631681"/>
    <s v="Jibunoh"/>
    <n v="807"/>
    <s v="Spain"/>
    <s v="Female"/>
    <n v="43"/>
    <n v="0"/>
    <n v="0"/>
    <n v="2"/>
    <n v="0"/>
    <n v="1"/>
    <n v="85523.24"/>
    <n v="0"/>
    <n v="76995.523219584662"/>
    <s v="Low Balance Active"/>
    <n v="100672.23727992106"/>
    <x v="0"/>
  </r>
  <r>
    <n v="15731522"/>
    <s v="Ts'ui"/>
    <n v="771"/>
    <s v="Spain"/>
    <s v="Female"/>
    <n v="67"/>
    <n v="8"/>
    <n v="0"/>
    <n v="2"/>
    <n v="1"/>
    <n v="1"/>
    <n v="51219.8"/>
    <n v="0"/>
    <n v="77014.567375711209"/>
    <s v="Low Balance Active"/>
    <n v="100675.98424931998"/>
    <x v="0"/>
  </r>
  <r>
    <n v="15619529"/>
    <s v="Ndukaku"/>
    <n v="531"/>
    <s v="Spain"/>
    <s v="Male"/>
    <n v="27"/>
    <n v="8"/>
    <n v="132576.29999999999"/>
    <n v="1"/>
    <n v="0"/>
    <n v="0"/>
    <n v="7222.92"/>
    <n v="0"/>
    <n v="77033.620954972881"/>
    <s v="High Balance Inactive"/>
    <n v="100688.21982187055"/>
    <x v="2"/>
  </r>
  <r>
    <n v="15628034"/>
    <s v="Wilder"/>
    <n v="629"/>
    <s v="France"/>
    <s v="Female"/>
    <n v="37"/>
    <n v="6"/>
    <n v="129101.3"/>
    <n v="1"/>
    <n v="1"/>
    <n v="1"/>
    <n v="23971.33"/>
    <n v="0"/>
    <n v="77019.876169265131"/>
    <s v="High Balance Active"/>
    <n v="100711.34907201206"/>
    <x v="2"/>
  </r>
  <r>
    <n v="15686164"/>
    <s v="Maclean"/>
    <n v="850"/>
    <s v="Germany"/>
    <s v="Female"/>
    <n v="31"/>
    <n v="1"/>
    <n v="108822.39999999999"/>
    <n v="1"/>
    <n v="1"/>
    <n v="1"/>
    <n v="132173.31"/>
    <n v="0"/>
    <n v="77006.984727722884"/>
    <s v="High Balance Active"/>
    <n v="100730.3441262378"/>
    <x v="1"/>
  </r>
  <r>
    <n v="15582797"/>
    <s v="Ch'iu"/>
    <n v="685"/>
    <s v="Spain"/>
    <s v="Male"/>
    <n v="35"/>
    <n v="4"/>
    <n v="137948.5"/>
    <n v="1"/>
    <n v="1"/>
    <n v="0"/>
    <n v="113639.64"/>
    <n v="0"/>
    <n v="76999.107675167223"/>
    <s v="High Balance Inactive"/>
    <n v="100722.5592869524"/>
    <x v="1"/>
  </r>
  <r>
    <n v="15753831"/>
    <s v="Cox"/>
    <n v="642"/>
    <s v="Spain"/>
    <s v="Male"/>
    <n v="32"/>
    <n v="7"/>
    <n v="100433.8"/>
    <n v="1"/>
    <n v="1"/>
    <n v="1"/>
    <n v="39768.589999999997"/>
    <n v="0"/>
    <n v="76984.0137196633"/>
    <s v="High Balance Active"/>
    <n v="100719.36040614184"/>
    <x v="2"/>
  </r>
  <r>
    <n v="15731815"/>
    <s v="Nepean"/>
    <n v="529"/>
    <s v="Spain"/>
    <s v="Male"/>
    <n v="63"/>
    <n v="4"/>
    <n v="96134.11"/>
    <n v="3"/>
    <n v="1"/>
    <n v="0"/>
    <n v="108732.96"/>
    <n v="1"/>
    <n v="76978.205003715731"/>
    <s v="High Balance Inactive"/>
    <n v="100734.45844191249"/>
    <x v="1"/>
  </r>
  <r>
    <n v="15580956"/>
    <s v="McNess"/>
    <n v="683"/>
    <s v="Germany"/>
    <s v="Female"/>
    <n v="43"/>
    <n v="4"/>
    <n v="115888"/>
    <n v="1"/>
    <n v="1"/>
    <n v="1"/>
    <n v="117349.19"/>
    <n v="1"/>
    <n v="76973.458743805837"/>
    <s v="High Balance Active"/>
    <n v="100732.47665262654"/>
    <x v="1"/>
  </r>
  <r>
    <n v="15602084"/>
    <s v="Coles"/>
    <n v="663"/>
    <s v="France"/>
    <s v="Female"/>
    <n v="42"/>
    <n v="5"/>
    <n v="124626.1"/>
    <n v="1"/>
    <n v="1"/>
    <n v="1"/>
    <n v="78004.5"/>
    <n v="0"/>
    <n v="76963.814495663057"/>
    <s v="High Balance Active"/>
    <n v="100728.35850805472"/>
    <x v="2"/>
  </r>
  <r>
    <n v="15589805"/>
    <s v="Benson"/>
    <n v="563"/>
    <s v="France"/>
    <s v="Female"/>
    <n v="34"/>
    <n v="6"/>
    <n v="139810.29999999999"/>
    <n v="1"/>
    <n v="1"/>
    <n v="1"/>
    <n v="152417.79"/>
    <n v="0"/>
    <n v="76951.999352999599"/>
    <s v="High Balance Active"/>
    <n v="100733.99159147269"/>
    <x v="1"/>
  </r>
  <r>
    <n v="15720893"/>
    <s v="Gilbert"/>
    <n v="637"/>
    <s v="Spain"/>
    <s v="Female"/>
    <n v="34"/>
    <n v="9"/>
    <n v="0"/>
    <n v="2"/>
    <n v="0"/>
    <n v="0"/>
    <n v="26057.08"/>
    <n v="0"/>
    <n v="76936.413362261446"/>
    <s v="Low Balance Inactive"/>
    <n v="100721.17636746858"/>
    <x v="0"/>
  </r>
  <r>
    <n v="15641009"/>
    <s v="Wilhelm"/>
    <n v="544"/>
    <s v="France"/>
    <s v="Male"/>
    <n v="37"/>
    <n v="3"/>
    <n v="84496.71"/>
    <n v="1"/>
    <n v="0"/>
    <n v="0"/>
    <n v="79972.09"/>
    <n v="0"/>
    <n v="76955.494813988189"/>
    <s v="High Balance Inactive"/>
    <n v="100739.69424851213"/>
    <x v="2"/>
  </r>
  <r>
    <n v="15605926"/>
    <s v="Sinclair"/>
    <n v="649"/>
    <s v="Germany"/>
    <s v="Male"/>
    <n v="70"/>
    <n v="9"/>
    <n v="116854.7"/>
    <n v="2"/>
    <n v="0"/>
    <n v="1"/>
    <n v="107125.79"/>
    <n v="0"/>
    <n v="76953.624008930885"/>
    <s v="High Balance Active"/>
    <n v="100744.84622178141"/>
    <x v="1"/>
  </r>
  <r>
    <n v="15805955"/>
    <s v="L?"/>
    <n v="638"/>
    <s v="France"/>
    <s v="Female"/>
    <n v="48"/>
    <n v="10"/>
    <n v="138333"/>
    <n v="1"/>
    <n v="1"/>
    <n v="1"/>
    <n v="47679.14"/>
    <n v="0"/>
    <n v="76943.722997518722"/>
    <s v="High Balance Active"/>
    <n v="100743.26286104239"/>
    <x v="2"/>
  </r>
  <r>
    <n v="15801488"/>
    <s v="Buckner"/>
    <n v="723"/>
    <s v="France"/>
    <s v="Male"/>
    <n v="25"/>
    <n v="3"/>
    <n v="0"/>
    <n v="2"/>
    <n v="1"/>
    <n v="1"/>
    <n v="134509.47"/>
    <n v="0"/>
    <n v="76928.486145445626"/>
    <s v="Low Balance Active"/>
    <n v="100756.43340531168"/>
    <x v="3"/>
  </r>
  <r>
    <n v="15605918"/>
    <s v="Padovesi"/>
    <n v="635"/>
    <s v="Germany"/>
    <s v="Male"/>
    <n v="43"/>
    <n v="5"/>
    <n v="78992.75"/>
    <n v="2"/>
    <n v="0"/>
    <n v="0"/>
    <n v="153265.31"/>
    <n v="0"/>
    <n v="76947.584577954418"/>
    <s v="High Balance Inactive"/>
    <n v="100748.05380337655"/>
    <x v="1"/>
  </r>
  <r>
    <n v="15779711"/>
    <s v="Gray"/>
    <n v="750"/>
    <s v="Spain"/>
    <s v="Female"/>
    <n v="38"/>
    <n v="7"/>
    <n v="97257.41"/>
    <n v="2"/>
    <n v="0"/>
    <n v="1"/>
    <n v="179883.04"/>
    <n v="0"/>
    <n v="76947.076714676048"/>
    <s v="High Balance Active"/>
    <n v="100735.01251800366"/>
    <x v="1"/>
  </r>
  <r>
    <n v="15705620"/>
    <s v="Lu"/>
    <n v="730"/>
    <s v="France"/>
    <s v="Male"/>
    <n v="34"/>
    <n v="5"/>
    <n v="122453.4"/>
    <n v="2"/>
    <n v="1"/>
    <n v="0"/>
    <n v="138882.98000000001"/>
    <n v="0"/>
    <n v="76942.031922503826"/>
    <s v="High Balance Inactive"/>
    <n v="100715.3532960757"/>
    <x v="1"/>
  </r>
  <r>
    <n v="15685357"/>
    <s v="Wright"/>
    <n v="750"/>
    <s v="Spain"/>
    <s v="Female"/>
    <n v="36"/>
    <n v="8"/>
    <n v="112940.1"/>
    <n v="1"/>
    <n v="0"/>
    <n v="1"/>
    <n v="9855.81"/>
    <n v="0"/>
    <n v="76930.724750310648"/>
    <s v="High Balance Active"/>
    <n v="100705.87065590083"/>
    <x v="2"/>
  </r>
  <r>
    <n v="15570060"/>
    <s v="Palerma"/>
    <n v="586"/>
    <s v="France"/>
    <s v="Female"/>
    <n v="43"/>
    <n v="8"/>
    <n v="132558.29999999999"/>
    <n v="1"/>
    <n v="1"/>
    <n v="0"/>
    <n v="67046.83"/>
    <n v="1"/>
    <n v="76921.776098409624"/>
    <s v="High Balance Inactive"/>
    <n v="100728.44770874771"/>
    <x v="2"/>
  </r>
  <r>
    <n v="15582616"/>
    <s v="Y?an"/>
    <n v="520"/>
    <s v="France"/>
    <s v="Female"/>
    <n v="38"/>
    <n v="4"/>
    <n v="0"/>
    <n v="2"/>
    <n v="1"/>
    <n v="0"/>
    <n v="56388.63"/>
    <n v="0"/>
    <n v="76907.946487695852"/>
    <s v="Low Balance Inactive"/>
    <n v="100736.81997265742"/>
    <x v="0"/>
  </r>
  <r>
    <n v="15799515"/>
    <s v="Wei"/>
    <n v="652"/>
    <s v="France"/>
    <s v="Female"/>
    <n v="48"/>
    <n v="8"/>
    <n v="133297.20000000001"/>
    <n v="1"/>
    <n v="1"/>
    <n v="0"/>
    <n v="77764.37"/>
    <n v="0"/>
    <n v="76927.068304326298"/>
    <s v="High Balance Inactive"/>
    <n v="100747.84637493805"/>
    <x v="2"/>
  </r>
  <r>
    <n v="15642937"/>
    <s v="Padovesi"/>
    <n v="550"/>
    <s v="France"/>
    <s v="Female"/>
    <n v="46"/>
    <n v="7"/>
    <n v="0"/>
    <n v="2"/>
    <n v="1"/>
    <n v="0"/>
    <n v="130590.35"/>
    <n v="0"/>
    <n v="76913.049370803375"/>
    <s v="Low Balance Inactive"/>
    <n v="100753.56223576245"/>
    <x v="3"/>
  </r>
  <r>
    <n v="15624729"/>
    <s v="Tsao"/>
    <n v="594"/>
    <s v="France"/>
    <s v="Male"/>
    <n v="27"/>
    <n v="0"/>
    <n v="197041.8"/>
    <n v="1"/>
    <n v="0"/>
    <n v="0"/>
    <n v="151912.49"/>
    <n v="0"/>
    <n v="76932.181970149351"/>
    <s v="High Balance Inactive"/>
    <n v="100746.14014925394"/>
    <x v="1"/>
  </r>
  <r>
    <n v="15566156"/>
    <s v="Franklin"/>
    <n v="749"/>
    <s v="Germany"/>
    <s v="Female"/>
    <n v="44"/>
    <n v="0"/>
    <n v="71497.789999999994"/>
    <n v="2"/>
    <n v="0"/>
    <n v="0"/>
    <n v="151083.79999999999"/>
    <n v="0"/>
    <n v="76902.296521522861"/>
    <s v="Low Balance Inactive"/>
    <n v="100733.40903458593"/>
    <x v="3"/>
  </r>
  <r>
    <n v="15792360"/>
    <s v="Clark"/>
    <n v="668"/>
    <s v="France"/>
    <s v="Male"/>
    <n v="32"/>
    <n v="7"/>
    <n v="0"/>
    <n v="2"/>
    <n v="1"/>
    <n v="1"/>
    <n v="777.37"/>
    <n v="0"/>
    <n v="76903.64159532114"/>
    <s v="Low Balance Active"/>
    <n v="100720.87782727747"/>
    <x v="0"/>
  </r>
  <r>
    <n v="15807008"/>
    <s v="McGregor"/>
    <n v="614"/>
    <s v="Germany"/>
    <s v="Female"/>
    <n v="35"/>
    <n v="6"/>
    <n v="128100.3"/>
    <n v="1"/>
    <n v="0"/>
    <n v="0"/>
    <n v="69454.240000000005"/>
    <n v="1"/>
    <n v="76922.786141399149"/>
    <s v="High Balance Inactive"/>
    <n v="100745.75796365467"/>
    <x v="2"/>
  </r>
  <r>
    <n v="15704770"/>
    <s v="Pan"/>
    <n v="773"/>
    <s v="France"/>
    <s v="Male"/>
    <n v="25"/>
    <n v="1"/>
    <n v="124532.8"/>
    <n v="2"/>
    <n v="0"/>
    <n v="1"/>
    <n v="11723.57"/>
    <n v="0"/>
    <n v="76910.042736553893"/>
    <s v="High Balance Active"/>
    <n v="100753.54967629505"/>
    <x v="2"/>
  </r>
  <r>
    <n v="15756475"/>
    <s v="Kenniff"/>
    <n v="551"/>
    <s v="Germany"/>
    <s v="Male"/>
    <n v="31"/>
    <n v="9"/>
    <n v="82293.820000000007"/>
    <n v="2"/>
    <n v="1"/>
    <n v="1"/>
    <n v="91565.25"/>
    <n v="0"/>
    <n v="76898.181526774686"/>
    <s v="High Balance Active"/>
    <n v="100775.72401743484"/>
    <x v="2"/>
  </r>
  <r>
    <n v="15655339"/>
    <s v="Spencer"/>
    <n v="566"/>
    <s v="France"/>
    <s v="Male"/>
    <n v="36"/>
    <n v="1"/>
    <n v="142120.9"/>
    <n v="1"/>
    <n v="1"/>
    <n v="0"/>
    <n v="79616.37"/>
    <n v="0"/>
    <n v="76896.837321873536"/>
    <s v="High Balance Inactive"/>
    <n v="100778.01860488314"/>
    <x v="2"/>
  </r>
  <r>
    <n v="15613749"/>
    <s v="Lees"/>
    <n v="569"/>
    <s v="Spain"/>
    <s v="Male"/>
    <n v="34"/>
    <n v="0"/>
    <n v="151839.29999999999"/>
    <n v="1"/>
    <n v="1"/>
    <n v="0"/>
    <n v="102299.81"/>
    <n v="1"/>
    <n v="76880.584129080584"/>
    <s v="High Balance Inactive"/>
    <n v="100783.29187889383"/>
    <x v="1"/>
  </r>
  <r>
    <n v="15664521"/>
    <s v="David"/>
    <n v="659"/>
    <s v="Spain"/>
    <s v="Male"/>
    <n v="31"/>
    <n v="7"/>
    <n v="149620.9"/>
    <n v="2"/>
    <n v="1"/>
    <n v="1"/>
    <n v="104533.51"/>
    <n v="0"/>
    <n v="76861.900500997101"/>
    <s v="High Balance Active"/>
    <n v="100782.91388335019"/>
    <x v="1"/>
  </r>
  <r>
    <n v="15681206"/>
    <s v="Hsing"/>
    <n v="722"/>
    <s v="France"/>
    <s v="Female"/>
    <n v="49"/>
    <n v="3"/>
    <n v="168197.7"/>
    <n v="1"/>
    <n v="1"/>
    <n v="0"/>
    <n v="140765.57"/>
    <n v="1"/>
    <n v="76843.76063575178"/>
    <s v="High Balance Inactive"/>
    <n v="100781.97880578434"/>
    <x v="1"/>
  </r>
  <r>
    <n v="15745527"/>
    <s v="Burke"/>
    <n v="655"/>
    <s v="France"/>
    <s v="Male"/>
    <n v="37"/>
    <n v="5"/>
    <n v="93147"/>
    <n v="2"/>
    <n v="1"/>
    <n v="0"/>
    <n v="66214.13"/>
    <n v="0"/>
    <n v="76820.979104738261"/>
    <s v="High Balance Inactive"/>
    <n v="100772.00783541171"/>
    <x v="2"/>
  </r>
  <r>
    <n v="15806926"/>
    <s v="Watson"/>
    <n v="615"/>
    <s v="France"/>
    <s v="Female"/>
    <n v="35"/>
    <n v="2"/>
    <n v="97440.02"/>
    <n v="2"/>
    <n v="1"/>
    <n v="1"/>
    <n v="139816.1"/>
    <n v="0"/>
    <n v="76816.906762284954"/>
    <s v="High Balance Active"/>
    <n v="100780.62790970341"/>
    <x v="1"/>
  </r>
  <r>
    <n v="15724563"/>
    <s v="Hawkins"/>
    <n v="752"/>
    <s v="Germany"/>
    <s v="Female"/>
    <n v="42"/>
    <n v="3"/>
    <n v="65046.080000000002"/>
    <n v="2"/>
    <n v="0"/>
    <n v="1"/>
    <n v="140139.28"/>
    <n v="0"/>
    <n v="76811.7612749502"/>
    <s v="Low Balance Active"/>
    <n v="100770.88852045932"/>
    <x v="3"/>
  </r>
  <r>
    <n v="15782899"/>
    <s v="Ginn"/>
    <n v="661"/>
    <s v="Spain"/>
    <s v="Female"/>
    <n v="28"/>
    <n v="7"/>
    <n v="95357.49"/>
    <n v="1"/>
    <n v="0"/>
    <n v="0"/>
    <n v="102297.15"/>
    <n v="0"/>
    <n v="76814.697556775747"/>
    <s v="High Balance Inactive"/>
    <n v="100761.06361617194"/>
    <x v="1"/>
  </r>
  <r>
    <n v="15623521"/>
    <s v="Sozonov"/>
    <n v="838"/>
    <s v="Spain"/>
    <s v="Male"/>
    <n v="43"/>
    <n v="9"/>
    <n v="123105.9"/>
    <n v="2"/>
    <n v="1"/>
    <n v="0"/>
    <n v="145765.82999999999"/>
    <n v="0"/>
    <n v="76810.068801797403"/>
    <s v="High Balance Inactive"/>
    <n v="100760.68016974564"/>
    <x v="1"/>
  </r>
  <r>
    <n v="15810218"/>
    <s v="Sun"/>
    <n v="610"/>
    <s v="Spain"/>
    <s v="Male"/>
    <n v="29"/>
    <n v="9"/>
    <n v="0"/>
    <n v="3"/>
    <n v="0"/>
    <n v="1"/>
    <n v="83912.24"/>
    <n v="0"/>
    <n v="76798.509293383366"/>
    <s v="Low Balance Active"/>
    <n v="100749.4429288392"/>
    <x v="0"/>
  </r>
  <r>
    <n v="15645621"/>
    <s v="Hunter"/>
    <n v="811"/>
    <s v="Spain"/>
    <s v="Male"/>
    <n v="44"/>
    <n v="3"/>
    <n v="0"/>
    <n v="2"/>
    <n v="0"/>
    <n v="1"/>
    <n v="78439.73"/>
    <n v="0"/>
    <n v="76817.689740259841"/>
    <s v="Low Balance Active"/>
    <n v="100753.64802447575"/>
    <x v="0"/>
  </r>
  <r>
    <n v="15608114"/>
    <s v="Manfrin"/>
    <n v="587"/>
    <s v="Spain"/>
    <s v="Male"/>
    <n v="62"/>
    <n v="7"/>
    <n v="121286.3"/>
    <n v="1"/>
    <n v="0"/>
    <n v="1"/>
    <n v="6776.92"/>
    <n v="0"/>
    <n v="76836.879770172469"/>
    <s v="High Balance Active"/>
    <n v="100759.22232325781"/>
    <x v="2"/>
  </r>
  <r>
    <n v="15659557"/>
    <s v="Artamonova"/>
    <n v="811"/>
    <s v="Germany"/>
    <s v="Female"/>
    <n v="28"/>
    <n v="4"/>
    <n v="167738.79999999999"/>
    <n v="2"/>
    <n v="1"/>
    <n v="1"/>
    <n v="9903.42"/>
    <n v="0"/>
    <n v="76825.772968515856"/>
    <s v="High Balance Active"/>
    <n v="100782.70615692179"/>
    <x v="2"/>
  </r>
  <r>
    <n v="15787772"/>
    <s v="Hansen"/>
    <n v="759"/>
    <s v="France"/>
    <s v="Female"/>
    <n v="38"/>
    <n v="1"/>
    <n v="104091.3"/>
    <n v="1"/>
    <n v="0"/>
    <n v="0"/>
    <n v="91561.91"/>
    <n v="0"/>
    <n v="76803.050392402001"/>
    <s v="High Balance Inactive"/>
    <n v="100805.42029992527"/>
    <x v="2"/>
  </r>
  <r>
    <n v="15691111"/>
    <s v="Pai"/>
    <n v="648"/>
    <s v="Germany"/>
    <s v="Female"/>
    <n v="42"/>
    <n v="8"/>
    <n v="121980.6"/>
    <n v="2"/>
    <n v="1"/>
    <n v="0"/>
    <n v="4027.02"/>
    <n v="0"/>
    <n v="76796.2283300001"/>
    <s v="High Balance Inactive"/>
    <n v="100807.73117750026"/>
    <x v="2"/>
  </r>
  <r>
    <n v="15592089"/>
    <s v="Larsen"/>
    <n v="788"/>
    <s v="France"/>
    <s v="Female"/>
    <n v="43"/>
    <n v="10"/>
    <n v="0"/>
    <n v="2"/>
    <n v="1"/>
    <n v="1"/>
    <n v="116111.51"/>
    <n v="0"/>
    <n v="76784.929412353187"/>
    <s v="Low Balance Active"/>
    <n v="100831.93240560166"/>
    <x v="3"/>
  </r>
  <r>
    <n v="15633897"/>
    <s v="Owen"/>
    <n v="725"/>
    <s v="Germany"/>
    <s v="Male"/>
    <n v="39"/>
    <n v="1"/>
    <n v="50880.98"/>
    <n v="2"/>
    <n v="1"/>
    <n v="1"/>
    <n v="184023.54"/>
    <n v="0"/>
    <n v="76804.135247623912"/>
    <s v="Low Balance Active"/>
    <n v="100828.11060030041"/>
    <x v="3"/>
  </r>
  <r>
    <n v="15701301"/>
    <s v="Murphy"/>
    <n v="646"/>
    <s v="France"/>
    <s v="Female"/>
    <n v="42"/>
    <n v="3"/>
    <n v="175159.9"/>
    <n v="2"/>
    <n v="0"/>
    <n v="0"/>
    <n v="67124.479999999996"/>
    <n v="1"/>
    <n v="76810.620900675611"/>
    <s v="High Balance Inactive"/>
    <n v="100807.29613209932"/>
    <x v="2"/>
  </r>
  <r>
    <n v="15723685"/>
    <s v="Ekechukwu"/>
    <n v="601"/>
    <s v="Germany"/>
    <s v="Female"/>
    <n v="26"/>
    <n v="7"/>
    <n v="105514.7"/>
    <n v="2"/>
    <n v="1"/>
    <n v="0"/>
    <n v="50070.59"/>
    <n v="0"/>
    <n v="76786.008968969079"/>
    <s v="High Balance Inactive"/>
    <n v="100815.72526526553"/>
    <x v="2"/>
  </r>
  <r>
    <n v="15701602"/>
    <s v="Ayers"/>
    <n v="521"/>
    <s v="Germany"/>
    <s v="Male"/>
    <n v="52"/>
    <n v="5"/>
    <n v="116497.3"/>
    <n v="3"/>
    <n v="0"/>
    <n v="0"/>
    <n v="53793.1"/>
    <n v="1"/>
    <n v="76778.817807259184"/>
    <s v="High Balance Inactive"/>
    <n v="100828.42742678373"/>
    <x v="2"/>
  </r>
  <r>
    <n v="15739189"/>
    <s v="Johnson"/>
    <n v="561"/>
    <s v="Spain"/>
    <s v="Female"/>
    <n v="33"/>
    <n v="6"/>
    <n v="0"/>
    <n v="2"/>
    <n v="1"/>
    <n v="0"/>
    <n v="45261.47"/>
    <n v="0"/>
    <n v="76768.873269904972"/>
    <s v="Low Balance Inactive"/>
    <n v="100840.20392338534"/>
    <x v="0"/>
  </r>
  <r>
    <n v="15573086"/>
    <s v="Millar"/>
    <n v="564"/>
    <s v="France"/>
    <s v="Male"/>
    <n v="42"/>
    <n v="7"/>
    <n v="99824.45"/>
    <n v="1"/>
    <n v="1"/>
    <n v="1"/>
    <n v="36721.4"/>
    <n v="0"/>
    <n v="76788.099133483716"/>
    <s v="High Balance Active"/>
    <n v="100854.12296518934"/>
    <x v="2"/>
  </r>
  <r>
    <n v="15569050"/>
    <s v="Farrell"/>
    <n v="444"/>
    <s v="France"/>
    <s v="Male"/>
    <n v="45"/>
    <n v="6"/>
    <n v="0"/>
    <n v="1"/>
    <n v="1"/>
    <n v="0"/>
    <n v="130009.85"/>
    <n v="1"/>
    <n v="76782.328504509118"/>
    <s v="Low Balance Inactive"/>
    <n v="100870.18827655337"/>
    <x v="3"/>
  </r>
  <r>
    <n v="15750765"/>
    <s v="Sanders"/>
    <n v="650"/>
    <s v="Spain"/>
    <s v="Male"/>
    <n v="71"/>
    <n v="0"/>
    <n v="0"/>
    <n v="1"/>
    <n v="1"/>
    <n v="1"/>
    <n v="175380.77"/>
    <n v="0"/>
    <n v="76801.567374091814"/>
    <s v="Low Balance Active"/>
    <n v="100862.88693309974"/>
    <x v="3"/>
  </r>
  <r>
    <n v="15799811"/>
    <s v="Herrera"/>
    <n v="724"/>
    <s v="France"/>
    <s v="Male"/>
    <n v="40"/>
    <n v="10"/>
    <n v="0"/>
    <n v="1"/>
    <n v="1"/>
    <n v="0"/>
    <n v="127847.25"/>
    <n v="1"/>
    <n v="76820.815887218152"/>
    <s v="Low Balance Inactive"/>
    <n v="100844.2107719301"/>
    <x v="3"/>
  </r>
  <r>
    <n v="15698442"/>
    <s v="Eberechukwu"/>
    <n v="719"/>
    <s v="Spain"/>
    <s v="Male"/>
    <n v="35"/>
    <n v="3"/>
    <n v="122964.9"/>
    <n v="1"/>
    <n v="1"/>
    <n v="1"/>
    <n v="138231.70000000001"/>
    <n v="0"/>
    <n v="76840.074051140735"/>
    <s v="High Balance Active"/>
    <n v="100837.44139634019"/>
    <x v="1"/>
  </r>
  <r>
    <n v="15655274"/>
    <s v="Bardin"/>
    <n v="548"/>
    <s v="France"/>
    <s v="Female"/>
    <n v="29"/>
    <n v="4"/>
    <n v="0"/>
    <n v="2"/>
    <n v="0"/>
    <n v="1"/>
    <n v="48673.18"/>
    <n v="0"/>
    <n v="76828.508146940934"/>
    <s v="Low Balance Active"/>
    <n v="100828.06470160509"/>
    <x v="0"/>
  </r>
  <r>
    <n v="15603594"/>
    <s v="Nwankwo"/>
    <n v="635"/>
    <s v="Spain"/>
    <s v="Male"/>
    <n v="24"/>
    <n v="4"/>
    <n v="0"/>
    <n v="2"/>
    <n v="1"/>
    <n v="1"/>
    <n v="70668.77"/>
    <n v="0"/>
    <n v="76847.777900677305"/>
    <s v="Low Balance Active"/>
    <n v="100841.14593679486"/>
    <x v="0"/>
  </r>
  <r>
    <n v="15585961"/>
    <s v="Talbot"/>
    <n v="496"/>
    <s v="Spain"/>
    <s v="Female"/>
    <n v="43"/>
    <n v="3"/>
    <n v="0"/>
    <n v="2"/>
    <n v="0"/>
    <n v="1"/>
    <n v="199505.53"/>
    <n v="0"/>
    <n v="76867.05732313107"/>
    <s v="Low Balance Active"/>
    <n v="100848.71552433544"/>
    <x v="3"/>
  </r>
  <r>
    <n v="15686936"/>
    <s v="McGregor"/>
    <n v="676"/>
    <s v="France"/>
    <s v="Female"/>
    <n v="37"/>
    <n v="5"/>
    <n v="89634.69"/>
    <n v="1"/>
    <n v="1"/>
    <n v="1"/>
    <n v="169583.18"/>
    <n v="1"/>
    <n v="76886.346421581038"/>
    <s v="High Balance Active"/>
    <n v="100823.95848180704"/>
    <x v="1"/>
  </r>
  <r>
    <n v="15770424"/>
    <s v="Onyeorulu"/>
    <n v="541"/>
    <s v="Germany"/>
    <s v="Male"/>
    <n v="40"/>
    <n v="7"/>
    <n v="95710.11"/>
    <n v="2"/>
    <n v="1"/>
    <n v="0"/>
    <n v="49063.42"/>
    <n v="0"/>
    <n v="76883.14653614469"/>
    <s v="High Balance Inactive"/>
    <n v="100806.69964106452"/>
    <x v="2"/>
  </r>
  <r>
    <n v="15587451"/>
    <s v="Goold"/>
    <n v="778"/>
    <s v="Germany"/>
    <s v="Male"/>
    <n v="41"/>
    <n v="7"/>
    <n v="139706.29999999999"/>
    <n v="1"/>
    <n v="1"/>
    <n v="0"/>
    <n v="63337.19"/>
    <n v="0"/>
    <n v="76878.419706251676"/>
    <s v="High Balance Inactive"/>
    <n v="100819.69067285991"/>
    <x v="2"/>
  </r>
  <r>
    <n v="15602010"/>
    <s v="Zikoranaudodimma"/>
    <n v="850"/>
    <s v="Germany"/>
    <s v="Female"/>
    <n v="45"/>
    <n v="5"/>
    <n v="103909.9"/>
    <n v="1"/>
    <n v="1"/>
    <n v="0"/>
    <n v="60083.11"/>
    <n v="1"/>
    <n v="76862.641735308993"/>
    <s v="High Balance Inactive"/>
    <n v="100829.10365645432"/>
    <x v="2"/>
  </r>
  <r>
    <n v="15600583"/>
    <s v="Garner"/>
    <n v="633"/>
    <s v="France"/>
    <s v="Male"/>
    <n v="31"/>
    <n v="1"/>
    <n v="0"/>
    <n v="1"/>
    <n v="1"/>
    <n v="0"/>
    <n v="48606.71"/>
    <n v="0"/>
    <n v="76855.847648832059"/>
    <s v="Low Balance Inactive"/>
    <n v="100839.33877166567"/>
    <x v="0"/>
  </r>
  <r>
    <n v="15654673"/>
    <s v="Onyinyechukwuka"/>
    <n v="625"/>
    <s v="France"/>
    <s v="Male"/>
    <n v="49"/>
    <n v="6"/>
    <n v="173434.9"/>
    <n v="1"/>
    <n v="1"/>
    <n v="0"/>
    <n v="165580.93"/>
    <n v="1"/>
    <n v="76875.158163316693"/>
    <s v="High Balance Inactive"/>
    <n v="100852.46254773895"/>
    <x v="1"/>
  </r>
  <r>
    <n v="15717164"/>
    <s v="Genovese"/>
    <n v="485"/>
    <s v="Spain"/>
    <s v="Male"/>
    <n v="32"/>
    <n v="6"/>
    <n v="102238"/>
    <n v="2"/>
    <n v="1"/>
    <n v="1"/>
    <n v="194010.12"/>
    <n v="0"/>
    <n v="76850.890824327827"/>
    <s v="High Balance Active"/>
    <n v="100836.1950263888"/>
    <x v="1"/>
  </r>
  <r>
    <n v="15765014"/>
    <s v="Mai"/>
    <n v="547"/>
    <s v="France"/>
    <s v="Female"/>
    <n v="48"/>
    <n v="1"/>
    <n v="179380.7"/>
    <n v="2"/>
    <n v="0"/>
    <n v="1"/>
    <n v="69263.100000000006"/>
    <n v="0"/>
    <n v="76844.508946707007"/>
    <s v="High Balance Active"/>
    <n v="100812.77272247386"/>
    <x v="2"/>
  </r>
  <r>
    <n v="15682639"/>
    <s v="Marshall"/>
    <n v="642"/>
    <s v="France"/>
    <s v="Male"/>
    <n v="32"/>
    <n v="3"/>
    <n v="0"/>
    <n v="2"/>
    <n v="1"/>
    <n v="1"/>
    <n v="88698.83"/>
    <n v="0"/>
    <n v="76818.726650741883"/>
    <s v="Low Balance Active"/>
    <n v="100820.70575559493"/>
    <x v="0"/>
  </r>
  <r>
    <n v="15729279"/>
    <s v="Naylor"/>
    <n v="718"/>
    <s v="France"/>
    <s v="Female"/>
    <n v="25"/>
    <n v="4"/>
    <n v="108692"/>
    <n v="1"/>
    <n v="1"/>
    <n v="0"/>
    <n v="63030.97"/>
    <n v="0"/>
    <n v="76838.047256036327"/>
    <s v="High Balance Inactive"/>
    <n v="100823.75451710288"/>
    <x v="2"/>
  </r>
  <r>
    <n v="15759805"/>
    <s v="Pinto"/>
    <n v="582"/>
    <s v="France"/>
    <s v="Female"/>
    <n v="32"/>
    <n v="4"/>
    <n v="0"/>
    <n v="2"/>
    <n v="1"/>
    <n v="0"/>
    <n v="59668.81"/>
    <n v="0"/>
    <n v="76830.033683018977"/>
    <s v="Low Balance Inactive"/>
    <n v="100833.26213584932"/>
    <x v="0"/>
  </r>
  <r>
    <n v="15767864"/>
    <s v="Fulton"/>
    <n v="628"/>
    <s v="France"/>
    <s v="Male"/>
    <n v="33"/>
    <n v="6"/>
    <n v="0"/>
    <n v="2"/>
    <n v="0"/>
    <n v="0"/>
    <n v="184230.23"/>
    <n v="0"/>
    <n v="76849.366857071072"/>
    <s v="Low Balance Inactive"/>
    <n v="100843.62057876223"/>
    <x v="3"/>
  </r>
  <r>
    <n v="15769948"/>
    <s v="Palerma"/>
    <n v="737"/>
    <s v="Germany"/>
    <s v="Male"/>
    <n v="35"/>
    <n v="0"/>
    <n v="133377.79999999999"/>
    <n v="1"/>
    <n v="0"/>
    <n v="1"/>
    <n v="64050.19"/>
    <n v="0"/>
    <n v="76868.70976340308"/>
    <s v="High Balance Active"/>
    <n v="100822.63225522303"/>
    <x v="2"/>
  </r>
  <r>
    <n v="15686345"/>
    <s v="McCaffrey"/>
    <n v="828"/>
    <s v="Spain"/>
    <s v="Male"/>
    <n v="34"/>
    <n v="9"/>
    <n v="0"/>
    <n v="2"/>
    <n v="1"/>
    <n v="1"/>
    <n v="81853.98"/>
    <n v="0"/>
    <n v="76854.482902819873"/>
    <s v="Low Balance Active"/>
    <n v="100831.89017119865"/>
    <x v="0"/>
  </r>
  <r>
    <n v="15688071"/>
    <s v="Collins"/>
    <n v="609"/>
    <s v="Spain"/>
    <s v="Male"/>
    <n v="53"/>
    <n v="10"/>
    <n v="0"/>
    <n v="1"/>
    <n v="1"/>
    <n v="1"/>
    <n v="154642.91"/>
    <n v="0"/>
    <n v="76873.836839587137"/>
    <s v="Low Balance Active"/>
    <n v="100836.66929740646"/>
    <x v="3"/>
  </r>
  <r>
    <n v="15681174"/>
    <s v="Zuev"/>
    <n v="730"/>
    <s v="France"/>
    <s v="Male"/>
    <n v="39"/>
    <n v="1"/>
    <n v="116537.60000000001"/>
    <n v="1"/>
    <n v="0"/>
    <n v="0"/>
    <n v="145679.6"/>
    <n v="0"/>
    <n v="76893.200526448491"/>
    <s v="High Balance Inactive"/>
    <n v="100823.11608816148"/>
    <x v="1"/>
  </r>
  <r>
    <n v="15667521"/>
    <s v="Crawford"/>
    <n v="631"/>
    <s v="France"/>
    <s v="Female"/>
    <n v="22"/>
    <n v="3"/>
    <n v="0"/>
    <n v="2"/>
    <n v="0"/>
    <n v="0"/>
    <n v="30781.77"/>
    <n v="0"/>
    <n v="76883.212015621189"/>
    <s v="Low Balance Inactive"/>
    <n v="100811.81437893702"/>
    <x v="0"/>
  </r>
  <r>
    <n v="15750243"/>
    <s v="Genovese"/>
    <n v="830"/>
    <s v="Spain"/>
    <s v="Male"/>
    <n v="40"/>
    <n v="4"/>
    <n v="0"/>
    <n v="2"/>
    <n v="0"/>
    <n v="1"/>
    <n v="81622.52"/>
    <n v="0"/>
    <n v="76902.587825100927"/>
    <s v="Low Balance Active"/>
    <n v="100829.46307963735"/>
    <x v="0"/>
  </r>
  <r>
    <n v="15695475"/>
    <s v="Maclean"/>
    <n v="645"/>
    <s v="France"/>
    <s v="Male"/>
    <n v="29"/>
    <n v="1"/>
    <n v="130131.1"/>
    <n v="2"/>
    <n v="0"/>
    <n v="1"/>
    <n v="196474.35"/>
    <n v="0"/>
    <n v="76921.973403075492"/>
    <s v="High Balance Active"/>
    <n v="100834.30475926418"/>
    <x v="1"/>
  </r>
  <r>
    <n v="15689176"/>
    <s v="Fabro"/>
    <n v="663"/>
    <s v="France"/>
    <s v="Male"/>
    <n v="46"/>
    <n v="3"/>
    <n v="0"/>
    <n v="2"/>
    <n v="0"/>
    <n v="1"/>
    <n v="176276.1"/>
    <n v="0"/>
    <n v="76908.55708270309"/>
    <s v="Low Balance Active"/>
    <n v="100810.18977054994"/>
    <x v="3"/>
  </r>
  <r>
    <n v="15652955"/>
    <s v="Price"/>
    <n v="678"/>
    <s v="Spain"/>
    <s v="Male"/>
    <n v="30"/>
    <n v="0"/>
    <n v="0"/>
    <n v="1"/>
    <n v="1"/>
    <n v="0"/>
    <n v="35113.08"/>
    <n v="0"/>
    <n v="76927.953944514622"/>
    <s v="Low Balance Inactive"/>
    <n v="100791.15675409863"/>
    <x v="0"/>
  </r>
  <r>
    <n v="15668958"/>
    <s v="Chatfield"/>
    <n v="521"/>
    <s v="France"/>
    <s v="Male"/>
    <n v="30"/>
    <n v="2"/>
    <n v="107316.1"/>
    <n v="1"/>
    <n v="1"/>
    <n v="0"/>
    <n v="64299.82"/>
    <n v="0"/>
    <n v="76947.360592835641"/>
    <s v="High Balance Inactive"/>
    <n v="100807.72539101943"/>
    <x v="2"/>
  </r>
  <r>
    <n v="15631054"/>
    <s v="Volkova"/>
    <n v="625"/>
    <s v="France"/>
    <s v="Female"/>
    <n v="24"/>
    <n v="1"/>
    <n v="0"/>
    <n v="2"/>
    <n v="1"/>
    <n v="1"/>
    <n v="180969.55"/>
    <n v="0"/>
    <n v="76939.697524602685"/>
    <s v="Low Balance Active"/>
    <n v="100816.93758011633"/>
    <x v="3"/>
  </r>
  <r>
    <n v="15581479"/>
    <s v="Archer"/>
    <n v="523"/>
    <s v="France"/>
    <s v="Male"/>
    <n v="30"/>
    <n v="1"/>
    <n v="83181.289999999994"/>
    <n v="1"/>
    <n v="1"/>
    <n v="1"/>
    <n v="138176.78"/>
    <n v="0"/>
    <n v="76959.116933367099"/>
    <s v="High Balance Active"/>
    <n v="100796.70723876856"/>
    <x v="1"/>
  </r>
  <r>
    <n v="15577478"/>
    <s v="Ch'iu"/>
    <n v="714"/>
    <s v="France"/>
    <s v="Female"/>
    <n v="72"/>
    <n v="3"/>
    <n v="0"/>
    <n v="1"/>
    <n v="1"/>
    <n v="1"/>
    <n v="86733.61"/>
    <n v="0"/>
    <n v="76957.546074223792"/>
    <s v="Low Balance Active"/>
    <n v="100787.27020954331"/>
    <x v="0"/>
  </r>
  <r>
    <n v="15780870"/>
    <s v="McKay"/>
    <n v="580"/>
    <s v="Spain"/>
    <s v="Male"/>
    <n v="67"/>
    <n v="3"/>
    <n v="153946.1"/>
    <n v="1"/>
    <n v="1"/>
    <n v="1"/>
    <n v="7418.92"/>
    <n v="0"/>
    <n v="76976.979797979904"/>
    <s v="High Balance Active"/>
    <n v="100790.81911363662"/>
    <x v="2"/>
  </r>
  <r>
    <n v="15692317"/>
    <s v="Craig"/>
    <n v="722"/>
    <s v="France"/>
    <s v="Male"/>
    <n v="30"/>
    <n v="5"/>
    <n v="0"/>
    <n v="2"/>
    <n v="1"/>
    <n v="0"/>
    <n v="166376.54"/>
    <n v="0"/>
    <n v="76957.538241980394"/>
    <s v="Low Balance Inactive"/>
    <n v="100814.40383177597"/>
    <x v="3"/>
  </r>
  <r>
    <n v="15593969"/>
    <s v="Abramovich"/>
    <n v="630"/>
    <s v="Spain"/>
    <s v="Female"/>
    <n v="39"/>
    <n v="7"/>
    <n v="135483.20000000001"/>
    <n v="1"/>
    <n v="1"/>
    <n v="0"/>
    <n v="140881.20000000001"/>
    <n v="1"/>
    <n v="76976.98178372925"/>
    <s v="High Balance Inactive"/>
    <n v="100797.83937089467"/>
    <x v="1"/>
  </r>
  <r>
    <n v="15570417"/>
    <s v="Chien"/>
    <n v="579"/>
    <s v="France"/>
    <s v="Male"/>
    <n v="35"/>
    <n v="1"/>
    <n v="0"/>
    <n v="2"/>
    <n v="1"/>
    <n v="0"/>
    <n v="4460.2"/>
    <n v="0"/>
    <n v="76962.19628506455"/>
    <s v="Low Balance Inactive"/>
    <n v="100787.70963608821"/>
    <x v="0"/>
  </r>
  <r>
    <n v="15779059"/>
    <s v="Timms"/>
    <n v="670"/>
    <s v="France"/>
    <s v="Female"/>
    <n v="38"/>
    <n v="4"/>
    <n v="119624.5"/>
    <n v="2"/>
    <n v="1"/>
    <n v="1"/>
    <n v="110472.12"/>
    <n v="0"/>
    <n v="76981.650834176035"/>
    <s v="High Balance Active"/>
    <n v="100812.05936046538"/>
    <x v="1"/>
  </r>
  <r>
    <n v="15785980"/>
    <s v="Williford"/>
    <n v="588"/>
    <s v="Spain"/>
    <s v="Male"/>
    <n v="34"/>
    <n v="6"/>
    <n v="121132.3"/>
    <n v="2"/>
    <n v="1"/>
    <n v="0"/>
    <n v="86460.28"/>
    <n v="0"/>
    <n v="76970.868824273173"/>
    <s v="High Balance Inactive"/>
    <n v="100809.6168672569"/>
    <x v="2"/>
  </r>
  <r>
    <n v="15644200"/>
    <s v="Hamilton"/>
    <n v="807"/>
    <s v="Spain"/>
    <s v="Female"/>
    <n v="42"/>
    <n v="1"/>
    <n v="0"/>
    <n v="1"/>
    <n v="1"/>
    <n v="0"/>
    <n v="16500.66"/>
    <n v="1"/>
    <n v="76959.700025290949"/>
    <s v="Low Balance Inactive"/>
    <n v="100813.24593576153"/>
    <x v="0"/>
  </r>
  <r>
    <n v="15793949"/>
    <s v="Cheng"/>
    <n v="726"/>
    <s v="France"/>
    <s v="Female"/>
    <n v="48"/>
    <n v="4"/>
    <n v="0"/>
    <n v="1"/>
    <n v="1"/>
    <n v="0"/>
    <n v="114020.06"/>
    <n v="1"/>
    <n v="76979.168707311008"/>
    <s v="Low Balance Inactive"/>
    <n v="100834.5746951685"/>
    <x v="3"/>
  </r>
  <r>
    <n v="15645103"/>
    <s v="Su"/>
    <n v="812"/>
    <s v="Germany"/>
    <s v="Male"/>
    <n v="25"/>
    <n v="5"/>
    <n v="54817.55"/>
    <n v="1"/>
    <n v="1"/>
    <n v="0"/>
    <n v="131660.31"/>
    <n v="0"/>
    <n v="76998.647241902931"/>
    <s v="Low Balance Inactive"/>
    <n v="100831.23828694358"/>
    <x v="3"/>
  </r>
  <r>
    <n v="15705860"/>
    <s v="McKenzie"/>
    <n v="631"/>
    <s v="Germany"/>
    <s v="Male"/>
    <n v="40"/>
    <n v="3"/>
    <n v="107949.5"/>
    <n v="1"/>
    <n v="1"/>
    <n v="0"/>
    <n v="52449.62"/>
    <n v="1"/>
    <n v="77004.261288281559"/>
    <s v="High Balance Inactive"/>
    <n v="100823.43543406761"/>
    <x v="2"/>
  </r>
  <r>
    <n v="15623828"/>
    <s v="Akobundu"/>
    <n v="682"/>
    <s v="France"/>
    <s v="Male"/>
    <n v="30"/>
    <n v="4"/>
    <n v="0"/>
    <n v="1"/>
    <n v="0"/>
    <n v="1"/>
    <n v="161465.31"/>
    <n v="0"/>
    <n v="76996.427050633021"/>
    <s v="Low Balance Active"/>
    <n v="100835.68196962053"/>
    <x v="3"/>
  </r>
  <r>
    <n v="15715003"/>
    <s v="Ko"/>
    <n v="625"/>
    <s v="Spain"/>
    <s v="Female"/>
    <n v="49"/>
    <n v="2"/>
    <n v="80816.45"/>
    <n v="1"/>
    <n v="1"/>
    <n v="1"/>
    <n v="20018.79"/>
    <n v="0"/>
    <n v="77015.924753102168"/>
    <s v="High Balance Active"/>
    <n v="100820.32880982556"/>
    <x v="2"/>
  </r>
  <r>
    <n v="15623471"/>
    <s v="Marcelo"/>
    <n v="607"/>
    <s v="Germany"/>
    <s v="Male"/>
    <n v="38"/>
    <n v="3"/>
    <n v="98205.77"/>
    <n v="1"/>
    <n v="1"/>
    <n v="0"/>
    <n v="176318.27"/>
    <n v="0"/>
    <n v="77014.962107396263"/>
    <s v="High Balance Inactive"/>
    <n v="100840.79525835895"/>
    <x v="1"/>
  </r>
  <r>
    <n v="15798348"/>
    <s v="Chukwuebuka"/>
    <n v="600"/>
    <s v="Spain"/>
    <s v="Female"/>
    <n v="50"/>
    <n v="6"/>
    <n v="94684.27"/>
    <n v="1"/>
    <n v="1"/>
    <n v="1"/>
    <n v="50488.91"/>
    <n v="0"/>
    <n v="77009.593268305151"/>
    <s v="High Balance Active"/>
    <n v="100821.67251330153"/>
    <x v="2"/>
  </r>
  <r>
    <n v="15743016"/>
    <s v="MacDonald"/>
    <n v="602"/>
    <s v="Spain"/>
    <s v="Female"/>
    <n v="22"/>
    <n v="7"/>
    <n v="141604.79999999999"/>
    <n v="1"/>
    <n v="1"/>
    <n v="0"/>
    <n v="30379.599999999999"/>
    <n v="0"/>
    <n v="77005.114130765447"/>
    <s v="High Balance Inactive"/>
    <n v="100834.42790167287"/>
    <x v="2"/>
  </r>
  <r>
    <n v="15769499"/>
    <s v="Lampungmeiua"/>
    <n v="545"/>
    <s v="Spain"/>
    <s v="Female"/>
    <n v="74"/>
    <n v="3"/>
    <n v="0"/>
    <n v="2"/>
    <n v="1"/>
    <n v="1"/>
    <n v="161326.73000000001"/>
    <n v="0"/>
    <n v="76988.739051964614"/>
    <s v="Low Balance Active"/>
    <n v="100852.2871736378"/>
    <x v="3"/>
  </r>
  <r>
    <n v="15798521"/>
    <s v="Tai"/>
    <n v="675"/>
    <s v="Spain"/>
    <s v="Male"/>
    <n v="33"/>
    <n v="3"/>
    <n v="0"/>
    <n v="2"/>
    <n v="1"/>
    <n v="0"/>
    <n v="45348.08"/>
    <n v="0"/>
    <n v="77008.259523326677"/>
    <s v="Low Balance Inactive"/>
    <n v="100836.95389705911"/>
    <x v="0"/>
  </r>
  <r>
    <n v="15706534"/>
    <s v="Enyinnaya"/>
    <n v="581"/>
    <s v="France"/>
    <s v="Female"/>
    <n v="47"/>
    <n v="1"/>
    <n v="122949.1"/>
    <n v="1"/>
    <n v="0"/>
    <n v="0"/>
    <n v="180251.68"/>
    <n v="1"/>
    <n v="77027.789896018367"/>
    <s v="High Balance Inactive"/>
    <n v="100851.02665229549"/>
    <x v="1"/>
  </r>
  <r>
    <n v="15706186"/>
    <s v="McKenzie"/>
    <n v="640"/>
    <s v="Germany"/>
    <s v="Male"/>
    <n v="33"/>
    <n v="8"/>
    <n v="81677.22"/>
    <n v="2"/>
    <n v="0"/>
    <n v="0"/>
    <n v="34925.56"/>
    <n v="0"/>
    <n v="77016.140654490213"/>
    <s v="High Balance Inactive"/>
    <n v="100830.88442668723"/>
    <x v="2"/>
  </r>
  <r>
    <n v="15812197"/>
    <s v="Kline"/>
    <n v="850"/>
    <s v="France"/>
    <s v="Male"/>
    <n v="38"/>
    <n v="7"/>
    <n v="80293.98"/>
    <n v="1"/>
    <n v="0"/>
    <n v="0"/>
    <n v="126555.74"/>
    <n v="0"/>
    <n v="77014.957939609332"/>
    <s v="High Balance Inactive"/>
    <n v="100847.60742197439"/>
    <x v="1"/>
  </r>
  <r>
    <n v="15650933"/>
    <s v="Ma"/>
    <n v="490"/>
    <s v="Spain"/>
    <s v="Female"/>
    <n v="48"/>
    <n v="8"/>
    <n v="155413.1"/>
    <n v="1"/>
    <n v="1"/>
    <n v="0"/>
    <n v="187921.3"/>
    <n v="0"/>
    <n v="77014.12570050772"/>
    <s v="High Balance Inactive"/>
    <n v="100841.0825152287"/>
    <x v="1"/>
  </r>
  <r>
    <n v="15692991"/>
    <s v="Wood"/>
    <n v="710"/>
    <s v="Spain"/>
    <s v="Female"/>
    <n v="38"/>
    <n v="4"/>
    <n v="0"/>
    <n v="2"/>
    <n v="1"/>
    <n v="1"/>
    <n v="136390.88"/>
    <n v="0"/>
    <n v="76994.22243208946"/>
    <s v="Low Balance Active"/>
    <n v="100818.97532622521"/>
    <x v="3"/>
  </r>
  <r>
    <n v="15631189"/>
    <s v="Riggs"/>
    <n v="613"/>
    <s v="Germany"/>
    <s v="Male"/>
    <n v="38"/>
    <n v="9"/>
    <n v="67111.649999999994"/>
    <n v="1"/>
    <n v="1"/>
    <n v="0"/>
    <n v="78566.64"/>
    <n v="1"/>
    <n v="77013.774037582625"/>
    <s v="Low Balance Inactive"/>
    <n v="100809.94233875092"/>
    <x v="0"/>
  </r>
  <r>
    <n v="15762198"/>
    <s v="Capon"/>
    <n v="812"/>
    <s v="France"/>
    <s v="Male"/>
    <n v="34"/>
    <n v="5"/>
    <n v="103818.4"/>
    <n v="1"/>
    <n v="1"/>
    <n v="1"/>
    <n v="166038.26999999999"/>
    <n v="0"/>
    <n v="77016.289182118475"/>
    <s v="High Balance Active"/>
    <n v="100815.59214884456"/>
    <x v="1"/>
  </r>
  <r>
    <n v="15699598"/>
    <s v="Smith"/>
    <n v="723"/>
    <s v="France"/>
    <s v="Female"/>
    <n v="20"/>
    <n v="4"/>
    <n v="0"/>
    <n v="2"/>
    <n v="1"/>
    <n v="1"/>
    <n v="140385.32999999999"/>
    <n v="0"/>
    <n v="77009.479702744007"/>
    <s v="Low Balance Active"/>
    <n v="100799.02134654496"/>
    <x v="3"/>
  </r>
  <r>
    <n v="15692744"/>
    <s v="Davison"/>
    <n v="512"/>
    <s v="France"/>
    <s v="Male"/>
    <n v="36"/>
    <n v="4"/>
    <n v="152169.1"/>
    <n v="2"/>
    <n v="0"/>
    <n v="0"/>
    <n v="38629.300000000003"/>
    <n v="1"/>
    <n v="77029.050091486773"/>
    <s v="High Balance Inactive"/>
    <n v="100788.96129351995"/>
    <x v="2"/>
  </r>
  <r>
    <n v="15688963"/>
    <s v="Ingram"/>
    <n v="731"/>
    <s v="France"/>
    <s v="Female"/>
    <n v="52"/>
    <n v="10"/>
    <n v="0"/>
    <n v="1"/>
    <n v="1"/>
    <n v="1"/>
    <n v="24998.75"/>
    <n v="1"/>
    <n v="77009.949926283793"/>
    <s v="Low Balance Active"/>
    <n v="100804.7619191665"/>
    <x v="0"/>
  </r>
  <r>
    <n v="15599131"/>
    <s v="Dilke"/>
    <n v="650"/>
    <s v="Germany"/>
    <s v="Male"/>
    <n v="26"/>
    <n v="4"/>
    <n v="214347"/>
    <n v="2"/>
    <n v="1"/>
    <n v="0"/>
    <n v="128815.33"/>
    <n v="0"/>
    <n v="77029.530386473547"/>
    <s v="High Balance Inactive"/>
    <n v="100824.03626748054"/>
    <x v="1"/>
  </r>
  <r>
    <n v="15680303"/>
    <s v="Gibson"/>
    <n v="594"/>
    <s v="France"/>
    <s v="Male"/>
    <n v="57"/>
    <n v="6"/>
    <n v="0"/>
    <n v="1"/>
    <n v="1"/>
    <n v="0"/>
    <n v="19376.560000000001"/>
    <n v="1"/>
    <n v="76994.607327060134"/>
    <s v="Low Balance Inactive"/>
    <n v="100816.9174237032"/>
    <x v="0"/>
  </r>
  <r>
    <n v="15628674"/>
    <s v="Iadanza"/>
    <n v="844"/>
    <s v="France"/>
    <s v="Male"/>
    <n v="40"/>
    <n v="7"/>
    <n v="113348.1"/>
    <n v="1"/>
    <n v="1"/>
    <n v="0"/>
    <n v="31904.31"/>
    <n v="1"/>
    <n v="77014.193846349648"/>
    <s v="High Balance Inactive"/>
    <n v="100837.6348893414"/>
    <x v="2"/>
  </r>
  <r>
    <n v="15648075"/>
    <s v="Hebert"/>
    <n v="686"/>
    <s v="Germany"/>
    <s v="Female"/>
    <n v="47"/>
    <n v="5"/>
    <n v="170935.9"/>
    <n v="1"/>
    <n v="1"/>
    <n v="0"/>
    <n v="173179.79"/>
    <n v="1"/>
    <n v="77004.948577608258"/>
    <s v="High Balance Inactive"/>
    <n v="100855.17517557277"/>
    <x v="1"/>
  </r>
  <r>
    <n v="15586970"/>
    <s v="Pinto"/>
    <n v="695"/>
    <s v="Germany"/>
    <s v="Male"/>
    <n v="52"/>
    <n v="8"/>
    <n v="103023.3"/>
    <n v="1"/>
    <n v="1"/>
    <n v="1"/>
    <n v="22485.64"/>
    <n v="0"/>
    <n v="76981.041488928618"/>
    <s v="High Balance Active"/>
    <n v="100836.76728175135"/>
    <x v="2"/>
  </r>
  <r>
    <n v="15625698"/>
    <s v="Dumetochukwu"/>
    <n v="624"/>
    <s v="Spain"/>
    <s v="Female"/>
    <n v="23"/>
    <n v="6"/>
    <n v="0"/>
    <n v="2"/>
    <n v="0"/>
    <n v="1"/>
    <n v="196668.51"/>
    <n v="0"/>
    <n v="76974.411586049027"/>
    <s v="Low Balance Active"/>
    <n v="100856.71410641575"/>
    <x v="3"/>
  </r>
  <r>
    <n v="15790497"/>
    <s v="Ross"/>
    <n v="503"/>
    <s v="Spain"/>
    <s v="Male"/>
    <n v="37"/>
    <n v="6"/>
    <n v="0"/>
    <n v="2"/>
    <n v="0"/>
    <n v="0"/>
    <n v="136506.85999999999"/>
    <n v="0"/>
    <n v="76994.01291316541"/>
    <s v="Low Balance Inactive"/>
    <n v="100832.31588999262"/>
    <x v="3"/>
  </r>
  <r>
    <n v="15682618"/>
    <s v="Jamieson"/>
    <n v="535"/>
    <s v="France"/>
    <s v="Female"/>
    <n v="31"/>
    <n v="7"/>
    <n v="111855"/>
    <n v="2"/>
    <n v="1"/>
    <n v="1"/>
    <n v="36278.89"/>
    <n v="0"/>
    <n v="77013.624225675128"/>
    <s v="High Balance Active"/>
    <n v="100823.22914926159"/>
    <x v="2"/>
  </r>
  <r>
    <n v="15762937"/>
    <s v="Chiganu"/>
    <n v="743"/>
    <s v="Germany"/>
    <s v="Female"/>
    <n v="32"/>
    <n v="6"/>
    <n v="140348.6"/>
    <n v="2"/>
    <n v="1"/>
    <n v="1"/>
    <n v="163254.39000000001"/>
    <n v="0"/>
    <n v="77004.747442038366"/>
    <s v="High Balance Active"/>
    <n v="100839.67356687924"/>
    <x v="1"/>
  </r>
  <r>
    <n v="15750929"/>
    <s v="Burgess"/>
    <n v="702"/>
    <s v="Spain"/>
    <s v="Male"/>
    <n v="39"/>
    <n v="8"/>
    <n v="0"/>
    <n v="2"/>
    <n v="1"/>
    <n v="0"/>
    <n v="99654.13"/>
    <n v="0"/>
    <n v="76988.604768093923"/>
    <s v="Low Balance Inactive"/>
    <n v="100823.76767584123"/>
    <x v="0"/>
  </r>
  <r>
    <n v="15729832"/>
    <s v="Cheng"/>
    <n v="658"/>
    <s v="France"/>
    <s v="Male"/>
    <n v="29"/>
    <n v="3"/>
    <n v="145512.79999999999"/>
    <n v="1"/>
    <n v="1"/>
    <n v="0"/>
    <n v="20207.02"/>
    <n v="0"/>
    <n v="77008.229699209929"/>
    <s v="High Balance Inactive"/>
    <n v="100824.06582462427"/>
    <x v="2"/>
  </r>
  <r>
    <n v="15633650"/>
    <s v="Woods"/>
    <n v="677"/>
    <s v="Germany"/>
    <s v="Female"/>
    <n v="41"/>
    <n v="8"/>
    <n v="146721"/>
    <n v="2"/>
    <n v="1"/>
    <n v="1"/>
    <n v="4195.84"/>
    <n v="0"/>
    <n v="76990.762955125087"/>
    <s v="High Balance Active"/>
    <n v="100844.62091025013"/>
    <x v="2"/>
  </r>
  <r>
    <n v="15748856"/>
    <s v="Liang"/>
    <n v="664"/>
    <s v="France"/>
    <s v="Male"/>
    <n v="32"/>
    <n v="10"/>
    <n v="107209.7"/>
    <n v="1"/>
    <n v="1"/>
    <n v="1"/>
    <n v="112340.2"/>
    <n v="0"/>
    <n v="76972.97916602921"/>
    <s v="High Balance Active"/>
    <n v="100869.26992348916"/>
    <x v="1"/>
  </r>
  <r>
    <n v="15589195"/>
    <s v="Bluett"/>
    <n v="766"/>
    <s v="Germany"/>
    <s v="Female"/>
    <n v="38"/>
    <n v="7"/>
    <n v="130933.7"/>
    <n v="1"/>
    <n v="0"/>
    <n v="1"/>
    <n v="2035.94"/>
    <n v="0"/>
    <n v="76965.26571683689"/>
    <s v="High Balance Active"/>
    <n v="100866.34366581657"/>
    <x v="2"/>
  </r>
  <r>
    <n v="15699911"/>
    <s v="Chapman"/>
    <n v="461"/>
    <s v="Spain"/>
    <s v="Female"/>
    <n v="35"/>
    <n v="8"/>
    <n v="0"/>
    <n v="1"/>
    <n v="1"/>
    <n v="0"/>
    <n v="132295.95000000001"/>
    <n v="0"/>
    <n v="76951.49474610886"/>
    <s v="Low Balance Inactive"/>
    <n v="100891.5619367188"/>
    <x v="3"/>
  </r>
  <r>
    <n v="15663438"/>
    <s v="Andrejew"/>
    <n v="688"/>
    <s v="Spain"/>
    <s v="Male"/>
    <n v="36"/>
    <n v="0"/>
    <n v="89772.3"/>
    <n v="1"/>
    <n v="1"/>
    <n v="0"/>
    <n v="177383.67999999999"/>
    <n v="1"/>
    <n v="76971.135250127772"/>
    <s v="High Balance Inactive"/>
    <n v="100883.54652373685"/>
    <x v="1"/>
  </r>
  <r>
    <n v="15692583"/>
    <s v="Udobata"/>
    <n v="678"/>
    <s v="France"/>
    <s v="Female"/>
    <n v="32"/>
    <n v="5"/>
    <n v="0"/>
    <n v="2"/>
    <n v="1"/>
    <n v="0"/>
    <n v="90284.47"/>
    <n v="0"/>
    <n v="76967.867145774988"/>
    <s v="Low Balance Inactive"/>
    <n v="100864.01623691627"/>
    <x v="0"/>
  </r>
  <r>
    <n v="15591257"/>
    <s v="Ejimofor"/>
    <n v="796"/>
    <s v="France"/>
    <s v="Male"/>
    <n v="24"/>
    <n v="8"/>
    <n v="0"/>
    <n v="2"/>
    <n v="1"/>
    <n v="0"/>
    <n v="61349.37"/>
    <n v="0"/>
    <n v="76987.521861593617"/>
    <s v="Low Balance Inactive"/>
    <n v="100866.71785750793"/>
    <x v="0"/>
  </r>
  <r>
    <n v="15646513"/>
    <s v="Spyer"/>
    <n v="803"/>
    <s v="France"/>
    <s v="Male"/>
    <n v="42"/>
    <n v="5"/>
    <n v="0"/>
    <n v="1"/>
    <n v="1"/>
    <n v="0"/>
    <n v="196466.83"/>
    <n v="1"/>
    <n v="77007.186618135529"/>
    <s v="Low Balance Inactive"/>
    <n v="100876.81168837831"/>
    <x v="3"/>
  </r>
  <r>
    <n v="15708063"/>
    <s v="Walker"/>
    <n v="712"/>
    <s v="France"/>
    <s v="Male"/>
    <n v="36"/>
    <n v="2"/>
    <n v="100749.5"/>
    <n v="3"/>
    <n v="0"/>
    <n v="0"/>
    <n v="70758.37"/>
    <n v="1"/>
    <n v="77026.861423096736"/>
    <s v="High Balance Inactive"/>
    <n v="100852.3890981096"/>
    <x v="2"/>
  </r>
  <r>
    <n v="15696098"/>
    <s v="Palermo"/>
    <n v="498"/>
    <s v="France"/>
    <s v="Female"/>
    <n v="31"/>
    <n v="10"/>
    <n v="0"/>
    <n v="2"/>
    <n v="1"/>
    <n v="0"/>
    <n v="13892.57"/>
    <n v="0"/>
    <n v="77020.798903654621"/>
    <s v="Low Balance Inactive"/>
    <n v="100860.07987733223"/>
    <x v="0"/>
  </r>
  <r>
    <n v="15645517"/>
    <s v="Philip"/>
    <n v="850"/>
    <s v="Spain"/>
    <s v="Male"/>
    <n v="22"/>
    <n v="2"/>
    <n v="0"/>
    <n v="2"/>
    <n v="1"/>
    <n v="1"/>
    <n v="9684.52"/>
    <n v="0"/>
    <n v="77040.487246932651"/>
    <s v="Low Balance Active"/>
    <n v="100882.31083588983"/>
    <x v="0"/>
  </r>
  <r>
    <n v="15649744"/>
    <s v="Fallaci"/>
    <n v="628"/>
    <s v="France"/>
    <s v="Female"/>
    <n v="51"/>
    <n v="3"/>
    <n v="123981.3"/>
    <n v="2"/>
    <n v="1"/>
    <n v="1"/>
    <n v="40546.15"/>
    <n v="0"/>
    <n v="77060.185658399525"/>
    <s v="High Balance Active"/>
    <n v="100905.62911531604"/>
    <x v="2"/>
  </r>
  <r>
    <n v="15604304"/>
    <s v="Perry"/>
    <n v="539"/>
    <s v="Germany"/>
    <s v="Female"/>
    <n v="34"/>
    <n v="4"/>
    <n v="91622.42"/>
    <n v="1"/>
    <n v="1"/>
    <n v="1"/>
    <n v="136603.42000000001"/>
    <n v="0"/>
    <n v="77048.185373401677"/>
    <s v="High Balance Active"/>
    <n v="100921.06632225092"/>
    <x v="1"/>
  </r>
  <r>
    <n v="15784092"/>
    <s v="Henderson"/>
    <n v="732"/>
    <s v="France"/>
    <s v="Male"/>
    <n v="36"/>
    <n v="7"/>
    <n v="126195.8"/>
    <n v="1"/>
    <n v="1"/>
    <n v="1"/>
    <n v="133172.48000000001"/>
    <n v="0"/>
    <n v="77044.456994116292"/>
    <s v="High Balance Active"/>
    <n v="100911.93806600181"/>
    <x v="1"/>
  </r>
  <r>
    <n v="15585198"/>
    <s v="Bergamaschi"/>
    <n v="715"/>
    <s v="France"/>
    <s v="Male"/>
    <n v="41"/>
    <n v="4"/>
    <n v="94267.9"/>
    <n v="1"/>
    <n v="0"/>
    <n v="1"/>
    <n v="152821.12"/>
    <n v="1"/>
    <n v="77031.879884851733"/>
    <s v="High Balance Active"/>
    <n v="100903.68306550695"/>
    <x v="1"/>
  </r>
  <r>
    <n v="15624347"/>
    <s v="Fokine"/>
    <n v="651"/>
    <s v="France"/>
    <s v="Male"/>
    <n v="40"/>
    <n v="4"/>
    <n v="0"/>
    <n v="2"/>
    <n v="1"/>
    <n v="1"/>
    <n v="147715.82999999999"/>
    <n v="0"/>
    <n v="77027.468310724493"/>
    <s v="Low Balance Active"/>
    <n v="100890.39475300771"/>
    <x v="3"/>
  </r>
  <r>
    <n v="15621687"/>
    <s v="Mackay"/>
    <n v="813"/>
    <s v="France"/>
    <s v="Male"/>
    <n v="34"/>
    <n v="0"/>
    <n v="0"/>
    <n v="2"/>
    <n v="1"/>
    <n v="0"/>
    <n v="43169.15"/>
    <n v="0"/>
    <n v="77047.188604710856"/>
    <s v="Low Balance Inactive"/>
    <n v="100878.40667434745"/>
    <x v="0"/>
  </r>
  <r>
    <n v="15689081"/>
    <s v="Wu"/>
    <n v="692"/>
    <s v="France"/>
    <s v="Male"/>
    <n v="29"/>
    <n v="4"/>
    <n v="0"/>
    <n v="1"/>
    <n v="1"/>
    <n v="0"/>
    <n v="76755.990000000005"/>
    <n v="1"/>
    <n v="77066.918998719746"/>
    <s v="Low Balance Inactive"/>
    <n v="100893.1849731117"/>
    <x v="0"/>
  </r>
  <r>
    <n v="15813168"/>
    <s v="Maslova"/>
    <n v="756"/>
    <s v="Germany"/>
    <s v="Female"/>
    <n v="39"/>
    <n v="3"/>
    <n v="100717.9"/>
    <n v="3"/>
    <n v="1"/>
    <n v="1"/>
    <n v="73406.039999999994"/>
    <n v="1"/>
    <n v="77086.65950051244"/>
    <s v="High Balance Active"/>
    <n v="100899.3676562503"/>
    <x v="2"/>
  </r>
  <r>
    <n v="15604295"/>
    <s v="Wei"/>
    <n v="543"/>
    <s v="France"/>
    <s v="Male"/>
    <n v="36"/>
    <n v="6"/>
    <n v="0"/>
    <n v="2"/>
    <n v="1"/>
    <n v="0"/>
    <n v="176728.28"/>
    <n v="0"/>
    <n v="77080.604865488232"/>
    <s v="Low Balance Inactive"/>
    <n v="100906.41180886528"/>
    <x v="3"/>
  </r>
  <r>
    <n v="15724127"/>
    <s v="McLean"/>
    <n v="790"/>
    <s v="France"/>
    <s v="Female"/>
    <n v="26"/>
    <n v="4"/>
    <n v="141581.70000000001"/>
    <n v="2"/>
    <n v="0"/>
    <n v="0"/>
    <n v="98309.27"/>
    <n v="0"/>
    <n v="77100.358992824331"/>
    <s v="High Balance Inactive"/>
    <n v="100886.98026909307"/>
    <x v="2"/>
  </r>
  <r>
    <n v="15673055"/>
    <s v="Sung"/>
    <n v="494"/>
    <s v="Spain"/>
    <s v="Male"/>
    <n v="38"/>
    <n v="7"/>
    <n v="0"/>
    <n v="2"/>
    <n v="1"/>
    <n v="1"/>
    <n v="6203.66"/>
    <n v="0"/>
    <n v="77083.829553960662"/>
    <s v="Low Balance Active"/>
    <n v="100887.64105101285"/>
    <x v="0"/>
  </r>
  <r>
    <n v="15768201"/>
    <s v="Paterson"/>
    <n v="850"/>
    <s v="France"/>
    <s v="Female"/>
    <n v="39"/>
    <n v="2"/>
    <n v="148586.6"/>
    <n v="1"/>
    <n v="1"/>
    <n v="1"/>
    <n v="176791.27"/>
    <n v="0"/>
    <n v="77103.594638461684"/>
    <s v="High Balance Active"/>
    <n v="100911.91899487207"/>
    <x v="1"/>
  </r>
  <r>
    <n v="15782219"/>
    <s v="Fanucci"/>
    <n v="703"/>
    <s v="Spain"/>
    <s v="Male"/>
    <n v="29"/>
    <n v="9"/>
    <n v="0"/>
    <n v="2"/>
    <n v="1"/>
    <n v="0"/>
    <n v="50679.48"/>
    <n v="0"/>
    <n v="77085.260961785214"/>
    <s v="Low Balance Inactive"/>
    <n v="100892.45776096462"/>
    <x v="0"/>
  </r>
  <r>
    <n v="15746410"/>
    <s v="Thompson"/>
    <n v="432"/>
    <s v="Spain"/>
    <s v="Male"/>
    <n v="38"/>
    <n v="7"/>
    <n v="0"/>
    <n v="2"/>
    <n v="1"/>
    <n v="0"/>
    <n v="150580.88"/>
    <n v="0"/>
    <n v="77105.03655464355"/>
    <s v="Low Balance Inactive"/>
    <n v="100905.33948948207"/>
    <x v="3"/>
  </r>
  <r>
    <n v="15780144"/>
    <s v="Tisdall"/>
    <n v="512"/>
    <s v="Germany"/>
    <s v="Female"/>
    <n v="32"/>
    <n v="2"/>
    <n v="123403.9"/>
    <n v="2"/>
    <n v="1"/>
    <n v="0"/>
    <n v="80120.19"/>
    <n v="0"/>
    <n v="77124.82229663858"/>
    <s v="High Balance Inactive"/>
    <n v="100892.5923659228"/>
    <x v="2"/>
  </r>
  <r>
    <n v="15590476"/>
    <s v="Onochie"/>
    <n v="589"/>
    <s v="France"/>
    <s v="Male"/>
    <n v="28"/>
    <n v="7"/>
    <n v="0"/>
    <n v="2"/>
    <n v="1"/>
    <n v="0"/>
    <n v="151645.96"/>
    <n v="0"/>
    <n v="77112.943683265024"/>
    <s v="Low Balance Inactive"/>
    <n v="100897.92409137604"/>
    <x v="3"/>
  </r>
  <r>
    <n v="15624293"/>
    <s v="Mironova"/>
    <n v="514"/>
    <s v="France"/>
    <s v="Female"/>
    <n v="46"/>
    <n v="3"/>
    <n v="106511.9"/>
    <n v="1"/>
    <n v="1"/>
    <n v="0"/>
    <n v="55072.32"/>
    <n v="0"/>
    <n v="77132.741614891012"/>
    <s v="High Balance Inactive"/>
    <n v="100884.89507060361"/>
    <x v="2"/>
  </r>
  <r>
    <n v="15618182"/>
    <s v="Ndubueze"/>
    <n v="678"/>
    <s v="France"/>
    <s v="Female"/>
    <n v="38"/>
    <n v="2"/>
    <n v="0"/>
    <n v="2"/>
    <n v="0"/>
    <n v="0"/>
    <n v="115068.99"/>
    <n v="0"/>
    <n v="77125.196890087434"/>
    <s v="Low Balance Inactive"/>
    <n v="100896.65998459196"/>
    <x v="3"/>
  </r>
  <r>
    <n v="15660316"/>
    <s v="Stephenson"/>
    <n v="420"/>
    <s v="Germany"/>
    <s v="Female"/>
    <n v="34"/>
    <n v="1"/>
    <n v="135549.9"/>
    <n v="1"/>
    <n v="0"/>
    <n v="0"/>
    <n v="149471.13"/>
    <n v="1"/>
    <n v="77145.008140251855"/>
    <s v="High Balance Inactive"/>
    <n v="100893.01951965093"/>
    <x v="1"/>
  </r>
  <r>
    <n v="15678886"/>
    <s v="Golubev"/>
    <n v="679"/>
    <s v="Germany"/>
    <s v="Male"/>
    <n v="38"/>
    <n v="7"/>
    <n v="110555.4"/>
    <n v="2"/>
    <n v="1"/>
    <n v="0"/>
    <n v="46522.68"/>
    <n v="0"/>
    <n v="77130.001744604451"/>
    <s v="High Balance Inactive"/>
    <n v="100880.53799075056"/>
    <x v="2"/>
  </r>
  <r>
    <n v="15616330"/>
    <s v="Liao"/>
    <n v="595"/>
    <s v="France"/>
    <s v="Male"/>
    <n v="31"/>
    <n v="4"/>
    <n v="0"/>
    <n v="2"/>
    <n v="1"/>
    <n v="0"/>
    <n v="189995.86"/>
    <n v="0"/>
    <n v="77121.411305577087"/>
    <s v="Low Balance Inactive"/>
    <n v="100894.50814186614"/>
    <x v="3"/>
  </r>
  <r>
    <n v="15592229"/>
    <s v="Mullan"/>
    <n v="713"/>
    <s v="France"/>
    <s v="Female"/>
    <n v="52"/>
    <n v="0"/>
    <n v="185891.5"/>
    <n v="1"/>
    <n v="1"/>
    <n v="1"/>
    <n v="46369.57"/>
    <n v="1"/>
    <n v="77141.236861182639"/>
    <s v="High Balance Active"/>
    <n v="100871.60291002599"/>
    <x v="2"/>
  </r>
  <r>
    <n v="15798424"/>
    <s v="Glover"/>
    <n v="833"/>
    <s v="Germany"/>
    <s v="Male"/>
    <n v="59"/>
    <n v="1"/>
    <n v="130854.6"/>
    <n v="1"/>
    <n v="1"/>
    <n v="1"/>
    <n v="30722.52"/>
    <n v="1"/>
    <n v="77113.273306762785"/>
    <s v="High Balance Active"/>
    <n v="100885.61731807691"/>
    <x v="2"/>
  </r>
  <r>
    <n v="15714750"/>
    <s v="Northey"/>
    <n v="690"/>
    <s v="France"/>
    <s v="Female"/>
    <n v="42"/>
    <n v="3"/>
    <n v="92578.14"/>
    <n v="2"/>
    <n v="0"/>
    <n v="0"/>
    <n v="70810.600000000006"/>
    <n v="0"/>
    <n v="77099.450949074206"/>
    <s v="High Balance Inactive"/>
    <n v="100903.66338220194"/>
    <x v="2"/>
  </r>
  <r>
    <n v="15648800"/>
    <s v="Paterson"/>
    <n v="731"/>
    <s v="Germany"/>
    <s v="Female"/>
    <n v="21"/>
    <n v="8"/>
    <n v="132312.1"/>
    <n v="1"/>
    <n v="1"/>
    <n v="0"/>
    <n v="106663.46"/>
    <n v="1"/>
    <n v="77095.468780550669"/>
    <s v="High Balance Inactive"/>
    <n v="100911.40535888889"/>
    <x v="1"/>
  </r>
  <r>
    <n v="15626147"/>
    <s v="Maclean"/>
    <n v="608"/>
    <s v="France"/>
    <s v="Female"/>
    <n v="62"/>
    <n v="8"/>
    <n v="144976.5"/>
    <n v="1"/>
    <n v="0"/>
    <n v="0"/>
    <n v="175836.03"/>
    <n v="1"/>
    <n v="77081.259662892553"/>
    <s v="High Balance Inactive"/>
    <n v="100909.92515954739"/>
    <x v="1"/>
  </r>
  <r>
    <n v="15626608"/>
    <s v="Howarde"/>
    <n v="479"/>
    <s v="Spain"/>
    <s v="Male"/>
    <n v="48"/>
    <n v="5"/>
    <n v="87070.23"/>
    <n v="1"/>
    <n v="0"/>
    <n v="1"/>
    <n v="85646.41"/>
    <n v="0"/>
    <n v="77063.783410553558"/>
    <s v="High Balance Active"/>
    <n v="100890.63916087546"/>
    <x v="2"/>
  </r>
  <r>
    <n v="15723250"/>
    <s v="Teng"/>
    <n v="519"/>
    <s v="France"/>
    <s v="Male"/>
    <n v="42"/>
    <n v="8"/>
    <n v="0"/>
    <n v="2"/>
    <n v="1"/>
    <n v="1"/>
    <n v="101485.72"/>
    <n v="0"/>
    <n v="77061.207085479036"/>
    <s v="Low Balance Active"/>
    <n v="100894.56403965014"/>
    <x v="3"/>
  </r>
  <r>
    <n v="15592583"/>
    <s v="Colman"/>
    <n v="731"/>
    <s v="France"/>
    <s v="Female"/>
    <n v="47"/>
    <n v="1"/>
    <n v="115414.2"/>
    <n v="3"/>
    <n v="0"/>
    <n v="0"/>
    <n v="191734.67"/>
    <n v="1"/>
    <n v="77081.05287664193"/>
    <s v="High Balance Inactive"/>
    <n v="100894.41179757949"/>
    <x v="1"/>
  </r>
  <r>
    <n v="15759381"/>
    <s v="Johnson"/>
    <n v="617"/>
    <s v="Spain"/>
    <s v="Male"/>
    <n v="61"/>
    <n v="7"/>
    <n v="91070.43"/>
    <n v="1"/>
    <n v="1"/>
    <n v="1"/>
    <n v="101839.77"/>
    <n v="0"/>
    <n v="77071.178289541611"/>
    <s v="High Balance Active"/>
    <n v="100871.01142194775"/>
    <x v="1"/>
  </r>
  <r>
    <n v="15585241"/>
    <s v="Butcher"/>
    <n v="756"/>
    <s v="Spain"/>
    <s v="Male"/>
    <n v="29"/>
    <n v="2"/>
    <n v="117412.2"/>
    <n v="2"/>
    <n v="1"/>
    <n v="0"/>
    <n v="4888.91"/>
    <n v="0"/>
    <n v="77067.571164648427"/>
    <s v="High Balance Inactive"/>
    <n v="100870.76180623581"/>
    <x v="2"/>
  </r>
  <r>
    <n v="15589358"/>
    <s v="Stanley"/>
    <n v="848"/>
    <s v="Germany"/>
    <s v="Male"/>
    <n v="31"/>
    <n v="4"/>
    <n v="90018.45"/>
    <n v="2"/>
    <n v="1"/>
    <n v="0"/>
    <n v="193132.98"/>
    <n v="0"/>
    <n v="77057.173064433126"/>
    <s v="High Balance Inactive"/>
    <n v="100895.49939690751"/>
    <x v="1"/>
  </r>
  <r>
    <n v="15672704"/>
    <s v="Jackson"/>
    <n v="809"/>
    <s v="France"/>
    <s v="Female"/>
    <n v="24"/>
    <n v="4"/>
    <n v="0"/>
    <n v="2"/>
    <n v="1"/>
    <n v="0"/>
    <n v="193518.76"/>
    <n v="0"/>
    <n v="77053.83166795579"/>
    <s v="Low Balance Inactive"/>
    <n v="100871.72072183582"/>
    <x v="3"/>
  </r>
  <r>
    <n v="15789955"/>
    <s v="Hu"/>
    <n v="698"/>
    <s v="Germany"/>
    <s v="Male"/>
    <n v="56"/>
    <n v="1"/>
    <n v="112414.8"/>
    <n v="2"/>
    <n v="0"/>
    <n v="0"/>
    <n v="93982.02"/>
    <n v="1"/>
    <n v="77073.701144920196"/>
    <s v="High Balance Inactive"/>
    <n v="100847.83030428085"/>
    <x v="2"/>
  </r>
  <r>
    <n v="15596800"/>
    <s v="Hill"/>
    <n v="779"/>
    <s v="Germany"/>
    <s v="Male"/>
    <n v="33"/>
    <n v="1"/>
    <n v="158456.79999999999"/>
    <n v="1"/>
    <n v="1"/>
    <n v="1"/>
    <n v="197000.92"/>
    <n v="1"/>
    <n v="77064.585566159527"/>
    <s v="High Balance Active"/>
    <n v="100849.60121227782"/>
    <x v="1"/>
  </r>
  <r>
    <n v="15627305"/>
    <s v="Pan"/>
    <n v="606"/>
    <s v="Spain"/>
    <s v="Male"/>
    <n v="35"/>
    <n v="7"/>
    <n v="0"/>
    <n v="1"/>
    <n v="1"/>
    <n v="0"/>
    <n v="106837.06"/>
    <n v="1"/>
    <n v="77043.58654282779"/>
    <s v="Low Balance Inactive"/>
    <n v="100824.79437048532"/>
    <x v="3"/>
  </r>
  <r>
    <n v="15645316"/>
    <s v="Han"/>
    <n v="612"/>
    <s v="Germany"/>
    <s v="Female"/>
    <n v="58"/>
    <n v="1"/>
    <n v="149641.5"/>
    <n v="1"/>
    <n v="1"/>
    <n v="1"/>
    <n v="115161.28"/>
    <n v="0"/>
    <n v="77063.468758709816"/>
    <s v="High Balance Active"/>
    <n v="100823.2428180648"/>
    <x v="1"/>
  </r>
  <r>
    <n v="15593973"/>
    <s v="Wilkie"/>
    <n v="663"/>
    <s v="Spain"/>
    <s v="Female"/>
    <n v="33"/>
    <n v="8"/>
    <n v="122528.2"/>
    <n v="1"/>
    <n v="1"/>
    <n v="0"/>
    <n v="196260.3"/>
    <n v="0"/>
    <n v="77044.734109447731"/>
    <s v="High Balance Inactive"/>
    <n v="100819.54172431624"/>
    <x v="1"/>
  </r>
  <r>
    <n v="15647301"/>
    <s v="Bray"/>
    <n v="549"/>
    <s v="Germany"/>
    <s v="Female"/>
    <n v="45"/>
    <n v="3"/>
    <n v="143734"/>
    <n v="2"/>
    <n v="1"/>
    <n v="1"/>
    <n v="96404.38"/>
    <n v="0"/>
    <n v="77032.990379550858"/>
    <s v="High Balance Active"/>
    <n v="100794.89913245574"/>
    <x v="2"/>
  </r>
  <r>
    <n v="15750258"/>
    <s v="Ann"/>
    <n v="675"/>
    <s v="France"/>
    <s v="Female"/>
    <n v="32"/>
    <n v="2"/>
    <n v="155663.29999999999"/>
    <n v="1"/>
    <n v="1"/>
    <n v="0"/>
    <n v="97658.66"/>
    <n v="0"/>
    <n v="77015.763879132355"/>
    <s v="High Balance Inactive"/>
    <n v="100796.03304752095"/>
    <x v="2"/>
  </r>
  <r>
    <n v="15685309"/>
    <s v="Souter"/>
    <n v="669"/>
    <s v="France"/>
    <s v="Female"/>
    <n v="35"/>
    <n v="7"/>
    <n v="0"/>
    <n v="1"/>
    <n v="1"/>
    <n v="1"/>
    <n v="49108.23"/>
    <n v="1"/>
    <n v="76995.446768277048"/>
    <s v="Low Balance Active"/>
    <n v="100796.84352880422"/>
    <x v="0"/>
  </r>
  <r>
    <n v="15628205"/>
    <s v="Greco"/>
    <n v="571"/>
    <s v="Germany"/>
    <s v="Female"/>
    <n v="34"/>
    <n v="1"/>
    <n v="101736.7"/>
    <n v="1"/>
    <n v="0"/>
    <n v="1"/>
    <n v="195651.66"/>
    <n v="0"/>
    <n v="77015.342232558265"/>
    <s v="High Balance Active"/>
    <n v="100810.19975969022"/>
    <x v="1"/>
  </r>
  <r>
    <n v="15733974"/>
    <s v="Mao"/>
    <n v="500"/>
    <s v="Spain"/>
    <s v="Male"/>
    <n v="37"/>
    <n v="9"/>
    <n v="125822.2"/>
    <n v="1"/>
    <n v="1"/>
    <n v="0"/>
    <n v="111698"/>
    <n v="0"/>
    <n v="77008.952633755616"/>
    <s v="High Balance Inactive"/>
    <n v="100785.68658826601"/>
    <x v="1"/>
  </r>
  <r>
    <n v="15762110"/>
    <s v="Anderson"/>
    <n v="628"/>
    <s v="France"/>
    <s v="Male"/>
    <n v="37"/>
    <n v="0"/>
    <n v="0"/>
    <n v="2"/>
    <n v="1"/>
    <n v="1"/>
    <n v="171707.93"/>
    <n v="0"/>
    <n v="76996.332869700229"/>
    <s v="Low Balance Active"/>
    <n v="100782.86541106545"/>
    <x v="3"/>
  </r>
  <r>
    <n v="15706899"/>
    <s v="Ma"/>
    <n v="559"/>
    <s v="France"/>
    <s v="Male"/>
    <n v="34"/>
    <n v="4"/>
    <n v="0"/>
    <n v="2"/>
    <n v="1"/>
    <n v="1"/>
    <n v="66721.98"/>
    <n v="0"/>
    <n v="77016.243997931335"/>
    <s v="Low Balance Active"/>
    <n v="100764.5243030776"/>
    <x v="0"/>
  </r>
  <r>
    <n v="15732660"/>
    <s v="Black"/>
    <n v="769"/>
    <s v="France"/>
    <s v="Female"/>
    <n v="27"/>
    <n v="2"/>
    <n v="0"/>
    <n v="1"/>
    <n v="1"/>
    <n v="1"/>
    <n v="57876.05"/>
    <n v="0"/>
    <n v="77036.165426797859"/>
    <s v="Low Balance Active"/>
    <n v="100773.329927574"/>
    <x v="0"/>
  </r>
  <r>
    <n v="15656121"/>
    <s v="Medvedeva"/>
    <n v="733"/>
    <s v="Germany"/>
    <s v="Male"/>
    <n v="31"/>
    <n v="6"/>
    <n v="157791.1"/>
    <n v="2"/>
    <n v="0"/>
    <n v="0"/>
    <n v="177994.81"/>
    <n v="0"/>
    <n v="77056.09716429509"/>
    <s v="High Balance Inactive"/>
    <n v="100784.42883570532"/>
    <x v="1"/>
  </r>
  <r>
    <n v="15614220"/>
    <s v="Benson"/>
    <n v="750"/>
    <s v="France"/>
    <s v="Male"/>
    <n v="22"/>
    <n v="5"/>
    <n v="0"/>
    <n v="2"/>
    <n v="0"/>
    <n v="1"/>
    <n v="105125.65"/>
    <n v="0"/>
    <n v="77035.203012422498"/>
    <s v="Low Balance Active"/>
    <n v="100764.44685300234"/>
    <x v="3"/>
  </r>
  <r>
    <n v="15645269"/>
    <s v="Duncan"/>
    <n v="583"/>
    <s v="France"/>
    <s v="Female"/>
    <n v="42"/>
    <n v="4"/>
    <n v="0"/>
    <n v="2"/>
    <n v="1"/>
    <n v="0"/>
    <n v="17439.66"/>
    <n v="0"/>
    <n v="77055.144820088157"/>
    <s v="Low Balance Inactive"/>
    <n v="100763.31788506371"/>
    <x v="0"/>
  </r>
  <r>
    <n v="15698510"/>
    <s v="Onwudiwe"/>
    <n v="468"/>
    <s v="Germany"/>
    <s v="Male"/>
    <n v="42"/>
    <n v="9"/>
    <n v="181627.1"/>
    <n v="2"/>
    <n v="1"/>
    <n v="0"/>
    <n v="172668.39"/>
    <n v="0"/>
    <n v="77075.096954945766"/>
    <s v="High Balance Inactive"/>
    <n v="100784.89314603859"/>
    <x v="1"/>
  </r>
  <r>
    <n v="15569247"/>
    <s v="Mitchell"/>
    <n v="727"/>
    <s v="Spain"/>
    <s v="Female"/>
    <n v="57"/>
    <n v="1"/>
    <n v="109679.7"/>
    <n v="1"/>
    <n v="0"/>
    <n v="1"/>
    <n v="753.37"/>
    <n v="0"/>
    <n v="77048.017959078104"/>
    <s v="High Balance Active"/>
    <n v="100766.27530173556"/>
    <x v="2"/>
  </r>
  <r>
    <n v="15566251"/>
    <s v="Ferrari"/>
    <n v="618"/>
    <s v="France"/>
    <s v="Female"/>
    <n v="37"/>
    <n v="5"/>
    <n v="96652.86"/>
    <n v="1"/>
    <n v="1"/>
    <n v="0"/>
    <n v="98686.399999999994"/>
    <n v="1"/>
    <n v="77039.564155440559"/>
    <s v="High Balance Inactive"/>
    <n v="100792.18538082928"/>
    <x v="2"/>
  </r>
  <r>
    <n v="15716134"/>
    <s v="Russo"/>
    <n v="617"/>
    <s v="France"/>
    <s v="Male"/>
    <n v="40"/>
    <n v="5"/>
    <n v="190008.3"/>
    <n v="2"/>
    <n v="1"/>
    <n v="1"/>
    <n v="107047.92"/>
    <n v="0"/>
    <n v="77034.481674008959"/>
    <s v="High Balance Active"/>
    <n v="100792.73106245168"/>
    <x v="1"/>
  </r>
  <r>
    <n v="15763625"/>
    <s v="Hazon"/>
    <n v="793"/>
    <s v="Spain"/>
    <s v="Male"/>
    <n v="41"/>
    <n v="9"/>
    <n v="0"/>
    <n v="2"/>
    <n v="1"/>
    <n v="0"/>
    <n v="152153.74"/>
    <n v="0"/>
    <n v="77005.198672887636"/>
    <s v="Low Balance Inactive"/>
    <n v="100791.10970710237"/>
    <x v="3"/>
  </r>
  <r>
    <n v="15605965"/>
    <s v="Henderson"/>
    <n v="630"/>
    <s v="France"/>
    <s v="Male"/>
    <n v="43"/>
    <n v="9"/>
    <n v="0"/>
    <n v="2"/>
    <n v="1"/>
    <n v="1"/>
    <n v="34338.04"/>
    <n v="0"/>
    <n v="77025.163723100981"/>
    <s v="Low Balance Active"/>
    <n v="100777.79297640678"/>
    <x v="0"/>
  </r>
  <r>
    <n v="15694821"/>
    <s v="Hardy"/>
    <n v="765"/>
    <s v="Germany"/>
    <s v="Male"/>
    <n v="43"/>
    <n v="4"/>
    <n v="148962.79999999999"/>
    <n v="1"/>
    <n v="0"/>
    <n v="1"/>
    <n v="173878.87"/>
    <n v="1"/>
    <n v="77045.139128630835"/>
    <s v="High Balance Active"/>
    <n v="100795.02320280108"/>
    <x v="1"/>
  </r>
  <r>
    <n v="15601688"/>
    <s v="Piccio"/>
    <n v="546"/>
    <s v="France"/>
    <s v="Male"/>
    <n v="28"/>
    <n v="8"/>
    <n v="0"/>
    <n v="1"/>
    <n v="1"/>
    <n v="0"/>
    <n v="159254.29"/>
    <n v="0"/>
    <n v="77026.483444876925"/>
    <s v="Low Balance Inactive"/>
    <n v="100776.06500648535"/>
    <x v="3"/>
  </r>
  <r>
    <n v="15575581"/>
    <s v="Dickson"/>
    <n v="614"/>
    <s v="Germany"/>
    <s v="Female"/>
    <n v="30"/>
    <n v="3"/>
    <n v="131344.5"/>
    <n v="2"/>
    <n v="1"/>
    <n v="0"/>
    <n v="54776.639999999999"/>
    <n v="0"/>
    <n v="77046.469558899989"/>
    <s v="High Balance Inactive"/>
    <n v="100760.89162169202"/>
    <x v="2"/>
  </r>
  <r>
    <n v="15671209"/>
    <s v="Holden"/>
    <n v="593"/>
    <s v="Germany"/>
    <s v="Female"/>
    <n v="29"/>
    <n v="5"/>
    <n v="101713.8"/>
    <n v="3"/>
    <n v="1"/>
    <n v="0"/>
    <n v="134594.99"/>
    <n v="0"/>
    <n v="77032.37715546343"/>
    <s v="High Balance Inactive"/>
    <n v="100772.82628341579"/>
    <x v="1"/>
  </r>
  <r>
    <n v="15616529"/>
    <s v="Hsieh"/>
    <n v="613"/>
    <s v="Spain"/>
    <s v="Male"/>
    <n v="34"/>
    <n v="3"/>
    <n v="0"/>
    <n v="1"/>
    <n v="1"/>
    <n v="1"/>
    <n v="41724.720000000001"/>
    <n v="0"/>
    <n v="77025.969724818424"/>
    <s v="Low Balance Active"/>
    <n v="100764.0458670823"/>
    <x v="0"/>
  </r>
  <r>
    <n v="15773906"/>
    <s v="Doherty"/>
    <n v="655"/>
    <s v="France"/>
    <s v="Male"/>
    <n v="38"/>
    <n v="4"/>
    <n v="0"/>
    <n v="2"/>
    <n v="0"/>
    <n v="0"/>
    <n v="110527.71"/>
    <n v="0"/>
    <n v="77045.971274993659"/>
    <s v="Low Balance Inactive"/>
    <n v="100779.37677486394"/>
    <x v="3"/>
  </r>
  <r>
    <n v="15722993"/>
    <s v="Page"/>
    <n v="700"/>
    <s v="France"/>
    <s v="Female"/>
    <n v="27"/>
    <n v="6"/>
    <n v="137963.1"/>
    <n v="1"/>
    <n v="0"/>
    <n v="0"/>
    <n v="8996.7900000000009"/>
    <n v="0"/>
    <n v="77065.983215584565"/>
    <s v="High Balance Inactive"/>
    <n v="100776.84474026"/>
    <x v="2"/>
  </r>
  <r>
    <n v="15752463"/>
    <s v="Samuel"/>
    <n v="826"/>
    <s v="Spain"/>
    <s v="Female"/>
    <n v="29"/>
    <n v="4"/>
    <n v="129938.1"/>
    <n v="1"/>
    <n v="0"/>
    <n v="1"/>
    <n v="190200.53"/>
    <n v="0"/>
    <n v="77050.161673162002"/>
    <s v="High Balance Active"/>
    <n v="100800.68990906754"/>
    <x v="1"/>
  </r>
  <r>
    <n v="15589754"/>
    <s v="Malloy"/>
    <n v="652"/>
    <s v="Germany"/>
    <s v="Male"/>
    <n v="45"/>
    <n v="2"/>
    <n v="151421.4"/>
    <n v="1"/>
    <n v="0"/>
    <n v="1"/>
    <n v="115333.43"/>
    <n v="0"/>
    <n v="77036.417406445049"/>
    <s v="High Balance Active"/>
    <n v="100777.4571023911"/>
    <x v="1"/>
  </r>
  <r>
    <n v="15669899"/>
    <s v="Fitts"/>
    <n v="755"/>
    <s v="Germany"/>
    <s v="Female"/>
    <n v="45"/>
    <n v="7"/>
    <n v="135643"/>
    <n v="1"/>
    <n v="0"/>
    <n v="0"/>
    <n v="143619.51999999999"/>
    <n v="1"/>
    <n v="77017.081564855864"/>
    <s v="High Balance Inactive"/>
    <n v="100773.67338185625"/>
    <x v="1"/>
  </r>
  <r>
    <n v="15766887"/>
    <s v="Iadanza"/>
    <n v="538"/>
    <s v="Spain"/>
    <s v="Male"/>
    <n v="39"/>
    <n v="2"/>
    <n v="122773.5"/>
    <n v="2"/>
    <n v="1"/>
    <n v="1"/>
    <n v="58467.08"/>
    <n v="0"/>
    <n v="77001.838216328804"/>
    <s v="High Balance Active"/>
    <n v="100762.53301612091"/>
    <x v="2"/>
  </r>
  <r>
    <n v="15768006"/>
    <s v="Wu"/>
    <n v="729"/>
    <s v="France"/>
    <s v="Male"/>
    <n v="34"/>
    <n v="3"/>
    <n v="152303.79999999999"/>
    <n v="1"/>
    <n v="1"/>
    <n v="0"/>
    <n v="12128.69"/>
    <n v="0"/>
    <n v="76989.934013004051"/>
    <s v="High Balance Inactive"/>
    <n v="100773.53313394044"/>
    <x v="2"/>
  </r>
  <r>
    <n v="15741295"/>
    <s v="Yefimova"/>
    <n v="615"/>
    <s v="France"/>
    <s v="Male"/>
    <n v="49"/>
    <n v="3"/>
    <n v="0"/>
    <n v="2"/>
    <n v="1"/>
    <n v="1"/>
    <n v="49872.33"/>
    <n v="0"/>
    <n v="76970.341436004295"/>
    <s v="Low Balance Active"/>
    <n v="100796.59370707622"/>
    <x v="0"/>
  </r>
  <r>
    <n v="15811327"/>
    <s v="Pan"/>
    <n v="700"/>
    <s v="Spain"/>
    <s v="Male"/>
    <n v="54"/>
    <n v="1"/>
    <n v="79415.67"/>
    <n v="1"/>
    <n v="0"/>
    <n v="1"/>
    <n v="139735.54"/>
    <n v="0"/>
    <n v="76990.370148321759"/>
    <s v="High Balance Active"/>
    <n v="100809.84488160316"/>
    <x v="1"/>
  </r>
  <r>
    <n v="15690007"/>
    <s v="Ts'ui"/>
    <n v="434"/>
    <s v="Germany"/>
    <s v="Female"/>
    <n v="58"/>
    <n v="9"/>
    <n v="125801"/>
    <n v="2"/>
    <n v="1"/>
    <n v="0"/>
    <n v="60891.8"/>
    <n v="1"/>
    <n v="76989.738888599808"/>
    <s v="High Balance Inactive"/>
    <n v="100799.71325871967"/>
    <x v="2"/>
  </r>
  <r>
    <n v="15690664"/>
    <s v="Liang"/>
    <n v="729"/>
    <s v="Spain"/>
    <s v="Male"/>
    <n v="37"/>
    <n v="10"/>
    <n v="0"/>
    <n v="2"/>
    <n v="1"/>
    <n v="0"/>
    <n v="100862.54"/>
    <n v="0"/>
    <n v="76977.030932049063"/>
    <s v="Low Balance Inactive"/>
    <n v="100810.10323874016"/>
    <x v="3"/>
  </r>
  <r>
    <n v="15719348"/>
    <s v="Tsao"/>
    <n v="513"/>
    <s v="France"/>
    <s v="Male"/>
    <n v="35"/>
    <n v="8"/>
    <n v="0"/>
    <n v="1"/>
    <n v="1"/>
    <n v="0"/>
    <n v="76640.289999999994"/>
    <n v="1"/>
    <n v="76997.077033854293"/>
    <s v="Low Balance Inactive"/>
    <n v="100810.08958333358"/>
    <x v="0"/>
  </r>
  <r>
    <n v="15781802"/>
    <s v="Abramov"/>
    <n v="755"/>
    <s v="France"/>
    <s v="Male"/>
    <n v="41"/>
    <n v="6"/>
    <n v="104817.4"/>
    <n v="1"/>
    <n v="1"/>
    <n v="0"/>
    <n v="126013.58"/>
    <n v="1"/>
    <n v="77017.133579057176"/>
    <s v="High Balance Inactive"/>
    <n v="100816.38544152149"/>
    <x v="1"/>
  </r>
  <r>
    <n v="15752731"/>
    <s v="Millar"/>
    <n v="615"/>
    <s v="France"/>
    <s v="Female"/>
    <n v="30"/>
    <n v="9"/>
    <n v="0"/>
    <n v="1"/>
    <n v="1"/>
    <n v="0"/>
    <n v="87347.82"/>
    <n v="0"/>
    <n v="77009.89015372601"/>
    <s v="Low Balance Inactive"/>
    <n v="100809.82025273604"/>
    <x v="0"/>
  </r>
  <r>
    <n v="15600997"/>
    <s v="Demuth"/>
    <n v="747"/>
    <s v="Germany"/>
    <s v="Female"/>
    <n v="32"/>
    <n v="5"/>
    <n v="67495.039999999994"/>
    <n v="2"/>
    <n v="0"/>
    <n v="1"/>
    <n v="77370.37"/>
    <n v="0"/>
    <n v="77029.960492572442"/>
    <s v="Low Balance Active"/>
    <n v="100813.3287229609"/>
    <x v="0"/>
  </r>
  <r>
    <n v="15750776"/>
    <s v="Genovese"/>
    <n v="850"/>
    <s v="France"/>
    <s v="Female"/>
    <n v="36"/>
    <n v="0"/>
    <n v="164850.5"/>
    <n v="1"/>
    <n v="1"/>
    <n v="1"/>
    <n v="62722.44"/>
    <n v="0"/>
    <n v="77032.446133993857"/>
    <s v="High Balance Active"/>
    <n v="100819.44002606909"/>
    <x v="2"/>
  </r>
  <r>
    <n v="15723907"/>
    <s v="Lawless"/>
    <n v="712"/>
    <s v="Germany"/>
    <s v="Female"/>
    <n v="49"/>
    <n v="5"/>
    <n v="154776.4"/>
    <n v="2"/>
    <n v="0"/>
    <n v="0"/>
    <n v="196257.68"/>
    <n v="0"/>
    <n v="77009.547032594637"/>
    <s v="High Balance Inactive"/>
    <n v="100829.37405475907"/>
    <x v="1"/>
  </r>
  <r>
    <n v="15633419"/>
    <s v="Brooks"/>
    <n v="622"/>
    <s v="Germany"/>
    <s v="Female"/>
    <n v="28"/>
    <n v="1"/>
    <n v="143124.6"/>
    <n v="2"/>
    <n v="1"/>
    <n v="0"/>
    <n v="81723.8"/>
    <n v="0"/>
    <n v="76989.26355503402"/>
    <s v="High Balance Inactive"/>
    <n v="100804.48404277541"/>
    <x v="2"/>
  </r>
  <r>
    <n v="15702430"/>
    <s v="Ignatyeva"/>
    <n v="548"/>
    <s v="France"/>
    <s v="Female"/>
    <n v="35"/>
    <n v="10"/>
    <n v="0"/>
    <n v="1"/>
    <n v="1"/>
    <n v="1"/>
    <n v="31299.71"/>
    <n v="0"/>
    <n v="76972.009358205178"/>
    <s v="Low Balance Active"/>
    <n v="100809.4620453955"/>
    <x v="0"/>
  </r>
  <r>
    <n v="15710456"/>
    <s v="Balmain"/>
    <n v="607"/>
    <s v="France"/>
    <s v="Female"/>
    <n v="27"/>
    <n v="2"/>
    <n v="0"/>
    <n v="2"/>
    <n v="1"/>
    <n v="0"/>
    <n v="63495.86"/>
    <n v="0"/>
    <n v="76992.095999478188"/>
    <s v="Low Balance Inactive"/>
    <n v="100827.60133350755"/>
    <x v="0"/>
  </r>
  <r>
    <n v="15650351"/>
    <s v="Millar"/>
    <n v="653"/>
    <s v="France"/>
    <s v="Female"/>
    <n v="38"/>
    <n v="8"/>
    <n v="102133.4"/>
    <n v="1"/>
    <n v="1"/>
    <n v="1"/>
    <n v="166520.95999999999"/>
    <n v="0"/>
    <n v="77012.193127120961"/>
    <s v="High Balance Active"/>
    <n v="100837.34598016208"/>
    <x v="1"/>
  </r>
  <r>
    <n v="15590820"/>
    <s v="Ecuyer"/>
    <n v="699"/>
    <s v="Spain"/>
    <s v="Male"/>
    <n v="26"/>
    <n v="6"/>
    <n v="79932.41"/>
    <n v="1"/>
    <n v="0"/>
    <n v="0"/>
    <n v="150242.44"/>
    <n v="0"/>
    <n v="77005.634065274251"/>
    <s v="High Balance Inactive"/>
    <n v="100820.1962114885"/>
    <x v="1"/>
  </r>
  <r>
    <n v="15640454"/>
    <s v="Parkhill"/>
    <n v="693"/>
    <s v="Germany"/>
    <s v="Male"/>
    <n v="40"/>
    <n v="0"/>
    <n v="120711.7"/>
    <n v="1"/>
    <n v="0"/>
    <n v="0"/>
    <n v="27345.18"/>
    <n v="1"/>
    <n v="77004.869694437293"/>
    <s v="High Balance Inactive"/>
    <n v="100807.28886132175"/>
    <x v="2"/>
  </r>
  <r>
    <n v="15697789"/>
    <s v="Li Fonti"/>
    <n v="647"/>
    <s v="Germany"/>
    <s v="Female"/>
    <n v="43"/>
    <n v="3"/>
    <n v="122717.5"/>
    <n v="2"/>
    <n v="1"/>
    <n v="1"/>
    <n v="87000.39"/>
    <n v="0"/>
    <n v="76993.452027168343"/>
    <s v="High Balance Active"/>
    <n v="100826.47958986441"/>
    <x v="2"/>
  </r>
  <r>
    <n v="15808182"/>
    <s v="Beneventi"/>
    <n v="478"/>
    <s v="Spain"/>
    <s v="Female"/>
    <n v="36"/>
    <n v="3"/>
    <n v="92363.3"/>
    <n v="2"/>
    <n v="1"/>
    <n v="0"/>
    <n v="44912.7"/>
    <n v="0"/>
    <n v="76981.50427488907"/>
    <s v="High Balance Inactive"/>
    <n v="100830.09236477684"/>
    <x v="2"/>
  </r>
  <r>
    <n v="15588670"/>
    <s v="Despeissis"/>
    <n v="705"/>
    <s v="Spain"/>
    <s v="Female"/>
    <n v="40"/>
    <n v="5"/>
    <n v="203715.20000000001"/>
    <n v="1"/>
    <n v="1"/>
    <n v="0"/>
    <n v="179978.68"/>
    <n v="1"/>
    <n v="76977.483941453334"/>
    <s v="High Balance Inactive"/>
    <n v="100844.70746994275"/>
    <x v="1"/>
  </r>
  <r>
    <n v="15721292"/>
    <s v="Atkins"/>
    <n v="719"/>
    <s v="Spain"/>
    <s v="Male"/>
    <n v="39"/>
    <n v="5"/>
    <n v="0"/>
    <n v="2"/>
    <n v="1"/>
    <n v="0"/>
    <n v="145759.70000000001"/>
    <n v="0"/>
    <n v="76944.349898039349"/>
    <s v="Low Balance Inactive"/>
    <n v="100824.01884967346"/>
    <x v="3"/>
  </r>
  <r>
    <n v="15604217"/>
    <s v="Williams"/>
    <n v="726"/>
    <s v="France"/>
    <s v="Male"/>
    <n v="34"/>
    <n v="9"/>
    <n v="0"/>
    <n v="2"/>
    <n v="0"/>
    <n v="0"/>
    <n v="14121.61"/>
    <n v="0"/>
    <n v="76964.471328452011"/>
    <s v="Low Balance Inactive"/>
    <n v="100812.26788702953"/>
    <x v="0"/>
  </r>
  <r>
    <n v="15651369"/>
    <s v="Wright"/>
    <n v="626"/>
    <s v="France"/>
    <s v="Male"/>
    <n v="21"/>
    <n v="1"/>
    <n v="0"/>
    <n v="2"/>
    <n v="1"/>
    <n v="0"/>
    <n v="66232.23"/>
    <n v="0"/>
    <n v="76984.603285378107"/>
    <s v="Low Balance Inactive"/>
    <n v="100834.94396808813"/>
    <x v="0"/>
  </r>
  <r>
    <n v="15782454"/>
    <s v="Hancock"/>
    <n v="552"/>
    <s v="France"/>
    <s v="Male"/>
    <n v="49"/>
    <n v="4"/>
    <n v="0"/>
    <n v="1"/>
    <n v="1"/>
    <n v="1"/>
    <n v="190296.76"/>
    <n v="1"/>
    <n v="77004.745777080185"/>
    <s v="Low Balance Active"/>
    <n v="100843.99753008921"/>
    <x v="3"/>
  </r>
  <r>
    <n v="15814032"/>
    <s v="Hsieh"/>
    <n v="807"/>
    <s v="Germany"/>
    <s v="Female"/>
    <n v="31"/>
    <n v="1"/>
    <n v="93460.47"/>
    <n v="2"/>
    <n v="0"/>
    <n v="0"/>
    <n v="172782.69"/>
    <n v="0"/>
    <n v="77024.898811829495"/>
    <s v="High Balance Inactive"/>
    <n v="100820.58670505129"/>
    <x v="1"/>
  </r>
  <r>
    <n v="15570326"/>
    <s v="Wilkins"/>
    <n v="621"/>
    <s v="France"/>
    <s v="Male"/>
    <n v="34"/>
    <n v="6"/>
    <n v="0"/>
    <n v="2"/>
    <n v="1"/>
    <n v="1"/>
    <n v="99128.13"/>
    <n v="0"/>
    <n v="77020.596306282852"/>
    <s v="Low Balance Active"/>
    <n v="100801.74845811544"/>
    <x v="0"/>
  </r>
  <r>
    <n v="15624428"/>
    <s v="Longo"/>
    <n v="651"/>
    <s v="Germany"/>
    <s v="Female"/>
    <n v="24"/>
    <n v="7"/>
    <n v="40224.699999999997"/>
    <n v="1"/>
    <n v="1"/>
    <n v="1"/>
    <n v="178341.33"/>
    <n v="0"/>
    <n v="77040.764045561809"/>
    <s v="Low Balance Active"/>
    <n v="100802.18669285177"/>
    <x v="3"/>
  </r>
  <r>
    <n v="15755638"/>
    <s v="Mancini"/>
    <n v="673"/>
    <s v="France"/>
    <s v="Female"/>
    <n v="43"/>
    <n v="5"/>
    <n v="168069.7"/>
    <n v="1"/>
    <n v="1"/>
    <n v="1"/>
    <n v="146992.24"/>
    <n v="1"/>
    <n v="77050.406807229039"/>
    <s v="High Balance Active"/>
    <n v="100781.87785489811"/>
    <x v="1"/>
  </r>
  <r>
    <n v="15600992"/>
    <s v="Madukaego"/>
    <n v="652"/>
    <s v="France"/>
    <s v="Male"/>
    <n v="36"/>
    <n v="1"/>
    <n v="0"/>
    <n v="2"/>
    <n v="1"/>
    <n v="1"/>
    <n v="151314.98000000001"/>
    <n v="0"/>
    <n v="77026.561040083965"/>
    <s v="Low Balance Active"/>
    <n v="100769.77139376498"/>
    <x v="3"/>
  </r>
  <r>
    <n v="15755649"/>
    <s v="Winter-Irving"/>
    <n v="584"/>
    <s v="Germany"/>
    <s v="Male"/>
    <n v="47"/>
    <n v="7"/>
    <n v="130538.8"/>
    <n v="1"/>
    <n v="1"/>
    <n v="0"/>
    <n v="92915.839999999997"/>
    <n v="0"/>
    <n v="77046.746197589222"/>
    <s v="High Balance Inactive"/>
    <n v="100756.52579402541"/>
    <x v="2"/>
  </r>
  <r>
    <n v="15795228"/>
    <s v="Stewart"/>
    <n v="756"/>
    <s v="France"/>
    <s v="Male"/>
    <n v="37"/>
    <n v="3"/>
    <n v="132623.6"/>
    <n v="1"/>
    <n v="1"/>
    <n v="1"/>
    <n v="58974"/>
    <n v="0"/>
    <n v="77032.724689384137"/>
    <s v="High Balance Active"/>
    <n v="100758.58101965948"/>
    <x v="2"/>
  </r>
  <r>
    <n v="15589257"/>
    <s v="Grant"/>
    <n v="670"/>
    <s v="France"/>
    <s v="Female"/>
    <n v="35"/>
    <n v="3"/>
    <n v="103465"/>
    <n v="2"/>
    <n v="1"/>
    <n v="1"/>
    <n v="174627.06"/>
    <n v="0"/>
    <n v="77018.149210802439"/>
    <s v="High Balance Active"/>
    <n v="100769.53659937099"/>
    <x v="1"/>
  </r>
  <r>
    <n v="15719302"/>
    <s v="Brennan"/>
    <n v="765"/>
    <s v="France"/>
    <s v="Female"/>
    <n v="50"/>
    <n v="9"/>
    <n v="126547.8"/>
    <n v="1"/>
    <n v="1"/>
    <n v="1"/>
    <n v="79579.94"/>
    <n v="1"/>
    <n v="77011.213241542224"/>
    <s v="High Balance Active"/>
    <n v="100750.16667453473"/>
    <x v="2"/>
  </r>
  <r>
    <n v="15639882"/>
    <s v="She"/>
    <n v="528"/>
    <s v="France"/>
    <s v="Male"/>
    <n v="30"/>
    <n v="2"/>
    <n v="128262.7"/>
    <n v="2"/>
    <n v="1"/>
    <n v="0"/>
    <n v="50771.16"/>
    <n v="0"/>
    <n v="76998.218334207879"/>
    <s v="High Balance Inactive"/>
    <n v="100755.72024921325"/>
    <x v="2"/>
  </r>
  <r>
    <n v="15791279"/>
    <s v="Murray"/>
    <n v="701"/>
    <s v="France"/>
    <s v="Male"/>
    <n v="40"/>
    <n v="5"/>
    <n v="169742.6"/>
    <n v="1"/>
    <n v="1"/>
    <n v="1"/>
    <n v="153537.54999999999"/>
    <n v="1"/>
    <n v="76984.766620309761"/>
    <s v="High Balance Active"/>
    <n v="100768.83611388112"/>
    <x v="1"/>
  </r>
  <r>
    <n v="15636935"/>
    <s v="Rischbieth"/>
    <n v="797"/>
    <s v="France"/>
    <s v="Female"/>
    <n v="29"/>
    <n v="1"/>
    <n v="0"/>
    <n v="2"/>
    <n v="1"/>
    <n v="1"/>
    <n v="132975.39000000001"/>
    <n v="0"/>
    <n v="76960.420732283586"/>
    <s v="Low Balance Active"/>
    <n v="100754.98605774302"/>
    <x v="3"/>
  </r>
  <r>
    <n v="15686909"/>
    <s v="Lung"/>
    <n v="639"/>
    <s v="Germany"/>
    <s v="Male"/>
    <n v="27"/>
    <n v="3"/>
    <n v="150795.79999999999"/>
    <n v="1"/>
    <n v="0"/>
    <n v="1"/>
    <n v="85208.93"/>
    <n v="0"/>
    <n v="76980.625620898005"/>
    <s v="High Balance Active"/>
    <n v="100746.52703859305"/>
    <x v="2"/>
  </r>
  <r>
    <n v="15589572"/>
    <s v="Otutodilichukwu"/>
    <n v="785"/>
    <s v="Spain"/>
    <s v="Female"/>
    <n v="61"/>
    <n v="4"/>
    <n v="129855.7"/>
    <n v="2"/>
    <n v="1"/>
    <n v="0"/>
    <n v="170214.82"/>
    <n v="1"/>
    <n v="76961.241383928689"/>
    <s v="High Balance Inactive"/>
    <n v="100750.6072899162"/>
    <x v="1"/>
  </r>
  <r>
    <n v="15779947"/>
    <s v="Thomas"/>
    <n v="363"/>
    <s v="Spain"/>
    <s v="Female"/>
    <n v="28"/>
    <n v="6"/>
    <n v="146098.4"/>
    <n v="3"/>
    <n v="1"/>
    <n v="0"/>
    <n v="100615.14"/>
    <n v="1"/>
    <n v="76947.347383766872"/>
    <s v="High Balance Inactive"/>
    <n v="100732.36084581057"/>
    <x v="2"/>
  </r>
  <r>
    <n v="15573769"/>
    <s v="Fiorentini"/>
    <n v="764"/>
    <s v="France"/>
    <s v="Female"/>
    <n v="24"/>
    <n v="7"/>
    <n v="0"/>
    <n v="2"/>
    <n v="1"/>
    <n v="0"/>
    <n v="186105.99"/>
    <n v="0"/>
    <n v="76929.178426169325"/>
    <s v="Low Balance Inactive"/>
    <n v="100732.39164477163"/>
    <x v="3"/>
  </r>
  <r>
    <n v="15578866"/>
    <s v="Hughes"/>
    <n v="676"/>
    <s v="France"/>
    <s v="Female"/>
    <n v="43"/>
    <n v="2"/>
    <n v="0"/>
    <n v="1"/>
    <n v="1"/>
    <n v="1"/>
    <n v="55119.53"/>
    <n v="0"/>
    <n v="76949.396344283959"/>
    <s v="Low Balance Active"/>
    <n v="100709.95443101205"/>
    <x v="0"/>
  </r>
  <r>
    <n v="15739131"/>
    <s v="Whitworth"/>
    <n v="718"/>
    <s v="Germany"/>
    <s v="Male"/>
    <n v="28"/>
    <n v="4"/>
    <n v="65643.3"/>
    <n v="1"/>
    <n v="1"/>
    <n v="0"/>
    <n v="28760.99"/>
    <n v="0"/>
    <n v="76969.624892218839"/>
    <s v="Low Balance Inactive"/>
    <n v="100721.93929547867"/>
    <x v="0"/>
  </r>
  <r>
    <n v="15813444"/>
    <s v="McIntosh"/>
    <n v="590"/>
    <s v="Spain"/>
    <s v="Female"/>
    <n v="34"/>
    <n v="6"/>
    <n v="0"/>
    <n v="2"/>
    <n v="1"/>
    <n v="0"/>
    <n v="171021.44"/>
    <n v="0"/>
    <n v="76972.603152774231"/>
    <s v="Low Balance Inactive"/>
    <n v="100740.86144885639"/>
    <x v="3"/>
  </r>
  <r>
    <n v="15678058"/>
    <s v="Ayers"/>
    <n v="584"/>
    <s v="France"/>
    <s v="Male"/>
    <n v="38"/>
    <n v="9"/>
    <n v="104584.2"/>
    <n v="1"/>
    <n v="1"/>
    <n v="0"/>
    <n v="176678.72"/>
    <n v="0"/>
    <n v="76992.848445555064"/>
    <s v="High Balance Inactive"/>
    <n v="100722.3762887956"/>
    <x v="1"/>
  </r>
  <r>
    <n v="15769169"/>
    <s v="Trentino"/>
    <n v="645"/>
    <s v="France"/>
    <s v="Male"/>
    <n v="41"/>
    <n v="7"/>
    <n v="0"/>
    <n v="1"/>
    <n v="0"/>
    <n v="1"/>
    <n v="28667.56"/>
    <n v="0"/>
    <n v="76985.58947382278"/>
    <s v="Low Balance Active"/>
    <n v="100702.39303604339"/>
    <x v="0"/>
  </r>
  <r>
    <n v="15804602"/>
    <s v="Boyd"/>
    <n v="772"/>
    <s v="Germany"/>
    <s v="Male"/>
    <n v="30"/>
    <n v="6"/>
    <n v="99785.279999999999"/>
    <n v="2"/>
    <n v="0"/>
    <n v="0"/>
    <n v="197238.03"/>
    <n v="0"/>
    <n v="77005.848839473794"/>
    <s v="High Balance Inactive"/>
    <n v="100721.34957105287"/>
    <x v="1"/>
  </r>
  <r>
    <n v="15651052"/>
    <s v="McMasters"/>
    <n v="399"/>
    <s v="Germany"/>
    <s v="Male"/>
    <n v="46"/>
    <n v="2"/>
    <n v="127655.2"/>
    <n v="1"/>
    <n v="1"/>
    <n v="0"/>
    <n v="139994.68"/>
    <n v="1"/>
    <n v="76999.852674388108"/>
    <s v="High Balance Inactive"/>
    <n v="100695.94375888415"/>
    <x v="1"/>
  </r>
  <r>
    <n v="15724334"/>
    <s v="Alekseyeva"/>
    <n v="529"/>
    <s v="France"/>
    <s v="Male"/>
    <n v="22"/>
    <n v="5"/>
    <n v="0"/>
    <n v="1"/>
    <n v="1"/>
    <n v="0"/>
    <n v="151169.82999999999"/>
    <n v="0"/>
    <n v="76986.515300158091"/>
    <s v="Low Balance Inactive"/>
    <n v="100685.5965402846"/>
    <x v="3"/>
  </r>
  <r>
    <n v="15569451"/>
    <s v="Miller"/>
    <n v="463"/>
    <s v="France"/>
    <s v="Male"/>
    <n v="35"/>
    <n v="2"/>
    <n v="101257.2"/>
    <n v="1"/>
    <n v="1"/>
    <n v="1"/>
    <n v="118113.64"/>
    <n v="0"/>
    <n v="77006.790916513157"/>
    <s v="High Balance Active"/>
    <n v="100672.3007189889"/>
    <x v="1"/>
  </r>
  <r>
    <n v="15650098"/>
    <s v="Baranova"/>
    <n v="630"/>
    <s v="France"/>
    <s v="Female"/>
    <n v="40"/>
    <n v="7"/>
    <n v="0"/>
    <n v="2"/>
    <n v="1"/>
    <n v="1"/>
    <n v="34453.17"/>
    <n v="0"/>
    <n v="77000.402505268808"/>
    <s v="Low Balance Active"/>
    <n v="100667.70605637536"/>
    <x v="0"/>
  </r>
  <r>
    <n v="15724307"/>
    <s v="Mitchell"/>
    <n v="780"/>
    <s v="France"/>
    <s v="Male"/>
    <n v="76"/>
    <n v="10"/>
    <n v="121313.9"/>
    <n v="1"/>
    <n v="0"/>
    <n v="1"/>
    <n v="64872.33"/>
    <n v="0"/>
    <n v="77020.69246640327"/>
    <s v="High Balance Active"/>
    <n v="100685.15389196335"/>
    <x v="2"/>
  </r>
  <r>
    <n v="15599268"/>
    <s v="Yobachi"/>
    <n v="584"/>
    <s v="Spain"/>
    <s v="Male"/>
    <n v="32"/>
    <n v="5"/>
    <n v="0"/>
    <n v="2"/>
    <n v="1"/>
    <n v="0"/>
    <n v="10956.82"/>
    <n v="0"/>
    <n v="77009.017925672219"/>
    <s v="Low Balance Inactive"/>
    <n v="100694.59322351104"/>
    <x v="0"/>
  </r>
  <r>
    <n v="15594864"/>
    <s v="Huang"/>
    <n v="752"/>
    <s v="Germany"/>
    <s v="Male"/>
    <n v="30"/>
    <n v="4"/>
    <n v="81523.38"/>
    <n v="1"/>
    <n v="1"/>
    <n v="1"/>
    <n v="36885.85"/>
    <n v="0"/>
    <n v="77029.320856841659"/>
    <s v="High Balance Active"/>
    <n v="100718.25200896412"/>
    <x v="2"/>
  </r>
  <r>
    <n v="15616451"/>
    <s v="Genovese"/>
    <n v="697"/>
    <s v="France"/>
    <s v="Female"/>
    <n v="47"/>
    <n v="6"/>
    <n v="128252.7"/>
    <n v="1"/>
    <n v="1"/>
    <n v="1"/>
    <n v="168053.4"/>
    <n v="0"/>
    <n v="77028.135714662567"/>
    <s v="High Balance Active"/>
    <n v="100735.08544831247"/>
    <x v="1"/>
  </r>
  <r>
    <n v="15715667"/>
    <s v="Sorokina"/>
    <n v="850"/>
    <s v="France"/>
    <s v="Female"/>
    <n v="32"/>
    <n v="7"/>
    <n v="0"/>
    <n v="2"/>
    <n v="0"/>
    <n v="0"/>
    <n v="155227"/>
    <n v="0"/>
    <n v="77014.62356370363"/>
    <s v="Low Balance Inactive"/>
    <n v="100717.32804537086"/>
    <x v="3"/>
  </r>
  <r>
    <n v="15658969"/>
    <s v="Gray"/>
    <n v="711"/>
    <s v="France"/>
    <s v="Male"/>
    <n v="51"/>
    <n v="7"/>
    <n v="0"/>
    <n v="3"/>
    <n v="1"/>
    <n v="0"/>
    <n v="38409.79"/>
    <n v="1"/>
    <n v="77034.944044855016"/>
    <s v="Low Balance Inactive"/>
    <n v="100702.94554617436"/>
    <x v="0"/>
  </r>
  <r>
    <n v="15738174"/>
    <s v="Ervin"/>
    <n v="452"/>
    <s v="France"/>
    <s v="Female"/>
    <n v="32"/>
    <n v="5"/>
    <n v="0"/>
    <n v="2"/>
    <n v="0"/>
    <n v="1"/>
    <n v="75279.39"/>
    <n v="0"/>
    <n v="77055.275252045525"/>
    <s v="Low Balance Active"/>
    <n v="100719.38607284267"/>
    <x v="0"/>
  </r>
  <r>
    <n v="15813590"/>
    <s v="Vance"/>
    <n v="610"/>
    <s v="Spain"/>
    <s v="Male"/>
    <n v="42"/>
    <n v="6"/>
    <n v="0"/>
    <n v="2"/>
    <n v="1"/>
    <n v="0"/>
    <n v="158302.59"/>
    <n v="1"/>
    <n v="77075.617193769926"/>
    <s v="Low Balance Inactive"/>
    <n v="100726.10201689569"/>
    <x v="3"/>
  </r>
  <r>
    <n v="15624229"/>
    <s v="Noble"/>
    <n v="694"/>
    <s v="France"/>
    <s v="Female"/>
    <n v="22"/>
    <n v="4"/>
    <n v="0"/>
    <n v="2"/>
    <n v="1"/>
    <n v="1"/>
    <n v="11525.72"/>
    <n v="0"/>
    <n v="77095.969878531949"/>
    <s v="Low Balance Active"/>
    <n v="100710.89829680507"/>
    <x v="0"/>
  </r>
  <r>
    <n v="15674148"/>
    <s v="Milanesi"/>
    <n v="579"/>
    <s v="Spain"/>
    <s v="Male"/>
    <n v="33"/>
    <n v="6"/>
    <n v="0"/>
    <n v="1"/>
    <n v="1"/>
    <n v="0"/>
    <n v="94993.04"/>
    <n v="1"/>
    <n v="77116.333314844291"/>
    <s v="Low Balance Inactive"/>
    <n v="100734.45486793472"/>
    <x v="0"/>
  </r>
  <r>
    <n v="15625080"/>
    <s v="Parkin"/>
    <n v="745"/>
    <s v="Spain"/>
    <s v="Female"/>
    <n v="54"/>
    <n v="8"/>
    <n v="0"/>
    <n v="1"/>
    <n v="1"/>
    <n v="0"/>
    <n v="173912.29"/>
    <n v="1"/>
    <n v="77136.707511228655"/>
    <s v="Low Balance Inactive"/>
    <n v="100735.97175429348"/>
    <x v="3"/>
  </r>
  <r>
    <n v="15682528"/>
    <s v="Cremonesi"/>
    <n v="572"/>
    <s v="France"/>
    <s v="Male"/>
    <n v="33"/>
    <n v="5"/>
    <n v="0"/>
    <n v="1"/>
    <n v="0"/>
    <n v="1"/>
    <n v="41139.050000000003"/>
    <n v="0"/>
    <n v="77157.092476215767"/>
    <s v="Low Balance Active"/>
    <n v="100716.63340380572"/>
    <x v="0"/>
  </r>
  <r>
    <n v="15696900"/>
    <s v="Burns"/>
    <n v="505"/>
    <s v="Germany"/>
    <s v="Male"/>
    <n v="29"/>
    <n v="3"/>
    <n v="145541.6"/>
    <n v="2"/>
    <n v="1"/>
    <n v="1"/>
    <n v="58019.95"/>
    <n v="0"/>
    <n v="77177.488218345359"/>
    <s v="High Balance Active"/>
    <n v="100732.38217023549"/>
    <x v="2"/>
  </r>
  <r>
    <n v="15730038"/>
    <s v="Docherty"/>
    <n v="706"/>
    <s v="France"/>
    <s v="Female"/>
    <n v="23"/>
    <n v="5"/>
    <n v="0"/>
    <n v="1"/>
    <n v="0"/>
    <n v="0"/>
    <n v="164128.41"/>
    <n v="1"/>
    <n v="77159.412038604045"/>
    <s v="Low Balance Inactive"/>
    <n v="100743.6757800108"/>
    <x v="3"/>
  </r>
  <r>
    <n v="15812272"/>
    <s v="Ugonna"/>
    <n v="693"/>
    <s v="Germany"/>
    <s v="Male"/>
    <n v="44"/>
    <n v="5"/>
    <n v="124601.60000000001"/>
    <n v="2"/>
    <n v="1"/>
    <n v="1"/>
    <n v="46998.13"/>
    <n v="1"/>
    <n v="77179.819182756022"/>
    <s v="High Balance Active"/>
    <n v="100726.9117667286"/>
    <x v="2"/>
  </r>
  <r>
    <n v="15654654"/>
    <s v="L?"/>
    <n v="725"/>
    <s v="Germany"/>
    <s v="Female"/>
    <n v="33"/>
    <n v="7"/>
    <n v="115182.8"/>
    <n v="2"/>
    <n v="1"/>
    <n v="1"/>
    <n v="177279.41"/>
    <n v="0"/>
    <n v="77167.273738095362"/>
    <s v="High Balance Active"/>
    <n v="100741.12573015896"/>
    <x v="1"/>
  </r>
  <r>
    <n v="15697625"/>
    <s v="Bevan"/>
    <n v="791"/>
    <s v="France"/>
    <s v="Male"/>
    <n v="37"/>
    <n v="2"/>
    <n v="163789.5"/>
    <n v="2"/>
    <n v="1"/>
    <n v="0"/>
    <n v="75832.53"/>
    <n v="0"/>
    <n v="77157.214059275066"/>
    <s v="High Balance Inactive"/>
    <n v="100720.87214871681"/>
    <x v="2"/>
  </r>
  <r>
    <n v="15616280"/>
    <s v="Hsia"/>
    <n v="536"/>
    <s v="France"/>
    <s v="Male"/>
    <n v="46"/>
    <n v="1"/>
    <n v="65733.41"/>
    <n v="1"/>
    <n v="1"/>
    <n v="0"/>
    <n v="61094.53"/>
    <n v="0"/>
    <n v="77134.283332451159"/>
    <s v="Low Balance Inactive"/>
    <n v="100727.45985177364"/>
    <x v="0"/>
  </r>
  <r>
    <n v="15654229"/>
    <s v="O'Neill"/>
    <n v="699"/>
    <s v="Spain"/>
    <s v="Male"/>
    <n v="47"/>
    <n v="1"/>
    <n v="0"/>
    <n v="2"/>
    <n v="0"/>
    <n v="1"/>
    <n v="30117.439999999999"/>
    <n v="0"/>
    <n v="77137.301832142039"/>
    <s v="Low Balance Active"/>
    <n v="100737.95308181118"/>
    <x v="0"/>
  </r>
  <r>
    <n v="15628298"/>
    <s v="Johnstone"/>
    <n v="500"/>
    <s v="Spain"/>
    <s v="Female"/>
    <n v="47"/>
    <n v="8"/>
    <n v="128486.1"/>
    <n v="1"/>
    <n v="1"/>
    <n v="0"/>
    <n v="179227.12"/>
    <n v="0"/>
    <n v="77157.730143008594"/>
    <s v="High Balance Inactive"/>
    <n v="100756.65554819939"/>
    <x v="1"/>
  </r>
  <r>
    <n v="15733387"/>
    <s v="Pham"/>
    <n v="707"/>
    <s v="Spain"/>
    <s v="Female"/>
    <n v="53"/>
    <n v="6"/>
    <n v="109663.5"/>
    <n v="1"/>
    <n v="1"/>
    <n v="1"/>
    <n v="52110.45"/>
    <n v="0"/>
    <n v="77144.133223841171"/>
    <s v="High Balance Active"/>
    <n v="100735.86867019891"/>
    <x v="2"/>
  </r>
  <r>
    <n v="15775572"/>
    <s v="Bergamaschi"/>
    <n v="531"/>
    <s v="Germany"/>
    <s v="Female"/>
    <n v="42"/>
    <n v="6"/>
    <n v="88324.31"/>
    <n v="2"/>
    <n v="1"/>
    <n v="0"/>
    <n v="75248.75"/>
    <n v="0"/>
    <n v="77135.51653948077"/>
    <s v="High Balance Inactive"/>
    <n v="100748.75298887145"/>
    <x v="2"/>
  </r>
  <r>
    <n v="15613844"/>
    <s v="Murphy"/>
    <n v="557"/>
    <s v="France"/>
    <s v="Female"/>
    <n v="28"/>
    <n v="7"/>
    <n v="146445.20000000001"/>
    <n v="2"/>
    <n v="1"/>
    <n v="0"/>
    <n v="184317.74"/>
    <n v="0"/>
    <n v="77132.551049562797"/>
    <s v="High Balance Inactive"/>
    <n v="100755.5115372385"/>
    <x v="1"/>
  </r>
  <r>
    <n v="15578515"/>
    <s v="Osinachi"/>
    <n v="659"/>
    <s v="France"/>
    <s v="Female"/>
    <n v="38"/>
    <n v="3"/>
    <n v="0"/>
    <n v="2"/>
    <n v="1"/>
    <n v="0"/>
    <n v="158553.1"/>
    <n v="0"/>
    <n v="77114.175479851649"/>
    <s v="Low Balance Inactive"/>
    <n v="100733.35824231201"/>
    <x v="3"/>
  </r>
  <r>
    <n v="15607598"/>
    <s v="Muravyov"/>
    <n v="575"/>
    <s v="Spain"/>
    <s v="Female"/>
    <n v="31"/>
    <n v="6"/>
    <n v="0"/>
    <n v="2"/>
    <n v="1"/>
    <n v="1"/>
    <n v="95686.42"/>
    <n v="0"/>
    <n v="77134.624744099827"/>
    <s v="Low Balance Active"/>
    <n v="100718.0255078231"/>
    <x v="0"/>
  </r>
  <r>
    <n v="15742480"/>
    <s v="Igwebuike"/>
    <n v="775"/>
    <s v="Germany"/>
    <s v="Male"/>
    <n v="36"/>
    <n v="2"/>
    <n v="109949.1"/>
    <n v="2"/>
    <n v="0"/>
    <n v="1"/>
    <n v="71682.539999999994"/>
    <n v="0"/>
    <n v="77155.08485676405"/>
    <s v="High Balance Active"/>
    <n v="100719.36015119388"/>
    <x v="2"/>
  </r>
  <r>
    <n v="15749482"/>
    <s v="Zack"/>
    <n v="772"/>
    <s v="Spain"/>
    <s v="Male"/>
    <n v="30"/>
    <n v="4"/>
    <n v="78653.05"/>
    <n v="1"/>
    <n v="1"/>
    <n v="0"/>
    <n v="1790.48"/>
    <n v="0"/>
    <n v="77146.383871053418"/>
    <s v="High Balance Inactive"/>
    <n v="100727.06426903712"/>
    <x v="2"/>
  </r>
  <r>
    <n v="15607537"/>
    <s v="Crawford"/>
    <n v="587"/>
    <s v="Germany"/>
    <s v="Male"/>
    <n v="46"/>
    <n v="9"/>
    <n v="107850.8"/>
    <n v="1"/>
    <n v="1"/>
    <n v="0"/>
    <n v="139431"/>
    <n v="1"/>
    <n v="77145.984012738947"/>
    <s v="High Balance Inactive"/>
    <n v="100753.32132431024"/>
    <x v="1"/>
  </r>
  <r>
    <n v="15575410"/>
    <s v="Chidiegwu"/>
    <n v="667"/>
    <s v="Germany"/>
    <s v="Female"/>
    <n v="39"/>
    <n v="4"/>
    <n v="83765.350000000006"/>
    <n v="2"/>
    <n v="1"/>
    <n v="0"/>
    <n v="118358.54"/>
    <n v="0"/>
    <n v="77137.83301300781"/>
    <s v="High Balance Inactive"/>
    <n v="100743.05382267082"/>
    <x v="1"/>
  </r>
  <r>
    <n v="15684865"/>
    <s v="Lucchesi"/>
    <n v="771"/>
    <s v="France"/>
    <s v="Female"/>
    <n v="66"/>
    <n v="7"/>
    <n v="143773.1"/>
    <n v="1"/>
    <n v="1"/>
    <n v="1"/>
    <n v="130827.88"/>
    <n v="0"/>
    <n v="77136.073183749453"/>
    <s v="High Balance Active"/>
    <n v="100738.37631704751"/>
    <x v="1"/>
  </r>
  <r>
    <n v="15600700"/>
    <s v="Pan"/>
    <n v="523"/>
    <s v="Germany"/>
    <s v="Male"/>
    <n v="63"/>
    <n v="6"/>
    <n v="116227.3"/>
    <n v="1"/>
    <n v="1"/>
    <n v="1"/>
    <n v="119404.63"/>
    <n v="0"/>
    <n v="77118.374106241798"/>
    <s v="High Balance Active"/>
    <n v="100730.38441699892"/>
    <x v="1"/>
  </r>
  <r>
    <n v="15774155"/>
    <s v="Trevisani"/>
    <n v="662"/>
    <s v="Germany"/>
    <s v="Male"/>
    <n v="33"/>
    <n v="0"/>
    <n v="103471.5"/>
    <n v="1"/>
    <n v="1"/>
    <n v="1"/>
    <n v="162703"/>
    <n v="0"/>
    <n v="77107.983849628159"/>
    <s v="High Balance Active"/>
    <n v="100725.42314027656"/>
    <x v="1"/>
  </r>
  <r>
    <n v="15634267"/>
    <s v="Yudin"/>
    <n v="717"/>
    <s v="France"/>
    <s v="Male"/>
    <n v="42"/>
    <n v="5"/>
    <n v="0"/>
    <n v="2"/>
    <n v="1"/>
    <n v="0"/>
    <n v="172665.21"/>
    <n v="0"/>
    <n v="77100.977866064422"/>
    <s v="Low Balance Inactive"/>
    <n v="100708.95288333802"/>
    <x v="3"/>
  </r>
  <r>
    <n v="15619626"/>
    <s v="Wade"/>
    <n v="746"/>
    <s v="France"/>
    <s v="Male"/>
    <n v="24"/>
    <n v="3"/>
    <n v="137492.4"/>
    <n v="2"/>
    <n v="0"/>
    <n v="1"/>
    <n v="170142.09"/>
    <n v="0"/>
    <n v="77121.472543859752"/>
    <s v="High Balance Active"/>
    <n v="100689.82575491785"/>
    <x v="1"/>
  </r>
  <r>
    <n v="15660422"/>
    <s v="Chung"/>
    <n v="569"/>
    <s v="France"/>
    <s v="Male"/>
    <n v="28"/>
    <n v="7"/>
    <n v="0"/>
    <n v="2"/>
    <n v="1"/>
    <n v="0"/>
    <n v="73977.23"/>
    <n v="0"/>
    <n v="77105.420715235407"/>
    <s v="Low Balance Inactive"/>
    <n v="100671.35931933021"/>
    <x v="0"/>
  </r>
  <r>
    <n v="15617934"/>
    <s v="Septimus"/>
    <n v="579"/>
    <s v="France"/>
    <s v="Male"/>
    <n v="36"/>
    <n v="9"/>
    <n v="129829.6"/>
    <n v="1"/>
    <n v="1"/>
    <n v="1"/>
    <n v="60906.12"/>
    <n v="0"/>
    <n v="77125.927476063924"/>
    <s v="High Balance Active"/>
    <n v="100678.45882180877"/>
    <x v="2"/>
  </r>
  <r>
    <n v="15760774"/>
    <s v="Hargraves"/>
    <n v="519"/>
    <s v="France"/>
    <s v="Female"/>
    <n v="21"/>
    <n v="1"/>
    <n v="146329.60000000001"/>
    <n v="2"/>
    <n v="1"/>
    <n v="1"/>
    <n v="194867.27"/>
    <n v="0"/>
    <n v="77111.906812982284"/>
    <s v="High Balance Active"/>
    <n v="100689.03938547512"/>
    <x v="1"/>
  </r>
  <r>
    <n v="15813132"/>
    <s v="Chukwukadibia"/>
    <n v="696"/>
    <s v="Germany"/>
    <s v="Male"/>
    <n v="30"/>
    <n v="4"/>
    <n v="114027.7"/>
    <n v="1"/>
    <n v="1"/>
    <n v="1"/>
    <n v="193716.56"/>
    <n v="0"/>
    <n v="77093.488054816509"/>
    <s v="High Balance Active"/>
    <n v="100663.97865353938"/>
    <x v="1"/>
  </r>
  <r>
    <n v="15593331"/>
    <s v="Sidorov"/>
    <n v="693"/>
    <s v="Germany"/>
    <s v="Male"/>
    <n v="25"/>
    <n v="6"/>
    <n v="146580.70000000001"/>
    <n v="1"/>
    <n v="0"/>
    <n v="1"/>
    <n v="14633.35"/>
    <n v="0"/>
    <n v="77083.657282406275"/>
    <s v="High Balance Active"/>
    <n v="100639.21086505217"/>
    <x v="2"/>
  </r>
  <r>
    <n v="15616709"/>
    <s v="Bunton"/>
    <n v="587"/>
    <s v="Germany"/>
    <s v="Female"/>
    <n v="38"/>
    <n v="0"/>
    <n v="132122.4"/>
    <n v="2"/>
    <n v="0"/>
    <n v="0"/>
    <n v="31730.32"/>
    <n v="0"/>
    <n v="77065.15434238562"/>
    <s v="High Balance Inactive"/>
    <n v="100662.10912406842"/>
    <x v="2"/>
  </r>
  <r>
    <n v="15658052"/>
    <s v="Cameron"/>
    <n v="626"/>
    <s v="France"/>
    <s v="Female"/>
    <n v="44"/>
    <n v="10"/>
    <n v="81553.929999999993"/>
    <n v="1"/>
    <n v="1"/>
    <n v="0"/>
    <n v="20063.63"/>
    <n v="1"/>
    <n v="77050.491960053376"/>
    <s v="High Balance Inactive"/>
    <n v="100680.46645805617"/>
    <x v="2"/>
  </r>
  <r>
    <n v="15721189"/>
    <s v="Kung"/>
    <n v="666"/>
    <s v="France"/>
    <s v="Female"/>
    <n v="66"/>
    <n v="7"/>
    <n v="0"/>
    <n v="2"/>
    <n v="1"/>
    <n v="1"/>
    <n v="99792.82"/>
    <n v="0"/>
    <n v="77049.292322855734"/>
    <s v="Low Balance Active"/>
    <n v="100701.94137453407"/>
    <x v="0"/>
  </r>
  <r>
    <n v="15711288"/>
    <s v="Hay"/>
    <n v="512"/>
    <s v="France"/>
    <s v="Male"/>
    <n v="24"/>
    <n v="6"/>
    <n v="0"/>
    <n v="2"/>
    <n v="1"/>
    <n v="0"/>
    <n v="37654.31"/>
    <n v="0"/>
    <n v="77069.822376765369"/>
    <s v="Low Balance Inactive"/>
    <n v="100702.18361310975"/>
    <x v="0"/>
  </r>
  <r>
    <n v="15770030"/>
    <s v="Conti"/>
    <n v="689"/>
    <s v="Spain"/>
    <s v="Female"/>
    <n v="28"/>
    <n v="3"/>
    <n v="0"/>
    <n v="2"/>
    <n v="1"/>
    <n v="1"/>
    <n v="192449.02"/>
    <n v="0"/>
    <n v="77090.363374200533"/>
    <s v="Low Balance Active"/>
    <n v="100718.98741737765"/>
    <x v="3"/>
  </r>
  <r>
    <n v="15803681"/>
    <s v="Sims"/>
    <n v="803"/>
    <s v="France"/>
    <s v="Female"/>
    <n v="26"/>
    <n v="4"/>
    <n v="0"/>
    <n v="2"/>
    <n v="1"/>
    <n v="1"/>
    <n v="181208.47"/>
    <n v="0"/>
    <n v="77110.915323913738"/>
    <s v="Low Balance Active"/>
    <n v="100694.53259664115"/>
    <x v="3"/>
  </r>
  <r>
    <n v="15702789"/>
    <s v="Carter"/>
    <n v="548"/>
    <s v="Germany"/>
    <s v="Male"/>
    <n v="32"/>
    <n v="5"/>
    <n v="175214.7"/>
    <n v="1"/>
    <n v="1"/>
    <n v="1"/>
    <n v="155165.60999999999"/>
    <n v="0"/>
    <n v="77131.478234666778"/>
    <s v="High Balance Active"/>
    <n v="100673.06221333357"/>
    <x v="1"/>
  </r>
  <r>
    <n v="15814930"/>
    <s v="McGregor"/>
    <n v="588"/>
    <s v="Germany"/>
    <s v="Female"/>
    <n v="40"/>
    <n v="10"/>
    <n v="125534.5"/>
    <n v="1"/>
    <n v="1"/>
    <n v="0"/>
    <n v="121504.18"/>
    <n v="1"/>
    <n v="77105.315732195362"/>
    <s v="High Balance Inactive"/>
    <n v="100658.5269911979"/>
    <x v="1"/>
  </r>
  <r>
    <n v="15658306"/>
    <s v="Lo"/>
    <n v="693"/>
    <s v="France"/>
    <s v="Male"/>
    <n v="68"/>
    <n v="4"/>
    <n v="97705.99"/>
    <n v="1"/>
    <n v="1"/>
    <n v="1"/>
    <n v="61569.07"/>
    <n v="0"/>
    <n v="77092.394391675654"/>
    <s v="High Balance Active"/>
    <n v="100652.9651840984"/>
    <x v="2"/>
  </r>
  <r>
    <n v="15699523"/>
    <s v="Chu"/>
    <n v="499"/>
    <s v="Germany"/>
    <s v="Female"/>
    <n v="55"/>
    <n v="4"/>
    <n v="126817.7"/>
    <n v="2"/>
    <n v="1"/>
    <n v="0"/>
    <n v="123269.71"/>
    <n v="0"/>
    <n v="77086.893031758853"/>
    <s v="High Balance Inactive"/>
    <n v="100663.39590072082"/>
    <x v="1"/>
  </r>
  <r>
    <n v="15610383"/>
    <s v="Dumetolisa"/>
    <n v="628"/>
    <s v="France"/>
    <s v="Female"/>
    <n v="46"/>
    <n v="1"/>
    <n v="46870.43"/>
    <n v="4"/>
    <n v="1"/>
    <n v="0"/>
    <n v="31272.14"/>
    <n v="1"/>
    <n v="77073.617322477425"/>
    <s v="Low Balance Inactive"/>
    <n v="100657.36111318762"/>
    <x v="0"/>
  </r>
  <r>
    <n v="15615032"/>
    <s v="Peng"/>
    <n v="624"/>
    <s v="Spain"/>
    <s v="Male"/>
    <n v="46"/>
    <n v="3"/>
    <n v="0"/>
    <n v="2"/>
    <n v="1"/>
    <n v="1"/>
    <n v="62825.03"/>
    <n v="0"/>
    <n v="77081.68225901213"/>
    <s v="Low Balance Active"/>
    <n v="100675.8885420563"/>
    <x v="0"/>
  </r>
  <r>
    <n v="15781989"/>
    <s v="Drake-Brockman"/>
    <n v="733"/>
    <s v="France"/>
    <s v="Male"/>
    <n v="42"/>
    <n v="9"/>
    <n v="120094.9"/>
    <n v="1"/>
    <n v="1"/>
    <n v="0"/>
    <n v="184056.45"/>
    <n v="0"/>
    <n v="77102.270315171059"/>
    <s v="High Balance Inactive"/>
    <n v="100685.99827991477"/>
    <x v="1"/>
  </r>
  <r>
    <n v="15647402"/>
    <s v="Wan"/>
    <n v="628"/>
    <s v="France"/>
    <s v="Female"/>
    <n v="38"/>
    <n v="3"/>
    <n v="0"/>
    <n v="2"/>
    <n v="1"/>
    <n v="1"/>
    <n v="48924.73"/>
    <n v="0"/>
    <n v="77090.784173123262"/>
    <s v="Low Balance Active"/>
    <n v="100663.72458188642"/>
    <x v="0"/>
  </r>
  <r>
    <n v="15740494"/>
    <s v="Cameron"/>
    <n v="633"/>
    <s v="France"/>
    <s v="Female"/>
    <n v="33"/>
    <n v="3"/>
    <n v="0"/>
    <n v="2"/>
    <n v="1"/>
    <n v="0"/>
    <n v="191111.02"/>
    <n v="0"/>
    <n v="77111.385665419672"/>
    <s v="Low Balance Inactive"/>
    <n v="100677.55114377363"/>
    <x v="3"/>
  </r>
  <r>
    <n v="15701265"/>
    <s v="Tretiakov"/>
    <n v="559"/>
    <s v="Germany"/>
    <s v="Female"/>
    <n v="36"/>
    <n v="1"/>
    <n v="104356.9"/>
    <n v="2"/>
    <n v="0"/>
    <n v="1"/>
    <n v="54184.06"/>
    <n v="0"/>
    <n v="77131.998171611966"/>
    <s v="High Balance Active"/>
    <n v="100653.37753541855"/>
    <x v="2"/>
  </r>
  <r>
    <n v="15743532"/>
    <s v="Ball"/>
    <n v="704"/>
    <s v="Germany"/>
    <s v="Male"/>
    <n v="27"/>
    <n v="5"/>
    <n v="147004.29999999999"/>
    <n v="1"/>
    <n v="1"/>
    <n v="0"/>
    <n v="64381.33"/>
    <n v="1"/>
    <n v="77124.71878609636"/>
    <s v="High Balance Inactive"/>
    <n v="100665.80248663125"/>
    <x v="2"/>
  </r>
  <r>
    <n v="15794870"/>
    <s v="Sal"/>
    <n v="744"/>
    <s v="Germany"/>
    <s v="Male"/>
    <n v="38"/>
    <n v="6"/>
    <n v="73023.17"/>
    <n v="2"/>
    <n v="1"/>
    <n v="0"/>
    <n v="78770.86"/>
    <n v="0"/>
    <n v="77106.029408932969"/>
    <s v="Low Balance Inactive"/>
    <n v="100675.50681198205"/>
    <x v="0"/>
  </r>
  <r>
    <n v="15747591"/>
    <s v="Chung"/>
    <n v="665"/>
    <s v="Spain"/>
    <s v="Female"/>
    <n v="40"/>
    <n v="1"/>
    <n v="173432.6"/>
    <n v="1"/>
    <n v="0"/>
    <n v="1"/>
    <n v="116766.79"/>
    <n v="0"/>
    <n v="77107.12166666679"/>
    <s v="High Balance Active"/>
    <n v="100681.36680310349"/>
    <x v="1"/>
  </r>
  <r>
    <n v="15726557"/>
    <s v="Lai"/>
    <n v="638"/>
    <s v="France"/>
    <s v="Female"/>
    <n v="42"/>
    <n v="7"/>
    <n v="165679.9"/>
    <n v="1"/>
    <n v="0"/>
    <n v="0"/>
    <n v="32916.29"/>
    <n v="0"/>
    <n v="77081.345515119188"/>
    <s v="High Balance Inactive"/>
    <n v="100677.06243510862"/>
    <x v="2"/>
  </r>
  <r>
    <n v="15732199"/>
    <s v="Gether"/>
    <n v="837"/>
    <s v="Spain"/>
    <s v="Male"/>
    <n v="31"/>
    <n v="9"/>
    <n v="104678.6"/>
    <n v="1"/>
    <n v="0"/>
    <n v="1"/>
    <n v="50972.6"/>
    <n v="0"/>
    <n v="77057.630698608235"/>
    <s v="High Balance Active"/>
    <n v="100695.19968683107"/>
    <x v="2"/>
  </r>
  <r>
    <n v="15662291"/>
    <s v="Davidson"/>
    <n v="534"/>
    <s v="France"/>
    <s v="Female"/>
    <n v="55"/>
    <n v="8"/>
    <n v="116973.3"/>
    <n v="3"/>
    <n v="1"/>
    <n v="0"/>
    <n v="122066.5"/>
    <n v="1"/>
    <n v="77050.235526104516"/>
    <s v="High Balance Inactive"/>
    <n v="100708.51229718898"/>
    <x v="1"/>
  </r>
  <r>
    <n v="15749050"/>
    <s v="Justice"/>
    <n v="548"/>
    <s v="France"/>
    <s v="Female"/>
    <n v="36"/>
    <n v="3"/>
    <n v="0"/>
    <n v="1"/>
    <n v="1"/>
    <n v="0"/>
    <n v="65996.899999999994"/>
    <n v="0"/>
    <n v="77039.543757364867"/>
    <s v="Low Balance Inactive"/>
    <n v="100702.79242903077"/>
    <x v="0"/>
  </r>
  <r>
    <n v="15781586"/>
    <s v="Osonduagwuike"/>
    <n v="837"/>
    <s v="Germany"/>
    <s v="Male"/>
    <n v="38"/>
    <n v="2"/>
    <n v="126732.9"/>
    <n v="1"/>
    <n v="1"/>
    <n v="1"/>
    <n v="79577.38"/>
    <n v="0"/>
    <n v="77060.181192070828"/>
    <s v="High Balance Active"/>
    <n v="100712.08948031098"/>
    <x v="2"/>
  </r>
  <r>
    <n v="15617078"/>
    <s v="Ewing"/>
    <n v="658"/>
    <s v="France"/>
    <s v="Female"/>
    <n v="44"/>
    <n v="6"/>
    <n v="148481.1"/>
    <n v="1"/>
    <n v="1"/>
    <n v="0"/>
    <n v="130529.13"/>
    <n v="0"/>
    <n v="77046.871245980787"/>
    <s v="High Balance Inactive"/>
    <n v="100717.75258574515"/>
    <x v="1"/>
  </r>
  <r>
    <n v="15723339"/>
    <s v="Chin"/>
    <n v="554"/>
    <s v="France"/>
    <s v="Female"/>
    <n v="38"/>
    <n v="4"/>
    <n v="137654.1"/>
    <n v="2"/>
    <n v="1"/>
    <n v="1"/>
    <n v="172629.67"/>
    <n v="0"/>
    <n v="77027.72511123032"/>
    <s v="High Balance Active"/>
    <n v="100709.76240150118"/>
    <x v="1"/>
  </r>
  <r>
    <n v="15671322"/>
    <s v="Chiang"/>
    <n v="724"/>
    <s v="Germany"/>
    <s v="Male"/>
    <n v="30"/>
    <n v="7"/>
    <n v="115315"/>
    <n v="1"/>
    <n v="1"/>
    <n v="0"/>
    <n v="15216.53"/>
    <n v="0"/>
    <n v="77011.471391421001"/>
    <s v="High Balance Inactive"/>
    <n v="100690.48092493322"/>
    <x v="2"/>
  </r>
  <r>
    <n v="15793854"/>
    <s v="Ahmed"/>
    <n v="723"/>
    <s v="France"/>
    <s v="Male"/>
    <n v="42"/>
    <n v="2"/>
    <n v="99095.73"/>
    <n v="1"/>
    <n v="1"/>
    <n v="1"/>
    <n v="17512.53"/>
    <n v="0"/>
    <n v="77001.199595065787"/>
    <s v="High Balance Active"/>
    <n v="100713.40233842877"/>
    <x v="2"/>
  </r>
  <r>
    <n v="15756539"/>
    <s v="Marshall"/>
    <n v="585"/>
    <s v="Germany"/>
    <s v="Female"/>
    <n v="39"/>
    <n v="7"/>
    <n v="165610.4"/>
    <n v="2"/>
    <n v="0"/>
    <n v="0"/>
    <n v="131852.01"/>
    <n v="0"/>
    <n v="76995.272950643877"/>
    <s v="High Balance Inactive"/>
    <n v="100735.72016899165"/>
    <x v="1"/>
  </r>
  <r>
    <n v="15612064"/>
    <s v="Tsou"/>
    <n v="474"/>
    <s v="France"/>
    <s v="Male"/>
    <n v="33"/>
    <n v="5"/>
    <n v="0"/>
    <n v="2"/>
    <n v="1"/>
    <n v="0"/>
    <n v="181945.52"/>
    <n v="1"/>
    <n v="76971.496420713796"/>
    <s v="Low Balance Inactive"/>
    <n v="100727.37128521624"/>
    <x v="3"/>
  </r>
  <r>
    <n v="15625916"/>
    <s v="Chien"/>
    <n v="562"/>
    <s v="Spain"/>
    <s v="Male"/>
    <n v="32"/>
    <n v="6"/>
    <n v="161628.70000000001"/>
    <n v="1"/>
    <n v="1"/>
    <n v="0"/>
    <n v="91482.5"/>
    <n v="0"/>
    <n v="76992.154363929236"/>
    <s v="High Balance Inactive"/>
    <n v="100705.57360708559"/>
    <x v="2"/>
  </r>
  <r>
    <n v="15683195"/>
    <s v="Ubanwa"/>
    <n v="719"/>
    <s v="France"/>
    <s v="Male"/>
    <n v="32"/>
    <n v="9"/>
    <n v="146605.29999999999"/>
    <n v="1"/>
    <n v="1"/>
    <n v="1"/>
    <n v="77119.45"/>
    <n v="0"/>
    <n v="76969.43314362425"/>
    <s v="High Balance Active"/>
    <n v="100708.04960000026"/>
    <x v="2"/>
  </r>
  <r>
    <n v="15690182"/>
    <s v="Kapustin"/>
    <n v="635"/>
    <s v="Germany"/>
    <s v="Male"/>
    <n v="37"/>
    <n v="5"/>
    <n v="113488.7"/>
    <n v="1"/>
    <n v="1"/>
    <n v="0"/>
    <n v="95611.74"/>
    <n v="1"/>
    <n v="76950.733931256807"/>
    <s v="High Balance Inactive"/>
    <n v="100714.38381041917"/>
    <x v="2"/>
  </r>
  <r>
    <n v="15721719"/>
    <s v="Calabresi"/>
    <n v="743"/>
    <s v="France"/>
    <s v="Male"/>
    <n v="42"/>
    <n v="7"/>
    <n v="77002.2"/>
    <n v="2"/>
    <n v="1"/>
    <n v="1"/>
    <n v="80428.42"/>
    <n v="0"/>
    <n v="76940.919811979678"/>
    <s v="High Balance Active"/>
    <n v="100715.75438356191"/>
    <x v="2"/>
  </r>
  <r>
    <n v="15641690"/>
    <s v="Hsiao"/>
    <n v="681"/>
    <s v="Spain"/>
    <s v="Male"/>
    <n v="67"/>
    <n v="7"/>
    <n v="0"/>
    <n v="2"/>
    <n v="0"/>
    <n v="1"/>
    <n v="163714.92000000001"/>
    <n v="0"/>
    <n v="76940.90334766265"/>
    <s v="Low Balance Active"/>
    <n v="100721.20503761445"/>
    <x v="3"/>
  </r>
  <r>
    <n v="15634896"/>
    <s v="Grant"/>
    <n v="521"/>
    <s v="France"/>
    <s v="Female"/>
    <n v="39"/>
    <n v="6"/>
    <n v="0"/>
    <n v="2"/>
    <n v="0"/>
    <n v="1"/>
    <n v="27375.15"/>
    <n v="0"/>
    <n v="76961.580827734593"/>
    <s v="Low Balance Active"/>
    <n v="100704.27579414163"/>
    <x v="0"/>
  </r>
  <r>
    <n v="15671590"/>
    <s v="H?"/>
    <n v="741"/>
    <s v="Spain"/>
    <s v="Male"/>
    <n v="25"/>
    <n v="4"/>
    <n v="0"/>
    <n v="2"/>
    <n v="1"/>
    <n v="1"/>
    <n v="73873.649999999994"/>
    <n v="0"/>
    <n v="76982.26942473129"/>
    <s v="Low Balance Active"/>
    <n v="100723.98792473147"/>
    <x v="0"/>
  </r>
  <r>
    <n v="15779182"/>
    <s v="Chia"/>
    <n v="790"/>
    <s v="Spain"/>
    <s v="Male"/>
    <n v="46"/>
    <n v="8"/>
    <n v="182364.5"/>
    <n v="1"/>
    <n v="0"/>
    <n v="0"/>
    <n v="139266.48000000001"/>
    <n v="1"/>
    <n v="77002.969147620432"/>
    <s v="High Balance Inactive"/>
    <n v="100731.20769830629"/>
    <x v="1"/>
  </r>
  <r>
    <n v="15778287"/>
    <s v="Ugoji"/>
    <n v="622"/>
    <s v="France"/>
    <s v="Male"/>
    <n v="35"/>
    <n v="8"/>
    <n v="0"/>
    <n v="2"/>
    <n v="1"/>
    <n v="1"/>
    <n v="131772.51"/>
    <n v="0"/>
    <n v="76974.6309198495"/>
    <s v="Low Balance Active"/>
    <n v="100720.84318181846"/>
    <x v="3"/>
  </r>
  <r>
    <n v="15609510"/>
    <s v="Gregory"/>
    <n v="669"/>
    <s v="France"/>
    <s v="Male"/>
    <n v="45"/>
    <n v="7"/>
    <n v="149364.6"/>
    <n v="1"/>
    <n v="0"/>
    <n v="1"/>
    <n v="173454.07"/>
    <n v="0"/>
    <n v="76995.339725585276"/>
    <s v="High Balance Active"/>
    <n v="100712.48922249152"/>
    <x v="1"/>
  </r>
  <r>
    <n v="15742229"/>
    <s v="Mackay"/>
    <n v="583"/>
    <s v="France"/>
    <s v="Male"/>
    <n v="59"/>
    <n v="7"/>
    <n v="127450.1"/>
    <n v="1"/>
    <n v="0"/>
    <n v="1"/>
    <n v="67552.710000000006"/>
    <n v="0"/>
    <n v="76975.864682454368"/>
    <s v="High Balance Active"/>
    <n v="100692.91398546852"/>
    <x v="2"/>
  </r>
  <r>
    <n v="15658532"/>
    <s v="Nnamutaezinwa"/>
    <n v="520"/>
    <s v="Spain"/>
    <s v="Female"/>
    <n v="63"/>
    <n v="5"/>
    <n v="162278.29999999999"/>
    <n v="1"/>
    <n v="1"/>
    <n v="1"/>
    <n v="34765.33"/>
    <n v="0"/>
    <n v="76962.278078062038"/>
    <s v="High Balance Active"/>
    <n v="100701.83463257096"/>
    <x v="2"/>
  </r>
  <r>
    <n v="15590993"/>
    <s v="Findlay"/>
    <n v="579"/>
    <s v="Spain"/>
    <s v="Male"/>
    <n v="37"/>
    <n v="5"/>
    <n v="152212.9"/>
    <n v="2"/>
    <n v="0"/>
    <n v="0"/>
    <n v="120219.14"/>
    <n v="0"/>
    <n v="76939.306612816494"/>
    <s v="High Balance Inactive"/>
    <n v="100719.58813408753"/>
    <x v="1"/>
  </r>
  <r>
    <n v="15565701"/>
    <s v="Ferri"/>
    <n v="698"/>
    <s v="Spain"/>
    <s v="Female"/>
    <n v="39"/>
    <n v="9"/>
    <n v="161993.9"/>
    <n v="1"/>
    <n v="0"/>
    <n v="0"/>
    <n v="90212.38"/>
    <n v="0"/>
    <n v="76919.033627794372"/>
    <s v="High Balance Inactive"/>
    <n v="100714.33643684381"/>
    <x v="2"/>
  </r>
  <r>
    <n v="15597239"/>
    <s v="Ku"/>
    <n v="548"/>
    <s v="Spain"/>
    <s v="Male"/>
    <n v="39"/>
    <n v="7"/>
    <n v="131468.4"/>
    <n v="1"/>
    <n v="1"/>
    <n v="0"/>
    <n v="164975.82"/>
    <n v="0"/>
    <n v="76896.114752155292"/>
    <s v="High Balance Inactive"/>
    <n v="100717.16562769425"/>
    <x v="1"/>
  </r>
  <r>
    <n v="15688880"/>
    <s v="Amechi"/>
    <n v="672"/>
    <s v="Germany"/>
    <s v="Male"/>
    <n v="40"/>
    <n v="10"/>
    <n v="102980.4"/>
    <n v="1"/>
    <n v="1"/>
    <n v="0"/>
    <n v="1285.81"/>
    <n v="1"/>
    <n v="76881.409205066142"/>
    <s v="High Balance Inactive"/>
    <n v="100699.84990299138"/>
    <x v="2"/>
  </r>
  <r>
    <n v="15813917"/>
    <s v="Kirk"/>
    <n v="653"/>
    <s v="Germany"/>
    <s v="Male"/>
    <n v="31"/>
    <n v="9"/>
    <n v="143322"/>
    <n v="1"/>
    <n v="1"/>
    <n v="0"/>
    <n v="83679.460000000006"/>
    <n v="0"/>
    <n v="76874.374436657818"/>
    <s v="High Balance Inactive"/>
    <n v="100726.64614016202"/>
    <x v="2"/>
  </r>
  <r>
    <n v="15679611"/>
    <s v="Andrews"/>
    <n v="734"/>
    <s v="Spain"/>
    <s v="Female"/>
    <n v="37"/>
    <n v="2"/>
    <n v="130404.9"/>
    <n v="1"/>
    <n v="0"/>
    <n v="0"/>
    <n v="34548.74"/>
    <n v="0"/>
    <n v="76856.459196549069"/>
    <s v="High Balance Inactive"/>
    <n v="100731.24230789999"/>
    <x v="2"/>
  </r>
  <r>
    <n v="15636589"/>
    <s v="Murray"/>
    <n v="794"/>
    <s v="France"/>
    <s v="Female"/>
    <n v="41"/>
    <n v="7"/>
    <n v="0"/>
    <n v="2"/>
    <n v="1"/>
    <n v="1"/>
    <n v="74275.08"/>
    <n v="0"/>
    <n v="76842.017869471543"/>
    <s v="Low Balance Active"/>
    <n v="100749.09087918042"/>
    <x v="0"/>
  </r>
  <r>
    <n v="15687752"/>
    <s v="Griffin"/>
    <n v="641"/>
    <s v="France"/>
    <s v="Male"/>
    <n v="30"/>
    <n v="2"/>
    <n v="87505.47"/>
    <n v="2"/>
    <n v="0"/>
    <n v="1"/>
    <n v="7278.57"/>
    <n v="0"/>
    <n v="76862.746765578762"/>
    <s v="High Balance Active"/>
    <n v="100756.23250606988"/>
    <x v="2"/>
  </r>
  <r>
    <n v="15584363"/>
    <s v="Longstaff"/>
    <n v="824"/>
    <s v="France"/>
    <s v="Male"/>
    <n v="30"/>
    <n v="0"/>
    <n v="133634"/>
    <n v="1"/>
    <n v="1"/>
    <n v="1"/>
    <n v="162053.92000000001"/>
    <n v="0"/>
    <n v="76859.875010793432"/>
    <s v="High Balance Active"/>
    <n v="100781.45583648166"/>
    <x v="1"/>
  </r>
  <r>
    <n v="15737748"/>
    <s v="McWilliam"/>
    <n v="534"/>
    <s v="Spain"/>
    <s v="Female"/>
    <n v="33"/>
    <n v="3"/>
    <n v="151233.60000000001"/>
    <n v="1"/>
    <n v="0"/>
    <n v="0"/>
    <n v="199336.63"/>
    <n v="0"/>
    <n v="76844.551360324025"/>
    <s v="High Balance Inactive"/>
    <n v="100764.9180593795"/>
    <x v="1"/>
  </r>
  <r>
    <n v="15803365"/>
    <s v="Coffee"/>
    <n v="653"/>
    <s v="Spain"/>
    <s v="Male"/>
    <n v="55"/>
    <n v="2"/>
    <n v="70263.83"/>
    <n v="1"/>
    <n v="0"/>
    <n v="1"/>
    <n v="62347.71"/>
    <n v="0"/>
    <n v="76824.467923866221"/>
    <s v="Low Balance Active"/>
    <n v="100738.30582613419"/>
    <x v="0"/>
  </r>
  <r>
    <n v="15793247"/>
    <s v="Hancock"/>
    <n v="498"/>
    <s v="France"/>
    <s v="Male"/>
    <n v="34"/>
    <n v="5"/>
    <n v="0"/>
    <n v="2"/>
    <n v="1"/>
    <n v="1"/>
    <n v="91711.66"/>
    <n v="0"/>
    <n v="76826.239632730372"/>
    <s v="Low Balance Active"/>
    <n v="100748.67325681906"/>
    <x v="0"/>
  </r>
  <r>
    <n v="15572360"/>
    <s v="Clark"/>
    <n v="683"/>
    <s v="France"/>
    <s v="Male"/>
    <n v="30"/>
    <n v="10"/>
    <n v="57657.49"/>
    <n v="1"/>
    <n v="0"/>
    <n v="0"/>
    <n v="79240.899999999994"/>
    <n v="0"/>
    <n v="76846.992263641427"/>
    <s v="Low Balance Inactive"/>
    <n v="100751.114373312"/>
    <x v="0"/>
  </r>
  <r>
    <n v="15795166"/>
    <s v="Creswell"/>
    <n v="618"/>
    <s v="Germany"/>
    <s v="Male"/>
    <n v="42"/>
    <n v="8"/>
    <n v="153572.29999999999"/>
    <n v="2"/>
    <n v="1"/>
    <n v="1"/>
    <n v="76679.600000000006"/>
    <n v="0"/>
    <n v="76852.177214266558"/>
    <s v="High Balance Active"/>
    <n v="100756.92637395328"/>
    <x v="2"/>
  </r>
  <r>
    <n v="15724620"/>
    <s v="Dodds"/>
    <n v="538"/>
    <s v="France"/>
    <s v="Male"/>
    <n v="37"/>
    <n v="1"/>
    <n v="134752.1"/>
    <n v="1"/>
    <n v="1"/>
    <n v="0"/>
    <n v="162511.54999999999"/>
    <n v="0"/>
    <n v="76831.442045946096"/>
    <s v="High Balance Inactive"/>
    <n v="100763.43375945976"/>
    <x v="1"/>
  </r>
  <r>
    <n v="15800856"/>
    <s v="Ewen"/>
    <n v="643"/>
    <s v="Spain"/>
    <s v="Male"/>
    <n v="34"/>
    <n v="3"/>
    <n v="83132.09"/>
    <n v="1"/>
    <n v="1"/>
    <n v="1"/>
    <n v="21360.880000000001"/>
    <n v="0"/>
    <n v="76815.783582049335"/>
    <s v="High Balance Active"/>
    <n v="100746.7405677213"/>
    <x v="2"/>
  </r>
  <r>
    <n v="15671097"/>
    <s v="Carter"/>
    <n v="428"/>
    <s v="France"/>
    <s v="Female"/>
    <n v="31"/>
    <n v="2"/>
    <n v="0"/>
    <n v="2"/>
    <n v="1"/>
    <n v="0"/>
    <n v="54487.43"/>
    <n v="0"/>
    <n v="76814.075548945519"/>
    <s v="Low Balance Inactive"/>
    <n v="100768.20780962711"/>
    <x v="0"/>
  </r>
  <r>
    <n v="15683930"/>
    <s v="Ch'iu"/>
    <n v="593"/>
    <s v="Germany"/>
    <s v="Female"/>
    <n v="32"/>
    <n v="9"/>
    <n v="134096.5"/>
    <n v="2"/>
    <n v="1"/>
    <n v="0"/>
    <n v="53931.05"/>
    <n v="1"/>
    <n v="76834.852956451316"/>
    <s v="High Balance Inactive"/>
    <n v="100780.72627806359"/>
    <x v="2"/>
  </r>
  <r>
    <n v="15749004"/>
    <s v="Tsao"/>
    <n v="718"/>
    <s v="France"/>
    <s v="Female"/>
    <n v="31"/>
    <n v="0"/>
    <n v="118100.6"/>
    <n v="2"/>
    <n v="1"/>
    <n v="0"/>
    <n v="103165.15"/>
    <n v="0"/>
    <n v="76819.360086580215"/>
    <s v="High Balance Inactive"/>
    <n v="100793.40205627735"/>
    <x v="1"/>
  </r>
  <r>
    <n v="15800434"/>
    <s v="Burgess"/>
    <n v="811"/>
    <s v="Germany"/>
    <s v="Male"/>
    <n v="52"/>
    <n v="10"/>
    <n v="76915.399999999994"/>
    <n v="1"/>
    <n v="0"/>
    <n v="0"/>
    <n v="146359.81"/>
    <n v="1"/>
    <n v="76808.187897158437"/>
    <s v="High Balance Inactive"/>
    <n v="100792.76017591367"/>
    <x v="1"/>
  </r>
  <r>
    <n v="15709117"/>
    <s v="Fanucci"/>
    <n v="823"/>
    <s v="Spain"/>
    <s v="Female"/>
    <n v="46"/>
    <n v="3"/>
    <n v="81576.75"/>
    <n v="1"/>
    <n v="1"/>
    <n v="1"/>
    <n v="28370.95"/>
    <n v="1"/>
    <n v="76808.158873849592"/>
    <s v="High Balance Active"/>
    <n v="100780.42475365485"/>
    <x v="2"/>
  </r>
  <r>
    <n v="15638806"/>
    <s v="Blackburn"/>
    <n v="645"/>
    <s v="Spain"/>
    <s v="Male"/>
    <n v="49"/>
    <n v="2"/>
    <n v="0"/>
    <n v="2"/>
    <n v="0"/>
    <n v="0"/>
    <n v="10023.15"/>
    <n v="0"/>
    <n v="76806.867622529215"/>
    <s v="Low Balance Inactive"/>
    <n v="100800.03197671298"/>
    <x v="0"/>
  </r>
  <r>
    <n v="15662294"/>
    <s v="Bennett"/>
    <n v="710"/>
    <s v="France"/>
    <s v="Male"/>
    <n v="33"/>
    <n v="10"/>
    <n v="118327.2"/>
    <n v="2"/>
    <n v="1"/>
    <n v="1"/>
    <n v="192928.82"/>
    <n v="0"/>
    <n v="76827.671216143121"/>
    <s v="High Balance Active"/>
    <n v="100824.6194312029"/>
    <x v="1"/>
  </r>
  <r>
    <n v="15690079"/>
    <s v="Boniwell"/>
    <n v="591"/>
    <s v="Spain"/>
    <s v="Male"/>
    <n v="30"/>
    <n v="8"/>
    <n v="124857.7"/>
    <n v="2"/>
    <n v="0"/>
    <n v="0"/>
    <n v="50485.7"/>
    <n v="0"/>
    <n v="76816.427778379977"/>
    <s v="High Balance Inactive"/>
    <n v="100799.6657057711"/>
    <x v="2"/>
  </r>
  <r>
    <n v="15759317"/>
    <s v="Vasilieva"/>
    <n v="748"/>
    <s v="Germany"/>
    <s v="Female"/>
    <n v="27"/>
    <n v="2"/>
    <n v="90971.85"/>
    <n v="1"/>
    <n v="1"/>
    <n v="1"/>
    <n v="131662.47"/>
    <n v="0"/>
    <n v="76803.408463414773"/>
    <s v="High Balance Active"/>
    <n v="100813.30092682959"/>
    <x v="1"/>
  </r>
  <r>
    <n v="15750497"/>
    <s v="Longo"/>
    <n v="850"/>
    <s v="France"/>
    <s v="Female"/>
    <n v="37"/>
    <n v="7"/>
    <n v="153147.79999999999"/>
    <n v="1"/>
    <n v="1"/>
    <n v="1"/>
    <n v="152235.29999999999"/>
    <n v="0"/>
    <n v="76799.567736514087"/>
    <s v="High Balance Active"/>
    <n v="100804.93845215536"/>
    <x v="1"/>
  </r>
  <r>
    <n v="15596181"/>
    <s v="Kwemto"/>
    <n v="542"/>
    <s v="France"/>
    <s v="Male"/>
    <n v="38"/>
    <n v="8"/>
    <n v="65942.259999999995"/>
    <n v="1"/>
    <n v="1"/>
    <n v="1"/>
    <n v="68093.23"/>
    <n v="1"/>
    <n v="76778.865938178002"/>
    <s v="Low Balance Active"/>
    <n v="100790.99312635604"/>
    <x v="0"/>
  </r>
  <r>
    <n v="15576602"/>
    <s v="Lawrence"/>
    <n v="809"/>
    <s v="France"/>
    <s v="Male"/>
    <n v="38"/>
    <n v="3"/>
    <n v="0"/>
    <n v="2"/>
    <n v="1"/>
    <n v="1"/>
    <n v="80061.31"/>
    <n v="0"/>
    <n v="76781.805077298748"/>
    <s v="Low Balance Active"/>
    <n v="100799.86151885033"/>
    <x v="0"/>
  </r>
  <r>
    <n v="15644833"/>
    <s v="Duncan"/>
    <n v="675"/>
    <s v="France"/>
    <s v="Male"/>
    <n v="54"/>
    <n v="2"/>
    <n v="0"/>
    <n v="1"/>
    <n v="1"/>
    <n v="0"/>
    <n v="149583.67000000001"/>
    <n v="1"/>
    <n v="76802.635735214455"/>
    <s v="Low Balance Inactive"/>
    <n v="100805.487821487"/>
    <x v="3"/>
  </r>
  <r>
    <n v="15734634"/>
    <s v="Bocharova"/>
    <n v="607"/>
    <s v="Spain"/>
    <s v="Female"/>
    <n v="27"/>
    <n v="5"/>
    <n v="100912.2"/>
    <n v="1"/>
    <n v="0"/>
    <n v="0"/>
    <n v="7631.27"/>
    <n v="0"/>
    <n v="76823.477698778966"/>
    <s v="High Balance Inactive"/>
    <n v="100792.25086567194"/>
    <x v="2"/>
  </r>
  <r>
    <n v="15808689"/>
    <s v="Morres"/>
    <n v="850"/>
    <s v="France"/>
    <s v="Female"/>
    <n v="31"/>
    <n v="4"/>
    <n v="0"/>
    <n v="2"/>
    <n v="1"/>
    <n v="1"/>
    <n v="33082.81"/>
    <n v="0"/>
    <n v="76816.938957654842"/>
    <s v="Low Balance Active"/>
    <n v="100817.53886264958"/>
    <x v="0"/>
  </r>
  <r>
    <n v="15720702"/>
    <s v="Shih"/>
    <n v="789"/>
    <s v="France"/>
    <s v="Male"/>
    <n v="37"/>
    <n v="3"/>
    <n v="0"/>
    <n v="1"/>
    <n v="1"/>
    <n v="0"/>
    <n v="121883.87"/>
    <n v="1"/>
    <n v="76837.796122726155"/>
    <s v="Low Balance Inactive"/>
    <n v="100835.93004615832"/>
    <x v="3"/>
  </r>
  <r>
    <n v="15665077"/>
    <s v="Vogel"/>
    <n v="598"/>
    <s v="France"/>
    <s v="Female"/>
    <n v="43"/>
    <n v="5"/>
    <n v="0"/>
    <n v="3"/>
    <n v="1"/>
    <n v="1"/>
    <n v="100722.72"/>
    <n v="1"/>
    <n v="76858.664617056056"/>
    <s v="Low Balance Active"/>
    <n v="100830.21360401985"/>
    <x v="0"/>
  </r>
  <r>
    <n v="15763612"/>
    <s v="T'an"/>
    <n v="756"/>
    <s v="Germany"/>
    <s v="Male"/>
    <n v="41"/>
    <n v="2"/>
    <n v="124439.5"/>
    <n v="2"/>
    <n v="0"/>
    <n v="1"/>
    <n v="47093.11"/>
    <n v="0"/>
    <n v="76879.544449877867"/>
    <s v="High Balance Active"/>
    <n v="100830.24280630294"/>
    <x v="2"/>
  </r>
  <r>
    <n v="15596493"/>
    <s v="Wisdom"/>
    <n v="687"/>
    <s v="France"/>
    <s v="Female"/>
    <n v="47"/>
    <n v="7"/>
    <n v="0"/>
    <n v="2"/>
    <n v="1"/>
    <n v="1"/>
    <n v="177624.01"/>
    <n v="0"/>
    <n v="76866.620548913153"/>
    <s v="Low Balance Active"/>
    <n v="100844.8452880438"/>
    <x v="3"/>
  </r>
  <r>
    <n v="15704483"/>
    <s v="Lorenzo"/>
    <n v="724"/>
    <s v="France"/>
    <s v="Male"/>
    <n v="40"/>
    <n v="6"/>
    <n v="0"/>
    <n v="2"/>
    <n v="0"/>
    <n v="0"/>
    <n v="106149.48"/>
    <n v="0"/>
    <n v="76887.513895080294"/>
    <s v="Low Balance Inactive"/>
    <n v="100823.97571350941"/>
    <x v="3"/>
  </r>
  <r>
    <n v="15598846"/>
    <s v="Shahan"/>
    <n v="700"/>
    <s v="France"/>
    <s v="Female"/>
    <n v="44"/>
    <n v="2"/>
    <n v="58781.760000000002"/>
    <n v="1"/>
    <n v="1"/>
    <n v="0"/>
    <n v="16874.919999999998"/>
    <n v="0"/>
    <n v="76908.418602501479"/>
    <s v="Low Balance Inactive"/>
    <n v="100822.52777868438"/>
    <x v="0"/>
  </r>
  <r>
    <n v="15629244"/>
    <s v="Bryant"/>
    <n v="635"/>
    <s v="Spain"/>
    <s v="Male"/>
    <n v="50"/>
    <n v="7"/>
    <n v="159453.6"/>
    <n v="2"/>
    <n v="0"/>
    <n v="0"/>
    <n v="54560.79"/>
    <n v="1"/>
    <n v="76913.348343758611"/>
    <s v="High Balance Inactive"/>
    <n v="100845.35824041368"/>
    <x v="2"/>
  </r>
  <r>
    <n v="15765537"/>
    <s v="Liang"/>
    <n v="687"/>
    <s v="Germany"/>
    <s v="Male"/>
    <n v="26"/>
    <n v="2"/>
    <n v="142721.5"/>
    <n v="1"/>
    <n v="1"/>
    <n v="1"/>
    <n v="153605.75"/>
    <n v="0"/>
    <n v="76890.894521218826"/>
    <s v="High Balance Active"/>
    <n v="100857.94925462489"/>
    <x v="1"/>
  </r>
  <r>
    <n v="15729975"/>
    <s v="Chidozie"/>
    <n v="613"/>
    <s v="France"/>
    <s v="Female"/>
    <n v="46"/>
    <n v="8"/>
    <n v="167795.6"/>
    <n v="1"/>
    <n v="0"/>
    <n v="1"/>
    <n v="44390.38"/>
    <n v="0"/>
    <n v="76872.981431292632"/>
    <s v="High Balance Active"/>
    <n v="100843.59611156493"/>
    <x v="2"/>
  </r>
  <r>
    <n v="15682773"/>
    <s v="Hayward"/>
    <n v="781"/>
    <s v="France"/>
    <s v="Female"/>
    <n v="38"/>
    <n v="3"/>
    <n v="128345.7"/>
    <n v="2"/>
    <n v="1"/>
    <n v="0"/>
    <n v="63218.85"/>
    <n v="0"/>
    <n v="76848.233848666423"/>
    <s v="High Balance Inactive"/>
    <n v="100858.96171203078"/>
    <x v="2"/>
  </r>
  <r>
    <n v="15688007"/>
    <s v="Liu"/>
    <n v="703"/>
    <s v="Spain"/>
    <s v="Male"/>
    <n v="20"/>
    <n v="3"/>
    <n v="165261"/>
    <n v="1"/>
    <n v="1"/>
    <n v="1"/>
    <n v="41626.78"/>
    <n v="0"/>
    <n v="76834.213302477641"/>
    <s v="High Balance Active"/>
    <n v="100869.20949632482"/>
    <x v="2"/>
  </r>
  <r>
    <n v="15574331"/>
    <s v="Alexeeva"/>
    <n v="593"/>
    <s v="Germany"/>
    <s v="Female"/>
    <n v="62"/>
    <n v="3"/>
    <n v="118233.8"/>
    <n v="1"/>
    <n v="0"/>
    <n v="1"/>
    <n v="24765.53"/>
    <n v="1"/>
    <n v="76810.131933551311"/>
    <s v="High Balance Active"/>
    <n v="100885.34305555584"/>
    <x v="2"/>
  </r>
  <r>
    <n v="15645572"/>
    <s v="Calabresi"/>
    <n v="743"/>
    <s v="France"/>
    <s v="Female"/>
    <n v="40"/>
    <n v="6"/>
    <n v="0"/>
    <n v="1"/>
    <n v="1"/>
    <n v="0"/>
    <n v="28280.799999999999"/>
    <n v="1"/>
    <n v="76798.847905203045"/>
    <s v="Low Balance Inactive"/>
    <n v="100906.07849904688"/>
    <x v="0"/>
  </r>
  <r>
    <n v="15742854"/>
    <s v="Lettiere"/>
    <n v="640"/>
    <s v="Spain"/>
    <s v="Female"/>
    <n v="46"/>
    <n v="8"/>
    <n v="0"/>
    <n v="2"/>
    <n v="1"/>
    <n v="0"/>
    <n v="89043.19"/>
    <n v="0"/>
    <n v="76819.774021798468"/>
    <s v="Low Balance Inactive"/>
    <n v="100925.86740327005"/>
    <x v="0"/>
  </r>
  <r>
    <n v="15575417"/>
    <s v="Chou"/>
    <n v="849"/>
    <s v="Germany"/>
    <s v="Male"/>
    <n v="37"/>
    <n v="7"/>
    <n v="143452.70000000001"/>
    <n v="2"/>
    <n v="1"/>
    <n v="1"/>
    <n v="17294.12"/>
    <n v="0"/>
    <n v="76840.711545380313"/>
    <s v="High Balance Active"/>
    <n v="100929.10607249961"/>
    <x v="2"/>
  </r>
  <r>
    <n v="15796721"/>
    <s v="Nnamutaezinwa"/>
    <n v="778"/>
    <s v="France"/>
    <s v="Male"/>
    <n v="38"/>
    <n v="3"/>
    <n v="145018.5"/>
    <n v="2"/>
    <n v="1"/>
    <n v="1"/>
    <n v="126702.41"/>
    <n v="0"/>
    <n v="76822.551243184411"/>
    <s v="High Balance Active"/>
    <n v="100951.907322792"/>
    <x v="1"/>
  </r>
  <r>
    <n v="15734942"/>
    <s v="Nnamutaezinwa"/>
    <n v="539"/>
    <s v="Germany"/>
    <s v="Female"/>
    <n v="38"/>
    <n v="8"/>
    <n v="82407.509999999995"/>
    <n v="1"/>
    <n v="1"/>
    <n v="0"/>
    <n v="13123.41"/>
    <n v="0"/>
    <n v="76803.954038723881"/>
    <s v="High Balance Inactive"/>
    <n v="100944.88509680968"/>
    <x v="2"/>
  </r>
  <r>
    <n v="15664772"/>
    <s v="Greece"/>
    <n v="489"/>
    <s v="Germany"/>
    <s v="Male"/>
    <n v="28"/>
    <n v="1"/>
    <n v="79460.98"/>
    <n v="2"/>
    <n v="1"/>
    <n v="1"/>
    <n v="167973.63"/>
    <n v="0"/>
    <n v="76802.42551827617"/>
    <s v="High Balance Active"/>
    <n v="100968.84076377554"/>
    <x v="1"/>
  </r>
  <r>
    <n v="15576683"/>
    <s v="Yin"/>
    <n v="568"/>
    <s v="Spain"/>
    <s v="Female"/>
    <n v="43"/>
    <n v="9"/>
    <n v="0"/>
    <n v="1"/>
    <n v="1"/>
    <n v="0"/>
    <n v="125870.79"/>
    <n v="1"/>
    <n v="76801.700128240249"/>
    <s v="Low Balance Inactive"/>
    <n v="100950.55842019132"/>
    <x v="3"/>
  </r>
  <r>
    <n v="15682563"/>
    <s v="Larionova"/>
    <n v="618"/>
    <s v="Spain"/>
    <s v="Male"/>
    <n v="38"/>
    <n v="5"/>
    <n v="126474"/>
    <n v="1"/>
    <n v="1"/>
    <n v="0"/>
    <n v="91972.49"/>
    <n v="0"/>
    <n v="76822.66129093901"/>
    <s v="High Balance Inactive"/>
    <n v="100943.75704694354"/>
    <x v="2"/>
  </r>
  <r>
    <n v="15650889"/>
    <s v="Golubev"/>
    <n v="710"/>
    <s v="Germany"/>
    <s v="Female"/>
    <n v="30"/>
    <n v="10"/>
    <n v="133537.1"/>
    <n v="2"/>
    <n v="1"/>
    <n v="0"/>
    <n v="155593.74"/>
    <n v="0"/>
    <n v="76809.106461916599"/>
    <s v="High Balance Inactive"/>
    <n v="100946.2062052965"/>
    <x v="1"/>
  </r>
  <r>
    <n v="15612108"/>
    <s v="Norman"/>
    <n v="625"/>
    <s v="France"/>
    <s v="Male"/>
    <n v="52"/>
    <n v="5"/>
    <n v="164978"/>
    <n v="1"/>
    <n v="1"/>
    <n v="1"/>
    <n v="67788.490000000005"/>
    <n v="0"/>
    <n v="76793.615475150335"/>
    <s v="High Balance Active"/>
    <n v="100931.28333970538"/>
    <x v="2"/>
  </r>
  <r>
    <n v="15761132"/>
    <s v="Capon"/>
    <n v="682"/>
    <s v="Spain"/>
    <s v="Male"/>
    <n v="46"/>
    <n v="7"/>
    <n v="128029.7"/>
    <n v="1"/>
    <n v="1"/>
    <n v="1"/>
    <n v="62615.35"/>
    <n v="0"/>
    <n v="76769.52796230551"/>
    <s v="High Balance Active"/>
    <n v="100940.33627424231"/>
    <x v="2"/>
  </r>
  <r>
    <n v="15645511"/>
    <s v="Chukwudi"/>
    <n v="727"/>
    <s v="Spain"/>
    <s v="Male"/>
    <n v="43"/>
    <n v="2"/>
    <n v="97403.18"/>
    <n v="1"/>
    <n v="1"/>
    <n v="1"/>
    <n v="107415.02"/>
    <n v="1"/>
    <n v="76755.522450819801"/>
    <s v="High Balance Active"/>
    <n v="100950.80758196753"/>
    <x v="1"/>
  </r>
  <r>
    <n v="15609824"/>
    <s v="Fedorov"/>
    <n v="794"/>
    <s v="France"/>
    <s v="Female"/>
    <n v="41"/>
    <n v="7"/>
    <n v="176845.4"/>
    <n v="3"/>
    <n v="1"/>
    <n v="0"/>
    <n v="166526.26"/>
    <n v="1"/>
    <n v="76749.879472533619"/>
    <s v="High Balance Inactive"/>
    <n v="100949.04092101699"/>
    <x v="1"/>
  </r>
  <r>
    <n v="15640268"/>
    <s v="Avdeeva"/>
    <n v="652"/>
    <s v="Spain"/>
    <s v="Male"/>
    <n v="71"/>
    <n v="4"/>
    <n v="0"/>
    <n v="1"/>
    <n v="1"/>
    <n v="1"/>
    <n v="120107.1"/>
    <n v="0"/>
    <n v="76722.516016949288"/>
    <s v="Low Balance Active"/>
    <n v="100931.11385183192"/>
    <x v="3"/>
  </r>
  <r>
    <n v="15645778"/>
    <s v="Reid"/>
    <n v="670"/>
    <s v="Spain"/>
    <s v="Male"/>
    <n v="42"/>
    <n v="3"/>
    <n v="81589.039999999994"/>
    <n v="1"/>
    <n v="1"/>
    <n v="0"/>
    <n v="188227.8"/>
    <n v="0"/>
    <n v="76743.495649439574"/>
    <s v="High Balance Inactive"/>
    <n v="100925.87021328991"/>
    <x v="1"/>
  </r>
  <r>
    <n v="15691104"/>
    <s v="Kennedy"/>
    <n v="460"/>
    <s v="Germany"/>
    <s v="Female"/>
    <n v="40"/>
    <n v="6"/>
    <n v="119507.6"/>
    <n v="2"/>
    <n v="1"/>
    <n v="0"/>
    <n v="91560.63"/>
    <n v="1"/>
    <n v="76742.170281728802"/>
    <s v="High Balance Inactive"/>
    <n v="100901.9911296502"/>
    <x v="2"/>
  </r>
  <r>
    <n v="15714567"/>
    <s v="Chan"/>
    <n v="568"/>
    <s v="Spain"/>
    <s v="Female"/>
    <n v="26"/>
    <n v="6"/>
    <n v="0"/>
    <n v="2"/>
    <n v="0"/>
    <n v="0"/>
    <n v="166495.20000000001"/>
    <n v="0"/>
    <n v="76730.46975376211"/>
    <s v="Low Balance Inactive"/>
    <n v="100904.54690560907"/>
    <x v="3"/>
  </r>
  <r>
    <n v="15777826"/>
    <s v="Wofford"/>
    <n v="643"/>
    <s v="France"/>
    <s v="Male"/>
    <n v="30"/>
    <n v="5"/>
    <n v="94443.77"/>
    <n v="1"/>
    <n v="1"/>
    <n v="1"/>
    <n v="165614.39999999999"/>
    <n v="0"/>
    <n v="76751.468787630132"/>
    <s v="High Balance Active"/>
    <n v="100886.5965353041"/>
    <x v="1"/>
  </r>
  <r>
    <n v="15668445"/>
    <s v="Mai"/>
    <n v="521"/>
    <s v="France"/>
    <s v="Male"/>
    <n v="37"/>
    <n v="2"/>
    <n v="0"/>
    <n v="2"/>
    <n v="1"/>
    <n v="1"/>
    <n v="86372.24"/>
    <n v="0"/>
    <n v="76746.625562551475"/>
    <s v="Low Balance Active"/>
    <n v="100868.8774541476"/>
    <x v="0"/>
  </r>
  <r>
    <n v="15576162"/>
    <s v="King"/>
    <n v="615"/>
    <s v="France"/>
    <s v="Male"/>
    <n v="32"/>
    <n v="7"/>
    <n v="92199.84"/>
    <n v="1"/>
    <n v="1"/>
    <n v="1"/>
    <n v="2755.53"/>
    <n v="0"/>
    <n v="76767.640520263012"/>
    <s v="High Balance Active"/>
    <n v="100872.84696056988"/>
    <x v="2"/>
  </r>
  <r>
    <n v="15778135"/>
    <s v="T'ao"/>
    <n v="575"/>
    <s v="Spain"/>
    <s v="Male"/>
    <n v="43"/>
    <n v="3"/>
    <n v="0"/>
    <n v="1"/>
    <n v="1"/>
    <n v="0"/>
    <n v="83594.509999999995"/>
    <n v="0"/>
    <n v="76763.413678444398"/>
    <s v="Low Balance Inactive"/>
    <n v="100899.72105450594"/>
    <x v="0"/>
  </r>
  <r>
    <n v="15613141"/>
    <s v="Hsu"/>
    <n v="717"/>
    <s v="France"/>
    <s v="Female"/>
    <n v="41"/>
    <n v="3"/>
    <n v="135757"/>
    <n v="1"/>
    <n v="1"/>
    <n v="1"/>
    <n v="103706.41"/>
    <n v="0"/>
    <n v="76784.44475068507"/>
    <s v="High Balance Active"/>
    <n v="100904.4622082195"/>
    <x v="1"/>
  </r>
  <r>
    <n v="15635435"/>
    <s v="White"/>
    <n v="648"/>
    <s v="France"/>
    <s v="Female"/>
    <n v="54"/>
    <n v="9"/>
    <n v="120633.4"/>
    <n v="1"/>
    <n v="0"/>
    <n v="0"/>
    <n v="5924.38"/>
    <n v="1"/>
    <n v="76768.283458481921"/>
    <s v="High Balance Inactive"/>
    <n v="100903.69434091565"/>
    <x v="2"/>
  </r>
  <r>
    <n v="15596552"/>
    <s v="Stephens"/>
    <n v="535"/>
    <s v="Germany"/>
    <s v="Male"/>
    <n v="48"/>
    <n v="5"/>
    <n v="134542.70000000001"/>
    <n v="1"/>
    <n v="1"/>
    <n v="1"/>
    <n v="58203.67"/>
    <n v="1"/>
    <n v="76756.259029605411"/>
    <s v="High Balance Active"/>
    <n v="100929.73033717139"/>
    <x v="2"/>
  </r>
  <r>
    <n v="15623644"/>
    <s v="Frolov"/>
    <n v="626"/>
    <s v="Spain"/>
    <s v="Male"/>
    <n v="29"/>
    <n v="7"/>
    <n v="0"/>
    <n v="2"/>
    <n v="1"/>
    <n v="0"/>
    <n v="49361.84"/>
    <n v="0"/>
    <n v="76740.414104743773"/>
    <s v="Low Balance Inactive"/>
    <n v="100941.44573622188"/>
    <x v="0"/>
  </r>
  <r>
    <n v="15683403"/>
    <s v="Lombardi"/>
    <n v="611"/>
    <s v="Spain"/>
    <s v="Male"/>
    <n v="52"/>
    <n v="7"/>
    <n v="0"/>
    <n v="1"/>
    <n v="0"/>
    <n v="1"/>
    <n v="73585.179999999993"/>
    <n v="1"/>
    <n v="76761.461941854242"/>
    <s v="Low Balance Active"/>
    <n v="100955.5926385083"/>
    <x v="0"/>
  </r>
  <r>
    <n v="15615029"/>
    <s v="Munro"/>
    <n v="734"/>
    <s v="Spain"/>
    <s v="Male"/>
    <n v="39"/>
    <n v="6"/>
    <n v="0"/>
    <n v="1"/>
    <n v="1"/>
    <n v="1"/>
    <n v="95135.27"/>
    <n v="0"/>
    <n v="76782.521327846509"/>
    <s v="Low Balance Active"/>
    <n v="100963.10166803875"/>
    <x v="0"/>
  </r>
  <r>
    <n v="15769005"/>
    <s v="Hayward"/>
    <n v="709"/>
    <s v="France"/>
    <s v="Male"/>
    <n v="49"/>
    <n v="4"/>
    <n v="154344.5"/>
    <n v="2"/>
    <n v="1"/>
    <n v="1"/>
    <n v="38794.57"/>
    <n v="0"/>
    <n v="76803.592272228474"/>
    <s v="High Balance Active"/>
    <n v="100964.70096322754"/>
    <x v="2"/>
  </r>
  <r>
    <n v="15746326"/>
    <s v="Fields"/>
    <n v="591"/>
    <s v="France"/>
    <s v="Male"/>
    <n v="43"/>
    <n v="3"/>
    <n v="0"/>
    <n v="2"/>
    <n v="0"/>
    <n v="1"/>
    <n v="198926.36"/>
    <n v="0"/>
    <n v="76782.307367554342"/>
    <s v="Low Balance Active"/>
    <n v="100981.76660444721"/>
    <x v="3"/>
  </r>
  <r>
    <n v="15722364"/>
    <s v="Onwumelu"/>
    <n v="664"/>
    <s v="France"/>
    <s v="Male"/>
    <n v="43"/>
    <n v="9"/>
    <n v="189026.5"/>
    <n v="2"/>
    <n v="1"/>
    <n v="1"/>
    <n v="56099.86"/>
    <n v="0"/>
    <n v="76803.389824272512"/>
    <s v="High Balance Active"/>
    <n v="100954.87352553576"/>
    <x v="2"/>
  </r>
  <r>
    <n v="15704954"/>
    <s v="Suffolk"/>
    <n v="431"/>
    <s v="France"/>
    <s v="Male"/>
    <n v="37"/>
    <n v="0"/>
    <n v="120764.1"/>
    <n v="1"/>
    <n v="1"/>
    <n v="1"/>
    <n v="117023.08"/>
    <n v="0"/>
    <n v="76772.567767097091"/>
    <s v="High Balance Active"/>
    <n v="100967.19294699292"/>
    <x v="1"/>
  </r>
  <r>
    <n v="15694409"/>
    <s v="Tsao"/>
    <n v="647"/>
    <s v="Germany"/>
    <s v="Female"/>
    <n v="22"/>
    <n v="3"/>
    <n v="97975.82"/>
    <n v="2"/>
    <n v="0"/>
    <n v="1"/>
    <n v="62083"/>
    <n v="0"/>
    <n v="76760.482181318803"/>
    <s v="High Balance Active"/>
    <n v="100962.78198901133"/>
    <x v="2"/>
  </r>
  <r>
    <n v="15754068"/>
    <s v="Judd"/>
    <n v="578"/>
    <s v="France"/>
    <s v="Male"/>
    <n v="32"/>
    <n v="4"/>
    <n v="0"/>
    <n v="2"/>
    <n v="1"/>
    <n v="1"/>
    <n v="141822.79999999999"/>
    <n v="0"/>
    <n v="76754.652190162262"/>
    <s v="Low Balance Active"/>
    <n v="100973.46618301766"/>
    <x v="3"/>
  </r>
  <r>
    <n v="15683841"/>
    <s v="Hamilton"/>
    <n v="555"/>
    <s v="Germany"/>
    <s v="Male"/>
    <n v="41"/>
    <n v="10"/>
    <n v="113270.2"/>
    <n v="2"/>
    <n v="1"/>
    <n v="1"/>
    <n v="185387.14"/>
    <n v="0"/>
    <n v="76775.750225398704"/>
    <s v="High Balance Active"/>
    <n v="100962.23766904927"/>
    <x v="1"/>
  </r>
  <r>
    <n v="15789095"/>
    <s v="T'ang"/>
    <n v="775"/>
    <s v="Spain"/>
    <s v="Male"/>
    <n v="30"/>
    <n v="4"/>
    <n v="0"/>
    <n v="2"/>
    <n v="0"/>
    <n v="1"/>
    <n v="57461.13"/>
    <n v="0"/>
    <n v="76765.716007698778"/>
    <s v="Low Balance Active"/>
    <n v="100939.02488314579"/>
    <x v="0"/>
  </r>
  <r>
    <n v="15719958"/>
    <s v="Degtyarev"/>
    <n v="850"/>
    <s v="Germany"/>
    <s v="Male"/>
    <n v="39"/>
    <n v="3"/>
    <n v="124549"/>
    <n v="2"/>
    <n v="1"/>
    <n v="1"/>
    <n v="120380.12"/>
    <n v="0"/>
    <n v="76786.828690869224"/>
    <s v="High Balance Active"/>
    <n v="100950.98250000035"/>
    <x v="1"/>
  </r>
  <r>
    <n v="15689514"/>
    <s v="Kang"/>
    <n v="625"/>
    <s v="France"/>
    <s v="Male"/>
    <n v="43"/>
    <n v="8"/>
    <n v="201696.1"/>
    <n v="1"/>
    <n v="1"/>
    <n v="0"/>
    <n v="133020.9"/>
    <n v="1"/>
    <n v="76773.689166437529"/>
    <s v="High Balance Inactive"/>
    <n v="100945.6374828064"/>
    <x v="1"/>
  </r>
  <r>
    <n v="15621353"/>
    <s v="Hudson"/>
    <n v="645"/>
    <s v="Spain"/>
    <s v="Female"/>
    <n v="37"/>
    <n v="7"/>
    <n v="0"/>
    <n v="2"/>
    <n v="1"/>
    <n v="0"/>
    <n v="13589.93"/>
    <n v="0"/>
    <n v="76739.313159053505"/>
    <s v="Low Balance Inactive"/>
    <n v="100936.81104843182"/>
    <x v="0"/>
  </r>
  <r>
    <n v="15627232"/>
    <s v="Jibunoh"/>
    <n v="608"/>
    <s v="Germany"/>
    <s v="Male"/>
    <n v="44"/>
    <n v="7"/>
    <n v="114203.5"/>
    <n v="1"/>
    <n v="1"/>
    <n v="1"/>
    <n v="77830.36"/>
    <n v="1"/>
    <n v="76760.436008808276"/>
    <s v="High Balance Active"/>
    <n v="100960.8536801545"/>
    <x v="2"/>
  </r>
  <r>
    <n v="15745843"/>
    <s v="Kinlaw"/>
    <n v="689"/>
    <s v="Spain"/>
    <s v="Female"/>
    <n v="31"/>
    <n v="4"/>
    <n v="0"/>
    <n v="2"/>
    <n v="1"/>
    <n v="1"/>
    <n v="136610.01999999999"/>
    <n v="0"/>
    <n v="76750.126795154327"/>
    <s v="Low Balance Active"/>
    <n v="100967.22220815011"/>
    <x v="3"/>
  </r>
  <r>
    <n v="15722902"/>
    <s v="Chizuoke"/>
    <n v="652"/>
    <s v="Germany"/>
    <s v="Male"/>
    <n v="50"/>
    <n v="8"/>
    <n v="125437.6"/>
    <n v="1"/>
    <n v="1"/>
    <n v="1"/>
    <n v="17160.939999999999"/>
    <n v="1"/>
    <n v="76771.264257780364"/>
    <s v="High Balance Active"/>
    <n v="100957.40595979102"/>
    <x v="2"/>
  </r>
  <r>
    <n v="15791767"/>
    <s v="Lucciano"/>
    <n v="769"/>
    <s v="France"/>
    <s v="Female"/>
    <n v="26"/>
    <n v="7"/>
    <n v="0"/>
    <n v="2"/>
    <n v="1"/>
    <n v="0"/>
    <n v="176843.53"/>
    <n v="0"/>
    <n v="76757.85755371915"/>
    <s v="Low Balance Inactive"/>
    <n v="100980.49038567526"/>
    <x v="3"/>
  </r>
  <r>
    <n v="15792722"/>
    <s v="Omeokachie"/>
    <n v="611"/>
    <s v="France"/>
    <s v="Female"/>
    <n v="43"/>
    <n v="8"/>
    <n v="64897.75"/>
    <n v="1"/>
    <n v="1"/>
    <n v="0"/>
    <n v="114996.33"/>
    <n v="0"/>
    <n v="76779.008795811649"/>
    <s v="Low Balance Inactive"/>
    <n v="100959.58571782893"/>
    <x v="3"/>
  </r>
  <r>
    <n v="15723006"/>
    <s v="Gorbunova"/>
    <n v="489"/>
    <s v="France"/>
    <s v="Male"/>
    <n v="38"/>
    <n v="8"/>
    <n v="0"/>
    <n v="2"/>
    <n v="0"/>
    <n v="1"/>
    <n v="196990.79"/>
    <n v="0"/>
    <n v="76782.283674200808"/>
    <s v="Low Balance Active"/>
    <n v="100955.71671444355"/>
    <x v="3"/>
  </r>
  <r>
    <n v="15771942"/>
    <s v="Tikhonov"/>
    <n v="528"/>
    <s v="Germany"/>
    <s v="Female"/>
    <n v="46"/>
    <n v="9"/>
    <n v="135555.70000000001"/>
    <n v="1"/>
    <n v="1"/>
    <n v="0"/>
    <n v="133146.03"/>
    <n v="1"/>
    <n v="76803.453314033788"/>
    <s v="High Balance Inactive"/>
    <n v="100929.2388888892"/>
    <x v="1"/>
  </r>
  <r>
    <n v="15774738"/>
    <s v="Campa"/>
    <n v="632"/>
    <s v="France"/>
    <s v="Male"/>
    <n v="44"/>
    <n v="3"/>
    <n v="107764.8"/>
    <n v="1"/>
    <n v="1"/>
    <n v="0"/>
    <n v="185667.72"/>
    <n v="0"/>
    <n v="76787.250267512543"/>
    <s v="High Balance Inactive"/>
    <n v="100920.35394925566"/>
    <x v="1"/>
  </r>
  <r>
    <n v="15574004"/>
    <s v="Mancini"/>
    <n v="429"/>
    <s v="France"/>
    <s v="Female"/>
    <n v="27"/>
    <n v="6"/>
    <n v="117307.4"/>
    <n v="2"/>
    <n v="1"/>
    <n v="1"/>
    <n v="24020.49"/>
    <n v="0"/>
    <n v="76778.704736551867"/>
    <s v="High Balance Active"/>
    <n v="100896.97536551752"/>
    <x v="2"/>
  </r>
  <r>
    <n v="15587233"/>
    <s v="Donoghue"/>
    <n v="457"/>
    <s v="France"/>
    <s v="Male"/>
    <n v="41"/>
    <n v="8"/>
    <n v="73700.12"/>
    <n v="3"/>
    <n v="1"/>
    <n v="1"/>
    <n v="185750.02"/>
    <n v="1"/>
    <n v="76767.521321744061"/>
    <s v="Low Balance Active"/>
    <n v="100918.18852373096"/>
    <x v="3"/>
  </r>
  <r>
    <n v="15808228"/>
    <s v="Tuan"/>
    <n v="768"/>
    <s v="Spain"/>
    <s v="Female"/>
    <n v="44"/>
    <n v="6"/>
    <n v="60603.4"/>
    <n v="1"/>
    <n v="1"/>
    <n v="1"/>
    <n v="178045.97"/>
    <n v="0"/>
    <n v="76768.367968534512"/>
    <s v="Low Balance Active"/>
    <n v="100894.77372067375"/>
    <x v="3"/>
  </r>
  <r>
    <n v="15682834"/>
    <s v="Johnstone"/>
    <n v="715"/>
    <s v="Spain"/>
    <s v="Female"/>
    <n v="35"/>
    <n v="4"/>
    <n v="40169.879999999997"/>
    <n v="2"/>
    <n v="1"/>
    <n v="1"/>
    <n v="199857.47"/>
    <n v="0"/>
    <n v="76772.830963556175"/>
    <s v="Low Balance Active"/>
    <n v="100873.47300386554"/>
    <x v="3"/>
  </r>
  <r>
    <n v="15571752"/>
    <s v="Romani"/>
    <n v="668"/>
    <s v="Germany"/>
    <s v="Female"/>
    <n v="32"/>
    <n v="10"/>
    <n v="92041.87"/>
    <n v="1"/>
    <n v="1"/>
    <n v="1"/>
    <n v="43595.9"/>
    <n v="0"/>
    <n v="76782.939483568218"/>
    <s v="High Balance Active"/>
    <n v="100846.13690969371"/>
    <x v="2"/>
  </r>
  <r>
    <n v="15743067"/>
    <s v="Fuller"/>
    <n v="625"/>
    <s v="Germany"/>
    <s v="Male"/>
    <n v="26"/>
    <n v="3"/>
    <n v="130484"/>
    <n v="1"/>
    <n v="1"/>
    <n v="0"/>
    <n v="122810.53"/>
    <n v="0"/>
    <n v="76778.724309392419"/>
    <s v="High Balance Inactive"/>
    <n v="100861.95189226547"/>
    <x v="1"/>
  </r>
  <r>
    <n v="15714466"/>
    <s v="Baxter"/>
    <n v="846"/>
    <s v="France"/>
    <s v="Female"/>
    <n v="41"/>
    <n v="5"/>
    <n v="0"/>
    <n v="3"/>
    <n v="1"/>
    <n v="0"/>
    <n v="3440.47"/>
    <n v="1"/>
    <n v="76763.884498480387"/>
    <s v="Low Balance Inactive"/>
    <n v="100855.88707377753"/>
    <x v="0"/>
  </r>
  <r>
    <n v="15617982"/>
    <s v="Pirozzi"/>
    <n v="661"/>
    <s v="Spain"/>
    <s v="Female"/>
    <n v="42"/>
    <n v="3"/>
    <n v="0"/>
    <n v="2"/>
    <n v="1"/>
    <n v="0"/>
    <n v="35989.410000000003"/>
    <n v="0"/>
    <n v="76785.101713654105"/>
    <s v="Low Balance Inactive"/>
    <n v="100882.81228579351"/>
    <x v="0"/>
  </r>
  <r>
    <n v="15696637"/>
    <s v="Sung"/>
    <n v="571"/>
    <s v="France"/>
    <s v="Female"/>
    <n v="23"/>
    <n v="10"/>
    <n v="151097.29999999999"/>
    <n v="1"/>
    <n v="0"/>
    <n v="1"/>
    <n v="17163.75"/>
    <n v="0"/>
    <n v="76806.330660768741"/>
    <s v="High Balance Active"/>
    <n v="100900.75350843267"/>
    <x v="2"/>
  </r>
  <r>
    <n v="15690647"/>
    <s v="Rogers"/>
    <n v="582"/>
    <s v="Spain"/>
    <s v="Female"/>
    <n v="46"/>
    <n v="8"/>
    <n v="67563.31"/>
    <n v="1"/>
    <n v="1"/>
    <n v="0"/>
    <n v="44506.09"/>
    <n v="1"/>
    <n v="76785.785591814303"/>
    <s v="Low Balance Inactive"/>
    <n v="100923.9108655976"/>
    <x v="0"/>
  </r>
  <r>
    <n v="15672756"/>
    <s v="Mills"/>
    <n v="716"/>
    <s v="France"/>
    <s v="Female"/>
    <n v="35"/>
    <n v="8"/>
    <n v="112808.2"/>
    <n v="1"/>
    <n v="0"/>
    <n v="1"/>
    <n v="17848.3"/>
    <n v="0"/>
    <n v="76788.336760719365"/>
    <s v="High Balance Active"/>
    <n v="100939.51745504867"/>
    <x v="2"/>
  </r>
  <r>
    <n v="15704586"/>
    <s v="Osonduagwuike"/>
    <n v="758"/>
    <s v="France"/>
    <s v="Female"/>
    <n v="42"/>
    <n v="7"/>
    <n v="0"/>
    <n v="2"/>
    <n v="0"/>
    <n v="1"/>
    <n v="76209.56"/>
    <n v="0"/>
    <n v="76778.370002767158"/>
    <s v="Low Balance Active"/>
    <n v="100962.50893746568"/>
    <x v="0"/>
  </r>
  <r>
    <n v="15674526"/>
    <s v="Byrne"/>
    <n v="725"/>
    <s v="France"/>
    <s v="Male"/>
    <n v="66"/>
    <n v="4"/>
    <n v="86459.8"/>
    <n v="1"/>
    <n v="1"/>
    <n v="1"/>
    <n v="141476.56"/>
    <n v="0"/>
    <n v="76799.620589537924"/>
    <s v="High Balance Active"/>
    <n v="100969.36001660697"/>
    <x v="1"/>
  </r>
  <r>
    <n v="15775295"/>
    <s v="McIntyre"/>
    <n v="630"/>
    <s v="France"/>
    <s v="Female"/>
    <n v="40"/>
    <n v="0"/>
    <n v="118633.1"/>
    <n v="1"/>
    <n v="0"/>
    <n v="1"/>
    <n v="60032.46"/>
    <n v="1"/>
    <n v="76796.946121262605"/>
    <s v="High Balance Active"/>
    <n v="100958.14539867136"/>
    <x v="2"/>
  </r>
  <r>
    <n v="15684196"/>
    <s v="Aitken"/>
    <n v="627"/>
    <s v="France"/>
    <s v="Female"/>
    <n v="55"/>
    <n v="2"/>
    <n v="159441.29999999999"/>
    <n v="1"/>
    <n v="1"/>
    <n v="0"/>
    <n v="100686.11"/>
    <n v="1"/>
    <n v="76785.360368319161"/>
    <s v="High Balance Inactive"/>
    <n v="100969.47901412376"/>
    <x v="2"/>
  </r>
  <r>
    <n v="15727281"/>
    <s v="Macintyre"/>
    <n v="653"/>
    <s v="France"/>
    <s v="Female"/>
    <n v="27"/>
    <n v="9"/>
    <n v="0"/>
    <n v="2"/>
    <n v="1"/>
    <n v="0"/>
    <n v="96429.29"/>
    <n v="0"/>
    <n v="76762.463986149713"/>
    <s v="Low Balance Inactive"/>
    <n v="100969.55750969554"/>
    <x v="0"/>
  </r>
  <r>
    <n v="15787835"/>
    <s v="Simpson"/>
    <n v="775"/>
    <s v="Germany"/>
    <s v="Female"/>
    <n v="38"/>
    <n v="4"/>
    <n v="125212.7"/>
    <n v="2"/>
    <n v="1"/>
    <n v="1"/>
    <n v="15795.88"/>
    <n v="1"/>
    <n v="76783.733718481715"/>
    <s v="High Balance Active"/>
    <n v="100970.8155500141"/>
    <x v="2"/>
  </r>
  <r>
    <n v="15730540"/>
    <s v="Simpson"/>
    <n v="794"/>
    <s v="Spain"/>
    <s v="Male"/>
    <n v="45"/>
    <n v="8"/>
    <n v="88656.37"/>
    <n v="2"/>
    <n v="1"/>
    <n v="0"/>
    <n v="116547.31"/>
    <n v="0"/>
    <n v="76770.311055986836"/>
    <s v="High Balance Inactive"/>
    <n v="100994.42279379182"/>
    <x v="1"/>
  </r>
  <r>
    <n v="15646276"/>
    <s v="Metcalfe"/>
    <n v="831"/>
    <s v="France"/>
    <s v="Female"/>
    <n v="32"/>
    <n v="2"/>
    <n v="146033.60000000001"/>
    <n v="1"/>
    <n v="1"/>
    <n v="0"/>
    <n v="191260.74"/>
    <n v="0"/>
    <n v="76767.015780427086"/>
    <s v="High Balance Inactive"/>
    <n v="100990.11093152227"/>
    <x v="1"/>
  </r>
  <r>
    <n v="15582180"/>
    <s v="Lees"/>
    <n v="561"/>
    <s v="France"/>
    <s v="Male"/>
    <n v="29"/>
    <n v="9"/>
    <n v="120268.1"/>
    <n v="1"/>
    <n v="1"/>
    <n v="1"/>
    <n v="173870.39"/>
    <n v="0"/>
    <n v="76747.807077093865"/>
    <s v="High Balance Active"/>
    <n v="100965.07747920156"/>
    <x v="1"/>
  </r>
  <r>
    <n v="15697095"/>
    <s v="Zetticci"/>
    <n v="705"/>
    <s v="Spain"/>
    <s v="Male"/>
    <n v="46"/>
    <n v="7"/>
    <n v="0"/>
    <n v="2"/>
    <n v="1"/>
    <n v="0"/>
    <n v="117273.35"/>
    <n v="0"/>
    <n v="76735.734873786525"/>
    <s v="Low Balance Inactive"/>
    <n v="100944.85409153978"/>
    <x v="3"/>
  </r>
  <r>
    <n v="15748797"/>
    <s v="Dale"/>
    <n v="636"/>
    <s v="Spain"/>
    <s v="Female"/>
    <n v="33"/>
    <n v="0"/>
    <n v="0"/>
    <n v="1"/>
    <n v="1"/>
    <n v="0"/>
    <n v="92277.47"/>
    <n v="1"/>
    <n v="76757.026698113332"/>
    <s v="Low Balance Inactive"/>
    <n v="100940.32343229769"/>
    <x v="0"/>
  </r>
  <r>
    <n v="15754796"/>
    <s v="Byrne"/>
    <n v="487"/>
    <s v="Germany"/>
    <s v="Female"/>
    <n v="46"/>
    <n v="4"/>
    <n v="135070.6"/>
    <n v="2"/>
    <n v="1"/>
    <n v="1"/>
    <n v="44244.49"/>
    <n v="1"/>
    <n v="76778.330341382301"/>
    <s v="High Balance Active"/>
    <n v="100942.72777685286"/>
    <x v="2"/>
  </r>
  <r>
    <n v="15628947"/>
    <s v="Praed"/>
    <n v="693"/>
    <s v="France"/>
    <s v="Female"/>
    <n v="38"/>
    <n v="3"/>
    <n v="0"/>
    <n v="2"/>
    <n v="0"/>
    <n v="0"/>
    <n v="78133.48"/>
    <n v="1"/>
    <n v="76762.147034980706"/>
    <s v="Low Balance Inactive"/>
    <n v="100958.46854247664"/>
    <x v="0"/>
  </r>
  <r>
    <n v="15775546"/>
    <s v="Laurens"/>
    <n v="517"/>
    <s v="Spain"/>
    <s v="Female"/>
    <n v="29"/>
    <n v="5"/>
    <n v="0"/>
    <n v="2"/>
    <n v="1"/>
    <n v="0"/>
    <n v="103402.88"/>
    <n v="0"/>
    <n v="76783.463932241182"/>
    <s v="Low Balance Inactive"/>
    <n v="100964.80705637345"/>
    <x v="3"/>
  </r>
  <r>
    <n v="15670481"/>
    <s v="Woods"/>
    <n v="684"/>
    <s v="France"/>
    <s v="Female"/>
    <n v="27"/>
    <n v="9"/>
    <n v="122550.1"/>
    <n v="2"/>
    <n v="0"/>
    <n v="1"/>
    <n v="137835.82"/>
    <n v="0"/>
    <n v="76804.792672222349"/>
    <s v="High Balance Active"/>
    <n v="100964.12981388911"/>
    <x v="1"/>
  </r>
  <r>
    <n v="15619029"/>
    <s v="Bykov"/>
    <n v="620"/>
    <s v="Spain"/>
    <s v="Female"/>
    <n v="43"/>
    <n v="2"/>
    <n v="0"/>
    <n v="2"/>
    <n v="1"/>
    <n v="0"/>
    <n v="20670.099999999999"/>
    <n v="0"/>
    <n v="76792.082111697819"/>
    <s v="Low Balance Inactive"/>
    <n v="100953.88483189796"/>
    <x v="0"/>
  </r>
  <r>
    <n v="15613282"/>
    <s v="Vorobyova"/>
    <n v="757"/>
    <s v="France"/>
    <s v="Male"/>
    <n v="29"/>
    <n v="8"/>
    <n v="130306.5"/>
    <n v="1"/>
    <n v="1"/>
    <n v="0"/>
    <n v="77469.38"/>
    <n v="0"/>
    <n v="76813.425102835041"/>
    <s v="High Balance Inactive"/>
    <n v="100976.19827959999"/>
    <x v="2"/>
  </r>
  <r>
    <n v="15721487"/>
    <s v="Pirogova"/>
    <n v="739"/>
    <s v="France"/>
    <s v="Female"/>
    <n v="27"/>
    <n v="6"/>
    <n v="0"/>
    <n v="1"/>
    <n v="1"/>
    <n v="1"/>
    <n v="57572.38"/>
    <n v="0"/>
    <n v="76798.553522379894"/>
    <s v="Low Balance Active"/>
    <n v="100982.73339727572"/>
    <x v="0"/>
  </r>
  <r>
    <n v="15797276"/>
    <s v="Sturt"/>
    <n v="662"/>
    <s v="Spain"/>
    <s v="Female"/>
    <n v="41"/>
    <n v="4"/>
    <n v="90350.77"/>
    <n v="1"/>
    <n v="1"/>
    <n v="0"/>
    <n v="75884.649999999994"/>
    <n v="1"/>
    <n v="76819.910183537388"/>
    <s v="High Balance Inactive"/>
    <n v="100994.80524193568"/>
    <x v="2"/>
  </r>
  <r>
    <n v="15612494"/>
    <s v="Panicucci"/>
    <n v="359"/>
    <s v="France"/>
    <s v="Female"/>
    <n v="44"/>
    <n v="6"/>
    <n v="128747.7"/>
    <n v="1"/>
    <n v="1"/>
    <n v="0"/>
    <n v="146955.71"/>
    <n v="1"/>
    <n v="76816.14638386661"/>
    <s v="High Balance Inactive"/>
    <n v="101001.78998609197"/>
    <x v="1"/>
  </r>
  <r>
    <n v="15629617"/>
    <s v="Cook"/>
    <n v="572"/>
    <s v="Spain"/>
    <s v="Male"/>
    <n v="23"/>
    <n v="2"/>
    <n v="126873.5"/>
    <n v="1"/>
    <n v="0"/>
    <n v="1"/>
    <n v="67040.12"/>
    <n v="0"/>
    <n v="76801.696869783089"/>
    <s v="High Balance Active"/>
    <n v="100989.0036978299"/>
    <x v="2"/>
  </r>
  <r>
    <n v="15600821"/>
    <s v="Hardy"/>
    <n v="721"/>
    <s v="France"/>
    <s v="Male"/>
    <n v="69"/>
    <n v="2"/>
    <n v="108424.2"/>
    <n v="1"/>
    <n v="1"/>
    <n v="1"/>
    <n v="178418.35"/>
    <n v="0"/>
    <n v="76787.760937934989"/>
    <s v="High Balance Active"/>
    <n v="100998.45231561387"/>
    <x v="1"/>
  </r>
  <r>
    <n v="15579062"/>
    <s v="Chu"/>
    <n v="707"/>
    <s v="France"/>
    <s v="Male"/>
    <n v="32"/>
    <n v="9"/>
    <n v="0"/>
    <n v="2"/>
    <n v="0"/>
    <n v="0"/>
    <n v="30807.02"/>
    <n v="0"/>
    <n v="76778.95346603576"/>
    <s v="Low Balance Inactive"/>
    <n v="100976.89889198238"/>
    <x v="0"/>
  </r>
  <r>
    <n v="15814268"/>
    <s v="Franklin"/>
    <n v="444"/>
    <s v="France"/>
    <s v="Female"/>
    <n v="40"/>
    <n v="5"/>
    <n v="84350.07"/>
    <n v="1"/>
    <n v="1"/>
    <n v="0"/>
    <n v="143835.76"/>
    <n v="0"/>
    <n v="76800.334405458212"/>
    <s v="High Balance Inactive"/>
    <n v="100996.43937621851"/>
    <x v="1"/>
  </r>
  <r>
    <n v="15710164"/>
    <s v="P'eng"/>
    <n v="523"/>
    <s v="France"/>
    <s v="Female"/>
    <n v="73"/>
    <n v="7"/>
    <n v="0"/>
    <n v="2"/>
    <n v="0"/>
    <n v="0"/>
    <n v="130883.9"/>
    <n v="1"/>
    <n v="76798.231415041912"/>
    <s v="Low Balance Inactive"/>
    <n v="100984.50641782749"/>
    <x v="3"/>
  </r>
  <r>
    <n v="15693904"/>
    <s v="Chiang"/>
    <n v="685"/>
    <s v="Germany"/>
    <s v="Female"/>
    <n v="30"/>
    <n v="4"/>
    <n v="84958.6"/>
    <n v="2"/>
    <n v="0"/>
    <n v="1"/>
    <n v="194343.72"/>
    <n v="0"/>
    <n v="76819.629640568528"/>
    <s v="High Balance Active"/>
    <n v="100976.17557536936"/>
    <x v="1"/>
  </r>
  <r>
    <n v="15588986"/>
    <s v="Grant"/>
    <n v="673"/>
    <s v="Germany"/>
    <s v="Female"/>
    <n v="29"/>
    <n v="4"/>
    <n v="99097.36"/>
    <n v="1"/>
    <n v="1"/>
    <n v="1"/>
    <n v="9796.69"/>
    <n v="0"/>
    <n v="76817.361254180723"/>
    <s v="High Balance Active"/>
    <n v="100950.15340579727"/>
    <x v="2"/>
  </r>
  <r>
    <n v="15797733"/>
    <s v="Udobata"/>
    <n v="503"/>
    <s v="Germany"/>
    <s v="Male"/>
    <n v="30"/>
    <n v="10"/>
    <n v="136622.6"/>
    <n v="2"/>
    <n v="0"/>
    <n v="0"/>
    <n v="47310.239999999998"/>
    <n v="0"/>
    <n v="76811.149935879701"/>
    <s v="High Balance Inactive"/>
    <n v="100975.56557847801"/>
    <x v="2"/>
  </r>
  <r>
    <n v="15620507"/>
    <s v="Siciliani"/>
    <n v="485"/>
    <s v="Germany"/>
    <s v="Female"/>
    <n v="30"/>
    <n v="5"/>
    <n v="156771.70000000001"/>
    <n v="1"/>
    <n v="1"/>
    <n v="1"/>
    <n v="141148.21"/>
    <n v="0"/>
    <n v="76794.470780814401"/>
    <s v="High Balance Active"/>
    <n v="100990.5308114893"/>
    <x v="1"/>
  </r>
  <r>
    <n v="15685150"/>
    <s v="Evans"/>
    <n v="799"/>
    <s v="Germany"/>
    <s v="Male"/>
    <n v="28"/>
    <n v="7"/>
    <n v="167658.29999999999"/>
    <n v="2"/>
    <n v="1"/>
    <n v="1"/>
    <n v="111138.25"/>
    <n v="0"/>
    <n v="76772.161930265109"/>
    <s v="High Balance Active"/>
    <n v="100979.32922733626"/>
    <x v="1"/>
  </r>
  <r>
    <n v="15667651"/>
    <s v="Young"/>
    <n v="585"/>
    <s v="Spain"/>
    <s v="Female"/>
    <n v="33"/>
    <n v="8"/>
    <n v="0"/>
    <n v="2"/>
    <n v="1"/>
    <n v="0"/>
    <n v="114182.07"/>
    <n v="0"/>
    <n v="76746.803074776893"/>
    <s v="Low Balance Inactive"/>
    <n v="100976.49470703141"/>
    <x v="3"/>
  </r>
  <r>
    <n v="15774166"/>
    <s v="Mitchell"/>
    <n v="607"/>
    <s v="Germany"/>
    <s v="Female"/>
    <n v="24"/>
    <n v="2"/>
    <n v="109483.5"/>
    <n v="2"/>
    <n v="0"/>
    <n v="1"/>
    <n v="127560.77"/>
    <n v="0"/>
    <n v="76768.222779793578"/>
    <s v="High Balance Active"/>
    <n v="100972.80908735713"/>
    <x v="1"/>
  </r>
  <r>
    <n v="15649280"/>
    <s v="Lucchese"/>
    <n v="521"/>
    <s v="Germany"/>
    <s v="Female"/>
    <n v="40"/>
    <n v="9"/>
    <n v="134504.79999999999"/>
    <n v="1"/>
    <n v="1"/>
    <n v="0"/>
    <n v="18082.060000000001"/>
    <n v="0"/>
    <n v="76759.089536571832"/>
    <s v="High Balance Inactive"/>
    <n v="100965.38642936926"/>
    <x v="2"/>
  </r>
  <r>
    <n v="15705657"/>
    <s v="Hewitt"/>
    <n v="535"/>
    <s v="France"/>
    <s v="Female"/>
    <n v="44"/>
    <n v="2"/>
    <n v="114427.9"/>
    <n v="1"/>
    <n v="1"/>
    <n v="1"/>
    <n v="136330.26"/>
    <n v="0"/>
    <n v="76742.963954202831"/>
    <s v="High Balance Active"/>
    <n v="100988.53173136016"/>
    <x v="1"/>
  </r>
  <r>
    <n v="15753969"/>
    <s v="K'ung"/>
    <n v="724"/>
    <s v="Spain"/>
    <s v="Male"/>
    <n v="45"/>
    <n v="5"/>
    <n v="83888.54"/>
    <n v="1"/>
    <n v="0"/>
    <n v="1"/>
    <n v="34121.81"/>
    <n v="0"/>
    <n v="76732.437435754284"/>
    <s v="High Balance Active"/>
    <n v="100978.65974022367"/>
    <x v="2"/>
  </r>
  <r>
    <n v="15742378"/>
    <s v="Swaim"/>
    <n v="520"/>
    <s v="Germany"/>
    <s v="Male"/>
    <n v="32"/>
    <n v="5"/>
    <n v="110029.8"/>
    <n v="1"/>
    <n v="1"/>
    <n v="0"/>
    <n v="56246.69"/>
    <n v="0"/>
    <n v="76730.437965912366"/>
    <s v="High Balance Inactive"/>
    <n v="100997.34005588174"/>
    <x v="2"/>
  </r>
  <r>
    <n v="15794874"/>
    <s v="Quinones"/>
    <n v="696"/>
    <s v="Spain"/>
    <s v="Male"/>
    <n v="41"/>
    <n v="9"/>
    <n v="127523.8"/>
    <n v="1"/>
    <n v="0"/>
    <n v="1"/>
    <n v="191417.42"/>
    <n v="0"/>
    <n v="76721.131268865385"/>
    <s v="High Balance Active"/>
    <n v="101009.84722470674"/>
    <x v="1"/>
  </r>
  <r>
    <n v="15589221"/>
    <s v="Kennedy"/>
    <n v="657"/>
    <s v="Germany"/>
    <s v="Male"/>
    <n v="30"/>
    <n v="1"/>
    <n v="139762.1"/>
    <n v="2"/>
    <n v="1"/>
    <n v="1"/>
    <n v="23317.88"/>
    <n v="0"/>
    <n v="76706.928677662945"/>
    <s v="High Balance Active"/>
    <n v="100984.57253284896"/>
    <x v="2"/>
  </r>
  <r>
    <n v="15596671"/>
    <s v="Endrizzi"/>
    <n v="603"/>
    <s v="Spain"/>
    <s v="Female"/>
    <n v="42"/>
    <n v="8"/>
    <n v="91611.12"/>
    <n v="1"/>
    <n v="0"/>
    <n v="0"/>
    <n v="144675.29999999999"/>
    <n v="1"/>
    <n v="76689.295799776359"/>
    <s v="High Balance Inactive"/>
    <n v="101006.29140659976"/>
    <x v="1"/>
  </r>
  <r>
    <n v="15583668"/>
    <s v="Ludowici"/>
    <n v="726"/>
    <s v="France"/>
    <s v="Female"/>
    <n v="42"/>
    <n v="2"/>
    <n v="109471.8"/>
    <n v="1"/>
    <n v="0"/>
    <n v="1"/>
    <n v="175161.05"/>
    <n v="0"/>
    <n v="76685.121862937143"/>
    <s v="High Balance Active"/>
    <n v="100994.07629930091"/>
    <x v="1"/>
  </r>
  <r>
    <n v="15710206"/>
    <s v="Larson"/>
    <n v="591"/>
    <s v="France"/>
    <s v="Female"/>
    <n v="39"/>
    <n v="4"/>
    <n v="150500.6"/>
    <n v="1"/>
    <n v="1"/>
    <n v="0"/>
    <n v="14928.8"/>
    <n v="0"/>
    <n v="76675.948198097452"/>
    <s v="High Balance Inactive"/>
    <n v="100973.32448796887"/>
    <x v="2"/>
  </r>
  <r>
    <n v="15799966"/>
    <s v="Chigolum"/>
    <n v="792"/>
    <s v="Germany"/>
    <s v="Female"/>
    <n v="59"/>
    <n v="9"/>
    <n v="101609.8"/>
    <n v="1"/>
    <n v="0"/>
    <n v="0"/>
    <n v="161479.19"/>
    <n v="1"/>
    <n v="76655.2863867899"/>
    <s v="High Balance Inactive"/>
    <n v="100997.40635880233"/>
    <x v="1"/>
  </r>
  <r>
    <n v="15794560"/>
    <s v="Maclean"/>
    <n v="550"/>
    <s v="France"/>
    <s v="Male"/>
    <n v="57"/>
    <n v="5"/>
    <n v="0"/>
    <n v="1"/>
    <n v="1"/>
    <n v="1"/>
    <n v="133501.94"/>
    <n v="0"/>
    <n v="76648.300240761557"/>
    <s v="Low Balance Active"/>
    <n v="100980.47416853326"/>
    <x v="3"/>
  </r>
  <r>
    <n v="15626485"/>
    <s v="Lu"/>
    <n v="601"/>
    <s v="France"/>
    <s v="Female"/>
    <n v="26"/>
    <n v="8"/>
    <n v="78892.23"/>
    <n v="1"/>
    <n v="1"/>
    <n v="1"/>
    <n v="23703.52"/>
    <n v="0"/>
    <n v="76669.764340520938"/>
    <s v="High Balance Active"/>
    <n v="100971.36706524805"/>
    <x v="2"/>
  </r>
  <r>
    <n v="15703143"/>
    <s v="Tuan"/>
    <n v="820"/>
    <s v="France"/>
    <s v="Female"/>
    <n v="29"/>
    <n v="3"/>
    <n v="82344.84"/>
    <n v="1"/>
    <n v="0"/>
    <n v="1"/>
    <n v="115985.38"/>
    <n v="0"/>
    <n v="76669.141801120524"/>
    <s v="High Balance Active"/>
    <n v="100993.01071988819"/>
    <x v="1"/>
  </r>
  <r>
    <n v="15809772"/>
    <s v="Glover"/>
    <n v="667"/>
    <s v="France"/>
    <s v="Male"/>
    <n v="48"/>
    <n v="2"/>
    <n v="0"/>
    <n v="1"/>
    <n v="1"/>
    <n v="0"/>
    <n v="43229.2"/>
    <n v="0"/>
    <n v="76667.551524236565"/>
    <s v="Low Balance Inactive"/>
    <n v="100988.81000000022"/>
    <x v="0"/>
  </r>
  <r>
    <n v="15687959"/>
    <s v="Landman"/>
    <n v="573"/>
    <s v="Spain"/>
    <s v="Female"/>
    <n v="44"/>
    <n v="4"/>
    <n v="0"/>
    <n v="1"/>
    <n v="1"/>
    <n v="1"/>
    <n v="94862.93"/>
    <n v="0"/>
    <n v="76689.039066704121"/>
    <s v="Low Balance Active"/>
    <n v="101004.99823150245"/>
    <x v="0"/>
  </r>
  <r>
    <n v="15585282"/>
    <s v="Trevisano"/>
    <n v="755"/>
    <s v="France"/>
    <s v="Male"/>
    <n v="62"/>
    <n v="1"/>
    <n v="127706.3"/>
    <n v="2"/>
    <n v="0"/>
    <n v="1"/>
    <n v="142377.69"/>
    <n v="0"/>
    <n v="76710.538657134923"/>
    <s v="High Balance Active"/>
    <n v="101006.72014578099"/>
    <x v="1"/>
  </r>
  <r>
    <n v="15714993"/>
    <s v="Longo"/>
    <n v="552"/>
    <s v="France"/>
    <s v="Female"/>
    <n v="41"/>
    <n v="9"/>
    <n v="124349.3"/>
    <n v="1"/>
    <n v="1"/>
    <n v="0"/>
    <n v="135635.25"/>
    <n v="0"/>
    <n v="76696.238107122903"/>
    <s v="High Balance Inactive"/>
    <n v="100995.11863993292"/>
    <x v="1"/>
  </r>
  <r>
    <n v="15596021"/>
    <s v="K?"/>
    <n v="598"/>
    <s v="Spain"/>
    <s v="Male"/>
    <n v="44"/>
    <n v="8"/>
    <n v="0"/>
    <n v="2"/>
    <n v="1"/>
    <n v="0"/>
    <n v="148487.9"/>
    <n v="0"/>
    <n v="76682.871189340891"/>
    <s v="Low Balance Inactive"/>
    <n v="100985.40191304371"/>
    <x v="3"/>
  </r>
  <r>
    <n v="15646615"/>
    <s v="Muir"/>
    <n v="576"/>
    <s v="Germany"/>
    <s v="Male"/>
    <n v="28"/>
    <n v="1"/>
    <n v="119336.3"/>
    <n v="2"/>
    <n v="0"/>
    <n v="1"/>
    <n v="58976.85"/>
    <n v="0"/>
    <n v="76704.387146464724"/>
    <s v="High Balance Active"/>
    <n v="100972.07349046037"/>
    <x v="2"/>
  </r>
  <r>
    <n v="15742632"/>
    <s v="Alexeyeva"/>
    <n v="670"/>
    <s v="France"/>
    <s v="Female"/>
    <n v="31"/>
    <n v="9"/>
    <n v="0"/>
    <n v="1"/>
    <n v="0"/>
    <n v="1"/>
    <n v="76254.83"/>
    <n v="0"/>
    <n v="76692.421973056495"/>
    <s v="Low Balance Active"/>
    <n v="100983.85996912737"/>
    <x v="0"/>
  </r>
  <r>
    <n v="15574068"/>
    <s v="Norman"/>
    <n v="504"/>
    <s v="Germany"/>
    <s v="Male"/>
    <n v="56"/>
    <n v="9"/>
    <n v="104217.3"/>
    <n v="1"/>
    <n v="0"/>
    <n v="0"/>
    <n v="55857.48"/>
    <n v="1"/>
    <n v="76713.952692307779"/>
    <s v="High Balance Inactive"/>
    <n v="100990.80242560382"/>
    <x v="2"/>
  </r>
  <r>
    <n v="15806967"/>
    <s v="Simmons"/>
    <n v="778"/>
    <s v="France"/>
    <s v="Female"/>
    <n v="65"/>
    <n v="7"/>
    <n v="0"/>
    <n v="1"/>
    <n v="1"/>
    <n v="1"/>
    <n v="77867.23"/>
    <n v="0"/>
    <n v="76706.229202471281"/>
    <s v="Low Balance Active"/>
    <n v="101003.4767649539"/>
    <x v="0"/>
  </r>
  <r>
    <n v="15796334"/>
    <s v="Chukwualuka"/>
    <n v="558"/>
    <s v="Germany"/>
    <s v="Male"/>
    <n v="39"/>
    <n v="10"/>
    <n v="144757"/>
    <n v="1"/>
    <n v="1"/>
    <n v="0"/>
    <n v="22878.16"/>
    <n v="1"/>
    <n v="76727.775896067484"/>
    <s v="High Balance Inactive"/>
    <n v="101009.97571067438"/>
    <x v="2"/>
  </r>
  <r>
    <n v="15688713"/>
    <s v="McCall"/>
    <n v="627"/>
    <s v="Spain"/>
    <s v="Male"/>
    <n v="44"/>
    <n v="6"/>
    <n v="0"/>
    <n v="1"/>
    <n v="1"/>
    <n v="1"/>
    <n v="114469.55"/>
    <n v="0"/>
    <n v="76708.661194155735"/>
    <s v="Low Balance Active"/>
    <n v="101031.92901657791"/>
    <x v="3"/>
  </r>
  <r>
    <n v="15796179"/>
    <s v="Moore"/>
    <n v="683"/>
    <s v="France"/>
    <s v="Male"/>
    <n v="43"/>
    <n v="8"/>
    <n v="0"/>
    <n v="1"/>
    <n v="1"/>
    <n v="0"/>
    <n v="96754.8"/>
    <n v="0"/>
    <n v="76730.220682968022"/>
    <s v="Low Balance Inactive"/>
    <n v="101028.15228218121"/>
    <x v="0"/>
  </r>
  <r>
    <n v="15598751"/>
    <s v="Ingram"/>
    <n v="556"/>
    <s v="France"/>
    <s v="Female"/>
    <n v="43"/>
    <n v="6"/>
    <n v="0"/>
    <n v="3"/>
    <n v="0"/>
    <n v="0"/>
    <n v="125154.57"/>
    <n v="1"/>
    <n v="76751.792294068102"/>
    <s v="Low Balance Inactive"/>
    <n v="101029.35367444497"/>
    <x v="3"/>
  </r>
  <r>
    <n v="15703019"/>
    <s v="Okeke"/>
    <n v="583"/>
    <s v="France"/>
    <s v="Female"/>
    <n v="38"/>
    <n v="10"/>
    <n v="0"/>
    <n v="2"/>
    <n v="0"/>
    <n v="1"/>
    <n v="113597.64"/>
    <n v="0"/>
    <n v="76773.376037682858"/>
    <s v="Low Balance Active"/>
    <n v="101022.56930539955"/>
    <x v="3"/>
  </r>
  <r>
    <n v="15646302"/>
    <s v="Shao"/>
    <n v="705"/>
    <s v="France"/>
    <s v="Female"/>
    <n v="24"/>
    <n v="7"/>
    <n v="100169.5"/>
    <n v="1"/>
    <n v="1"/>
    <n v="0"/>
    <n v="121408.55"/>
    <n v="0"/>
    <n v="76794.971924050697"/>
    <s v="High Balance Inactive"/>
    <n v="101019.03201406496"/>
    <x v="1"/>
  </r>
  <r>
    <n v="15680855"/>
    <s v="Iloabuchi"/>
    <n v="637"/>
    <s v="France"/>
    <s v="Male"/>
    <n v="33"/>
    <n v="2"/>
    <n v="145731.79999999999"/>
    <n v="1"/>
    <n v="0"/>
    <n v="1"/>
    <n v="109219.43"/>
    <n v="0"/>
    <n v="76788.394960607853"/>
    <s v="High Balance Active"/>
    <n v="101013.29495216682"/>
    <x v="1"/>
  </r>
  <r>
    <n v="15697311"/>
    <s v="Nebechukwu"/>
    <n v="697"/>
    <s v="Spain"/>
    <s v="Male"/>
    <n v="56"/>
    <n v="5"/>
    <n v="110802"/>
    <n v="1"/>
    <n v="1"/>
    <n v="1"/>
    <n v="50230.31"/>
    <n v="1"/>
    <n v="76768.990681114621"/>
    <s v="High Balance Active"/>
    <n v="101010.98531663409"/>
    <x v="2"/>
  </r>
  <r>
    <n v="15585367"/>
    <s v="Diribe"/>
    <n v="555"/>
    <s v="Germany"/>
    <s v="Female"/>
    <n v="46"/>
    <n v="4"/>
    <n v="120393"/>
    <n v="1"/>
    <n v="1"/>
    <n v="0"/>
    <n v="177719.88"/>
    <n v="1"/>
    <n v="76759.409315878438"/>
    <s v="High Balance Inactive"/>
    <n v="101025.28167792821"/>
    <x v="1"/>
  </r>
  <r>
    <n v="15726556"/>
    <s v="Macgroarty"/>
    <n v="594"/>
    <s v="Germany"/>
    <s v="Female"/>
    <n v="26"/>
    <n v="6"/>
    <n v="135067.5"/>
    <n v="2"/>
    <n v="0"/>
    <n v="0"/>
    <n v="131211.85999999999"/>
    <n v="0"/>
    <n v="76747.12162489444"/>
    <s v="High Balance Inactive"/>
    <n v="101003.68364967644"/>
    <x v="1"/>
  </r>
  <r>
    <n v="15676242"/>
    <s v="Artemova"/>
    <n v="632"/>
    <s v="Spain"/>
    <s v="Male"/>
    <n v="31"/>
    <n v="3"/>
    <n v="136556.4"/>
    <n v="1"/>
    <n v="1"/>
    <n v="0"/>
    <n v="82152.83"/>
    <n v="1"/>
    <n v="76730.693349295834"/>
    <s v="High Balance Inactive"/>
    <n v="100995.17430422564"/>
    <x v="2"/>
  </r>
  <r>
    <n v="15684198"/>
    <s v="McDonald"/>
    <n v="551"/>
    <s v="France"/>
    <s v="Female"/>
    <n v="38"/>
    <n v="10"/>
    <n v="0"/>
    <n v="2"/>
    <n v="1"/>
    <n v="1"/>
    <n v="216.27"/>
    <n v="0"/>
    <n v="76713.836289095576"/>
    <s v="Low Balance Active"/>
    <n v="101000.48350239532"/>
    <x v="0"/>
  </r>
  <r>
    <n v="15774882"/>
    <s v="Mazzanti"/>
    <n v="687"/>
    <s v="France"/>
    <s v="Female"/>
    <n v="35"/>
    <n v="3"/>
    <n v="99587.43"/>
    <n v="1"/>
    <n v="1"/>
    <n v="1"/>
    <n v="1713.1"/>
    <n v="1"/>
    <n v="76735.45800169115"/>
    <s v="High Balance Active"/>
    <n v="101028.88942502848"/>
    <x v="2"/>
  </r>
  <r>
    <n v="15714227"/>
    <s v="Kelly"/>
    <n v="672"/>
    <s v="France"/>
    <s v="Female"/>
    <n v="53"/>
    <n v="7"/>
    <n v="0"/>
    <n v="1"/>
    <n v="1"/>
    <n v="1"/>
    <n v="136910.18"/>
    <n v="0"/>
    <n v="76729.015382013007"/>
    <s v="Low Balance Active"/>
    <n v="101056.88936566142"/>
    <x v="3"/>
  </r>
  <r>
    <n v="15608653"/>
    <s v="Davison"/>
    <n v="521"/>
    <s v="Spain"/>
    <s v="Female"/>
    <n v="34"/>
    <n v="7"/>
    <n v="70731.070000000007"/>
    <n v="1"/>
    <n v="1"/>
    <n v="1"/>
    <n v="20243.97"/>
    <n v="1"/>
    <n v="76750.653570220005"/>
    <s v="Low Balance Active"/>
    <n v="101046.77845459702"/>
    <x v="0"/>
  </r>
  <r>
    <n v="15784280"/>
    <s v="Reilly"/>
    <n v="686"/>
    <s v="Germany"/>
    <s v="Male"/>
    <n v="35"/>
    <n v="2"/>
    <n v="109342.8"/>
    <n v="2"/>
    <n v="0"/>
    <n v="1"/>
    <n v="86043.27"/>
    <n v="0"/>
    <n v="76752.35161918198"/>
    <s v="High Balance Active"/>
    <n v="101069.57191255319"/>
    <x v="2"/>
  </r>
  <r>
    <n v="15789546"/>
    <s v="Ojiofor"/>
    <n v="639"/>
    <s v="Spain"/>
    <s v="Male"/>
    <n v="28"/>
    <n v="8"/>
    <n v="0"/>
    <n v="2"/>
    <n v="1"/>
    <n v="0"/>
    <n v="126561.07"/>
    <n v="0"/>
    <n v="76743.155668735926"/>
    <s v="Low Balance Inactive"/>
    <n v="101073.81183972943"/>
    <x v="3"/>
  </r>
  <r>
    <n v="15590320"/>
    <s v="Shelton"/>
    <n v="850"/>
    <s v="France"/>
    <s v="Male"/>
    <n v="66"/>
    <n v="4"/>
    <n v="0"/>
    <n v="2"/>
    <n v="0"/>
    <n v="1"/>
    <n v="64350.8"/>
    <n v="0"/>
    <n v="76764.816169912534"/>
    <s v="Low Balance Active"/>
    <n v="101066.6181456396"/>
    <x v="0"/>
  </r>
  <r>
    <n v="15678385"/>
    <s v="Lange"/>
    <n v="465"/>
    <s v="France"/>
    <s v="Male"/>
    <n v="25"/>
    <n v="2"/>
    <n v="78247.31"/>
    <n v="2"/>
    <n v="1"/>
    <n v="1"/>
    <n v="10472.31"/>
    <n v="0"/>
    <n v="76786.488901750461"/>
    <s v="High Balance Active"/>
    <n v="101076.9839892719"/>
    <x v="2"/>
  </r>
  <r>
    <n v="15571778"/>
    <s v="Trentini"/>
    <n v="817"/>
    <s v="France"/>
    <s v="Female"/>
    <n v="55"/>
    <n v="10"/>
    <n v="117561.5"/>
    <n v="1"/>
    <n v="1"/>
    <n v="0"/>
    <n v="95941.55"/>
    <n v="1"/>
    <n v="76786.076356961348"/>
    <s v="High Balance Inactive"/>
    <n v="101102.57130189243"/>
    <x v="2"/>
  </r>
  <r>
    <n v="15657085"/>
    <s v="Gardiner"/>
    <n v="578"/>
    <s v="France"/>
    <s v="Male"/>
    <n v="23"/>
    <n v="10"/>
    <n v="88980.32"/>
    <n v="1"/>
    <n v="1"/>
    <n v="1"/>
    <n v="125222.36"/>
    <n v="0"/>
    <n v="76774.557875706247"/>
    <s v="High Balance Active"/>
    <n v="101104.02921751444"/>
    <x v="1"/>
  </r>
  <r>
    <n v="15640627"/>
    <s v="Wan"/>
    <n v="611"/>
    <s v="Spain"/>
    <s v="Male"/>
    <n v="34"/>
    <n v="4"/>
    <n v="0"/>
    <n v="2"/>
    <n v="1"/>
    <n v="0"/>
    <n v="170950.58"/>
    <n v="0"/>
    <n v="76771.108946029985"/>
    <s v="Low Balance Inactive"/>
    <n v="101097.21420457789"/>
    <x v="3"/>
  </r>
  <r>
    <n v="15566211"/>
    <s v="Hsu"/>
    <n v="616"/>
    <s v="Germany"/>
    <s v="Female"/>
    <n v="41"/>
    <n v="1"/>
    <n v="103560.6"/>
    <n v="1"/>
    <n v="1"/>
    <n v="0"/>
    <n v="236.45"/>
    <n v="1"/>
    <n v="76792.807959299069"/>
    <s v="High Balance Inactive"/>
    <n v="101077.47046071258"/>
    <x v="2"/>
  </r>
  <r>
    <n v="15669293"/>
    <s v="Hovell"/>
    <n v="517"/>
    <s v="France"/>
    <s v="Male"/>
    <n v="37"/>
    <n v="5"/>
    <n v="113308.8"/>
    <n v="1"/>
    <n v="0"/>
    <n v="1"/>
    <n v="31517.16"/>
    <n v="0"/>
    <n v="76785.240022618062"/>
    <s v="High Balance Active"/>
    <n v="101105.98078597712"/>
    <x v="2"/>
  </r>
  <r>
    <n v="15595067"/>
    <s v="Zhirov"/>
    <n v="637"/>
    <s v="Spain"/>
    <s v="Female"/>
    <n v="40"/>
    <n v="6"/>
    <n v="0"/>
    <n v="2"/>
    <n v="1"/>
    <n v="1"/>
    <n v="181610.6"/>
    <n v="0"/>
    <n v="76774.91096153848"/>
    <s v="Low Balance Active"/>
    <n v="101125.66088235326"/>
    <x v="3"/>
  </r>
  <r>
    <n v="15753566"/>
    <s v="Espinosa"/>
    <n v="806"/>
    <s v="France"/>
    <s v="Female"/>
    <n v="32"/>
    <n v="3"/>
    <n v="63763.49"/>
    <n v="1"/>
    <n v="1"/>
    <n v="0"/>
    <n v="156593.09"/>
    <n v="0"/>
    <n v="76796.629465346559"/>
    <s v="Low Balance Inactive"/>
    <n v="101102.89286562972"/>
    <x v="3"/>
  </r>
  <r>
    <n v="15650391"/>
    <s v="Wallace"/>
    <n v="633"/>
    <s v="France"/>
    <s v="Female"/>
    <n v="29"/>
    <n v="7"/>
    <n v="169988.4"/>
    <n v="1"/>
    <n v="1"/>
    <n v="0"/>
    <n v="4272"/>
    <n v="0"/>
    <n v="76800.317393887977"/>
    <s v="High Balance Inactive"/>
    <n v="101087.19105546152"/>
    <x v="2"/>
  </r>
  <r>
    <n v="15681843"/>
    <s v="Barbour"/>
    <n v="624"/>
    <s v="Germany"/>
    <s v="Female"/>
    <n v="35"/>
    <n v="0"/>
    <n v="180303.2"/>
    <n v="2"/>
    <n v="1"/>
    <n v="0"/>
    <n v="163587.9"/>
    <n v="0"/>
    <n v="76773.94091989813"/>
    <s v="High Balance Inactive"/>
    <n v="101114.59416643108"/>
    <x v="1"/>
  </r>
  <r>
    <n v="15814846"/>
    <s v="Ozerova"/>
    <n v="691"/>
    <s v="France"/>
    <s v="Male"/>
    <n v="52"/>
    <n v="3"/>
    <n v="0"/>
    <n v="1"/>
    <n v="1"/>
    <n v="0"/>
    <n v="175843.68"/>
    <n v="1"/>
    <n v="76744.629125141597"/>
    <s v="Low Balance Inactive"/>
    <n v="101096.90636749746"/>
    <x v="3"/>
  </r>
  <r>
    <n v="15670374"/>
    <s v="Wright"/>
    <n v="819"/>
    <s v="Germany"/>
    <s v="Female"/>
    <n v="49"/>
    <n v="1"/>
    <n v="120656.9"/>
    <n v="4"/>
    <n v="0"/>
    <n v="0"/>
    <n v="166164.29999999999"/>
    <n v="1"/>
    <n v="76766.363656188085"/>
    <s v="High Balance Inactive"/>
    <n v="101075.73764089521"/>
    <x v="1"/>
  </r>
  <r>
    <n v="15762332"/>
    <s v="Ulyanova"/>
    <n v="568"/>
    <s v="Germany"/>
    <s v="Female"/>
    <n v="31"/>
    <n v="1"/>
    <n v="61592.14"/>
    <n v="2"/>
    <n v="1"/>
    <n v="1"/>
    <n v="61796.639999999999"/>
    <n v="0"/>
    <n v="76753.930076487275"/>
    <s v="Low Balance Active"/>
    <n v="101057.29895467451"/>
    <x v="0"/>
  </r>
  <r>
    <n v="15700223"/>
    <s v="Steiner"/>
    <n v="806"/>
    <s v="France"/>
    <s v="Male"/>
    <n v="48"/>
    <n v="4"/>
    <n v="164701.70000000001"/>
    <n v="1"/>
    <n v="1"/>
    <n v="1"/>
    <n v="21439.49"/>
    <n v="0"/>
    <n v="76758.226418248814"/>
    <s v="High Balance Active"/>
    <n v="101068.42410597931"/>
    <x v="2"/>
  </r>
  <r>
    <n v="15729956"/>
    <s v="Akabueze"/>
    <n v="726"/>
    <s v="Spain"/>
    <s v="Female"/>
    <n v="26"/>
    <n v="1"/>
    <n v="80780.160000000003"/>
    <n v="1"/>
    <n v="1"/>
    <n v="1"/>
    <n v="19225.849999999999"/>
    <n v="0"/>
    <n v="76733.299129818624"/>
    <s v="High Balance Active"/>
    <n v="101090.99466553317"/>
    <x v="2"/>
  </r>
  <r>
    <n v="15594862"/>
    <s v="Aleksandrova"/>
    <n v="552"/>
    <s v="France"/>
    <s v="Male"/>
    <n v="36"/>
    <n v="8"/>
    <n v="0"/>
    <n v="2"/>
    <n v="0"/>
    <n v="0"/>
    <n v="132547.01999999999"/>
    <n v="0"/>
    <n v="76732.151735185747"/>
    <s v="Low Balance Inactive"/>
    <n v="101114.20565069493"/>
    <x v="3"/>
  </r>
  <r>
    <n v="15598782"/>
    <s v="Pinto"/>
    <n v="755"/>
    <s v="Germany"/>
    <s v="Female"/>
    <n v="30"/>
    <n v="6"/>
    <n v="154221.4"/>
    <n v="2"/>
    <n v="0"/>
    <n v="1"/>
    <n v="62688.55"/>
    <n v="0"/>
    <n v="76753.913547929711"/>
    <s v="High Balance Active"/>
    <n v="101105.29106920051"/>
    <x v="2"/>
  </r>
  <r>
    <n v="15745080"/>
    <s v="Griffiths"/>
    <n v="634"/>
    <s v="France"/>
    <s v="Male"/>
    <n v="26"/>
    <n v="8"/>
    <n v="0"/>
    <n v="1"/>
    <n v="1"/>
    <n v="0"/>
    <n v="21760.959999999999"/>
    <n v="0"/>
    <n v="76731.93695602841"/>
    <s v="Low Balance Inactive"/>
    <n v="101116.18943546127"/>
    <x v="0"/>
  </r>
  <r>
    <n v="15703399"/>
    <s v="McNeil"/>
    <n v="756"/>
    <s v="France"/>
    <s v="Female"/>
    <n v="26"/>
    <n v="5"/>
    <n v="101641.1"/>
    <n v="2"/>
    <n v="0"/>
    <n v="1"/>
    <n v="154460.68"/>
    <n v="0"/>
    <n v="76753.711058456349"/>
    <s v="High Balance Active"/>
    <n v="101138.70794551675"/>
    <x v="1"/>
  </r>
  <r>
    <n v="15732175"/>
    <s v="Bruno"/>
    <n v="776"/>
    <s v="France"/>
    <s v="Male"/>
    <n v="37"/>
    <n v="2"/>
    <n v="0"/>
    <n v="1"/>
    <n v="0"/>
    <n v="1"/>
    <n v="8065"/>
    <n v="0"/>
    <n v="76746.646798183399"/>
    <s v="Low Balance Active"/>
    <n v="101123.57255747971"/>
    <x v="0"/>
  </r>
  <r>
    <n v="15630725"/>
    <s v="Johnson"/>
    <n v="649"/>
    <s v="France"/>
    <s v="Female"/>
    <n v="45"/>
    <n v="5"/>
    <n v="92786.66"/>
    <n v="1"/>
    <n v="1"/>
    <n v="0"/>
    <n v="173365.9"/>
    <n v="1"/>
    <n v="76768.437441794478"/>
    <s v="High Balance Inactive"/>
    <n v="101149.99463940972"/>
    <x v="1"/>
  </r>
  <r>
    <n v="15640260"/>
    <s v="Okorie"/>
    <n v="595"/>
    <s v="Germany"/>
    <s v="Male"/>
    <n v="32"/>
    <n v="8"/>
    <n v="131081.70000000001"/>
    <n v="2"/>
    <n v="1"/>
    <n v="1"/>
    <n v="69428.789999999994"/>
    <n v="0"/>
    <n v="76763.888102811732"/>
    <s v="High Balance Active"/>
    <n v="101129.4845839253"/>
    <x v="2"/>
  </r>
  <r>
    <n v="15716822"/>
    <s v="Moen"/>
    <n v="646"/>
    <s v="France"/>
    <s v="Male"/>
    <n v="30"/>
    <n v="5"/>
    <n v="98014.74"/>
    <n v="1"/>
    <n v="1"/>
    <n v="1"/>
    <n v="12757.14"/>
    <n v="0"/>
    <n v="76748.456906250038"/>
    <s v="High Balance Active"/>
    <n v="101138.49046306848"/>
    <x v="2"/>
  </r>
  <r>
    <n v="15583748"/>
    <s v="McGuigan"/>
    <n v="592"/>
    <s v="Spain"/>
    <s v="Male"/>
    <n v="38"/>
    <n v="8"/>
    <n v="0"/>
    <n v="2"/>
    <n v="1"/>
    <n v="0"/>
    <n v="180426.2"/>
    <n v="0"/>
    <n v="76742.4136317136"/>
    <s v="Low Balance Inactive"/>
    <n v="101163.60593634585"/>
    <x v="3"/>
  </r>
  <r>
    <n v="15605968"/>
    <s v="Fancher"/>
    <n v="574"/>
    <s v="France"/>
    <s v="Male"/>
    <n v="26"/>
    <n v="8"/>
    <n v="97460.1"/>
    <n v="1"/>
    <n v="1"/>
    <n v="1"/>
    <n v="43093.67"/>
    <n v="0"/>
    <n v="76764.227848209252"/>
    <s v="High Balance Active"/>
    <n v="101141.07535247327"/>
    <x v="2"/>
  </r>
  <r>
    <n v="15790683"/>
    <s v="Matthews"/>
    <n v="850"/>
    <s v="France"/>
    <s v="Male"/>
    <n v="36"/>
    <n v="1"/>
    <n v="104077.2"/>
    <n v="2"/>
    <n v="0"/>
    <n v="1"/>
    <n v="68594"/>
    <n v="0"/>
    <n v="76758.343323855603"/>
    <s v="High Balance Active"/>
    <n v="101157.58015922688"/>
    <x v="2"/>
  </r>
  <r>
    <n v="15607713"/>
    <s v="Kaeppel"/>
    <n v="850"/>
    <s v="Spain"/>
    <s v="Female"/>
    <n v="29"/>
    <n v="1"/>
    <n v="0"/>
    <n v="2"/>
    <n v="1"/>
    <n v="1"/>
    <n v="197996.65"/>
    <n v="0"/>
    <n v="76750.573455631442"/>
    <s v="Low Balance Active"/>
    <n v="101166.84170079663"/>
    <x v="3"/>
  </r>
  <r>
    <n v="15700212"/>
    <s v="Shih"/>
    <n v="475"/>
    <s v="France"/>
    <s v="Female"/>
    <n v="46"/>
    <n v="10"/>
    <n v="0"/>
    <n v="2"/>
    <n v="0"/>
    <n v="0"/>
    <n v="122953"/>
    <n v="1"/>
    <n v="76772.408611664345"/>
    <s v="Low Balance Inactive"/>
    <n v="101139.29410241851"/>
    <x v="3"/>
  </r>
  <r>
    <n v="15626710"/>
    <s v="Yudina"/>
    <n v="642"/>
    <s v="France"/>
    <s v="Female"/>
    <n v="39"/>
    <n v="4"/>
    <n v="0"/>
    <n v="1"/>
    <n v="1"/>
    <n v="1"/>
    <n v="76821.240000000005"/>
    <n v="0"/>
    <n v="76794.256195219175"/>
    <s v="Low Balance Active"/>
    <n v="101133.08644564627"/>
    <x v="0"/>
  </r>
  <r>
    <n v="15716491"/>
    <s v="Akabueze"/>
    <n v="710"/>
    <s v="Spain"/>
    <s v="Female"/>
    <n v="51"/>
    <n v="4"/>
    <n v="93656.95"/>
    <n v="1"/>
    <n v="0"/>
    <n v="1"/>
    <n v="141400.51"/>
    <n v="1"/>
    <n v="76816.116216908675"/>
    <s v="High Balance Active"/>
    <n v="101140.00698263622"/>
    <x v="1"/>
  </r>
  <r>
    <n v="15625824"/>
    <s v="Kornilova"/>
    <n v="596"/>
    <s v="Spain"/>
    <s v="Male"/>
    <n v="30"/>
    <n v="6"/>
    <n v="121345.9"/>
    <n v="4"/>
    <n v="1"/>
    <n v="0"/>
    <n v="41921.75"/>
    <n v="1"/>
    <n v="76811.320990888431"/>
    <s v="High Balance Inactive"/>
    <n v="101128.54328587727"/>
    <x v="2"/>
  </r>
  <r>
    <n v="15617705"/>
    <s v="Ozioma"/>
    <n v="609"/>
    <s v="France"/>
    <s v="Female"/>
    <n v="39"/>
    <n v="8"/>
    <n v="141675.20000000001"/>
    <n v="1"/>
    <n v="0"/>
    <n v="1"/>
    <n v="175664.25"/>
    <n v="0"/>
    <n v="76798.636690401632"/>
    <s v="High Balance Active"/>
    <n v="101145.40651381401"/>
    <x v="1"/>
  </r>
  <r>
    <n v="15761976"/>
    <s v="Su"/>
    <n v="797"/>
    <s v="Spain"/>
    <s v="Female"/>
    <n v="31"/>
    <n v="8"/>
    <n v="0"/>
    <n v="2"/>
    <n v="1"/>
    <n v="0"/>
    <n v="117916.63"/>
    <n v="0"/>
    <n v="76780.153339031385"/>
    <s v="Low Balance Inactive"/>
    <n v="101124.17607407436"/>
    <x v="3"/>
  </r>
  <r>
    <n v="15634891"/>
    <s v="Jamison"/>
    <n v="504"/>
    <s v="Germany"/>
    <s v="Female"/>
    <n v="43"/>
    <n v="7"/>
    <n v="102365.5"/>
    <n v="1"/>
    <n v="1"/>
    <n v="0"/>
    <n v="194690.77"/>
    <n v="1"/>
    <n v="76802.034260473112"/>
    <s v="High Balance Inactive"/>
    <n v="101119.39053576544"/>
    <x v="1"/>
  </r>
  <r>
    <n v="15744517"/>
    <s v="Esposito"/>
    <n v="735"/>
    <s v="Spain"/>
    <s v="Male"/>
    <n v="50"/>
    <n v="9"/>
    <n v="0"/>
    <n v="1"/>
    <n v="0"/>
    <n v="0"/>
    <n v="166677.35"/>
    <n v="1"/>
    <n v="76794.747069555349"/>
    <s v="Low Balance Inactive"/>
    <n v="101092.71682440164"/>
    <x v="3"/>
  </r>
  <r>
    <n v="15686963"/>
    <s v="Hardiman"/>
    <n v="680"/>
    <s v="Spain"/>
    <s v="Female"/>
    <n v="30"/>
    <n v="3"/>
    <n v="0"/>
    <n v="1"/>
    <n v="1"/>
    <n v="0"/>
    <n v="160131.57999999999"/>
    <n v="0"/>
    <n v="76816.644630738563"/>
    <s v="Low Balance Inactive"/>
    <n v="101074.01575990902"/>
    <x v="3"/>
  </r>
  <r>
    <n v="15808189"/>
    <s v="Woodard"/>
    <n v="449"/>
    <s v="France"/>
    <s v="Male"/>
    <n v="52"/>
    <n v="6"/>
    <n v="0"/>
    <n v="2"/>
    <n v="0"/>
    <n v="1"/>
    <n v="123622"/>
    <n v="0"/>
    <n v="76838.554683399925"/>
    <s v="Low Balance Active"/>
    <n v="101057.17104677722"/>
    <x v="3"/>
  </r>
  <r>
    <n v="15580845"/>
    <s v="Chienezie"/>
    <n v="685"/>
    <s v="Germany"/>
    <s v="Male"/>
    <n v="57"/>
    <n v="7"/>
    <n v="101868.5"/>
    <n v="1"/>
    <n v="0"/>
    <n v="1"/>
    <n v="113483.96"/>
    <n v="0"/>
    <n v="76860.477238231135"/>
    <s v="High Balance Active"/>
    <n v="101050.73314978629"/>
    <x v="1"/>
  </r>
  <r>
    <n v="15799156"/>
    <s v="Okwuadigbo"/>
    <n v="569"/>
    <s v="Spain"/>
    <s v="Male"/>
    <n v="38"/>
    <n v="8"/>
    <n v="0"/>
    <n v="2"/>
    <n v="0"/>
    <n v="0"/>
    <n v="79618.789999999994"/>
    <n v="0"/>
    <n v="76853.340245433836"/>
    <s v="Low Balance Inactive"/>
    <n v="101047.18485445234"/>
    <x v="0"/>
  </r>
  <r>
    <n v="15694296"/>
    <s v="Chineze"/>
    <n v="631"/>
    <s v="France"/>
    <s v="Male"/>
    <n v="35"/>
    <n v="9"/>
    <n v="112392.5"/>
    <n v="2"/>
    <n v="1"/>
    <n v="0"/>
    <n v="24472.23"/>
    <n v="0"/>
    <n v="76875.279537539289"/>
    <s v="High Balance Inactive"/>
    <n v="101053.30200970624"/>
    <x v="2"/>
  </r>
  <r>
    <n v="15677049"/>
    <s v="O'Brien"/>
    <n v="595"/>
    <s v="Germany"/>
    <s v="Female"/>
    <n v="25"/>
    <n v="7"/>
    <n v="106570.3"/>
    <n v="2"/>
    <n v="0"/>
    <n v="1"/>
    <n v="177025.79"/>
    <n v="0"/>
    <n v="76865.137555682522"/>
    <s v="High Balance Active"/>
    <n v="101075.16982010307"/>
    <x v="1"/>
  </r>
  <r>
    <n v="15583595"/>
    <s v="Tao"/>
    <n v="461"/>
    <s v="France"/>
    <s v="Female"/>
    <n v="28"/>
    <n v="8"/>
    <n v="0"/>
    <n v="1"/>
    <n v="1"/>
    <n v="1"/>
    <n v="103349.74"/>
    <n v="0"/>
    <n v="76856.652790631284"/>
    <s v="Low Balance Active"/>
    <n v="101053.4758411885"/>
    <x v="3"/>
  </r>
  <r>
    <n v="15590146"/>
    <s v="Mao"/>
    <n v="630"/>
    <s v="France"/>
    <s v="Male"/>
    <n v="50"/>
    <n v="1"/>
    <n v="81947.759999999995"/>
    <n v="1"/>
    <n v="0"/>
    <n v="1"/>
    <n v="63606.22"/>
    <n v="1"/>
    <n v="76878.611834285752"/>
    <s v="High Balance Active"/>
    <n v="101052.81976571455"/>
    <x v="2"/>
  </r>
  <r>
    <n v="15801548"/>
    <s v="Buckland"/>
    <n v="661"/>
    <s v="France"/>
    <s v="Female"/>
    <n v="31"/>
    <n v="7"/>
    <n v="144162.29999999999"/>
    <n v="2"/>
    <n v="1"/>
    <n v="1"/>
    <n v="14490.79"/>
    <n v="0"/>
    <n v="76877.163092312127"/>
    <s v="High Balance Active"/>
    <n v="101063.52185195795"/>
    <x v="2"/>
  </r>
  <r>
    <n v="15660833"/>
    <s v="Flannery"/>
    <n v="796"/>
    <s v="Germany"/>
    <s v="Male"/>
    <n v="39"/>
    <n v="5"/>
    <n v="86350.87"/>
    <n v="2"/>
    <n v="0"/>
    <n v="0"/>
    <n v="105080.53"/>
    <n v="0"/>
    <n v="76857.927775871969"/>
    <s v="High Balance Inactive"/>
    <n v="101088.2710606063"/>
    <x v="1"/>
  </r>
  <r>
    <n v="15762277"/>
    <s v="Jamieson"/>
    <n v="710"/>
    <s v="France"/>
    <s v="Male"/>
    <n v="47"/>
    <n v="5"/>
    <n v="158623.1"/>
    <n v="1"/>
    <n v="0"/>
    <n v="0"/>
    <n v="83499.89"/>
    <n v="1"/>
    <n v="76855.2131798685"/>
    <s v="High Balance Inactive"/>
    <n v="101087.12943666025"/>
    <x v="2"/>
  </r>
  <r>
    <n v="15791302"/>
    <s v="Swift"/>
    <n v="741"/>
    <s v="France"/>
    <s v="Male"/>
    <n v="32"/>
    <n v="8"/>
    <n v="0"/>
    <n v="2"/>
    <n v="1"/>
    <n v="0"/>
    <n v="143598.70000000001"/>
    <n v="0"/>
    <n v="76831.824196224305"/>
    <s v="Low Balance Inactive"/>
    <n v="101092.16011155632"/>
    <x v="3"/>
  </r>
  <r>
    <n v="15798975"/>
    <s v="Doherty"/>
    <n v="606"/>
    <s v="Germany"/>
    <s v="Male"/>
    <n v="48"/>
    <n v="4"/>
    <n v="132403.6"/>
    <n v="1"/>
    <n v="0"/>
    <n v="0"/>
    <n v="36091.910000000003"/>
    <n v="1"/>
    <n v="76853.807550786893"/>
    <s v="High Balance Inactive"/>
    <n v="101079.99801144516"/>
    <x v="2"/>
  </r>
  <r>
    <n v="15599956"/>
    <s v="Payne"/>
    <n v="747"/>
    <s v="France"/>
    <s v="Male"/>
    <n v="27"/>
    <n v="10"/>
    <n v="0"/>
    <n v="2"/>
    <n v="0"/>
    <n v="0"/>
    <n v="13007.89"/>
    <n v="0"/>
    <n v="76837.908926731558"/>
    <s v="Low Balance Inactive"/>
    <n v="101098.59792215252"/>
    <x v="0"/>
  </r>
  <r>
    <n v="15577274"/>
    <s v="Genovese"/>
    <n v="549"/>
    <s v="Germany"/>
    <s v="Female"/>
    <n v="43"/>
    <n v="3"/>
    <n v="134985.70000000001"/>
    <n v="1"/>
    <n v="1"/>
    <n v="0"/>
    <n v="6101.41"/>
    <n v="0"/>
    <n v="76859.906610363614"/>
    <s v="High Balance Inactive"/>
    <n v="101123.81713426877"/>
    <x v="2"/>
  </r>
  <r>
    <n v="15701200"/>
    <s v="Lucciano"/>
    <n v="576"/>
    <s v="France"/>
    <s v="Male"/>
    <n v="36"/>
    <n v="6"/>
    <n v="0"/>
    <n v="2"/>
    <n v="1"/>
    <n v="1"/>
    <n v="48314"/>
    <n v="0"/>
    <n v="76843.261194158098"/>
    <s v="Low Balance Active"/>
    <n v="101151.02859106554"/>
    <x v="0"/>
  </r>
  <r>
    <n v="15638149"/>
    <s v="Rowley"/>
    <n v="528"/>
    <s v="France"/>
    <s v="Male"/>
    <n v="37"/>
    <n v="6"/>
    <n v="103772.5"/>
    <n v="1"/>
    <n v="1"/>
    <n v="0"/>
    <n v="197111.99"/>
    <n v="0"/>
    <n v="76865.273013463215"/>
    <s v="High Balance Inactive"/>
    <n v="101166.16380406785"/>
    <x v="1"/>
  </r>
  <r>
    <n v="15786199"/>
    <s v="Hsing"/>
    <n v="535"/>
    <s v="France"/>
    <s v="Male"/>
    <n v="33"/>
    <n v="2"/>
    <n v="133040.29999999999"/>
    <n v="1"/>
    <n v="1"/>
    <n v="1"/>
    <n v="110299.78"/>
    <n v="0"/>
    <n v="76857.563206303748"/>
    <s v="High Balance Active"/>
    <n v="101138.67216332402"/>
    <x v="1"/>
  </r>
  <r>
    <n v="15701765"/>
    <s v="Vincent"/>
    <n v="575"/>
    <s v="Spain"/>
    <s v="Female"/>
    <n v="37"/>
    <n v="0"/>
    <n v="0"/>
    <n v="2"/>
    <n v="0"/>
    <n v="0"/>
    <n v="30114.32"/>
    <n v="0"/>
    <n v="76841.460386930383"/>
    <s v="Low Balance Inactive"/>
    <n v="101136.0464517056"/>
    <x v="0"/>
  </r>
  <r>
    <n v="15586974"/>
    <s v="Pearce"/>
    <n v="656"/>
    <s v="France"/>
    <s v="Male"/>
    <n v="39"/>
    <n v="10"/>
    <n v="0"/>
    <n v="2"/>
    <n v="1"/>
    <n v="1"/>
    <n v="98894.64"/>
    <n v="0"/>
    <n v="76863.490622133046"/>
    <s v="Low Balance Active"/>
    <n v="101156.40818520667"/>
    <x v="0"/>
  </r>
  <r>
    <n v="15729040"/>
    <s v="Lamb"/>
    <n v="440"/>
    <s v="France"/>
    <s v="Male"/>
    <n v="42"/>
    <n v="2"/>
    <n v="0"/>
    <n v="2"/>
    <n v="1"/>
    <n v="0"/>
    <n v="49826.68"/>
    <n v="0"/>
    <n v="76885.533492973933"/>
    <s v="Low Balance Inactive"/>
    <n v="101157.05681388036"/>
    <x v="0"/>
  </r>
  <r>
    <n v="15788676"/>
    <s v="Riley"/>
    <n v="539"/>
    <s v="Spain"/>
    <s v="Male"/>
    <n v="38"/>
    <n v="8"/>
    <n v="71460.67"/>
    <n v="2"/>
    <n v="1"/>
    <n v="1"/>
    <n v="10074.049999999999"/>
    <n v="0"/>
    <n v="76907.58901032705"/>
    <s v="Low Balance Active"/>
    <n v="101171.78153471051"/>
    <x v="0"/>
  </r>
  <r>
    <n v="15602497"/>
    <s v="Honore"/>
    <n v="850"/>
    <s v="Spain"/>
    <s v="Male"/>
    <n v="39"/>
    <n v="6"/>
    <n v="133214.1"/>
    <n v="1"/>
    <n v="0"/>
    <n v="1"/>
    <n v="20769.88"/>
    <n v="0"/>
    <n v="76909.151971305619"/>
    <s v="High Balance Active"/>
    <n v="101197.92148637041"/>
    <x v="2"/>
  </r>
  <r>
    <n v="15701333"/>
    <s v="Blackburn"/>
    <n v="646"/>
    <s v="France"/>
    <s v="Female"/>
    <n v="37"/>
    <n v="7"/>
    <n v="96558.66"/>
    <n v="1"/>
    <n v="0"/>
    <n v="0"/>
    <n v="163427.18"/>
    <n v="0"/>
    <n v="76892.990964408746"/>
    <s v="High Balance Inactive"/>
    <n v="101221.0064580944"/>
    <x v="1"/>
  </r>
  <r>
    <n v="15812071"/>
    <s v="Endrizzi"/>
    <n v="744"/>
    <s v="France"/>
    <s v="Male"/>
    <n v="54"/>
    <n v="6"/>
    <n v="93806.31"/>
    <n v="2"/>
    <n v="0"/>
    <n v="1"/>
    <n v="140068.76999999999"/>
    <n v="0"/>
    <n v="76887.344777490696"/>
    <s v="High Balance Active"/>
    <n v="101203.14651737033"/>
    <x v="1"/>
  </r>
  <r>
    <n v="15634375"/>
    <s v="Duncan"/>
    <n v="710"/>
    <s v="Spain"/>
    <s v="Female"/>
    <n v="36"/>
    <n v="8"/>
    <n v="0"/>
    <n v="2"/>
    <n v="0"/>
    <n v="0"/>
    <n v="83206.19"/>
    <n v="0"/>
    <n v="76882.485798391761"/>
    <s v="Low Balance Inactive"/>
    <n v="101191.98464962689"/>
    <x v="0"/>
  </r>
  <r>
    <n v="15738267"/>
    <s v="Macarthur"/>
    <n v="544"/>
    <s v="France"/>
    <s v="Female"/>
    <n v="64"/>
    <n v="3"/>
    <n v="124043.8"/>
    <n v="1"/>
    <n v="1"/>
    <n v="1"/>
    <n v="111402.97"/>
    <n v="1"/>
    <n v="76904.572120080469"/>
    <s v="High Balance Active"/>
    <n v="101197.15149669659"/>
    <x v="1"/>
  </r>
  <r>
    <n v="15786800"/>
    <s v="Gould"/>
    <n v="723"/>
    <s v="Germany"/>
    <s v="Male"/>
    <n v="52"/>
    <n v="5"/>
    <n v="131695"/>
    <n v="1"/>
    <n v="0"/>
    <n v="1"/>
    <n v="92873.5"/>
    <n v="1"/>
    <n v="76891.026364942561"/>
    <s v="High Balance Active"/>
    <n v="101194.21879023012"/>
    <x v="2"/>
  </r>
  <r>
    <n v="15591130"/>
    <s v="Medvedev"/>
    <n v="507"/>
    <s v="Spain"/>
    <s v="Female"/>
    <n v="29"/>
    <n v="6"/>
    <n v="0"/>
    <n v="2"/>
    <n v="0"/>
    <n v="1"/>
    <n v="94780.9"/>
    <n v="0"/>
    <n v="76875.273569991405"/>
    <s v="Low Balance Active"/>
    <n v="101196.61048864642"/>
    <x v="0"/>
  </r>
  <r>
    <n v="15720662"/>
    <s v="Sholes"/>
    <n v="787"/>
    <s v="France"/>
    <s v="Female"/>
    <n v="35"/>
    <n v="1"/>
    <n v="106266.8"/>
    <n v="1"/>
    <n v="1"/>
    <n v="1"/>
    <n v="16607.150000000001"/>
    <n v="0"/>
    <n v="76897.376868890206"/>
    <s v="High Balance Active"/>
    <n v="101198.45514376104"/>
    <x v="2"/>
  </r>
  <r>
    <n v="15751531"/>
    <s v="Shaw"/>
    <n v="598"/>
    <s v="Spain"/>
    <s v="Male"/>
    <n v="41"/>
    <n v="8"/>
    <n v="0"/>
    <n v="2"/>
    <n v="1"/>
    <n v="1"/>
    <n v="161954.43"/>
    <n v="0"/>
    <n v="76888.930097785487"/>
    <s v="Low Balance Active"/>
    <n v="101222.7839631869"/>
    <x v="3"/>
  </r>
  <r>
    <n v="15653595"/>
    <s v="Ts'ai"/>
    <n v="796"/>
    <s v="France"/>
    <s v="Male"/>
    <n v="51"/>
    <n v="6"/>
    <n v="0"/>
    <n v="2"/>
    <n v="0"/>
    <n v="1"/>
    <n v="194733.28"/>
    <n v="0"/>
    <n v="76911.050043153082"/>
    <s v="Low Balance Active"/>
    <n v="101205.31225834318"/>
    <x v="3"/>
  </r>
  <r>
    <n v="15568360"/>
    <s v="Rolon"/>
    <n v="569"/>
    <s v="Spain"/>
    <s v="Female"/>
    <n v="41"/>
    <n v="4"/>
    <n v="139840.4"/>
    <n v="1"/>
    <n v="1"/>
    <n v="1"/>
    <n v="163524.70000000001"/>
    <n v="0"/>
    <n v="76933.182719424498"/>
    <s v="High Balance Active"/>
    <n v="101178.39773525206"/>
    <x v="1"/>
  </r>
  <r>
    <n v="15781210"/>
    <s v="Reid"/>
    <n v="711"/>
    <s v="France"/>
    <s v="Male"/>
    <n v="34"/>
    <n v="8"/>
    <n v="0"/>
    <n v="2"/>
    <n v="0"/>
    <n v="0"/>
    <n v="48260.19"/>
    <n v="0"/>
    <n v="76915.074712147412"/>
    <s v="Low Balance Inactive"/>
    <n v="101160.45118883158"/>
    <x v="0"/>
  </r>
  <r>
    <n v="15668058"/>
    <s v="Chinwendu"/>
    <n v="661"/>
    <s v="Germany"/>
    <s v="Male"/>
    <n v="35"/>
    <n v="8"/>
    <n v="124098.5"/>
    <n v="1"/>
    <n v="1"/>
    <n v="0"/>
    <n v="86678.48"/>
    <n v="0"/>
    <n v="76937.221292830436"/>
    <s v="High Balance Inactive"/>
    <n v="101175.68305211658"/>
    <x v="2"/>
  </r>
  <r>
    <n v="15597131"/>
    <s v="Fu"/>
    <n v="415"/>
    <s v="France"/>
    <s v="Male"/>
    <n v="32"/>
    <n v="5"/>
    <n v="145807.6"/>
    <n v="1"/>
    <n v="1"/>
    <n v="1"/>
    <n v="3064.65"/>
    <n v="0"/>
    <n v="76923.637975230449"/>
    <s v="High Balance Active"/>
    <n v="101179.85851382515"/>
    <x v="2"/>
  </r>
  <r>
    <n v="15697283"/>
    <s v="Mackenzie"/>
    <n v="578"/>
    <s v="Spain"/>
    <s v="Male"/>
    <n v="23"/>
    <n v="8"/>
    <n v="0"/>
    <n v="2"/>
    <n v="1"/>
    <n v="0"/>
    <n v="112124.98"/>
    <n v="0"/>
    <n v="76903.792408527836"/>
    <s v="Low Balance Inactive"/>
    <n v="101208.12564390691"/>
    <x v="3"/>
  </r>
  <r>
    <n v="15640953"/>
    <s v="Bligh"/>
    <n v="611"/>
    <s v="France"/>
    <s v="Female"/>
    <n v="26"/>
    <n v="2"/>
    <n v="107508.9"/>
    <n v="2"/>
    <n v="1"/>
    <n v="1"/>
    <n v="120801.65"/>
    <n v="0"/>
    <n v="76925.954884726263"/>
    <s v="High Balance Active"/>
    <n v="101204.97957636914"/>
    <x v="1"/>
  </r>
  <r>
    <n v="15715031"/>
    <s v="Davidson"/>
    <n v="600"/>
    <s v="France"/>
    <s v="Female"/>
    <n v="28"/>
    <n v="6"/>
    <n v="0"/>
    <n v="2"/>
    <n v="0"/>
    <n v="1"/>
    <n v="52193.23"/>
    <n v="0"/>
    <n v="76917.138815220562"/>
    <s v="Low Balance Active"/>
    <n v="101199.3304929377"/>
    <x v="0"/>
  </r>
  <r>
    <n v="15589660"/>
    <s v="Lamble"/>
    <n v="661"/>
    <s v="Germany"/>
    <s v="Female"/>
    <n v="32"/>
    <n v="1"/>
    <n v="145980.20000000001"/>
    <n v="1"/>
    <n v="0"/>
    <n v="1"/>
    <n v="56636.28"/>
    <n v="0"/>
    <n v="76939.317920991962"/>
    <s v="High Balance Active"/>
    <n v="101213.46143310292"/>
    <x v="2"/>
  </r>
  <r>
    <n v="15769818"/>
    <s v="Moore"/>
    <n v="850"/>
    <s v="France"/>
    <s v="Female"/>
    <n v="37"/>
    <n v="3"/>
    <n v="212778.2"/>
    <n v="1"/>
    <n v="0"/>
    <n v="1"/>
    <n v="69372.88"/>
    <n v="0"/>
    <n v="76919.404196711897"/>
    <s v="High Balance Active"/>
    <n v="101226.31899913496"/>
    <x v="2"/>
  </r>
  <r>
    <n v="15782736"/>
    <s v="Jose"/>
    <n v="573"/>
    <s v="Germany"/>
    <s v="Female"/>
    <n v="47"/>
    <n v="4"/>
    <n v="152522.5"/>
    <n v="1"/>
    <n v="0"/>
    <n v="1"/>
    <n v="164038.07"/>
    <n v="1"/>
    <n v="76880.20662146571"/>
    <s v="High Balance Active"/>
    <n v="101235.50925851152"/>
    <x v="1"/>
  </r>
  <r>
    <n v="15614818"/>
    <s v="Trevisani"/>
    <n v="764"/>
    <s v="Spain"/>
    <s v="Female"/>
    <n v="33"/>
    <n v="9"/>
    <n v="168964.8"/>
    <n v="1"/>
    <n v="0"/>
    <n v="1"/>
    <n v="118982.51"/>
    <n v="0"/>
    <n v="76858.376233766263"/>
    <s v="High Balance Active"/>
    <n v="101217.38442135671"/>
    <x v="1"/>
  </r>
  <r>
    <n v="15794014"/>
    <s v="Schofield"/>
    <n v="838"/>
    <s v="France"/>
    <s v="Female"/>
    <n v="34"/>
    <n v="8"/>
    <n v="0"/>
    <n v="2"/>
    <n v="1"/>
    <n v="0"/>
    <n v="27472.07"/>
    <n v="0"/>
    <n v="76831.786619515056"/>
    <s v="Low Balance Inactive"/>
    <n v="101212.25592090096"/>
    <x v="0"/>
  </r>
  <r>
    <n v="15732448"/>
    <s v="Stewart"/>
    <n v="821"/>
    <s v="France"/>
    <s v="Female"/>
    <n v="28"/>
    <n v="8"/>
    <n v="0"/>
    <n v="1"/>
    <n v="1"/>
    <n v="1"/>
    <n v="36754.129999999997"/>
    <n v="0"/>
    <n v="76853.973101357245"/>
    <s v="Low Balance Active"/>
    <n v="101233.54965059225"/>
    <x v="0"/>
  </r>
  <r>
    <n v="15723411"/>
    <s v="Jamieson"/>
    <n v="607"/>
    <s v="Spain"/>
    <s v="Female"/>
    <n v="36"/>
    <n v="4"/>
    <n v="98266.3"/>
    <n v="1"/>
    <n v="1"/>
    <n v="1"/>
    <n v="46416.36"/>
    <n v="0"/>
    <n v="76876.172400346666"/>
    <s v="High Balance Active"/>
    <n v="101252.17455517068"/>
    <x v="2"/>
  </r>
  <r>
    <n v="15797686"/>
    <s v="Howard"/>
    <n v="558"/>
    <s v="France"/>
    <s v="Male"/>
    <n v="38"/>
    <n v="8"/>
    <n v="113000.9"/>
    <n v="1"/>
    <n v="1"/>
    <n v="1"/>
    <n v="152872.39000000001"/>
    <n v="0"/>
    <n v="76869.992068766296"/>
    <s v="High Balance Active"/>
    <n v="101268.01847731897"/>
    <x v="1"/>
  </r>
  <r>
    <n v="15605950"/>
    <s v="Onwuamaeze"/>
    <n v="530"/>
    <s v="Germany"/>
    <s v="Male"/>
    <n v="23"/>
    <n v="1"/>
    <n v="137060.9"/>
    <n v="2"/>
    <n v="1"/>
    <n v="1"/>
    <n v="165227.23000000001"/>
    <n v="0"/>
    <n v="76859.54960982663"/>
    <s v="High Balance Active"/>
    <n v="101253.10391907544"/>
    <x v="1"/>
  </r>
  <r>
    <n v="15812497"/>
    <s v="D'Albertis"/>
    <n v="654"/>
    <s v="Germany"/>
    <s v="Male"/>
    <n v="37"/>
    <n v="5"/>
    <n v="112146.1"/>
    <n v="1"/>
    <n v="1"/>
    <n v="0"/>
    <n v="75927.350000000006"/>
    <n v="0"/>
    <n v="76842.145345475612"/>
    <s v="High Balance Inactive"/>
    <n v="101234.60894189103"/>
    <x v="2"/>
  </r>
  <r>
    <n v="15690678"/>
    <s v="Brooks"/>
    <n v="530"/>
    <s v="France"/>
    <s v="Female"/>
    <n v="33"/>
    <n v="4"/>
    <n v="129307.3"/>
    <n v="1"/>
    <n v="1"/>
    <n v="1"/>
    <n v="172930.28"/>
    <n v="0"/>
    <n v="76831.935989011021"/>
    <s v="High Balance Active"/>
    <n v="101241.92740890718"/>
    <x v="1"/>
  </r>
  <r>
    <n v="15747677"/>
    <s v="Gordon"/>
    <n v="656"/>
    <s v="Spain"/>
    <s v="Male"/>
    <n v="69"/>
    <n v="6"/>
    <n v="163975.1"/>
    <n v="1"/>
    <n v="1"/>
    <n v="1"/>
    <n v="36108.5"/>
    <n v="0"/>
    <n v="76816.756537460256"/>
    <s v="High Balance Active"/>
    <n v="101221.1902516636"/>
    <x v="2"/>
  </r>
  <r>
    <n v="15618926"/>
    <s v="Nwachukwu"/>
    <n v="520"/>
    <s v="Spain"/>
    <s v="Male"/>
    <n v="43"/>
    <n v="7"/>
    <n v="0"/>
    <n v="2"/>
    <n v="1"/>
    <n v="1"/>
    <n v="36202.74"/>
    <n v="0"/>
    <n v="76791.537109375029"/>
    <s v="Low Balance Active"/>
    <n v="101240.03072916697"/>
    <x v="0"/>
  </r>
  <r>
    <n v="15673908"/>
    <s v="Chinweike"/>
    <n v="602"/>
    <s v="Germany"/>
    <s v="Female"/>
    <n v="42"/>
    <n v="6"/>
    <n v="158414.9"/>
    <n v="1"/>
    <n v="1"/>
    <n v="1"/>
    <n v="131886.46"/>
    <n v="0"/>
    <n v="76813.763314037657"/>
    <s v="High Balance Active"/>
    <n v="101258.8548364692"/>
    <x v="1"/>
  </r>
  <r>
    <n v="15727944"/>
    <s v="Simpkinson"/>
    <n v="701"/>
    <s v="Germany"/>
    <s v="Female"/>
    <n v="48"/>
    <n v="1"/>
    <n v="92072.68"/>
    <n v="1"/>
    <n v="1"/>
    <n v="1"/>
    <n v="133992.35999999999"/>
    <n v="0"/>
    <n v="76790.138202084578"/>
    <s v="High Balance Active"/>
    <n v="101249.98755066621"/>
    <x v="1"/>
  </r>
  <r>
    <n v="15807294"/>
    <s v="Walker"/>
    <n v="653"/>
    <s v="Spain"/>
    <s v="Female"/>
    <n v="30"/>
    <n v="2"/>
    <n v="88243.29"/>
    <n v="2"/>
    <n v="1"/>
    <n v="1"/>
    <n v="96658.26"/>
    <n v="0"/>
    <n v="76785.712328410111"/>
    <s v="High Balance Active"/>
    <n v="101240.50525340316"/>
    <x v="2"/>
  </r>
  <r>
    <n v="15618581"/>
    <s v="Diribe"/>
    <n v="668"/>
    <s v="Spain"/>
    <s v="Male"/>
    <n v="25"/>
    <n v="8"/>
    <n v="0"/>
    <n v="2"/>
    <n v="1"/>
    <n v="1"/>
    <n v="135112.09"/>
    <n v="0"/>
    <n v="76782.393215527278"/>
    <s v="Low Balance Active"/>
    <n v="101241.83267091574"/>
    <x v="3"/>
  </r>
  <r>
    <n v="15584364"/>
    <s v="Trentini"/>
    <n v="652"/>
    <s v="France"/>
    <s v="Male"/>
    <n v="48"/>
    <n v="4"/>
    <n v="59486.31"/>
    <n v="1"/>
    <n v="1"/>
    <n v="0"/>
    <n v="163944.18"/>
    <n v="1"/>
    <n v="76804.64253259929"/>
    <s v="Low Balance Inactive"/>
    <n v="101232.01804984096"/>
    <x v="3"/>
  </r>
  <r>
    <n v="15599552"/>
    <s v="Conway"/>
    <n v="639"/>
    <s v="Spain"/>
    <s v="Female"/>
    <n v="54"/>
    <n v="2"/>
    <n v="0"/>
    <n v="2"/>
    <n v="1"/>
    <n v="1"/>
    <n v="53843.71"/>
    <n v="0"/>
    <n v="76809.662339130475"/>
    <s v="Low Balance Active"/>
    <n v="101213.84061159454"/>
    <x v="0"/>
  </r>
  <r>
    <n v="15749177"/>
    <s v="Maslow"/>
    <n v="730"/>
    <s v="Spain"/>
    <s v="Female"/>
    <n v="52"/>
    <n v="7"/>
    <n v="0"/>
    <n v="2"/>
    <n v="0"/>
    <n v="1"/>
    <n v="122398.84"/>
    <n v="0"/>
    <n v="76831.932464482496"/>
    <s v="Low Balance Active"/>
    <n v="101227.57506523663"/>
    <x v="3"/>
  </r>
  <r>
    <n v="15718779"/>
    <s v="Clark"/>
    <n v="780"/>
    <s v="France"/>
    <s v="Male"/>
    <n v="34"/>
    <n v="1"/>
    <n v="0"/>
    <n v="1"/>
    <n v="1"/>
    <n v="1"/>
    <n v="64804.04"/>
    <n v="0"/>
    <n v="76854.215507540648"/>
    <s v="Low Balance Active"/>
    <n v="101221.4349071929"/>
    <x v="0"/>
  </r>
  <r>
    <n v="15568106"/>
    <s v="L?"/>
    <n v="592"/>
    <s v="France"/>
    <s v="Female"/>
    <n v="38"/>
    <n v="8"/>
    <n v="119278"/>
    <n v="2"/>
    <n v="0"/>
    <n v="1"/>
    <n v="19370.73"/>
    <n v="0"/>
    <n v="76876.51147954748"/>
    <s v="High Balance Active"/>
    <n v="101231.99986074879"/>
    <x v="2"/>
  </r>
  <r>
    <n v="15779481"/>
    <s v="Swadling"/>
    <n v="628"/>
    <s v="France"/>
    <s v="Male"/>
    <n v="34"/>
    <n v="4"/>
    <n v="158741.4"/>
    <n v="2"/>
    <n v="1"/>
    <n v="1"/>
    <n v="126192.54"/>
    <n v="0"/>
    <n v="76864.206926871775"/>
    <s v="High Balance Active"/>
    <n v="101255.75530760334"/>
    <x v="1"/>
  </r>
  <r>
    <n v="15709994"/>
    <s v="Gallo"/>
    <n v="658"/>
    <s v="France"/>
    <s v="Female"/>
    <n v="40"/>
    <n v="7"/>
    <n v="140597"/>
    <n v="1"/>
    <n v="0"/>
    <n v="1"/>
    <n v="135459.01999999999"/>
    <n v="1"/>
    <n v="76840.439962264179"/>
    <s v="High Balance Active"/>
    <n v="101248.51676342558"/>
    <x v="1"/>
  </r>
  <r>
    <n v="15772777"/>
    <s v="Onyemachukwu"/>
    <n v="850"/>
    <s v="Spain"/>
    <s v="Female"/>
    <n v="29"/>
    <n v="10"/>
    <n v="0"/>
    <n v="2"/>
    <n v="1"/>
    <n v="1"/>
    <n v="94815.039999999994"/>
    <n v="0"/>
    <n v="76821.927604529643"/>
    <s v="Low Balance Active"/>
    <n v="101238.58340011646"/>
    <x v="0"/>
  </r>
  <r>
    <n v="15706815"/>
    <s v="Samoylova"/>
    <n v="515"/>
    <s v="Germany"/>
    <s v="Male"/>
    <n v="37"/>
    <n v="2"/>
    <n v="90432.92"/>
    <n v="1"/>
    <n v="1"/>
    <n v="1"/>
    <n v="188366.04"/>
    <n v="1"/>
    <n v="76844.240101655567"/>
    <s v="High Balance Active"/>
    <n v="101240.44908219606"/>
    <x v="1"/>
  </r>
  <r>
    <n v="15618018"/>
    <s v="Dickson"/>
    <n v="571"/>
    <s v="France"/>
    <s v="Female"/>
    <n v="35"/>
    <n v="1"/>
    <n v="104783.8"/>
    <n v="2"/>
    <n v="0"/>
    <n v="1"/>
    <n v="178512.52"/>
    <n v="0"/>
    <n v="76840.292199302756"/>
    <s v="High Balance Active"/>
    <n v="101215.13659209794"/>
    <x v="1"/>
  </r>
  <r>
    <n v="15671032"/>
    <s v="He"/>
    <n v="760"/>
    <s v="Germany"/>
    <s v="Male"/>
    <n v="42"/>
    <n v="0"/>
    <n v="77992.97"/>
    <n v="2"/>
    <n v="1"/>
    <n v="1"/>
    <n v="97906.38"/>
    <n v="0"/>
    <n v="76832.171447253742"/>
    <s v="High Balance Active"/>
    <n v="101192.67295263038"/>
    <x v="2"/>
  </r>
  <r>
    <n v="15634281"/>
    <s v="P'an"/>
    <n v="720"/>
    <s v="Germany"/>
    <s v="Female"/>
    <n v="43"/>
    <n v="10"/>
    <n v="110822.9"/>
    <n v="1"/>
    <n v="0"/>
    <n v="0"/>
    <n v="72861.94"/>
    <n v="0"/>
    <n v="76831.834005813987"/>
    <s v="High Balance Inactive"/>
    <n v="101193.62827034916"/>
    <x v="2"/>
  </r>
  <r>
    <n v="15766374"/>
    <s v="Leak"/>
    <n v="632"/>
    <s v="Germany"/>
    <s v="Male"/>
    <n v="42"/>
    <n v="4"/>
    <n v="119624.6"/>
    <n v="2"/>
    <n v="1"/>
    <n v="1"/>
    <n v="195978.86"/>
    <n v="0"/>
    <n v="76821.950008723492"/>
    <s v="High Balance Active"/>
    <n v="101201.8666211111"/>
    <x v="1"/>
  </r>
  <r>
    <n v="15600991"/>
    <s v="Artemieva"/>
    <n v="694"/>
    <s v="Germany"/>
    <s v="Male"/>
    <n v="31"/>
    <n v="6"/>
    <n v="109052.6"/>
    <n v="2"/>
    <n v="1"/>
    <n v="1"/>
    <n v="19448.93"/>
    <n v="1"/>
    <n v="76809.500139616081"/>
    <s v="High Balance Active"/>
    <n v="101174.29914194329"/>
    <x v="2"/>
  </r>
  <r>
    <n v="15777576"/>
    <s v="Frost"/>
    <n v="559"/>
    <s v="Spain"/>
    <s v="Female"/>
    <n v="40"/>
    <n v="5"/>
    <n v="139129.4"/>
    <n v="1"/>
    <n v="0"/>
    <n v="1"/>
    <n v="32635.54"/>
    <n v="0"/>
    <n v="76800.118964213005"/>
    <s v="High Balance Active"/>
    <n v="101198.07725341899"/>
    <x v="2"/>
  </r>
  <r>
    <n v="15742613"/>
    <s v="Warner"/>
    <n v="773"/>
    <s v="Germany"/>
    <s v="Female"/>
    <n v="42"/>
    <n v="8"/>
    <n v="152324.70000000001"/>
    <n v="2"/>
    <n v="1"/>
    <n v="0"/>
    <n v="171733.22"/>
    <n v="0"/>
    <n v="76781.978894062908"/>
    <s v="High Balance Inactive"/>
    <n v="101218.03142607714"/>
    <x v="1"/>
  </r>
  <r>
    <n v="15649523"/>
    <s v="Kennedy"/>
    <n v="581"/>
    <s v="France"/>
    <s v="Male"/>
    <n v="38"/>
    <n v="1"/>
    <n v="0"/>
    <n v="2"/>
    <n v="1"/>
    <n v="0"/>
    <n v="46176.22"/>
    <n v="0"/>
    <n v="76759.986835516771"/>
    <s v="Low Balance Inactive"/>
    <n v="101197.50298689985"/>
    <x v="0"/>
  </r>
  <r>
    <n v="15651063"/>
    <s v="Ifeatu"/>
    <n v="524"/>
    <s v="Germany"/>
    <s v="Female"/>
    <n v="37"/>
    <n v="9"/>
    <n v="127480.6"/>
    <n v="2"/>
    <n v="1"/>
    <n v="0"/>
    <n v="179634.69"/>
    <n v="0"/>
    <n v="76782.339772859676"/>
    <s v="High Balance Inactive"/>
    <n v="101213.52549213775"/>
    <x v="1"/>
  </r>
  <r>
    <n v="15683124"/>
    <s v="Evans"/>
    <n v="713"/>
    <s v="France"/>
    <s v="Male"/>
    <n v="53"/>
    <n v="6"/>
    <n v="115029.4"/>
    <n v="1"/>
    <n v="0"/>
    <n v="0"/>
    <n v="191521.32"/>
    <n v="1"/>
    <n v="76767.57185552"/>
    <s v="High Balance Inactive"/>
    <n v="101190.6821584623"/>
    <x v="1"/>
  </r>
  <r>
    <n v="15618314"/>
    <s v="Chu"/>
    <n v="676"/>
    <s v="France"/>
    <s v="Male"/>
    <n v="40"/>
    <n v="8"/>
    <n v="114005.8"/>
    <n v="1"/>
    <n v="1"/>
    <n v="1"/>
    <n v="67998.45"/>
    <n v="0"/>
    <n v="76756.423304195851"/>
    <s v="High Balance Active"/>
    <n v="101164.36204254112"/>
    <x v="2"/>
  </r>
  <r>
    <n v="15670823"/>
    <s v="Hsueh"/>
    <n v="651"/>
    <s v="Germany"/>
    <s v="Female"/>
    <n v="42"/>
    <n v="1"/>
    <n v="116646.8"/>
    <n v="1"/>
    <n v="1"/>
    <n v="0"/>
    <n v="44731.8"/>
    <n v="1"/>
    <n v="76745.566592830131"/>
    <s v="High Balance Inactive"/>
    <n v="101174.02858641827"/>
    <x v="2"/>
  </r>
  <r>
    <n v="15607133"/>
    <s v="Shih"/>
    <n v="717"/>
    <s v="Spain"/>
    <s v="Female"/>
    <n v="49"/>
    <n v="1"/>
    <n v="110864.4"/>
    <n v="2"/>
    <n v="1"/>
    <n v="1"/>
    <n v="124532.9"/>
    <n v="1"/>
    <n v="76733.933580174969"/>
    <s v="High Balance Active"/>
    <n v="101190.48404664756"/>
    <x v="1"/>
  </r>
  <r>
    <n v="15615012"/>
    <s v="Fan"/>
    <n v="594"/>
    <s v="France"/>
    <s v="Male"/>
    <n v="23"/>
    <n v="5"/>
    <n v="156267.6"/>
    <n v="1"/>
    <n v="1"/>
    <n v="0"/>
    <n v="160968.44"/>
    <n v="0"/>
    <n v="76723.980104986927"/>
    <s v="High Balance Inactive"/>
    <n v="101183.67669291369"/>
    <x v="1"/>
  </r>
  <r>
    <n v="15725141"/>
    <s v="Whiddon"/>
    <n v="716"/>
    <s v="France"/>
    <s v="Female"/>
    <n v="44"/>
    <n v="3"/>
    <n v="109528.3"/>
    <n v="1"/>
    <n v="1"/>
    <n v="0"/>
    <n v="27341.63"/>
    <n v="1"/>
    <n v="76700.776015169249"/>
    <s v="High Balance Inactive"/>
    <n v="101166.23656359423"/>
    <x v="2"/>
  </r>
  <r>
    <n v="15623560"/>
    <s v="Onyekachukwu"/>
    <n v="668"/>
    <s v="France"/>
    <s v="Female"/>
    <n v="35"/>
    <n v="6"/>
    <n v="102482.8"/>
    <n v="1"/>
    <n v="1"/>
    <n v="1"/>
    <n v="53994.64"/>
    <n v="0"/>
    <n v="76691.196930259757"/>
    <s v="High Balance Active"/>
    <n v="101187.77861394835"/>
    <x v="2"/>
  </r>
  <r>
    <n v="15693018"/>
    <s v="Ermakova"/>
    <n v="678"/>
    <s v="Germany"/>
    <s v="Male"/>
    <n v="23"/>
    <n v="10"/>
    <n v="115563.7"/>
    <n v="1"/>
    <n v="1"/>
    <n v="1"/>
    <n v="91633.53"/>
    <n v="0"/>
    <n v="76683.668733216633"/>
    <s v="High Balance Active"/>
    <n v="101201.55361062493"/>
    <x v="2"/>
  </r>
  <r>
    <n v="15636756"/>
    <s v="Marino"/>
    <n v="545"/>
    <s v="France"/>
    <s v="Male"/>
    <n v="23"/>
    <n v="2"/>
    <n v="0"/>
    <n v="2"/>
    <n v="1"/>
    <n v="0"/>
    <n v="189613.12"/>
    <n v="0"/>
    <n v="76672.31689927011"/>
    <s v="Low Balance Inactive"/>
    <n v="101204.34719416087"/>
    <x v="3"/>
  </r>
  <r>
    <n v="15647474"/>
    <s v="Niu"/>
    <n v="613"/>
    <s v="France"/>
    <s v="Female"/>
    <n v="40"/>
    <n v="9"/>
    <n v="95624.36"/>
    <n v="2"/>
    <n v="1"/>
    <n v="1"/>
    <n v="60706.33"/>
    <n v="0"/>
    <n v="76694.709515186958"/>
    <s v="High Balance Active"/>
    <n v="101178.52687500029"/>
    <x v="2"/>
  </r>
  <r>
    <n v="15576714"/>
    <s v="Manna"/>
    <n v="687"/>
    <s v="Spain"/>
    <s v="Female"/>
    <n v="21"/>
    <n v="8"/>
    <n v="0"/>
    <n v="2"/>
    <n v="1"/>
    <n v="1"/>
    <n v="154767.34"/>
    <n v="0"/>
    <n v="76689.17938066028"/>
    <s v="Low Balance Active"/>
    <n v="101190.35047911218"/>
    <x v="3"/>
  </r>
  <r>
    <n v="15585047"/>
    <s v="Onyemere"/>
    <n v="715"/>
    <s v="France"/>
    <s v="Male"/>
    <n v="28"/>
    <n v="7"/>
    <n v="160376.6"/>
    <n v="1"/>
    <n v="0"/>
    <n v="0"/>
    <n v="196853.11"/>
    <n v="0"/>
    <n v="76711.590011689113"/>
    <s v="High Balance Inactive"/>
    <n v="101174.69384862682"/>
    <x v="1"/>
  </r>
  <r>
    <n v="15743976"/>
    <s v="Archer"/>
    <n v="618"/>
    <s v="Germany"/>
    <s v="Male"/>
    <n v="41"/>
    <n v="8"/>
    <n v="37702.79"/>
    <n v="1"/>
    <n v="1"/>
    <n v="1"/>
    <n v="195775.48"/>
    <n v="0"/>
    <n v="76687.13370944171"/>
    <s v="Low Balance Active"/>
    <n v="101146.72588132153"/>
    <x v="3"/>
  </r>
  <r>
    <n v="15793881"/>
    <s v="Mitchell"/>
    <n v="721"/>
    <s v="France"/>
    <s v="Female"/>
    <n v="35"/>
    <n v="6"/>
    <n v="118273.8"/>
    <n v="1"/>
    <n v="0"/>
    <n v="1"/>
    <n v="3086.89"/>
    <n v="0"/>
    <n v="76698.53264035091"/>
    <s v="High Balance Active"/>
    <n v="101119.05665497105"/>
    <x v="2"/>
  </r>
  <r>
    <n v="15576517"/>
    <s v="Everingham"/>
    <n v="445"/>
    <s v="Germany"/>
    <s v="Female"/>
    <n v="34"/>
    <n v="7"/>
    <n v="131082.20000000001"/>
    <n v="2"/>
    <n v="1"/>
    <n v="1"/>
    <n v="70618"/>
    <n v="0"/>
    <n v="76686.372573852044"/>
    <s v="High Balance Active"/>
    <n v="101147.72941503391"/>
    <x v="2"/>
  </r>
  <r>
    <n v="15631072"/>
    <s v="Huie"/>
    <n v="690"/>
    <s v="France"/>
    <s v="Male"/>
    <n v="38"/>
    <n v="1"/>
    <n v="94456"/>
    <n v="2"/>
    <n v="0"/>
    <n v="1"/>
    <n v="55034.02"/>
    <n v="0"/>
    <n v="76670.458054417832"/>
    <s v="High Balance Active"/>
    <n v="101156.66145991837"/>
    <x v="2"/>
  </r>
  <r>
    <n v="15730394"/>
    <s v="Crowther"/>
    <n v="709"/>
    <s v="France"/>
    <s v="Female"/>
    <n v="43"/>
    <n v="8"/>
    <n v="0"/>
    <n v="2"/>
    <n v="0"/>
    <n v="0"/>
    <n v="168035.62"/>
    <n v="1"/>
    <n v="76665.253037752453"/>
    <s v="Low Balance Inactive"/>
    <n v="101170.15945273661"/>
    <x v="3"/>
  </r>
  <r>
    <n v="15631460"/>
    <s v="Swift"/>
    <n v="671"/>
    <s v="Spain"/>
    <s v="Female"/>
    <n v="42"/>
    <n v="3"/>
    <n v="0"/>
    <n v="2"/>
    <n v="1"/>
    <n v="1"/>
    <n v="128449.33"/>
    <n v="0"/>
    <n v="76687.696027517595"/>
    <s v="Low Balance Active"/>
    <n v="101150.58525468411"/>
    <x v="3"/>
  </r>
  <r>
    <n v="15692002"/>
    <s v="Skelton"/>
    <n v="538"/>
    <s v="France"/>
    <s v="Male"/>
    <n v="33"/>
    <n v="6"/>
    <n v="93791.38"/>
    <n v="1"/>
    <n v="1"/>
    <n v="1"/>
    <n v="199249.29"/>
    <n v="0"/>
    <n v="76710.152161054211"/>
    <s v="High Balance Active"/>
    <n v="101142.59147877038"/>
    <x v="1"/>
  </r>
  <r>
    <n v="15595282"/>
    <s v="White"/>
    <n v="735"/>
    <s v="France"/>
    <s v="Female"/>
    <n v="33"/>
    <n v="4"/>
    <n v="0"/>
    <n v="2"/>
    <n v="1"/>
    <n v="0"/>
    <n v="149474.69"/>
    <n v="0"/>
    <n v="76705.148872290607"/>
    <s v="Low Balance Inactive"/>
    <n v="101113.85489455213"/>
    <x v="3"/>
  </r>
  <r>
    <n v="15789548"/>
    <s v="Giordano"/>
    <n v="592"/>
    <s v="France"/>
    <s v="Female"/>
    <n v="37"/>
    <n v="7"/>
    <n v="0"/>
    <n v="2"/>
    <n v="1"/>
    <n v="1"/>
    <n v="126726.33"/>
    <n v="0"/>
    <n v="76727.623278640531"/>
    <s v="Low Balance Active"/>
    <n v="101099.68529739261"/>
    <x v="3"/>
  </r>
  <r>
    <n v="15758035"/>
    <s v="Bateson"/>
    <n v="747"/>
    <s v="France"/>
    <s v="Male"/>
    <n v="61"/>
    <n v="7"/>
    <n v="155973.1"/>
    <n v="1"/>
    <n v="0"/>
    <n v="1"/>
    <n v="147554.26"/>
    <n v="0"/>
    <n v="76750.110858733911"/>
    <s v="High Balance Active"/>
    <n v="101092.17455744461"/>
    <x v="1"/>
  </r>
  <r>
    <n v="15617518"/>
    <s v="Hu"/>
    <n v="675"/>
    <s v="Germany"/>
    <s v="Male"/>
    <n v="36"/>
    <n v="7"/>
    <n v="89409.95"/>
    <n v="1"/>
    <n v="1"/>
    <n v="1"/>
    <n v="149399.70000000001"/>
    <n v="0"/>
    <n v="76726.885121665226"/>
    <s v="High Balance Active"/>
    <n v="101078.55330694841"/>
    <x v="1"/>
  </r>
  <r>
    <n v="15651802"/>
    <s v="Day"/>
    <n v="632"/>
    <s v="Spain"/>
    <s v="Female"/>
    <n v="39"/>
    <n v="5"/>
    <n v="97854.37"/>
    <n v="2"/>
    <n v="1"/>
    <n v="0"/>
    <n v="93536.38"/>
    <n v="0"/>
    <n v="76723.165747800624"/>
    <s v="High Balance Inactive"/>
    <n v="101064.38288269825"/>
    <x v="2"/>
  </r>
  <r>
    <n v="15631813"/>
    <s v="Beneventi"/>
    <n v="621"/>
    <s v="France"/>
    <s v="Male"/>
    <n v="39"/>
    <n v="6"/>
    <n v="0"/>
    <n v="2"/>
    <n v="1"/>
    <n v="1"/>
    <n v="58883.91"/>
    <n v="0"/>
    <n v="76716.967095922591"/>
    <s v="Low Balance Active"/>
    <n v="101066.59115576446"/>
    <x v="0"/>
  </r>
  <r>
    <n v="15729668"/>
    <s v="Elizabeth"/>
    <n v="521"/>
    <s v="Spain"/>
    <s v="Male"/>
    <n v="29"/>
    <n v="3"/>
    <n v="60280.62"/>
    <n v="1"/>
    <n v="1"/>
    <n v="0"/>
    <n v="154271.41"/>
    <n v="0"/>
    <n v="76739.477943075151"/>
    <s v="Low Balance Inactive"/>
    <n v="101078.96870305193"/>
    <x v="3"/>
  </r>
  <r>
    <n v="15741728"/>
    <s v="Atkins"/>
    <n v="591"/>
    <s v="Spain"/>
    <s v="Male"/>
    <n v="36"/>
    <n v="7"/>
    <n v="135216.79999999999"/>
    <n v="1"/>
    <n v="1"/>
    <n v="1"/>
    <n v="122022.89"/>
    <n v="0"/>
    <n v="76744.308837687146"/>
    <s v="High Balance Active"/>
    <n v="101063.35601115381"/>
    <x v="1"/>
  </r>
  <r>
    <n v="15576676"/>
    <s v="Serrano"/>
    <n v="706"/>
    <s v="Germany"/>
    <s v="Female"/>
    <n v="28"/>
    <n v="6"/>
    <n v="124923.4"/>
    <n v="2"/>
    <n v="1"/>
    <n v="1"/>
    <n v="50299.14"/>
    <n v="0"/>
    <n v="76727.141341749884"/>
    <s v="High Balance Active"/>
    <n v="101057.20230182061"/>
    <x v="2"/>
  </r>
  <r>
    <n v="15711378"/>
    <s v="Willis"/>
    <n v="677"/>
    <s v="France"/>
    <s v="Male"/>
    <n v="38"/>
    <n v="4"/>
    <n v="0"/>
    <n v="2"/>
    <n v="1"/>
    <n v="0"/>
    <n v="187800.63"/>
    <n v="0"/>
    <n v="76712.986787077854"/>
    <s v="Low Balance Inactive"/>
    <n v="101072.10922173303"/>
    <x v="3"/>
  </r>
  <r>
    <n v="15765520"/>
    <s v="Stevenson"/>
    <n v="769"/>
    <s v="Germany"/>
    <s v="Male"/>
    <n v="27"/>
    <n v="7"/>
    <n v="188614.1"/>
    <n v="1"/>
    <n v="1"/>
    <n v="0"/>
    <n v="171344.09"/>
    <n v="0"/>
    <n v="76735.522917156326"/>
    <s v="High Balance Inactive"/>
    <n v="101046.63080787337"/>
    <x v="1"/>
  </r>
  <r>
    <n v="15656726"/>
    <s v="Ch'ien"/>
    <n v="771"/>
    <s v="France"/>
    <s v="Male"/>
    <n v="32"/>
    <n v="5"/>
    <n v="62321.62"/>
    <n v="1"/>
    <n v="1"/>
    <n v="1"/>
    <n v="40920.589999999997"/>
    <n v="0"/>
    <n v="76702.646461945362"/>
    <s v="Low Balance Active"/>
    <n v="101025.97331178401"/>
    <x v="0"/>
  </r>
  <r>
    <n v="15647842"/>
    <s v="Cunningham"/>
    <n v="601"/>
    <s v="Germany"/>
    <s v="Female"/>
    <n v="48"/>
    <n v="8"/>
    <n v="120782.7"/>
    <n v="1"/>
    <n v="1"/>
    <n v="0"/>
    <n v="63940.68"/>
    <n v="1"/>
    <n v="76706.873689006505"/>
    <s v="High Balance Inactive"/>
    <n v="101043.64097295735"/>
    <x v="2"/>
  </r>
  <r>
    <n v="15719309"/>
    <s v="Stephens"/>
    <n v="670"/>
    <s v="France"/>
    <s v="Female"/>
    <n v="42"/>
    <n v="1"/>
    <n v="115961.60000000001"/>
    <n v="2"/>
    <n v="0"/>
    <n v="1"/>
    <n v="29483.87"/>
    <n v="0"/>
    <n v="76693.914022346391"/>
    <s v="High Balance Active"/>
    <n v="101054.55039988266"/>
    <x v="2"/>
  </r>
  <r>
    <n v="15748718"/>
    <s v="Gordon"/>
    <n v="517"/>
    <s v="France"/>
    <s v="Male"/>
    <n v="28"/>
    <n v="2"/>
    <n v="115062.6"/>
    <n v="1"/>
    <n v="1"/>
    <n v="0"/>
    <n v="179056.23"/>
    <n v="0"/>
    <n v="76682.364702941195"/>
    <s v="High Balance Inactive"/>
    <n v="101075.60060000027"/>
    <x v="1"/>
  </r>
  <r>
    <n v="15594404"/>
    <s v="Bevan"/>
    <n v="834"/>
    <s v="France"/>
    <s v="Female"/>
    <n v="49"/>
    <n v="8"/>
    <n v="160602.29999999999"/>
    <n v="2"/>
    <n v="1"/>
    <n v="0"/>
    <n v="129273.94"/>
    <n v="0"/>
    <n v="76671.07307737571"/>
    <s v="High Balance Inactive"/>
    <n v="101052.65837305116"/>
    <x v="1"/>
  </r>
  <r>
    <n v="15751158"/>
    <s v="Mashman"/>
    <n v="571"/>
    <s v="France"/>
    <s v="Female"/>
    <n v="42"/>
    <n v="4"/>
    <n v="108825.3"/>
    <n v="3"/>
    <n v="1"/>
    <n v="0"/>
    <n v="55558.51"/>
    <n v="1"/>
    <n v="76646.372892878178"/>
    <s v="High Balance Inactive"/>
    <n v="101044.35311065357"/>
    <x v="2"/>
  </r>
  <r>
    <n v="15593470"/>
    <s v="Tu"/>
    <n v="576"/>
    <s v="Germany"/>
    <s v="Female"/>
    <n v="36"/>
    <n v="8"/>
    <n v="166287.9"/>
    <n v="1"/>
    <n v="1"/>
    <n v="1"/>
    <n v="23305.85"/>
    <n v="0"/>
    <n v="76636.900144244937"/>
    <s v="High Balance Active"/>
    <n v="101057.74311451304"/>
    <x v="2"/>
  </r>
  <r>
    <n v="15695129"/>
    <s v="Milanesi"/>
    <n v="718"/>
    <s v="France"/>
    <s v="Female"/>
    <n v="31"/>
    <n v="1"/>
    <n v="152663.79999999999"/>
    <n v="1"/>
    <n v="0"/>
    <n v="1"/>
    <n v="17128.64"/>
    <n v="0"/>
    <n v="76610.50114546527"/>
    <s v="High Balance Active"/>
    <n v="101080.63825382826"/>
    <x v="2"/>
  </r>
  <r>
    <n v="15640865"/>
    <s v="Romano"/>
    <n v="636"/>
    <s v="Germany"/>
    <s v="Female"/>
    <n v="31"/>
    <n v="9"/>
    <n v="80844.69"/>
    <n v="2"/>
    <n v="1"/>
    <n v="1"/>
    <n v="74641.899999999994"/>
    <n v="0"/>
    <n v="76588.099584683368"/>
    <s v="High Balance Active"/>
    <n v="101105.36638291628"/>
    <x v="2"/>
  </r>
  <r>
    <n v="15714080"/>
    <s v="Goliwe"/>
    <n v="566"/>
    <s v="Germany"/>
    <s v="Female"/>
    <n v="40"/>
    <n v="2"/>
    <n v="97001.36"/>
    <n v="2"/>
    <n v="1"/>
    <n v="0"/>
    <n v="154486.01"/>
    <n v="0"/>
    <n v="76586.845433117283"/>
    <s v="High Balance Inactive"/>
    <n v="101113.16351502674"/>
    <x v="1"/>
  </r>
  <r>
    <n v="15648721"/>
    <s v="Hsueh"/>
    <n v="711"/>
    <s v="France"/>
    <s v="Male"/>
    <n v="64"/>
    <n v="4"/>
    <n v="0"/>
    <n v="2"/>
    <n v="1"/>
    <n v="1"/>
    <n v="3185.67"/>
    <n v="0"/>
    <n v="76580.828776893613"/>
    <s v="Low Balance Active"/>
    <n v="101097.43323312726"/>
    <x v="0"/>
  </r>
  <r>
    <n v="15801466"/>
    <s v="Gray"/>
    <n v="574"/>
    <s v="France"/>
    <s v="Female"/>
    <n v="39"/>
    <n v="2"/>
    <n v="122524.6"/>
    <n v="2"/>
    <n v="1"/>
    <n v="0"/>
    <n v="88463.63"/>
    <n v="0"/>
    <n v="76603.405672169829"/>
    <s v="High Balance Inactive"/>
    <n v="101126.29872936344"/>
    <x v="2"/>
  </r>
  <r>
    <n v="15750248"/>
    <s v="Wright"/>
    <n v="619"/>
    <s v="France"/>
    <s v="Female"/>
    <n v="35"/>
    <n v="8"/>
    <n v="132292.6"/>
    <n v="1"/>
    <n v="1"/>
    <n v="0"/>
    <n v="65682.929999999993"/>
    <n v="0"/>
    <n v="76589.86359186082"/>
    <s v="High Balance Inactive"/>
    <n v="101130.03292833996"/>
    <x v="2"/>
  </r>
  <r>
    <n v="15758726"/>
    <s v="Chiemeka"/>
    <n v="588"/>
    <s v="France"/>
    <s v="Female"/>
    <n v="24"/>
    <n v="0"/>
    <n v="0"/>
    <n v="2"/>
    <n v="1"/>
    <n v="1"/>
    <n v="140586.07999999999"/>
    <n v="0"/>
    <n v="76573.432106194712"/>
    <s v="Low Balance Active"/>
    <n v="101140.48930088519"/>
    <x v="3"/>
  </r>
  <r>
    <n v="15781553"/>
    <s v="Chung"/>
    <n v="760"/>
    <s v="Germany"/>
    <s v="Female"/>
    <n v="49"/>
    <n v="9"/>
    <n v="91502.99"/>
    <n v="1"/>
    <n v="1"/>
    <n v="0"/>
    <n v="117232.9"/>
    <n v="1"/>
    <n v="76596.026804367095"/>
    <s v="High Balance Inactive"/>
    <n v="101128.85000000024"/>
    <x v="1"/>
  </r>
  <r>
    <n v="15649121"/>
    <s v="Pinto"/>
    <n v="665"/>
    <s v="France"/>
    <s v="Male"/>
    <n v="52"/>
    <n v="3"/>
    <n v="0"/>
    <n v="1"/>
    <n v="1"/>
    <n v="0"/>
    <n v="116137.01"/>
    <n v="1"/>
    <n v="76591.626874262132"/>
    <s v="Low Balance Inactive"/>
    <n v="101124.09673848901"/>
    <x v="3"/>
  </r>
  <r>
    <n v="15674811"/>
    <s v="Kellway"/>
    <n v="739"/>
    <s v="Germany"/>
    <s v="Male"/>
    <n v="29"/>
    <n v="3"/>
    <n v="59385.98"/>
    <n v="2"/>
    <n v="1"/>
    <n v="1"/>
    <n v="105533.96"/>
    <n v="0"/>
    <n v="76614.240286389162"/>
    <s v="Low Balance Active"/>
    <n v="101119.66422793054"/>
    <x v="3"/>
  </r>
  <r>
    <n v="15646037"/>
    <s v="Sopuluchi"/>
    <n v="641"/>
    <s v="France"/>
    <s v="Male"/>
    <n v="77"/>
    <n v="9"/>
    <n v="0"/>
    <n v="3"/>
    <n v="1"/>
    <n v="1"/>
    <n v="81514.06"/>
    <n v="0"/>
    <n v="76619.328372711185"/>
    <s v="Low Balance Active"/>
    <n v="101118.3605375076"/>
    <x v="0"/>
  </r>
  <r>
    <n v="15722578"/>
    <s v="Spitzer"/>
    <n v="685"/>
    <s v="Germany"/>
    <s v="Female"/>
    <n v="21"/>
    <n v="6"/>
    <n v="97956.5"/>
    <n v="1"/>
    <n v="1"/>
    <n v="1"/>
    <n v="164966.26999999999"/>
    <n v="0"/>
    <n v="76641.963329394421"/>
    <s v="High Balance Active"/>
    <n v="101124.15205908442"/>
    <x v="1"/>
  </r>
  <r>
    <n v="15665695"/>
    <s v="Potter"/>
    <n v="594"/>
    <s v="France"/>
    <s v="Female"/>
    <n v="49"/>
    <n v="4"/>
    <n v="0"/>
    <n v="2"/>
    <n v="1"/>
    <n v="1"/>
    <n v="23631.55"/>
    <n v="0"/>
    <n v="76635.664707446835"/>
    <s v="Low Balance Active"/>
    <n v="101105.28618498841"/>
    <x v="0"/>
  </r>
  <r>
    <n v="15801062"/>
    <s v="Matthews"/>
    <n v="557"/>
    <s v="Spain"/>
    <s v="Female"/>
    <n v="40"/>
    <n v="4"/>
    <n v="0"/>
    <n v="2"/>
    <n v="0"/>
    <n v="1"/>
    <n v="105433.53"/>
    <n v="0"/>
    <n v="76658.317874667468"/>
    <s v="Low Balance Active"/>
    <n v="101128.18708247141"/>
    <x v="3"/>
  </r>
  <r>
    <n v="15662955"/>
    <s v="Nicholls"/>
    <n v="697"/>
    <s v="France"/>
    <s v="Male"/>
    <n v="27"/>
    <n v="8"/>
    <n v="141223.70000000001"/>
    <n v="2"/>
    <n v="1"/>
    <n v="0"/>
    <n v="90591.15"/>
    <n v="0"/>
    <n v="76680.984438202271"/>
    <s v="High Balance Inactive"/>
    <n v="101126.91406564186"/>
    <x v="2"/>
  </r>
  <r>
    <n v="15770309"/>
    <s v="McDonald"/>
    <n v="656"/>
    <s v="France"/>
    <s v="Male"/>
    <n v="18"/>
    <n v="10"/>
    <n v="151762.70000000001"/>
    <n v="1"/>
    <n v="0"/>
    <n v="1"/>
    <n v="127014.32"/>
    <n v="0"/>
    <n v="76661.894608104136"/>
    <s v="High Balance Active"/>
    <n v="101130.03023365892"/>
    <x v="1"/>
  </r>
  <r>
    <n v="15657386"/>
    <s v="Fiorentini"/>
    <n v="712"/>
    <s v="Germany"/>
    <s v="Male"/>
    <n v="43"/>
    <n v="1"/>
    <n v="141749.70000000001"/>
    <n v="2"/>
    <n v="0"/>
    <n v="1"/>
    <n v="90905.26"/>
    <n v="0"/>
    <n v="76639.675434911274"/>
    <s v="High Balance Active"/>
    <n v="101122.37215976353"/>
    <x v="2"/>
  </r>
  <r>
    <n v="15777797"/>
    <s v="Kovalyova"/>
    <n v="689"/>
    <s v="Spain"/>
    <s v="Male"/>
    <n v="38"/>
    <n v="5"/>
    <n v="75075.14"/>
    <n v="1"/>
    <n v="1"/>
    <n v="1"/>
    <n v="8651.92"/>
    <n v="1"/>
    <n v="76620.406413140008"/>
    <s v="Low Balance Active"/>
    <n v="101125.39586860039"/>
    <x v="0"/>
  </r>
  <r>
    <n v="15783955"/>
    <s v="Miah"/>
    <n v="697"/>
    <s v="France"/>
    <s v="Female"/>
    <n v="25"/>
    <n v="4"/>
    <n v="165686.1"/>
    <n v="2"/>
    <n v="1"/>
    <n v="0"/>
    <n v="15467.98"/>
    <n v="0"/>
    <n v="76620.863863232706"/>
    <s v="High Balance Inactive"/>
    <n v="101152.77108348155"/>
    <x v="2"/>
  </r>
  <r>
    <n v="15804516"/>
    <s v="Builder"/>
    <n v="589"/>
    <s v="France"/>
    <s v="Male"/>
    <n v="38"/>
    <n v="2"/>
    <n v="0"/>
    <n v="1"/>
    <n v="1"/>
    <n v="0"/>
    <n v="79915.28"/>
    <n v="0"/>
    <n v="76594.489792715467"/>
    <s v="Low Balance Inactive"/>
    <n v="101178.14413384683"/>
    <x v="0"/>
  </r>
  <r>
    <n v="15681758"/>
    <s v="Baddeley"/>
    <n v="525"/>
    <s v="Spain"/>
    <s v="Female"/>
    <n v="25"/>
    <n v="10"/>
    <n v="0"/>
    <n v="2"/>
    <n v="1"/>
    <n v="0"/>
    <n v="69361.95"/>
    <n v="0"/>
    <n v="76617.17773400477"/>
    <s v="Low Balance Inactive"/>
    <n v="101184.44237559263"/>
    <x v="0"/>
  </r>
  <r>
    <n v="15630321"/>
    <s v="Hu"/>
    <n v="680"/>
    <s v="France"/>
    <s v="Male"/>
    <n v="44"/>
    <n v="3"/>
    <n v="0"/>
    <n v="2"/>
    <n v="1"/>
    <n v="0"/>
    <n v="86935.08"/>
    <n v="0"/>
    <n v="76639.879120000041"/>
    <s v="Low Balance Inactive"/>
    <n v="101193.87126222243"/>
    <x v="0"/>
  </r>
  <r>
    <n v="15588248"/>
    <s v="Hs?"/>
    <n v="617"/>
    <s v="France"/>
    <s v="Female"/>
    <n v="28"/>
    <n v="0"/>
    <n v="0"/>
    <n v="2"/>
    <n v="1"/>
    <n v="1"/>
    <n v="7597.83"/>
    <n v="1"/>
    <n v="76662.593962655636"/>
    <s v="Low Balance Active"/>
    <n v="101198.0973414347"/>
    <x v="0"/>
  </r>
  <r>
    <n v="15591932"/>
    <s v="Ford"/>
    <n v="680"/>
    <s v="France"/>
    <s v="Male"/>
    <n v="32"/>
    <n v="5"/>
    <n v="92961.61"/>
    <n v="1"/>
    <n v="1"/>
    <n v="0"/>
    <n v="116957.6"/>
    <n v="0"/>
    <n v="76685.322273940154"/>
    <s v="High Balance Inactive"/>
    <n v="101225.84719833996"/>
    <x v="1"/>
  </r>
  <r>
    <n v="15810347"/>
    <s v="Todd"/>
    <n v="662"/>
    <s v="Spain"/>
    <s v="Female"/>
    <n v="30"/>
    <n v="9"/>
    <n v="0"/>
    <n v="2"/>
    <n v="0"/>
    <n v="1"/>
    <n v="157884.82999999999"/>
    <n v="0"/>
    <n v="76680.495379596716"/>
    <s v="Low Balance Active"/>
    <n v="101221.181791222"/>
    <x v="3"/>
  </r>
  <r>
    <n v="15595303"/>
    <s v="Johnston"/>
    <n v="736"/>
    <s v="Germany"/>
    <s v="Male"/>
    <n v="46"/>
    <n v="5"/>
    <n v="130812.9"/>
    <n v="1"/>
    <n v="1"/>
    <n v="1"/>
    <n v="77981.539999999994"/>
    <n v="1"/>
    <n v="76703.242485909257"/>
    <s v="High Balance Active"/>
    <n v="101204.3726401663"/>
    <x v="2"/>
  </r>
  <r>
    <n v="15634950"/>
    <s v="Obiajulu"/>
    <n v="657"/>
    <s v="Germany"/>
    <s v="Male"/>
    <n v="57"/>
    <n v="8"/>
    <n v="107174.6"/>
    <n v="1"/>
    <n v="1"/>
    <n v="1"/>
    <n v="126369.55"/>
    <n v="1"/>
    <n v="76687.18620771516"/>
    <s v="High Balance Active"/>
    <n v="101211.26368842747"/>
    <x v="1"/>
  </r>
  <r>
    <n v="15685372"/>
    <s v="Azubuike"/>
    <n v="350"/>
    <s v="Spain"/>
    <s v="Male"/>
    <n v="54"/>
    <n v="1"/>
    <n v="152677.5"/>
    <n v="1"/>
    <n v="1"/>
    <n v="1"/>
    <n v="191973.49"/>
    <n v="1"/>
    <n v="76678.136812110446"/>
    <s v="High Balance Active"/>
    <n v="101203.79610566953"/>
    <x v="1"/>
  </r>
  <r>
    <n v="15745827"/>
    <s v="Padovesi"/>
    <n v="617"/>
    <s v="France"/>
    <s v="Male"/>
    <n v="30"/>
    <n v="3"/>
    <n v="132005.79999999999"/>
    <n v="1"/>
    <n v="1"/>
    <n v="0"/>
    <n v="142940.39000000001"/>
    <n v="0"/>
    <n v="76655.571680522597"/>
    <s v="High Balance Inactive"/>
    <n v="101176.84548396693"/>
    <x v="1"/>
  </r>
  <r>
    <n v="15755868"/>
    <s v="Farmer"/>
    <n v="562"/>
    <s v="France"/>
    <s v="Male"/>
    <n v="35"/>
    <n v="7"/>
    <n v="0"/>
    <n v="1"/>
    <n v="0"/>
    <n v="0"/>
    <n v="48869.67"/>
    <n v="0"/>
    <n v="76639.132646272672"/>
    <s v="Low Balance Inactive"/>
    <n v="101164.44169884187"/>
    <x v="0"/>
  </r>
  <r>
    <n v="15735222"/>
    <s v="Ignatieff"/>
    <n v="705"/>
    <s v="Spain"/>
    <s v="Female"/>
    <n v="23"/>
    <n v="5"/>
    <n v="0"/>
    <n v="2"/>
    <n v="1"/>
    <n v="1"/>
    <n v="73131.73"/>
    <n v="0"/>
    <n v="76661.90125371363"/>
    <s v="Low Balance Active"/>
    <n v="101179.97787581716"/>
    <x v="0"/>
  </r>
  <r>
    <n v="15604804"/>
    <s v="Lu"/>
    <n v="516"/>
    <s v="France"/>
    <s v="Female"/>
    <n v="33"/>
    <n v="7"/>
    <n v="127305.5"/>
    <n v="1"/>
    <n v="1"/>
    <n v="1"/>
    <n v="120037.36"/>
    <n v="0"/>
    <n v="76684.683393759318"/>
    <s v="High Balance Active"/>
    <n v="101188.31316493332"/>
    <x v="1"/>
  </r>
  <r>
    <n v="15718944"/>
    <s v="Artemiev"/>
    <n v="573"/>
    <s v="France"/>
    <s v="Female"/>
    <n v="37"/>
    <n v="6"/>
    <n v="0"/>
    <n v="2"/>
    <n v="1"/>
    <n v="0"/>
    <n v="193995.37"/>
    <n v="0"/>
    <n v="76669.63558858505"/>
    <s v="Low Balance Inactive"/>
    <n v="101182.71000000018"/>
    <x v="3"/>
  </r>
  <r>
    <n v="15678626"/>
    <s v="Okonkwo"/>
    <n v="538"/>
    <s v="Spain"/>
    <s v="Female"/>
    <n v="31"/>
    <n v="0"/>
    <n v="0"/>
    <n v="2"/>
    <n v="0"/>
    <n v="0"/>
    <n v="179453.66"/>
    <n v="0"/>
    <n v="76692.433577163276"/>
    <s v="Low Balance Inactive"/>
    <n v="101155.111825751"/>
    <x v="3"/>
  </r>
  <r>
    <n v="15571550"/>
    <s v="Dore"/>
    <n v="699"/>
    <s v="France"/>
    <s v="Male"/>
    <n v="39"/>
    <n v="9"/>
    <n v="0"/>
    <n v="1"/>
    <n v="1"/>
    <n v="0"/>
    <n v="80963.92"/>
    <n v="0"/>
    <n v="76715.245127900082"/>
    <s v="Low Balance Inactive"/>
    <n v="101131.82254907812"/>
    <x v="0"/>
  </r>
  <r>
    <n v="15723053"/>
    <s v="T'ang"/>
    <n v="504"/>
    <s v="Germany"/>
    <s v="Male"/>
    <n v="32"/>
    <n v="8"/>
    <n v="170291.20000000001"/>
    <n v="2"/>
    <n v="0"/>
    <n v="1"/>
    <n v="15658.99"/>
    <n v="0"/>
    <n v="76738.070252900943"/>
    <s v="High Balance Active"/>
    <n v="101137.82311514448"/>
    <x v="2"/>
  </r>
  <r>
    <n v="15661528"/>
    <s v="Ashbolt"/>
    <n v="583"/>
    <s v="Spain"/>
    <s v="Male"/>
    <n v="47"/>
    <n v="5"/>
    <n v="102562.2"/>
    <n v="1"/>
    <n v="1"/>
    <n v="0"/>
    <n v="92708.1"/>
    <n v="0"/>
    <n v="76710.227059523837"/>
    <s v="High Balance Inactive"/>
    <n v="101163.26324404782"/>
    <x v="2"/>
  </r>
  <r>
    <n v="15754177"/>
    <s v="Bazarova"/>
    <n v="712"/>
    <s v="Spain"/>
    <s v="Male"/>
    <n v="53"/>
    <n v="2"/>
    <n v="111061"/>
    <n v="2"/>
    <n v="0"/>
    <n v="0"/>
    <n v="26542.17"/>
    <n v="0"/>
    <n v="76702.530729383783"/>
    <s v="High Balance Inactive"/>
    <n v="101165.78041083674"/>
    <x v="2"/>
  </r>
  <r>
    <n v="15683544"/>
    <s v="Buccho"/>
    <n v="626"/>
    <s v="Spain"/>
    <s v="Male"/>
    <n v="62"/>
    <n v="3"/>
    <n v="0"/>
    <n v="1"/>
    <n v="1"/>
    <n v="1"/>
    <n v="65010.74"/>
    <n v="0"/>
    <n v="76692.29890410963"/>
    <s v="Low Balance Active"/>
    <n v="101188.0030464564"/>
    <x v="0"/>
  </r>
  <r>
    <n v="15708048"/>
    <s v="Burn"/>
    <n v="631"/>
    <s v="France"/>
    <s v="Female"/>
    <n v="34"/>
    <n v="4"/>
    <n v="124379.1"/>
    <n v="1"/>
    <n v="1"/>
    <n v="0"/>
    <n v="106892.91"/>
    <n v="0"/>
    <n v="76715.144390825182"/>
    <s v="High Balance Inactive"/>
    <n v="101198.77971105171"/>
    <x v="1"/>
  </r>
  <r>
    <n v="15701109"/>
    <s v="Andreyev"/>
    <n v="663"/>
    <s v="France"/>
    <s v="Female"/>
    <n v="37"/>
    <n v="7"/>
    <n v="0"/>
    <n v="1"/>
    <n v="1"/>
    <n v="1"/>
    <n v="185210.63"/>
    <n v="0"/>
    <n v="76700.94178188323"/>
    <s v="Low Balance Active"/>
    <n v="101197.08300953534"/>
    <x v="3"/>
  </r>
  <r>
    <n v="15600110"/>
    <s v="Endrizzi"/>
    <n v="506"/>
    <s v="Germany"/>
    <s v="Female"/>
    <n v="41"/>
    <n v="3"/>
    <n v="57745.760000000002"/>
    <n v="1"/>
    <n v="1"/>
    <n v="0"/>
    <n v="4035.46"/>
    <n v="0"/>
    <n v="76723.803463487362"/>
    <s v="Low Balance Inactive"/>
    <n v="101172.0417138601"/>
    <x v="0"/>
  </r>
  <r>
    <n v="15651533"/>
    <s v="Brown"/>
    <n v="570"/>
    <s v="Germany"/>
    <s v="Female"/>
    <n v="50"/>
    <n v="5"/>
    <n v="129293.7"/>
    <n v="1"/>
    <n v="1"/>
    <n v="0"/>
    <n v="177805.44"/>
    <n v="1"/>
    <n v="76729.461794871837"/>
    <s v="High Balance Inactive"/>
    <n v="101201.00312760903"/>
    <x v="1"/>
  </r>
  <r>
    <n v="15777904"/>
    <s v="Nock"/>
    <n v="703"/>
    <s v="France"/>
    <s v="Female"/>
    <n v="45"/>
    <n v="7"/>
    <n v="0"/>
    <n v="2"/>
    <n v="1"/>
    <n v="1"/>
    <n v="68831.72"/>
    <n v="0"/>
    <n v="76713.785016403257"/>
    <s v="Low Balance Active"/>
    <n v="101178.15659111262"/>
    <x v="0"/>
  </r>
  <r>
    <n v="15655574"/>
    <s v="Okeke"/>
    <n v="698"/>
    <s v="Germany"/>
    <s v="Female"/>
    <n v="40"/>
    <n v="8"/>
    <n v="150777.1"/>
    <n v="1"/>
    <n v="1"/>
    <n v="0"/>
    <n v="114732.62"/>
    <n v="0"/>
    <n v="76736.670990453495"/>
    <s v="High Balance Inactive"/>
    <n v="101187.80648269707"/>
    <x v="1"/>
  </r>
  <r>
    <n v="15569423"/>
    <s v="Cunningham"/>
    <n v="731"/>
    <s v="Spain"/>
    <s v="Male"/>
    <n v="41"/>
    <n v="4"/>
    <n v="0"/>
    <n v="2"/>
    <n v="1"/>
    <n v="0"/>
    <n v="22299.27"/>
    <n v="0"/>
    <n v="76714.575965383498"/>
    <s v="Low Balance Inactive"/>
    <n v="101183.76446135501"/>
    <x v="0"/>
  </r>
  <r>
    <n v="15718106"/>
    <s v="Kelley"/>
    <n v="625"/>
    <s v="France"/>
    <s v="Male"/>
    <n v="34"/>
    <n v="6"/>
    <n v="0"/>
    <n v="2"/>
    <n v="0"/>
    <n v="0"/>
    <n v="197283.20000000001"/>
    <n v="0"/>
    <n v="76737.475838806"/>
    <s v="Low Balance Inactive"/>
    <n v="101207.31207164198"/>
    <x v="3"/>
  </r>
  <r>
    <n v="15585067"/>
    <s v="Wilson"/>
    <n v="634"/>
    <s v="Spain"/>
    <s v="Male"/>
    <n v="31"/>
    <n v="9"/>
    <n v="108632.5"/>
    <n v="1"/>
    <n v="1"/>
    <n v="1"/>
    <n v="179485.96"/>
    <n v="1"/>
    <n v="76760.389387877003"/>
    <s v="High Balance Active"/>
    <n v="101178.624138549"/>
    <x v="1"/>
  </r>
  <r>
    <n v="15675501"/>
    <s v="Woods"/>
    <n v="616"/>
    <s v="France"/>
    <s v="Male"/>
    <n v="59"/>
    <n v="5"/>
    <n v="153861.1"/>
    <n v="1"/>
    <n v="1"/>
    <n v="1"/>
    <n v="17699.48"/>
    <n v="0"/>
    <n v="76750.869641577083"/>
    <s v="High Balance Active"/>
    <n v="101155.23485065727"/>
    <x v="2"/>
  </r>
  <r>
    <n v="15633233"/>
    <s v="McFarland"/>
    <n v="500"/>
    <s v="France"/>
    <s v="Male"/>
    <n v="56"/>
    <n v="1"/>
    <n v="100374.6"/>
    <n v="1"/>
    <n v="1"/>
    <n v="0"/>
    <n v="118490.8"/>
    <n v="1"/>
    <n v="76727.831030773857"/>
    <s v="High Balance Inactive"/>
    <n v="101180.16934568288"/>
    <x v="1"/>
  </r>
  <r>
    <n v="15667134"/>
    <s v="Cisneros"/>
    <n v="446"/>
    <s v="France"/>
    <s v="Male"/>
    <n v="32"/>
    <n v="8"/>
    <n v="0"/>
    <n v="2"/>
    <n v="0"/>
    <n v="0"/>
    <n v="133292.94"/>
    <n v="0"/>
    <n v="76720.763855349709"/>
    <s v="Low Balance Inactive"/>
    <n v="101174.99581589975"/>
    <x v="3"/>
  </r>
  <r>
    <n v="15659105"/>
    <s v="Borchgrevink"/>
    <n v="669"/>
    <s v="France"/>
    <s v="Female"/>
    <n v="47"/>
    <n v="9"/>
    <n v="61196.54"/>
    <n v="1"/>
    <n v="1"/>
    <n v="0"/>
    <n v="58170.239999999998"/>
    <n v="0"/>
    <n v="76743.699808669684"/>
    <s v="Low Balance Inactive"/>
    <n v="101165.39403886412"/>
    <x v="0"/>
  </r>
  <r>
    <n v="15575409"/>
    <s v="Rozhkova"/>
    <n v="581"/>
    <s v="Germany"/>
    <s v="Male"/>
    <n v="31"/>
    <n v="6"/>
    <n v="116891.7"/>
    <n v="1"/>
    <n v="1"/>
    <n v="0"/>
    <n v="107137.3"/>
    <n v="0"/>
    <n v="76748.349078947387"/>
    <s v="High Balance Inactive"/>
    <n v="101178.25144138771"/>
    <x v="1"/>
  </r>
  <r>
    <n v="15752342"/>
    <s v="Bradley"/>
    <n v="704"/>
    <s v="Germany"/>
    <s v="Female"/>
    <n v="54"/>
    <n v="6"/>
    <n v="133656.9"/>
    <n v="3"/>
    <n v="1"/>
    <n v="0"/>
    <n v="145071.32999999999"/>
    <n v="1"/>
    <n v="76736.340897397575"/>
    <s v="High Balance Inactive"/>
    <n v="101176.46889620116"/>
    <x v="1"/>
  </r>
  <r>
    <n v="15654851"/>
    <s v="Obialo"/>
    <n v="748"/>
    <s v="France"/>
    <s v="Male"/>
    <n v="44"/>
    <n v="2"/>
    <n v="92911.52"/>
    <n v="1"/>
    <n v="0"/>
    <n v="1"/>
    <n v="85495.24"/>
    <n v="0"/>
    <n v="76719.309012567348"/>
    <s v="High Balance Active"/>
    <n v="101163.33458707375"/>
    <x v="2"/>
  </r>
  <r>
    <n v="15741429"/>
    <s v="Hudson"/>
    <n v="680"/>
    <s v="Spain"/>
    <s v="Female"/>
    <n v="31"/>
    <n v="9"/>
    <n v="119825.8"/>
    <n v="2"/>
    <n v="1"/>
    <n v="1"/>
    <n v="101139.3"/>
    <n v="0"/>
    <n v="76714.462496258624"/>
    <s v="High Balance Active"/>
    <n v="101168.02422927281"/>
    <x v="2"/>
  </r>
  <r>
    <n v="15682356"/>
    <s v="Veltri"/>
    <n v="655"/>
    <s v="France"/>
    <s v="Female"/>
    <n v="37"/>
    <n v="7"/>
    <n v="111852.8"/>
    <n v="2"/>
    <n v="1"/>
    <n v="0"/>
    <n v="10511.13"/>
    <n v="0"/>
    <n v="76701.554910179664"/>
    <s v="High Balance Inactive"/>
    <n v="101168.03282934145"/>
    <x v="2"/>
  </r>
  <r>
    <n v="15806447"/>
    <s v="Mazzanti"/>
    <n v="690"/>
    <s v="Germany"/>
    <s v="Male"/>
    <n v="32"/>
    <n v="0"/>
    <n v="106683.5"/>
    <n v="2"/>
    <n v="1"/>
    <n v="1"/>
    <n v="137916.49"/>
    <n v="0"/>
    <n v="76691.027433363313"/>
    <s v="High Balance Active"/>
    <n v="101195.18374363595"/>
    <x v="1"/>
  </r>
  <r>
    <n v="15800229"/>
    <s v="Thorpe"/>
    <n v="695"/>
    <s v="Germany"/>
    <s v="Male"/>
    <n v="40"/>
    <n v="7"/>
    <n v="139022.20000000001"/>
    <n v="1"/>
    <n v="0"/>
    <n v="1"/>
    <n v="193383.13"/>
    <n v="0"/>
    <n v="76682.042270820879"/>
    <s v="High Balance Active"/>
    <n v="101184.18275314572"/>
    <x v="1"/>
  </r>
  <r>
    <n v="15663441"/>
    <s v="Golibe"/>
    <n v="700"/>
    <s v="Germany"/>
    <s v="Female"/>
    <n v="40"/>
    <n v="4"/>
    <n v="148571.1"/>
    <n v="1"/>
    <n v="1"/>
    <n v="0"/>
    <n v="189826.96"/>
    <n v="1"/>
    <n v="76663.360773149558"/>
    <s v="High Balance Inactive"/>
    <n v="101156.5534611928"/>
    <x v="1"/>
  </r>
  <r>
    <n v="15791991"/>
    <s v="Udinesi"/>
    <n v="773"/>
    <s v="France"/>
    <s v="Male"/>
    <n v="52"/>
    <n v="4"/>
    <n v="0"/>
    <n v="1"/>
    <n v="0"/>
    <n v="1"/>
    <n v="144113.42000000001"/>
    <n v="0"/>
    <n v="76641.805695443676"/>
    <s v="Low Balance Active"/>
    <n v="101129.97360311764"/>
    <x v="3"/>
  </r>
  <r>
    <n v="15775082"/>
    <s v="Stewart"/>
    <n v="749"/>
    <s v="France"/>
    <s v="Male"/>
    <n v="42"/>
    <n v="1"/>
    <n v="129776.7"/>
    <n v="2"/>
    <n v="0"/>
    <n v="1"/>
    <n v="143538.51"/>
    <n v="0"/>
    <n v="76664.78674662672"/>
    <s v="High Balance Active"/>
    <n v="101117.08501349342"/>
    <x v="1"/>
  </r>
  <r>
    <n v="15579706"/>
    <s v="Curtis"/>
    <n v="611"/>
    <s v="France"/>
    <s v="Female"/>
    <n v="46"/>
    <n v="5"/>
    <n v="0"/>
    <n v="1"/>
    <n v="1"/>
    <n v="0"/>
    <n v="77677.14"/>
    <n v="1"/>
    <n v="76648.856358728284"/>
    <s v="Low Balance Inactive"/>
    <n v="101104.36113077401"/>
    <x v="0"/>
  </r>
  <r>
    <n v="15718247"/>
    <s v="Hayden"/>
    <n v="606"/>
    <s v="Spain"/>
    <s v="Female"/>
    <n v="46"/>
    <n v="8"/>
    <n v="0"/>
    <n v="2"/>
    <n v="1"/>
    <n v="1"/>
    <n v="183717.94"/>
    <n v="0"/>
    <n v="76671.853315331551"/>
    <s v="Low Balance Active"/>
    <n v="101111.39000000014"/>
    <x v="3"/>
  </r>
  <r>
    <n v="15755722"/>
    <s v="H?"/>
    <n v="554"/>
    <s v="France"/>
    <s v="Male"/>
    <n v="24"/>
    <n v="10"/>
    <n v="0"/>
    <n v="1"/>
    <n v="0"/>
    <n v="0"/>
    <n v="92180.62"/>
    <n v="0"/>
    <n v="76694.864075630278"/>
    <s v="Low Balance Inactive"/>
    <n v="101086.59811824745"/>
    <x v="0"/>
  </r>
  <r>
    <n v="15582259"/>
    <s v="Campbell"/>
    <n v="567"/>
    <s v="France"/>
    <s v="Female"/>
    <n v="37"/>
    <n v="7"/>
    <n v="0"/>
    <n v="2"/>
    <n v="1"/>
    <n v="1"/>
    <n v="28690.9"/>
    <n v="0"/>
    <n v="76717.88865205647"/>
    <s v="Low Balance Active"/>
    <n v="101089.27178324843"/>
    <x v="0"/>
  </r>
  <r>
    <n v="15716994"/>
    <s v="Green"/>
    <n v="559"/>
    <s v="Spain"/>
    <s v="Male"/>
    <n v="24"/>
    <n v="3"/>
    <n v="114739.9"/>
    <n v="1"/>
    <n v="1"/>
    <n v="0"/>
    <n v="85891.02"/>
    <n v="1"/>
    <n v="76740.927057057081"/>
    <s v="High Balance Inactive"/>
    <n v="101111.01303603618"/>
    <x v="2"/>
  </r>
  <r>
    <n v="15586880"/>
    <s v="P'eng"/>
    <n v="594"/>
    <s v="Germany"/>
    <s v="Male"/>
    <n v="41"/>
    <n v="2"/>
    <n v="122545.7"/>
    <n v="2"/>
    <n v="1"/>
    <n v="1"/>
    <n v="42050.239999999998"/>
    <n v="0"/>
    <n v="76729.51252628419"/>
    <s v="High Balance Active"/>
    <n v="101115.58497747086"/>
    <x v="2"/>
  </r>
  <r>
    <n v="15713854"/>
    <s v="Cremonesi"/>
    <n v="513"/>
    <s v="France"/>
    <s v="Female"/>
    <n v="37"/>
    <n v="6"/>
    <n v="0"/>
    <n v="2"/>
    <n v="1"/>
    <n v="0"/>
    <n v="110142.34"/>
    <n v="0"/>
    <n v="76715.745643028873"/>
    <s v="Low Balance Inactive"/>
    <n v="101133.33297776457"/>
    <x v="3"/>
  </r>
  <r>
    <n v="15780835"/>
    <s v="Liang"/>
    <n v="652"/>
    <s v="Germany"/>
    <s v="Female"/>
    <n v="26"/>
    <n v="1"/>
    <n v="131908.4"/>
    <n v="1"/>
    <n v="1"/>
    <n v="1"/>
    <n v="179269.79"/>
    <n v="0"/>
    <n v="76738.804177938116"/>
    <s v="High Balance Active"/>
    <n v="101130.62513074857"/>
    <x v="1"/>
  </r>
  <r>
    <n v="15675896"/>
    <s v="Gough"/>
    <n v="680"/>
    <s v="Germany"/>
    <s v="Female"/>
    <n v="42"/>
    <n v="7"/>
    <n v="105722.7"/>
    <n v="1"/>
    <n v="1"/>
    <n v="1"/>
    <n v="90558.24"/>
    <n v="1"/>
    <n v="76722.216806975368"/>
    <s v="High Balance Active"/>
    <n v="101107.13169573076"/>
    <x v="2"/>
  </r>
  <r>
    <n v="15658459"/>
    <s v="Bates"/>
    <n v="784"/>
    <s v="Spain"/>
    <s v="Male"/>
    <n v="33"/>
    <n v="10"/>
    <n v="0"/>
    <n v="2"/>
    <n v="1"/>
    <n v="0"/>
    <n v="162022.47"/>
    <n v="0"/>
    <n v="76713.494857142883"/>
    <s v="Low Balance Inactive"/>
    <n v="101110.304294737"/>
    <x v="3"/>
  </r>
  <r>
    <n v="15658057"/>
    <s v="Padovesi"/>
    <n v="812"/>
    <s v="Spain"/>
    <s v="Female"/>
    <n v="44"/>
    <n v="8"/>
    <n v="0"/>
    <n v="3"/>
    <n v="1"/>
    <n v="0"/>
    <n v="66926.83"/>
    <n v="1"/>
    <n v="76736.573525872474"/>
    <s v="Low Balance Inactive"/>
    <n v="101091.97933513855"/>
    <x v="0"/>
  </r>
  <r>
    <n v="15801767"/>
    <s v="Yin"/>
    <n v="784"/>
    <s v="Spain"/>
    <s v="Female"/>
    <n v="40"/>
    <n v="8"/>
    <n v="0"/>
    <n v="2"/>
    <n v="1"/>
    <n v="0"/>
    <n v="108891.3"/>
    <n v="0"/>
    <n v="76759.6660848631"/>
    <s v="Low Balance Inactive"/>
    <n v="101102.26075233238"/>
    <x v="3"/>
  </r>
  <r>
    <n v="15569178"/>
    <s v="Kharlamov"/>
    <n v="570"/>
    <s v="France"/>
    <s v="Female"/>
    <n v="18"/>
    <n v="4"/>
    <n v="82767.42"/>
    <n v="1"/>
    <n v="1"/>
    <n v="0"/>
    <n v="71811.899999999994"/>
    <n v="0"/>
    <n v="76782.772546658671"/>
    <s v="High Balance Inactive"/>
    <n v="101099.91606863349"/>
    <x v="2"/>
  </r>
  <r>
    <n v="15731478"/>
    <s v="Nicholls"/>
    <n v="712"/>
    <s v="France"/>
    <s v="Female"/>
    <n v="42"/>
    <n v="1"/>
    <n v="87842.98"/>
    <n v="1"/>
    <n v="0"/>
    <n v="0"/>
    <n v="92223.59"/>
    <n v="0"/>
    <n v="76780.970484793754"/>
    <s v="High Balance Inactive"/>
    <n v="101108.73510388452"/>
    <x v="2"/>
  </r>
  <r>
    <n v="15811236"/>
    <s v="Burns"/>
    <n v="705"/>
    <s v="Spain"/>
    <s v="Male"/>
    <n v="39"/>
    <n v="6"/>
    <n v="133261.1"/>
    <n v="1"/>
    <n v="1"/>
    <n v="1"/>
    <n v="78065.899999999994"/>
    <n v="0"/>
    <n v="76777.638554216901"/>
    <s v="High Balance Active"/>
    <n v="101111.41135240978"/>
    <x v="2"/>
  </r>
  <r>
    <n v="15746749"/>
    <s v="Fleming"/>
    <n v="681"/>
    <s v="Spain"/>
    <s v="Female"/>
    <n v="32"/>
    <n v="3"/>
    <n v="0"/>
    <n v="2"/>
    <n v="1"/>
    <n v="1"/>
    <n v="59679.9"/>
    <n v="0"/>
    <n v="76760.620337451066"/>
    <s v="Low Balance Active"/>
    <n v="101118.35486291067"/>
    <x v="0"/>
  </r>
  <r>
    <n v="15662758"/>
    <s v="Watson"/>
    <n v="620"/>
    <s v="France"/>
    <s v="Male"/>
    <n v="41"/>
    <n v="0"/>
    <n v="97925.11"/>
    <n v="1"/>
    <n v="1"/>
    <n v="0"/>
    <n v="85000.320000000007"/>
    <n v="0"/>
    <n v="76783.754942736618"/>
    <s v="High Balance Inactive"/>
    <n v="101130.84384870417"/>
    <x v="2"/>
  </r>
  <r>
    <n v="15709387"/>
    <s v="Obiajulu"/>
    <n v="711"/>
    <s v="France"/>
    <s v="Male"/>
    <n v="52"/>
    <n v="5"/>
    <n v="0"/>
    <n v="1"/>
    <n v="1"/>
    <n v="1"/>
    <n v="159808.95000000001"/>
    <n v="0"/>
    <n v="76777.38130539647"/>
    <s v="Low Balance Active"/>
    <n v="101135.70683448912"/>
    <x v="3"/>
  </r>
  <r>
    <n v="15572093"/>
    <s v="Han"/>
    <n v="613"/>
    <s v="France"/>
    <s v="Female"/>
    <n v="24"/>
    <n v="7"/>
    <n v="140453.9"/>
    <n v="1"/>
    <n v="1"/>
    <n v="0"/>
    <n v="129001.3"/>
    <n v="0"/>
    <n v="76800.534918576624"/>
    <s v="High Balance Inactive"/>
    <n v="101118.01285283487"/>
    <x v="1"/>
  </r>
  <r>
    <n v="15713826"/>
    <s v="Ferguson"/>
    <n v="613"/>
    <s v="Germany"/>
    <s v="Female"/>
    <n v="20"/>
    <n v="0"/>
    <n v="117356.2"/>
    <n v="1"/>
    <n v="0"/>
    <n v="0"/>
    <n v="113557.7"/>
    <n v="1"/>
    <n v="76781.333300150858"/>
    <s v="High Balance Inactive"/>
    <n v="101109.60160482668"/>
    <x v="1"/>
  </r>
  <r>
    <n v="15570205"/>
    <s v="Tao"/>
    <n v="682"/>
    <s v="Spain"/>
    <s v="Male"/>
    <n v="36"/>
    <n v="5"/>
    <n v="0"/>
    <n v="2"/>
    <n v="1"/>
    <n v="1"/>
    <n v="147758.51"/>
    <n v="0"/>
    <n v="76769.089828002456"/>
    <s v="Low Balance Active"/>
    <n v="101105.84538925784"/>
    <x v="3"/>
  </r>
  <r>
    <n v="15589348"/>
    <s v="Le Grand"/>
    <n v="850"/>
    <s v="Spain"/>
    <s v="Male"/>
    <n v="37"/>
    <n v="4"/>
    <n v="137204.79999999999"/>
    <n v="1"/>
    <n v="1"/>
    <n v="1"/>
    <n v="28865.59"/>
    <n v="0"/>
    <n v="76792.261904618208"/>
    <s v="High Balance Active"/>
    <n v="101091.76369151841"/>
    <x v="2"/>
  </r>
  <r>
    <n v="15804610"/>
    <s v="Valdez"/>
    <n v="601"/>
    <s v="France"/>
    <s v="Female"/>
    <n v="41"/>
    <n v="1"/>
    <n v="0"/>
    <n v="2"/>
    <n v="0"/>
    <n v="1"/>
    <n v="160607.06"/>
    <n v="0"/>
    <n v="76774.021403985535"/>
    <s v="Low Balance Active"/>
    <n v="101113.57111111125"/>
    <x v="3"/>
  </r>
  <r>
    <n v="15700854"/>
    <s v="Cunningham"/>
    <n v="595"/>
    <s v="Spain"/>
    <s v="Male"/>
    <n v="35"/>
    <n v="8"/>
    <n v="0"/>
    <n v="1"/>
    <n v="1"/>
    <n v="0"/>
    <n v="100015.79"/>
    <n v="1"/>
    <n v="76797.208967079467"/>
    <s v="Low Balance Inactive"/>
    <n v="101095.60267592888"/>
    <x v="0"/>
  </r>
  <r>
    <n v="15758836"/>
    <s v="Godfrey"/>
    <n v="675"/>
    <s v="Spain"/>
    <s v="Male"/>
    <n v="36"/>
    <n v="3"/>
    <n v="54098.18"/>
    <n v="2"/>
    <n v="0"/>
    <n v="1"/>
    <n v="54478.52"/>
    <n v="0"/>
    <n v="76820.410540785524"/>
    <s v="Low Balance Active"/>
    <n v="101095.92890332341"/>
    <x v="0"/>
  </r>
  <r>
    <n v="15772933"/>
    <s v="Mai"/>
    <n v="591"/>
    <s v="Spain"/>
    <s v="Male"/>
    <n v="31"/>
    <n v="8"/>
    <n v="0"/>
    <n v="1"/>
    <n v="1"/>
    <n v="1"/>
    <n v="141677.32999999999"/>
    <n v="0"/>
    <n v="76827.277337564243"/>
    <s v="Low Balance Active"/>
    <n v="101110.01696887291"/>
    <x v="3"/>
  </r>
  <r>
    <n v="15809006"/>
    <s v="Walker"/>
    <n v="602"/>
    <s v="France"/>
    <s v="Male"/>
    <n v="23"/>
    <n v="7"/>
    <n v="113758.5"/>
    <n v="2"/>
    <n v="0"/>
    <n v="0"/>
    <n v="84077.6"/>
    <n v="0"/>
    <n v="76850.502028415984"/>
    <s v="High Balance Inactive"/>
    <n v="101097.75357315615"/>
    <x v="2"/>
  </r>
  <r>
    <n v="15689612"/>
    <s v="Pirozzi"/>
    <n v="554"/>
    <s v="Spain"/>
    <s v="Female"/>
    <n v="34"/>
    <n v="8"/>
    <n v="0"/>
    <n v="1"/>
    <n v="0"/>
    <n v="1"/>
    <n v="106981.03"/>
    <n v="0"/>
    <n v="76839.341460538286"/>
    <s v="Low Balance Active"/>
    <n v="101102.90027819792"/>
    <x v="3"/>
  </r>
  <r>
    <n v="15744614"/>
    <s v="Feng"/>
    <n v="541"/>
    <s v="France"/>
    <s v="Male"/>
    <n v="37"/>
    <n v="9"/>
    <n v="118636.9"/>
    <n v="1"/>
    <n v="1"/>
    <n v="1"/>
    <n v="73551.44"/>
    <n v="0"/>
    <n v="76862.583850574738"/>
    <s v="High Balance Active"/>
    <n v="101101.12225952827"/>
    <x v="2"/>
  </r>
  <r>
    <n v="15704250"/>
    <s v="Akabueze"/>
    <n v="506"/>
    <s v="France"/>
    <s v="Male"/>
    <n v="34"/>
    <n v="7"/>
    <n v="0"/>
    <n v="2"/>
    <n v="0"/>
    <n v="0"/>
    <n v="115842.1"/>
    <n v="0"/>
    <n v="76849.944118003055"/>
    <s v="Low Balance Inactive"/>
    <n v="101109.45801815446"/>
    <x v="3"/>
  </r>
  <r>
    <n v="15700255"/>
    <s v="Robson"/>
    <n v="814"/>
    <s v="Germany"/>
    <s v="Male"/>
    <n v="44"/>
    <n v="8"/>
    <n v="95488.82"/>
    <n v="2"/>
    <n v="0"/>
    <n v="0"/>
    <n v="107013.59"/>
    <n v="0"/>
    <n v="76873.203786319646"/>
    <s v="High Balance Inactive"/>
    <n v="101104.99898607764"/>
    <x v="1"/>
  </r>
  <r>
    <n v="15669410"/>
    <s v="Yevdokimova"/>
    <n v="683"/>
    <s v="France"/>
    <s v="Male"/>
    <n v="30"/>
    <n v="8"/>
    <n v="110829.5"/>
    <n v="2"/>
    <n v="0"/>
    <n v="0"/>
    <n v="24938.84"/>
    <n v="0"/>
    <n v="76867.567814108421"/>
    <s v="High Balance Inactive"/>
    <n v="101103.2101301848"/>
    <x v="2"/>
  </r>
  <r>
    <n v="15807595"/>
    <s v="Ijendu"/>
    <n v="485"/>
    <s v="Germany"/>
    <s v="Male"/>
    <n v="51"/>
    <n v="7"/>
    <n v="144244.6"/>
    <n v="2"/>
    <n v="1"/>
    <n v="0"/>
    <n v="51113.14"/>
    <n v="0"/>
    <n v="76857.282552998222"/>
    <s v="High Balance Inactive"/>
    <n v="101126.27626287112"/>
    <x v="2"/>
  </r>
  <r>
    <n v="15664523"/>
    <s v="Colombo"/>
    <n v="696"/>
    <s v="Germany"/>
    <s v="Female"/>
    <n v="31"/>
    <n v="8"/>
    <n v="122021.9"/>
    <n v="2"/>
    <n v="1"/>
    <n v="0"/>
    <n v="33828.639999999999"/>
    <n v="0"/>
    <n v="76836.868339897046"/>
    <s v="High Balance Inactive"/>
    <n v="101141.42716752514"/>
    <x v="2"/>
  </r>
  <r>
    <n v="15642833"/>
    <s v="Akubundu"/>
    <n v="608"/>
    <s v="France"/>
    <s v="Female"/>
    <n v="30"/>
    <n v="8"/>
    <n v="0"/>
    <n v="2"/>
    <n v="1"/>
    <n v="0"/>
    <n v="128875.86"/>
    <n v="0"/>
    <n v="76823.175906060642"/>
    <s v="Low Balance Inactive"/>
    <n v="101161.82498181831"/>
    <x v="3"/>
  </r>
  <r>
    <n v="15605279"/>
    <s v="Francis"/>
    <n v="792"/>
    <s v="France"/>
    <s v="Male"/>
    <n v="50"/>
    <n v="9"/>
    <n v="0"/>
    <n v="4"/>
    <n v="1"/>
    <n v="1"/>
    <n v="194700.81"/>
    <n v="1"/>
    <n v="76846.46271294335"/>
    <s v="Low Balance Active"/>
    <n v="101153.42424371035"/>
    <x v="3"/>
  </r>
  <r>
    <n v="15713644"/>
    <s v="Marshall"/>
    <n v="686"/>
    <s v="Spain"/>
    <s v="Male"/>
    <n v="22"/>
    <n v="5"/>
    <n v="0"/>
    <n v="2"/>
    <n v="1"/>
    <n v="0"/>
    <n v="158974.45000000001"/>
    <n v="0"/>
    <n v="76869.763641601006"/>
    <s v="Low Balance Inactive"/>
    <n v="101125.05936021845"/>
    <x v="3"/>
  </r>
  <r>
    <n v="15750466"/>
    <s v="Rhodes"/>
    <n v="790"/>
    <s v="Germany"/>
    <s v="Male"/>
    <n v="42"/>
    <n v="1"/>
    <n v="85839.62"/>
    <n v="1"/>
    <n v="1"/>
    <n v="0"/>
    <n v="198182.73"/>
    <n v="0"/>
    <n v="76893.078704883272"/>
    <s v="High Balance Inactive"/>
    <n v="101107.51329087064"/>
    <x v="1"/>
  </r>
  <r>
    <n v="15739054"/>
    <s v="Y?"/>
    <n v="654"/>
    <s v="France"/>
    <s v="Female"/>
    <n v="29"/>
    <n v="4"/>
    <n v="96974.97"/>
    <n v="1"/>
    <n v="0"/>
    <n v="1"/>
    <n v="141404.07"/>
    <n v="0"/>
    <n v="76890.364341626249"/>
    <s v="High Balance Active"/>
    <n v="101078.06085861666"/>
    <x v="1"/>
  </r>
  <r>
    <n v="15612771"/>
    <s v="Bell"/>
    <n v="452"/>
    <s v="France"/>
    <s v="Male"/>
    <n v="35"/>
    <n v="4"/>
    <n v="148172.4"/>
    <n v="1"/>
    <n v="1"/>
    <n v="1"/>
    <n v="4175.68"/>
    <n v="0"/>
    <n v="76884.268861912031"/>
    <s v="High Balance Active"/>
    <n v="101065.822312595"/>
    <x v="2"/>
  </r>
  <r>
    <n v="15788483"/>
    <s v="Kerr"/>
    <n v="719"/>
    <s v="Spain"/>
    <s v="Male"/>
    <n v="38"/>
    <n v="0"/>
    <n v="0"/>
    <n v="1"/>
    <n v="1"/>
    <n v="0"/>
    <n v="126876.47"/>
    <n v="0"/>
    <n v="76862.627049180373"/>
    <s v="Low Balance Inactive"/>
    <n v="101095.23644201594"/>
    <x v="3"/>
  </r>
  <r>
    <n v="15732832"/>
    <s v="Jideofor"/>
    <n v="707"/>
    <s v="France"/>
    <s v="Female"/>
    <n v="40"/>
    <n v="5"/>
    <n v="0"/>
    <n v="2"/>
    <n v="1"/>
    <n v="0"/>
    <n v="41052.82"/>
    <n v="0"/>
    <n v="76885.96826601887"/>
    <s v="Low Balance Inactive"/>
    <n v="101087.40733981189"/>
    <x v="0"/>
  </r>
  <r>
    <n v="15772892"/>
    <s v="Robertson"/>
    <n v="699"/>
    <s v="France"/>
    <s v="Female"/>
    <n v="49"/>
    <n v="2"/>
    <n v="0"/>
    <n v="1"/>
    <n v="0"/>
    <n v="0"/>
    <n v="105760.01"/>
    <n v="0"/>
    <n v="76909.323663426534"/>
    <s v="Low Balance Inactive"/>
    <n v="101105.64384872434"/>
    <x v="3"/>
  </r>
  <r>
    <n v="15713843"/>
    <s v="Kao"/>
    <n v="850"/>
    <s v="Spain"/>
    <s v="Male"/>
    <n v="30"/>
    <n v="2"/>
    <n v="0"/>
    <n v="2"/>
    <n v="0"/>
    <n v="1"/>
    <n v="27937.119999999999"/>
    <n v="0"/>
    <n v="76932.693254330035"/>
    <s v="Low Balance Active"/>
    <n v="101104.22957763614"/>
    <x v="0"/>
  </r>
  <r>
    <n v="15567993"/>
    <s v="Palmer"/>
    <n v="828"/>
    <s v="Spain"/>
    <s v="Male"/>
    <n v="28"/>
    <n v="8"/>
    <n v="134766.9"/>
    <n v="1"/>
    <n v="1"/>
    <n v="0"/>
    <n v="79355.87"/>
    <n v="0"/>
    <n v="76956.077051671775"/>
    <s v="High Balance Inactive"/>
    <n v="101126.46882066886"/>
    <x v="2"/>
  </r>
  <r>
    <n v="15617603"/>
    <s v="Mackay"/>
    <n v="850"/>
    <s v="Germany"/>
    <s v="Male"/>
    <n v="30"/>
    <n v="5"/>
    <n v="123210.6"/>
    <n v="2"/>
    <n v="1"/>
    <n v="1"/>
    <n v="102180.27"/>
    <n v="0"/>
    <n v="76938.500030404422"/>
    <s v="High Balance Active"/>
    <n v="101133.08803587733"/>
    <x v="1"/>
  </r>
  <r>
    <n v="15744983"/>
    <s v="Burgmann"/>
    <n v="712"/>
    <s v="Spain"/>
    <s v="Male"/>
    <n v="47"/>
    <n v="1"/>
    <n v="139887"/>
    <n v="1"/>
    <n v="1"/>
    <n v="1"/>
    <n v="95719.73"/>
    <n v="0"/>
    <n v="76924.427007299309"/>
    <s v="High Balance Active"/>
    <n v="101132.76954987852"/>
    <x v="2"/>
  </r>
  <r>
    <n v="15630419"/>
    <s v="Davis"/>
    <n v="634"/>
    <s v="France"/>
    <s v="Male"/>
    <n v="44"/>
    <n v="9"/>
    <n v="149961.1"/>
    <n v="1"/>
    <n v="1"/>
    <n v="0"/>
    <n v="57121.51"/>
    <n v="0"/>
    <n v="76905.271980529389"/>
    <s v="High Balance Inactive"/>
    <n v="101134.41635229711"/>
    <x v="2"/>
  </r>
  <r>
    <n v="15738828"/>
    <s v="Milano"/>
    <n v="730"/>
    <s v="Germany"/>
    <s v="Male"/>
    <n v="45"/>
    <n v="6"/>
    <n v="152881"/>
    <n v="1"/>
    <n v="0"/>
    <n v="0"/>
    <n v="162478.10999999999"/>
    <n v="0"/>
    <n v="76883.03953134513"/>
    <s v="High Balance Inactive"/>
    <n v="101147.81041996367"/>
    <x v="1"/>
  </r>
  <r>
    <n v="15778025"/>
    <s v="Dellucci"/>
    <n v="685"/>
    <s v="Germany"/>
    <s v="Male"/>
    <n v="43"/>
    <n v="9"/>
    <n v="108589.5"/>
    <n v="2"/>
    <n v="0"/>
    <n v="1"/>
    <n v="194808.51"/>
    <n v="0"/>
    <n v="76859.904687975679"/>
    <s v="High Balance Active"/>
    <n v="101129.1406179606"/>
    <x v="1"/>
  </r>
  <r>
    <n v="15799479"/>
    <s v="Coles"/>
    <n v="809"/>
    <s v="Spain"/>
    <s v="Male"/>
    <n v="33"/>
    <n v="9"/>
    <n v="0"/>
    <n v="1"/>
    <n v="1"/>
    <n v="1"/>
    <n v="124045.65"/>
    <n v="0"/>
    <n v="76850.242813641933"/>
    <s v="Low Balance Active"/>
    <n v="101100.61462241184"/>
    <x v="3"/>
  </r>
  <r>
    <n v="15684269"/>
    <s v="Gray"/>
    <n v="707"/>
    <s v="Spain"/>
    <s v="Female"/>
    <n v="35"/>
    <n v="3"/>
    <n v="56674.48"/>
    <n v="1"/>
    <n v="1"/>
    <n v="0"/>
    <n v="17987.400000000001"/>
    <n v="1"/>
    <n v="76873.651355467591"/>
    <s v="Low Balance Inactive"/>
    <n v="101093.62557721612"/>
    <x v="0"/>
  </r>
  <r>
    <n v="15762745"/>
    <s v="Macvitie"/>
    <n v="648"/>
    <s v="Spain"/>
    <s v="Male"/>
    <n v="32"/>
    <n v="8"/>
    <n v="0"/>
    <n v="1"/>
    <n v="1"/>
    <n v="0"/>
    <n v="133653.38"/>
    <n v="0"/>
    <n v="76879.805886654503"/>
    <s v="Low Balance Inactive"/>
    <n v="101118.94740097519"/>
    <x v="3"/>
  </r>
  <r>
    <n v="15746970"/>
    <s v="Townsend"/>
    <n v="760"/>
    <s v="Spain"/>
    <s v="Female"/>
    <n v="57"/>
    <n v="1"/>
    <n v="0"/>
    <n v="2"/>
    <n v="1"/>
    <n v="1"/>
    <n v="25101.17"/>
    <n v="0"/>
    <n v="76903.237708015877"/>
    <s v="Low Balance Active"/>
    <n v="101109.03138982035"/>
    <x v="0"/>
  </r>
  <r>
    <n v="15725024"/>
    <s v="Pope"/>
    <n v="805"/>
    <s v="Germany"/>
    <s v="Female"/>
    <n v="33"/>
    <n v="3"/>
    <n v="105663.6"/>
    <n v="2"/>
    <n v="0"/>
    <n v="1"/>
    <n v="33330.89"/>
    <n v="0"/>
    <n v="76926.683817073193"/>
    <s v="High Balance Active"/>
    <n v="101132.20451829286"/>
    <x v="2"/>
  </r>
  <r>
    <n v="15592116"/>
    <s v="Jensen"/>
    <n v="585"/>
    <s v="France"/>
    <s v="Female"/>
    <n v="39"/>
    <n v="7"/>
    <n v="0"/>
    <n v="2"/>
    <n v="1"/>
    <n v="0"/>
    <n v="2401.2600000000002"/>
    <n v="0"/>
    <n v="76917.919890210454"/>
    <s v="Low Balance Inactive"/>
    <n v="101152.88195486447"/>
    <x v="0"/>
  </r>
  <r>
    <n v="15624391"/>
    <s v="Thomson"/>
    <n v="595"/>
    <s v="Spain"/>
    <s v="Female"/>
    <n v="30"/>
    <n v="5"/>
    <n v="100683.5"/>
    <n v="1"/>
    <n v="1"/>
    <n v="1"/>
    <n v="178361.04"/>
    <n v="0"/>
    <n v="76941.384783404545"/>
    <s v="High Balance Active"/>
    <n v="101183.00752593062"/>
    <x v="1"/>
  </r>
  <r>
    <n v="15567422"/>
    <s v="Chiazagomekpele"/>
    <n v="630"/>
    <s v="France"/>
    <s v="Male"/>
    <n v="42"/>
    <n v="6"/>
    <n v="0"/>
    <n v="2"/>
    <n v="1"/>
    <n v="0"/>
    <n v="162697.93"/>
    <n v="0"/>
    <n v="76934.139707049151"/>
    <s v="Low Balance Inactive"/>
    <n v="101159.45609704015"/>
    <x v="3"/>
  </r>
  <r>
    <n v="15612627"/>
    <s v="Ozuluonye"/>
    <n v="627"/>
    <s v="Germany"/>
    <s v="Male"/>
    <n v="29"/>
    <n v="5"/>
    <n v="139541.6"/>
    <n v="2"/>
    <n v="1"/>
    <n v="0"/>
    <n v="80607.33"/>
    <n v="0"/>
    <n v="76957.623876678903"/>
    <s v="High Balance Inactive"/>
    <n v="101140.67145909664"/>
    <x v="2"/>
  </r>
  <r>
    <n v="15574879"/>
    <s v="Wright"/>
    <n v="631"/>
    <s v="Germany"/>
    <s v="Female"/>
    <n v="37"/>
    <n v="2"/>
    <n v="121801.7"/>
    <n v="2"/>
    <n v="0"/>
    <n v="1"/>
    <n v="23146.62"/>
    <n v="0"/>
    <n v="76938.514265648875"/>
    <s v="High Balance Active"/>
    <n v="101146.94118167955"/>
    <x v="2"/>
  </r>
  <r>
    <n v="15745107"/>
    <s v="Lung"/>
    <n v="776"/>
    <s v="Germany"/>
    <s v="Male"/>
    <n v="38"/>
    <n v="5"/>
    <n v="112281.7"/>
    <n v="1"/>
    <n v="0"/>
    <n v="1"/>
    <n v="89893.6"/>
    <n v="0"/>
    <n v="76924.811398900463"/>
    <s v="High Balance Active"/>
    <n v="101170.76534819808"/>
    <x v="2"/>
  </r>
  <r>
    <n v="15734491"/>
    <s v="Lombardo"/>
    <n v="676"/>
    <s v="Spain"/>
    <s v="Female"/>
    <n v="36"/>
    <n v="4"/>
    <n v="0"/>
    <n v="2"/>
    <n v="1"/>
    <n v="1"/>
    <n v="3173.31"/>
    <n v="0"/>
    <n v="76914.008805377365"/>
    <s v="Low Balance Active"/>
    <n v="101174.21086159506"/>
    <x v="0"/>
  </r>
  <r>
    <n v="15675320"/>
    <s v="Leonard"/>
    <n v="758"/>
    <s v="Spain"/>
    <s v="Female"/>
    <n v="40"/>
    <n v="5"/>
    <n v="93499.82"/>
    <n v="2"/>
    <n v="0"/>
    <n v="0"/>
    <n v="123218.81"/>
    <n v="0"/>
    <n v="76937.515531784869"/>
    <s v="High Balance Inactive"/>
    <n v="101204.16223716401"/>
    <x v="1"/>
  </r>
  <r>
    <n v="15643824"/>
    <s v="Johnston"/>
    <n v="637"/>
    <s v="France"/>
    <s v="Male"/>
    <n v="33"/>
    <n v="0"/>
    <n v="132256"/>
    <n v="2"/>
    <n v="0"/>
    <n v="1"/>
    <n v="74588.41"/>
    <n v="0"/>
    <n v="76932.452155304229"/>
    <s v="High Balance Active"/>
    <n v="101197.43198716007"/>
    <x v="2"/>
  </r>
  <r>
    <n v="15643438"/>
    <s v="P'eng"/>
    <n v="850"/>
    <s v="France"/>
    <s v="Male"/>
    <n v="20"/>
    <n v="7"/>
    <n v="0"/>
    <n v="2"/>
    <n v="1"/>
    <n v="0"/>
    <n v="31288.77"/>
    <n v="0"/>
    <n v="76915.533639143774"/>
    <s v="Low Balance Inactive"/>
    <n v="101205.5693027525"/>
    <x v="0"/>
  </r>
  <r>
    <n v="15721730"/>
    <s v="Amechi"/>
    <n v="601"/>
    <s v="Spain"/>
    <s v="Female"/>
    <n v="44"/>
    <n v="4"/>
    <n v="0"/>
    <n v="2"/>
    <n v="1"/>
    <n v="0"/>
    <n v="58561.31"/>
    <n v="0"/>
    <n v="76939.062404405049"/>
    <s v="Low Balance Inactive"/>
    <n v="101226.95712756214"/>
    <x v="0"/>
  </r>
  <r>
    <n v="15680727"/>
    <s v="Fang"/>
    <n v="735"/>
    <s v="France"/>
    <s v="Male"/>
    <n v="49"/>
    <n v="5"/>
    <n v="121973.3"/>
    <n v="1"/>
    <n v="1"/>
    <n v="0"/>
    <n v="148804.35999999999"/>
    <n v="0"/>
    <n v="76962.605569155479"/>
    <s v="High Balance Inactive"/>
    <n v="101240.01271113849"/>
    <x v="1"/>
  </r>
  <r>
    <n v="15752508"/>
    <s v="Docherty"/>
    <n v="614"/>
    <s v="Germany"/>
    <s v="Male"/>
    <n v="32"/>
    <n v="7"/>
    <n v="99462.8"/>
    <n v="2"/>
    <n v="1"/>
    <n v="1"/>
    <n v="51117.06"/>
    <n v="0"/>
    <n v="76948.828191000954"/>
    <s v="High Balance Active"/>
    <n v="101225.4536822775"/>
    <x v="2"/>
  </r>
  <r>
    <n v="15808846"/>
    <s v="Horton"/>
    <n v="672"/>
    <s v="Germany"/>
    <s v="Female"/>
    <n v="21"/>
    <n v="3"/>
    <n v="165878.79999999999"/>
    <n v="2"/>
    <n v="1"/>
    <n v="1"/>
    <n v="164537.17000000001"/>
    <n v="0"/>
    <n v="76941.934751990237"/>
    <s v="High Balance Active"/>
    <n v="101240.79611757518"/>
    <x v="1"/>
  </r>
  <r>
    <n v="15727251"/>
    <s v="Vincent"/>
    <n v="642"/>
    <s v="France"/>
    <s v="Male"/>
    <n v="30"/>
    <n v="8"/>
    <n v="117494.3"/>
    <n v="1"/>
    <n v="0"/>
    <n v="0"/>
    <n v="61977.82"/>
    <n v="0"/>
    <n v="76914.695283307854"/>
    <s v="High Balance Inactive"/>
    <n v="101221.40978560506"/>
    <x v="2"/>
  </r>
  <r>
    <n v="15663489"/>
    <s v="Onio"/>
    <n v="633"/>
    <s v="Germany"/>
    <s v="Female"/>
    <n v="29"/>
    <n v="0"/>
    <n v="138577.29999999999"/>
    <n v="1"/>
    <n v="1"/>
    <n v="0"/>
    <n v="193362.99"/>
    <n v="0"/>
    <n v="76902.262806372586"/>
    <s v="High Balance Inactive"/>
    <n v="101233.43294424038"/>
    <x v="1"/>
  </r>
  <r>
    <n v="15683677"/>
    <s v="Schiavone"/>
    <n v="769"/>
    <s v="Spain"/>
    <s v="Male"/>
    <n v="39"/>
    <n v="9"/>
    <n v="0"/>
    <n v="1"/>
    <n v="1"/>
    <n v="1"/>
    <n v="47722.79"/>
    <n v="0"/>
    <n v="76883.361477168291"/>
    <s v="Low Balance Active"/>
    <n v="101205.19832669338"/>
    <x v="0"/>
  </r>
  <r>
    <n v="15596414"/>
    <s v="Chandler"/>
    <n v="796"/>
    <s v="Spain"/>
    <s v="Male"/>
    <n v="41"/>
    <n v="8"/>
    <n v="107525.1"/>
    <n v="1"/>
    <n v="1"/>
    <n v="0"/>
    <n v="18510.41"/>
    <n v="0"/>
    <n v="76906.93087063155"/>
    <s v="High Balance Inactive"/>
    <n v="101221.59391477637"/>
    <x v="2"/>
  </r>
  <r>
    <n v="15730639"/>
    <s v="Fiorentino"/>
    <n v="715"/>
    <s v="France"/>
    <s v="Male"/>
    <n v="23"/>
    <n v="7"/>
    <n v="139224.9"/>
    <n v="2"/>
    <n v="1"/>
    <n v="0"/>
    <n v="65057.71"/>
    <n v="0"/>
    <n v="76897.541674333072"/>
    <s v="High Balance Inactive"/>
    <n v="101246.95766329364"/>
    <x v="2"/>
  </r>
  <r>
    <n v="15672132"/>
    <s v="Butusov"/>
    <n v="695"/>
    <s v="France"/>
    <s v="Female"/>
    <n v="42"/>
    <n v="7"/>
    <n v="121453.6"/>
    <n v="1"/>
    <n v="0"/>
    <n v="0"/>
    <n v="46374.64"/>
    <n v="0"/>
    <n v="76878.422852760777"/>
    <s v="High Balance Inactive"/>
    <n v="101258.05865950938"/>
    <x v="2"/>
  </r>
  <r>
    <n v="15742638"/>
    <s v="Wang"/>
    <n v="747"/>
    <s v="France"/>
    <s v="Female"/>
    <n v="25"/>
    <n v="4"/>
    <n v="0"/>
    <n v="2"/>
    <n v="0"/>
    <n v="1"/>
    <n v="42039.67"/>
    <n v="0"/>
    <n v="76864.745289966289"/>
    <s v="Low Balance Active"/>
    <n v="101274.89922982526"/>
    <x v="0"/>
  </r>
  <r>
    <n v="15578603"/>
    <s v="Alexeieva"/>
    <n v="584"/>
    <s v="Germany"/>
    <s v="Female"/>
    <n v="54"/>
    <n v="1"/>
    <n v="77354.37"/>
    <n v="1"/>
    <n v="0"/>
    <n v="0"/>
    <n v="138192.98000000001"/>
    <n v="1"/>
    <n v="76888.33790669126"/>
    <s v="High Balance Inactive"/>
    <n v="101293.08069981597"/>
    <x v="1"/>
  </r>
  <r>
    <n v="15726088"/>
    <s v="Vinogradova"/>
    <n v="476"/>
    <s v="France"/>
    <s v="Male"/>
    <n v="40"/>
    <n v="6"/>
    <n v="0"/>
    <n v="1"/>
    <n v="1"/>
    <n v="1"/>
    <n v="22735.45"/>
    <n v="0"/>
    <n v="76888.194820386881"/>
    <s v="Low Balance Active"/>
    <n v="101281.75128646006"/>
    <x v="0"/>
  </r>
  <r>
    <n v="15682533"/>
    <s v="Hughes"/>
    <n v="850"/>
    <s v="France"/>
    <s v="Female"/>
    <n v="39"/>
    <n v="7"/>
    <n v="79259.990000000005"/>
    <n v="1"/>
    <n v="0"/>
    <n v="1"/>
    <n v="186910.74"/>
    <n v="0"/>
    <n v="76911.809130835405"/>
    <s v="High Balance Active"/>
    <n v="101305.87484336623"/>
    <x v="1"/>
  </r>
  <r>
    <n v="15772995"/>
    <s v="Ts'ao"/>
    <n v="529"/>
    <s v="France"/>
    <s v="Male"/>
    <n v="30"/>
    <n v="2"/>
    <n v="116295.3"/>
    <n v="1"/>
    <n v="1"/>
    <n v="0"/>
    <n v="75285.47"/>
    <n v="0"/>
    <n v="76911.087723502336"/>
    <s v="High Balance Inactive"/>
    <n v="101279.57534562224"/>
    <x v="2"/>
  </r>
  <r>
    <n v="15765694"/>
    <s v="Bage"/>
    <n v="584"/>
    <s v="Spain"/>
    <s v="Female"/>
    <n v="59"/>
    <n v="1"/>
    <n v="0"/>
    <n v="1"/>
    <n v="0"/>
    <n v="1"/>
    <n v="130260.11"/>
    <n v="1"/>
    <n v="76898.98440073758"/>
    <s v="Low Balance Active"/>
    <n v="101287.5637000616"/>
    <x v="3"/>
  </r>
  <r>
    <n v="15659486"/>
    <s v="Yudina"/>
    <n v="586"/>
    <s v="Germany"/>
    <s v="Male"/>
    <n v="34"/>
    <n v="9"/>
    <n v="74309.81"/>
    <n v="1"/>
    <n v="1"/>
    <n v="0"/>
    <n v="15034.93"/>
    <n v="0"/>
    <n v="76922.623805717827"/>
    <s v="Low Balance Inactive"/>
    <n v="101278.65729173087"/>
    <x v="0"/>
  </r>
  <r>
    <n v="15568963"/>
    <s v="Naquin"/>
    <n v="674"/>
    <s v="Germany"/>
    <s v="Male"/>
    <n v="34"/>
    <n v="2"/>
    <n v="152797.9"/>
    <n v="1"/>
    <n v="1"/>
    <n v="0"/>
    <n v="175709.4"/>
    <n v="1"/>
    <n v="76923.427253997565"/>
    <s v="High Balance Inactive"/>
    <n v="101305.17750307517"/>
    <x v="1"/>
  </r>
  <r>
    <n v="15703820"/>
    <s v="Endrizzi"/>
    <n v="552"/>
    <s v="France"/>
    <s v="Male"/>
    <n v="42"/>
    <n v="9"/>
    <n v="133701.1"/>
    <n v="2"/>
    <n v="1"/>
    <n v="0"/>
    <n v="101069.71"/>
    <n v="1"/>
    <n v="76900.088443555855"/>
    <s v="High Balance Inactive"/>
    <n v="101282.29093817303"/>
    <x v="2"/>
  </r>
  <r>
    <n v="15569410"/>
    <s v="Tang"/>
    <n v="601"/>
    <s v="Germany"/>
    <s v="Female"/>
    <n v="33"/>
    <n v="7"/>
    <n v="114430.2"/>
    <n v="2"/>
    <n v="1"/>
    <n v="1"/>
    <n v="153012.13"/>
    <n v="0"/>
    <n v="76882.611209230789"/>
    <s v="High Balance Active"/>
    <n v="101282.35634769248"/>
    <x v="1"/>
  </r>
  <r>
    <n v="15632256"/>
    <s v="Schroeder"/>
    <n v="541"/>
    <s v="France"/>
    <s v="Male"/>
    <n v="29"/>
    <n v="7"/>
    <n v="127504.6"/>
    <n v="1"/>
    <n v="0"/>
    <n v="0"/>
    <n v="86173.92"/>
    <n v="0"/>
    <n v="76871.054549092063"/>
    <s v="High Balance Inactive"/>
    <n v="101266.43459526023"/>
    <x v="2"/>
  </r>
  <r>
    <n v="15724466"/>
    <s v="Swearingen"/>
    <n v="744"/>
    <s v="Germany"/>
    <s v="Female"/>
    <n v="41"/>
    <n v="2"/>
    <n v="84113.41"/>
    <n v="1"/>
    <n v="1"/>
    <n v="0"/>
    <n v="197548.63"/>
    <n v="0"/>
    <n v="76855.465403325157"/>
    <s v="High Balance Inactive"/>
    <n v="101271.08130541888"/>
    <x v="1"/>
  </r>
  <r>
    <n v="15777639"/>
    <s v="McGregor"/>
    <n v="595"/>
    <s v="Spain"/>
    <s v="Female"/>
    <n v="23"/>
    <n v="10"/>
    <n v="101126.7"/>
    <n v="2"/>
    <n v="0"/>
    <n v="0"/>
    <n v="37042.800000000003"/>
    <n v="0"/>
    <n v="76853.230126270442"/>
    <s v="High Balance Inactive"/>
    <n v="101241.43007391453"/>
    <x v="2"/>
  </r>
  <r>
    <n v="15802501"/>
    <s v="Onyeorulu"/>
    <n v="724"/>
    <s v="Germany"/>
    <s v="Male"/>
    <n v="33"/>
    <n v="5"/>
    <n v="103564.8"/>
    <n v="2"/>
    <n v="1"/>
    <n v="0"/>
    <n v="121085.72"/>
    <n v="0"/>
    <n v="76845.752162661767"/>
    <s v="High Balance Inactive"/>
    <n v="101261.20784041914"/>
    <x v="1"/>
  </r>
  <r>
    <n v="15778410"/>
    <s v="Clarke"/>
    <n v="533"/>
    <s v="Spain"/>
    <s v="Female"/>
    <n v="52"/>
    <n v="7"/>
    <n v="0"/>
    <n v="1"/>
    <n v="0"/>
    <n v="1"/>
    <n v="194113.99"/>
    <n v="1"/>
    <n v="76837.518249614819"/>
    <s v="Low Balance Active"/>
    <n v="101255.09859167965"/>
    <x v="3"/>
  </r>
  <r>
    <n v="15670702"/>
    <s v="Smith"/>
    <n v="618"/>
    <s v="France"/>
    <s v="Male"/>
    <n v="37"/>
    <n v="2"/>
    <n v="168178.2"/>
    <n v="2"/>
    <n v="0"/>
    <n v="1"/>
    <n v="101273.23"/>
    <n v="0"/>
    <n v="76861.204290998794"/>
    <s v="High Balance Active"/>
    <n v="101226.47377928498"/>
    <x v="1"/>
  </r>
  <r>
    <n v="15704763"/>
    <s v="Kozlova"/>
    <n v="523"/>
    <s v="Germany"/>
    <s v="Female"/>
    <n v="39"/>
    <n v="1"/>
    <n v="143903.1"/>
    <n v="1"/>
    <n v="1"/>
    <n v="1"/>
    <n v="118711.75"/>
    <n v="1"/>
    <n v="76833.046105457935"/>
    <s v="High Balance Active"/>
    <n v="101226.45936170226"/>
    <x v="1"/>
  </r>
  <r>
    <n v="15645544"/>
    <s v="Nekrasov"/>
    <n v="642"/>
    <s v="Germany"/>
    <s v="Female"/>
    <n v="30"/>
    <n v="5"/>
    <n v="129753.7"/>
    <n v="1"/>
    <n v="1"/>
    <n v="0"/>
    <n v="582.53"/>
    <n v="0"/>
    <n v="76812.358241826048"/>
    <s v="High Balance Inactive"/>
    <n v="101221.06599629873"/>
    <x v="2"/>
  </r>
  <r>
    <n v="15757646"/>
    <s v="Olague"/>
    <n v="584"/>
    <s v="France"/>
    <s v="Male"/>
    <n v="35"/>
    <n v="9"/>
    <n v="0"/>
    <n v="2"/>
    <n v="1"/>
    <n v="0"/>
    <n v="192381.21"/>
    <n v="0"/>
    <n v="76796.023363159533"/>
    <s v="Low Balance Inactive"/>
    <n v="101252.11768898503"/>
    <x v="3"/>
  </r>
  <r>
    <n v="15701121"/>
    <s v="Holt"/>
    <n v="521"/>
    <s v="France"/>
    <s v="Male"/>
    <n v="38"/>
    <n v="5"/>
    <n v="110641.2"/>
    <n v="1"/>
    <n v="0"/>
    <n v="1"/>
    <n v="136507.69"/>
    <n v="1"/>
    <n v="76819.725839506194"/>
    <s v="High Balance Active"/>
    <n v="101223.99142592607"/>
    <x v="1"/>
  </r>
  <r>
    <n v="15796313"/>
    <s v="Olsen"/>
    <n v="662"/>
    <s v="France"/>
    <s v="Female"/>
    <n v="36"/>
    <n v="4"/>
    <n v="166909.20000000001"/>
    <n v="2"/>
    <n v="1"/>
    <n v="0"/>
    <n v="138871.12"/>
    <n v="1"/>
    <n v="76809.283890089559"/>
    <s v="High Balance Inactive"/>
    <n v="101213.09803334376"/>
    <x v="1"/>
  </r>
  <r>
    <n v="15815660"/>
    <s v="Mazzi"/>
    <n v="758"/>
    <s v="France"/>
    <s v="Female"/>
    <n v="34"/>
    <n v="1"/>
    <n v="154139.5"/>
    <n v="1"/>
    <n v="1"/>
    <n v="1"/>
    <n v="60728.89"/>
    <n v="0"/>
    <n v="76781.458097591123"/>
    <s v="High Balance Active"/>
    <n v="101201.46800802978"/>
    <x v="2"/>
  </r>
  <r>
    <n v="15602844"/>
    <s v="Niu"/>
    <n v="717"/>
    <s v="France"/>
    <s v="Male"/>
    <n v="38"/>
    <n v="7"/>
    <n v="97459.06"/>
    <n v="1"/>
    <n v="0"/>
    <n v="0"/>
    <n v="189175.71"/>
    <n v="0"/>
    <n v="76757.560030892811"/>
    <s v="High Balance Inactive"/>
    <n v="101213.97112140883"/>
    <x v="1"/>
  </r>
  <r>
    <n v="15636238"/>
    <s v="Graham"/>
    <n v="611"/>
    <s v="France"/>
    <s v="Male"/>
    <n v="40"/>
    <n v="1"/>
    <n v="0"/>
    <n v="2"/>
    <n v="1"/>
    <n v="1"/>
    <n v="102547.56"/>
    <n v="0"/>
    <n v="76751.162781211387"/>
    <s v="Low Balance Active"/>
    <n v="101186.78887824487"/>
    <x v="3"/>
  </r>
  <r>
    <n v="15770101"/>
    <s v="Millar"/>
    <n v="766"/>
    <s v="Germany"/>
    <s v="Male"/>
    <n v="43"/>
    <n v="6"/>
    <n v="112088"/>
    <n v="2"/>
    <n v="1"/>
    <n v="1"/>
    <n v="36706.559999999998"/>
    <n v="0"/>
    <n v="76774.888024729531"/>
    <s v="High Balance Active"/>
    <n v="101186.36823802177"/>
    <x v="2"/>
  </r>
  <r>
    <n v="15645543"/>
    <s v="Bell"/>
    <n v="636"/>
    <s v="France"/>
    <s v="Female"/>
    <n v="34"/>
    <n v="3"/>
    <n v="0"/>
    <n v="2"/>
    <n v="1"/>
    <n v="1"/>
    <n v="44756.25"/>
    <n v="0"/>
    <n v="76763.968695114425"/>
    <s v="Low Balance Active"/>
    <n v="101206.3063358072"/>
    <x v="0"/>
  </r>
  <r>
    <n v="15596397"/>
    <s v="Kelly"/>
    <n v="814"/>
    <s v="France"/>
    <s v="Female"/>
    <n v="48"/>
    <n v="7"/>
    <n v="0"/>
    <n v="2"/>
    <n v="1"/>
    <n v="1"/>
    <n v="132870.15"/>
    <n v="0"/>
    <n v="76787.712576554302"/>
    <s v="Low Balance Active"/>
    <n v="101223.76691617708"/>
    <x v="3"/>
  </r>
  <r>
    <n v="15770525"/>
    <s v="T'an"/>
    <n v="760"/>
    <s v="Spain"/>
    <s v="Male"/>
    <n v="28"/>
    <n v="1"/>
    <n v="141038.6"/>
    <n v="2"/>
    <n v="0"/>
    <n v="0"/>
    <n v="16287.38"/>
    <n v="0"/>
    <n v="76811.47115099011"/>
    <s v="High Balance Inactive"/>
    <n v="101213.97533725263"/>
    <x v="2"/>
  </r>
  <r>
    <n v="15684267"/>
    <s v="Davila"/>
    <n v="607"/>
    <s v="Germany"/>
    <s v="Male"/>
    <n v="39"/>
    <n v="2"/>
    <n v="84468.67"/>
    <n v="2"/>
    <n v="1"/>
    <n v="1"/>
    <n v="121945.42"/>
    <n v="0"/>
    <n v="76791.592745280112"/>
    <s v="High Balance Active"/>
    <n v="101240.26026307661"/>
    <x v="1"/>
  </r>
  <r>
    <n v="15689980"/>
    <s v="Willis"/>
    <n v="725"/>
    <s v="Spain"/>
    <s v="Female"/>
    <n v="36"/>
    <n v="4"/>
    <n v="118520.3"/>
    <n v="1"/>
    <n v="0"/>
    <n v="0"/>
    <n v="131173.9"/>
    <n v="1"/>
    <n v="76789.215941176488"/>
    <s v="High Balance Inactive"/>
    <n v="101233.84999690417"/>
    <x v="1"/>
  </r>
  <r>
    <n v="15633260"/>
    <s v="Dumetochukwu"/>
    <n v="600"/>
    <s v="France"/>
    <s v="Male"/>
    <n v="37"/>
    <n v="1"/>
    <n v="142663.5"/>
    <n v="1"/>
    <n v="0"/>
    <n v="1"/>
    <n v="88669.89"/>
    <n v="0"/>
    <n v="76776.292099721293"/>
    <s v="High Balance Active"/>
    <n v="101224.57776091684"/>
    <x v="2"/>
  </r>
  <r>
    <n v="15756471"/>
    <s v="Giles"/>
    <n v="656"/>
    <s v="Germany"/>
    <s v="Male"/>
    <n v="27"/>
    <n v="4"/>
    <n v="118627.2"/>
    <n v="2"/>
    <n v="1"/>
    <n v="1"/>
    <n v="160835.29999999999"/>
    <n v="0"/>
    <n v="76755.880944857519"/>
    <s v="High Balance Active"/>
    <n v="101228.46706939298"/>
    <x v="1"/>
  </r>
  <r>
    <n v="15721303"/>
    <s v="O'Meara"/>
    <n v="640"/>
    <s v="Spain"/>
    <s v="Male"/>
    <n v="34"/>
    <n v="1"/>
    <n v="137523"/>
    <n v="1"/>
    <n v="0"/>
    <n v="0"/>
    <n v="24761.360000000001"/>
    <n v="0"/>
    <n v="76742.905636814394"/>
    <s v="High Balance Inactive"/>
    <n v="101209.9957855595"/>
    <x v="2"/>
  </r>
  <r>
    <n v="15802256"/>
    <s v="Yao"/>
    <n v="439"/>
    <s v="France"/>
    <s v="Male"/>
    <n v="28"/>
    <n v="7"/>
    <n v="110976.2"/>
    <n v="2"/>
    <n v="1"/>
    <n v="0"/>
    <n v="138526.96"/>
    <n v="0"/>
    <n v="76724.064938003736"/>
    <s v="High Balance Inactive"/>
    <n v="101233.69344079372"/>
    <x v="1"/>
  </r>
  <r>
    <n v="15725664"/>
    <s v="Wallace"/>
    <n v="549"/>
    <s v="France"/>
    <s v="Female"/>
    <n v="38"/>
    <n v="8"/>
    <n v="107283.4"/>
    <n v="1"/>
    <n v="0"/>
    <n v="0"/>
    <n v="157442.75"/>
    <n v="0"/>
    <n v="76713.444120930246"/>
    <s v="High Balance Inactive"/>
    <n v="101222.12963720947"/>
    <x v="1"/>
  </r>
  <r>
    <n v="15674851"/>
    <s v="T'ien"/>
    <n v="622"/>
    <s v="France"/>
    <s v="Male"/>
    <n v="38"/>
    <n v="5"/>
    <n v="0"/>
    <n v="2"/>
    <n v="0"/>
    <n v="0"/>
    <n v="105295.77"/>
    <n v="0"/>
    <n v="76703.962124689846"/>
    <s v="Low Balance Inactive"/>
    <n v="101204.6914795287"/>
    <x v="3"/>
  </r>
  <r>
    <n v="15701946"/>
    <s v="Ndubueze"/>
    <n v="715"/>
    <s v="France"/>
    <s v="Male"/>
    <n v="34"/>
    <n v="4"/>
    <n v="124314.5"/>
    <n v="1"/>
    <n v="0"/>
    <n v="0"/>
    <n v="97782.92"/>
    <n v="0"/>
    <n v="76727.761058020507"/>
    <s v="High Balance Inactive"/>
    <n v="101203.42214086272"/>
    <x v="2"/>
  </r>
  <r>
    <n v="15748947"/>
    <s v="Chukwuraenye"/>
    <n v="657"/>
    <s v="France"/>
    <s v="Female"/>
    <n v="41"/>
    <n v="5"/>
    <n v="95858.37"/>
    <n v="1"/>
    <n v="1"/>
    <n v="1"/>
    <n v="68255.88"/>
    <n v="0"/>
    <n v="76712.99174115459"/>
    <s v="High Balance Active"/>
    <n v="101204.48374922425"/>
    <x v="2"/>
  </r>
  <r>
    <n v="15673342"/>
    <s v="K'ung"/>
    <n v="703"/>
    <s v="France"/>
    <s v="Male"/>
    <n v="36"/>
    <n v="2"/>
    <n v="0"/>
    <n v="2"/>
    <n v="1"/>
    <n v="0"/>
    <n v="108790.95"/>
    <n v="0"/>
    <n v="76707.047817448023"/>
    <s v="Low Balance Inactive"/>
    <n v="101214.71305805667"/>
    <x v="3"/>
  </r>
  <r>
    <n v="15601008"/>
    <s v="Stevenson"/>
    <n v="802"/>
    <s v="France"/>
    <s v="Male"/>
    <n v="33"/>
    <n v="8"/>
    <n v="0"/>
    <n v="2"/>
    <n v="1"/>
    <n v="0"/>
    <n v="143706.18"/>
    <n v="0"/>
    <n v="76730.869881987601"/>
    <s v="Low Balance Inactive"/>
    <n v="101212.36018944114"/>
    <x v="3"/>
  </r>
  <r>
    <n v="15771636"/>
    <s v="Marshall"/>
    <n v="793"/>
    <s v="Spain"/>
    <s v="Female"/>
    <n v="36"/>
    <n v="0"/>
    <n v="0"/>
    <n v="1"/>
    <n v="0"/>
    <n v="0"/>
    <n v="148993.47"/>
    <n v="0"/>
    <n v="76754.706747437114"/>
    <s v="Low Balance Inactive"/>
    <n v="101199.15925132045"/>
    <x v="3"/>
  </r>
  <r>
    <n v="15642002"/>
    <s v="Hayward"/>
    <n v="554"/>
    <s v="France"/>
    <s v="Female"/>
    <n v="35"/>
    <n v="6"/>
    <n v="117707.2"/>
    <n v="2"/>
    <n v="0"/>
    <n v="0"/>
    <n v="95277.15"/>
    <n v="1"/>
    <n v="76778.558427594806"/>
    <s v="High Balance Inactive"/>
    <n v="101184.30707271612"/>
    <x v="2"/>
  </r>
  <r>
    <n v="15693381"/>
    <s v="Tipton"/>
    <n v="533"/>
    <s v="Spain"/>
    <s v="Male"/>
    <n v="38"/>
    <n v="1"/>
    <n v="135289.29999999999"/>
    <n v="2"/>
    <n v="0"/>
    <n v="1"/>
    <n v="152956.32999999999"/>
    <n v="0"/>
    <n v="76765.83581597764"/>
    <s v="High Balance Active"/>
    <n v="101186.14330432094"/>
    <x v="1"/>
  </r>
  <r>
    <n v="15607691"/>
    <s v="Gibson"/>
    <n v="658"/>
    <s v="France"/>
    <s v="Male"/>
    <n v="36"/>
    <n v="8"/>
    <n v="174060.5"/>
    <n v="1"/>
    <n v="1"/>
    <n v="1"/>
    <n v="94925.62"/>
    <n v="0"/>
    <n v="76747.638221393063"/>
    <s v="High Balance Active"/>
    <n v="101170.04560945289"/>
    <x v="2"/>
  </r>
  <r>
    <n v="15589380"/>
    <s v="Fraser"/>
    <n v="713"/>
    <s v="Germany"/>
    <s v="Male"/>
    <n v="40"/>
    <n v="3"/>
    <n v="114446.8"/>
    <n v="2"/>
    <n v="1"/>
    <n v="1"/>
    <n v="87308.18"/>
    <n v="0"/>
    <n v="76717.36983514778"/>
    <s v="High Balance Active"/>
    <n v="101171.98788802503"/>
    <x v="2"/>
  </r>
  <r>
    <n v="15603846"/>
    <s v="Fang"/>
    <n v="711"/>
    <s v="Spain"/>
    <s v="Male"/>
    <n v="37"/>
    <n v="2"/>
    <n v="0"/>
    <n v="2"/>
    <n v="1"/>
    <n v="0"/>
    <n v="83978.86"/>
    <n v="1"/>
    <n v="76705.630746733077"/>
    <s v="Low Balance Inactive"/>
    <n v="101176.30145612959"/>
    <x v="0"/>
  </r>
  <r>
    <n v="15753549"/>
    <s v="Dubinina"/>
    <n v="669"/>
    <s v="France"/>
    <s v="Male"/>
    <n v="25"/>
    <n v="1"/>
    <n v="157848.5"/>
    <n v="1"/>
    <n v="0"/>
    <n v="0"/>
    <n v="37543.93"/>
    <n v="1"/>
    <n v="76729.504270152538"/>
    <s v="High Balance Inactive"/>
    <n v="101181.6539122317"/>
    <x v="2"/>
  </r>
  <r>
    <n v="15725355"/>
    <s v="Morey"/>
    <n v="439"/>
    <s v="France"/>
    <s v="Female"/>
    <n v="43"/>
    <n v="8"/>
    <n v="0"/>
    <n v="1"/>
    <n v="0"/>
    <n v="1"/>
    <n v="104889.3"/>
    <n v="0"/>
    <n v="76704.249290161926"/>
    <s v="Low Balance Active"/>
    <n v="101201.46640410974"/>
    <x v="3"/>
  </r>
  <r>
    <n v="15773017"/>
    <s v="Todd"/>
    <n v="763"/>
    <s v="Spain"/>
    <s v="Female"/>
    <n v="37"/>
    <n v="6"/>
    <n v="0"/>
    <n v="2"/>
    <n v="1"/>
    <n v="1"/>
    <n v="149705.25"/>
    <n v="0"/>
    <n v="76728.137253192181"/>
    <s v="Low Balance Active"/>
    <n v="101200.31790407989"/>
    <x v="3"/>
  </r>
  <r>
    <n v="15625641"/>
    <s v="Forbes"/>
    <n v="697"/>
    <s v="Germany"/>
    <s v="Female"/>
    <n v="74"/>
    <n v="3"/>
    <n v="108071.4"/>
    <n v="2"/>
    <n v="1"/>
    <n v="1"/>
    <n v="16445.79"/>
    <n v="0"/>
    <n v="76752.0400996885"/>
    <s v="High Balance Active"/>
    <n v="101185.20733333348"/>
    <x v="2"/>
  </r>
  <r>
    <n v="15776467"/>
    <s v="De Salis"/>
    <n v="702"/>
    <s v="Spain"/>
    <s v="Female"/>
    <n v="35"/>
    <n v="8"/>
    <n v="14262.8"/>
    <n v="2"/>
    <n v="1"/>
    <n v="0"/>
    <n v="54689.16"/>
    <n v="0"/>
    <n v="76742.28024929887"/>
    <s v="Low Balance Inactive"/>
    <n v="101211.61413212854"/>
    <x v="0"/>
  </r>
  <r>
    <n v="15746451"/>
    <s v="Barry"/>
    <n v="686"/>
    <s v="Spain"/>
    <s v="Male"/>
    <n v="41"/>
    <n v="7"/>
    <n v="102749.7"/>
    <n v="1"/>
    <n v="0"/>
    <n v="1"/>
    <n v="194913.86"/>
    <n v="0"/>
    <n v="76761.756396508747"/>
    <s v="High Balance Active"/>
    <n v="101226.11614401512"/>
    <x v="1"/>
  </r>
  <r>
    <n v="15777922"/>
    <s v="Afamefuna"/>
    <n v="629"/>
    <s v="Spain"/>
    <s v="Male"/>
    <n v="36"/>
    <n v="1"/>
    <n v="161757.9"/>
    <n v="2"/>
    <n v="1"/>
    <n v="1"/>
    <n v="146371.72"/>
    <n v="0"/>
    <n v="76753.652890551937"/>
    <s v="High Balance Active"/>
    <n v="101196.90262862504"/>
    <x v="1"/>
  </r>
  <r>
    <n v="15606841"/>
    <s v="Ibbott"/>
    <n v="823"/>
    <s v="France"/>
    <s v="Male"/>
    <n v="38"/>
    <n v="1"/>
    <n v="0"/>
    <n v="2"/>
    <n v="1"/>
    <n v="0"/>
    <n v="156603.70000000001"/>
    <n v="0"/>
    <n v="76727.138777292595"/>
    <s v="Low Balance Inactive"/>
    <n v="101182.81191827837"/>
    <x v="3"/>
  </r>
  <r>
    <n v="15757648"/>
    <s v="Marshall"/>
    <n v="683"/>
    <s v="Germany"/>
    <s v="Female"/>
    <n v="35"/>
    <n v="5"/>
    <n v="95698.79"/>
    <n v="1"/>
    <n v="0"/>
    <n v="1"/>
    <n v="182566.76"/>
    <n v="0"/>
    <n v="76751.078602184105"/>
    <s v="High Balance Active"/>
    <n v="101165.51990951653"/>
    <x v="1"/>
  </r>
  <r>
    <n v="15677173"/>
    <s v="Law"/>
    <n v="555"/>
    <s v="France"/>
    <s v="Male"/>
    <n v="37"/>
    <n v="9"/>
    <n v="124969.1"/>
    <n v="1"/>
    <n v="1"/>
    <n v="0"/>
    <n v="60194.05"/>
    <n v="0"/>
    <n v="76745.164834581796"/>
    <s v="High Balance Inactive"/>
    <n v="101140.11377965059"/>
    <x v="2"/>
  </r>
  <r>
    <n v="15764170"/>
    <s v="Pinto"/>
    <n v="647"/>
    <s v="Germany"/>
    <s v="Male"/>
    <n v="44"/>
    <n v="4"/>
    <n v="93960.35"/>
    <n v="1"/>
    <n v="1"/>
    <n v="0"/>
    <n v="36579.53"/>
    <n v="1"/>
    <n v="76730.108969715904"/>
    <s v="High Balance Inactive"/>
    <n v="101152.89743990025"/>
    <x v="2"/>
  </r>
  <r>
    <n v="15610446"/>
    <s v="Chinedum"/>
    <n v="714"/>
    <s v="France"/>
    <s v="Female"/>
    <n v="51"/>
    <n v="4"/>
    <n v="88308.87"/>
    <n v="3"/>
    <n v="0"/>
    <n v="0"/>
    <n v="5862.53"/>
    <n v="1"/>
    <n v="76724.72788257341"/>
    <s v="High Balance Inactive"/>
    <n v="101173.06401311693"/>
    <x v="2"/>
  </r>
  <r>
    <n v="15612776"/>
    <s v="McKay"/>
    <n v="850"/>
    <s v="Spain"/>
    <s v="Female"/>
    <n v="39"/>
    <n v="10"/>
    <n v="0"/>
    <n v="2"/>
    <n v="1"/>
    <n v="1"/>
    <n v="143030.09"/>
    <n v="0"/>
    <n v="76721.108969072186"/>
    <s v="Low Balance Active"/>
    <n v="101202.83925023445"/>
    <x v="3"/>
  </r>
  <r>
    <n v="15794122"/>
    <s v="Otutodilinna"/>
    <n v="713"/>
    <s v="France"/>
    <s v="Female"/>
    <n v="59"/>
    <n v="3"/>
    <n v="0"/>
    <n v="2"/>
    <n v="1"/>
    <n v="1"/>
    <n v="62700.08"/>
    <n v="0"/>
    <n v="76745.084315625019"/>
    <s v="Low Balance Active"/>
    <n v="101189.76823437514"/>
    <x v="0"/>
  </r>
  <r>
    <n v="15774931"/>
    <s v="She"/>
    <n v="452"/>
    <s v="France"/>
    <s v="Male"/>
    <n v="30"/>
    <n v="7"/>
    <n v="112935.9"/>
    <n v="1"/>
    <n v="1"/>
    <n v="1"/>
    <n v="99017.34"/>
    <n v="0"/>
    <n v="76769.0746514536"/>
    <s v="High Balance Active"/>
    <n v="101201.80002188199"/>
    <x v="2"/>
  </r>
  <r>
    <n v="15779247"/>
    <s v="Pai"/>
    <n v="683"/>
    <s v="Spain"/>
    <s v="Female"/>
    <n v="24"/>
    <n v="8"/>
    <n v="98567.1"/>
    <n v="1"/>
    <n v="1"/>
    <n v="0"/>
    <n v="187987.01"/>
    <n v="0"/>
    <n v="76757.76545028144"/>
    <s v="High Balance Inactive"/>
    <n v="101202.48309255802"/>
    <x v="1"/>
  </r>
  <r>
    <n v="15707078"/>
    <s v="Kruglov"/>
    <n v="577"/>
    <s v="France"/>
    <s v="Female"/>
    <n v="26"/>
    <n v="1"/>
    <n v="180530.5"/>
    <n v="1"/>
    <n v="0"/>
    <n v="0"/>
    <n v="123454.62"/>
    <n v="0"/>
    <n v="76750.943637785444"/>
    <s v="High Balance Inactive"/>
    <n v="101175.33747888663"/>
    <x v="1"/>
  </r>
  <r>
    <n v="15605263"/>
    <s v="Chin"/>
    <n v="552"/>
    <s v="France"/>
    <s v="Male"/>
    <n v="33"/>
    <n v="5"/>
    <n v="140931.6"/>
    <n v="1"/>
    <n v="0"/>
    <n v="1"/>
    <n v="10921.5"/>
    <n v="0"/>
    <n v="76718.471936796021"/>
    <s v="High Balance Active"/>
    <n v="101168.36648936187"/>
    <x v="2"/>
  </r>
  <r>
    <n v="15607381"/>
    <s v="King"/>
    <n v="769"/>
    <s v="Germany"/>
    <s v="Female"/>
    <n v="31"/>
    <n v="7"/>
    <n v="148913.70000000001"/>
    <n v="2"/>
    <n v="1"/>
    <n v="0"/>
    <n v="53817.23"/>
    <n v="0"/>
    <n v="76698.373931142429"/>
    <s v="High Balance Inactive"/>
    <n v="101196.61276995322"/>
    <x v="2"/>
  </r>
  <r>
    <n v="15683471"/>
    <s v="Hansen"/>
    <n v="691"/>
    <s v="France"/>
    <s v="Male"/>
    <n v="38"/>
    <n v="7"/>
    <n v="0"/>
    <n v="2"/>
    <n v="0"/>
    <n v="0"/>
    <n v="81617.399999999994"/>
    <n v="0"/>
    <n v="76675.76424859112"/>
    <s v="Low Balance Inactive"/>
    <n v="101211.44664057627"/>
    <x v="0"/>
  </r>
  <r>
    <n v="15605037"/>
    <s v="Ting"/>
    <n v="818"/>
    <s v="France"/>
    <s v="Female"/>
    <n v="49"/>
    <n v="2"/>
    <n v="0"/>
    <n v="1"/>
    <n v="0"/>
    <n v="1"/>
    <n v="192298.84"/>
    <n v="1"/>
    <n v="76699.777954901365"/>
    <s v="Low Balance Active"/>
    <n v="101217.58320388368"/>
    <x v="3"/>
  </r>
  <r>
    <n v="15576085"/>
    <s v="Stone"/>
    <n v="739"/>
    <s v="France"/>
    <s v="Male"/>
    <n v="41"/>
    <n v="5"/>
    <n v="0"/>
    <n v="2"/>
    <n v="0"/>
    <n v="0"/>
    <n v="143882.25"/>
    <n v="0"/>
    <n v="76723.806707393494"/>
    <s v="Low Balance Inactive"/>
    <n v="101189.04897556409"/>
    <x v="3"/>
  </r>
  <r>
    <n v="15770435"/>
    <s v="McLean"/>
    <n v="639"/>
    <s v="France"/>
    <s v="Female"/>
    <n v="50"/>
    <n v="6"/>
    <n v="115335.3"/>
    <n v="2"/>
    <n v="1"/>
    <n v="1"/>
    <n v="53130.41"/>
    <n v="0"/>
    <n v="76747.85052021312"/>
    <s v="High Balance Active"/>
    <n v="101175.66972109074"/>
    <x v="2"/>
  </r>
  <r>
    <n v="15592994"/>
    <s v="Zikoranachidimma"/>
    <n v="651"/>
    <s v="France"/>
    <s v="Female"/>
    <n v="65"/>
    <n v="0"/>
    <n v="0"/>
    <n v="2"/>
    <n v="1"/>
    <n v="1"/>
    <n v="190454.04"/>
    <n v="0"/>
    <n v="76735.754141065845"/>
    <s v="Low Balance Active"/>
    <n v="101190.73093103468"/>
    <x v="3"/>
  </r>
  <r>
    <n v="15624068"/>
    <s v="Fu"/>
    <n v="779"/>
    <s v="France"/>
    <s v="Female"/>
    <n v="26"/>
    <n v="0"/>
    <n v="0"/>
    <n v="2"/>
    <n v="0"/>
    <n v="1"/>
    <n v="111906"/>
    <n v="0"/>
    <n v="76759.816779554734"/>
    <s v="Low Balance Active"/>
    <n v="101162.73992787726"/>
    <x v="3"/>
  </r>
  <r>
    <n v="15595221"/>
    <s v="Trevisano"/>
    <n v="850"/>
    <s v="Germany"/>
    <s v="Female"/>
    <n v="33"/>
    <n v="7"/>
    <n v="134678.1"/>
    <n v="1"/>
    <n v="1"/>
    <n v="0"/>
    <n v="113177.95"/>
    <n v="0"/>
    <n v="76783.894513801773"/>
    <s v="High Balance Inactive"/>
    <n v="101159.37002195754"/>
    <x v="1"/>
  </r>
  <r>
    <n v="15637131"/>
    <s v="Fallaci"/>
    <n v="829"/>
    <s v="France"/>
    <s v="Male"/>
    <n v="38"/>
    <n v="9"/>
    <n v="0"/>
    <n v="2"/>
    <n v="1"/>
    <n v="0"/>
    <n v="30529.88"/>
    <n v="0"/>
    <n v="76765.728776278644"/>
    <s v="Low Balance Inactive"/>
    <n v="101155.59889551321"/>
    <x v="0"/>
  </r>
  <r>
    <n v="15613471"/>
    <s v="Wiley"/>
    <n v="579"/>
    <s v="Germany"/>
    <s v="Male"/>
    <n v="31"/>
    <n v="2"/>
    <n v="90547.48"/>
    <n v="2"/>
    <n v="1"/>
    <n v="1"/>
    <n v="18800.13"/>
    <n v="0"/>
    <n v="76789.823480853753"/>
    <s v="High Balance Active"/>
    <n v="101177.7664155683"/>
    <x v="2"/>
  </r>
  <r>
    <n v="15583499"/>
    <s v="Chiagoziem"/>
    <n v="510"/>
    <s v="France"/>
    <s v="Male"/>
    <n v="32"/>
    <n v="9"/>
    <n v="103324.8"/>
    <n v="1"/>
    <n v="1"/>
    <n v="1"/>
    <n v="46127.7"/>
    <n v="0"/>
    <n v="76785.503965463125"/>
    <s v="High Balance Active"/>
    <n v="101203.63066562028"/>
    <x v="2"/>
  </r>
  <r>
    <n v="15752816"/>
    <s v="Murray"/>
    <n v="531"/>
    <s v="France"/>
    <s v="Male"/>
    <n v="29"/>
    <n v="3"/>
    <n v="114590.6"/>
    <n v="1"/>
    <n v="0"/>
    <n v="0"/>
    <n v="75585.48"/>
    <n v="0"/>
    <n v="76777.168759422129"/>
    <s v="High Balance Inactive"/>
    <n v="101220.92838253788"/>
    <x v="2"/>
  </r>
  <r>
    <n v="15804075"/>
    <s v="Chuang"/>
    <n v="628"/>
    <s v="Germany"/>
    <s v="Female"/>
    <n v="36"/>
    <n v="3"/>
    <n v="91286.51"/>
    <n v="1"/>
    <n v="1"/>
    <n v="0"/>
    <n v="63085.94"/>
    <n v="0"/>
    <n v="76765.288950675473"/>
    <s v="High Balance Inactive"/>
    <n v="101228.9822463087"/>
    <x v="2"/>
  </r>
  <r>
    <n v="15800517"/>
    <s v="Huang"/>
    <n v="633"/>
    <s v="Spain"/>
    <s v="Male"/>
    <n v="32"/>
    <n v="5"/>
    <n v="163340.1"/>
    <n v="2"/>
    <n v="1"/>
    <n v="1"/>
    <n v="74415.199999999997"/>
    <n v="0"/>
    <n v="76760.725399120056"/>
    <s v="High Balance Active"/>
    <n v="101240.96937460736"/>
    <x v="2"/>
  </r>
  <r>
    <n v="15712319"/>
    <s v="Chukwukere"/>
    <n v="714"/>
    <s v="Spain"/>
    <s v="Male"/>
    <n v="45"/>
    <n v="8"/>
    <n v="150900.29999999999"/>
    <n v="2"/>
    <n v="0"/>
    <n v="1"/>
    <n v="139889.15"/>
    <n v="0"/>
    <n v="76733.50773970451"/>
    <s v="High Balance Active"/>
    <n v="101249.40249921428"/>
    <x v="1"/>
  </r>
  <r>
    <n v="15797389"/>
    <s v="Hsia"/>
    <n v="604"/>
    <s v="Spain"/>
    <s v="Male"/>
    <n v="23"/>
    <n v="9"/>
    <n v="124577.3"/>
    <n v="1"/>
    <n v="1"/>
    <n v="1"/>
    <n v="7267.25"/>
    <n v="0"/>
    <n v="76710.184849056619"/>
    <s v="High Balance Active"/>
    <n v="101237.25163522032"/>
    <x v="2"/>
  </r>
  <r>
    <n v="15621432"/>
    <s v="Lee"/>
    <n v="630"/>
    <s v="Spain"/>
    <s v="Male"/>
    <n v="35"/>
    <n v="1"/>
    <n v="0"/>
    <n v="2"/>
    <n v="0"/>
    <n v="0"/>
    <n v="186826.22"/>
    <n v="0"/>
    <n v="76695.127562126465"/>
    <s v="Low Balance Inactive"/>
    <n v="101266.81124567494"/>
    <x v="3"/>
  </r>
  <r>
    <n v="15779390"/>
    <s v="Theus"/>
    <n v="850"/>
    <s v="Spain"/>
    <s v="Female"/>
    <n v="31"/>
    <n v="4"/>
    <n v="91292.7"/>
    <n v="1"/>
    <n v="1"/>
    <n v="1"/>
    <n v="162149.07"/>
    <n v="0"/>
    <n v="76719.260704845816"/>
    <s v="High Balance Active"/>
    <n v="101239.88883889256"/>
    <x v="1"/>
  </r>
  <r>
    <n v="15711219"/>
    <s v="Jennings"/>
    <n v="788"/>
    <s v="Germany"/>
    <s v="Female"/>
    <n v="57"/>
    <n v="8"/>
    <n v="93716.72"/>
    <n v="1"/>
    <n v="1"/>
    <n v="1"/>
    <n v="180150.49"/>
    <n v="1"/>
    <n v="76714.67353478125"/>
    <s v="High Balance Active"/>
    <n v="101220.71692162435"/>
    <x v="1"/>
  </r>
  <r>
    <n v="15770498"/>
    <s v="Parker"/>
    <n v="798"/>
    <s v="France"/>
    <s v="Female"/>
    <n v="37"/>
    <n v="4"/>
    <n v="111723.1"/>
    <n v="1"/>
    <n v="1"/>
    <n v="1"/>
    <n v="83478.12"/>
    <n v="0"/>
    <n v="76709.320245591953"/>
    <s v="High Balance Active"/>
    <n v="101195.86497795989"/>
    <x v="2"/>
  </r>
  <r>
    <n v="15678727"/>
    <s v="Tan"/>
    <n v="770"/>
    <s v="Germany"/>
    <s v="Male"/>
    <n v="45"/>
    <n v="4"/>
    <n v="110765.7"/>
    <n v="1"/>
    <n v="1"/>
    <n v="0"/>
    <n v="26163.74"/>
    <n v="1"/>
    <n v="76698.292283464572"/>
    <s v="High Balance Inactive"/>
    <n v="101201.44537007893"/>
    <x v="2"/>
  </r>
  <r>
    <n v="15573893"/>
    <s v="Barry"/>
    <n v="569"/>
    <s v="Germany"/>
    <s v="Male"/>
    <n v="25"/>
    <n v="9"/>
    <n v="173459.5"/>
    <n v="2"/>
    <n v="1"/>
    <n v="1"/>
    <n v="44381.06"/>
    <n v="0"/>
    <n v="76687.559010712037"/>
    <s v="High Balance Active"/>
    <n v="101225.08673913064"/>
    <x v="2"/>
  </r>
  <r>
    <n v="15740104"/>
    <s v="Tuan"/>
    <n v="425"/>
    <s v="Spain"/>
    <s v="Female"/>
    <n v="22"/>
    <n v="7"/>
    <n v="169649.7"/>
    <n v="2"/>
    <n v="0"/>
    <n v="1"/>
    <n v="136365"/>
    <n v="1"/>
    <n v="76657.060447526004"/>
    <s v="High Balance Active"/>
    <n v="101243.00165458577"/>
    <x v="1"/>
  </r>
  <r>
    <n v="15792649"/>
    <s v="Patterson"/>
    <n v="547"/>
    <s v="Spain"/>
    <s v="Female"/>
    <n v="31"/>
    <n v="9"/>
    <n v="0"/>
    <n v="2"/>
    <n v="0"/>
    <n v="0"/>
    <n v="99294.22"/>
    <n v="0"/>
    <n v="76627.743726355606"/>
    <s v="Low Balance Inactive"/>
    <n v="101231.92914564961"/>
    <x v="0"/>
  </r>
  <r>
    <n v="15605275"/>
    <s v="Ofodile"/>
    <n v="725"/>
    <s v="Germany"/>
    <s v="Male"/>
    <n v="45"/>
    <n v="8"/>
    <n v="116917.1"/>
    <n v="1"/>
    <n v="0"/>
    <n v="0"/>
    <n v="173464.43"/>
    <n v="1"/>
    <n v="76651.908893093656"/>
    <s v="High Balance Inactive"/>
    <n v="101232.54021759715"/>
    <x v="1"/>
  </r>
  <r>
    <n v="15572467"/>
    <s v="Chandler"/>
    <n v="506"/>
    <s v="France"/>
    <s v="Male"/>
    <n v="37"/>
    <n v="5"/>
    <n v="0"/>
    <n v="2"/>
    <n v="1"/>
    <n v="1"/>
    <n v="127543.81"/>
    <n v="0"/>
    <n v="76639.206940063086"/>
    <s v="Low Balance Active"/>
    <n v="101209.75413249229"/>
    <x v="3"/>
  </r>
  <r>
    <n v="15738219"/>
    <s v="Nash"/>
    <n v="632"/>
    <s v="France"/>
    <s v="Female"/>
    <n v="36"/>
    <n v="7"/>
    <n v="0"/>
    <n v="2"/>
    <n v="1"/>
    <n v="1"/>
    <n v="52526.65"/>
    <n v="0"/>
    <n v="76663.390975070986"/>
    <s v="Low Balance Active"/>
    <n v="101201.44423793012"/>
    <x v="0"/>
  </r>
  <r>
    <n v="15600710"/>
    <s v="Atkinson"/>
    <n v="620"/>
    <s v="France"/>
    <s v="Male"/>
    <n v="22"/>
    <n v="0"/>
    <n v="0"/>
    <n v="1"/>
    <n v="1"/>
    <n v="0"/>
    <n v="32589.45"/>
    <n v="0"/>
    <n v="76687.590277777766"/>
    <s v="Low Balance Inactive"/>
    <n v="101216.8087563133"/>
    <x v="0"/>
  </r>
  <r>
    <n v="15804394"/>
    <s v="Brenan"/>
    <n v="663"/>
    <s v="Germany"/>
    <s v="Male"/>
    <n v="32"/>
    <n v="8"/>
    <n v="130627.7"/>
    <n v="1"/>
    <n v="1"/>
    <n v="0"/>
    <n v="47161.25"/>
    <n v="1"/>
    <n v="76711.804862646022"/>
    <s v="High Balance Inactive"/>
    <n v="101238.47827281356"/>
    <x v="2"/>
  </r>
  <r>
    <n v="15694188"/>
    <s v="Obidimkpa"/>
    <n v="700"/>
    <s v="Spain"/>
    <s v="Female"/>
    <n v="46"/>
    <n v="5"/>
    <n v="56580.95"/>
    <n v="2"/>
    <n v="0"/>
    <n v="1"/>
    <n v="45424.13"/>
    <n v="0"/>
    <n v="76694.775205306374"/>
    <s v="Low Balance Active"/>
    <n v="101255.55888818715"/>
    <x v="0"/>
  </r>
  <r>
    <n v="15583718"/>
    <s v="Terry"/>
    <n v="696"/>
    <s v="Germany"/>
    <s v="Male"/>
    <n v="38"/>
    <n v="6"/>
    <n v="142316.1"/>
    <n v="1"/>
    <n v="1"/>
    <n v="1"/>
    <n v="8018.49"/>
    <n v="0"/>
    <n v="76701.130284360188"/>
    <s v="High Balance Active"/>
    <n v="101273.19915007913"/>
    <x v="2"/>
  </r>
  <r>
    <n v="15802478"/>
    <s v="Spring"/>
    <n v="767"/>
    <s v="Spain"/>
    <s v="Male"/>
    <n v="31"/>
    <n v="6"/>
    <n v="0"/>
    <n v="2"/>
    <n v="1"/>
    <n v="1"/>
    <n v="195668"/>
    <n v="0"/>
    <n v="76680.392304045497"/>
    <s v="Low Balance Active"/>
    <n v="101302.67282553746"/>
    <x v="3"/>
  </r>
  <r>
    <n v="15619343"/>
    <s v="Mahmood"/>
    <n v="561"/>
    <s v="France"/>
    <s v="Male"/>
    <n v="56"/>
    <n v="7"/>
    <n v="152759"/>
    <n v="2"/>
    <n v="1"/>
    <n v="0"/>
    <n v="133167.10999999999"/>
    <n v="1"/>
    <n v="76704.635235535869"/>
    <s v="High Balance Inactive"/>
    <n v="101272.83870376241"/>
    <x v="1"/>
  </r>
  <r>
    <n v="15758813"/>
    <s v="Campbell"/>
    <n v="350"/>
    <s v="Germany"/>
    <s v="Male"/>
    <n v="39"/>
    <n v="0"/>
    <n v="109733.2"/>
    <n v="2"/>
    <n v="0"/>
    <n v="0"/>
    <n v="123602.11"/>
    <n v="1"/>
    <n v="76680.582621758367"/>
    <s v="High Balance Inactive"/>
    <n v="101262.75196394706"/>
    <x v="1"/>
  </r>
  <r>
    <n v="15761374"/>
    <s v="Bellucci"/>
    <n v="706"/>
    <s v="France"/>
    <s v="Male"/>
    <n v="54"/>
    <n v="9"/>
    <n v="117444.5"/>
    <n v="1"/>
    <n v="1"/>
    <n v="1"/>
    <n v="186238.85"/>
    <n v="0"/>
    <n v="76670.126241695645"/>
    <s v="High Balance Active"/>
    <n v="101255.6847832966"/>
    <x v="1"/>
  </r>
  <r>
    <n v="15569209"/>
    <s v="Amaechi"/>
    <n v="464"/>
    <s v="Spain"/>
    <s v="Female"/>
    <n v="34"/>
    <n v="5"/>
    <n v="76001.570000000007"/>
    <n v="1"/>
    <n v="1"/>
    <n v="1"/>
    <n v="158668.87"/>
    <n v="0"/>
    <n v="76657.222958860759"/>
    <s v="Low Balance Active"/>
    <n v="101228.79137658245"/>
    <x v="3"/>
  </r>
  <r>
    <n v="15788539"/>
    <s v="Foxall"/>
    <n v="501"/>
    <s v="France"/>
    <s v="Female"/>
    <n v="34"/>
    <n v="3"/>
    <n v="107747.6"/>
    <n v="1"/>
    <n v="1"/>
    <n v="0"/>
    <n v="9249.36"/>
    <n v="0"/>
    <n v="76657.430509654936"/>
    <s v="High Balance Inactive"/>
    <n v="101210.60838239967"/>
    <x v="2"/>
  </r>
  <r>
    <n v="15747222"/>
    <s v="Bentley"/>
    <n v="745"/>
    <s v="Spain"/>
    <s v="Female"/>
    <n v="35"/>
    <n v="8"/>
    <n v="0"/>
    <n v="2"/>
    <n v="1"/>
    <n v="1"/>
    <n v="116581.1"/>
    <n v="0"/>
    <n v="76647.585617479403"/>
    <s v="Low Balance Active"/>
    <n v="101239.72847371773"/>
    <x v="3"/>
  </r>
  <r>
    <n v="15769346"/>
    <s v="Baird"/>
    <n v="587"/>
    <s v="France"/>
    <s v="Female"/>
    <n v="36"/>
    <n v="1"/>
    <n v="134997.5"/>
    <n v="2"/>
    <n v="1"/>
    <n v="0"/>
    <n v="44688.08"/>
    <n v="0"/>
    <n v="76671.864231865678"/>
    <s v="High Balance Inactive"/>
    <n v="101234.86899588234"/>
    <x v="2"/>
  </r>
  <r>
    <n v="15699634"/>
    <s v="Howard"/>
    <n v="667"/>
    <s v="France"/>
    <s v="Female"/>
    <n v="48"/>
    <n v="2"/>
    <n v="0"/>
    <n v="2"/>
    <n v="1"/>
    <n v="1"/>
    <n v="148608.39000000001"/>
    <n v="0"/>
    <n v="76653.383358681851"/>
    <s v="Low Balance Active"/>
    <n v="101252.78622940449"/>
    <x v="3"/>
  </r>
  <r>
    <n v="15589076"/>
    <s v="Henry"/>
    <n v="737"/>
    <s v="France"/>
    <s v="Male"/>
    <n v="36"/>
    <n v="9"/>
    <n v="0"/>
    <n v="1"/>
    <n v="0"/>
    <n v="1"/>
    <n v="188670.9"/>
    <n v="1"/>
    <n v="76677.679201267805"/>
    <s v="Low Balance Active"/>
    <n v="101237.77652931873"/>
    <x v="3"/>
  </r>
  <r>
    <n v="15812338"/>
    <s v="Sopuluchukwu"/>
    <n v="485"/>
    <s v="Spain"/>
    <s v="Female"/>
    <n v="30"/>
    <n v="7"/>
    <n v="0"/>
    <n v="1"/>
    <n v="1"/>
    <n v="0"/>
    <n v="107067.37"/>
    <n v="0"/>
    <n v="76701.990450221914"/>
    <s v="Low Balance Inactive"/>
    <n v="101210.05518389367"/>
    <x v="3"/>
  </r>
  <r>
    <n v="15758845"/>
    <s v="Rocher"/>
    <n v="590"/>
    <s v="Spain"/>
    <s v="Female"/>
    <n v="37"/>
    <n v="0"/>
    <n v="64345.21"/>
    <n v="1"/>
    <n v="0"/>
    <n v="1"/>
    <n v="61759.33"/>
    <n v="1"/>
    <n v="76726.317120202963"/>
    <s v="Low Balance Active"/>
    <n v="101208.19748810677"/>
    <x v="0"/>
  </r>
  <r>
    <n v="15685844"/>
    <s v="White"/>
    <n v="518"/>
    <s v="Germany"/>
    <s v="Female"/>
    <n v="35"/>
    <n v="8"/>
    <n v="141665.60000000001"/>
    <n v="1"/>
    <n v="0"/>
    <n v="1"/>
    <n v="192776.64"/>
    <n v="0"/>
    <n v="76730.245136421305"/>
    <s v="High Balance Active"/>
    <n v="101220.71299175147"/>
    <x v="1"/>
  </r>
  <r>
    <n v="15583090"/>
    <s v="Komar"/>
    <n v="581"/>
    <s v="Spain"/>
    <s v="Female"/>
    <n v="29"/>
    <n v="8"/>
    <n v="0"/>
    <n v="2"/>
    <n v="1"/>
    <n v="0"/>
    <n v="46735.19"/>
    <n v="0"/>
    <n v="76709.63728022849"/>
    <s v="Low Balance Inactive"/>
    <n v="101191.6568422725"/>
    <x v="0"/>
  </r>
  <r>
    <n v="15587581"/>
    <s v="Russo"/>
    <n v="785"/>
    <s v="Germany"/>
    <s v="Female"/>
    <n v="33"/>
    <n v="5"/>
    <n v="136624.6"/>
    <n v="2"/>
    <n v="1"/>
    <n v="1"/>
    <n v="169117.74"/>
    <n v="0"/>
    <n v="76733.989546031735"/>
    <s v="High Balance Active"/>
    <n v="101208.94460952401"/>
    <x v="1"/>
  </r>
  <r>
    <n v="15633640"/>
    <s v="Loewenthal"/>
    <n v="799"/>
    <s v="France"/>
    <s v="Female"/>
    <n v="52"/>
    <n v="4"/>
    <n v="161209.70000000001"/>
    <n v="1"/>
    <n v="1"/>
    <n v="1"/>
    <n v="89081.41"/>
    <n v="0"/>
    <n v="76714.970616068589"/>
    <s v="High Balance Active"/>
    <n v="101187.37941568771"/>
    <x v="2"/>
  </r>
  <r>
    <n v="15573741"/>
    <s v="Aliyeva"/>
    <n v="698"/>
    <s v="Spain"/>
    <s v="Male"/>
    <n v="38"/>
    <n v="10"/>
    <n v="95010.92"/>
    <n v="1"/>
    <n v="1"/>
    <n v="1"/>
    <n v="105227.86"/>
    <n v="0"/>
    <n v="76688.129850698839"/>
    <s v="High Balance Active"/>
    <n v="101191.22502223653"/>
    <x v="1"/>
  </r>
  <r>
    <n v="15633574"/>
    <s v="Montes"/>
    <n v="730"/>
    <s v="France"/>
    <s v="Female"/>
    <n v="41"/>
    <n v="4"/>
    <n v="167545.29999999999"/>
    <n v="1"/>
    <n v="1"/>
    <n v="0"/>
    <n v="128246.81"/>
    <n v="0"/>
    <n v="76682.307546870012"/>
    <s v="High Balance Inactive"/>
    <n v="101189.94232920262"/>
    <x v="1"/>
  </r>
  <r>
    <n v="15711455"/>
    <s v="Kuo"/>
    <n v="740"/>
    <s v="Germany"/>
    <s v="Female"/>
    <n v="36"/>
    <n v="4"/>
    <n v="109044.6"/>
    <n v="1"/>
    <n v="0"/>
    <n v="0"/>
    <n v="94554.74"/>
    <n v="1"/>
    <n v="76653.425476795921"/>
    <s v="High Balance Inactive"/>
    <n v="101181.34192625577"/>
    <x v="2"/>
  </r>
  <r>
    <n v="15570601"/>
    <s v="Cheng"/>
    <n v="785"/>
    <s v="France"/>
    <s v="Female"/>
    <n v="47"/>
    <n v="9"/>
    <n v="122031.6"/>
    <n v="1"/>
    <n v="1"/>
    <n v="1"/>
    <n v="33823.5"/>
    <n v="1"/>
    <n v="76643.126216216202"/>
    <s v="High Balance Active"/>
    <n v="101183.44895389529"/>
    <x v="2"/>
  </r>
  <r>
    <n v="15690925"/>
    <s v="McIntosh"/>
    <n v="527"/>
    <s v="Spain"/>
    <s v="Female"/>
    <n v="29"/>
    <n v="2"/>
    <n v="27755.97"/>
    <n v="1"/>
    <n v="1"/>
    <n v="0"/>
    <n v="97468.44"/>
    <n v="1"/>
    <n v="76628.689678753173"/>
    <s v="Low Balance Inactive"/>
    <n v="101204.87387404602"/>
    <x v="0"/>
  </r>
  <r>
    <n v="15709338"/>
    <s v="T'ao"/>
    <n v="544"/>
    <s v="France"/>
    <s v="Female"/>
    <n v="29"/>
    <n v="1"/>
    <n v="118560.6"/>
    <n v="1"/>
    <n v="1"/>
    <n v="1"/>
    <n v="164137.35999999999"/>
    <n v="0"/>
    <n v="76644.239382755317"/>
    <s v="High Balance Active"/>
    <n v="101206.06268533271"/>
    <x v="1"/>
  </r>
  <r>
    <n v="15780746"/>
    <s v="Tyndall"/>
    <n v="705"/>
    <s v="France"/>
    <s v="Male"/>
    <n v="61"/>
    <n v="4"/>
    <n v="0"/>
    <n v="2"/>
    <n v="1"/>
    <n v="1"/>
    <n v="191313.7"/>
    <n v="0"/>
    <n v="76630.898720560144"/>
    <s v="Low Balance Active"/>
    <n v="101186.03362826248"/>
    <x v="3"/>
  </r>
  <r>
    <n v="15681956"/>
    <s v="Bailey"/>
    <n v="684"/>
    <s v="France"/>
    <s v="Male"/>
    <n v="34"/>
    <n v="9"/>
    <n v="0"/>
    <n v="2"/>
    <n v="1"/>
    <n v="1"/>
    <n v="65257.57"/>
    <n v="0"/>
    <n v="76655.295695638328"/>
    <s v="Low Balance Active"/>
    <n v="101157.33968799768"/>
    <x v="0"/>
  </r>
  <r>
    <n v="15778190"/>
    <s v="Onyekaozulu"/>
    <n v="639"/>
    <s v="Spain"/>
    <s v="Female"/>
    <n v="28"/>
    <n v="8"/>
    <n v="97840.72"/>
    <n v="1"/>
    <n v="1"/>
    <n v="1"/>
    <n v="178222.77"/>
    <n v="0"/>
    <n v="76679.708210191078"/>
    <s v="High Balance Active"/>
    <n v="101168.772735669"/>
    <x v="1"/>
  </r>
  <r>
    <n v="15786852"/>
    <s v="Nwachukwu"/>
    <n v="565"/>
    <s v="Germany"/>
    <s v="Female"/>
    <n v="38"/>
    <n v="2"/>
    <n v="158651.29999999999"/>
    <n v="2"/>
    <n v="1"/>
    <n v="1"/>
    <n v="179445.28"/>
    <n v="0"/>
    <n v="76672.966887543793"/>
    <s v="High Balance Active"/>
    <n v="101144.22542848061"/>
    <x v="1"/>
  </r>
  <r>
    <n v="15726494"/>
    <s v="Romani"/>
    <n v="481"/>
    <s v="France"/>
    <s v="Male"/>
    <n v="44"/>
    <n v="9"/>
    <n v="175303.1"/>
    <n v="1"/>
    <n v="1"/>
    <n v="0"/>
    <n v="65500.53"/>
    <n v="1"/>
    <n v="76646.842498406622"/>
    <s v="High Balance Inactive"/>
    <n v="101119.27289356301"/>
    <x v="2"/>
  </r>
  <r>
    <n v="15641183"/>
    <s v="Chin"/>
    <n v="731"/>
    <s v="Spain"/>
    <s v="Male"/>
    <n v="25"/>
    <n v="8"/>
    <n v="96950.21"/>
    <n v="1"/>
    <n v="1"/>
    <n v="0"/>
    <n v="97877.92"/>
    <n v="0"/>
    <n v="76615.393261077435"/>
    <s v="High Balance Inactive"/>
    <n v="101130.6272904051"/>
    <x v="2"/>
  </r>
  <r>
    <n v="15805312"/>
    <s v="Bellucci"/>
    <n v="607"/>
    <s v="France"/>
    <s v="Male"/>
    <n v="45"/>
    <n v="7"/>
    <n v="123859.6"/>
    <n v="1"/>
    <n v="0"/>
    <n v="1"/>
    <n v="113051.57"/>
    <n v="0"/>
    <n v="76608.908944515279"/>
    <s v="High Balance Active"/>
    <n v="101131.66450574005"/>
    <x v="1"/>
  </r>
  <r>
    <n v="15636572"/>
    <s v="Christmas"/>
    <n v="760"/>
    <s v="France"/>
    <s v="Female"/>
    <n v="32"/>
    <n v="7"/>
    <n v="0"/>
    <n v="2"/>
    <n v="1"/>
    <n v="1"/>
    <n v="105969.05"/>
    <n v="0"/>
    <n v="76593.836953747974"/>
    <s v="Low Balance Active"/>
    <n v="101127.86230303055"/>
    <x v="3"/>
  </r>
  <r>
    <n v="15632575"/>
    <s v="Moore"/>
    <n v="559"/>
    <s v="France"/>
    <s v="Female"/>
    <n v="70"/>
    <n v="9"/>
    <n v="0"/>
    <n v="1"/>
    <n v="1"/>
    <n v="1"/>
    <n v="122996.76"/>
    <n v="0"/>
    <n v="76618.276595405201"/>
    <s v="Low Balance Active"/>
    <n v="101126.31757179348"/>
    <x v="3"/>
  </r>
  <r>
    <n v="15740164"/>
    <s v="Genovesi"/>
    <n v="715"/>
    <s v="France"/>
    <s v="Female"/>
    <n v="33"/>
    <n v="3"/>
    <n v="85227.839999999997"/>
    <n v="1"/>
    <n v="1"/>
    <n v="1"/>
    <n v="68087.149999999994"/>
    <n v="0"/>
    <n v="76642.731838493433"/>
    <s v="High Balance Active"/>
    <n v="101119.33690073434"/>
    <x v="2"/>
  </r>
  <r>
    <n v="15574947"/>
    <s v="Cartwright"/>
    <n v="656"/>
    <s v="France"/>
    <s v="Male"/>
    <n v="36"/>
    <n v="8"/>
    <n v="97786.08"/>
    <n v="2"/>
    <n v="0"/>
    <n v="1"/>
    <n v="21478.36"/>
    <n v="0"/>
    <n v="76639.990743933551"/>
    <s v="High Balance Active"/>
    <n v="101129.88357599"/>
    <x v="2"/>
  </r>
  <r>
    <n v="15597909"/>
    <s v="Johnstone"/>
    <n v="652"/>
    <s v="Germany"/>
    <s v="Male"/>
    <n v="33"/>
    <n v="7"/>
    <n v="128136"/>
    <n v="1"/>
    <n v="1"/>
    <n v="0"/>
    <n v="158437.73000000001"/>
    <n v="0"/>
    <n v="76633.236962631723"/>
    <s v="High Balance Inactive"/>
    <n v="101155.32321941895"/>
    <x v="1"/>
  </r>
  <r>
    <n v="15782574"/>
    <s v="Warner"/>
    <n v="624"/>
    <s v="Spain"/>
    <s v="Male"/>
    <n v="33"/>
    <n v="6"/>
    <n v="0"/>
    <n v="2"/>
    <n v="0"/>
    <n v="0"/>
    <n v="76551.7"/>
    <n v="0"/>
    <n v="76616.782405750768"/>
    <s v="Low Balance Inactive"/>
    <n v="101137.02213099066"/>
    <x v="0"/>
  </r>
  <r>
    <n v="15734999"/>
    <s v="Stephenson"/>
    <n v="634"/>
    <s v="Spain"/>
    <s v="Male"/>
    <n v="36"/>
    <n v="2"/>
    <n v="85996.19"/>
    <n v="1"/>
    <n v="1"/>
    <n v="0"/>
    <n v="15887.68"/>
    <n v="0"/>
    <n v="76641.268434004451"/>
    <s v="High Balance Inactive"/>
    <n v="101144.87937679792"/>
    <x v="2"/>
  </r>
  <r>
    <n v="15706593"/>
    <s v="Ellis"/>
    <n v="850"/>
    <s v="Spain"/>
    <s v="Female"/>
    <n v="50"/>
    <n v="10"/>
    <n v="0"/>
    <n v="2"/>
    <n v="1"/>
    <n v="1"/>
    <n v="33741.839999999997"/>
    <n v="0"/>
    <n v="76638.277730179005"/>
    <s v="Low Balance Active"/>
    <n v="101172.13551470611"/>
    <x v="0"/>
  </r>
  <r>
    <n v="15766686"/>
    <s v="Nebechi"/>
    <n v="659"/>
    <s v="Germany"/>
    <s v="Female"/>
    <n v="39"/>
    <n v="1"/>
    <n v="104502.1"/>
    <n v="1"/>
    <n v="1"/>
    <n v="0"/>
    <n v="20652.689999999999"/>
    <n v="0"/>
    <n v="76662.786293572091"/>
    <s v="High Balance Inactive"/>
    <n v="101193.69940837887"/>
    <x v="2"/>
  </r>
  <r>
    <n v="15590268"/>
    <s v="Chu"/>
    <n v="529"/>
    <s v="Spain"/>
    <s v="Male"/>
    <n v="35"/>
    <n v="5"/>
    <n v="95772.97"/>
    <n v="1"/>
    <n v="1"/>
    <n v="1"/>
    <n v="112781.5"/>
    <n v="0"/>
    <n v="76653.880563019804"/>
    <s v="High Balance Active"/>
    <n v="101219.46428662851"/>
    <x v="1"/>
  </r>
  <r>
    <n v="15763055"/>
    <s v="Onuchukwu"/>
    <n v="572"/>
    <s v="Spain"/>
    <s v="Male"/>
    <n v="31"/>
    <n v="5"/>
    <n v="98108.79"/>
    <n v="1"/>
    <n v="0"/>
    <n v="1"/>
    <n v="119996.95"/>
    <n v="0"/>
    <n v="76647.76245439997"/>
    <s v="High Balance Active"/>
    <n v="101215.76443520021"/>
    <x v="1"/>
  </r>
  <r>
    <n v="15664754"/>
    <s v="Steele"/>
    <n v="640"/>
    <s v="Germany"/>
    <s v="Male"/>
    <n v="39"/>
    <n v="9"/>
    <n v="131607.29999999999"/>
    <n v="4"/>
    <n v="0"/>
    <n v="1"/>
    <n v="6981.43"/>
    <n v="1"/>
    <n v="76640.892727272701"/>
    <s v="High Balance Active"/>
    <n v="101209.75253201046"/>
    <x v="2"/>
  </r>
  <r>
    <n v="15643630"/>
    <s v="Quaife"/>
    <n v="770"/>
    <s v="Spain"/>
    <s v="Male"/>
    <n v="55"/>
    <n v="9"/>
    <n v="63127.41"/>
    <n v="2"/>
    <n v="1"/>
    <n v="0"/>
    <n v="185211.28"/>
    <n v="1"/>
    <n v="76623.292212616056"/>
    <s v="Low Balance Inactive"/>
    <n v="101239.92490553977"/>
    <x v="3"/>
  </r>
  <r>
    <n v="15641043"/>
    <s v="Scott"/>
    <n v="648"/>
    <s v="Spain"/>
    <s v="Male"/>
    <n v="35"/>
    <n v="7"/>
    <n v="0"/>
    <n v="2"/>
    <n v="1"/>
    <n v="1"/>
    <n v="78436.36"/>
    <n v="0"/>
    <n v="76627.615044843027"/>
    <s v="Low Balance Active"/>
    <n v="101213.0282511213"/>
    <x v="0"/>
  </r>
  <r>
    <n v="15768095"/>
    <s v="Yeh"/>
    <n v="579"/>
    <s v="France"/>
    <s v="Male"/>
    <n v="31"/>
    <n v="9"/>
    <n v="0"/>
    <n v="1"/>
    <n v="0"/>
    <n v="1"/>
    <n v="139048"/>
    <n v="0"/>
    <n v="76652.167308554926"/>
    <s v="Low Balance Active"/>
    <n v="101220.32612624181"/>
    <x v="3"/>
  </r>
  <r>
    <n v="15811314"/>
    <s v="Y?"/>
    <n v="589"/>
    <s v="Germany"/>
    <s v="Female"/>
    <n v="36"/>
    <n v="9"/>
    <n v="140355.6"/>
    <n v="2"/>
    <n v="1"/>
    <n v="0"/>
    <n v="136329.96"/>
    <n v="0"/>
    <n v="76676.735310897406"/>
    <s v="High Balance Inactive"/>
    <n v="101208.2018717951"/>
    <x v="1"/>
  </r>
  <r>
    <n v="15669922"/>
    <s v="Conti"/>
    <n v="530"/>
    <s v="Spain"/>
    <s v="Female"/>
    <n v="36"/>
    <n v="2"/>
    <n v="0"/>
    <n v="2"/>
    <n v="1"/>
    <n v="1"/>
    <n v="14721.8"/>
    <n v="0"/>
    <n v="76656.31887463927"/>
    <s v="Low Balance Active"/>
    <n v="101196.94128887486"/>
    <x v="0"/>
  </r>
  <r>
    <n v="15707114"/>
    <s v="Holder"/>
    <n v="831"/>
    <s v="France"/>
    <s v="Male"/>
    <n v="30"/>
    <n v="2"/>
    <n v="0"/>
    <n v="2"/>
    <n v="0"/>
    <n v="1"/>
    <n v="3430.38"/>
    <n v="0"/>
    <n v="76680.903967286693"/>
    <s v="Low Balance Active"/>
    <n v="101224.67545862755"/>
    <x v="0"/>
  </r>
  <r>
    <n v="15670602"/>
    <s v="Burgess"/>
    <n v="790"/>
    <s v="Germany"/>
    <s v="Male"/>
    <n v="24"/>
    <n v="7"/>
    <n v="107418.3"/>
    <n v="1"/>
    <n v="0"/>
    <n v="1"/>
    <n v="160450.21"/>
    <n v="0"/>
    <n v="76705.504834776992"/>
    <s v="High Balance Active"/>
    <n v="101256.04995187704"/>
    <x v="1"/>
  </r>
  <r>
    <n v="15713479"/>
    <s v="Ozuluonye"/>
    <n v="656"/>
    <s v="France"/>
    <s v="Male"/>
    <n v="35"/>
    <n v="6"/>
    <n v="0"/>
    <n v="2"/>
    <n v="1"/>
    <n v="0"/>
    <n v="1485.27"/>
    <n v="0"/>
    <n v="76695.648353658515"/>
    <s v="Low Balance Inactive"/>
    <n v="101237.05310975631"/>
    <x v="0"/>
  </r>
  <r>
    <n v="15663830"/>
    <s v="De Luca"/>
    <n v="563"/>
    <s v="Spain"/>
    <s v="Male"/>
    <n v="32"/>
    <n v="6"/>
    <n v="0"/>
    <n v="2"/>
    <n v="1"/>
    <n v="1"/>
    <n v="19720.080000000002"/>
    <n v="0"/>
    <n v="76720.269749598694"/>
    <s v="Low Balance Active"/>
    <n v="101269.07615409332"/>
    <x v="0"/>
  </r>
  <r>
    <n v="15566958"/>
    <s v="Li Fonti"/>
    <n v="667"/>
    <s v="Spain"/>
    <s v="Male"/>
    <n v="39"/>
    <n v="7"/>
    <n v="167557.1"/>
    <n v="1"/>
    <n v="1"/>
    <n v="1"/>
    <n v="41183.019999999997"/>
    <n v="0"/>
    <n v="76744.906958895284"/>
    <s v="High Balance Active"/>
    <n v="101295.26401412996"/>
    <x v="2"/>
  </r>
  <r>
    <n v="15680918"/>
    <s v="Freeman"/>
    <n v="613"/>
    <s v="Spain"/>
    <s v="Male"/>
    <n v="34"/>
    <n v="8"/>
    <n v="117300"/>
    <n v="1"/>
    <n v="1"/>
    <n v="0"/>
    <n v="139410.07999999999"/>
    <n v="0"/>
    <n v="76715.735036941827"/>
    <s v="High Balance Inactive"/>
    <n v="101314.57408287849"/>
    <x v="1"/>
  </r>
  <r>
    <n v="15663921"/>
    <s v="Pisani"/>
    <n v="429"/>
    <s v="France"/>
    <s v="Male"/>
    <n v="60"/>
    <n v="7"/>
    <n v="0"/>
    <n v="2"/>
    <n v="1"/>
    <n v="1"/>
    <n v="163691.48000000001"/>
    <n v="0"/>
    <n v="76702.693820694069"/>
    <s v="Low Balance Active"/>
    <n v="101302.33259640126"/>
    <x v="3"/>
  </r>
  <r>
    <n v="15716324"/>
    <s v="Ignatieff"/>
    <n v="665"/>
    <s v="France"/>
    <s v="Female"/>
    <n v="23"/>
    <n v="9"/>
    <n v="143672.9"/>
    <n v="1"/>
    <n v="1"/>
    <n v="1"/>
    <n v="115147.33"/>
    <n v="0"/>
    <n v="76727.349138540652"/>
    <s v="High Balance Active"/>
    <n v="101282.27822565113"/>
    <x v="1"/>
  </r>
  <r>
    <n v="15796969"/>
    <s v="Lahti"/>
    <n v="731"/>
    <s v="France"/>
    <s v="Male"/>
    <n v="33"/>
    <n v="4"/>
    <n v="0"/>
    <n v="2"/>
    <n v="1"/>
    <n v="1"/>
    <n v="74945.11"/>
    <n v="0"/>
    <n v="76705.823237942095"/>
    <s v="Low Balance Active"/>
    <n v="101277.82000964652"/>
    <x v="0"/>
  </r>
  <r>
    <n v="15574783"/>
    <s v="Perkins"/>
    <n v="584"/>
    <s v="France"/>
    <s v="Female"/>
    <n v="37"/>
    <n v="1"/>
    <n v="0"/>
    <n v="2"/>
    <n v="1"/>
    <n v="1"/>
    <n v="180363.56"/>
    <n v="0"/>
    <n v="76730.495422965556"/>
    <s v="Low Balance Active"/>
    <n v="101286.28984239328"/>
    <x v="3"/>
  </r>
  <r>
    <n v="15773487"/>
    <s v="Conway"/>
    <n v="634"/>
    <s v="Germany"/>
    <s v="Female"/>
    <n v="31"/>
    <n v="8"/>
    <n v="76798.92"/>
    <n v="1"/>
    <n v="0"/>
    <n v="0"/>
    <n v="196021.73"/>
    <n v="0"/>
    <n v="76755.183484555964"/>
    <s v="High Balance Inactive"/>
    <n v="101260.84670527691"/>
    <x v="1"/>
  </r>
  <r>
    <n v="15802486"/>
    <s v="Hayes"/>
    <n v="488"/>
    <s v="France"/>
    <s v="Male"/>
    <n v="34"/>
    <n v="3"/>
    <n v="0"/>
    <n v="2"/>
    <n v="1"/>
    <n v="1"/>
    <n v="125979.36"/>
    <n v="0"/>
    <n v="76755.169407788839"/>
    <s v="Low Balance Active"/>
    <n v="101230.34754747368"/>
    <x v="3"/>
  </r>
  <r>
    <n v="15783398"/>
    <s v="Rizzo"/>
    <n v="535"/>
    <s v="Spain"/>
    <s v="Female"/>
    <n v="49"/>
    <n v="7"/>
    <n v="115309.8"/>
    <n v="1"/>
    <n v="1"/>
    <n v="0"/>
    <n v="111421.77"/>
    <n v="0"/>
    <n v="76779.881310367011"/>
    <s v="High Balance Inactive"/>
    <n v="101222.37941725714"/>
    <x v="1"/>
  </r>
  <r>
    <n v="15649418"/>
    <s v="Krylov"/>
    <n v="776"/>
    <s v="France"/>
    <s v="Female"/>
    <n v="29"/>
    <n v="7"/>
    <n v="178171"/>
    <n v="2"/>
    <n v="1"/>
    <n v="1"/>
    <n v="115818.51"/>
    <n v="0"/>
    <n v="76767.472318840548"/>
    <s v="High Balance Active"/>
    <n v="101219.09458937222"/>
    <x v="1"/>
  </r>
  <r>
    <n v="15604588"/>
    <s v="Li Fonti"/>
    <n v="850"/>
    <s v="Spain"/>
    <s v="Female"/>
    <n v="38"/>
    <n v="3"/>
    <n v="0"/>
    <n v="2"/>
    <n v="0"/>
    <n v="1"/>
    <n v="179360.76"/>
    <n v="0"/>
    <n v="76734.803656572127"/>
    <s v="Low Balance Active"/>
    <n v="101214.39116945899"/>
    <x v="3"/>
  </r>
  <r>
    <n v="15735428"/>
    <s v="Talbot"/>
    <n v="673"/>
    <s v="Spain"/>
    <s v="Female"/>
    <n v="37"/>
    <n v="0"/>
    <n v="0"/>
    <n v="2"/>
    <n v="0"/>
    <n v="0"/>
    <n v="82351.06"/>
    <n v="0"/>
    <n v="76759.53288752817"/>
    <s v="Low Balance Inactive"/>
    <n v="101189.20703512755"/>
    <x v="0"/>
  </r>
  <r>
    <n v="15629078"/>
    <s v="Matthias"/>
    <n v="850"/>
    <s v="Germany"/>
    <s v="Female"/>
    <n v="45"/>
    <n v="5"/>
    <n v="127258.8"/>
    <n v="1"/>
    <n v="1"/>
    <n v="1"/>
    <n v="192744.23"/>
    <n v="1"/>
    <n v="76784.278062540267"/>
    <s v="High Balance Active"/>
    <n v="101195.27993874946"/>
    <x v="1"/>
  </r>
  <r>
    <n v="15806880"/>
    <s v="Boyle"/>
    <n v="627"/>
    <s v="Spain"/>
    <s v="Female"/>
    <n v="30"/>
    <n v="6"/>
    <n v="0"/>
    <n v="1"/>
    <n v="1"/>
    <n v="1"/>
    <n v="113408.47"/>
    <n v="0"/>
    <n v="76768.001209287293"/>
    <s v="Low Balance Active"/>
    <n v="101165.75754272842"/>
    <x v="3"/>
  </r>
  <r>
    <n v="15754999"/>
    <s v="Ch'eng"/>
    <n v="570"/>
    <s v="France"/>
    <s v="Female"/>
    <n v="33"/>
    <n v="8"/>
    <n v="0"/>
    <n v="1"/>
    <n v="1"/>
    <n v="1"/>
    <n v="124641.42"/>
    <n v="0"/>
    <n v="76792.765080645127"/>
    <s v="Low Balance Active"/>
    <n v="101161.80828064543"/>
    <x v="3"/>
  </r>
  <r>
    <n v="15781034"/>
    <s v="Mason"/>
    <n v="796"/>
    <s v="Spain"/>
    <s v="Male"/>
    <n v="67"/>
    <n v="5"/>
    <n v="0"/>
    <n v="2"/>
    <n v="0"/>
    <n v="1"/>
    <n v="54871.02"/>
    <n v="0"/>
    <n v="76817.544933849596"/>
    <s v="Low Balance Active"/>
    <n v="101154.23176831265"/>
    <x v="0"/>
  </r>
  <r>
    <n v="15622017"/>
    <s v="Bruno"/>
    <n v="773"/>
    <s v="Spain"/>
    <s v="Female"/>
    <n v="33"/>
    <n v="10"/>
    <n v="0"/>
    <n v="1"/>
    <n v="1"/>
    <n v="1"/>
    <n v="98820.09"/>
    <n v="0"/>
    <n v="76842.340784376982"/>
    <s v="Low Balance Active"/>
    <n v="101169.17147514553"/>
    <x v="0"/>
  </r>
  <r>
    <n v="15705885"/>
    <s v="Smeaton"/>
    <n v="752"/>
    <s v="Spain"/>
    <s v="Male"/>
    <n v="36"/>
    <n v="2"/>
    <n v="0"/>
    <n v="2"/>
    <n v="1"/>
    <n v="1"/>
    <n v="45570.84"/>
    <n v="0"/>
    <n v="76867.15264772356"/>
    <s v="Low Balance Active"/>
    <n v="101169.92997739777"/>
    <x v="0"/>
  </r>
  <r>
    <n v="15677382"/>
    <s v="Miller"/>
    <n v="625"/>
    <s v="Spain"/>
    <s v="Female"/>
    <n v="69"/>
    <n v="1"/>
    <n v="107570"/>
    <n v="1"/>
    <n v="1"/>
    <n v="1"/>
    <n v="182336.45"/>
    <n v="0"/>
    <n v="76891.980539405646"/>
    <s v="High Balance Active"/>
    <n v="101187.88833979357"/>
    <x v="1"/>
  </r>
  <r>
    <n v="15566843"/>
    <s v="Gotch"/>
    <n v="535"/>
    <s v="Germany"/>
    <s v="Male"/>
    <n v="20"/>
    <n v="9"/>
    <n v="134874.4"/>
    <n v="1"/>
    <n v="1"/>
    <n v="1"/>
    <n v="118825.56"/>
    <n v="0"/>
    <n v="76882.068416801252"/>
    <s v="High Balance Active"/>
    <n v="101161.66909531532"/>
    <x v="1"/>
  </r>
  <r>
    <n v="15608387"/>
    <s v="Fu"/>
    <n v="786"/>
    <s v="France"/>
    <s v="Female"/>
    <n v="29"/>
    <n v="4"/>
    <n v="0"/>
    <n v="2"/>
    <n v="1"/>
    <n v="0"/>
    <n v="103372.79"/>
    <n v="0"/>
    <n v="76863.324935358716"/>
    <s v="Low Balance Inactive"/>
    <n v="101155.96001616061"/>
    <x v="3"/>
  </r>
  <r>
    <n v="15810786"/>
    <s v="O'Toole"/>
    <n v="620"/>
    <s v="France"/>
    <s v="Female"/>
    <n v="67"/>
    <n v="3"/>
    <n v="0"/>
    <n v="2"/>
    <n v="1"/>
    <n v="1"/>
    <n v="43486.73"/>
    <n v="0"/>
    <n v="76888.175670869663"/>
    <s v="Low Balance Active"/>
    <n v="101155.24329130322"/>
    <x v="0"/>
  </r>
  <r>
    <n v="15626983"/>
    <s v="Ledford"/>
    <n v="605"/>
    <s v="Spain"/>
    <s v="Female"/>
    <n v="48"/>
    <n v="6"/>
    <n v="0"/>
    <n v="2"/>
    <n v="1"/>
    <n v="1"/>
    <n v="40062.99"/>
    <n v="0"/>
    <n v="76913.042480595046"/>
    <s v="Low Balance Active"/>
    <n v="101173.89416882307"/>
    <x v="0"/>
  </r>
  <r>
    <n v="15773605"/>
    <s v="Iadanza"/>
    <n v="670"/>
    <s v="Spain"/>
    <s v="Female"/>
    <n v="32"/>
    <n v="3"/>
    <n v="0"/>
    <n v="2"/>
    <n v="1"/>
    <n v="0"/>
    <n v="46175.7"/>
    <n v="0"/>
    <n v="76937.925380135843"/>
    <s v="Low Balance Inactive"/>
    <n v="101193.66476221317"/>
    <x v="0"/>
  </r>
  <r>
    <n v="15811261"/>
    <s v="Alaniz"/>
    <n v="617"/>
    <s v="Spain"/>
    <s v="Male"/>
    <n v="42"/>
    <n v="0"/>
    <n v="70105.87"/>
    <n v="1"/>
    <n v="1"/>
    <n v="1"/>
    <n v="120830.73"/>
    <n v="0"/>
    <n v="76962.824385113228"/>
    <s v="Low Balance Active"/>
    <n v="101211.46992880289"/>
    <x v="3"/>
  </r>
  <r>
    <n v="15590606"/>
    <s v="Saunders"/>
    <n v="595"/>
    <s v="France"/>
    <s v="Male"/>
    <n v="41"/>
    <n v="9"/>
    <n v="0"/>
    <n v="2"/>
    <n v="1"/>
    <n v="0"/>
    <n v="5967.09"/>
    <n v="0"/>
    <n v="76965.044182583326"/>
    <s v="Low Balance Inactive"/>
    <n v="101205.11859825214"/>
    <x v="0"/>
  </r>
  <r>
    <n v="15576644"/>
    <s v="Lin"/>
    <n v="687"/>
    <s v="Germany"/>
    <s v="Female"/>
    <n v="29"/>
    <n v="4"/>
    <n v="78939.149999999994"/>
    <n v="1"/>
    <n v="1"/>
    <n v="0"/>
    <n v="122134.56"/>
    <n v="1"/>
    <n v="76989.968095854885"/>
    <s v="High Balance Inactive"/>
    <n v="101235.95992875677"/>
    <x v="1"/>
  </r>
  <r>
    <n v="15750264"/>
    <s v="Pinto"/>
    <n v="757"/>
    <s v="Germany"/>
    <s v="Male"/>
    <n v="30"/>
    <n v="6"/>
    <n v="105128.9"/>
    <n v="2"/>
    <n v="1"/>
    <n v="1"/>
    <n v="62972.13"/>
    <n v="0"/>
    <n v="76989.33667962419"/>
    <s v="High Balance Active"/>
    <n v="101229.19005506991"/>
    <x v="2"/>
  </r>
  <r>
    <n v="15741554"/>
    <s v="Streeter"/>
    <n v="746"/>
    <s v="Spain"/>
    <s v="Male"/>
    <n v="31"/>
    <n v="2"/>
    <n v="113836.3"/>
    <n v="1"/>
    <n v="1"/>
    <n v="1"/>
    <n v="174815.54"/>
    <n v="0"/>
    <n v="76980.218220998024"/>
    <s v="High Balance Active"/>
    <n v="101241.58702851612"/>
    <x v="1"/>
  </r>
  <r>
    <n v="15769051"/>
    <s v="Shaw"/>
    <n v="503"/>
    <s v="Spain"/>
    <s v="Male"/>
    <n v="25"/>
    <n v="7"/>
    <n v="0"/>
    <n v="1"/>
    <n v="0"/>
    <n v="1"/>
    <n v="192841.13"/>
    <n v="0"/>
    <n v="76968.271354943237"/>
    <s v="Low Balance Active"/>
    <n v="101217.73809724498"/>
    <x v="3"/>
  </r>
  <r>
    <n v="15812198"/>
    <s v="Chen"/>
    <n v="543"/>
    <s v="Germany"/>
    <s v="Male"/>
    <n v="48"/>
    <n v="1"/>
    <n v="100900.5"/>
    <n v="1"/>
    <n v="0"/>
    <n v="0"/>
    <n v="33310.720000000001"/>
    <n v="1"/>
    <n v="76993.228641374793"/>
    <s v="High Balance Inactive"/>
    <n v="101188.02882619998"/>
    <x v="2"/>
  </r>
  <r>
    <n v="15699772"/>
    <s v="Barclay"/>
    <n v="428"/>
    <s v="Germany"/>
    <s v="Female"/>
    <n v="40"/>
    <n v="3"/>
    <n v="129248.1"/>
    <n v="2"/>
    <n v="1"/>
    <n v="0"/>
    <n v="72876.429999999993"/>
    <n v="1"/>
    <n v="76985.474093415469"/>
    <s v="High Balance Inactive"/>
    <n v="101210.04546869955"/>
    <x v="2"/>
  </r>
  <r>
    <n v="15744105"/>
    <s v="Kodilinyechukwu"/>
    <n v="768"/>
    <s v="France"/>
    <s v="Female"/>
    <n v="28"/>
    <n v="3"/>
    <n v="109118.1"/>
    <n v="2"/>
    <n v="0"/>
    <n v="1"/>
    <n v="50911.41"/>
    <n v="0"/>
    <n v="76968.516719662512"/>
    <s v="High Balance Active"/>
    <n v="101219.23872485422"/>
    <x v="2"/>
  </r>
  <r>
    <n v="15739858"/>
    <s v="Otitodilichukwu"/>
    <n v="618"/>
    <s v="France"/>
    <s v="Male"/>
    <n v="56"/>
    <n v="7"/>
    <n v="0"/>
    <n v="1"/>
    <n v="1"/>
    <n v="1"/>
    <n v="142400.26999999999"/>
    <n v="1"/>
    <n v="76958.081931191133"/>
    <s v="Low Balance Active"/>
    <n v="101235.56713404761"/>
    <x v="3"/>
  </r>
  <r>
    <n v="15723720"/>
    <s v="McKenzie"/>
    <n v="591"/>
    <s v="France"/>
    <s v="Female"/>
    <n v="31"/>
    <n v="7"/>
    <n v="0"/>
    <n v="2"/>
    <n v="0"/>
    <n v="1"/>
    <n v="48778.46"/>
    <n v="0"/>
    <n v="76983.068321428538"/>
    <s v="Low Balance Active"/>
    <n v="101222.20197077942"/>
    <x v="0"/>
  </r>
  <r>
    <n v="15638355"/>
    <s v="Woods"/>
    <n v="658"/>
    <s v="France"/>
    <s v="Female"/>
    <n v="35"/>
    <n v="5"/>
    <n v="126397.7"/>
    <n v="1"/>
    <n v="0"/>
    <n v="0"/>
    <n v="156361.57999999999"/>
    <n v="1"/>
    <n v="77008.070941864207"/>
    <s v="High Balance Inactive"/>
    <n v="101239.23468983456"/>
    <x v="1"/>
  </r>
  <r>
    <n v="15805637"/>
    <s v="Hsing"/>
    <n v="625"/>
    <s v="France"/>
    <s v="Male"/>
    <n v="36"/>
    <n v="9"/>
    <n v="108546.2"/>
    <n v="3"/>
    <n v="1"/>
    <n v="0"/>
    <n v="133807.76999999999"/>
    <n v="1"/>
    <n v="76992.024928524974"/>
    <s v="High Balance Inactive"/>
    <n v="101221.32619558174"/>
    <x v="1"/>
  </r>
  <r>
    <n v="15629575"/>
    <s v="Wheare"/>
    <n v="717"/>
    <s v="France"/>
    <s v="Male"/>
    <n v="36"/>
    <n v="2"/>
    <n v="148061.9"/>
    <n v="1"/>
    <n v="1"/>
    <n v="0"/>
    <n v="179128.69"/>
    <n v="1"/>
    <n v="76981.770077998008"/>
    <s v="High Balance Inactive"/>
    <n v="101210.73586610355"/>
    <x v="1"/>
  </r>
  <r>
    <n v="15586243"/>
    <s v="Yobachi"/>
    <n v="667"/>
    <s v="France"/>
    <s v="Male"/>
    <n v="44"/>
    <n v="8"/>
    <n v="122277.9"/>
    <n v="1"/>
    <n v="1"/>
    <n v="1"/>
    <n v="91810.71"/>
    <n v="0"/>
    <n v="76958.662103380979"/>
    <s v="High Balance Active"/>
    <n v="101185.4049317297"/>
    <x v="2"/>
  </r>
  <r>
    <n v="15757931"/>
    <s v="Fang"/>
    <n v="804"/>
    <s v="France"/>
    <s v="Male"/>
    <n v="24"/>
    <n v="3"/>
    <n v="0"/>
    <n v="2"/>
    <n v="1"/>
    <n v="0"/>
    <n v="173195.33"/>
    <n v="0"/>
    <n v="76943.924139837371"/>
    <s v="Low Balance Inactive"/>
    <n v="101188.45361300831"/>
    <x v="3"/>
  </r>
  <r>
    <n v="15716023"/>
    <s v="Pearson"/>
    <n v="693"/>
    <s v="France"/>
    <s v="Male"/>
    <n v="31"/>
    <n v="1"/>
    <n v="0"/>
    <n v="2"/>
    <n v="0"/>
    <n v="1"/>
    <n v="182270.88"/>
    <n v="0"/>
    <n v="76968.95469420946"/>
    <s v="Low Balance Active"/>
    <n v="101165.02912491884"/>
    <x v="3"/>
  </r>
  <r>
    <n v="15647782"/>
    <s v="Brown"/>
    <n v="729"/>
    <s v="Germany"/>
    <s v="Male"/>
    <n v="36"/>
    <n v="8"/>
    <n v="152899.20000000001"/>
    <n v="2"/>
    <n v="1"/>
    <n v="0"/>
    <n v="177130.33"/>
    <n v="0"/>
    <n v="76994.001539212462"/>
    <s v="High Balance Inactive"/>
    <n v="101138.63607224227"/>
    <x v="1"/>
  </r>
  <r>
    <n v="15716609"/>
    <s v="L?"/>
    <n v="484"/>
    <s v="Germany"/>
    <s v="Male"/>
    <n v="54"/>
    <n v="3"/>
    <n v="134388.1"/>
    <n v="1"/>
    <n v="0"/>
    <n v="0"/>
    <n v="49954.79"/>
    <n v="1"/>
    <n v="76969.292815755165"/>
    <s v="High Balance Inactive"/>
    <n v="101113.89919270849"/>
    <x v="2"/>
  </r>
  <r>
    <n v="15623791"/>
    <s v="Padovesi"/>
    <n v="632"/>
    <s v="Spain"/>
    <s v="Female"/>
    <n v="40"/>
    <n v="3"/>
    <n v="109740.6"/>
    <n v="1"/>
    <n v="1"/>
    <n v="0"/>
    <n v="141896.74"/>
    <n v="0"/>
    <n v="76950.595711494592"/>
    <s v="High Balance Inactive"/>
    <n v="101130.557971345"/>
    <x v="1"/>
  </r>
  <r>
    <n v="15627262"/>
    <s v="Soto"/>
    <n v="536"/>
    <s v="Germany"/>
    <s v="Male"/>
    <n v="23"/>
    <n v="6"/>
    <n v="92366.720000000001"/>
    <n v="2"/>
    <n v="1"/>
    <n v="0"/>
    <n v="120661.71"/>
    <n v="0"/>
    <n v="76939.914928338723"/>
    <s v="High Balance Inactive"/>
    <n v="101117.27908469072"/>
    <x v="1"/>
  </r>
  <r>
    <n v="15652693"/>
    <s v="Greco"/>
    <n v="573"/>
    <s v="France"/>
    <s v="Female"/>
    <n v="26"/>
    <n v="4"/>
    <n v="129109"/>
    <n v="1"/>
    <n v="0"/>
    <n v="0"/>
    <n v="149814.68"/>
    <n v="1"/>
    <n v="76934.888273053075"/>
    <s v="High Balance Inactive"/>
    <n v="101110.91074617156"/>
    <x v="1"/>
  </r>
  <r>
    <n v="15586993"/>
    <s v="Giordano"/>
    <n v="655"/>
    <s v="Spain"/>
    <s v="Female"/>
    <n v="56"/>
    <n v="5"/>
    <n v="0"/>
    <n v="2"/>
    <n v="1"/>
    <n v="1"/>
    <n v="41782.699999999997"/>
    <n v="0"/>
    <n v="76917.882369621861"/>
    <s v="Low Balance Active"/>
    <n v="101095.03598435479"/>
    <x v="0"/>
  </r>
  <r>
    <n v="15815560"/>
    <s v="Bogle"/>
    <n v="666"/>
    <s v="Germany"/>
    <s v="Male"/>
    <n v="74"/>
    <n v="7"/>
    <n v="105102.5"/>
    <n v="1"/>
    <n v="1"/>
    <n v="1"/>
    <n v="46172.47"/>
    <n v="0"/>
    <n v="76942.961561786724"/>
    <s v="High Balance Active"/>
    <n v="101114.37486142828"/>
    <x v="2"/>
  </r>
  <r>
    <n v="15584930"/>
    <s v="Grimmett"/>
    <n v="726"/>
    <s v="Germany"/>
    <s v="Male"/>
    <n v="30"/>
    <n v="5"/>
    <n v="111375.3"/>
    <n v="2"/>
    <n v="1"/>
    <n v="0"/>
    <n v="2704.09"/>
    <n v="0"/>
    <n v="76933.777106979731"/>
    <s v="High Balance Inactive"/>
    <n v="101132.29459556441"/>
    <x v="2"/>
  </r>
  <r>
    <n v="15799031"/>
    <s v="Ayers"/>
    <n v="523"/>
    <s v="France"/>
    <s v="Male"/>
    <n v="39"/>
    <n v="3"/>
    <n v="0"/>
    <n v="2"/>
    <n v="1"/>
    <n v="0"/>
    <n v="6726.53"/>
    <n v="0"/>
    <n v="76922.540068515445"/>
    <s v="Low Balance Inactive"/>
    <n v="101164.40820228402"/>
    <x v="0"/>
  </r>
  <r>
    <n v="15810457"/>
    <s v="Miller"/>
    <n v="728"/>
    <s v="Germany"/>
    <s v="Female"/>
    <n v="33"/>
    <n v="9"/>
    <n v="150412.1"/>
    <n v="2"/>
    <n v="1"/>
    <n v="0"/>
    <n v="170764.08"/>
    <n v="0"/>
    <n v="76947.645336161833"/>
    <s v="High Balance Inactive"/>
    <n v="101195.22996409937"/>
    <x v="1"/>
  </r>
  <r>
    <n v="15697879"/>
    <s v="Webb"/>
    <n v="701"/>
    <s v="France"/>
    <s v="Male"/>
    <n v="30"/>
    <n v="3"/>
    <n v="156660.70000000001"/>
    <n v="2"/>
    <n v="1"/>
    <n v="0"/>
    <n v="45742.42"/>
    <n v="0"/>
    <n v="76923.660858635281"/>
    <s v="High Balance Inactive"/>
    <n v="101172.5173130919"/>
    <x v="2"/>
  </r>
  <r>
    <n v="15594902"/>
    <s v="Lombardi"/>
    <n v="518"/>
    <s v="France"/>
    <s v="Male"/>
    <n v="38"/>
    <n v="3"/>
    <n v="90957.81"/>
    <n v="1"/>
    <n v="0"/>
    <n v="1"/>
    <n v="162304.59"/>
    <n v="0"/>
    <n v="76897.620022860836"/>
    <s v="High Balance Active"/>
    <n v="101190.61989222746"/>
    <x v="1"/>
  </r>
  <r>
    <n v="15799710"/>
    <s v="Wei"/>
    <n v="739"/>
    <s v="France"/>
    <s v="Male"/>
    <n v="37"/>
    <n v="7"/>
    <n v="104960.5"/>
    <n v="1"/>
    <n v="0"/>
    <n v="1"/>
    <n v="80883.820000000007"/>
    <n v="0"/>
    <n v="76893.026690623927"/>
    <s v="High Balance Active"/>
    <n v="101170.65453119912"/>
    <x v="2"/>
  </r>
  <r>
    <n v="15659651"/>
    <s v="Ross"/>
    <n v="531"/>
    <s v="Germany"/>
    <s v="Female"/>
    <n v="31"/>
    <n v="7"/>
    <n v="117052.8"/>
    <n v="1"/>
    <n v="1"/>
    <n v="0"/>
    <n v="118508.09"/>
    <n v="1"/>
    <n v="76883.854313725431"/>
    <s v="High Balance Inactive"/>
    <n v="101177.28421568645"/>
    <x v="1"/>
  </r>
  <r>
    <n v="15645956"/>
    <s v="Jideofor"/>
    <n v="452"/>
    <s v="Spain"/>
    <s v="Male"/>
    <n v="44"/>
    <n v="3"/>
    <n v="88915.85"/>
    <n v="1"/>
    <n v="1"/>
    <n v="0"/>
    <n v="69697.740000000005"/>
    <n v="0"/>
    <n v="76870.722915985563"/>
    <s v="High Balance Inactive"/>
    <n v="101171.6187021904"/>
    <x v="2"/>
  </r>
  <r>
    <n v="15651713"/>
    <s v="King"/>
    <n v="684"/>
    <s v="France"/>
    <s v="Male"/>
    <n v="45"/>
    <n v="6"/>
    <n v="148071.4"/>
    <n v="1"/>
    <n v="1"/>
    <n v="0"/>
    <n v="183575.01"/>
    <n v="0"/>
    <n v="76866.784025506815"/>
    <s v="High Balance Inactive"/>
    <n v="101181.91101046451"/>
    <x v="1"/>
  </r>
  <r>
    <n v="15737265"/>
    <s v="Nwokeocha"/>
    <n v="728"/>
    <s v="Germany"/>
    <s v="Male"/>
    <n v="39"/>
    <n v="6"/>
    <n v="152182.79999999999"/>
    <n v="1"/>
    <n v="0"/>
    <n v="0"/>
    <n v="161203.6"/>
    <n v="0"/>
    <n v="76843.491707556372"/>
    <s v="High Balance Inactive"/>
    <n v="101154.95873732434"/>
    <x v="1"/>
  </r>
  <r>
    <n v="15687310"/>
    <s v="Humphries"/>
    <n v="783"/>
    <s v="Spain"/>
    <s v="Male"/>
    <n v="39"/>
    <n v="9"/>
    <n v="0"/>
    <n v="2"/>
    <n v="1"/>
    <n v="0"/>
    <n v="143752.76999999999"/>
    <n v="0"/>
    <n v="76818.838792539202"/>
    <s v="Low Balance Inactive"/>
    <n v="101135.30931282738"/>
    <x v="3"/>
  </r>
  <r>
    <n v="15607347"/>
    <s v="Olisaemeka"/>
    <n v="734"/>
    <s v="France"/>
    <s v="Male"/>
    <n v="22"/>
    <n v="5"/>
    <n v="130056.2"/>
    <n v="1"/>
    <n v="0"/>
    <n v="0"/>
    <n v="121894.31"/>
    <n v="1"/>
    <n v="76843.984075286353"/>
    <s v="High Balance Inactive"/>
    <n v="101121.35924386267"/>
    <x v="1"/>
  </r>
  <r>
    <n v="15698321"/>
    <s v="Yobanna"/>
    <n v="648"/>
    <s v="Germany"/>
    <s v="Male"/>
    <n v="34"/>
    <n v="3"/>
    <n v="95039.73"/>
    <n v="2"/>
    <n v="1"/>
    <n v="1"/>
    <n v="147055.87"/>
    <n v="0"/>
    <n v="76826.560297969816"/>
    <s v="High Balance Active"/>
    <n v="101114.55736083839"/>
    <x v="1"/>
  </r>
  <r>
    <n v="15657812"/>
    <s v="Ch'iu"/>
    <n v="688"/>
    <s v="France"/>
    <s v="Male"/>
    <n v="52"/>
    <n v="1"/>
    <n v="0"/>
    <n v="2"/>
    <n v="1"/>
    <n v="1"/>
    <n v="172033.57"/>
    <n v="0"/>
    <n v="76820.59463478539"/>
    <s v="Low Balance Active"/>
    <n v="101099.50943661988"/>
    <x v="3"/>
  </r>
  <r>
    <n v="15569187"/>
    <s v="Fleming"/>
    <n v="680"/>
    <s v="Spain"/>
    <s v="Male"/>
    <n v="35"/>
    <n v="9"/>
    <n v="0"/>
    <n v="2"/>
    <n v="0"/>
    <n v="0"/>
    <n v="143774.06"/>
    <n v="0"/>
    <n v="76845.765209698497"/>
    <s v="Low Balance Inactive"/>
    <n v="101076.26760812596"/>
    <x v="3"/>
  </r>
  <r>
    <n v="15681562"/>
    <s v="Trevisan"/>
    <n v="516"/>
    <s v="France"/>
    <s v="Female"/>
    <n v="43"/>
    <n v="2"/>
    <n v="112773.7"/>
    <n v="2"/>
    <n v="1"/>
    <n v="1"/>
    <n v="139366.57999999999"/>
    <n v="0"/>
    <n v="76870.952284496831"/>
    <s v="High Balance Active"/>
    <n v="101062.27292035414"/>
    <x v="1"/>
  </r>
  <r>
    <n v="15615456"/>
    <s v="Aleksandrova"/>
    <n v="680"/>
    <s v="France"/>
    <s v="Female"/>
    <n v="37"/>
    <n v="10"/>
    <n v="123806.3"/>
    <n v="1"/>
    <n v="1"/>
    <n v="0"/>
    <n v="81776.84"/>
    <n v="1"/>
    <n v="76859.180891803233"/>
    <s v="High Balance Inactive"/>
    <n v="101049.7141311477"/>
    <x v="2"/>
  </r>
  <r>
    <n v="15589793"/>
    <s v="Onwuamaeze"/>
    <n v="604"/>
    <s v="France"/>
    <s v="Male"/>
    <n v="53"/>
    <n v="8"/>
    <n v="144453.79999999999"/>
    <n v="1"/>
    <n v="1"/>
    <n v="0"/>
    <n v="190998.96"/>
    <n v="1"/>
    <n v="76843.783345359087"/>
    <s v="High Balance Inactive"/>
    <n v="101056.03517874729"/>
    <x v="1"/>
  </r>
  <r>
    <n v="15781884"/>
    <s v="Knox"/>
    <n v="624"/>
    <s v="Germany"/>
    <s v="Male"/>
    <n v="27"/>
    <n v="9"/>
    <n v="94667.29"/>
    <n v="2"/>
    <n v="0"/>
    <n v="1"/>
    <n v="4470.5200000000004"/>
    <n v="0"/>
    <n v="76821.601581364768"/>
    <s v="High Balance Active"/>
    <n v="101026.52634514452"/>
    <x v="2"/>
  </r>
  <r>
    <n v="15675190"/>
    <s v="Chia"/>
    <n v="623"/>
    <s v="France"/>
    <s v="Male"/>
    <n v="21"/>
    <n v="10"/>
    <n v="0"/>
    <n v="2"/>
    <n v="0"/>
    <n v="1"/>
    <n v="135851.29999999999"/>
    <n v="0"/>
    <n v="76815.74477518865"/>
    <s v="Low Balance Active"/>
    <n v="101058.21522152954"/>
    <x v="3"/>
  </r>
  <r>
    <n v="15600734"/>
    <s v="Townsend"/>
    <n v="624"/>
    <s v="Spain"/>
    <s v="Male"/>
    <n v="51"/>
    <n v="5"/>
    <n v="174397.2"/>
    <n v="2"/>
    <n v="1"/>
    <n v="1"/>
    <n v="172372.63"/>
    <n v="0"/>
    <n v="76840.963338804926"/>
    <s v="High Balance Active"/>
    <n v="101046.79267235738"/>
    <x v="1"/>
  </r>
  <r>
    <n v="15779176"/>
    <s v="Dike"/>
    <n v="565"/>
    <s v="Germany"/>
    <s v="Female"/>
    <n v="58"/>
    <n v="3"/>
    <n v="108888.2"/>
    <n v="3"/>
    <n v="0"/>
    <n v="1"/>
    <n v="135875.51"/>
    <n v="1"/>
    <n v="76808.925165845605"/>
    <s v="High Balance Active"/>
    <n v="101023.36875205273"/>
    <x v="1"/>
  </r>
  <r>
    <n v="15605286"/>
    <s v="Moyes"/>
    <n v="565"/>
    <s v="France"/>
    <s v="Male"/>
    <n v="55"/>
    <n v="4"/>
    <n v="118803.4"/>
    <n v="2"/>
    <n v="1"/>
    <n v="1"/>
    <n v="128124.7"/>
    <n v="1"/>
    <n v="76798.386639290344"/>
    <s v="High Balance Active"/>
    <n v="101011.91929697787"/>
    <x v="1"/>
  </r>
  <r>
    <n v="15674922"/>
    <s v="Beavers"/>
    <n v="710"/>
    <s v="France"/>
    <s v="Male"/>
    <n v="54"/>
    <n v="6"/>
    <n v="171137.6"/>
    <n v="1"/>
    <n v="1"/>
    <n v="1"/>
    <n v="167023.95000000001"/>
    <n v="1"/>
    <n v="76784.582822872107"/>
    <s v="High Balance Active"/>
    <n v="101003.0094117649"/>
    <x v="1"/>
  </r>
  <r>
    <n v="15737506"/>
    <s v="Tretiakova"/>
    <n v="645"/>
    <s v="France"/>
    <s v="Male"/>
    <n v="42"/>
    <n v="6"/>
    <n v="0"/>
    <n v="1"/>
    <n v="0"/>
    <n v="0"/>
    <n v="149807.01"/>
    <n v="0"/>
    <n v="76753.566051939473"/>
    <s v="Low Balance Inactive"/>
    <n v="100981.30627547683"/>
    <x v="3"/>
  </r>
  <r>
    <n v="15780514"/>
    <s v="Fuller"/>
    <n v="707"/>
    <s v="France"/>
    <s v="Male"/>
    <n v="33"/>
    <n v="8"/>
    <n v="136678.5"/>
    <n v="1"/>
    <n v="1"/>
    <n v="0"/>
    <n v="54290.62"/>
    <n v="0"/>
    <n v="76778.805633015407"/>
    <s v="High Balance Inactive"/>
    <n v="100965.25047024024"/>
    <x v="2"/>
  </r>
  <r>
    <n v="15623647"/>
    <s v="Dellucci"/>
    <n v="655"/>
    <s v="Spain"/>
    <s v="Female"/>
    <n v="36"/>
    <n v="1"/>
    <n v="135515.79999999999"/>
    <n v="1"/>
    <n v="1"/>
    <n v="0"/>
    <n v="86013.96"/>
    <n v="0"/>
    <n v="76759.101786184168"/>
    <s v="High Balance Inactive"/>
    <n v="100980.60396710545"/>
    <x v="2"/>
  </r>
  <r>
    <n v="15668472"/>
    <s v="Ritchie"/>
    <n v="705"/>
    <s v="Spain"/>
    <s v="Female"/>
    <n v="24"/>
    <n v="5"/>
    <n v="177799.8"/>
    <n v="2"/>
    <n v="0"/>
    <n v="0"/>
    <n v="79886.06"/>
    <n v="0"/>
    <n v="76739.767564988448"/>
    <s v="High Balance Inactive"/>
    <n v="100985.52882527166"/>
    <x v="2"/>
  </r>
  <r>
    <n v="15692416"/>
    <s v="Aikenhead"/>
    <n v="358"/>
    <s v="Spain"/>
    <s v="Female"/>
    <n v="52"/>
    <n v="8"/>
    <n v="143542.39999999999"/>
    <n v="3"/>
    <n v="1"/>
    <n v="0"/>
    <n v="141959.10999999999"/>
    <n v="1"/>
    <n v="76706.502248189558"/>
    <s v="High Balance Inactive"/>
    <n v="100992.47400921678"/>
    <x v="1"/>
  </r>
  <r>
    <n v="15771139"/>
    <s v="Douglas"/>
    <n v="578"/>
    <s v="Germany"/>
    <s v="Male"/>
    <n v="34"/>
    <n v="8"/>
    <n v="147487.20000000001"/>
    <n v="2"/>
    <n v="1"/>
    <n v="0"/>
    <n v="66680.77"/>
    <n v="0"/>
    <n v="76684.495037866262"/>
    <s v="High Balance Inactive"/>
    <n v="100978.98483042492"/>
    <x v="2"/>
  </r>
  <r>
    <n v="15738318"/>
    <s v="Kung"/>
    <n v="800"/>
    <s v="France"/>
    <s v="Female"/>
    <n v="40"/>
    <n v="5"/>
    <n v="97764.41"/>
    <n v="1"/>
    <n v="1"/>
    <n v="0"/>
    <n v="98640.15"/>
    <n v="1"/>
    <n v="76661.173988801005"/>
    <s v="High Balance Inactive"/>
    <n v="100990.28200263523"/>
    <x v="2"/>
  </r>
  <r>
    <n v="15772243"/>
    <s v="MacDonald"/>
    <n v="612"/>
    <s v="France"/>
    <s v="Female"/>
    <n v="33"/>
    <n v="9"/>
    <n v="0"/>
    <n v="1"/>
    <n v="0"/>
    <n v="0"/>
    <n v="142797.5"/>
    <n v="1"/>
    <n v="76654.220698517252"/>
    <s v="Low Balance Inactive"/>
    <n v="100991.05634596392"/>
    <x v="3"/>
  </r>
  <r>
    <n v="15638463"/>
    <s v="Okwudilichukwu"/>
    <n v="681"/>
    <s v="Germany"/>
    <s v="Female"/>
    <n v="48"/>
    <n v="8"/>
    <n v="139480.20000000001"/>
    <n v="1"/>
    <n v="1"/>
    <n v="1"/>
    <n v="163581.67000000001"/>
    <n v="0"/>
    <n v="76679.485767963037"/>
    <s v="High Balance Active"/>
    <n v="100977.2770303232"/>
    <x v="1"/>
  </r>
  <r>
    <n v="15598088"/>
    <s v="Ni"/>
    <n v="559"/>
    <s v="Spain"/>
    <s v="Male"/>
    <n v="25"/>
    <n v="5"/>
    <n v="0"/>
    <n v="2"/>
    <n v="1"/>
    <n v="1"/>
    <n v="163221.22"/>
    <n v="0"/>
    <n v="76658.77996043516"/>
    <s v="Low Balance Active"/>
    <n v="100956.63595120361"/>
    <x v="3"/>
  </r>
  <r>
    <n v="15693468"/>
    <s v="Simmons"/>
    <n v="488"/>
    <s v="Spain"/>
    <s v="Female"/>
    <n v="39"/>
    <n v="9"/>
    <n v="140553.5"/>
    <n v="1"/>
    <n v="0"/>
    <n v="0"/>
    <n v="12440.44"/>
    <n v="0"/>
    <n v="76684.063199208395"/>
    <s v="High Balance Inactive"/>
    <n v="100936.10013852258"/>
    <x v="2"/>
  </r>
  <r>
    <n v="15671930"/>
    <s v="H?"/>
    <n v="717"/>
    <s v="France"/>
    <s v="Female"/>
    <n v="36"/>
    <n v="5"/>
    <n v="0"/>
    <n v="2"/>
    <n v="1"/>
    <n v="1"/>
    <n v="145551.6"/>
    <n v="0"/>
    <n v="76662.991131639661"/>
    <s v="Low Balance Active"/>
    <n v="100965.29699109221"/>
    <x v="3"/>
  </r>
  <r>
    <n v="15762268"/>
    <s v="Hancock"/>
    <n v="666"/>
    <s v="France"/>
    <s v="Female"/>
    <n v="41"/>
    <n v="10"/>
    <n v="141162.1"/>
    <n v="1"/>
    <n v="1"/>
    <n v="0"/>
    <n v="50908.480000000003"/>
    <n v="0"/>
    <n v="76688.292448844833"/>
    <s v="High Balance Inactive"/>
    <n v="100950.58203960411"/>
    <x v="2"/>
  </r>
  <r>
    <n v="15780954"/>
    <s v="Cran"/>
    <n v="582"/>
    <s v="Spain"/>
    <s v="Male"/>
    <n v="26"/>
    <n v="4"/>
    <n v="65848.36"/>
    <n v="2"/>
    <n v="1"/>
    <n v="0"/>
    <n v="30149.21"/>
    <n v="0"/>
    <n v="76667.006939583982"/>
    <s v="Low Balance Inactive"/>
    <n v="100967.10303730621"/>
    <x v="0"/>
  </r>
  <r>
    <n v="15700174"/>
    <s v="McKay"/>
    <n v="733"/>
    <s v="Spain"/>
    <s v="Female"/>
    <n v="30"/>
    <n v="0"/>
    <n v="83319.28"/>
    <n v="1"/>
    <n v="0"/>
    <n v="0"/>
    <n v="57769.2"/>
    <n v="0"/>
    <n v="76670.579808454379"/>
    <s v="High Balance Inactive"/>
    <n v="100990.4907166448"/>
    <x v="2"/>
  </r>
  <r>
    <n v="15635728"/>
    <s v="P'an"/>
    <n v="693"/>
    <s v="France"/>
    <s v="Male"/>
    <n v="41"/>
    <n v="4"/>
    <n v="0"/>
    <n v="2"/>
    <n v="0"/>
    <n v="0"/>
    <n v="156381.47"/>
    <n v="0"/>
    <n v="76668.383343244088"/>
    <s v="Low Balance Inactive"/>
    <n v="101004.76930624396"/>
    <x v="3"/>
  </r>
  <r>
    <n v="15679283"/>
    <s v="Parkhill"/>
    <n v="694"/>
    <s v="France"/>
    <s v="Female"/>
    <n v="33"/>
    <n v="4"/>
    <n v="129731.6"/>
    <n v="2"/>
    <n v="1"/>
    <n v="0"/>
    <n v="178123.86"/>
    <n v="0"/>
    <n v="76693.7198876404"/>
    <s v="High Balance Inactive"/>
    <n v="100986.46900859235"/>
    <x v="1"/>
  </r>
  <r>
    <n v="15591386"/>
    <s v="Golubova"/>
    <n v="622"/>
    <s v="France"/>
    <s v="Female"/>
    <n v="35"/>
    <n v="5"/>
    <n v="0"/>
    <n v="2"/>
    <n v="1"/>
    <n v="0"/>
    <n v="51112.800000000003"/>
    <n v="0"/>
    <n v="76676.186704132197"/>
    <s v="Low Balance Inactive"/>
    <n v="100960.96904462825"/>
    <x v="0"/>
  </r>
  <r>
    <n v="15694192"/>
    <s v="Nwankwo"/>
    <n v="598"/>
    <s v="Spain"/>
    <s v="Female"/>
    <n v="38"/>
    <n v="6"/>
    <n v="0"/>
    <n v="2"/>
    <n v="0"/>
    <n v="0"/>
    <n v="173783.38"/>
    <n v="0"/>
    <n v="76701.542585978794"/>
    <s v="Low Balance Inactive"/>
    <n v="100977.45322751337"/>
    <x v="3"/>
  </r>
  <r>
    <n v="15585901"/>
    <s v="Johnson"/>
    <n v="717"/>
    <s v="Spain"/>
    <s v="Male"/>
    <n v="35"/>
    <n v="1"/>
    <n v="0"/>
    <n v="3"/>
    <n v="0"/>
    <n v="0"/>
    <n v="174770.14"/>
    <n v="1"/>
    <n v="76726.915243135925"/>
    <s v="Low Balance Inactive"/>
    <n v="100953.36922924261"/>
    <x v="3"/>
  </r>
  <r>
    <n v="15792329"/>
    <s v="Mao"/>
    <n v="494"/>
    <s v="Germany"/>
    <s v="Male"/>
    <n v="37"/>
    <n v="5"/>
    <n v="107106.3"/>
    <n v="2"/>
    <n v="1"/>
    <n v="0"/>
    <n v="172063.09"/>
    <n v="0"/>
    <n v="76752.304692256745"/>
    <s v="High Balance Inactive"/>
    <n v="100928.94276638005"/>
    <x v="1"/>
  </r>
  <r>
    <n v="15635597"/>
    <s v="Echezonachukwu"/>
    <n v="644"/>
    <s v="France"/>
    <s v="Male"/>
    <n v="33"/>
    <n v="8"/>
    <n v="0"/>
    <n v="2"/>
    <n v="1"/>
    <n v="1"/>
    <n v="155294.17000000001"/>
    <n v="0"/>
    <n v="76742.257027474305"/>
    <s v="Low Balance Active"/>
    <n v="100905.39620986446"/>
    <x v="3"/>
  </r>
  <r>
    <n v="15775880"/>
    <s v="McElyea"/>
    <n v="554"/>
    <s v="France"/>
    <s v="Female"/>
    <n v="30"/>
    <n v="9"/>
    <n v="0"/>
    <n v="2"/>
    <n v="1"/>
    <n v="1"/>
    <n v="40320.300000000003"/>
    <n v="0"/>
    <n v="76767.668370860891"/>
    <s v="Low Balance Active"/>
    <n v="100887.3866821194"/>
    <x v="0"/>
  </r>
  <r>
    <n v="15630913"/>
    <s v="Rosas"/>
    <n v="476"/>
    <s v="Spain"/>
    <s v="Female"/>
    <n v="69"/>
    <n v="1"/>
    <n v="105303.7"/>
    <n v="1"/>
    <n v="0"/>
    <n v="1"/>
    <n v="134260.34"/>
    <n v="0"/>
    <n v="76793.096548525966"/>
    <s v="High Balance Active"/>
    <n v="100907.44865187166"/>
    <x v="1"/>
  </r>
  <r>
    <n v="15756680"/>
    <s v="Phillips"/>
    <n v="667"/>
    <s v="France"/>
    <s v="Male"/>
    <n v="28"/>
    <n v="6"/>
    <n v="165798.1"/>
    <n v="1"/>
    <n v="1"/>
    <n v="0"/>
    <n v="147090.9"/>
    <n v="0"/>
    <n v="76783.649695162327"/>
    <s v="High Balance Inactive"/>
    <n v="100896.39732935738"/>
    <x v="1"/>
  </r>
  <r>
    <n v="15587913"/>
    <s v="Palerma"/>
    <n v="748"/>
    <s v="Spain"/>
    <s v="Female"/>
    <n v="40"/>
    <n v="4"/>
    <n v="0"/>
    <n v="2"/>
    <n v="1"/>
    <n v="0"/>
    <n v="132368.47"/>
    <n v="0"/>
    <n v="76754.145402717899"/>
    <s v="Low Balance Inactive"/>
    <n v="100881.08592641714"/>
    <x v="3"/>
  </r>
  <r>
    <n v="15737605"/>
    <s v="Morris"/>
    <n v="531"/>
    <s v="Spain"/>
    <s v="Female"/>
    <n v="45"/>
    <n v="1"/>
    <n v="126495.6"/>
    <n v="2"/>
    <n v="1"/>
    <n v="1"/>
    <n v="164741.5"/>
    <n v="0"/>
    <n v="76779.594389920385"/>
    <s v="High Balance Active"/>
    <n v="100870.64581233441"/>
    <x v="1"/>
  </r>
  <r>
    <n v="15627876"/>
    <s v="Pavlova"/>
    <n v="719"/>
    <s v="Spain"/>
    <s v="Female"/>
    <n v="47"/>
    <n v="9"/>
    <n v="116393.60000000001"/>
    <n v="1"/>
    <n v="1"/>
    <n v="0"/>
    <n v="63051.32"/>
    <n v="1"/>
    <n v="76763.104835820865"/>
    <s v="High Balance Inactive"/>
    <n v="100849.46144941976"/>
    <x v="2"/>
  </r>
  <r>
    <n v="15772601"/>
    <s v="Lu"/>
    <n v="845"/>
    <s v="Germany"/>
    <s v="Female"/>
    <n v="41"/>
    <n v="2"/>
    <n v="81733.740000000005"/>
    <n v="2"/>
    <n v="0"/>
    <n v="0"/>
    <n v="199761.29"/>
    <n v="0"/>
    <n v="76749.956031851325"/>
    <s v="High Balance Inactive"/>
    <n v="100862.00230590596"/>
    <x v="1"/>
  </r>
  <r>
    <n v="15758606"/>
    <s v="Yamamoto"/>
    <n v="738"/>
    <s v="France"/>
    <s v="Male"/>
    <n v="54"/>
    <n v="4"/>
    <n v="0"/>
    <n v="1"/>
    <n v="0"/>
    <n v="1"/>
    <n v="55725.04"/>
    <n v="1"/>
    <n v="76748.301938267468"/>
    <s v="Low Balance Active"/>
    <n v="100829.1781148359"/>
    <x v="0"/>
  </r>
  <r>
    <n v="15657107"/>
    <s v="Angelo"/>
    <n v="563"/>
    <s v="Spain"/>
    <s v="Female"/>
    <n v="46"/>
    <n v="8"/>
    <n v="106171.7"/>
    <n v="1"/>
    <n v="1"/>
    <n v="0"/>
    <n v="163145.5"/>
    <n v="1"/>
    <n v="76773.782782204478"/>
    <s v="High Balance Inactive"/>
    <n v="100844.15292828705"/>
    <x v="1"/>
  </r>
  <r>
    <n v="15622454"/>
    <s v="Zaitsev"/>
    <n v="695"/>
    <s v="Spain"/>
    <s v="Male"/>
    <n v="28"/>
    <n v="0"/>
    <n v="96020.86"/>
    <n v="1"/>
    <n v="1"/>
    <n v="1"/>
    <n v="57992.49"/>
    <n v="0"/>
    <n v="76764.019275988016"/>
    <s v="High Balance Active"/>
    <n v="100823.46168050502"/>
    <x v="2"/>
  </r>
  <r>
    <n v="15775803"/>
    <s v="Cawker"/>
    <n v="841"/>
    <s v="Spain"/>
    <s v="Male"/>
    <n v="41"/>
    <n v="1"/>
    <n v="0"/>
    <n v="2"/>
    <n v="0"/>
    <n v="1"/>
    <n v="193093.77"/>
    <n v="0"/>
    <n v="76757.621654485018"/>
    <s v="Low Balance Active"/>
    <n v="100837.69123920286"/>
    <x v="3"/>
  </r>
  <r>
    <n v="15570859"/>
    <s v="Froggatt"/>
    <n v="626"/>
    <s v="Germany"/>
    <s v="Male"/>
    <n v="36"/>
    <n v="2"/>
    <n v="181671.2"/>
    <n v="2"/>
    <n v="1"/>
    <n v="1"/>
    <n v="57531.14"/>
    <n v="0"/>
    <n v="76783.131000332301"/>
    <s v="High Balance Active"/>
    <n v="100807.03119308759"/>
    <x v="2"/>
  </r>
  <r>
    <n v="15748381"/>
    <s v="Gorbunov"/>
    <n v="613"/>
    <s v="France"/>
    <s v="Female"/>
    <n v="29"/>
    <n v="6"/>
    <n v="185709.3"/>
    <n v="2"/>
    <n v="1"/>
    <n v="1"/>
    <n v="77242.19"/>
    <n v="0"/>
    <n v="76748.261296542521"/>
    <s v="High Balance Active"/>
    <n v="100821.41812500017"/>
    <x v="2"/>
  </r>
  <r>
    <n v="15787189"/>
    <s v="Tai"/>
    <n v="824"/>
    <s v="Germany"/>
    <s v="Male"/>
    <n v="60"/>
    <n v="8"/>
    <n v="134250.20000000001"/>
    <n v="3"/>
    <n v="0"/>
    <n v="0"/>
    <n v="153046.16"/>
    <n v="1"/>
    <n v="76712.025500498799"/>
    <s v="High Balance Inactive"/>
    <n v="100829.25957100117"/>
    <x v="1"/>
  </r>
  <r>
    <n v="15666055"/>
    <s v="Rowe"/>
    <n v="705"/>
    <s v="France"/>
    <s v="Female"/>
    <n v="49"/>
    <n v="7"/>
    <n v="0"/>
    <n v="1"/>
    <n v="1"/>
    <n v="0"/>
    <n v="63405.2"/>
    <n v="1"/>
    <n v="76692.884391217536"/>
    <s v="Low Balance Inactive"/>
    <n v="100811.88867930821"/>
    <x v="0"/>
  </r>
  <r>
    <n v="15617648"/>
    <s v="Mikkelsen"/>
    <n v="584"/>
    <s v="France"/>
    <s v="Female"/>
    <n v="44"/>
    <n v="5"/>
    <n v="95671.75"/>
    <n v="2"/>
    <n v="1"/>
    <n v="1"/>
    <n v="106564.88"/>
    <n v="0"/>
    <n v="76718.406149750386"/>
    <s v="High Balance Active"/>
    <n v="100824.33682861915"/>
    <x v="1"/>
  </r>
  <r>
    <n v="15755678"/>
    <s v="Kovalyov"/>
    <n v="534"/>
    <s v="France"/>
    <s v="Male"/>
    <n v="62"/>
    <n v="2"/>
    <n v="0"/>
    <n v="2"/>
    <n v="0"/>
    <n v="0"/>
    <n v="42763.12"/>
    <n v="1"/>
    <n v="76712.096780958687"/>
    <s v="Low Balance Inactive"/>
    <n v="100822.42586218394"/>
    <x v="0"/>
  </r>
  <r>
    <n v="15624781"/>
    <s v="Mbanefo"/>
    <n v="672"/>
    <s v="France"/>
    <s v="Female"/>
    <n v="34"/>
    <n v="1"/>
    <n v="142151.79999999999"/>
    <n v="2"/>
    <n v="1"/>
    <n v="1"/>
    <n v="168753.34"/>
    <n v="0"/>
    <n v="76737.641934731902"/>
    <s v="High Balance Active"/>
    <n v="100841.75963036981"/>
    <x v="1"/>
  </r>
  <r>
    <n v="15779497"/>
    <s v="Ts'ai"/>
    <n v="603"/>
    <s v="France"/>
    <s v="Male"/>
    <n v="43"/>
    <n v="5"/>
    <n v="127823.9"/>
    <n v="1"/>
    <n v="1"/>
    <n v="1"/>
    <n v="19483.349999999999"/>
    <n v="0"/>
    <n v="76715.851742171842"/>
    <s v="High Balance Active"/>
    <n v="100819.13751832129"/>
    <x v="2"/>
  </r>
  <r>
    <n v="15567399"/>
    <s v="Enderby"/>
    <n v="633"/>
    <s v="Germany"/>
    <s v="Male"/>
    <n v="43"/>
    <n v="3"/>
    <n v="144164.29999999999"/>
    <n v="1"/>
    <n v="1"/>
    <n v="1"/>
    <n v="158646.46"/>
    <n v="0"/>
    <n v="76698.821402865666"/>
    <s v="High Balance Active"/>
    <n v="100846.24041319574"/>
    <x v="1"/>
  </r>
  <r>
    <n v="15613656"/>
    <s v="Lombardi"/>
    <n v="842"/>
    <s v="France"/>
    <s v="Male"/>
    <n v="58"/>
    <n v="1"/>
    <n v="63492.94"/>
    <n v="1"/>
    <n v="1"/>
    <n v="1"/>
    <n v="83172.19"/>
    <n v="0"/>
    <n v="76676.332909999954"/>
    <s v="Low Balance Active"/>
    <n v="100826.97367333349"/>
    <x v="0"/>
  </r>
  <r>
    <n v="15734311"/>
    <s v="Hamilton"/>
    <n v="661"/>
    <s v="France"/>
    <s v="Female"/>
    <n v="27"/>
    <n v="3"/>
    <n v="0"/>
    <n v="2"/>
    <n v="1"/>
    <n v="1"/>
    <n v="76889.789999999994"/>
    <n v="0"/>
    <n v="76680.728839613163"/>
    <s v="Low Balance Active"/>
    <n v="100832.86056352133"/>
    <x v="0"/>
  </r>
  <r>
    <n v="15657214"/>
    <s v="Hsia"/>
    <n v="601"/>
    <s v="France"/>
    <s v="Male"/>
    <n v="74"/>
    <n v="2"/>
    <n v="0"/>
    <n v="2"/>
    <n v="0"/>
    <n v="1"/>
    <n v="51554.58"/>
    <n v="0"/>
    <n v="76706.306134089347"/>
    <s v="Low Balance Active"/>
    <n v="100840.84691127435"/>
    <x v="0"/>
  </r>
  <r>
    <n v="15799350"/>
    <s v="Mao"/>
    <n v="632"/>
    <s v="France"/>
    <s v="Male"/>
    <n v="41"/>
    <n v="0"/>
    <n v="106134.5"/>
    <n v="1"/>
    <n v="0"/>
    <n v="1"/>
    <n v="105570.39"/>
    <n v="0"/>
    <n v="76731.900497163791"/>
    <s v="High Balance Active"/>
    <n v="100857.29211211226"/>
    <x v="1"/>
  </r>
  <r>
    <n v="15729970"/>
    <s v="Ugochukwu"/>
    <n v="684"/>
    <s v="Germany"/>
    <s v="Male"/>
    <n v="29"/>
    <n v="8"/>
    <n v="127269.8"/>
    <n v="1"/>
    <n v="0"/>
    <n v="1"/>
    <n v="79495.009999999995"/>
    <n v="0"/>
    <n v="76722.086545393817"/>
    <s v="High Balance Active"/>
    <n v="100855.71898197613"/>
    <x v="2"/>
  </r>
  <r>
    <n v="15725835"/>
    <s v="West"/>
    <n v="785"/>
    <s v="Germany"/>
    <s v="Female"/>
    <n v="32"/>
    <n v="3"/>
    <n v="124493"/>
    <n v="2"/>
    <n v="0"/>
    <n v="1"/>
    <n v="52583.79"/>
    <n v="1"/>
    <n v="76705.209178631005"/>
    <s v="High Balance Active"/>
    <n v="100862.85110517548"/>
    <x v="2"/>
  </r>
  <r>
    <n v="15745543"/>
    <s v="Hughes"/>
    <n v="687"/>
    <s v="France"/>
    <s v="Male"/>
    <n v="39"/>
    <n v="7"/>
    <n v="0"/>
    <n v="2"/>
    <n v="1"/>
    <n v="0"/>
    <n v="26848.25"/>
    <n v="0"/>
    <n v="76689.24799265193"/>
    <s v="Low Balance Inactive"/>
    <n v="100878.97637608567"/>
    <x v="0"/>
  </r>
  <r>
    <n v="15727384"/>
    <s v="Chukwuemeka"/>
    <n v="705"/>
    <s v="Germany"/>
    <s v="Female"/>
    <n v="43"/>
    <n v="10"/>
    <n v="146547.79999999999"/>
    <n v="1"/>
    <n v="0"/>
    <n v="1"/>
    <n v="10072.549999999999"/>
    <n v="1"/>
    <n v="76714.870862011318"/>
    <s v="High Balance Active"/>
    <n v="100903.71099899783"/>
    <x v="2"/>
  </r>
  <r>
    <n v="15666916"/>
    <s v="Lira"/>
    <n v="639"/>
    <s v="France"/>
    <s v="Male"/>
    <n v="43"/>
    <n v="6"/>
    <n v="99610.92"/>
    <n v="2"/>
    <n v="1"/>
    <n v="0"/>
    <n v="187296.78"/>
    <n v="0"/>
    <n v="76691.530979278032"/>
    <s v="High Balance Inactive"/>
    <n v="100934.06900735312"/>
    <x v="1"/>
  </r>
  <r>
    <n v="15732917"/>
    <s v="Li"/>
    <n v="729"/>
    <s v="Germany"/>
    <s v="Male"/>
    <n v="46"/>
    <n v="5"/>
    <n v="117837.4"/>
    <n v="1"/>
    <n v="1"/>
    <n v="0"/>
    <n v="104016.61"/>
    <n v="1"/>
    <n v="76683.868194583716"/>
    <s v="High Balance Inactive"/>
    <n v="100905.19481444352"/>
    <x v="1"/>
  </r>
  <r>
    <n v="15612050"/>
    <s v="Castiglione"/>
    <n v="556"/>
    <s v="Spain"/>
    <s v="Female"/>
    <n v="48"/>
    <n v="8"/>
    <n v="168522.4"/>
    <n v="1"/>
    <n v="1"/>
    <n v="1"/>
    <n v="151310.16"/>
    <n v="0"/>
    <n v="76670.104471571874"/>
    <s v="High Balance Active"/>
    <n v="100904.15420735803"/>
    <x v="1"/>
  </r>
  <r>
    <n v="15726267"/>
    <s v="Paterson"/>
    <n v="570"/>
    <s v="France"/>
    <s v="Male"/>
    <n v="32"/>
    <n v="9"/>
    <n v="117337.5"/>
    <n v="2"/>
    <n v="0"/>
    <n v="1"/>
    <n v="62810.91"/>
    <n v="0"/>
    <n v="76639.37436266306"/>
    <s v="High Balance Active"/>
    <n v="100887.29037136183"/>
    <x v="2"/>
  </r>
  <r>
    <n v="15780124"/>
    <s v="Blair"/>
    <n v="841"/>
    <s v="France"/>
    <s v="Male"/>
    <n v="74"/>
    <n v="9"/>
    <n v="108131.5"/>
    <n v="1"/>
    <n v="0"/>
    <n v="1"/>
    <n v="60830.38"/>
    <n v="0"/>
    <n v="76625.753838688048"/>
    <s v="High Balance Active"/>
    <n v="100900.03347054904"/>
    <x v="2"/>
  </r>
  <r>
    <n v="15742238"/>
    <s v="Dellucci"/>
    <n v="705"/>
    <s v="Germany"/>
    <s v="Male"/>
    <n v="35"/>
    <n v="4"/>
    <n v="136496.1"/>
    <n v="2"/>
    <n v="1"/>
    <n v="0"/>
    <n v="116672.02"/>
    <n v="0"/>
    <n v="76615.206216940045"/>
    <s v="High Balance Inactive"/>
    <n v="100913.44815199214"/>
    <x v="1"/>
  </r>
  <r>
    <n v="15679024"/>
    <s v="Udinesi"/>
    <n v="553"/>
    <s v="France"/>
    <s v="Male"/>
    <n v="32"/>
    <n v="3"/>
    <n v="116324.5"/>
    <n v="1"/>
    <n v="1"/>
    <n v="0"/>
    <n v="77304.490000000005"/>
    <n v="0"/>
    <n v="76595.152334226368"/>
    <s v="High Balance Inactive"/>
    <n v="100908.17066644359"/>
    <x v="2"/>
  </r>
  <r>
    <n v="15715297"/>
    <s v="Yuan"/>
    <n v="779"/>
    <s v="Germany"/>
    <s v="Female"/>
    <n v="40"/>
    <n v="2"/>
    <n v="75470.23"/>
    <n v="1"/>
    <n v="1"/>
    <n v="1"/>
    <n v="52894.01"/>
    <n v="0"/>
    <n v="76581.842670016718"/>
    <s v="Low Balance Active"/>
    <n v="100916.07809715261"/>
    <x v="0"/>
  </r>
  <r>
    <n v="15633612"/>
    <s v="Yuryeva"/>
    <n v="696"/>
    <s v="France"/>
    <s v="Male"/>
    <n v="28"/>
    <n v="4"/>
    <n v="172646.8"/>
    <n v="1"/>
    <n v="1"/>
    <n v="1"/>
    <n v="116471.43"/>
    <n v="0"/>
    <n v="76582.215194369943"/>
    <s v="High Balance Active"/>
    <n v="100932.17128351225"/>
    <x v="1"/>
  </r>
  <r>
    <n v="15602929"/>
    <s v="Wilson"/>
    <n v="728"/>
    <s v="Spain"/>
    <s v="Female"/>
    <n v="37"/>
    <n v="4"/>
    <n v="0"/>
    <n v="1"/>
    <n v="0"/>
    <n v="0"/>
    <n v="4539.38"/>
    <n v="0"/>
    <n v="76550.011176667758"/>
    <s v="Low Balance Inactive"/>
    <n v="100926.96201139811"/>
    <x v="0"/>
  </r>
  <r>
    <n v="15696703"/>
    <s v="Dean"/>
    <n v="691"/>
    <s v="Germany"/>
    <s v="Male"/>
    <n v="27"/>
    <n v="3"/>
    <n v="160358.70000000001"/>
    <n v="2"/>
    <n v="1"/>
    <n v="0"/>
    <n v="142367.72"/>
    <n v="0"/>
    <n v="76575.681871227338"/>
    <s v="High Balance Inactive"/>
    <n v="100959.28514419871"/>
    <x v="1"/>
  </r>
  <r>
    <n v="15756668"/>
    <s v="Ross"/>
    <n v="706"/>
    <s v="France"/>
    <s v="Male"/>
    <n v="30"/>
    <n v="3"/>
    <n v="98415.37"/>
    <n v="1"/>
    <n v="1"/>
    <n v="1"/>
    <n v="110520.48"/>
    <n v="0"/>
    <n v="76547.576195907386"/>
    <s v="High Balance Active"/>
    <n v="100945.3943575983"/>
    <x v="1"/>
  </r>
  <r>
    <n v="15565779"/>
    <s v="Kent"/>
    <n v="627"/>
    <s v="Germany"/>
    <s v="Female"/>
    <n v="30"/>
    <n v="6"/>
    <n v="57809.32"/>
    <n v="1"/>
    <n v="1"/>
    <n v="0"/>
    <n v="188258.49"/>
    <n v="0"/>
    <n v="76540.238010067085"/>
    <s v="Low Balance Inactive"/>
    <n v="100942.1812416109"/>
    <x v="3"/>
  </r>
  <r>
    <n v="15795519"/>
    <s v="Vasiliev"/>
    <n v="716"/>
    <s v="Germany"/>
    <s v="Female"/>
    <n v="18"/>
    <n v="3"/>
    <n v="128743.8"/>
    <n v="1"/>
    <n v="0"/>
    <n v="0"/>
    <n v="197322.13"/>
    <n v="0"/>
    <n v="76546.525662974134"/>
    <s v="High Balance Inactive"/>
    <n v="100912.87063108443"/>
    <x v="1"/>
  </r>
  <r>
    <n v="15761477"/>
    <s v="Golibe"/>
    <n v="501"/>
    <s v="Germany"/>
    <s v="Male"/>
    <n v="24"/>
    <n v="4"/>
    <n v="130806.39999999999"/>
    <n v="2"/>
    <n v="1"/>
    <n v="0"/>
    <n v="80241.14"/>
    <n v="0"/>
    <n v="76528.998035594341"/>
    <s v="High Balance Inactive"/>
    <n v="100880.49680322381"/>
    <x v="2"/>
  </r>
  <r>
    <n v="15731890"/>
    <s v="Chukwukere"/>
    <n v="601"/>
    <s v="France"/>
    <s v="Male"/>
    <n v="41"/>
    <n v="1"/>
    <n v="123971.2"/>
    <n v="1"/>
    <n v="0"/>
    <n v="1"/>
    <n v="172814.99"/>
    <n v="0"/>
    <n v="76510.765787705721"/>
    <s v="High Balance Active"/>
    <n v="100887.4297413505"/>
    <x v="1"/>
  </r>
  <r>
    <n v="15633043"/>
    <s v="Fedorova"/>
    <n v="545"/>
    <s v="Spain"/>
    <s v="Female"/>
    <n v="39"/>
    <n v="6"/>
    <n v="0"/>
    <n v="1"/>
    <n v="0"/>
    <n v="0"/>
    <n v="38410.74"/>
    <n v="1"/>
    <n v="76494.818061155893"/>
    <s v="Low Balance Inactive"/>
    <n v="100863.26053427435"/>
    <x v="0"/>
  </r>
  <r>
    <n v="15752953"/>
    <s v="Chien"/>
    <n v="634"/>
    <s v="France"/>
    <s v="Male"/>
    <n v="45"/>
    <n v="9"/>
    <n v="0"/>
    <n v="2"/>
    <n v="0"/>
    <n v="0"/>
    <n v="17622.82"/>
    <n v="0"/>
    <n v="76520.530605042004"/>
    <s v="Low Balance Inactive"/>
    <n v="100884.2529781514"/>
    <x v="0"/>
  </r>
  <r>
    <n v="15603088"/>
    <s v="Rossi"/>
    <n v="451"/>
    <s v="Spain"/>
    <s v="Female"/>
    <n v="23"/>
    <n v="9"/>
    <n v="0"/>
    <n v="2"/>
    <n v="0"/>
    <n v="1"/>
    <n v="48021.71"/>
    <n v="0"/>
    <n v="76546.260440484184"/>
    <s v="Low Balance Active"/>
    <n v="100912.24942501695"/>
    <x v="0"/>
  </r>
  <r>
    <n v="15606613"/>
    <s v="Samson"/>
    <n v="655"/>
    <s v="France"/>
    <s v="Female"/>
    <n v="59"/>
    <n v="7"/>
    <n v="0"/>
    <n v="1"/>
    <n v="1"/>
    <n v="0"/>
    <n v="88958.49"/>
    <n v="1"/>
    <n v="76572.007584931023"/>
    <s v="Low Balance Inactive"/>
    <n v="100930.03971745727"/>
    <x v="0"/>
  </r>
  <r>
    <n v="15635939"/>
    <s v="Fenton"/>
    <n v="458"/>
    <s v="France"/>
    <s v="Female"/>
    <n v="39"/>
    <n v="9"/>
    <n v="0"/>
    <n v="2"/>
    <n v="1"/>
    <n v="0"/>
    <n v="116343.09"/>
    <n v="0"/>
    <n v="76597.772055854628"/>
    <s v="Low Balance Inactive"/>
    <n v="100934.06782974442"/>
    <x v="3"/>
  </r>
  <r>
    <n v="15666043"/>
    <s v="Mackey"/>
    <n v="520"/>
    <s v="France"/>
    <s v="Male"/>
    <n v="33"/>
    <n v="4"/>
    <n v="156297.60000000001"/>
    <n v="2"/>
    <n v="1"/>
    <n v="1"/>
    <n v="166102.60999999999"/>
    <n v="0"/>
    <n v="76623.553870750577"/>
    <s v="High Balance Active"/>
    <n v="100928.88135307991"/>
    <x v="1"/>
  </r>
  <r>
    <n v="15746190"/>
    <s v="Payton"/>
    <n v="624"/>
    <s v="Spain"/>
    <s v="Female"/>
    <n v="28"/>
    <n v="2"/>
    <n v="0"/>
    <n v="2"/>
    <n v="0"/>
    <n v="1"/>
    <n v="104353.26"/>
    <n v="0"/>
    <n v="76596.727592592579"/>
    <s v="Low Balance Active"/>
    <n v="100906.93733670047"/>
    <x v="3"/>
  </r>
  <r>
    <n v="15591357"/>
    <s v="Cowger"/>
    <n v="765"/>
    <s v="France"/>
    <s v="Male"/>
    <n v="51"/>
    <n v="3"/>
    <n v="123372.3"/>
    <n v="1"/>
    <n v="1"/>
    <n v="1"/>
    <n v="115429.32"/>
    <n v="0"/>
    <n v="76622.526423038042"/>
    <s v="High Balance Active"/>
    <n v="100905.7765678681"/>
    <x v="1"/>
  </r>
  <r>
    <n v="15658716"/>
    <s v="Banks"/>
    <n v="667"/>
    <s v="Germany"/>
    <s v="Female"/>
    <n v="37"/>
    <n v="5"/>
    <n v="92171.35"/>
    <n v="3"/>
    <n v="1"/>
    <n v="0"/>
    <n v="178106.34"/>
    <n v="1"/>
    <n v="76606.775151617228"/>
    <s v="High Balance Inactive"/>
    <n v="100900.88319070094"/>
    <x v="1"/>
  </r>
  <r>
    <n v="15679909"/>
    <s v="Pugliesi"/>
    <n v="665"/>
    <s v="Spain"/>
    <s v="Male"/>
    <n v="41"/>
    <n v="8"/>
    <n v="0"/>
    <n v="2"/>
    <n v="1"/>
    <n v="0"/>
    <n v="132152.32000000001"/>
    <n v="0"/>
    <n v="76601.52925513986"/>
    <s v="Low Balance Inactive"/>
    <n v="100874.86180316833"/>
    <x v="3"/>
  </r>
  <r>
    <n v="15634262"/>
    <s v="Fantin"/>
    <n v="709"/>
    <s v="Germany"/>
    <s v="Male"/>
    <n v="34"/>
    <n v="4"/>
    <n v="148375.20000000001"/>
    <n v="2"/>
    <n v="1"/>
    <n v="1"/>
    <n v="21521.38"/>
    <n v="0"/>
    <n v="76627.355799055949"/>
    <s v="High Balance Active"/>
    <n v="100864.31646999341"/>
    <x v="2"/>
  </r>
  <r>
    <n v="15799825"/>
    <s v="Bentley"/>
    <n v="583"/>
    <s v="France"/>
    <s v="Female"/>
    <n v="44"/>
    <n v="8"/>
    <n v="0"/>
    <n v="2"/>
    <n v="1"/>
    <n v="1"/>
    <n v="27431.62"/>
    <n v="0"/>
    <n v="76603.15753794265"/>
    <s v="Low Balance Active"/>
    <n v="100891.07631365952"/>
    <x v="0"/>
  </r>
  <r>
    <n v="15756875"/>
    <s v="Freeman"/>
    <n v="782"/>
    <s v="Spain"/>
    <s v="Male"/>
    <n v="34"/>
    <n v="6"/>
    <n v="147422.39999999999"/>
    <n v="1"/>
    <n v="0"/>
    <n v="1"/>
    <n v="42143.61"/>
    <n v="0"/>
    <n v="76629.002058029684"/>
    <s v="High Balance Active"/>
    <n v="100915.86020580312"/>
    <x v="2"/>
  </r>
  <r>
    <n v="15678146"/>
    <s v="Wong"/>
    <n v="668"/>
    <s v="Spain"/>
    <s v="Female"/>
    <n v="24"/>
    <n v="7"/>
    <n v="173962.3"/>
    <n v="1"/>
    <n v="0"/>
    <n v="0"/>
    <n v="106457.11"/>
    <n v="1"/>
    <n v="76605.109584880178"/>
    <s v="High Balance Inactive"/>
    <n v="100935.69559230524"/>
    <x v="1"/>
  </r>
  <r>
    <n v="15710743"/>
    <s v="Onwuamaeze"/>
    <n v="621"/>
    <s v="France"/>
    <s v="Male"/>
    <n v="47"/>
    <n v="0"/>
    <n v="0"/>
    <n v="1"/>
    <n v="1"/>
    <n v="1"/>
    <n v="133831.37"/>
    <n v="1"/>
    <n v="76572.240850776492"/>
    <s v="Low Balance Active"/>
    <n v="100933.83150911563"/>
    <x v="3"/>
  </r>
  <r>
    <n v="15595831"/>
    <s v="Shen"/>
    <n v="579"/>
    <s v="Germany"/>
    <s v="Female"/>
    <n v="64"/>
    <n v="6"/>
    <n v="145215.4"/>
    <n v="1"/>
    <n v="1"/>
    <n v="1"/>
    <n v="164083.72"/>
    <n v="0"/>
    <n v="76598.101114488338"/>
    <s v="High Balance Active"/>
    <n v="100922.72122931459"/>
    <x v="1"/>
  </r>
  <r>
    <n v="15626684"/>
    <s v="Huang"/>
    <n v="547"/>
    <s v="France"/>
    <s v="Female"/>
    <n v="38"/>
    <n v="5"/>
    <n v="167540"/>
    <n v="1"/>
    <n v="0"/>
    <n v="1"/>
    <n v="159207.34"/>
    <n v="0"/>
    <n v="76574.919594594583"/>
    <s v="High Balance Active"/>
    <n v="100901.38305405421"/>
    <x v="1"/>
  </r>
  <r>
    <n v="15709846"/>
    <s v="Yeh"/>
    <n v="840"/>
    <s v="France"/>
    <s v="Female"/>
    <n v="39"/>
    <n v="1"/>
    <n v="94968.97"/>
    <n v="1"/>
    <n v="1"/>
    <n v="0"/>
    <n v="84487.62"/>
    <n v="0"/>
    <n v="76544.177762757681"/>
    <s v="High Balance Inactive"/>
    <n v="100881.67843866187"/>
    <x v="2"/>
  </r>
  <r>
    <n v="15635459"/>
    <s v="Shih"/>
    <n v="667"/>
    <s v="Germany"/>
    <s v="Female"/>
    <n v="27"/>
    <n v="3"/>
    <n v="106116.5"/>
    <n v="2"/>
    <n v="1"/>
    <n v="0"/>
    <n v="3674.71"/>
    <n v="0"/>
    <n v="76537.948962136565"/>
    <s v="High Balance Inactive"/>
    <n v="100887.22071670063"/>
    <x v="2"/>
  </r>
  <r>
    <n v="15642544"/>
    <s v="Henderson"/>
    <n v="723"/>
    <s v="France"/>
    <s v="Male"/>
    <n v="34"/>
    <n v="5"/>
    <n v="0"/>
    <n v="2"/>
    <n v="0"/>
    <n v="1"/>
    <n v="12092.03"/>
    <n v="0"/>
    <n v="76527.946070341553"/>
    <s v="Low Balance Active"/>
    <n v="100920.09610077796"/>
    <x v="0"/>
  </r>
  <r>
    <n v="15566494"/>
    <s v="Fang"/>
    <n v="487"/>
    <s v="France"/>
    <s v="Male"/>
    <n v="45"/>
    <n v="2"/>
    <n v="0"/>
    <n v="2"/>
    <n v="1"/>
    <n v="0"/>
    <n v="77475.73"/>
    <n v="0"/>
    <n v="76553.835091339643"/>
    <s v="Low Balance Inactive"/>
    <n v="100950.14619079854"/>
    <x v="0"/>
  </r>
  <r>
    <n v="15655238"/>
    <s v="Dellucci"/>
    <n v="668"/>
    <s v="France"/>
    <s v="Female"/>
    <n v="31"/>
    <n v="9"/>
    <n v="0"/>
    <n v="2"/>
    <n v="0"/>
    <n v="0"/>
    <n v="41291.730000000003"/>
    <n v="0"/>
    <n v="76579.741634517763"/>
    <s v="Low Balance Inactive"/>
    <n v="100958.09015566851"/>
    <x v="0"/>
  </r>
  <r>
    <n v="15733429"/>
    <s v="Chou"/>
    <n v="520"/>
    <s v="Germany"/>
    <s v="Male"/>
    <n v="34"/>
    <n v="8"/>
    <n v="120018.9"/>
    <n v="2"/>
    <n v="1"/>
    <n v="1"/>
    <n v="343.38"/>
    <n v="0"/>
    <n v="76605.665717670941"/>
    <s v="High Balance Active"/>
    <n v="100978.2886526745"/>
    <x v="2"/>
  </r>
  <r>
    <n v="15814536"/>
    <s v="Conti"/>
    <n v="549"/>
    <s v="France"/>
    <s v="Male"/>
    <n v="37"/>
    <n v="2"/>
    <n v="112541.5"/>
    <n v="2"/>
    <n v="0"/>
    <n v="0"/>
    <n v="47432.43"/>
    <n v="0"/>
    <n v="76590.964317643069"/>
    <s v="High Balance Inactive"/>
    <n v="101012.36752455148"/>
    <x v="2"/>
  </r>
  <r>
    <n v="15771702"/>
    <s v="Roberts"/>
    <n v="567"/>
    <s v="France"/>
    <s v="Female"/>
    <n v="35"/>
    <n v="5"/>
    <n v="166118.5"/>
    <n v="2"/>
    <n v="1"/>
    <n v="0"/>
    <n v="127827.18"/>
    <n v="0"/>
    <n v="76578.785951897022"/>
    <s v="High Balance Inactive"/>
    <n v="101030.51790989176"/>
    <x v="1"/>
  </r>
  <r>
    <n v="15723008"/>
    <s v="Lo Duca"/>
    <n v="720"/>
    <s v="France"/>
    <s v="Female"/>
    <n v="45"/>
    <n v="1"/>
    <n v="102882.4"/>
    <n v="2"/>
    <n v="1"/>
    <n v="1"/>
    <n v="35633.15"/>
    <n v="1"/>
    <n v="76548.443791934929"/>
    <s v="High Balance Active"/>
    <n v="101021.43737377177"/>
    <x v="2"/>
  </r>
  <r>
    <n v="15797160"/>
    <s v="Glover"/>
    <n v="492"/>
    <s v="France"/>
    <s v="Female"/>
    <n v="49"/>
    <n v="8"/>
    <n v="0"/>
    <n v="1"/>
    <n v="1"/>
    <n v="1"/>
    <n v="182865.09"/>
    <n v="1"/>
    <n v="76539.517027118636"/>
    <s v="Low Balance Active"/>
    <n v="101043.6028949154"/>
    <x v="3"/>
  </r>
  <r>
    <n v="15792222"/>
    <s v="Johnstone"/>
    <n v="712"/>
    <s v="France"/>
    <s v="Female"/>
    <n v="37"/>
    <n v="1"/>
    <n v="106881.5"/>
    <n v="2"/>
    <n v="0"/>
    <n v="0"/>
    <n v="169386.81"/>
    <n v="0"/>
    <n v="76565.471424211588"/>
    <s v="High Balance Inactive"/>
    <n v="101015.85739233655"/>
    <x v="1"/>
  </r>
  <r>
    <n v="15644765"/>
    <s v="Ashton"/>
    <n v="689"/>
    <s v="Germany"/>
    <s v="Male"/>
    <n v="26"/>
    <n v="4"/>
    <n v="120728"/>
    <n v="1"/>
    <n v="0"/>
    <n v="1"/>
    <n v="149073.88"/>
    <n v="0"/>
    <n v="76555.187832428768"/>
    <s v="High Balance Active"/>
    <n v="100992.66507462705"/>
    <x v="1"/>
  </r>
  <r>
    <n v="15610686"/>
    <s v="Melton"/>
    <n v="850"/>
    <s v="France"/>
    <s v="Male"/>
    <n v="63"/>
    <n v="8"/>
    <n v="169832.6"/>
    <n v="1"/>
    <n v="0"/>
    <n v="0"/>
    <n v="184107.26"/>
    <n v="1"/>
    <n v="76540.198754665762"/>
    <s v="High Balance Inactive"/>
    <n v="100976.34976586375"/>
    <x v="1"/>
  </r>
  <r>
    <n v="15730868"/>
    <s v="Marshall"/>
    <n v="747"/>
    <s v="France"/>
    <s v="Male"/>
    <n v="41"/>
    <n v="5"/>
    <n v="0"/>
    <n v="2"/>
    <n v="1"/>
    <n v="1"/>
    <n v="22750.17"/>
    <n v="0"/>
    <n v="76508.531272912427"/>
    <s v="Low Balance Active"/>
    <n v="100948.13153428394"/>
    <x v="0"/>
  </r>
  <r>
    <n v="15705991"/>
    <s v="Kenenna"/>
    <n v="469"/>
    <s v="Germany"/>
    <s v="Male"/>
    <n v="38"/>
    <n v="9"/>
    <n v="113599.4"/>
    <n v="1"/>
    <n v="0"/>
    <n v="0"/>
    <n v="11950.29"/>
    <n v="0"/>
    <n v="76534.510400679123"/>
    <s v="High Balance Inactive"/>
    <n v="100974.6843225808"/>
    <x v="2"/>
  </r>
  <r>
    <n v="15577078"/>
    <s v="Zakharov"/>
    <n v="539"/>
    <s v="Spain"/>
    <s v="Male"/>
    <n v="38"/>
    <n v="6"/>
    <n v="0"/>
    <n v="1"/>
    <n v="1"/>
    <n v="1"/>
    <n v="152880.07"/>
    <n v="1"/>
    <n v="76521.920424592405"/>
    <s v="Low Balance Active"/>
    <n v="101004.92358695669"/>
    <x v="3"/>
  </r>
  <r>
    <n v="15679550"/>
    <s v="Chukwualuka"/>
    <n v="743"/>
    <s v="France"/>
    <s v="Male"/>
    <n v="32"/>
    <n v="9"/>
    <n v="0"/>
    <n v="2"/>
    <n v="1"/>
    <n v="0"/>
    <n v="175252.78"/>
    <n v="0"/>
    <n v="76547.921756710843"/>
    <s v="Low Balance Inactive"/>
    <n v="100987.29696568147"/>
    <x v="3"/>
  </r>
  <r>
    <n v="15787655"/>
    <s v="Chu"/>
    <n v="707"/>
    <s v="France"/>
    <s v="Male"/>
    <n v="47"/>
    <n v="3"/>
    <n v="0"/>
    <n v="2"/>
    <n v="1"/>
    <n v="0"/>
    <n v="174303.29"/>
    <n v="0"/>
    <n v="76573.940764785861"/>
    <s v="Low Balance Inactive"/>
    <n v="100962.05376954473"/>
    <x v="3"/>
  </r>
  <r>
    <n v="15668081"/>
    <s v="Capon"/>
    <n v="581"/>
    <s v="Spain"/>
    <s v="Female"/>
    <n v="50"/>
    <n v="4"/>
    <n v="0"/>
    <n v="2"/>
    <n v="1"/>
    <n v="1"/>
    <n v="80701.72"/>
    <n v="0"/>
    <n v="76599.977466848024"/>
    <s v="Low Balance Active"/>
    <n v="100937.11625297538"/>
    <x v="0"/>
  </r>
  <r>
    <n v="15747980"/>
    <s v="Cattaneo"/>
    <n v="737"/>
    <s v="Spain"/>
    <s v="Male"/>
    <n v="38"/>
    <n v="6"/>
    <n v="146282.79999999999"/>
    <n v="2"/>
    <n v="1"/>
    <n v="0"/>
    <n v="198516.2"/>
    <n v="0"/>
    <n v="76626.031880952389"/>
    <s v="High Balance Inactive"/>
    <n v="100943.99904081652"/>
    <x v="1"/>
  </r>
  <r>
    <n v="15710295"/>
    <s v="Patrick"/>
    <n v="445"/>
    <s v="Germany"/>
    <s v="Female"/>
    <n v="38"/>
    <n v="6"/>
    <n v="119413.6"/>
    <n v="2"/>
    <n v="1"/>
    <n v="0"/>
    <n v="175756.36"/>
    <n v="0"/>
    <n v="76602.331041170473"/>
    <s v="High Balance Inactive"/>
    <n v="100910.79992514479"/>
    <x v="1"/>
  </r>
  <r>
    <n v="15724443"/>
    <s v="Taylor"/>
    <n v="703"/>
    <s v="Germany"/>
    <s v="Female"/>
    <n v="29"/>
    <n v="3"/>
    <n v="122084.6"/>
    <n v="1"/>
    <n v="0"/>
    <n v="1"/>
    <n v="82824.08"/>
    <n v="0"/>
    <n v="76587.759472430233"/>
    <s v="High Balance Active"/>
    <n v="100885.32492171564"/>
    <x v="2"/>
  </r>
  <r>
    <n v="15571305"/>
    <s v="Stephenson"/>
    <n v="588"/>
    <s v="Germany"/>
    <s v="Female"/>
    <n v="35"/>
    <n v="1"/>
    <n v="103060.6"/>
    <n v="1"/>
    <n v="1"/>
    <n v="0"/>
    <n v="179866.01"/>
    <n v="1"/>
    <n v="76572.268549540357"/>
    <s v="High Balance Inactive"/>
    <n v="100891.47447735803"/>
    <x v="1"/>
  </r>
  <r>
    <n v="15569503"/>
    <s v="Yeh"/>
    <n v="765"/>
    <s v="France"/>
    <s v="Male"/>
    <n v="44"/>
    <n v="6"/>
    <n v="0"/>
    <n v="2"/>
    <n v="1"/>
    <n v="1"/>
    <n v="159899.97"/>
    <n v="0"/>
    <n v="76563.246638283381"/>
    <s v="Low Balance Active"/>
    <n v="100864.5757935969"/>
    <x v="3"/>
  </r>
  <r>
    <n v="15581840"/>
    <s v="DeRose"/>
    <n v="626"/>
    <s v="France"/>
    <s v="Male"/>
    <n v="33"/>
    <n v="8"/>
    <n v="0"/>
    <n v="2"/>
    <n v="1"/>
    <n v="0"/>
    <n v="138504.28"/>
    <n v="0"/>
    <n v="76589.33292333901"/>
    <s v="Low Balance Inactive"/>
    <n v="100844.46151959132"/>
    <x v="3"/>
  </r>
  <r>
    <n v="15772262"/>
    <s v="Vavilov"/>
    <n v="545"/>
    <s v="Germany"/>
    <s v="Male"/>
    <n v="37"/>
    <n v="9"/>
    <n v="110483.9"/>
    <n v="1"/>
    <n v="1"/>
    <n v="1"/>
    <n v="127394.67"/>
    <n v="0"/>
    <n v="76615.436990456714"/>
    <s v="High Balance Active"/>
    <n v="100831.62586230419"/>
    <x v="1"/>
  </r>
  <r>
    <n v="15767794"/>
    <s v="Browne"/>
    <n v="744"/>
    <s v="France"/>
    <s v="Male"/>
    <n v="31"/>
    <n v="9"/>
    <n v="120718.3"/>
    <n v="1"/>
    <n v="1"/>
    <n v="1"/>
    <n v="58961.49"/>
    <n v="0"/>
    <n v="76603.889611319464"/>
    <s v="High Balance Active"/>
    <n v="100822.56924991493"/>
    <x v="2"/>
  </r>
  <r>
    <n v="15629338"/>
    <s v="Collingridge de Tourcey"/>
    <n v="658"/>
    <s v="Spain"/>
    <s v="Female"/>
    <n v="31"/>
    <n v="2"/>
    <n v="36566.959999999999"/>
    <n v="1"/>
    <n v="1"/>
    <n v="0"/>
    <n v="103644.98"/>
    <n v="1"/>
    <n v="76588.843768758525"/>
    <s v="Low Balance Inactive"/>
    <n v="100836.84656207383"/>
    <x v="3"/>
  </r>
  <r>
    <n v="15790379"/>
    <s v="Rowe"/>
    <n v="629"/>
    <s v="Germany"/>
    <s v="Male"/>
    <n v="28"/>
    <n v="8"/>
    <n v="108601"/>
    <n v="1"/>
    <n v="1"/>
    <n v="1"/>
    <n v="119647.7"/>
    <n v="0"/>
    <n v="76602.498454452405"/>
    <s v="High Balance Active"/>
    <n v="100835.88848174702"/>
    <x v="1"/>
  </r>
  <r>
    <n v="15750684"/>
    <s v="Jibunoh"/>
    <n v="719"/>
    <s v="France"/>
    <s v="Female"/>
    <n v="42"/>
    <n v="4"/>
    <n v="0"/>
    <n v="1"/>
    <n v="1"/>
    <n v="0"/>
    <n v="28465.86"/>
    <n v="1"/>
    <n v="76591.577464163813"/>
    <s v="Low Balance Inactive"/>
    <n v="100829.46806825956"/>
    <x v="0"/>
  </r>
  <r>
    <n v="15697214"/>
    <s v="Korovin"/>
    <n v="686"/>
    <s v="Spain"/>
    <s v="Female"/>
    <n v="36"/>
    <n v="5"/>
    <n v="0"/>
    <n v="2"/>
    <n v="1"/>
    <n v="1"/>
    <n v="152979.14000000001"/>
    <n v="0"/>
    <n v="76617.726858996233"/>
    <s v="Low Balance Active"/>
    <n v="100854.1739774669"/>
    <x v="3"/>
  </r>
  <r>
    <n v="15711015"/>
    <s v="Hammonds"/>
    <n v="743"/>
    <s v="France"/>
    <s v="Male"/>
    <n v="36"/>
    <n v="4"/>
    <n v="0"/>
    <n v="2"/>
    <n v="1"/>
    <n v="1"/>
    <n v="190911.02"/>
    <n v="0"/>
    <n v="76643.894115437142"/>
    <s v="Low Balance Active"/>
    <n v="100836.37173497285"/>
    <x v="3"/>
  </r>
  <r>
    <n v="15573309"/>
    <s v="Ward"/>
    <n v="626"/>
    <s v="Spain"/>
    <s v="Female"/>
    <n v="48"/>
    <n v="2"/>
    <n v="0"/>
    <n v="2"/>
    <n v="1"/>
    <n v="1"/>
    <n v="95794.98"/>
    <n v="0"/>
    <n v="76670.079251793635"/>
    <s v="Low Balance Active"/>
    <n v="100805.59802528204"/>
    <x v="0"/>
  </r>
  <r>
    <n v="15805303"/>
    <s v="Olisanugo"/>
    <n v="661"/>
    <s v="Germany"/>
    <s v="Male"/>
    <n v="44"/>
    <n v="1"/>
    <n v="141136.6"/>
    <n v="1"/>
    <n v="1"/>
    <n v="0"/>
    <n v="189742.78"/>
    <n v="1"/>
    <n v="76696.282286397807"/>
    <s v="High Balance Inactive"/>
    <n v="100807.31047163381"/>
    <x v="1"/>
  </r>
  <r>
    <n v="15741385"/>
    <s v="Gallop"/>
    <n v="710"/>
    <s v="Germany"/>
    <s v="Male"/>
    <n v="45"/>
    <n v="9"/>
    <n v="108231.4"/>
    <n v="1"/>
    <n v="1"/>
    <n v="1"/>
    <n v="188574.07999999999"/>
    <n v="0"/>
    <n v="76674.251408547003"/>
    <s v="High Balance Active"/>
    <n v="100776.90518290618"/>
    <x v="1"/>
  </r>
  <r>
    <n v="15780254"/>
    <s v="Gartrell"/>
    <n v="654"/>
    <s v="France"/>
    <s v="Male"/>
    <n v="40"/>
    <n v="6"/>
    <n v="0"/>
    <n v="1"/>
    <n v="0"/>
    <n v="0"/>
    <n v="183872.88"/>
    <n v="1"/>
    <n v="76663.458950068394"/>
    <s v="Low Balance Inactive"/>
    <n v="100746.87878932986"/>
    <x v="3"/>
  </r>
  <r>
    <n v="15744843"/>
    <s v="K'ung"/>
    <n v="569"/>
    <s v="Spain"/>
    <s v="Female"/>
    <n v="34"/>
    <n v="6"/>
    <n v="144855.29999999999"/>
    <n v="1"/>
    <n v="0"/>
    <n v="0"/>
    <n v="196555.32"/>
    <n v="0"/>
    <n v="76689.686613068756"/>
    <s v="High Balance Inactive"/>
    <n v="100718.44019842646"/>
    <x v="1"/>
  </r>
  <r>
    <n v="15815626"/>
    <s v="Oluchi"/>
    <n v="640"/>
    <s v="France"/>
    <s v="Male"/>
    <n v="63"/>
    <n v="2"/>
    <n v="68432.45"/>
    <n v="2"/>
    <n v="1"/>
    <n v="1"/>
    <n v="112503.24"/>
    <n v="1"/>
    <n v="76666.358203285403"/>
    <s v="Low Balance Active"/>
    <n v="100685.64181382637"/>
    <x v="3"/>
  </r>
  <r>
    <n v="15784736"/>
    <s v="Jamieson"/>
    <n v="562"/>
    <s v="France"/>
    <s v="Male"/>
    <n v="45"/>
    <n v="6"/>
    <n v="136855.20000000001"/>
    <n v="1"/>
    <n v="1"/>
    <n v="0"/>
    <n v="46864"/>
    <n v="0"/>
    <n v="76669.177069496742"/>
    <s v="High Balance Inactive"/>
    <n v="100681.59607668628"/>
    <x v="2"/>
  </r>
  <r>
    <n v="15813412"/>
    <s v="Barlow"/>
    <n v="721"/>
    <s v="France"/>
    <s v="Female"/>
    <n v="55"/>
    <n v="3"/>
    <n v="44020.89"/>
    <n v="1"/>
    <n v="1"/>
    <n v="0"/>
    <n v="65864.399999999994"/>
    <n v="1"/>
    <n v="76648.565417808219"/>
    <s v="Low Balance Inactive"/>
    <n v="100700.0267602742"/>
    <x v="0"/>
  </r>
  <r>
    <n v="15809143"/>
    <s v="White"/>
    <n v="456"/>
    <s v="Germany"/>
    <s v="Male"/>
    <n v="32"/>
    <n v="9"/>
    <n v="133060.6"/>
    <n v="1"/>
    <n v="1"/>
    <n v="1"/>
    <n v="125167.92"/>
    <n v="0"/>
    <n v="76659.743107228496"/>
    <s v="High Balance Active"/>
    <n v="100711.96085645792"/>
    <x v="1"/>
  </r>
  <r>
    <n v="15617617"/>
    <s v="Stewart"/>
    <n v="811"/>
    <s v="Spain"/>
    <s v="Male"/>
    <n v="39"/>
    <n v="7"/>
    <n v="0"/>
    <n v="2"/>
    <n v="1"/>
    <n v="1"/>
    <n v="177519.39"/>
    <n v="0"/>
    <n v="76640.414506511297"/>
    <s v="Low Balance Active"/>
    <n v="100703.57978752593"/>
    <x v="3"/>
  </r>
  <r>
    <n v="15779738"/>
    <s v="Buccho"/>
    <n v="534"/>
    <s v="France"/>
    <s v="Male"/>
    <n v="24"/>
    <n v="1"/>
    <n v="0"/>
    <n v="1"/>
    <n v="1"/>
    <n v="1"/>
    <n v="169653.32"/>
    <n v="0"/>
    <n v="76666.688217346586"/>
    <s v="Low Balance Active"/>
    <n v="100677.24594789189"/>
    <x v="3"/>
  </r>
  <r>
    <n v="15668669"/>
    <s v="Benson"/>
    <n v="423"/>
    <s v="France"/>
    <s v="Female"/>
    <n v="36"/>
    <n v="5"/>
    <n v="97665.61"/>
    <n v="1"/>
    <n v="1"/>
    <n v="0"/>
    <n v="118372.55"/>
    <n v="1"/>
    <n v="76692.97994855966"/>
    <s v="High Balance Inactive"/>
    <n v="100653.59160150912"/>
    <x v="1"/>
  </r>
  <r>
    <n v="15687477"/>
    <s v="Thompson"/>
    <n v="594"/>
    <s v="Germany"/>
    <s v="Male"/>
    <n v="28"/>
    <n v="5"/>
    <n v="185013"/>
    <n v="1"/>
    <n v="1"/>
    <n v="0"/>
    <n v="16481.12"/>
    <n v="0"/>
    <n v="76685.785221269281"/>
    <s v="High Balance Inactive"/>
    <n v="100647.51305660397"/>
    <x v="2"/>
  </r>
  <r>
    <n v="15578908"/>
    <s v="Todd"/>
    <n v="725"/>
    <s v="Spain"/>
    <s v="Female"/>
    <n v="32"/>
    <n v="0"/>
    <n v="0"/>
    <n v="2"/>
    <n v="1"/>
    <n v="1"/>
    <n v="138525.19"/>
    <n v="0"/>
    <n v="76648.610473575827"/>
    <s v="Low Balance Active"/>
    <n v="100676.39651338389"/>
    <x v="3"/>
  </r>
  <r>
    <n v="15687658"/>
    <s v="Burgin"/>
    <n v="716"/>
    <s v="France"/>
    <s v="Female"/>
    <n v="52"/>
    <n v="7"/>
    <n v="65971.61"/>
    <n v="2"/>
    <n v="1"/>
    <n v="0"/>
    <n v="14608"/>
    <n v="1"/>
    <n v="76674.923075866784"/>
    <s v="Low Balance Inactive"/>
    <n v="100663.40345005172"/>
    <x v="0"/>
  </r>
  <r>
    <n v="15615020"/>
    <s v="Nnaife"/>
    <n v="595"/>
    <s v="Germany"/>
    <s v="Female"/>
    <n v="41"/>
    <n v="9"/>
    <n v="150463.1"/>
    <n v="2"/>
    <n v="0"/>
    <n v="1"/>
    <n v="81548.38"/>
    <n v="0"/>
    <n v="76678.598664148332"/>
    <s v="High Balance Active"/>
    <n v="100692.95544299473"/>
    <x v="2"/>
  </r>
  <r>
    <n v="15608886"/>
    <s v="Okwudiliolisa"/>
    <n v="679"/>
    <s v="France"/>
    <s v="Female"/>
    <n v="33"/>
    <n v="1"/>
    <n v="0"/>
    <n v="2"/>
    <n v="0"/>
    <n v="0"/>
    <n v="69608.479999999996"/>
    <n v="0"/>
    <n v="76653.251875644084"/>
    <s v="Low Balance Inactive"/>
    <n v="100699.53207488856"/>
    <x v="0"/>
  </r>
  <r>
    <n v="15602551"/>
    <s v="Johnson"/>
    <n v="667"/>
    <s v="Spain"/>
    <s v="Male"/>
    <n v="39"/>
    <n v="9"/>
    <n v="0"/>
    <n v="2"/>
    <n v="1"/>
    <n v="0"/>
    <n v="68873.8"/>
    <n v="0"/>
    <n v="76679.593199312701"/>
    <s v="Low Balance Inactive"/>
    <n v="100710.21628522359"/>
    <x v="0"/>
  </r>
  <r>
    <n v="15672945"/>
    <s v="Parkes"/>
    <n v="661"/>
    <s v="France"/>
    <s v="Female"/>
    <n v="37"/>
    <n v="5"/>
    <n v="136425.20000000001"/>
    <n v="1"/>
    <n v="1"/>
    <n v="0"/>
    <n v="81102.81"/>
    <n v="0"/>
    <n v="76705.952633207271"/>
    <s v="High Balance Inactive"/>
    <n v="100721.16039532507"/>
    <x v="2"/>
  </r>
  <r>
    <n v="15757408"/>
    <s v="Lo"/>
    <n v="655"/>
    <s v="Spain"/>
    <s v="Male"/>
    <n v="38"/>
    <n v="3"/>
    <n v="250898.1"/>
    <n v="3"/>
    <n v="0"/>
    <n v="1"/>
    <n v="81054"/>
    <n v="1"/>
    <n v="76685.416440852801"/>
    <s v="High Balance Active"/>
    <n v="100727.90673315014"/>
    <x v="2"/>
  </r>
  <r>
    <n v="15806132"/>
    <s v="Martin"/>
    <n v="555"/>
    <s v="France"/>
    <s v="Male"/>
    <n v="55"/>
    <n v="4"/>
    <n v="146798.79999999999"/>
    <n v="1"/>
    <n v="1"/>
    <n v="1"/>
    <n v="74149.77"/>
    <n v="0"/>
    <n v="76625.487757137933"/>
    <s v="High Balance Active"/>
    <n v="100734.67450292419"/>
    <x v="2"/>
  </r>
  <r>
    <n v="15813022"/>
    <s v="Kapustina"/>
    <n v="531"/>
    <s v="Spain"/>
    <s v="Male"/>
    <n v="70"/>
    <n v="1"/>
    <n v="0"/>
    <n v="2"/>
    <n v="0"/>
    <n v="0"/>
    <n v="99503.19"/>
    <n v="0"/>
    <n v="76601.340024088073"/>
    <s v="Low Balance Inactive"/>
    <n v="100743.82278389561"/>
    <x v="0"/>
  </r>
  <r>
    <n v="15673578"/>
    <s v="Page"/>
    <n v="611"/>
    <s v="Germany"/>
    <s v="Female"/>
    <n v="40"/>
    <n v="7"/>
    <n v="128486.9"/>
    <n v="2"/>
    <n v="1"/>
    <n v="0"/>
    <n v="10109.469999999999"/>
    <n v="0"/>
    <n v="76627.708815834747"/>
    <s v="High Balance Inactive"/>
    <n v="100744.24985197956"/>
    <x v="2"/>
  </r>
  <r>
    <n v="15757916"/>
    <s v="Amaechi"/>
    <n v="600"/>
    <s v="France"/>
    <s v="Female"/>
    <n v="38"/>
    <n v="9"/>
    <n v="0"/>
    <n v="2"/>
    <n v="1"/>
    <n v="1"/>
    <n v="58855.85"/>
    <n v="0"/>
    <n v="76609.850967630831"/>
    <s v="Low Balance Active"/>
    <n v="100775.46017562004"/>
    <x v="0"/>
  </r>
  <r>
    <n v="15689168"/>
    <s v="Munro"/>
    <n v="531"/>
    <s v="Spain"/>
    <s v="Male"/>
    <n v="37"/>
    <n v="1"/>
    <n v="143407.29999999999"/>
    <n v="2"/>
    <n v="0"/>
    <n v="1"/>
    <n v="84402.46"/>
    <n v="0"/>
    <n v="76636.240857733355"/>
    <s v="High Balance Active"/>
    <n v="100789.90027557721"/>
    <x v="2"/>
  </r>
  <r>
    <n v="15769216"/>
    <s v="Panicucci"/>
    <n v="601"/>
    <s v="France"/>
    <s v="Female"/>
    <n v="43"/>
    <n v="2"/>
    <n v="0"/>
    <n v="1"/>
    <n v="1"/>
    <n v="0"/>
    <n v="49713.87"/>
    <n v="1"/>
    <n v="76613.232222605089"/>
    <s v="Low Balance Inactive"/>
    <n v="100795.54722260531"/>
    <x v="0"/>
  </r>
  <r>
    <n v="15593295"/>
    <s v="Greathouse"/>
    <n v="548"/>
    <s v="France"/>
    <s v="Male"/>
    <n v="57"/>
    <n v="6"/>
    <n v="76165.649999999994"/>
    <n v="1"/>
    <n v="1"/>
    <n v="1"/>
    <n v="133537.53"/>
    <n v="0"/>
    <n v="76639.64147190623"/>
    <s v="Low Balance Active"/>
    <n v="100813.15552223392"/>
    <x v="3"/>
  </r>
  <r>
    <n v="15804814"/>
    <s v="Ts'ui"/>
    <n v="759"/>
    <s v="France"/>
    <s v="Male"/>
    <n v="40"/>
    <n v="4"/>
    <n v="0"/>
    <n v="2"/>
    <n v="1"/>
    <n v="0"/>
    <n v="124615.59"/>
    <n v="0"/>
    <n v="76639.804917241374"/>
    <s v="Low Balance Inactive"/>
    <n v="100801.87125517263"/>
    <x v="3"/>
  </r>
  <r>
    <n v="15778934"/>
    <s v="Napolitani"/>
    <n v="678"/>
    <s v="Spain"/>
    <s v="Female"/>
    <n v="49"/>
    <n v="8"/>
    <n v="0"/>
    <n v="2"/>
    <n v="0"/>
    <n v="1"/>
    <n v="98090.69"/>
    <n v="0"/>
    <n v="76666.241552259395"/>
    <s v="Low Balance Active"/>
    <n v="100793.65679544692"/>
    <x v="0"/>
  </r>
  <r>
    <n v="15802351"/>
    <s v="Beers"/>
    <n v="755"/>
    <s v="Germany"/>
    <s v="Female"/>
    <n v="33"/>
    <n v="6"/>
    <n v="90560.3"/>
    <n v="2"/>
    <n v="1"/>
    <n v="1"/>
    <n v="42607.69"/>
    <n v="0"/>
    <n v="76692.696432022087"/>
    <s v="High Balance Active"/>
    <n v="100794.58949620448"/>
    <x v="2"/>
  </r>
  <r>
    <n v="15630241"/>
    <s v="Tretyakova"/>
    <n v="594"/>
    <s v="France"/>
    <s v="Male"/>
    <n v="61"/>
    <n v="3"/>
    <n v="62391.22"/>
    <n v="1"/>
    <n v="1"/>
    <n v="1"/>
    <n v="192434.11"/>
    <n v="0"/>
    <n v="76687.909547808071"/>
    <s v="Low Balance Active"/>
    <n v="100814.67472212653"/>
    <x v="3"/>
  </r>
  <r>
    <n v="15719561"/>
    <s v="Lin"/>
    <n v="768"/>
    <s v="France"/>
    <s v="Male"/>
    <n v="42"/>
    <n v="5"/>
    <n v="0"/>
    <n v="3"/>
    <n v="0"/>
    <n v="0"/>
    <n v="60686.400000000001"/>
    <n v="0"/>
    <n v="76692.846249999988"/>
    <s v="Low Balance Inactive"/>
    <n v="100783.03817679579"/>
    <x v="0"/>
  </r>
  <r>
    <n v="15615096"/>
    <s v="Costa"/>
    <n v="492"/>
    <s v="France"/>
    <s v="Female"/>
    <n v="31"/>
    <n v="7"/>
    <n v="0"/>
    <n v="2"/>
    <n v="1"/>
    <n v="1"/>
    <n v="49463.44"/>
    <n v="0"/>
    <n v="76719.337734024171"/>
    <s v="Low Balance Active"/>
    <n v="100796.88848359261"/>
    <x v="0"/>
  </r>
  <r>
    <n v="15659931"/>
    <s v="Ibezimako"/>
    <n v="637"/>
    <s v="Germany"/>
    <s v="Female"/>
    <n v="55"/>
    <n v="1"/>
    <n v="123378.2"/>
    <n v="1"/>
    <n v="1"/>
    <n v="0"/>
    <n v="81431.990000000005"/>
    <n v="1"/>
    <n v="76745.847525915684"/>
    <s v="High Balance Inactive"/>
    <n v="100814.62637180393"/>
    <x v="2"/>
  </r>
  <r>
    <n v="15714586"/>
    <s v="Marcelo"/>
    <n v="646"/>
    <s v="Spain"/>
    <s v="Female"/>
    <n v="42"/>
    <n v="3"/>
    <n v="99836.47"/>
    <n v="1"/>
    <n v="0"/>
    <n v="1"/>
    <n v="22909.56"/>
    <n v="0"/>
    <n v="76729.728496370546"/>
    <s v="High Balance Active"/>
    <n v="100821.3262115453"/>
    <x v="2"/>
  </r>
  <r>
    <n v="15634949"/>
    <s v="Hay"/>
    <n v="593"/>
    <s v="Germany"/>
    <s v="Male"/>
    <n v="74"/>
    <n v="5"/>
    <n v="161434.4"/>
    <n v="2"/>
    <n v="1"/>
    <n v="1"/>
    <n v="65532.17"/>
    <n v="0"/>
    <n v="76721.738613416324"/>
    <s v="High Balance Active"/>
    <n v="100848.26665629342"/>
    <x v="2"/>
  </r>
  <r>
    <n v="15589224"/>
    <s v="Moore"/>
    <n v="596"/>
    <s v="Spain"/>
    <s v="Male"/>
    <n v="41"/>
    <n v="5"/>
    <n v="0"/>
    <n v="2"/>
    <n v="0"/>
    <n v="1"/>
    <n v="141053.85"/>
    <n v="0"/>
    <n v="76692.436413005882"/>
    <s v="Low Balance Active"/>
    <n v="100860.48253199604"/>
    <x v="3"/>
  </r>
  <r>
    <n v="15795990"/>
    <s v="Lumholtz"/>
    <n v="722"/>
    <s v="Germany"/>
    <s v="Female"/>
    <n v="48"/>
    <n v="10"/>
    <n v="138311.79999999999"/>
    <n v="1"/>
    <n v="1"/>
    <n v="1"/>
    <n v="3472.63"/>
    <n v="1"/>
    <n v="76718.973588235283"/>
    <s v="High Balance Active"/>
    <n v="100846.57479238774"/>
    <x v="2"/>
  </r>
  <r>
    <n v="15603216"/>
    <s v="Simpson"/>
    <n v="642"/>
    <s v="France"/>
    <s v="Male"/>
    <n v="25"/>
    <n v="7"/>
    <n v="0"/>
    <n v="2"/>
    <n v="1"/>
    <n v="0"/>
    <n v="102083.78"/>
    <n v="0"/>
    <n v="76697.653814468678"/>
    <s v="Low Balance Inactive"/>
    <n v="100880.27986154398"/>
    <x v="3"/>
  </r>
  <r>
    <n v="15631201"/>
    <s v="Hill"/>
    <n v="472"/>
    <s v="Spain"/>
    <s v="Female"/>
    <n v="28"/>
    <n v="4"/>
    <n v="0"/>
    <n v="2"/>
    <n v="1"/>
    <n v="0"/>
    <n v="1801.77"/>
    <n v="0"/>
    <n v="76724.21117382271"/>
    <s v="Low Balance Inactive"/>
    <n v="100879.86313711928"/>
    <x v="0"/>
  </r>
  <r>
    <n v="15686255"/>
    <s v="Mouzon"/>
    <n v="738"/>
    <s v="Germany"/>
    <s v="Male"/>
    <n v="35"/>
    <n v="6"/>
    <n v="101744.8"/>
    <n v="1"/>
    <n v="0"/>
    <n v="0"/>
    <n v="85185.44"/>
    <n v="0"/>
    <n v="76750.78693107031"/>
    <s v="High Balance Inactive"/>
    <n v="100914.1818392797"/>
    <x v="2"/>
  </r>
  <r>
    <n v="15746594"/>
    <s v="Wu"/>
    <n v="732"/>
    <s v="Spain"/>
    <s v="Male"/>
    <n v="33"/>
    <n v="8"/>
    <n v="0"/>
    <n v="1"/>
    <n v="1"/>
    <n v="0"/>
    <n v="119882.7"/>
    <n v="0"/>
    <n v="76742.126496881494"/>
    <s v="Low Balance Inactive"/>
    <n v="100919.63185377703"/>
    <x v="3"/>
  </r>
  <r>
    <n v="15718893"/>
    <s v="Pirozzi"/>
    <n v="404"/>
    <s v="Germany"/>
    <s v="Female"/>
    <n v="54"/>
    <n v="4"/>
    <n v="125456.1"/>
    <n v="1"/>
    <n v="1"/>
    <n v="0"/>
    <n v="83715.66"/>
    <n v="1"/>
    <n v="76768.726887348355"/>
    <s v="High Balance Inactive"/>
    <n v="100913.05886655129"/>
    <x v="2"/>
  </r>
  <r>
    <n v="15671609"/>
    <s v="Ibeabuchi"/>
    <n v="701"/>
    <s v="France"/>
    <s v="Male"/>
    <n v="44"/>
    <n v="7"/>
    <n v="0"/>
    <n v="2"/>
    <n v="1"/>
    <n v="0"/>
    <n v="23425.78"/>
    <n v="0"/>
    <n v="76751.8449965326"/>
    <s v="Low Balance Inactive"/>
    <n v="100919.02190360628"/>
    <x v="0"/>
  </r>
  <r>
    <n v="15652540"/>
    <s v="Garnsey"/>
    <n v="683"/>
    <s v="France"/>
    <s v="Male"/>
    <n v="31"/>
    <n v="2"/>
    <n v="0"/>
    <n v="2"/>
    <n v="0"/>
    <n v="1"/>
    <n v="77326.78"/>
    <n v="0"/>
    <n v="76778.467211238298"/>
    <s v="Low Balance Active"/>
    <n v="100945.90127991691"/>
    <x v="0"/>
  </r>
  <r>
    <n v="15774857"/>
    <s v="Synnot"/>
    <n v="460"/>
    <s v="France"/>
    <s v="Female"/>
    <n v="27"/>
    <n v="7"/>
    <n v="0"/>
    <n v="2"/>
    <n v="1"/>
    <n v="0"/>
    <n v="156150.07999999999"/>
    <n v="1"/>
    <n v="76805.107900763353"/>
    <s v="Low Balance Inactive"/>
    <n v="100954.09667244986"/>
    <x v="3"/>
  </r>
  <r>
    <n v="15791836"/>
    <s v="Wildman"/>
    <n v="690"/>
    <s v="France"/>
    <s v="Male"/>
    <n v="29"/>
    <n v="5"/>
    <n v="0"/>
    <n v="2"/>
    <n v="1"/>
    <n v="0"/>
    <n v="108577.97"/>
    <n v="0"/>
    <n v="76831.767084345716"/>
    <s v="Low Balance Inactive"/>
    <n v="100934.93805275961"/>
    <x v="3"/>
  </r>
  <r>
    <n v="15651554"/>
    <s v="Anenechukwu"/>
    <n v="618"/>
    <s v="Germany"/>
    <s v="Female"/>
    <n v="54"/>
    <n v="4"/>
    <n v="118449.2"/>
    <n v="1"/>
    <n v="1"/>
    <n v="1"/>
    <n v="133573.29"/>
    <n v="1"/>
    <n v="76858.44478125"/>
    <s v="High Balance Active"/>
    <n v="100932.28422222237"/>
    <x v="1"/>
  </r>
  <r>
    <n v="15583576"/>
    <s v="Tai"/>
    <n v="671"/>
    <s v="France"/>
    <s v="Male"/>
    <n v="30"/>
    <n v="2"/>
    <n v="0"/>
    <n v="1"/>
    <n v="0"/>
    <n v="1"/>
    <n v="102057.86"/>
    <n v="0"/>
    <n v="76843.998530739846"/>
    <s v="Low Balance Active"/>
    <n v="100920.94660298729"/>
    <x v="3"/>
  </r>
  <r>
    <n v="15732740"/>
    <s v="Plant"/>
    <n v="765"/>
    <s v="Spain"/>
    <s v="Female"/>
    <n v="32"/>
    <n v="9"/>
    <n v="178095.6"/>
    <n v="1"/>
    <n v="0"/>
    <n v="0"/>
    <n v="47247.56"/>
    <n v="0"/>
    <n v="76870.699016678249"/>
    <s v="High Balance Inactive"/>
    <n v="100920.55156706061"/>
    <x v="2"/>
  </r>
  <r>
    <n v="15723320"/>
    <s v="Azubuike"/>
    <n v="651"/>
    <s v="Germany"/>
    <s v="Female"/>
    <n v="25"/>
    <n v="2"/>
    <n v="109175.1"/>
    <n v="2"/>
    <n v="1"/>
    <n v="0"/>
    <n v="114566.47"/>
    <n v="0"/>
    <n v="76835.51483142162"/>
    <s v="High Balance Inactive"/>
    <n v="100939.20745568315"/>
    <x v="1"/>
  </r>
  <r>
    <n v="15603851"/>
    <s v="Galkin"/>
    <n v="704"/>
    <s v="France"/>
    <s v="Male"/>
    <n v="32"/>
    <n v="7"/>
    <n v="127785.2"/>
    <n v="4"/>
    <n v="0"/>
    <n v="0"/>
    <n v="184464.7"/>
    <n v="1"/>
    <n v="76824.27019123784"/>
    <s v="High Balance Inactive"/>
    <n v="100934.4691863701"/>
    <x v="1"/>
  </r>
  <r>
    <n v="15777923"/>
    <s v="Johnston"/>
    <n v="544"/>
    <s v="France"/>
    <s v="Female"/>
    <n v="45"/>
    <n v="6"/>
    <n v="0"/>
    <n v="2"/>
    <n v="0"/>
    <n v="1"/>
    <n v="151401.32999999999"/>
    <n v="0"/>
    <n v="76806.544650434778"/>
    <s v="Low Balance Active"/>
    <n v="100905.41519304362"/>
    <x v="3"/>
  </r>
  <r>
    <n v="15735719"/>
    <s v="Babbage"/>
    <n v="790"/>
    <s v="France"/>
    <s v="Female"/>
    <n v="40"/>
    <n v="9"/>
    <n v="0"/>
    <n v="2"/>
    <n v="1"/>
    <n v="1"/>
    <n v="70607.100000000006"/>
    <n v="0"/>
    <n v="76833.269265831594"/>
    <s v="Low Balance Active"/>
    <n v="100887.84528531678"/>
    <x v="0"/>
  </r>
  <r>
    <n v="15703482"/>
    <s v="Walker"/>
    <n v="710"/>
    <s v="Germany"/>
    <s v="Male"/>
    <n v="34"/>
    <n v="9"/>
    <n v="134260.4"/>
    <n v="2"/>
    <n v="1"/>
    <n v="0"/>
    <n v="147074.67000000001"/>
    <n v="0"/>
    <n v="76860.012485207102"/>
    <s v="High Balance Inactive"/>
    <n v="100898.38505047004"/>
    <x v="1"/>
  </r>
  <r>
    <n v="15605835"/>
    <s v="Rice"/>
    <n v="743"/>
    <s v="France"/>
    <s v="Male"/>
    <n v="37"/>
    <n v="8"/>
    <n v="69143.91"/>
    <n v="2"/>
    <n v="0"/>
    <n v="1"/>
    <n v="105780.18"/>
    <n v="0"/>
    <n v="76840.026277855155"/>
    <s v="Low Balance Active"/>
    <n v="100882.30695682463"/>
    <x v="3"/>
  </r>
  <r>
    <n v="15664881"/>
    <s v="Norton"/>
    <n v="702"/>
    <s v="France"/>
    <s v="Male"/>
    <n v="34"/>
    <n v="4"/>
    <n v="100054.8"/>
    <n v="1"/>
    <n v="1"/>
    <n v="0"/>
    <n v="109496.45"/>
    <n v="0"/>
    <n v="76842.70691745037"/>
    <s v="High Balance Inactive"/>
    <n v="100880.60097527008"/>
    <x v="1"/>
  </r>
  <r>
    <n v="15757568"/>
    <s v="Bogolyubov"/>
    <n v="704"/>
    <s v="France"/>
    <s v="Female"/>
    <n v="45"/>
    <n v="6"/>
    <n v="0"/>
    <n v="1"/>
    <n v="1"/>
    <n v="1"/>
    <n v="137739.45000000001"/>
    <n v="0"/>
    <n v="76834.619080139382"/>
    <s v="Low Balance Active"/>
    <n v="100877.59893728235"/>
    <x v="3"/>
  </r>
  <r>
    <n v="15792660"/>
    <s v="Gibbons"/>
    <n v="614"/>
    <s v="France"/>
    <s v="Male"/>
    <n v="38"/>
    <n v="2"/>
    <n v="116248.9"/>
    <n v="1"/>
    <n v="1"/>
    <n v="0"/>
    <n v="105140.92"/>
    <n v="0"/>
    <n v="76861.400055768565"/>
    <s v="High Balance Inactive"/>
    <n v="100864.75060996876"/>
    <x v="1"/>
  </r>
  <r>
    <n v="15599722"/>
    <s v="Chia"/>
    <n v="609"/>
    <s v="Spain"/>
    <s v="Female"/>
    <n v="43"/>
    <n v="6"/>
    <n v="86053.52"/>
    <n v="2"/>
    <n v="1"/>
    <n v="1"/>
    <n v="113276.46"/>
    <n v="1"/>
    <n v="76847.66661785217"/>
    <s v="High Balance Active"/>
    <n v="100863.25961645758"/>
    <x v="1"/>
  </r>
  <r>
    <n v="15726354"/>
    <s v="Smith"/>
    <n v="688"/>
    <s v="France"/>
    <s v="Female"/>
    <n v="32"/>
    <n v="6"/>
    <n v="123158"/>
    <n v="1"/>
    <n v="1"/>
    <n v="0"/>
    <n v="172531.23"/>
    <n v="0"/>
    <n v="76844.455647017792"/>
    <s v="High Balance Inactive"/>
    <n v="100858.92993372874"/>
    <x v="1"/>
  </r>
  <r>
    <n v="15610355"/>
    <s v="Hunter"/>
    <n v="713"/>
    <s v="France"/>
    <s v="Male"/>
    <n v="44"/>
    <n v="1"/>
    <n v="63438.91"/>
    <n v="1"/>
    <n v="1"/>
    <n v="0"/>
    <n v="64375.4"/>
    <n v="0"/>
    <n v="76828.296001395662"/>
    <s v="Low Balance Inactive"/>
    <n v="100833.92215282636"/>
    <x v="0"/>
  </r>
  <r>
    <n v="15704284"/>
    <s v="Ekechukwu"/>
    <n v="736"/>
    <s v="Germany"/>
    <s v="Male"/>
    <n v="57"/>
    <n v="9"/>
    <n v="95295.39"/>
    <n v="1"/>
    <n v="1"/>
    <n v="0"/>
    <n v="28434.44"/>
    <n v="1"/>
    <n v="76832.969434554965"/>
    <s v="High Balance Inactive"/>
    <n v="100846.64764048877"/>
    <x v="2"/>
  </r>
  <r>
    <n v="15621893"/>
    <s v="Bellucci"/>
    <n v="727"/>
    <s v="France"/>
    <s v="Male"/>
    <n v="18"/>
    <n v="4"/>
    <n v="133550.70000000001"/>
    <n v="1"/>
    <n v="1"/>
    <n v="1"/>
    <n v="46941.41"/>
    <n v="0"/>
    <n v="76826.523058659208"/>
    <s v="High Balance Active"/>
    <n v="100871.93123254199"/>
    <x v="2"/>
  </r>
  <r>
    <n v="15588219"/>
    <s v="Ford"/>
    <n v="850"/>
    <s v="France"/>
    <s v="Female"/>
    <n v="38"/>
    <n v="1"/>
    <n v="106871.8"/>
    <n v="2"/>
    <n v="1"/>
    <n v="0"/>
    <n v="29333.01"/>
    <n v="0"/>
    <n v="76806.710213063227"/>
    <s v="High Balance Inactive"/>
    <n v="100890.76829898718"/>
    <x v="2"/>
  </r>
  <r>
    <n v="15688619"/>
    <s v="Scott"/>
    <n v="718"/>
    <s v="Spain"/>
    <s v="Male"/>
    <n v="45"/>
    <n v="3"/>
    <n v="105266.3"/>
    <n v="2"/>
    <n v="1"/>
    <n v="1"/>
    <n v="193724.51"/>
    <n v="0"/>
    <n v="76796.205290006983"/>
    <s v="High Balance Active"/>
    <n v="100915.77100978346"/>
    <x v="1"/>
  </r>
  <r>
    <n v="15765518"/>
    <s v="Gregson"/>
    <n v="643"/>
    <s v="France"/>
    <s v="Female"/>
    <n v="51"/>
    <n v="2"/>
    <n v="105229.5"/>
    <n v="1"/>
    <n v="1"/>
    <n v="0"/>
    <n v="34967.75"/>
    <n v="1"/>
    <n v="76786.254190842359"/>
    <s v="High Balance Inactive"/>
    <n v="100883.33174414551"/>
    <x v="2"/>
  </r>
  <r>
    <n v="15616931"/>
    <s v="Moore"/>
    <n v="653"/>
    <s v="France"/>
    <s v="Male"/>
    <n v="41"/>
    <n v="8"/>
    <n v="102768.4"/>
    <n v="1"/>
    <n v="1"/>
    <n v="0"/>
    <n v="55663.85"/>
    <n v="0"/>
    <n v="76776.309000000008"/>
    <s v="High Balance Inactive"/>
    <n v="100906.37915034976"/>
    <x v="2"/>
  </r>
  <r>
    <n v="15758372"/>
    <s v="Wallace"/>
    <n v="674"/>
    <s v="France"/>
    <s v="Male"/>
    <n v="18"/>
    <n v="7"/>
    <n v="0"/>
    <n v="2"/>
    <n v="1"/>
    <n v="1"/>
    <n v="55753.120000000003"/>
    <n v="1"/>
    <n v="76767.217677509616"/>
    <s v="Low Balance Active"/>
    <n v="100922.20374956288"/>
    <x v="0"/>
  </r>
  <r>
    <n v="15782591"/>
    <s v="Cook"/>
    <n v="690"/>
    <s v="France"/>
    <s v="Male"/>
    <n v="35"/>
    <n v="6"/>
    <n v="112690"/>
    <n v="1"/>
    <n v="1"/>
    <n v="0"/>
    <n v="176962.31"/>
    <n v="0"/>
    <n v="76794.078145556341"/>
    <s v="High Balance Inactive"/>
    <n v="100938.00818754383"/>
    <x v="1"/>
  </r>
  <r>
    <n v="15612109"/>
    <s v="Speth"/>
    <n v="819"/>
    <s v="France"/>
    <s v="Male"/>
    <n v="38"/>
    <n v="9"/>
    <n v="122334.3"/>
    <n v="2"/>
    <n v="1"/>
    <n v="1"/>
    <n v="181507.44"/>
    <n v="0"/>
    <n v="76781.513944697232"/>
    <s v="High Balance Active"/>
    <n v="100911.39835141767"/>
    <x v="1"/>
  </r>
  <r>
    <n v="15613712"/>
    <s v="Boag"/>
    <n v="634"/>
    <s v="Spain"/>
    <s v="Male"/>
    <n v="34"/>
    <n v="1"/>
    <n v="0"/>
    <n v="2"/>
    <n v="1"/>
    <n v="0"/>
    <n v="61995.57"/>
    <n v="0"/>
    <n v="76765.564089635853"/>
    <s v="Low Balance Inactive"/>
    <n v="100883.17844887967"/>
    <x v="0"/>
  </r>
  <r>
    <n v="15639322"/>
    <s v="Grave"/>
    <n v="633"/>
    <s v="Spain"/>
    <s v="Male"/>
    <n v="33"/>
    <n v="4"/>
    <n v="137847.4"/>
    <n v="2"/>
    <n v="1"/>
    <n v="0"/>
    <n v="98349.13"/>
    <n v="0"/>
    <n v="76792.452203152367"/>
    <s v="High Balance Inactive"/>
    <n v="100896.79932749574"/>
    <x v="2"/>
  </r>
  <r>
    <n v="15594349"/>
    <s v="Streeten"/>
    <n v="850"/>
    <s v="France"/>
    <s v="Male"/>
    <n v="49"/>
    <n v="5"/>
    <n v="122486.5"/>
    <n v="1"/>
    <n v="0"/>
    <n v="1"/>
    <n v="59748.19"/>
    <n v="0"/>
    <n v="76771.059439383331"/>
    <s v="High Balance Active"/>
    <n v="100897.69199369318"/>
    <x v="2"/>
  </r>
  <r>
    <n v="15574167"/>
    <s v="Fox"/>
    <n v="665"/>
    <s v="France"/>
    <s v="Male"/>
    <n v="33"/>
    <n v="2"/>
    <n v="101286.1"/>
    <n v="1"/>
    <n v="1"/>
    <n v="1"/>
    <n v="159840.51"/>
    <n v="0"/>
    <n v="76755.035800911326"/>
    <s v="High Balance Active"/>
    <n v="100912.11523308812"/>
    <x v="1"/>
  </r>
  <r>
    <n v="15811842"/>
    <s v="Artemyeva"/>
    <n v="630"/>
    <s v="Spain"/>
    <s v="Male"/>
    <n v="26"/>
    <n v="7"/>
    <n v="0"/>
    <n v="2"/>
    <n v="1"/>
    <n v="1"/>
    <n v="6656.64"/>
    <n v="0"/>
    <n v="76746.434446002808"/>
    <s v="Low Balance Active"/>
    <n v="100891.45310308567"/>
    <x v="0"/>
  </r>
  <r>
    <n v="15648794"/>
    <s v="Giordano"/>
    <n v="836"/>
    <s v="Spain"/>
    <s v="Male"/>
    <n v="57"/>
    <n v="4"/>
    <n v="101247.1"/>
    <n v="1"/>
    <n v="1"/>
    <n v="0"/>
    <n v="37141.620000000003"/>
    <n v="1"/>
    <n v="76773.353574184497"/>
    <s v="High Balance Inactive"/>
    <n v="100924.50635215727"/>
    <x v="2"/>
  </r>
  <r>
    <n v="15771211"/>
    <s v="Perkins"/>
    <n v="668"/>
    <s v="France"/>
    <s v="Male"/>
    <n v="38"/>
    <n v="10"/>
    <n v="86977.96"/>
    <n v="1"/>
    <n v="0"/>
    <n v="1"/>
    <n v="37094.75"/>
    <n v="0"/>
    <n v="76764.766294736837"/>
    <s v="High Balance Active"/>
    <n v="100946.88631228083"/>
    <x v="2"/>
  </r>
  <r>
    <n v="15588614"/>
    <s v="Walton"/>
    <n v="753"/>
    <s v="France"/>
    <s v="Male"/>
    <n v="57"/>
    <n v="7"/>
    <n v="0"/>
    <n v="1"/>
    <n v="1"/>
    <n v="0"/>
    <n v="159475.07999999999"/>
    <n v="1"/>
    <n v="76761.181460161461"/>
    <s v="Low Balance Inactive"/>
    <n v="100969.29843453856"/>
    <x v="3"/>
  </r>
  <r>
    <n v="15630698"/>
    <s v="Hay"/>
    <n v="745"/>
    <s v="France"/>
    <s v="Female"/>
    <n v="55"/>
    <n v="9"/>
    <n v="110123.6"/>
    <n v="1"/>
    <n v="0"/>
    <n v="1"/>
    <n v="51548.14"/>
    <n v="1"/>
    <n v="76788.134122191012"/>
    <s v="High Balance Active"/>
    <n v="100948.75567415744"/>
    <x v="2"/>
  </r>
  <r>
    <n v="15694200"/>
    <s v="Gardner"/>
    <n v="693"/>
    <s v="France"/>
    <s v="Male"/>
    <n v="36"/>
    <n v="8"/>
    <n v="178111.8"/>
    <n v="1"/>
    <n v="0"/>
    <n v="0"/>
    <n v="58719.63"/>
    <n v="1"/>
    <n v="76776.425142254986"/>
    <s v="High Balance Inactive"/>
    <n v="100966.10748858459"/>
    <x v="2"/>
  </r>
  <r>
    <n v="15721426"/>
    <s v="Milne"/>
    <n v="606"/>
    <s v="Germany"/>
    <s v="Male"/>
    <n v="65"/>
    <n v="10"/>
    <n v="126306.6"/>
    <n v="3"/>
    <n v="0"/>
    <n v="0"/>
    <n v="7861.68"/>
    <n v="1"/>
    <n v="76740.818896697107"/>
    <s v="High Balance Inactive"/>
    <n v="100980.95164792704"/>
    <x v="2"/>
  </r>
  <r>
    <n v="15725997"/>
    <s v="She"/>
    <n v="660"/>
    <s v="France"/>
    <s v="Female"/>
    <n v="35"/>
    <n v="6"/>
    <n v="100768.8"/>
    <n v="1"/>
    <n v="1"/>
    <n v="0"/>
    <n v="19199.61"/>
    <n v="0"/>
    <n v="76723.396829525474"/>
    <s v="High Balance Inactive"/>
    <n v="101013.68249912141"/>
    <x v="2"/>
  </r>
  <r>
    <n v="15762138"/>
    <s v="Hu"/>
    <n v="608"/>
    <s v="France"/>
    <s v="Male"/>
    <n v="42"/>
    <n v="5"/>
    <n v="0"/>
    <n v="2"/>
    <n v="1"/>
    <n v="0"/>
    <n v="178504.29"/>
    <n v="0"/>
    <n v="76714.942046413489"/>
    <s v="Low Balance Inactive"/>
    <n v="101042.44975386793"/>
    <x v="3"/>
  </r>
  <r>
    <n v="15750649"/>
    <s v="Uwakwe"/>
    <n v="744"/>
    <s v="France"/>
    <s v="Female"/>
    <n v="44"/>
    <n v="3"/>
    <n v="0"/>
    <n v="2"/>
    <n v="1"/>
    <n v="1"/>
    <n v="189016.14"/>
    <n v="0"/>
    <n v="76741.925845937367"/>
    <s v="Low Balance Active"/>
    <n v="101015.20323953583"/>
    <x v="3"/>
  </r>
  <r>
    <n v="15685706"/>
    <s v="Bird"/>
    <n v="731"/>
    <s v="France"/>
    <s v="Female"/>
    <n v="40"/>
    <n v="7"/>
    <n v="118991.8"/>
    <n v="1"/>
    <n v="1"/>
    <n v="1"/>
    <n v="156048.64000000001"/>
    <n v="0"/>
    <n v="76768.928634764234"/>
    <s v="High Balance Active"/>
    <n v="100984.23880014088"/>
    <x v="1"/>
  </r>
  <r>
    <n v="15641835"/>
    <s v="Anderson"/>
    <n v="683"/>
    <s v="France"/>
    <s v="Male"/>
    <n v="72"/>
    <n v="3"/>
    <n v="140997.29999999999"/>
    <n v="1"/>
    <n v="0"/>
    <n v="1"/>
    <n v="52876.41"/>
    <n v="0"/>
    <n v="76754.066659626886"/>
    <s v="High Balance Active"/>
    <n v="100964.85675114412"/>
    <x v="2"/>
  </r>
  <r>
    <n v="15586821"/>
    <s v="Bellew"/>
    <n v="727"/>
    <s v="France"/>
    <s v="Male"/>
    <n v="28"/>
    <n v="5"/>
    <n v="0"/>
    <n v="2"/>
    <n v="0"/>
    <n v="1"/>
    <n v="19653.080000000002"/>
    <n v="0"/>
    <n v="76731.445802816888"/>
    <s v="Low Balance Active"/>
    <n v="100981.78930281705"/>
    <x v="0"/>
  </r>
  <r>
    <n v="15569678"/>
    <s v="Cocci"/>
    <n v="561"/>
    <s v="Germany"/>
    <s v="Male"/>
    <n v="32"/>
    <n v="6"/>
    <n v="166824.6"/>
    <n v="1"/>
    <n v="1"/>
    <n v="0"/>
    <n v="139451.98000000001"/>
    <n v="0"/>
    <n v="76758.473434307845"/>
    <s v="High Balance Inactive"/>
    <n v="101010.43625924634"/>
    <x v="1"/>
  </r>
  <r>
    <n v="15793842"/>
    <s v="Krichauff"/>
    <n v="700"/>
    <s v="France"/>
    <s v="Female"/>
    <n v="34"/>
    <n v="2"/>
    <n v="76322.69"/>
    <n v="1"/>
    <n v="1"/>
    <n v="0"/>
    <n v="128136.29"/>
    <n v="0"/>
    <n v="76726.737660324157"/>
    <s v="Low Balance Inactive"/>
    <n v="100996.89096546879"/>
    <x v="3"/>
  </r>
  <r>
    <n v="15667554"/>
    <s v="Cameron"/>
    <n v="605"/>
    <s v="France"/>
    <s v="Male"/>
    <n v="35"/>
    <n v="6"/>
    <n v="0"/>
    <n v="2"/>
    <n v="1"/>
    <n v="1"/>
    <n v="45206.57"/>
    <n v="0"/>
    <n v="76726.880081071547"/>
    <s v="Low Balance Active"/>
    <n v="100987.32473387395"/>
    <x v="0"/>
  </r>
  <r>
    <n v="15794479"/>
    <s v="Becker"/>
    <n v="767"/>
    <s v="Spain"/>
    <s v="Male"/>
    <n v="77"/>
    <n v="8"/>
    <n v="149083.70000000001"/>
    <n v="1"/>
    <n v="1"/>
    <n v="1"/>
    <n v="190146.83"/>
    <n v="0"/>
    <n v="76753.934693229894"/>
    <s v="High Balance Active"/>
    <n v="101006.99354724977"/>
    <x v="1"/>
  </r>
  <r>
    <n v="15585041"/>
    <s v="Ainsworth"/>
    <n v="511"/>
    <s v="France"/>
    <s v="Male"/>
    <n v="33"/>
    <n v="7"/>
    <n v="0"/>
    <n v="2"/>
    <n v="0"/>
    <n v="1"/>
    <n v="158313.87"/>
    <n v="0"/>
    <n v="76728.421548500875"/>
    <s v="Low Balance Active"/>
    <n v="100975.55092416238"/>
    <x v="3"/>
  </r>
  <r>
    <n v="15780650"/>
    <s v="Biryukov"/>
    <n v="667"/>
    <s v="France"/>
    <s v="Male"/>
    <n v="40"/>
    <n v="9"/>
    <n v="0"/>
    <n v="1"/>
    <n v="1"/>
    <n v="1"/>
    <n v="96670.2"/>
    <n v="0"/>
    <n v="76755.495797459414"/>
    <s v="Low Balance Active"/>
    <n v="100955.31863091049"/>
    <x v="0"/>
  </r>
  <r>
    <n v="15780846"/>
    <s v="Redding"/>
    <n v="787"/>
    <s v="France"/>
    <s v="Male"/>
    <n v="33"/>
    <n v="1"/>
    <n v="126588.8"/>
    <n v="2"/>
    <n v="0"/>
    <n v="1"/>
    <n v="62163.53"/>
    <n v="0"/>
    <n v="76782.589159901152"/>
    <s v="High Balance Active"/>
    <n v="100956.83120367116"/>
    <x v="2"/>
  </r>
  <r>
    <n v="15805260"/>
    <s v="Wood"/>
    <n v="705"/>
    <s v="Germany"/>
    <s v="Female"/>
    <n v="56"/>
    <n v="2"/>
    <n v="143249.70000000001"/>
    <n v="1"/>
    <n v="1"/>
    <n v="0"/>
    <n v="88428.41"/>
    <n v="1"/>
    <n v="76765.002221045186"/>
    <s v="High Balance Inactive"/>
    <n v="100970.5294032487"/>
    <x v="2"/>
  </r>
  <r>
    <n v="15621629"/>
    <s v="Scott"/>
    <n v="773"/>
    <s v="Germany"/>
    <s v="Male"/>
    <n v="43"/>
    <n v="8"/>
    <n v="81844.91"/>
    <n v="2"/>
    <n v="1"/>
    <n v="1"/>
    <n v="35908.46"/>
    <n v="0"/>
    <n v="76741.517693394548"/>
    <s v="High Balance Active"/>
    <n v="100974.95968209127"/>
    <x v="2"/>
  </r>
  <r>
    <n v="15662151"/>
    <s v="Gould"/>
    <n v="554"/>
    <s v="France"/>
    <s v="Male"/>
    <n v="40"/>
    <n v="4"/>
    <n v="0"/>
    <n v="1"/>
    <n v="0"/>
    <n v="1"/>
    <n v="168780.04"/>
    <n v="0"/>
    <n v="76739.714374558302"/>
    <s v="Low Balance Active"/>
    <n v="100997.95137809201"/>
    <x v="3"/>
  </r>
  <r>
    <n v="15747174"/>
    <s v="Hao"/>
    <n v="526"/>
    <s v="Germany"/>
    <s v="Male"/>
    <n v="58"/>
    <n v="9"/>
    <n v="190298.9"/>
    <n v="2"/>
    <n v="1"/>
    <n v="1"/>
    <n v="191263.76"/>
    <n v="0"/>
    <n v="76766.840466595968"/>
    <s v="High Balance Active"/>
    <n v="100973.99164369048"/>
    <x v="1"/>
  </r>
  <r>
    <n v="15651585"/>
    <s v="Power"/>
    <n v="661"/>
    <s v="Germany"/>
    <s v="Male"/>
    <n v="35"/>
    <n v="2"/>
    <n v="117212.2"/>
    <n v="1"/>
    <n v="1"/>
    <n v="1"/>
    <n v="83052.03"/>
    <n v="0"/>
    <n v="76726.69475954739"/>
    <s v="High Balance Active"/>
    <n v="100942.06456859983"/>
    <x v="2"/>
  </r>
  <r>
    <n v="15649738"/>
    <s v="White"/>
    <n v="698"/>
    <s v="France"/>
    <s v="Female"/>
    <n v="46"/>
    <n v="0"/>
    <n v="0"/>
    <n v="2"/>
    <n v="1"/>
    <n v="1"/>
    <n v="125962.02"/>
    <n v="0"/>
    <n v="76712.373746020516"/>
    <s v="Low Balance Active"/>
    <n v="100948.39284400437"/>
    <x v="3"/>
  </r>
  <r>
    <n v="15633108"/>
    <s v="Thorpe"/>
    <n v="646"/>
    <s v="France"/>
    <s v="Male"/>
    <n v="26"/>
    <n v="4"/>
    <n v="139848.20000000001"/>
    <n v="1"/>
    <n v="1"/>
    <n v="0"/>
    <n v="164696.26999999999"/>
    <n v="0"/>
    <n v="76739.518959660287"/>
    <s v="High Balance Inactive"/>
    <n v="100939.5415958954"/>
    <x v="1"/>
  </r>
  <r>
    <n v="15769254"/>
    <s v="Tuan"/>
    <n v="757"/>
    <s v="Germany"/>
    <s v="Female"/>
    <n v="34"/>
    <n v="9"/>
    <n v="101861.4"/>
    <n v="2"/>
    <n v="0"/>
    <n v="0"/>
    <n v="187011.96"/>
    <n v="0"/>
    <n v="76717.179603539815"/>
    <s v="High Balance Inactive"/>
    <n v="100916.97284247799"/>
    <x v="1"/>
  </r>
  <r>
    <n v="15704746"/>
    <s v="Inman"/>
    <n v="699"/>
    <s v="Spain"/>
    <s v="Male"/>
    <n v="35"/>
    <n v="2"/>
    <n v="167455.70000000001"/>
    <n v="2"/>
    <n v="1"/>
    <n v="1"/>
    <n v="55324.49"/>
    <n v="0"/>
    <n v="76708.275842776202"/>
    <s v="High Balance Active"/>
    <n v="100886.48594900859"/>
    <x v="2"/>
  </r>
  <r>
    <n v="15637644"/>
    <s v="Hanson"/>
    <n v="667"/>
    <s v="France"/>
    <s v="Female"/>
    <n v="24"/>
    <n v="4"/>
    <n v="0"/>
    <n v="2"/>
    <n v="0"/>
    <n v="1"/>
    <n v="34335.550000000003"/>
    <n v="0"/>
    <n v="76676.130102727606"/>
    <s v="Low Balance Active"/>
    <n v="100902.62551540927"/>
    <x v="0"/>
  </r>
  <r>
    <n v="15609562"/>
    <s v="MacDonald"/>
    <n v="774"/>
    <s v="Spain"/>
    <s v="Female"/>
    <n v="43"/>
    <n v="1"/>
    <n v="116360.1"/>
    <n v="1"/>
    <n v="1"/>
    <n v="0"/>
    <n v="17004.14"/>
    <n v="0"/>
    <n v="76703.300949681085"/>
    <s v="High Balance Inactive"/>
    <n v="100926.21413182151"/>
    <x v="2"/>
  </r>
  <r>
    <n v="15787459"/>
    <s v="Parkes"/>
    <n v="745"/>
    <s v="Spain"/>
    <s v="Male"/>
    <n v="40"/>
    <n v="3"/>
    <n v="88466.82"/>
    <n v="1"/>
    <n v="0"/>
    <n v="0"/>
    <n v="116331.42"/>
    <n v="0"/>
    <n v="76689.243239985837"/>
    <s v="High Balance Inactive"/>
    <n v="100955.96318326847"/>
    <x v="1"/>
  </r>
  <r>
    <n v="15762902"/>
    <s v="Stanley"/>
    <n v="649"/>
    <s v="France"/>
    <s v="Female"/>
    <n v="42"/>
    <n v="7"/>
    <n v="0"/>
    <n v="2"/>
    <n v="0"/>
    <n v="1"/>
    <n v="22974.01"/>
    <n v="0"/>
    <n v="76685.066794326252"/>
    <s v="Low Balance Active"/>
    <n v="100950.51089361713"/>
    <x v="0"/>
  </r>
  <r>
    <n v="15738605"/>
    <s v="Fischer"/>
    <n v="634"/>
    <s v="Germany"/>
    <s v="Female"/>
    <n v="46"/>
    <n v="5"/>
    <n v="123642.4"/>
    <n v="1"/>
    <n v="1"/>
    <n v="1"/>
    <n v="49725.16"/>
    <n v="1"/>
    <n v="76712.269726853512"/>
    <s v="High Balance Active"/>
    <n v="100978.17194395188"/>
    <x v="2"/>
  </r>
  <r>
    <n v="15724889"/>
    <s v="Chinweuba"/>
    <n v="665"/>
    <s v="Spain"/>
    <s v="Male"/>
    <n v="38"/>
    <n v="9"/>
    <n v="0"/>
    <n v="1"/>
    <n v="0"/>
    <n v="1"/>
    <n v="87412.74"/>
    <n v="0"/>
    <n v="76695.616025550044"/>
    <s v="Low Balance Active"/>
    <n v="100996.35966997882"/>
    <x v="0"/>
  </r>
  <r>
    <n v="15730735"/>
    <s v="Henning"/>
    <n v="713"/>
    <s v="France"/>
    <s v="Male"/>
    <n v="38"/>
    <n v="9"/>
    <n v="72286.84"/>
    <n v="2"/>
    <n v="1"/>
    <n v="1"/>
    <n v="26136.89"/>
    <n v="0"/>
    <n v="76722.842016329436"/>
    <s v="Low Balance Active"/>
    <n v="101001.18168619109"/>
    <x v="0"/>
  </r>
  <r>
    <n v="15689147"/>
    <s v="Ogochukwu"/>
    <n v="652"/>
    <s v="France"/>
    <s v="Female"/>
    <n v="40"/>
    <n v="1"/>
    <n v="0"/>
    <n v="2"/>
    <n v="1"/>
    <n v="0"/>
    <n v="126554.96"/>
    <n v="0"/>
    <n v="76724.417301136375"/>
    <s v="Low Balance Inactive"/>
    <n v="101027.76701704557"/>
    <x v="3"/>
  </r>
  <r>
    <n v="15730397"/>
    <s v="Narelle"/>
    <n v="739"/>
    <s v="Spain"/>
    <s v="Male"/>
    <n v="40"/>
    <n v="1"/>
    <n v="109681.60000000001"/>
    <n v="1"/>
    <n v="1"/>
    <n v="1"/>
    <n v="193321.3"/>
    <n v="0"/>
    <n v="76751.672866785098"/>
    <s v="High Balance Active"/>
    <n v="101018.69874245125"/>
    <x v="1"/>
  </r>
  <r>
    <n v="15762169"/>
    <s v="Bergman"/>
    <n v="556"/>
    <s v="Germany"/>
    <s v="Male"/>
    <n v="37"/>
    <n v="9"/>
    <n v="145018.6"/>
    <n v="2"/>
    <n v="1"/>
    <n v="0"/>
    <n v="90928.02"/>
    <n v="1"/>
    <n v="76739.970689410096"/>
    <s v="High Balance Inactive"/>
    <n v="100985.89753375987"/>
    <x v="2"/>
  </r>
  <r>
    <n v="15589320"/>
    <s v="Sagese"/>
    <n v="699"/>
    <s v="Spain"/>
    <s v="Male"/>
    <n v="34"/>
    <n v="8"/>
    <n v="0"/>
    <n v="1"/>
    <n v="1"/>
    <n v="1"/>
    <n v="76510.460000000006"/>
    <n v="0"/>
    <n v="76715.698158549596"/>
    <s v="Low Balance Active"/>
    <n v="100989.47303234991"/>
    <x v="0"/>
  </r>
  <r>
    <n v="15799211"/>
    <s v="Anenechi"/>
    <n v="708"/>
    <s v="Spain"/>
    <s v="Female"/>
    <n v="32"/>
    <n v="8"/>
    <n v="187487.6"/>
    <n v="1"/>
    <n v="1"/>
    <n v="1"/>
    <n v="120115.5"/>
    <n v="0"/>
    <n v="76742.97970128023"/>
    <s v="High Balance Active"/>
    <n v="100998.17822901858"/>
    <x v="1"/>
  </r>
  <r>
    <n v="15798310"/>
    <s v="Palerma"/>
    <n v="480"/>
    <s v="France"/>
    <s v="Male"/>
    <n v="35"/>
    <n v="2"/>
    <n v="165692.9"/>
    <n v="1"/>
    <n v="1"/>
    <n v="1"/>
    <n v="197984.58"/>
    <n v="0"/>
    <n v="76703.582824617566"/>
    <s v="High Balance Active"/>
    <n v="100991.37733191042"/>
    <x v="1"/>
  </r>
  <r>
    <n v="15609998"/>
    <s v="Okwudilichukwu"/>
    <n v="700"/>
    <s v="Germany"/>
    <s v="Female"/>
    <n v="59"/>
    <n v="5"/>
    <n v="137648.4"/>
    <n v="1"/>
    <n v="1"/>
    <n v="0"/>
    <n v="142977.04999999999"/>
    <n v="1"/>
    <n v="76671.914028469735"/>
    <s v="High Balance Inactive"/>
    <n v="100956.86017793602"/>
    <x v="1"/>
  </r>
  <r>
    <n v="15583548"/>
    <s v="Harrison"/>
    <n v="525"/>
    <s v="Spain"/>
    <s v="Female"/>
    <n v="47"/>
    <n v="6"/>
    <n v="118560"/>
    <n v="1"/>
    <n v="1"/>
    <n v="0"/>
    <n v="82522.61"/>
    <n v="1"/>
    <n v="76650.206486294031"/>
    <s v="High Balance Inactive"/>
    <n v="100941.90105019588"/>
    <x v="2"/>
  </r>
  <r>
    <n v="15761763"/>
    <s v="Jamieson"/>
    <n v="845"/>
    <s v="France"/>
    <s v="Male"/>
    <n v="33"/>
    <n v="8"/>
    <n v="164385.5"/>
    <n v="1"/>
    <n v="1"/>
    <n v="0"/>
    <n v="150664.97"/>
    <n v="0"/>
    <n v="76635.281346153832"/>
    <s v="High Balance Inactive"/>
    <n v="100948.46062678071"/>
    <x v="1"/>
  </r>
  <r>
    <n v="15764409"/>
    <s v="Goodman"/>
    <n v="613"/>
    <s v="France"/>
    <s v="Male"/>
    <n v="37"/>
    <n v="9"/>
    <n v="108286.5"/>
    <n v="1"/>
    <n v="1"/>
    <n v="1"/>
    <n v="114153.44"/>
    <n v="0"/>
    <n v="76604.020135375817"/>
    <s v="High Balance Active"/>
    <n v="100930.74900961888"/>
    <x v="1"/>
  </r>
  <r>
    <n v="15710161"/>
    <s v="Ko"/>
    <n v="850"/>
    <s v="France"/>
    <s v="Female"/>
    <n v="34"/>
    <n v="2"/>
    <n v="0"/>
    <n v="2"/>
    <n v="1"/>
    <n v="1"/>
    <n v="171706.66"/>
    <n v="0"/>
    <n v="76592.729158945091"/>
    <s v="Low Balance Active"/>
    <n v="100926.03671774776"/>
    <x v="3"/>
  </r>
  <r>
    <n v="15735246"/>
    <s v="Norman"/>
    <n v="798"/>
    <s v="Spain"/>
    <s v="Female"/>
    <n v="58"/>
    <n v="9"/>
    <n v="0"/>
    <n v="2"/>
    <n v="0"/>
    <n v="0"/>
    <n v="119071.56"/>
    <n v="1"/>
    <n v="76620.034944741506"/>
    <s v="Low Balance Inactive"/>
    <n v="100900.8029839573"/>
    <x v="3"/>
  </r>
  <r>
    <n v="15791700"/>
    <s v="Ugochukwutubelum"/>
    <n v="773"/>
    <s v="Germany"/>
    <s v="Male"/>
    <n v="47"/>
    <n v="2"/>
    <n v="118079.5"/>
    <n v="4"/>
    <n v="1"/>
    <n v="1"/>
    <n v="143007.49"/>
    <n v="1"/>
    <n v="76647.360206847326"/>
    <s v="High Balance Active"/>
    <n v="100894.32268544944"/>
    <x v="1"/>
  </r>
  <r>
    <n v="15670753"/>
    <s v="Uvarova"/>
    <n v="614"/>
    <s v="Spain"/>
    <s v="Male"/>
    <n v="35"/>
    <n v="2"/>
    <n v="127283.8"/>
    <n v="1"/>
    <n v="1"/>
    <n v="1"/>
    <n v="31302.35"/>
    <n v="0"/>
    <n v="76632.578851230806"/>
    <s v="High Balance Active"/>
    <n v="100879.29836603647"/>
    <x v="2"/>
  </r>
  <r>
    <n v="15573876"/>
    <s v="Chia"/>
    <n v="473"/>
    <s v="Spain"/>
    <s v="Male"/>
    <n v="48"/>
    <n v="8"/>
    <n v="0"/>
    <n v="2"/>
    <n v="1"/>
    <n v="0"/>
    <n v="71139.8"/>
    <n v="0"/>
    <n v="76614.502041398984"/>
    <s v="Low Balance Inactive"/>
    <n v="100904.12953961463"/>
    <x v="0"/>
  </r>
  <r>
    <n v="15770174"/>
    <s v="Piazza"/>
    <n v="762"/>
    <s v="France"/>
    <s v="Male"/>
    <n v="29"/>
    <n v="6"/>
    <n v="141389.1"/>
    <n v="1"/>
    <n v="1"/>
    <n v="0"/>
    <n v="54122.89"/>
    <n v="0"/>
    <n v="76641.854594787554"/>
    <s v="High Balance Inactive"/>
    <n v="100914.75586219216"/>
    <x v="2"/>
  </r>
  <r>
    <n v="15641114"/>
    <s v="Power"/>
    <n v="701"/>
    <s v="France"/>
    <s v="Male"/>
    <n v="37"/>
    <n v="8"/>
    <n v="130091.5"/>
    <n v="1"/>
    <n v="1"/>
    <n v="1"/>
    <n v="120031.29"/>
    <n v="0"/>
    <n v="76618.730578571398"/>
    <s v="High Balance Active"/>
    <n v="100931.46724285724"/>
    <x v="1"/>
  </r>
  <r>
    <n v="15682435"/>
    <s v="P'eng"/>
    <n v="600"/>
    <s v="France"/>
    <s v="Male"/>
    <n v="35"/>
    <n v="4"/>
    <n v="143744.79999999999"/>
    <n v="2"/>
    <n v="1"/>
    <n v="0"/>
    <n v="104076.51"/>
    <n v="0"/>
    <n v="76599.626337977825"/>
    <s v="High Balance Inactive"/>
    <n v="100924.64344051456"/>
    <x v="1"/>
  </r>
  <r>
    <n v="15751788"/>
    <s v="Johnson"/>
    <n v="850"/>
    <s v="Spain"/>
    <s v="Male"/>
    <n v="28"/>
    <n v="9"/>
    <n v="97408.03"/>
    <n v="1"/>
    <n v="1"/>
    <n v="1"/>
    <n v="175853.64"/>
    <n v="0"/>
    <n v="76575.628777698337"/>
    <s v="High Balance Active"/>
    <n v="100923.51696926384"/>
    <x v="1"/>
  </r>
  <r>
    <n v="15672598"/>
    <s v="Walker"/>
    <n v="613"/>
    <s v="Spain"/>
    <s v="Male"/>
    <n v="30"/>
    <n v="9"/>
    <n v="111927.5"/>
    <n v="1"/>
    <n v="1"/>
    <n v="1"/>
    <n v="175795.87"/>
    <n v="0"/>
    <n v="76568.180654272408"/>
    <s v="High Balance Active"/>
    <n v="100896.72750804442"/>
    <x v="1"/>
  </r>
  <r>
    <n v="15762803"/>
    <s v="Innes"/>
    <n v="509"/>
    <s v="France"/>
    <s v="Male"/>
    <n v="31"/>
    <n v="3"/>
    <n v="0"/>
    <n v="2"/>
    <n v="1"/>
    <n v="0"/>
    <n v="15360.91"/>
    <n v="0"/>
    <n v="76555.534259656633"/>
    <s v="Low Balance Inactive"/>
    <n v="100869.93954577981"/>
    <x v="0"/>
  </r>
  <r>
    <n v="15812982"/>
    <s v="Francis"/>
    <n v="509"/>
    <s v="Spain"/>
    <s v="Male"/>
    <n v="38"/>
    <n v="2"/>
    <n v="0"/>
    <n v="1"/>
    <n v="0"/>
    <n v="0"/>
    <n v="168460.12"/>
    <n v="0"/>
    <n v="76582.924432915897"/>
    <s v="Low Balance Inactive"/>
    <n v="100900.53311627918"/>
    <x v="3"/>
  </r>
  <r>
    <n v="15597901"/>
    <s v="Chidozie"/>
    <n v="609"/>
    <s v="France"/>
    <s v="Male"/>
    <n v="34"/>
    <n v="1"/>
    <n v="0"/>
    <n v="1"/>
    <n v="1"/>
    <n v="1"/>
    <n v="181177.9"/>
    <n v="0"/>
    <n v="76610.334212598405"/>
    <s v="Low Balance Active"/>
    <n v="100876.35287759495"/>
    <x v="3"/>
  </r>
  <r>
    <n v="15731507"/>
    <s v="Mackenzie"/>
    <n v="456"/>
    <s v="France"/>
    <s v="Female"/>
    <n v="33"/>
    <n v="1"/>
    <n v="188285.7"/>
    <n v="1"/>
    <n v="0"/>
    <n v="0"/>
    <n v="58363.94"/>
    <n v="0"/>
    <n v="76637.763619763675"/>
    <s v="High Balance Inactive"/>
    <n v="100847.60187611896"/>
    <x v="2"/>
  </r>
  <r>
    <n v="15809826"/>
    <s v="Craigie"/>
    <n v="728"/>
    <s v="France"/>
    <s v="Female"/>
    <n v="46"/>
    <n v="2"/>
    <n v="109705.5"/>
    <n v="1"/>
    <n v="1"/>
    <n v="0"/>
    <n v="20276.87"/>
    <n v="1"/>
    <n v="76597.77510386816"/>
    <s v="High Balance Inactive"/>
    <n v="100862.81808739265"/>
    <x v="2"/>
  </r>
  <r>
    <n v="15764237"/>
    <s v="Manfrin"/>
    <n v="663"/>
    <s v="Spain"/>
    <s v="Male"/>
    <n v="33"/>
    <n v="9"/>
    <n v="0"/>
    <n v="2"/>
    <n v="0"/>
    <n v="0"/>
    <n v="91514.62"/>
    <n v="0"/>
    <n v="76585.912787531313"/>
    <s v="Low Balance Inactive"/>
    <n v="100891.69159082776"/>
    <x v="0"/>
  </r>
  <r>
    <n v="15769917"/>
    <s v="Onyekachi"/>
    <n v="673"/>
    <s v="Germany"/>
    <s v="Female"/>
    <n v="34"/>
    <n v="1"/>
    <n v="127122.8"/>
    <n v="3"/>
    <n v="0"/>
    <n v="1"/>
    <n v="76703.100000000006"/>
    <n v="0"/>
    <n v="76613.362935483834"/>
    <s v="High Balance Active"/>
    <n v="100895.05254838719"/>
    <x v="2"/>
  </r>
  <r>
    <n v="15641850"/>
    <s v="Pethard"/>
    <n v="717"/>
    <s v="France"/>
    <s v="Male"/>
    <n v="40"/>
    <n v="0"/>
    <n v="98241.04"/>
    <n v="1"/>
    <n v="1"/>
    <n v="0"/>
    <n v="110887.14"/>
    <n v="0"/>
    <n v="76595.25270347792"/>
    <s v="High Balance Inactive"/>
    <n v="100903.72660810334"/>
    <x v="1"/>
  </r>
  <r>
    <n v="15770974"/>
    <s v="Nwabugwu"/>
    <n v="741"/>
    <s v="Germany"/>
    <s v="Female"/>
    <n v="37"/>
    <n v="8"/>
    <n v="170840.1"/>
    <n v="2"/>
    <n v="0"/>
    <n v="0"/>
    <n v="109843.16"/>
    <n v="0"/>
    <n v="76587.488791248164"/>
    <s v="High Balance Inactive"/>
    <n v="100900.14575681501"/>
    <x v="1"/>
  </r>
  <r>
    <n v="15803749"/>
    <s v="DeRose"/>
    <n v="498"/>
    <s v="Germany"/>
    <s v="Female"/>
    <n v="41"/>
    <n v="4"/>
    <n v="87541.06"/>
    <n v="2"/>
    <n v="1"/>
    <n v="1"/>
    <n v="12577.21"/>
    <n v="1"/>
    <n v="76553.670129171122"/>
    <s v="High Balance Active"/>
    <n v="100896.93692500905"/>
    <x v="2"/>
  </r>
  <r>
    <n v="15684999"/>
    <s v="Ch'eng"/>
    <n v="850"/>
    <s v="France"/>
    <s v="Female"/>
    <n v="26"/>
    <n v="4"/>
    <n v="62610.96"/>
    <n v="2"/>
    <n v="0"/>
    <n v="1"/>
    <n v="179365.1"/>
    <n v="0"/>
    <n v="76549.72634242638"/>
    <s v="Low Balance Active"/>
    <n v="100928.63819095484"/>
    <x v="3"/>
  </r>
  <r>
    <n v="15770225"/>
    <s v="Padovesi"/>
    <n v="493"/>
    <s v="France"/>
    <s v="Male"/>
    <n v="36"/>
    <n v="9"/>
    <n v="0"/>
    <n v="2"/>
    <n v="1"/>
    <n v="1"/>
    <n v="65816.53"/>
    <n v="0"/>
    <n v="76554.731285457776"/>
    <s v="Low Balance Active"/>
    <n v="100900.47429084388"/>
    <x v="0"/>
  </r>
  <r>
    <n v="15627484"/>
    <s v="Obielumani"/>
    <n v="686"/>
    <s v="France"/>
    <s v="Female"/>
    <n v="47"/>
    <n v="5"/>
    <n v="113328.9"/>
    <n v="1"/>
    <n v="1"/>
    <n v="0"/>
    <n v="124170.9"/>
    <n v="0"/>
    <n v="76582.229392959736"/>
    <s v="High Balance Inactive"/>
    <n v="100913.07628232765"/>
    <x v="1"/>
  </r>
  <r>
    <n v="15610337"/>
    <s v="Stephens"/>
    <n v="666"/>
    <s v="Spain"/>
    <s v="Male"/>
    <n v="35"/>
    <n v="2"/>
    <n v="104832.5"/>
    <n v="1"/>
    <n v="1"/>
    <n v="0"/>
    <n v="175015.12"/>
    <n v="0"/>
    <n v="76569.025415019729"/>
    <s v="High Balance Inactive"/>
    <n v="100904.71917714704"/>
    <x v="1"/>
  </r>
  <r>
    <n v="15752488"/>
    <s v="Emery"/>
    <n v="733"/>
    <s v="Spain"/>
    <s v="Female"/>
    <n v="31"/>
    <n v="9"/>
    <n v="102289.9"/>
    <n v="1"/>
    <n v="1"/>
    <n v="1"/>
    <n v="115441.66"/>
    <n v="0"/>
    <n v="76558.866006470125"/>
    <s v="High Balance Active"/>
    <n v="100878.07992451484"/>
    <x v="1"/>
  </r>
  <r>
    <n v="15610056"/>
    <s v="Dufresne"/>
    <n v="631"/>
    <s v="Germany"/>
    <s v="Female"/>
    <n v="34"/>
    <n v="6"/>
    <n v="125227.8"/>
    <n v="2"/>
    <n v="0"/>
    <n v="1"/>
    <n v="128247.03"/>
    <n v="0"/>
    <n v="76549.613567062173"/>
    <s v="High Balance Active"/>
    <n v="100872.84311039202"/>
    <x v="1"/>
  </r>
  <r>
    <n v="15806049"/>
    <s v="Lee"/>
    <n v="714"/>
    <s v="Germany"/>
    <s v="Female"/>
    <n v="49"/>
    <n v="5"/>
    <n v="140510.9"/>
    <n v="1"/>
    <n v="1"/>
    <n v="0"/>
    <n v="141914.94"/>
    <n v="0"/>
    <n v="76532.103428057526"/>
    <s v="High Balance Inactive"/>
    <n v="100862.99628057561"/>
    <x v="1"/>
  </r>
  <r>
    <n v="15736069"/>
    <s v="Hsing"/>
    <n v="767"/>
    <s v="Germany"/>
    <s v="Female"/>
    <n v="35"/>
    <n v="6"/>
    <n v="132253.20000000001"/>
    <n v="1"/>
    <n v="1"/>
    <n v="0"/>
    <n v="115566.57"/>
    <n v="1"/>
    <n v="76509.081191075893"/>
    <s v="High Balance Inactive"/>
    <n v="100848.22408060459"/>
    <x v="1"/>
  </r>
  <r>
    <n v="15763662"/>
    <s v="Longo"/>
    <n v="711"/>
    <s v="Germany"/>
    <s v="Male"/>
    <n v="43"/>
    <n v="2"/>
    <n v="39043.29"/>
    <n v="2"/>
    <n v="1"/>
    <n v="1"/>
    <n v="175423.69"/>
    <n v="0"/>
    <n v="76489.014913606879"/>
    <s v="Low Balance Active"/>
    <n v="100842.92589992806"/>
    <x v="3"/>
  </r>
  <r>
    <n v="15615575"/>
    <s v="Vial"/>
    <n v="722"/>
    <s v="France"/>
    <s v="Male"/>
    <n v="34"/>
    <n v="8"/>
    <n v="0"/>
    <n v="2"/>
    <n v="1"/>
    <n v="1"/>
    <n v="133447.49"/>
    <n v="0"/>
    <n v="76502.499150162024"/>
    <s v="Low Balance Active"/>
    <n v="100816.06930500548"/>
    <x v="3"/>
  </r>
  <r>
    <n v="15691723"/>
    <s v="Chukwudi"/>
    <n v="631"/>
    <s v="Spain"/>
    <s v="Male"/>
    <n v="55"/>
    <n v="9"/>
    <n v="99685.06"/>
    <n v="1"/>
    <n v="1"/>
    <n v="0"/>
    <n v="114474.98"/>
    <n v="0"/>
    <n v="76530.057687319859"/>
    <s v="High Balance Inactive"/>
    <n v="100804.31447046118"/>
    <x v="1"/>
  </r>
  <r>
    <n v="15774098"/>
    <s v="Grant"/>
    <n v="701"/>
    <s v="Germany"/>
    <s v="Male"/>
    <n v="38"/>
    <n v="3"/>
    <n v="125385.5"/>
    <n v="2"/>
    <n v="0"/>
    <n v="1"/>
    <n v="52044.66"/>
    <n v="0"/>
    <n v="76521.713542342317"/>
    <s v="High Balance Active"/>
    <n v="100799.38810450457"/>
    <x v="2"/>
  </r>
  <r>
    <n v="15750808"/>
    <s v="Ma"/>
    <n v="790"/>
    <s v="Spain"/>
    <s v="Male"/>
    <n v="46"/>
    <n v="2"/>
    <n v="131365.4"/>
    <n v="2"/>
    <n v="1"/>
    <n v="1"/>
    <n v="180290.68"/>
    <n v="0"/>
    <n v="76504.098622927151"/>
    <s v="High Balance Active"/>
    <n v="100816.96370944493"/>
    <x v="1"/>
  </r>
  <r>
    <n v="15744368"/>
    <s v="Sun"/>
    <n v="633"/>
    <s v="Spain"/>
    <s v="Male"/>
    <n v="58"/>
    <n v="6"/>
    <n v="98308.51"/>
    <n v="1"/>
    <n v="1"/>
    <n v="1"/>
    <n v="132034.13"/>
    <n v="0"/>
    <n v="76484.314525784313"/>
    <s v="High Balance Active"/>
    <n v="100788.30387666795"/>
    <x v="1"/>
  </r>
  <r>
    <n v="15610594"/>
    <s v="Moss"/>
    <n v="644"/>
    <s v="France"/>
    <s v="Female"/>
    <n v="37"/>
    <n v="8"/>
    <n v="0"/>
    <n v="2"/>
    <n v="1"/>
    <n v="0"/>
    <n v="20968.88"/>
    <n v="0"/>
    <n v="76476.441439393908"/>
    <s v="Low Balance Inactive"/>
    <n v="100777.03193362201"/>
    <x v="0"/>
  </r>
  <r>
    <n v="15756125"/>
    <s v="Booth"/>
    <n v="757"/>
    <s v="Spain"/>
    <s v="Male"/>
    <n v="44"/>
    <n v="5"/>
    <n v="140856.20000000001"/>
    <n v="2"/>
    <n v="1"/>
    <n v="0"/>
    <n v="158735.1"/>
    <n v="0"/>
    <n v="76504.040299530825"/>
    <s v="High Balance Inactive"/>
    <n v="100805.83314326966"/>
    <x v="1"/>
  </r>
  <r>
    <n v="15623277"/>
    <s v="Ross"/>
    <n v="696"/>
    <s v="France"/>
    <s v="Female"/>
    <n v="30"/>
    <n v="8"/>
    <n v="0"/>
    <n v="2"/>
    <n v="1"/>
    <n v="1"/>
    <n v="196134.44"/>
    <n v="0"/>
    <n v="76480.808472924167"/>
    <s v="Low Balance Active"/>
    <n v="100784.92005054159"/>
    <x v="3"/>
  </r>
  <r>
    <n v="15795954"/>
    <s v="Ndukaku"/>
    <n v="746"/>
    <s v="France"/>
    <s v="Male"/>
    <n v="35"/>
    <n v="2"/>
    <n v="172274"/>
    <n v="1"/>
    <n v="1"/>
    <n v="0"/>
    <n v="22374.97"/>
    <n v="0"/>
    <n v="76508.42884434812"/>
    <s v="High Balance Inactive"/>
    <n v="100750.48540989534"/>
    <x v="2"/>
  </r>
  <r>
    <n v="15671969"/>
    <s v="Pruneda"/>
    <n v="649"/>
    <s v="Spain"/>
    <s v="Male"/>
    <n v="36"/>
    <n v="8"/>
    <n v="0"/>
    <n v="2"/>
    <n v="1"/>
    <n v="0"/>
    <n v="161668.15"/>
    <n v="0"/>
    <n v="76473.831455924839"/>
    <s v="Low Balance Inactive"/>
    <n v="100778.80026372841"/>
    <x v="3"/>
  </r>
  <r>
    <n v="15791268"/>
    <s v="Neumann"/>
    <n v="565"/>
    <s v="Spain"/>
    <s v="Male"/>
    <n v="38"/>
    <n v="0"/>
    <n v="122447.8"/>
    <n v="1"/>
    <n v="0"/>
    <n v="0"/>
    <n v="67339.34"/>
    <n v="0"/>
    <n v="76501.469269967449"/>
    <s v="High Balance Inactive"/>
    <n v="100756.79471629931"/>
    <x v="2"/>
  </r>
  <r>
    <n v="15713655"/>
    <s v="Calabrese"/>
    <n v="720"/>
    <s v="France"/>
    <s v="Female"/>
    <n v="38"/>
    <n v="10"/>
    <n v="0"/>
    <n v="2"/>
    <n v="1"/>
    <n v="1"/>
    <n v="56229.72"/>
    <n v="1"/>
    <n v="76484.858159797528"/>
    <s v="Low Balance Active"/>
    <n v="100768.87622559661"/>
    <x v="0"/>
  </r>
  <r>
    <n v="15633930"/>
    <s v="Yobachukwu"/>
    <n v="648"/>
    <s v="Spain"/>
    <s v="Female"/>
    <n v="56"/>
    <n v="6"/>
    <n v="157559.6"/>
    <n v="2"/>
    <n v="1"/>
    <n v="0"/>
    <n v="140991.23000000001"/>
    <n v="1"/>
    <n v="76512.519952983712"/>
    <s v="High Balance Inactive"/>
    <n v="100784.98441952992"/>
    <x v="1"/>
  </r>
  <r>
    <n v="15712849"/>
    <s v="Tung"/>
    <n v="632"/>
    <s v="Germany"/>
    <s v="Male"/>
    <n v="41"/>
    <n v="3"/>
    <n v="126550.7"/>
    <n v="1"/>
    <n v="0"/>
    <n v="0"/>
    <n v="177644.52"/>
    <n v="1"/>
    <n v="76483.197565122988"/>
    <s v="High Balance Inactive"/>
    <n v="100770.43802098416"/>
    <x v="1"/>
  </r>
  <r>
    <n v="15639077"/>
    <s v="Marchesi"/>
    <n v="622"/>
    <s v="France"/>
    <s v="Female"/>
    <n v="30"/>
    <n v="2"/>
    <n v="158584.79999999999"/>
    <n v="3"/>
    <n v="1"/>
    <n v="0"/>
    <n v="142342.54999999999"/>
    <n v="1"/>
    <n v="76465.076862106376"/>
    <s v="High Balance Inactive"/>
    <n v="100742.61533478113"/>
    <x v="1"/>
  </r>
  <r>
    <n v="15808784"/>
    <s v="Hess"/>
    <n v="835"/>
    <s v="France"/>
    <s v="Male"/>
    <n v="28"/>
    <n v="2"/>
    <n v="163569.60000000001"/>
    <n v="2"/>
    <n v="1"/>
    <n v="1"/>
    <n v="154559.28"/>
    <n v="0"/>
    <n v="76435.344884141901"/>
    <s v="High Balance Active"/>
    <n v="100727.55380883427"/>
    <x v="1"/>
  </r>
  <r>
    <n v="15648577"/>
    <s v="Pickering"/>
    <n v="493"/>
    <s v="France"/>
    <s v="Female"/>
    <n v="31"/>
    <n v="3"/>
    <n v="0"/>
    <n v="1"/>
    <n v="1"/>
    <n v="1"/>
    <n v="176570.28"/>
    <n v="1"/>
    <n v="76403.78593625495"/>
    <s v="Low Balance Active"/>
    <n v="100708.05662441156"/>
    <x v="3"/>
  </r>
  <r>
    <n v="15670345"/>
    <s v="Mazzi"/>
    <n v="785"/>
    <s v="Germany"/>
    <s v="Female"/>
    <n v="33"/>
    <n v="6"/>
    <n v="127211.5"/>
    <n v="1"/>
    <n v="0"/>
    <n v="0"/>
    <n v="191961.83"/>
    <n v="0"/>
    <n v="76431.468467391271"/>
    <s v="High Balance Inactive"/>
    <n v="100680.57031159429"/>
    <x v="1"/>
  </r>
  <r>
    <n v="15633112"/>
    <s v="Madukaego"/>
    <n v="681"/>
    <s v="Germany"/>
    <s v="Male"/>
    <n v="42"/>
    <n v="3"/>
    <n v="118200"/>
    <n v="2"/>
    <n v="1"/>
    <n v="0"/>
    <n v="9452.8799999999992"/>
    <n v="1"/>
    <n v="76413.063236679911"/>
    <s v="High Balance Inactive"/>
    <n v="100647.48540413201"/>
    <x v="2"/>
  </r>
  <r>
    <n v="15714397"/>
    <s v="Trentino"/>
    <n v="621"/>
    <s v="Germany"/>
    <s v="Female"/>
    <n v="30"/>
    <n v="2"/>
    <n v="101014.1"/>
    <n v="2"/>
    <n v="1"/>
    <n v="1"/>
    <n v="165257.31"/>
    <n v="0"/>
    <n v="76397.912063089156"/>
    <s v="High Balance Active"/>
    <n v="100680.55088832494"/>
    <x v="1"/>
  </r>
  <r>
    <n v="15780038"/>
    <s v="Paterson"/>
    <n v="756"/>
    <s v="Spain"/>
    <s v="Male"/>
    <n v="38"/>
    <n v="6"/>
    <n v="119208.9"/>
    <n v="1"/>
    <n v="1"/>
    <n v="0"/>
    <n v="169763.89"/>
    <n v="1"/>
    <n v="76388.983449401479"/>
    <s v="High Balance Inactive"/>
    <n v="100657.12805223078"/>
    <x v="1"/>
  </r>
  <r>
    <n v="15756305"/>
    <s v="Marchesi"/>
    <n v="515"/>
    <s v="France"/>
    <s v="Female"/>
    <n v="66"/>
    <n v="6"/>
    <n v="0"/>
    <n v="2"/>
    <n v="1"/>
    <n v="1"/>
    <n v="160663.10999999999"/>
    <n v="0"/>
    <n v="76373.446469521004"/>
    <s v="Low Balance Active"/>
    <n v="100632.05302975337"/>
    <x v="3"/>
  </r>
  <r>
    <n v="15578799"/>
    <s v="Anayolisa"/>
    <n v="625"/>
    <s v="France"/>
    <s v="Female"/>
    <n v="58"/>
    <n v="10"/>
    <n v="53772.73"/>
    <n v="1"/>
    <n v="1"/>
    <n v="1"/>
    <n v="192072.1"/>
    <n v="1"/>
    <n v="76401.168228675087"/>
    <s v="Low Balance Active"/>
    <n v="100610.26317241389"/>
    <x v="3"/>
  </r>
  <r>
    <n v="15800326"/>
    <s v="Poole"/>
    <n v="717"/>
    <s v="Spain"/>
    <s v="Female"/>
    <n v="39"/>
    <n v="6"/>
    <n v="0"/>
    <n v="2"/>
    <n v="1"/>
    <n v="0"/>
    <n v="93275.61"/>
    <n v="0"/>
    <n v="76409.384800290441"/>
    <s v="Low Balance Inactive"/>
    <n v="100577.0526289035"/>
    <x v="0"/>
  </r>
  <r>
    <n v="15785485"/>
    <s v="Zhou"/>
    <n v="595"/>
    <s v="Germany"/>
    <s v="Female"/>
    <n v="41"/>
    <n v="2"/>
    <n v="138878.79999999999"/>
    <n v="1"/>
    <n v="0"/>
    <n v="1"/>
    <n v="112269.67"/>
    <n v="0"/>
    <n v="76437.139752996678"/>
    <s v="High Balance Active"/>
    <n v="100579.70480566662"/>
    <x v="1"/>
  </r>
  <r>
    <n v="15783958"/>
    <s v="Bates"/>
    <n v="539"/>
    <s v="Spain"/>
    <s v="Female"/>
    <n v="37"/>
    <n v="1"/>
    <n v="130922.8"/>
    <n v="2"/>
    <n v="0"/>
    <n v="0"/>
    <n v="2186.83"/>
    <n v="0"/>
    <n v="76414.450196220889"/>
    <s v="High Balance Inactive"/>
    <n v="100575.45699854659"/>
    <x v="2"/>
  </r>
  <r>
    <n v="15727546"/>
    <s v="Olejuru"/>
    <n v="762"/>
    <s v="France"/>
    <s v="Male"/>
    <n v="35"/>
    <n v="9"/>
    <n v="0"/>
    <n v="2"/>
    <n v="1"/>
    <n v="1"/>
    <n v="43075.7"/>
    <n v="0"/>
    <n v="76394.636183206065"/>
    <s v="Low Balance Active"/>
    <n v="100611.22167575435"/>
    <x v="0"/>
  </r>
  <r>
    <n v="15739576"/>
    <s v="Bustard"/>
    <n v="706"/>
    <s v="Spain"/>
    <s v="Male"/>
    <n v="20"/>
    <n v="8"/>
    <n v="0"/>
    <n v="2"/>
    <n v="1"/>
    <n v="1"/>
    <n v="12368.11"/>
    <n v="0"/>
    <n v="76422.416050909043"/>
    <s v="Low Balance Active"/>
    <n v="100632.14368363643"/>
    <x v="0"/>
  </r>
  <r>
    <n v="15631333"/>
    <s v="Wade"/>
    <n v="677"/>
    <s v="Spain"/>
    <s v="Female"/>
    <n v="25"/>
    <n v="8"/>
    <n v="130866.2"/>
    <n v="1"/>
    <n v="1"/>
    <n v="0"/>
    <n v="42410.21"/>
    <n v="0"/>
    <n v="76450.216129501583"/>
    <s v="High Balance Inactive"/>
    <n v="100664.25137140784"/>
    <x v="2"/>
  </r>
  <r>
    <n v="15604782"/>
    <s v="Tan"/>
    <n v="733"/>
    <s v="Germany"/>
    <s v="Female"/>
    <n v="33"/>
    <n v="7"/>
    <n v="187257.9"/>
    <n v="1"/>
    <n v="0"/>
    <n v="1"/>
    <n v="190430.81"/>
    <n v="0"/>
    <n v="76430.414097525427"/>
    <s v="High Balance Active"/>
    <n v="100685.45007641926"/>
    <x v="1"/>
  </r>
  <r>
    <n v="15589643"/>
    <s v="Ngozichukwuka"/>
    <n v="684"/>
    <s v="Spain"/>
    <s v="Female"/>
    <n v="41"/>
    <n v="7"/>
    <n v="0"/>
    <n v="1"/>
    <n v="1"/>
    <n v="1"/>
    <n v="138394.37"/>
    <n v="0"/>
    <n v="76390.069180924605"/>
    <s v="Low Balance Active"/>
    <n v="100652.77975973795"/>
    <x v="3"/>
  </r>
  <r>
    <n v="15585533"/>
    <s v="Calabrese"/>
    <n v="679"/>
    <s v="France"/>
    <s v="Male"/>
    <n v="36"/>
    <n v="6"/>
    <n v="147733.6"/>
    <n v="1"/>
    <n v="0"/>
    <n v="1"/>
    <n v="172501.38"/>
    <n v="0"/>
    <n v="76417.887851420208"/>
    <s v="High Balance Active"/>
    <n v="100639.03555353245"/>
    <x v="1"/>
  </r>
  <r>
    <n v="15681506"/>
    <s v="Lane"/>
    <n v="478"/>
    <s v="Spain"/>
    <s v="Male"/>
    <n v="43"/>
    <n v="1"/>
    <n v="0"/>
    <n v="2"/>
    <n v="1"/>
    <n v="1"/>
    <n v="197916.43"/>
    <n v="0"/>
    <n v="76391.907628415254"/>
    <s v="Low Balance Active"/>
    <n v="100612.85619307836"/>
    <x v="3"/>
  </r>
  <r>
    <n v="15630551"/>
    <s v="Forbes"/>
    <n v="696"/>
    <s v="France"/>
    <s v="Male"/>
    <n v="33"/>
    <n v="2"/>
    <n v="163139.29999999999"/>
    <n v="1"/>
    <n v="1"/>
    <n v="1"/>
    <n v="7035.36"/>
    <n v="0"/>
    <n v="76419.74724489791"/>
    <s v="High Balance Active"/>
    <n v="100577.39570699711"/>
    <x v="2"/>
  </r>
  <r>
    <n v="15698349"/>
    <s v="Davy"/>
    <n v="686"/>
    <s v="Spain"/>
    <s v="Female"/>
    <n v="35"/>
    <n v="4"/>
    <n v="0"/>
    <n v="2"/>
    <n v="1"/>
    <n v="1"/>
    <n v="159676.54999999999"/>
    <n v="0"/>
    <n v="76388.132387896403"/>
    <s v="Low Balance Active"/>
    <n v="100611.49779803139"/>
    <x v="3"/>
  </r>
  <r>
    <n v="15776631"/>
    <s v="Ma"/>
    <n v="466"/>
    <s v="France"/>
    <s v="Female"/>
    <n v="36"/>
    <n v="5"/>
    <n v="119540.2"/>
    <n v="1"/>
    <n v="0"/>
    <n v="1"/>
    <n v="80603.990000000005"/>
    <n v="0"/>
    <n v="76415.990933625028"/>
    <s v="High Balance Active"/>
    <n v="100589.95693289573"/>
    <x v="2"/>
  </r>
  <r>
    <n v="15762216"/>
    <s v="Barrera"/>
    <n v="686"/>
    <s v="France"/>
    <s v="Female"/>
    <n v="41"/>
    <n v="4"/>
    <n v="129553.8"/>
    <n v="2"/>
    <n v="1"/>
    <n v="0"/>
    <n v="187599.8"/>
    <n v="0"/>
    <n v="76400.257913170324"/>
    <s v="High Balance Inactive"/>
    <n v="100597.2484202846"/>
    <x v="1"/>
  </r>
  <r>
    <n v="15623927"/>
    <s v="Alexander"/>
    <n v="576"/>
    <s v="France"/>
    <s v="Male"/>
    <n v="55"/>
    <n v="9"/>
    <n v="0"/>
    <n v="2"/>
    <n v="1"/>
    <n v="1"/>
    <n v="94450.97"/>
    <n v="0"/>
    <n v="76380.858810218924"/>
    <s v="Low Balance Active"/>
    <n v="100565.49566423362"/>
    <x v="0"/>
  </r>
  <r>
    <n v="15681402"/>
    <s v="Ngozichukwuka"/>
    <n v="763"/>
    <s v="Germany"/>
    <s v="Female"/>
    <n v="61"/>
    <n v="1"/>
    <n v="66101.89"/>
    <n v="1"/>
    <n v="1"/>
    <n v="1"/>
    <n v="143981.26999999999"/>
    <n v="0"/>
    <n v="76408.74521358154"/>
    <s v="Low Balance Active"/>
    <n v="100567.72805768534"/>
    <x v="3"/>
  </r>
  <r>
    <n v="15586264"/>
    <s v="Murray"/>
    <n v="572"/>
    <s v="France"/>
    <s v="Male"/>
    <n v="43"/>
    <n v="2"/>
    <n v="140432"/>
    <n v="1"/>
    <n v="1"/>
    <n v="0"/>
    <n v="26450.57"/>
    <n v="1"/>
    <n v="76412.50958728994"/>
    <s v="High Balance Inactive"/>
    <n v="100551.87212563919"/>
    <x v="2"/>
  </r>
  <r>
    <n v="15594685"/>
    <s v="Hall"/>
    <n v="757"/>
    <s v="France"/>
    <s v="Female"/>
    <n v="49"/>
    <n v="2"/>
    <n v="0"/>
    <n v="2"/>
    <n v="0"/>
    <n v="0"/>
    <n v="164482.92000000001"/>
    <n v="0"/>
    <n v="76389.119199853798"/>
    <s v="Low Balance Inactive"/>
    <n v="100578.9460394593"/>
    <x v="3"/>
  </r>
  <r>
    <n v="15812945"/>
    <s v="Padovesi"/>
    <n v="582"/>
    <s v="France"/>
    <s v="Female"/>
    <n v="29"/>
    <n v="0"/>
    <n v="0"/>
    <n v="1"/>
    <n v="1"/>
    <n v="1"/>
    <n v="84012.81"/>
    <n v="0"/>
    <n v="76417.039199561346"/>
    <s v="Low Balance Active"/>
    <n v="100555.58932383047"/>
    <x v="0"/>
  </r>
  <r>
    <n v="15734628"/>
    <s v="Lysaght"/>
    <n v="623"/>
    <s v="France"/>
    <s v="Female"/>
    <n v="35"/>
    <n v="5"/>
    <n v="0"/>
    <n v="2"/>
    <n v="1"/>
    <n v="0"/>
    <n v="101192.08"/>
    <n v="0"/>
    <n v="76444.979616087701"/>
    <s v="Low Balance Inactive"/>
    <n v="100561.63787202931"/>
    <x v="3"/>
  </r>
  <r>
    <n v="15629323"/>
    <s v="Kelechi"/>
    <n v="617"/>
    <s v="Germany"/>
    <s v="Female"/>
    <n v="37"/>
    <n v="4"/>
    <n v="116471.4"/>
    <n v="2"/>
    <n v="1"/>
    <n v="0"/>
    <n v="175324.74"/>
    <n v="1"/>
    <n v="76472.940471836089"/>
    <s v="High Balance Inactive"/>
    <n v="100561.40727871258"/>
    <x v="1"/>
  </r>
  <r>
    <n v="15666823"/>
    <s v="Nebechi"/>
    <n v="425"/>
    <s v="France"/>
    <s v="Male"/>
    <n v="39"/>
    <n v="4"/>
    <n v="0"/>
    <n v="2"/>
    <n v="1"/>
    <n v="0"/>
    <n v="197226.32"/>
    <n v="0"/>
    <n v="76458.305104280967"/>
    <s v="Low Balance Inactive"/>
    <n v="100534.05150384201"/>
    <x v="3"/>
  </r>
  <r>
    <n v="15777553"/>
    <s v="Hanson"/>
    <n v="659"/>
    <s v="France"/>
    <s v="Female"/>
    <n v="56"/>
    <n v="9"/>
    <n v="123785.2"/>
    <n v="1"/>
    <n v="1"/>
    <n v="0"/>
    <n v="99504.03"/>
    <n v="1"/>
    <n v="76486.291306734944"/>
    <s v="High Balance Inactive"/>
    <n v="100498.65901903374"/>
    <x v="2"/>
  </r>
  <r>
    <n v="15613097"/>
    <s v="Kao"/>
    <n v="605"/>
    <s v="France"/>
    <s v="Female"/>
    <n v="33"/>
    <n v="4"/>
    <n v="0"/>
    <n v="2"/>
    <n v="0"/>
    <n v="1"/>
    <n v="83700.66"/>
    <n v="0"/>
    <n v="76468.97204320757"/>
    <s v="Low Balance Active"/>
    <n v="100499.02321860132"/>
    <x v="0"/>
  </r>
  <r>
    <n v="15622217"/>
    <s v="Tu"/>
    <n v="538"/>
    <s v="France"/>
    <s v="Female"/>
    <n v="38"/>
    <n v="8"/>
    <n v="88758.95"/>
    <n v="2"/>
    <n v="0"/>
    <n v="0"/>
    <n v="28226.15"/>
    <n v="1"/>
    <n v="76496.98265567761"/>
    <s v="High Balance Inactive"/>
    <n v="100505.17646520153"/>
    <x v="2"/>
  </r>
  <r>
    <n v="15703588"/>
    <s v="Palerma"/>
    <n v="665"/>
    <s v="Germany"/>
    <s v="Male"/>
    <n v="25"/>
    <n v="5"/>
    <n v="153611.79999999999"/>
    <n v="2"/>
    <n v="1"/>
    <n v="0"/>
    <n v="35321.65"/>
    <n v="0"/>
    <n v="76492.489446683714"/>
    <s v="High Balance Inactive"/>
    <n v="100531.66200073292"/>
    <x v="2"/>
  </r>
  <r>
    <n v="15570835"/>
    <s v="Fallaci"/>
    <n v="491"/>
    <s v="Germany"/>
    <s v="Female"/>
    <n v="57"/>
    <n v="4"/>
    <n v="112044.7"/>
    <n v="1"/>
    <n v="1"/>
    <n v="1"/>
    <n v="41229.730000000003"/>
    <n v="1"/>
    <n v="76464.219904692043"/>
    <s v="High Balance Active"/>
    <n v="100555.5659640763"/>
    <x v="2"/>
  </r>
  <r>
    <n v="15679299"/>
    <s v="Shen"/>
    <n v="726"/>
    <s v="Spain"/>
    <s v="Female"/>
    <n v="27"/>
    <n v="7"/>
    <n v="123826.1"/>
    <n v="1"/>
    <n v="0"/>
    <n v="1"/>
    <n v="78970.58"/>
    <n v="0"/>
    <n v="76451.172423909011"/>
    <s v="High Balance Active"/>
    <n v="100577.32094609467"/>
    <x v="2"/>
  </r>
  <r>
    <n v="15808044"/>
    <s v="Ts'ui"/>
    <n v="580"/>
    <s v="France"/>
    <s v="Female"/>
    <n v="65"/>
    <n v="9"/>
    <n v="106804.3"/>
    <n v="3"/>
    <n v="1"/>
    <n v="0"/>
    <n v="107890.69"/>
    <n v="1"/>
    <n v="76433.793506969872"/>
    <s v="High Balance Inactive"/>
    <n v="100585.24711665447"/>
    <x v="1"/>
  </r>
  <r>
    <n v="15579208"/>
    <s v="Chikezie"/>
    <n v="550"/>
    <s v="France"/>
    <s v="Female"/>
    <n v="48"/>
    <n v="6"/>
    <n v="0"/>
    <n v="2"/>
    <n v="1"/>
    <n v="1"/>
    <n v="191870.28"/>
    <n v="0"/>
    <n v="76422.648366972426"/>
    <s v="Low Balance Active"/>
    <n v="100582.56622018352"/>
    <x v="3"/>
  </r>
  <r>
    <n v="15684951"/>
    <s v="He"/>
    <n v="542"/>
    <s v="France"/>
    <s v="Female"/>
    <n v="59"/>
    <n v="2"/>
    <n v="68892.77"/>
    <n v="2"/>
    <n v="1"/>
    <n v="0"/>
    <n v="7905.06"/>
    <n v="1"/>
    <n v="76450.703671071897"/>
    <s v="Low Balance Inactive"/>
    <n v="100549.05384361236"/>
    <x v="0"/>
  </r>
  <r>
    <n v="15667620"/>
    <s v="Dreyer"/>
    <n v="732"/>
    <s v="France"/>
    <s v="Female"/>
    <n v="43"/>
    <n v="6"/>
    <n v="0"/>
    <n v="2"/>
    <n v="1"/>
    <n v="0"/>
    <n v="65731.53"/>
    <n v="0"/>
    <n v="76453.479261843502"/>
    <s v="Low Balance Inactive"/>
    <n v="100583.07661035625"/>
    <x v="0"/>
  </r>
  <r>
    <n v="15582960"/>
    <s v="Short"/>
    <n v="473"/>
    <s v="France"/>
    <s v="Female"/>
    <n v="33"/>
    <n v="5"/>
    <n v="125827.4"/>
    <n v="1"/>
    <n v="0"/>
    <n v="1"/>
    <n v="145698.73000000001"/>
    <n v="0"/>
    <n v="76481.566506245348"/>
    <s v="High Balance Active"/>
    <n v="100595.88026451142"/>
    <x v="1"/>
  </r>
  <r>
    <n v="15590730"/>
    <s v="Hunt"/>
    <n v="745"/>
    <s v="Spain"/>
    <s v="Male"/>
    <n v="34"/>
    <n v="9"/>
    <n v="0"/>
    <n v="2"/>
    <n v="1"/>
    <n v="0"/>
    <n v="50046.25"/>
    <n v="0"/>
    <n v="76463.431323042954"/>
    <s v="Low Balance Inactive"/>
    <n v="100579.30442851895"/>
    <x v="0"/>
  </r>
  <r>
    <n v="15763747"/>
    <s v="Ricci"/>
    <n v="732"/>
    <s v="France"/>
    <s v="Male"/>
    <n v="36"/>
    <n v="7"/>
    <n v="0"/>
    <n v="2"/>
    <n v="1"/>
    <n v="1"/>
    <n v="60830.239999999998"/>
    <n v="0"/>
    <n v="76491.542878676424"/>
    <s v="Low Balance Active"/>
    <n v="100597.88275735297"/>
    <x v="0"/>
  </r>
  <r>
    <n v="15778320"/>
    <s v="Teng"/>
    <n v="848"/>
    <s v="Germany"/>
    <s v="Female"/>
    <n v="40"/>
    <n v="5"/>
    <n v="148495.6"/>
    <n v="1"/>
    <n v="0"/>
    <n v="0"/>
    <n v="158853.98000000001"/>
    <n v="0"/>
    <n v="76519.675112173543"/>
    <s v="High Balance Inactive"/>
    <n v="100612.50859139393"/>
    <x v="1"/>
  </r>
  <r>
    <n v="15642787"/>
    <s v="Ijendu"/>
    <n v="572"/>
    <s v="France"/>
    <s v="Male"/>
    <n v="37"/>
    <n v="1"/>
    <n v="133043.70000000001"/>
    <n v="1"/>
    <n v="0"/>
    <n v="0"/>
    <n v="111243.09"/>
    <n v="0"/>
    <n v="76493.193903605556"/>
    <s v="High Balance Inactive"/>
    <n v="100591.08052980134"/>
    <x v="1"/>
  </r>
  <r>
    <n v="15624633"/>
    <s v="Kibby"/>
    <n v="702"/>
    <s v="France"/>
    <s v="Male"/>
    <n v="45"/>
    <n v="9"/>
    <n v="74989.58"/>
    <n v="1"/>
    <n v="1"/>
    <n v="1"/>
    <n v="171014.69"/>
    <n v="0"/>
    <n v="76472.380320206066"/>
    <s v="Low Balance Active"/>
    <n v="100587.16002576373"/>
    <x v="3"/>
  </r>
  <r>
    <n v="15766765"/>
    <s v="Obiuto"/>
    <n v="664"/>
    <s v="Germany"/>
    <s v="Male"/>
    <n v="39"/>
    <n v="7"/>
    <n v="60263.23"/>
    <n v="1"/>
    <n v="1"/>
    <n v="0"/>
    <n v="170835.32"/>
    <n v="0"/>
    <n v="76472.926270250318"/>
    <s v="Low Balance Inactive"/>
    <n v="100561.2294182622"/>
    <x v="3"/>
  </r>
  <r>
    <n v="15783615"/>
    <s v="Ramos"/>
    <n v="630"/>
    <s v="Germany"/>
    <s v="Male"/>
    <n v="50"/>
    <n v="3"/>
    <n v="129370.9"/>
    <n v="4"/>
    <n v="1"/>
    <n v="1"/>
    <n v="47775.34"/>
    <n v="1"/>
    <n v="76478.896692449314"/>
    <s v="High Balance Active"/>
    <n v="100535.34577532233"/>
    <x v="2"/>
  </r>
  <r>
    <n v="15640161"/>
    <s v="Calabrese"/>
    <n v="618"/>
    <s v="Germany"/>
    <s v="Male"/>
    <n v="44"/>
    <n v="5"/>
    <n v="157955.79999999999"/>
    <n v="2"/>
    <n v="0"/>
    <n v="0"/>
    <n v="139297.71"/>
    <n v="0"/>
    <n v="76459.408113485595"/>
    <s v="High Balance Inactive"/>
    <n v="100554.78571849674"/>
    <x v="1"/>
  </r>
  <r>
    <n v="15619889"/>
    <s v="Vasin"/>
    <n v="556"/>
    <s v="France"/>
    <s v="Male"/>
    <n v="26"/>
    <n v="4"/>
    <n v="0"/>
    <n v="1"/>
    <n v="1"/>
    <n v="0"/>
    <n v="195167.38"/>
    <n v="0"/>
    <n v="76429.368897898967"/>
    <s v="Low Balance Inactive"/>
    <n v="100540.50524511616"/>
    <x v="3"/>
  </r>
  <r>
    <n v="15579166"/>
    <s v="Munro"/>
    <n v="619"/>
    <s v="France"/>
    <s v="Female"/>
    <n v="30"/>
    <n v="7"/>
    <n v="70729.17"/>
    <n v="1"/>
    <n v="1"/>
    <n v="1"/>
    <n v="160948.87"/>
    <n v="0"/>
    <n v="76457.55081858403"/>
    <s v="Low Balance Active"/>
    <n v="100505.61332964609"/>
    <x v="3"/>
  </r>
  <r>
    <n v="15789097"/>
    <s v="Keeley"/>
    <n v="644"/>
    <s v="France"/>
    <s v="Male"/>
    <n v="48"/>
    <n v="8"/>
    <n v="0"/>
    <n v="2"/>
    <n v="0"/>
    <n v="1"/>
    <n v="44965.54"/>
    <n v="1"/>
    <n v="76459.663832534075"/>
    <s v="Low Balance Active"/>
    <n v="100483.31777203991"/>
    <x v="0"/>
  </r>
  <r>
    <n v="15674880"/>
    <s v="Archer"/>
    <n v="658"/>
    <s v="Spain"/>
    <s v="Male"/>
    <n v="50"/>
    <n v="2"/>
    <n v="0"/>
    <n v="2"/>
    <n v="1"/>
    <n v="0"/>
    <n v="52137.73"/>
    <n v="0"/>
    <n v="76487.877730627268"/>
    <s v="Low Balance Inactive"/>
    <n v="100503.80403690043"/>
    <x v="0"/>
  </r>
  <r>
    <n v="15778157"/>
    <s v="Murray"/>
    <n v="598"/>
    <s v="Spain"/>
    <s v="Male"/>
    <n v="27"/>
    <n v="8"/>
    <n v="90721.52"/>
    <n v="2"/>
    <n v="1"/>
    <n v="0"/>
    <n v="109296.18"/>
    <n v="0"/>
    <n v="76516.112458471718"/>
    <s v="High Balance Inactive"/>
    <n v="100521.65788482841"/>
    <x v="1"/>
  </r>
  <r>
    <n v="15779064"/>
    <s v="Chidiegwu"/>
    <n v="677"/>
    <s v="France"/>
    <s v="Male"/>
    <n v="27"/>
    <n v="2"/>
    <n v="0"/>
    <n v="2"/>
    <n v="1"/>
    <n v="1"/>
    <n v="20092.89"/>
    <n v="0"/>
    <n v="76510.866739290941"/>
    <s v="Low Balance Active"/>
    <n v="100518.41766248159"/>
    <x v="0"/>
  </r>
  <r>
    <n v="15801265"/>
    <s v="Tang"/>
    <n v="689"/>
    <s v="Spain"/>
    <s v="Female"/>
    <n v="45"/>
    <n v="0"/>
    <n v="57784.22"/>
    <n v="1"/>
    <n v="1"/>
    <n v="0"/>
    <n v="197804"/>
    <n v="1"/>
    <n v="76539.130820096005"/>
    <s v="Low Balance Inactive"/>
    <n v="100548.12786848916"/>
    <x v="3"/>
  </r>
  <r>
    <n v="15589204"/>
    <s v="Farrar"/>
    <n v="591"/>
    <s v="France"/>
    <s v="Male"/>
    <n v="33"/>
    <n v="9"/>
    <n v="131765.70000000001"/>
    <n v="1"/>
    <n v="1"/>
    <n v="0"/>
    <n v="118782.06"/>
    <n v="0"/>
    <n v="76546.061681448584"/>
    <s v="High Balance Inactive"/>
    <n v="100512.18704360686"/>
    <x v="1"/>
  </r>
  <r>
    <n v="15664543"/>
    <s v="Shaw"/>
    <n v="699"/>
    <s v="France"/>
    <s v="Male"/>
    <n v="40"/>
    <n v="7"/>
    <n v="0"/>
    <n v="1"/>
    <n v="0"/>
    <n v="1"/>
    <n v="152876.13"/>
    <n v="1"/>
    <n v="76525.647767097922"/>
    <s v="Low Balance Active"/>
    <n v="100505.43293160819"/>
    <x v="3"/>
  </r>
  <r>
    <n v="15582714"/>
    <s v="Napolitani"/>
    <n v="749"/>
    <s v="Germany"/>
    <s v="Male"/>
    <n v="47"/>
    <n v="9"/>
    <n v="110022.7"/>
    <n v="1"/>
    <n v="0"/>
    <n v="1"/>
    <n v="135655.29"/>
    <n v="1"/>
    <n v="76553.948672337239"/>
    <s v="High Balance Active"/>
    <n v="100486.06507026636"/>
    <x v="1"/>
  </r>
  <r>
    <n v="15797595"/>
    <s v="Greenhalgh"/>
    <n v="709"/>
    <s v="France"/>
    <s v="Female"/>
    <n v="40"/>
    <n v="9"/>
    <n v="131569.60000000001"/>
    <n v="1"/>
    <n v="1"/>
    <n v="1"/>
    <n v="103970.58"/>
    <n v="0"/>
    <n v="76541.566596374352"/>
    <s v="High Balance Active"/>
    <n v="100473.05388827239"/>
    <x v="1"/>
  </r>
  <r>
    <n v="15614034"/>
    <s v="Martin"/>
    <n v="607"/>
    <s v="Germany"/>
    <s v="Male"/>
    <n v="61"/>
    <n v="2"/>
    <n v="164523.5"/>
    <n v="2"/>
    <n v="1"/>
    <n v="1"/>
    <n v="35786.76"/>
    <n v="0"/>
    <n v="76521.200928941485"/>
    <s v="High Balance Active"/>
    <n v="100471.75946706154"/>
    <x v="2"/>
  </r>
  <r>
    <n v="15763171"/>
    <s v="Hu"/>
    <n v="650"/>
    <s v="Germany"/>
    <s v="Female"/>
    <n v="25"/>
    <n v="2"/>
    <n v="114331"/>
    <n v="1"/>
    <n v="1"/>
    <n v="1"/>
    <n v="25325.07"/>
    <n v="0"/>
    <n v="76488.619552017743"/>
    <s v="High Balance Active"/>
    <n v="100495.7080044429"/>
    <x v="2"/>
  </r>
  <r>
    <n v="15647266"/>
    <s v="Y?an"/>
    <n v="651"/>
    <s v="Spain"/>
    <s v="Female"/>
    <n v="45"/>
    <n v="10"/>
    <n v="135923.20000000001"/>
    <n v="1"/>
    <n v="1"/>
    <n v="0"/>
    <n v="18732.84"/>
    <n v="0"/>
    <n v="76474.603855555528"/>
    <s v="High Balance Inactive"/>
    <n v="100523.5489814816"/>
    <x v="2"/>
  </r>
  <r>
    <n v="15757577"/>
    <s v="Odili"/>
    <n v="676"/>
    <s v="France"/>
    <s v="Female"/>
    <n v="61"/>
    <n v="8"/>
    <n v="0"/>
    <n v="2"/>
    <n v="1"/>
    <n v="1"/>
    <n v="118522.73"/>
    <n v="0"/>
    <n v="76452.577699147791"/>
    <s v="Low Balance Active"/>
    <n v="100553.85306039284"/>
    <x v="3"/>
  </r>
  <r>
    <n v="15736656"/>
    <s v="H?"/>
    <n v="723"/>
    <s v="France"/>
    <s v="Female"/>
    <n v="49"/>
    <n v="4"/>
    <n v="0"/>
    <n v="2"/>
    <n v="0"/>
    <n v="1"/>
    <n v="89972.25"/>
    <n v="0"/>
    <n v="76480.914458858373"/>
    <s v="Low Balance Active"/>
    <n v="100547.19298739819"/>
    <x v="0"/>
  </r>
  <r>
    <n v="15635078"/>
    <s v="Chiemela"/>
    <n v="714"/>
    <s v="Spain"/>
    <s v="Male"/>
    <n v="45"/>
    <n v="0"/>
    <n v="124693.5"/>
    <n v="1"/>
    <n v="0"/>
    <n v="1"/>
    <n v="187194.15"/>
    <n v="0"/>
    <n v="76509.27223210971"/>
    <s v="High Balance Active"/>
    <n v="100551.11398961821"/>
    <x v="1"/>
  </r>
  <r>
    <n v="15680141"/>
    <s v="Yuan"/>
    <n v="759"/>
    <s v="Spain"/>
    <s v="Female"/>
    <n v="35"/>
    <n v="7"/>
    <n v="147936.4"/>
    <n v="1"/>
    <n v="1"/>
    <n v="1"/>
    <n v="106785.7"/>
    <n v="0"/>
    <n v="76491.399744065231"/>
    <s v="High Balance Active"/>
    <n v="100518.97636498528"/>
    <x v="1"/>
  </r>
  <r>
    <n v="15576945"/>
    <s v="Clements"/>
    <n v="582"/>
    <s v="France"/>
    <s v="Male"/>
    <n v="29"/>
    <n v="0"/>
    <n v="0"/>
    <n v="1"/>
    <n v="1"/>
    <n v="0"/>
    <n v="142516.35"/>
    <n v="0"/>
    <n v="76464.889539888623"/>
    <s v="Low Balance Inactive"/>
    <n v="100516.65105009287"/>
    <x v="3"/>
  </r>
  <r>
    <n v="15602034"/>
    <s v="Kolesnikov"/>
    <n v="697"/>
    <s v="France"/>
    <s v="Female"/>
    <n v="34"/>
    <n v="2"/>
    <n v="126558.9"/>
    <n v="1"/>
    <n v="1"/>
    <n v="0"/>
    <n v="73334.429999999993"/>
    <n v="0"/>
    <n v="76493.272943578268"/>
    <s v="High Balance Inactive"/>
    <n v="100501.06096139581"/>
    <x v="2"/>
  </r>
  <r>
    <n v="15732020"/>
    <s v="Rutherford"/>
    <n v="610"/>
    <s v="Germany"/>
    <s v="Male"/>
    <n v="57"/>
    <n v="6"/>
    <n v="106938.1"/>
    <n v="2"/>
    <n v="0"/>
    <n v="1"/>
    <n v="186612.47"/>
    <n v="0"/>
    <n v="76474.681919792012"/>
    <s v="High Balance Active"/>
    <n v="100511.14883030091"/>
    <x v="1"/>
  </r>
  <r>
    <n v="15611029"/>
    <s v="Hsiung"/>
    <n v="488"/>
    <s v="Germany"/>
    <s v="Female"/>
    <n v="33"/>
    <n v="4"/>
    <n v="140002.4"/>
    <n v="1"/>
    <n v="1"/>
    <n v="0"/>
    <n v="123613.81"/>
    <n v="0"/>
    <n v="76463.365642644829"/>
    <s v="High Balance Inactive"/>
    <n v="100479.16468424973"/>
    <x v="1"/>
  </r>
  <r>
    <n v="15621210"/>
    <s v="Angelo"/>
    <n v="599"/>
    <s v="Germany"/>
    <s v="Male"/>
    <n v="46"/>
    <n v="9"/>
    <n v="123444.7"/>
    <n v="1"/>
    <n v="1"/>
    <n v="1"/>
    <n v="31368.080000000002"/>
    <n v="1"/>
    <n v="76439.753961352617"/>
    <s v="High Balance Active"/>
    <n v="100470.56764028255"/>
    <x v="2"/>
  </r>
  <r>
    <n v="15569222"/>
    <s v="Mendes"/>
    <n v="781"/>
    <s v="France"/>
    <s v="Male"/>
    <n v="32"/>
    <n v="6"/>
    <n v="147107.9"/>
    <n v="1"/>
    <n v="1"/>
    <n v="1"/>
    <n v="40066.949999999997"/>
    <n v="0"/>
    <n v="76422.280003717417"/>
    <s v="High Balance Active"/>
    <n v="100496.25629739791"/>
    <x v="2"/>
  </r>
  <r>
    <n v="15664639"/>
    <s v="McGregor"/>
    <n v="645"/>
    <s v="France"/>
    <s v="Male"/>
    <n v="19"/>
    <n v="9"/>
    <n v="128514.8"/>
    <n v="1"/>
    <n v="0"/>
    <n v="0"/>
    <n v="175969.19"/>
    <n v="0"/>
    <n v="76395.993049460725"/>
    <s v="High Balance Inactive"/>
    <n v="100518.72907772417"/>
    <x v="1"/>
  </r>
  <r>
    <n v="15724223"/>
    <s v="Bronner"/>
    <n v="545"/>
    <s v="France"/>
    <s v="Female"/>
    <n v="55"/>
    <n v="5"/>
    <n v="0"/>
    <n v="1"/>
    <n v="0"/>
    <n v="0"/>
    <n v="10034.77"/>
    <n v="1"/>
    <n v="76376.603612351159"/>
    <s v="Low Balance Inactive"/>
    <n v="100490.65970982154"/>
    <x v="0"/>
  </r>
  <r>
    <n v="15644621"/>
    <s v="Mironova"/>
    <n v="597"/>
    <s v="Germany"/>
    <s v="Female"/>
    <n v="40"/>
    <n v="9"/>
    <n v="106756"/>
    <n v="2"/>
    <n v="1"/>
    <n v="0"/>
    <n v="151167.94"/>
    <n v="0"/>
    <n v="76405.028101972421"/>
    <s v="High Balance Inactive"/>
    <n v="100524.32397841469"/>
    <x v="1"/>
  </r>
  <r>
    <n v="15756056"/>
    <s v="Ku"/>
    <n v="561"/>
    <s v="Spain"/>
    <s v="Female"/>
    <n v="28"/>
    <n v="3"/>
    <n v="0"/>
    <n v="2"/>
    <n v="1"/>
    <n v="0"/>
    <n v="191387.76"/>
    <n v="0"/>
    <n v="76393.728410275464"/>
    <s v="Low Balance Inactive"/>
    <n v="100505.46931868962"/>
    <x v="3"/>
  </r>
  <r>
    <n v="15700353"/>
    <s v="Evans"/>
    <n v="662"/>
    <s v="France"/>
    <s v="Female"/>
    <n v="37"/>
    <n v="6"/>
    <n v="0"/>
    <n v="2"/>
    <n v="1"/>
    <n v="0"/>
    <n v="51229.17"/>
    <n v="0"/>
    <n v="76422.180450651736"/>
    <s v="Low Balance Inactive"/>
    <n v="100471.62116573572"/>
    <x v="0"/>
  </r>
  <r>
    <n v="15624388"/>
    <s v="Henderson"/>
    <n v="649"/>
    <s v="Germany"/>
    <s v="Female"/>
    <n v="50"/>
    <n v="5"/>
    <n v="155393.29999999999"/>
    <n v="1"/>
    <n v="1"/>
    <n v="1"/>
    <n v="87351.42"/>
    <n v="1"/>
    <n v="76450.653692250329"/>
    <s v="High Balance Active"/>
    <n v="100489.96783159478"/>
    <x v="2"/>
  </r>
  <r>
    <n v="15627212"/>
    <s v="Smith"/>
    <n v="630"/>
    <s v="France"/>
    <s v="Female"/>
    <n v="36"/>
    <n v="2"/>
    <n v="110414.5"/>
    <n v="1"/>
    <n v="1"/>
    <n v="1"/>
    <n v="48984.95"/>
    <n v="0"/>
    <n v="76421.230417443105"/>
    <s v="High Balance Active"/>
    <n v="100494.86479314216"/>
    <x v="2"/>
  </r>
  <r>
    <n v="15648005"/>
    <s v="Russell"/>
    <n v="672"/>
    <s v="Spain"/>
    <s v="Male"/>
    <n v="33"/>
    <n v="2"/>
    <n v="0"/>
    <n v="2"/>
    <n v="1"/>
    <n v="1"/>
    <n v="182738"/>
    <n v="0"/>
    <n v="76408.555820283334"/>
    <s v="Low Balance Active"/>
    <n v="100514.07057792706"/>
    <x v="3"/>
  </r>
  <r>
    <n v="15681446"/>
    <s v="Sun"/>
    <n v="636"/>
    <s v="Germany"/>
    <s v="Female"/>
    <n v="37"/>
    <n v="9"/>
    <n v="157098.5"/>
    <n v="1"/>
    <n v="1"/>
    <n v="1"/>
    <n v="153535.26999999999"/>
    <n v="0"/>
    <n v="76437.055841104026"/>
    <s v="High Balance Active"/>
    <n v="100483.40145095128"/>
    <x v="1"/>
  </r>
  <r>
    <n v="15775888"/>
    <s v="McDonald"/>
    <n v="593"/>
    <s v="Germany"/>
    <s v="Female"/>
    <n v="38"/>
    <n v="5"/>
    <n v="85626.6"/>
    <n v="1"/>
    <n v="1"/>
    <n v="1"/>
    <n v="125079.65"/>
    <n v="0"/>
    <n v="76406.958287313406"/>
    <s v="High Balance Active"/>
    <n v="100463.60597761208"/>
    <x v="1"/>
  </r>
  <r>
    <n v="15749019"/>
    <s v="Wong"/>
    <n v="545"/>
    <s v="Germany"/>
    <s v="Male"/>
    <n v="45"/>
    <n v="6"/>
    <n v="93796.42"/>
    <n v="2"/>
    <n v="1"/>
    <n v="1"/>
    <n v="162321.26"/>
    <n v="0"/>
    <n v="76403.516838372496"/>
    <s v="High Balance Active"/>
    <n v="100454.41745800685"/>
    <x v="1"/>
  </r>
  <r>
    <n v="15709928"/>
    <s v="Niu"/>
    <n v="567"/>
    <s v="Spain"/>
    <s v="Female"/>
    <n v="41"/>
    <n v="1"/>
    <n v="0"/>
    <n v="2"/>
    <n v="1"/>
    <n v="0"/>
    <n v="3414.72"/>
    <n v="0"/>
    <n v="76397.022102315124"/>
    <s v="Low Balance Inactive"/>
    <n v="100431.31557505616"/>
    <x v="0"/>
  </r>
  <r>
    <n v="15784676"/>
    <s v="Fanucci"/>
    <n v="583"/>
    <s v="France"/>
    <s v="Male"/>
    <n v="51"/>
    <n v="6"/>
    <n v="125268"/>
    <n v="2"/>
    <n v="1"/>
    <n v="0"/>
    <n v="165082.25"/>
    <n v="0"/>
    <n v="76425.56039970112"/>
    <s v="High Balance Inactive"/>
    <n v="100467.55636533449"/>
    <x v="1"/>
  </r>
  <r>
    <n v="15748116"/>
    <s v="Zetticci"/>
    <n v="681"/>
    <s v="France"/>
    <s v="Female"/>
    <n v="29"/>
    <n v="2"/>
    <n v="148143.79999999999"/>
    <n v="1"/>
    <n v="1"/>
    <n v="1"/>
    <n v="52021.39"/>
    <n v="0"/>
    <n v="76407.30836696559"/>
    <s v="High Balance Active"/>
    <n v="100443.41036621841"/>
    <x v="2"/>
  </r>
  <r>
    <n v="15612193"/>
    <s v="Hsia"/>
    <n v="762"/>
    <s v="Spain"/>
    <s v="Male"/>
    <n v="29"/>
    <n v="10"/>
    <n v="115545.3"/>
    <n v="2"/>
    <n v="1"/>
    <n v="0"/>
    <n v="148256.43"/>
    <n v="0"/>
    <n v="76380.490986915858"/>
    <s v="High Balance Inactive"/>
    <n v="100461.51205607492"/>
    <x v="1"/>
  </r>
  <r>
    <n v="15762984"/>
    <s v="McIntosh"/>
    <n v="648"/>
    <s v="Spain"/>
    <s v="Male"/>
    <n v="35"/>
    <n v="7"/>
    <n v="0"/>
    <n v="2"/>
    <n v="0"/>
    <n v="0"/>
    <n v="122899.01"/>
    <n v="0"/>
    <n v="76365.844461480898"/>
    <s v="Low Balance Inactive"/>
    <n v="100443.63811518342"/>
    <x v="3"/>
  </r>
  <r>
    <n v="15613713"/>
    <s v="Kozlova"/>
    <n v="644"/>
    <s v="France"/>
    <s v="Male"/>
    <n v="30"/>
    <n v="5"/>
    <n v="44928.88"/>
    <n v="1"/>
    <n v="1"/>
    <n v="1"/>
    <n v="10771.46"/>
    <n v="0"/>
    <n v="76394.413800972659"/>
    <s v="Low Balance Active"/>
    <n v="100435.23730265634"/>
    <x v="0"/>
  </r>
  <r>
    <n v="15664204"/>
    <s v="Meany"/>
    <n v="706"/>
    <s v="Spain"/>
    <s v="Male"/>
    <n v="29"/>
    <n v="2"/>
    <n v="0"/>
    <n v="2"/>
    <n v="1"/>
    <n v="1"/>
    <n v="18255.509999999998"/>
    <n v="0"/>
    <n v="76406.189824101762"/>
    <s v="Low Balance Active"/>
    <n v="100468.79410553908"/>
    <x v="0"/>
  </r>
  <r>
    <n v="15639415"/>
    <s v="Thompson"/>
    <n v="850"/>
    <s v="France"/>
    <s v="Male"/>
    <n v="35"/>
    <n v="3"/>
    <n v="162442.4"/>
    <n v="1"/>
    <n v="1"/>
    <n v="0"/>
    <n v="183566.78"/>
    <n v="0"/>
    <n v="76434.795660801174"/>
    <s v="High Balance Inactive"/>
    <n v="100499.574069637"/>
    <x v="1"/>
  </r>
  <r>
    <n v="15806332"/>
    <s v="Le Gallienne"/>
    <n v="484"/>
    <s v="Spain"/>
    <s v="Female"/>
    <n v="39"/>
    <n v="5"/>
    <n v="0"/>
    <n v="2"/>
    <n v="1"/>
    <n v="1"/>
    <n v="175224.12"/>
    <n v="0"/>
    <n v="76402.583074906346"/>
    <s v="Low Balance Active"/>
    <n v="100468.46275655447"/>
    <x v="3"/>
  </r>
  <r>
    <n v="15614929"/>
    <s v="Cheng"/>
    <n v="508"/>
    <s v="Germany"/>
    <s v="Male"/>
    <n v="28"/>
    <n v="0"/>
    <n v="96213.82"/>
    <n v="2"/>
    <n v="1"/>
    <n v="0"/>
    <n v="147913.56"/>
    <n v="0"/>
    <n v="76431.20899587858"/>
    <s v="High Balance Inactive"/>
    <n v="100440.45389284391"/>
    <x v="1"/>
  </r>
  <r>
    <n v="15695492"/>
    <s v="P'eng"/>
    <n v="439"/>
    <s v="France"/>
    <s v="Female"/>
    <n v="29"/>
    <n v="6"/>
    <n v="156569.4"/>
    <n v="1"/>
    <n v="1"/>
    <n v="0"/>
    <n v="180598.66"/>
    <n v="0"/>
    <n v="76423.794224137906"/>
    <s v="High Balance Inactive"/>
    <n v="100422.66037481275"/>
    <x v="1"/>
  </r>
  <r>
    <n v="15635972"/>
    <s v="Lloyd"/>
    <n v="484"/>
    <s v="Spain"/>
    <s v="Male"/>
    <n v="36"/>
    <n v="8"/>
    <n v="0"/>
    <n v="2"/>
    <n v="1"/>
    <n v="0"/>
    <n v="186136.48"/>
    <n v="0"/>
    <n v="76393.743378327694"/>
    <s v="Low Balance Inactive"/>
    <n v="100392.59813273356"/>
    <x v="3"/>
  </r>
  <r>
    <n v="15616380"/>
    <s v="Wheeler"/>
    <n v="803"/>
    <s v="Spain"/>
    <s v="Female"/>
    <n v="37"/>
    <n v="1"/>
    <n v="0"/>
    <n v="2"/>
    <n v="0"/>
    <n v="0"/>
    <n v="7455.2"/>
    <n v="0"/>
    <n v="76422.398195798931"/>
    <s v="Low Balance Inactive"/>
    <n v="100360.43613653431"/>
    <x v="0"/>
  </r>
  <r>
    <n v="15581440"/>
    <s v="Christie"/>
    <n v="724"/>
    <s v="Germany"/>
    <s v="Female"/>
    <n v="48"/>
    <n v="6"/>
    <n v="110463.3"/>
    <n v="2"/>
    <n v="1"/>
    <n v="1"/>
    <n v="80552.11"/>
    <n v="1"/>
    <n v="76451.074517823625"/>
    <s v="High Balance Active"/>
    <n v="100395.29738836789"/>
    <x v="2"/>
  </r>
  <r>
    <n v="15654390"/>
    <s v="He"/>
    <n v="640"/>
    <s v="France"/>
    <s v="Male"/>
    <n v="33"/>
    <n v="7"/>
    <n v="154575.79999999999"/>
    <n v="1"/>
    <n v="1"/>
    <n v="0"/>
    <n v="25722.28"/>
    <n v="1"/>
    <n v="76438.307165915889"/>
    <s v="High Balance Inactive"/>
    <n v="100402.74603228245"/>
    <x v="2"/>
  </r>
  <r>
    <n v="15660688"/>
    <s v="King"/>
    <n v="701"/>
    <s v="Spain"/>
    <s v="Female"/>
    <n v="35"/>
    <n v="9"/>
    <n v="0"/>
    <n v="2"/>
    <n v="0"/>
    <n v="0"/>
    <n v="170996.86"/>
    <n v="0"/>
    <n v="76408.965260983823"/>
    <s v="Low Balance Inactive"/>
    <n v="100430.78976718005"/>
    <x v="3"/>
  </r>
  <r>
    <n v="15806307"/>
    <s v="Favors"/>
    <n v="537"/>
    <s v="France"/>
    <s v="Male"/>
    <n v="37"/>
    <n v="3"/>
    <n v="0"/>
    <n v="2"/>
    <n v="1"/>
    <n v="1"/>
    <n v="20603.32"/>
    <n v="0"/>
    <n v="76437.668854244897"/>
    <s v="Low Balance Active"/>
    <n v="100404.28110067637"/>
    <x v="0"/>
  </r>
  <r>
    <n v="15647975"/>
    <s v="Vida"/>
    <n v="651"/>
    <s v="Germany"/>
    <s v="Male"/>
    <n v="26"/>
    <n v="5"/>
    <n v="147037.29999999999"/>
    <n v="1"/>
    <n v="0"/>
    <n v="0"/>
    <n v="141763.26"/>
    <n v="0"/>
    <n v="76466.394021044689"/>
    <s v="High Balance Inactive"/>
    <n v="100434.27018789947"/>
    <x v="1"/>
  </r>
  <r>
    <n v="15595728"/>
    <s v="Thomas"/>
    <n v="523"/>
    <s v="Germany"/>
    <s v="Male"/>
    <n v="41"/>
    <n v="0"/>
    <n v="119276.3"/>
    <n v="1"/>
    <n v="0"/>
    <n v="0"/>
    <n v="122284.38"/>
    <n v="1"/>
    <n v="76439.863605263134"/>
    <s v="High Balance Inactive"/>
    <n v="100418.7329736844"/>
    <x v="1"/>
  </r>
  <r>
    <n v="15735388"/>
    <s v="Wayn"/>
    <n v="717"/>
    <s v="France"/>
    <s v="Female"/>
    <n v="25"/>
    <n v="7"/>
    <n v="108664.9"/>
    <n v="2"/>
    <n v="1"/>
    <n v="0"/>
    <n v="190011.85"/>
    <n v="0"/>
    <n v="76423.75362542308"/>
    <s v="High Balance Inactive"/>
    <n v="100410.50971417845"/>
    <x v="1"/>
  </r>
  <r>
    <n v="15788535"/>
    <s v="Tan"/>
    <n v="593"/>
    <s v="Spain"/>
    <s v="Male"/>
    <n v="44"/>
    <n v="5"/>
    <n v="0"/>
    <n v="1"/>
    <n v="1"/>
    <n v="0"/>
    <n v="128046.98"/>
    <n v="0"/>
    <n v="76411.623773513886"/>
    <s v="Low Balance Inactive"/>
    <n v="100376.79965387528"/>
    <x v="3"/>
  </r>
  <r>
    <n v="15765902"/>
    <s v="Gibson"/>
    <n v="706"/>
    <s v="Germany"/>
    <s v="Male"/>
    <n v="38"/>
    <n v="5"/>
    <n v="163034.79999999999"/>
    <n v="2"/>
    <n v="1"/>
    <n v="1"/>
    <n v="135662.17000000001"/>
    <n v="0"/>
    <n v="76440.382382386117"/>
    <s v="High Balance Active"/>
    <n v="100366.38558524672"/>
    <x v="1"/>
  </r>
  <r>
    <n v="15642345"/>
    <s v="Y?"/>
    <n v="714"/>
    <s v="Germany"/>
    <s v="Female"/>
    <n v="49"/>
    <n v="4"/>
    <n v="93059.34"/>
    <n v="1"/>
    <n v="1"/>
    <n v="0"/>
    <n v="7571.51"/>
    <n v="1"/>
    <n v="76407.779062499991"/>
    <s v="High Balance Inactive"/>
    <n v="100353.09650978935"/>
    <x v="2"/>
  </r>
  <r>
    <n v="15641250"/>
    <s v="Calabresi"/>
    <n v="794"/>
    <s v="Spain"/>
    <s v="Male"/>
    <n v="38"/>
    <n v="9"/>
    <n v="179581.3"/>
    <n v="1"/>
    <n v="1"/>
    <n v="0"/>
    <n v="23596.240000000002"/>
    <n v="0"/>
    <n v="76401.507288135574"/>
    <s v="High Balance Inactive"/>
    <n v="100388.04249340887"/>
    <x v="2"/>
  </r>
  <r>
    <n v="15706163"/>
    <s v="Enyinnaya"/>
    <n v="518"/>
    <s v="Germany"/>
    <s v="Male"/>
    <n v="46"/>
    <n v="4"/>
    <n v="113625.9"/>
    <n v="1"/>
    <n v="0"/>
    <n v="0"/>
    <n v="92727.42"/>
    <n v="1"/>
    <n v="76362.630199698542"/>
    <s v="High Balance Inactive"/>
    <n v="100416.97685757367"/>
    <x v="2"/>
  </r>
  <r>
    <n v="15746708"/>
    <s v="Ritchie"/>
    <n v="589"/>
    <s v="Germany"/>
    <s v="Male"/>
    <n v="55"/>
    <n v="7"/>
    <n v="119961.5"/>
    <n v="1"/>
    <n v="1"/>
    <n v="0"/>
    <n v="65156.83"/>
    <n v="1"/>
    <n v="76348.584489257424"/>
    <s v="High Balance Inactive"/>
    <n v="100419.87529589164"/>
    <x v="2"/>
  </r>
  <r>
    <n v="15775203"/>
    <s v="Chia"/>
    <n v="824"/>
    <s v="France"/>
    <s v="Male"/>
    <n v="45"/>
    <n v="3"/>
    <n v="129209.5"/>
    <n v="1"/>
    <n v="0"/>
    <n v="0"/>
    <n v="60151.77"/>
    <n v="0"/>
    <n v="76332.139196832548"/>
    <s v="High Balance Inactive"/>
    <n v="100433.17207013596"/>
    <x v="2"/>
  </r>
  <r>
    <n v="15787907"/>
    <s v="Wang"/>
    <n v="719"/>
    <s v="Germany"/>
    <s v="Female"/>
    <n v="42"/>
    <n v="5"/>
    <n v="137227"/>
    <n v="3"/>
    <n v="1"/>
    <n v="0"/>
    <n v="149097.38"/>
    <n v="1"/>
    <n v="76312.193002640488"/>
    <s v="High Balance Inactive"/>
    <n v="100448.36686533404"/>
    <x v="1"/>
  </r>
  <r>
    <n v="15646764"/>
    <s v="Lorenzo"/>
    <n v="617"/>
    <s v="Germany"/>
    <s v="Female"/>
    <n v="58"/>
    <n v="3"/>
    <n v="119024.8"/>
    <n v="2"/>
    <n v="1"/>
    <n v="0"/>
    <n v="35199.24"/>
    <n v="1"/>
    <n v="76289.206283018837"/>
    <s v="High Balance Inactive"/>
    <n v="100430.00874717002"/>
    <x v="2"/>
  </r>
  <r>
    <n v="15678284"/>
    <s v="Pai"/>
    <n v="651"/>
    <s v="France"/>
    <s v="Male"/>
    <n v="35"/>
    <n v="7"/>
    <n v="74623.5"/>
    <n v="3"/>
    <n v="1"/>
    <n v="0"/>
    <n v="129451.29"/>
    <n v="1"/>
    <n v="76273.073556058851"/>
    <s v="Low Balance Inactive"/>
    <n v="100454.63342393376"/>
    <x v="3"/>
  </r>
  <r>
    <n v="15726791"/>
    <s v="Nuttall"/>
    <n v="637"/>
    <s v="Spain"/>
    <s v="Female"/>
    <n v="45"/>
    <n v="2"/>
    <n v="157929.5"/>
    <n v="1"/>
    <n v="1"/>
    <n v="1"/>
    <n v="145134.49"/>
    <n v="1"/>
    <n v="76273.696506797554"/>
    <s v="High Balance Active"/>
    <n v="100443.68302492467"/>
    <x v="1"/>
  </r>
  <r>
    <n v="15813144"/>
    <s v="Osborne"/>
    <n v="554"/>
    <s v="France"/>
    <s v="Female"/>
    <n v="26"/>
    <n v="7"/>
    <n v="92606.86"/>
    <n v="2"/>
    <n v="1"/>
    <n v="0"/>
    <n v="192709.69"/>
    <n v="0"/>
    <n v="76242.848073290486"/>
    <s v="High Balance Inactive"/>
    <n v="100426.79945598812"/>
    <x v="1"/>
  </r>
  <r>
    <n v="15669342"/>
    <s v="Ferri"/>
    <n v="731"/>
    <s v="Germany"/>
    <s v="Male"/>
    <n v="35"/>
    <n v="2"/>
    <n v="127862.9"/>
    <n v="2"/>
    <n v="1"/>
    <n v="0"/>
    <n v="139083.70000000001"/>
    <n v="0"/>
    <n v="76236.663639455757"/>
    <s v="High Balance Inactive"/>
    <n v="100391.92308012115"/>
    <x v="1"/>
  </r>
  <r>
    <n v="15710366"/>
    <s v="Hamilton"/>
    <n v="569"/>
    <s v="Spain"/>
    <s v="Female"/>
    <n v="42"/>
    <n v="1"/>
    <n v="0"/>
    <n v="1"/>
    <n v="1"/>
    <n v="1"/>
    <n v="83629.600000000006"/>
    <n v="1"/>
    <n v="76217.145213610536"/>
    <s v="Low Balance Active"/>
    <n v="100377.29480907394"/>
    <x v="0"/>
  </r>
  <r>
    <n v="15614934"/>
    <s v="McEwan"/>
    <n v="625"/>
    <s v="Germany"/>
    <s v="Female"/>
    <n v="37"/>
    <n v="4"/>
    <n v="142711.79999999999"/>
    <n v="1"/>
    <n v="1"/>
    <n v="0"/>
    <n v="35625.410000000003"/>
    <n v="0"/>
    <n v="76245.971667927341"/>
    <s v="High Balance Inactive"/>
    <n v="100383.62903555241"/>
    <x v="2"/>
  </r>
  <r>
    <n v="15588701"/>
    <s v="Lai"/>
    <n v="592"/>
    <s v="France"/>
    <s v="Female"/>
    <n v="38"/>
    <n v="4"/>
    <n v="0"/>
    <n v="2"/>
    <n v="1"/>
    <n v="0"/>
    <n v="35338.959999999999"/>
    <n v="0"/>
    <n v="76220.823794929966"/>
    <s v="Low Balance Inactive"/>
    <n v="100408.13082103692"/>
    <x v="0"/>
  </r>
  <r>
    <n v="15665438"/>
    <s v="Hs?"/>
    <n v="669"/>
    <s v="France"/>
    <s v="Male"/>
    <n v="43"/>
    <n v="1"/>
    <n v="163159.9"/>
    <n v="1"/>
    <n v="0"/>
    <n v="1"/>
    <n v="15602.8"/>
    <n v="0"/>
    <n v="76249.673463285348"/>
    <s v="High Balance Active"/>
    <n v="100432.75957607894"/>
    <x v="2"/>
  </r>
  <r>
    <n v="15644896"/>
    <s v="Thompson"/>
    <n v="663"/>
    <s v="Germany"/>
    <s v="Male"/>
    <n v="32"/>
    <n v="3"/>
    <n v="108586.9"/>
    <n v="1"/>
    <n v="1"/>
    <n v="1"/>
    <n v="182355.21"/>
    <n v="0"/>
    <n v="76216.765388110507"/>
    <s v="High Balance Active"/>
    <n v="100464.87996970867"/>
    <x v="1"/>
  </r>
  <r>
    <n v="15670205"/>
    <s v="Boyd"/>
    <n v="518"/>
    <s v="Germany"/>
    <s v="Female"/>
    <n v="41"/>
    <n v="5"/>
    <n v="110625"/>
    <n v="1"/>
    <n v="1"/>
    <n v="0"/>
    <n v="89327.67"/>
    <n v="0"/>
    <n v="76204.503973484811"/>
    <s v="High Balance Inactive"/>
    <n v="100433.86090530324"/>
    <x v="2"/>
  </r>
  <r>
    <n v="15635776"/>
    <s v="Trevisani"/>
    <n v="686"/>
    <s v="Germany"/>
    <s v="Female"/>
    <n v="43"/>
    <n v="5"/>
    <n v="154846.20000000001"/>
    <n v="2"/>
    <n v="1"/>
    <n v="1"/>
    <n v="151903.6"/>
    <n v="0"/>
    <n v="76191.460966275044"/>
    <s v="High Balance Active"/>
    <n v="100438.06938992064"/>
    <x v="1"/>
  </r>
  <r>
    <n v="15791053"/>
    <s v="Lucciano"/>
    <n v="709"/>
    <s v="Germany"/>
    <s v="Male"/>
    <n v="45"/>
    <n v="4"/>
    <n v="122917.7"/>
    <n v="1"/>
    <n v="1"/>
    <n v="1"/>
    <n v="11.58"/>
    <n v="1"/>
    <n v="76161.644916603444"/>
    <s v="High Balance Active"/>
    <n v="100418.56009097822"/>
    <x v="2"/>
  </r>
  <r>
    <n v="15644005"/>
    <s v="Holman"/>
    <n v="571"/>
    <s v="France"/>
    <s v="Female"/>
    <n v="33"/>
    <n v="9"/>
    <n v="0"/>
    <n v="2"/>
    <n v="0"/>
    <n v="1"/>
    <n v="77519.62"/>
    <n v="0"/>
    <n v="76143.914141069341"/>
    <s v="Low Balance Active"/>
    <n v="100456.636306409"/>
    <x v="0"/>
  </r>
  <r>
    <n v="15796343"/>
    <s v="Bazhenov"/>
    <n v="707"/>
    <s v="France"/>
    <s v="Female"/>
    <n v="31"/>
    <n v="2"/>
    <n v="82787.929999999993"/>
    <n v="2"/>
    <n v="0"/>
    <n v="0"/>
    <n v="91423.69"/>
    <n v="0"/>
    <n v="76172.80029969645"/>
    <s v="High Balance Inactive"/>
    <n v="100465.33775417319"/>
    <x v="2"/>
  </r>
  <r>
    <n v="15751057"/>
    <s v="Douglas"/>
    <n v="701"/>
    <s v="Germany"/>
    <s v="Male"/>
    <n v="32"/>
    <n v="5"/>
    <n v="102500.3"/>
    <n v="1"/>
    <n v="0"/>
    <n v="0"/>
    <n v="106287.77"/>
    <n v="0"/>
    <n v="76170.289814041695"/>
    <s v="High Balance Inactive"/>
    <n v="100468.7691195448"/>
    <x v="1"/>
  </r>
  <r>
    <n v="15623430"/>
    <s v="Hill"/>
    <n v="672"/>
    <s v="France"/>
    <s v="Male"/>
    <n v="34"/>
    <n v="9"/>
    <n v="0"/>
    <n v="2"/>
    <n v="1"/>
    <n v="0"/>
    <n v="161800.76999999999"/>
    <n v="0"/>
    <n v="76160.293606681793"/>
    <s v="Low Balance Inactive"/>
    <n v="100466.55993166307"/>
    <x v="3"/>
  </r>
  <r>
    <n v="15682600"/>
    <s v="Lo"/>
    <n v="620"/>
    <s v="Germany"/>
    <s v="Male"/>
    <n v="39"/>
    <n v="9"/>
    <n v="159492.79999999999"/>
    <n v="1"/>
    <n v="1"/>
    <n v="0"/>
    <n v="80582.34"/>
    <n v="1"/>
    <n v="76189.2188985947"/>
    <s v="High Balance Inactive"/>
    <n v="100443.26551082436"/>
    <x v="2"/>
  </r>
  <r>
    <n v="15769312"/>
    <s v="Forbes"/>
    <n v="557"/>
    <s v="Spain"/>
    <s v="Male"/>
    <n v="48"/>
    <n v="10"/>
    <n v="0"/>
    <n v="2"/>
    <n v="1"/>
    <n v="1"/>
    <n v="185094.48"/>
    <n v="0"/>
    <n v="76157.568601823659"/>
    <s v="Low Balance Active"/>
    <n v="100450.81145516738"/>
    <x v="3"/>
  </r>
  <r>
    <n v="15708212"/>
    <s v="Lin"/>
    <n v="648"/>
    <s v="Spain"/>
    <s v="Female"/>
    <n v="54"/>
    <n v="7"/>
    <n v="118241"/>
    <n v="1"/>
    <n v="1"/>
    <n v="0"/>
    <n v="172586.89"/>
    <n v="1"/>
    <n v="76186.514846066086"/>
    <s v="High Balance Inactive"/>
    <n v="100418.63978335254"/>
    <x v="1"/>
  </r>
  <r>
    <n v="15650258"/>
    <s v="Sinclair"/>
    <n v="479"/>
    <s v="France"/>
    <s v="Female"/>
    <n v="35"/>
    <n v="2"/>
    <n v="113090.4"/>
    <n v="1"/>
    <n v="1"/>
    <n v="0"/>
    <n v="195649.79"/>
    <n v="0"/>
    <n v="76170.524547528446"/>
    <s v="High Balance Inactive"/>
    <n v="100391.19938403062"/>
    <x v="1"/>
  </r>
  <r>
    <n v="15604345"/>
    <s v="Kemp"/>
    <n v="730"/>
    <s v="France"/>
    <s v="Female"/>
    <n v="22"/>
    <n v="9"/>
    <n v="65763.570000000007"/>
    <n v="1"/>
    <n v="1"/>
    <n v="1"/>
    <n v="145792.01"/>
    <n v="0"/>
    <n v="76156.481232407707"/>
    <s v="Low Balance Active"/>
    <n v="100354.96561049848"/>
    <x v="3"/>
  </r>
  <r>
    <n v="15578297"/>
    <s v="Ebelegbulam"/>
    <n v="737"/>
    <s v="Germany"/>
    <s v="Female"/>
    <n v="43"/>
    <n v="1"/>
    <n v="125537.4"/>
    <n v="1"/>
    <n v="1"/>
    <n v="0"/>
    <n v="138510.01"/>
    <n v="1"/>
    <n v="76160.435917047114"/>
    <s v="High Balance Inactive"/>
    <n v="100337.67601978709"/>
    <x v="1"/>
  </r>
  <r>
    <n v="15671789"/>
    <s v="Woods"/>
    <n v="616"/>
    <s v="France"/>
    <s v="Male"/>
    <n v="31"/>
    <n v="3"/>
    <n v="94263.91"/>
    <n v="2"/>
    <n v="1"/>
    <n v="0"/>
    <n v="168895.06"/>
    <n v="0"/>
    <n v="76141.639965740324"/>
    <s v="High Balance Inactive"/>
    <n v="100323.14524933402"/>
    <x v="1"/>
  </r>
  <r>
    <n v="15726186"/>
    <s v="Genovese"/>
    <n v="639"/>
    <s v="Spain"/>
    <s v="Male"/>
    <n v="29"/>
    <n v="4"/>
    <n v="133434.6"/>
    <n v="2"/>
    <n v="1"/>
    <n v="0"/>
    <n v="97983.44"/>
    <n v="0"/>
    <n v="76134.738872810296"/>
    <s v="High Balance Inactive"/>
    <n v="100297.0325628334"/>
    <x v="2"/>
  </r>
  <r>
    <n v="15764618"/>
    <s v="Tseng"/>
    <n v="815"/>
    <s v="Spain"/>
    <s v="Female"/>
    <n v="39"/>
    <n v="6"/>
    <n v="0"/>
    <n v="1"/>
    <n v="1"/>
    <n v="1"/>
    <n v="85167.88"/>
    <n v="0"/>
    <n v="76112.910354285646"/>
    <s v="Low Balance Active"/>
    <n v="100297.91393142876"/>
    <x v="0"/>
  </r>
  <r>
    <n v="15730738"/>
    <s v="Chiang"/>
    <n v="786"/>
    <s v="Spain"/>
    <s v="Male"/>
    <n v="31"/>
    <n v="9"/>
    <n v="0"/>
    <n v="2"/>
    <n v="1"/>
    <n v="1"/>
    <n v="18210.36"/>
    <n v="0"/>
    <n v="76141.916798780425"/>
    <s v="Low Balance Active"/>
    <n v="100303.6799504575"/>
    <x v="0"/>
  </r>
  <r>
    <n v="15637650"/>
    <s v="Williams"/>
    <n v="549"/>
    <s v="France"/>
    <s v="Male"/>
    <n v="50"/>
    <n v="9"/>
    <n v="94748.76"/>
    <n v="2"/>
    <n v="0"/>
    <n v="1"/>
    <n v="13608.18"/>
    <n v="0"/>
    <n v="76170.945360274432"/>
    <s v="High Balance Active"/>
    <n v="100334.97744186065"/>
    <x v="2"/>
  </r>
  <r>
    <n v="15606267"/>
    <s v="Wilson"/>
    <n v="622"/>
    <s v="France"/>
    <s v="Female"/>
    <n v="38"/>
    <n v="4"/>
    <n v="98640.74"/>
    <n v="1"/>
    <n v="1"/>
    <n v="1"/>
    <n v="110457.99"/>
    <n v="0"/>
    <n v="76163.859999999942"/>
    <s v="High Balance Active"/>
    <n v="100368.05402364627"/>
    <x v="1"/>
  </r>
  <r>
    <n v="15625904"/>
    <s v="Wang"/>
    <n v="624"/>
    <s v="France"/>
    <s v="Male"/>
    <n v="26"/>
    <n v="9"/>
    <n v="74681.899999999994"/>
    <n v="2"/>
    <n v="0"/>
    <n v="0"/>
    <n v="31231.35"/>
    <n v="0"/>
    <n v="76155.284311331488"/>
    <s v="Low Balance Inactive"/>
    <n v="100364.20437237716"/>
    <x v="0"/>
  </r>
  <r>
    <n v="15654463"/>
    <s v="Moore"/>
    <n v="841"/>
    <s v="France"/>
    <s v="Male"/>
    <n v="34"/>
    <n v="4"/>
    <n v="0"/>
    <n v="2"/>
    <n v="1"/>
    <n v="0"/>
    <n v="141582.66"/>
    <n v="0"/>
    <n v="76155.846671755658"/>
    <s v="Low Balance Inactive"/>
    <n v="100390.59095801547"/>
    <x v="3"/>
  </r>
  <r>
    <n v="15774151"/>
    <s v="Iadanza"/>
    <n v="614"/>
    <s v="Spain"/>
    <s v="Female"/>
    <n v="41"/>
    <n v="7"/>
    <n v="179915.9"/>
    <n v="1"/>
    <n v="0"/>
    <n v="0"/>
    <n v="14666.35"/>
    <n v="1"/>
    <n v="76184.924887361514"/>
    <s v="High Balance Inactive"/>
    <n v="100374.86279114186"/>
    <x v="2"/>
  </r>
  <r>
    <n v="15693259"/>
    <s v="Wallace"/>
    <n v="676"/>
    <s v="France"/>
    <s v="Male"/>
    <n v="30"/>
    <n v="1"/>
    <n v="128207.2"/>
    <n v="1"/>
    <n v="1"/>
    <n v="1"/>
    <n v="55400.17"/>
    <n v="0"/>
    <n v="76145.302666157309"/>
    <s v="High Balance Active"/>
    <n v="100407.60095492762"/>
    <x v="2"/>
  </r>
  <r>
    <n v="15642468"/>
    <s v="Clark"/>
    <n v="697"/>
    <s v="France"/>
    <s v="Male"/>
    <n v="42"/>
    <n v="9"/>
    <n v="132739.29999999999"/>
    <n v="2"/>
    <n v="0"/>
    <n v="0"/>
    <n v="174667.65"/>
    <n v="0"/>
    <n v="76125.408933893719"/>
    <s v="High Balance Inactive"/>
    <n v="100424.79905617138"/>
    <x v="1"/>
  </r>
  <r>
    <n v="15758531"/>
    <s v="Y?"/>
    <n v="732"/>
    <s v="France"/>
    <s v="Female"/>
    <n v="40"/>
    <n v="10"/>
    <n v="0"/>
    <n v="2"/>
    <n v="1"/>
    <n v="0"/>
    <n v="154189.07999999999"/>
    <n v="0"/>
    <n v="76103.767538226253"/>
    <s v="Low Balance Inactive"/>
    <n v="100396.4187614681"/>
    <x v="3"/>
  </r>
  <r>
    <n v="15728352"/>
    <s v="Yermakov"/>
    <n v="623"/>
    <s v="France"/>
    <s v="Male"/>
    <n v="27"/>
    <n v="4"/>
    <n v="120509.8"/>
    <n v="1"/>
    <n v="0"/>
    <n v="0"/>
    <n v="142170.44"/>
    <n v="0"/>
    <n v="76132.870317399575"/>
    <s v="High Balance Inactive"/>
    <n v="100375.8479541111"/>
    <x v="1"/>
  </r>
  <r>
    <n v="15637240"/>
    <s v="Wei"/>
    <n v="541"/>
    <s v="France"/>
    <s v="Male"/>
    <n v="46"/>
    <n v="4"/>
    <n v="124547.1"/>
    <n v="2"/>
    <n v="1"/>
    <n v="0"/>
    <n v="94499.06"/>
    <n v="0"/>
    <n v="76115.893680183581"/>
    <s v="High Balance Inactive"/>
    <n v="100359.85920428482"/>
    <x v="2"/>
  </r>
  <r>
    <n v="15595588"/>
    <s v="Chukwunonso"/>
    <n v="773"/>
    <s v="Spain"/>
    <s v="Female"/>
    <n v="39"/>
    <n v="4"/>
    <n v="0"/>
    <n v="2"/>
    <n v="0"/>
    <n v="1"/>
    <n v="182081.45"/>
    <n v="0"/>
    <n v="76097.35896670488"/>
    <s v="Low Balance Active"/>
    <n v="100362.1021431307"/>
    <x v="3"/>
  </r>
  <r>
    <n v="15778395"/>
    <s v="McIntyre"/>
    <n v="762"/>
    <s v="Germany"/>
    <s v="Male"/>
    <n v="34"/>
    <n v="4"/>
    <n v="88815.56"/>
    <n v="2"/>
    <n v="1"/>
    <n v="0"/>
    <n v="68562.259999999995"/>
    <n v="1"/>
    <n v="76126.492718223541"/>
    <s v="High Balance Inactive"/>
    <n v="100330.81602220541"/>
    <x v="2"/>
  </r>
  <r>
    <n v="15711825"/>
    <s v="Ts'ai"/>
    <n v="655"/>
    <s v="Spain"/>
    <s v="Female"/>
    <n v="35"/>
    <n v="1"/>
    <n v="82231.509999999995"/>
    <n v="2"/>
    <n v="1"/>
    <n v="0"/>
    <n v="88798.02"/>
    <n v="0"/>
    <n v="76121.63286863266"/>
    <s v="High Balance Inactive"/>
    <n v="100342.98322098833"/>
    <x v="2"/>
  </r>
  <r>
    <n v="15599251"/>
    <s v="Chung"/>
    <n v="602"/>
    <s v="Germany"/>
    <s v="Male"/>
    <n v="32"/>
    <n v="7"/>
    <n v="184715.9"/>
    <n v="2"/>
    <n v="1"/>
    <n v="0"/>
    <n v="113781.99"/>
    <n v="0"/>
    <n v="76119.291919540177"/>
    <s v="High Balance Inactive"/>
    <n v="100347.40657854427"/>
    <x v="1"/>
  </r>
  <r>
    <n v="15570004"/>
    <s v="Tsou"/>
    <n v="850"/>
    <s v="France"/>
    <s v="Male"/>
    <n v="31"/>
    <n v="3"/>
    <n v="0"/>
    <n v="2"/>
    <n v="1"/>
    <n v="0"/>
    <n v="121866.87"/>
    <n v="0"/>
    <n v="76077.66807589111"/>
    <s v="Low Balance Inactive"/>
    <n v="100342.25725565371"/>
    <x v="3"/>
  </r>
  <r>
    <n v="15656912"/>
    <s v="Aitken"/>
    <n v="649"/>
    <s v="Spain"/>
    <s v="Male"/>
    <n v="51"/>
    <n v="4"/>
    <n v="0"/>
    <n v="1"/>
    <n v="1"/>
    <n v="1"/>
    <n v="150390.57"/>
    <n v="0"/>
    <n v="76106.838960889538"/>
    <s v="Low Balance Active"/>
    <n v="100334.00395322106"/>
    <x v="3"/>
  </r>
  <r>
    <n v="15657342"/>
    <s v="Dawson"/>
    <n v="850"/>
    <s v="Germany"/>
    <s v="Male"/>
    <n v="28"/>
    <n v="4"/>
    <n v="147972.20000000001"/>
    <n v="1"/>
    <n v="1"/>
    <n v="0"/>
    <n v="60708.72"/>
    <n v="1"/>
    <n v="76136.032224779396"/>
    <s v="High Balance Inactive"/>
    <n v="100314.80312236308"/>
    <x v="2"/>
  </r>
  <r>
    <n v="15716284"/>
    <s v="Ward"/>
    <n v="543"/>
    <s v="France"/>
    <s v="Male"/>
    <n v="43"/>
    <n v="9"/>
    <n v="0"/>
    <n v="2"/>
    <n v="1"/>
    <n v="1"/>
    <n v="78858.070000000007"/>
    <n v="0"/>
    <n v="76108.466542593975"/>
    <s v="Low Balance Active"/>
    <n v="100330.00115886437"/>
    <x v="0"/>
  </r>
  <r>
    <n v="15672374"/>
    <s v="Pai"/>
    <n v="672"/>
    <s v="France"/>
    <s v="Male"/>
    <n v="52"/>
    <n v="8"/>
    <n v="170008.8"/>
    <n v="1"/>
    <n v="0"/>
    <n v="0"/>
    <n v="56407.42"/>
    <n v="1"/>
    <n v="76137.682844529714"/>
    <s v="High Balance Inactive"/>
    <n v="100338.24374280252"/>
    <x v="2"/>
  </r>
  <r>
    <n v="15732476"/>
    <s v="Ifeanyichukwu"/>
    <n v="600"/>
    <s v="France"/>
    <s v="Female"/>
    <n v="27"/>
    <n v="3"/>
    <n v="0"/>
    <n v="2"/>
    <n v="0"/>
    <n v="1"/>
    <n v="125698.97"/>
    <n v="0"/>
    <n v="76101.634028417786"/>
    <s v="Low Balance Active"/>
    <n v="100355.11425883278"/>
    <x v="3"/>
  </r>
  <r>
    <n v="15747724"/>
    <s v="Briggs"/>
    <n v="671"/>
    <s v="Spain"/>
    <s v="Female"/>
    <n v="34"/>
    <n v="10"/>
    <n v="0"/>
    <n v="1"/>
    <n v="1"/>
    <n v="0"/>
    <n v="23235.38"/>
    <n v="0"/>
    <n v="76130.870153668817"/>
    <s v="Low Balance Inactive"/>
    <n v="100345.37785631984"/>
    <x v="0"/>
  </r>
  <r>
    <n v="15633877"/>
    <s v="Morrison"/>
    <n v="706"/>
    <s v="Spain"/>
    <s v="Female"/>
    <n v="42"/>
    <n v="8"/>
    <n v="95386.82"/>
    <n v="1"/>
    <n v="1"/>
    <n v="1"/>
    <n v="75732.25"/>
    <n v="0"/>
    <n v="76160.128750960779"/>
    <s v="High Balance Active"/>
    <n v="100375.01275172965"/>
    <x v="2"/>
  </r>
  <r>
    <n v="15672516"/>
    <s v="Wall"/>
    <n v="541"/>
    <s v="Germany"/>
    <s v="Male"/>
    <n v="51"/>
    <n v="7"/>
    <n v="90373.28"/>
    <n v="2"/>
    <n v="1"/>
    <n v="0"/>
    <n v="179861.79"/>
    <n v="0"/>
    <n v="76152.73671280274"/>
    <s v="High Balance Inactive"/>
    <n v="100384.48709342582"/>
    <x v="1"/>
  </r>
  <r>
    <n v="15607827"/>
    <s v="Nebechukwu"/>
    <n v="711"/>
    <s v="Germany"/>
    <s v="Male"/>
    <n v="34"/>
    <n v="4"/>
    <n v="133467.79999999999"/>
    <n v="2"/>
    <n v="1"/>
    <n v="1"/>
    <n v="42976.639999999999"/>
    <n v="0"/>
    <n v="76147.267273076897"/>
    <s v="High Balance Active"/>
    <n v="100353.91890000022"/>
    <x v="2"/>
  </r>
  <r>
    <n v="15751336"/>
    <s v="Yao"/>
    <n v="630"/>
    <s v="Spain"/>
    <s v="Male"/>
    <n v="30"/>
    <n v="3"/>
    <n v="0"/>
    <n v="2"/>
    <n v="0"/>
    <n v="1"/>
    <n v="10486.69"/>
    <n v="0"/>
    <n v="76125.21243170448"/>
    <s v="Low Balance Active"/>
    <n v="100375.99557522147"/>
    <x v="0"/>
  </r>
  <r>
    <n v="15646539"/>
    <s v="Liao"/>
    <n v="531"/>
    <s v="France"/>
    <s v="Male"/>
    <n v="31"/>
    <n v="3"/>
    <n v="96288.26"/>
    <n v="1"/>
    <n v="1"/>
    <n v="0"/>
    <n v="56794.73"/>
    <n v="0"/>
    <n v="76154.513899153171"/>
    <s v="High Balance Inactive"/>
    <n v="100410.59500000023"/>
    <x v="2"/>
  </r>
  <r>
    <n v="15756901"/>
    <s v="Ch'ang"/>
    <n v="641"/>
    <s v="France"/>
    <s v="Female"/>
    <n v="26"/>
    <n v="4"/>
    <n v="91547.839999999997"/>
    <n v="2"/>
    <n v="0"/>
    <n v="1"/>
    <n v="28157.34"/>
    <n v="0"/>
    <n v="76146.761205236791"/>
    <s v="High Balance Active"/>
    <n v="100427.38971120545"/>
    <x v="2"/>
  </r>
  <r>
    <n v="15809286"/>
    <s v="Burke"/>
    <n v="631"/>
    <s v="Germany"/>
    <s v="Male"/>
    <n v="37"/>
    <n v="8"/>
    <n v="138292.6"/>
    <n v="2"/>
    <n v="0"/>
    <n v="0"/>
    <n v="152422.91"/>
    <n v="1"/>
    <n v="76140.828586286574"/>
    <s v="High Balance Inactive"/>
    <n v="100455.22871340546"/>
    <x v="1"/>
  </r>
  <r>
    <n v="15759021"/>
    <s v="Kay"/>
    <n v="685"/>
    <s v="France"/>
    <s v="Male"/>
    <n v="35"/>
    <n v="9"/>
    <n v="0"/>
    <n v="1"/>
    <n v="1"/>
    <n v="0"/>
    <n v="167033.82999999999"/>
    <n v="0"/>
    <n v="76116.877999999982"/>
    <s v="Low Balance Inactive"/>
    <n v="100435.20263198481"/>
    <x v="3"/>
  </r>
  <r>
    <n v="15725039"/>
    <s v="McIntyre"/>
    <n v="702"/>
    <s v="Spain"/>
    <s v="Male"/>
    <n v="32"/>
    <n v="8"/>
    <n v="71667.740000000005"/>
    <n v="1"/>
    <n v="1"/>
    <n v="1"/>
    <n v="126082.18"/>
    <n v="0"/>
    <n v="76146.221437933666"/>
    <s v="Low Balance Active"/>
    <n v="100409.52852737106"/>
    <x v="3"/>
  </r>
  <r>
    <n v="15579130"/>
    <s v="Chidiegwu"/>
    <n v="708"/>
    <s v="Germany"/>
    <s v="Female"/>
    <n v="43"/>
    <n v="0"/>
    <n v="118994.8"/>
    <n v="1"/>
    <n v="1"/>
    <n v="0"/>
    <n v="181499.77"/>
    <n v="1"/>
    <n v="76147.948580794415"/>
    <s v="High Balance Inactive"/>
    <n v="100399.62777477845"/>
    <x v="1"/>
  </r>
  <r>
    <n v="15754112"/>
    <s v="Musgrove"/>
    <n v="653"/>
    <s v="Spain"/>
    <s v="Male"/>
    <n v="55"/>
    <n v="7"/>
    <n v="0"/>
    <n v="2"/>
    <n v="1"/>
    <n v="1"/>
    <n v="41967.03"/>
    <n v="0"/>
    <n v="76131.41815972219"/>
    <s v="Low Balance Active"/>
    <n v="100368.33913966069"/>
    <x v="0"/>
  </r>
  <r>
    <n v="15735522"/>
    <s v="Boulger"/>
    <n v="654"/>
    <s v="Germany"/>
    <s v="Male"/>
    <n v="37"/>
    <n v="2"/>
    <n v="145610.1"/>
    <n v="2"/>
    <n v="0"/>
    <n v="0"/>
    <n v="186300.59"/>
    <n v="0"/>
    <n v="76160.801184870666"/>
    <s v="High Balance Inactive"/>
    <n v="100390.87920494037"/>
    <x v="1"/>
  </r>
  <r>
    <n v="15613326"/>
    <s v="Gow"/>
    <n v="596"/>
    <s v="France"/>
    <s v="Female"/>
    <n v="33"/>
    <n v="1"/>
    <n v="138162.79999999999"/>
    <n v="1"/>
    <n v="1"/>
    <n v="0"/>
    <n v="85412.54"/>
    <n v="0"/>
    <n v="76133.986783783737"/>
    <s v="High Balance Inactive"/>
    <n v="100357.7094324326"/>
    <x v="2"/>
  </r>
  <r>
    <n v="15739502"/>
    <s v="Amaechi"/>
    <n v="549"/>
    <s v="Germany"/>
    <s v="Female"/>
    <n v="31"/>
    <n v="9"/>
    <n v="135020.20000000001"/>
    <n v="2"/>
    <n v="1"/>
    <n v="1"/>
    <n v="23343.18"/>
    <n v="0"/>
    <n v="76110.028184627241"/>
    <s v="High Balance Active"/>
    <n v="100363.48199691018"/>
    <x v="2"/>
  </r>
  <r>
    <n v="15670914"/>
    <s v="Robe"/>
    <n v="754"/>
    <s v="France"/>
    <s v="Male"/>
    <n v="38"/>
    <n v="2"/>
    <n v="0"/>
    <n v="2"/>
    <n v="1"/>
    <n v="0"/>
    <n v="180698.32"/>
    <n v="0"/>
    <n v="76087.265367078799"/>
    <s v="Low Balance Inactive"/>
    <n v="100393.24254636803"/>
    <x v="3"/>
  </r>
  <r>
    <n v="15604073"/>
    <s v="Bibi"/>
    <n v="815"/>
    <s v="Germany"/>
    <s v="Female"/>
    <n v="25"/>
    <n v="8"/>
    <n v="135161.70000000001"/>
    <n v="1"/>
    <n v="1"/>
    <n v="1"/>
    <n v="136071.04999999999"/>
    <n v="0"/>
    <n v="76116.676756861198"/>
    <s v="High Balance Active"/>
    <n v="100362.20076923094"/>
    <x v="1"/>
  </r>
  <r>
    <n v="15806027"/>
    <s v="Niu"/>
    <n v="556"/>
    <s v="France"/>
    <s v="Female"/>
    <n v="52"/>
    <n v="9"/>
    <n v="0"/>
    <n v="1"/>
    <n v="1"/>
    <n v="0"/>
    <n v="175149.2"/>
    <n v="1"/>
    <n v="76093.844187935014"/>
    <s v="Low Balance Inactive"/>
    <n v="100348.39224284627"/>
    <x v="3"/>
  </r>
  <r>
    <n v="15574886"/>
    <s v="Palerma"/>
    <n v="706"/>
    <s v="France"/>
    <s v="Male"/>
    <n v="32"/>
    <n v="6"/>
    <n v="94486.47"/>
    <n v="1"/>
    <n v="1"/>
    <n v="1"/>
    <n v="146949.74"/>
    <n v="0"/>
    <n v="76123.280878143109"/>
    <s v="High Balance Active"/>
    <n v="100319.45576015492"/>
    <x v="1"/>
  </r>
  <r>
    <n v="15707120"/>
    <s v="Cocci"/>
    <n v="850"/>
    <s v="France"/>
    <s v="Male"/>
    <n v="46"/>
    <n v="9"/>
    <n v="117640.4"/>
    <n v="1"/>
    <n v="1"/>
    <n v="0"/>
    <n v="88920.68"/>
    <n v="0"/>
    <n v="76116.174380804921"/>
    <s v="High Balance Inactive"/>
    <n v="100301.40998452032"/>
    <x v="2"/>
  </r>
  <r>
    <n v="15800845"/>
    <s v="Artemieva"/>
    <n v="732"/>
    <s v="Spain"/>
    <s v="Female"/>
    <n v="33"/>
    <n v="8"/>
    <n v="111379.6"/>
    <n v="1"/>
    <n v="1"/>
    <n v="1"/>
    <n v="45098.62"/>
    <n v="0"/>
    <n v="76100.098412698368"/>
    <s v="High Balance Active"/>
    <n v="100305.81599690302"/>
    <x v="2"/>
  </r>
  <r>
    <n v="15603914"/>
    <s v="Arcuri"/>
    <n v="614"/>
    <s v="France"/>
    <s v="Male"/>
    <n v="40"/>
    <n v="6"/>
    <n v="0"/>
    <n v="1"/>
    <n v="1"/>
    <n v="1"/>
    <n v="20339.79"/>
    <n v="1"/>
    <n v="76086.434779240866"/>
    <s v="Low Balance Active"/>
    <n v="100327.19756003117"/>
    <x v="0"/>
  </r>
  <r>
    <n v="15722765"/>
    <s v="Owen"/>
    <n v="580"/>
    <s v="Spain"/>
    <s v="Female"/>
    <n v="57"/>
    <n v="0"/>
    <n v="136821"/>
    <n v="1"/>
    <n v="0"/>
    <n v="1"/>
    <n v="108528.74"/>
    <n v="0"/>
    <n v="76115.914219294806"/>
    <s v="High Balance Active"/>
    <n v="100358.18841921755"/>
    <x v="1"/>
  </r>
  <r>
    <n v="15783305"/>
    <s v="Franklin"/>
    <n v="593"/>
    <s v="France"/>
    <s v="Female"/>
    <n v="46"/>
    <n v="7"/>
    <n v="98752.51"/>
    <n v="1"/>
    <n v="1"/>
    <n v="0"/>
    <n v="145560.38"/>
    <n v="0"/>
    <n v="76092.385116279038"/>
    <s v="High Balance Inactive"/>
    <n v="100355.02153875989"/>
    <x v="1"/>
  </r>
  <r>
    <n v="15574842"/>
    <s v="Lorenzo"/>
    <n v="653"/>
    <s v="Germany"/>
    <s v="Female"/>
    <n v="25"/>
    <n v="2"/>
    <n v="158266.4"/>
    <n v="3"/>
    <n v="1"/>
    <n v="1"/>
    <n v="199357.24"/>
    <n v="0"/>
    <n v="76083.598716556779"/>
    <s v="High Balance Active"/>
    <n v="100337.49328809636"/>
    <x v="1"/>
  </r>
  <r>
    <n v="15607837"/>
    <s v="Muriel"/>
    <n v="746"/>
    <s v="France"/>
    <s v="Female"/>
    <n v="29"/>
    <n v="4"/>
    <n v="105599.7"/>
    <n v="1"/>
    <n v="1"/>
    <n v="1"/>
    <n v="43106.17"/>
    <n v="0"/>
    <n v="76051.720205585691"/>
    <s v="High Balance Active"/>
    <n v="100299.08376648584"/>
    <x v="2"/>
  </r>
  <r>
    <n v="15714877"/>
    <s v="MacDevitt"/>
    <n v="662"/>
    <s v="France"/>
    <s v="Female"/>
    <n v="29"/>
    <n v="10"/>
    <n v="0"/>
    <n v="2"/>
    <n v="1"/>
    <n v="0"/>
    <n v="137508.31"/>
    <n v="0"/>
    <n v="76040.25416763674"/>
    <s v="Low Balance Inactive"/>
    <n v="100321.27736903395"/>
    <x v="3"/>
  </r>
  <r>
    <n v="15782941"/>
    <s v="Chijindum"/>
    <n v="573"/>
    <s v="France"/>
    <s v="Male"/>
    <n v="31"/>
    <n v="2"/>
    <n v="0"/>
    <n v="2"/>
    <n v="1"/>
    <n v="1"/>
    <n v="91957.39"/>
    <n v="0"/>
    <n v="76069.772899844684"/>
    <s v="Low Balance Active"/>
    <n v="100306.84140916167"/>
    <x v="0"/>
  </r>
  <r>
    <n v="15630167"/>
    <s v="Gibson"/>
    <n v="684"/>
    <s v="Spain"/>
    <s v="Female"/>
    <n v="39"/>
    <n v="4"/>
    <n v="139723.9"/>
    <n v="1"/>
    <n v="1"/>
    <n v="1"/>
    <n v="120612.11"/>
    <n v="0"/>
    <n v="76099.314559223261"/>
    <s v="High Balance Active"/>
    <n v="100310.08391456329"/>
    <x v="1"/>
  </r>
  <r>
    <n v="15759038"/>
    <s v="Whitehead"/>
    <n v="793"/>
    <s v="France"/>
    <s v="Female"/>
    <n v="41"/>
    <n v="3"/>
    <n v="141806.5"/>
    <n v="1"/>
    <n v="1"/>
    <n v="0"/>
    <n v="102921.17"/>
    <n v="0"/>
    <n v="76074.596383061347"/>
    <s v="High Balance Inactive"/>
    <n v="100302.19656954176"/>
    <x v="1"/>
  </r>
  <r>
    <n v="15661821"/>
    <s v="Johnstone"/>
    <n v="798"/>
    <s v="Germany"/>
    <s v="Female"/>
    <n v="49"/>
    <n v="5"/>
    <n v="132571.70000000001"/>
    <n v="1"/>
    <n v="1"/>
    <n v="1"/>
    <n v="31686.33"/>
    <n v="1"/>
    <n v="76049.049588029506"/>
    <s v="High Balance Active"/>
    <n v="100301.17870190457"/>
    <x v="2"/>
  </r>
  <r>
    <n v="15728006"/>
    <s v="Endrizzi"/>
    <n v="524"/>
    <s v="France"/>
    <s v="Male"/>
    <n v="40"/>
    <n v="2"/>
    <n v="180516.9"/>
    <n v="1"/>
    <n v="1"/>
    <n v="0"/>
    <n v="180002.42"/>
    <n v="0"/>
    <n v="76027.073440901993"/>
    <s v="High Balance Inactive"/>
    <n v="100327.85632581665"/>
    <x v="1"/>
  </r>
  <r>
    <n v="15712176"/>
    <s v="Burke"/>
    <n v="816"/>
    <s v="France"/>
    <s v="Male"/>
    <n v="31"/>
    <n v="8"/>
    <n v="0"/>
    <n v="2"/>
    <n v="1"/>
    <n v="1"/>
    <n v="28407.4"/>
    <n v="0"/>
    <n v="75986.431734733531"/>
    <s v="Low Balance Active"/>
    <n v="100296.86660832379"/>
    <x v="0"/>
  </r>
  <r>
    <n v="15689351"/>
    <s v="Johnson"/>
    <n v="742"/>
    <s v="Germany"/>
    <s v="Female"/>
    <n v="41"/>
    <n v="4"/>
    <n v="92805.72"/>
    <n v="1"/>
    <n v="0"/>
    <n v="1"/>
    <n v="73743.95"/>
    <n v="1"/>
    <n v="76015.998439688687"/>
    <s v="High Balance Active"/>
    <n v="100324.8391634243"/>
    <x v="2"/>
  </r>
  <r>
    <n v="15782247"/>
    <s v="Yeh"/>
    <n v="540"/>
    <s v="France"/>
    <s v="Male"/>
    <n v="22"/>
    <n v="4"/>
    <n v="0"/>
    <n v="3"/>
    <n v="1"/>
    <n v="1"/>
    <n v="186233.26"/>
    <n v="1"/>
    <n v="76009.46293110156"/>
    <s v="Low Balance Active"/>
    <n v="100335.1859478398"/>
    <x v="3"/>
  </r>
  <r>
    <n v="15769064"/>
    <s v="Marshall"/>
    <n v="537"/>
    <s v="Germany"/>
    <s v="Male"/>
    <n v="39"/>
    <n v="3"/>
    <n v="135309.4"/>
    <n v="1"/>
    <n v="1"/>
    <n v="0"/>
    <n v="31728.86"/>
    <n v="1"/>
    <n v="76039.061631619901"/>
    <s v="High Balance Inactive"/>
    <n v="100301.73654205624"/>
    <x v="2"/>
  </r>
  <r>
    <n v="15718153"/>
    <s v="Kao"/>
    <n v="759"/>
    <s v="Spain"/>
    <s v="Female"/>
    <n v="74"/>
    <n v="6"/>
    <n v="128917.8"/>
    <n v="1"/>
    <n v="1"/>
    <n v="1"/>
    <n v="48244.639999999999"/>
    <n v="0"/>
    <n v="76015.972290611579"/>
    <s v="High Balance Active"/>
    <n v="100328.44977795109"/>
    <x v="2"/>
  </r>
  <r>
    <n v="15613189"/>
    <s v="Browne"/>
    <n v="774"/>
    <s v="France"/>
    <s v="Female"/>
    <n v="52"/>
    <n v="2"/>
    <n v="56580.93"/>
    <n v="1"/>
    <n v="1"/>
    <n v="0"/>
    <n v="113266.28"/>
    <n v="1"/>
    <n v="75995.355833982831"/>
    <s v="Low Balance Inactive"/>
    <n v="100348.74744349197"/>
    <x v="3"/>
  </r>
  <r>
    <n v="15661734"/>
    <s v="Taylor"/>
    <n v="608"/>
    <s v="Germany"/>
    <s v="Male"/>
    <n v="42"/>
    <n v="8"/>
    <n v="131390.79999999999"/>
    <n v="2"/>
    <n v="1"/>
    <n v="0"/>
    <n v="71178.09"/>
    <n v="0"/>
    <n v="76002.924810916156"/>
    <s v="High Balance Inactive"/>
    <n v="100343.71136842121"/>
    <x v="2"/>
  </r>
  <r>
    <n v="15592645"/>
    <s v="Gibbons"/>
    <n v="704"/>
    <s v="Spain"/>
    <s v="Male"/>
    <n v="37"/>
    <n v="4"/>
    <n v="0"/>
    <n v="2"/>
    <n v="0"/>
    <n v="0"/>
    <n v="25684.93"/>
    <n v="0"/>
    <n v="75981.322675506992"/>
    <s v="Low Balance Inactive"/>
    <n v="100355.08641575678"/>
    <x v="0"/>
  </r>
  <r>
    <n v="15768387"/>
    <s v="Nott"/>
    <n v="581"/>
    <s v="France"/>
    <s v="Male"/>
    <n v="41"/>
    <n v="8"/>
    <n v="0"/>
    <n v="2"/>
    <n v="0"/>
    <n v="0"/>
    <n v="29737.14"/>
    <n v="0"/>
    <n v="76010.968138899698"/>
    <s v="Low Balance Inactive"/>
    <n v="100384.22030433101"/>
    <x v="0"/>
  </r>
  <r>
    <n v="15792525"/>
    <s v="Lei"/>
    <n v="628"/>
    <s v="Germany"/>
    <s v="Female"/>
    <n v="61"/>
    <n v="1"/>
    <n v="97361.66"/>
    <n v="1"/>
    <n v="1"/>
    <n v="1"/>
    <n v="149922.38"/>
    <n v="1"/>
    <n v="76040.636744730655"/>
    <s v="High Balance Active"/>
    <n v="100411.79527712741"/>
    <x v="1"/>
  </r>
  <r>
    <n v="15586976"/>
    <s v="Alexeeva"/>
    <n v="566"/>
    <s v="France"/>
    <s v="Female"/>
    <n v="42"/>
    <n v="6"/>
    <n v="0"/>
    <n v="1"/>
    <n v="1"/>
    <n v="0"/>
    <n v="180702.12"/>
    <n v="1"/>
    <n v="76032.311472081186"/>
    <s v="Low Balance Inactive"/>
    <n v="100392.46275673581"/>
    <x v="3"/>
  </r>
  <r>
    <n v="15790659"/>
    <s v="Sheets"/>
    <n v="701"/>
    <s v="Spain"/>
    <s v="Male"/>
    <n v="59"/>
    <n v="7"/>
    <n v="0"/>
    <n v="2"/>
    <n v="0"/>
    <n v="1"/>
    <n v="27597.59"/>
    <n v="0"/>
    <n v="76062.011593749965"/>
    <s v="Low Balance Active"/>
    <n v="100361.09179687516"/>
    <x v="0"/>
  </r>
  <r>
    <n v="15691446"/>
    <s v="Tokaryev"/>
    <n v="735"/>
    <s v="Spain"/>
    <s v="Male"/>
    <n v="29"/>
    <n v="10"/>
    <n v="0"/>
    <n v="2"/>
    <n v="1"/>
    <n v="1"/>
    <n v="95025.27"/>
    <n v="0"/>
    <n v="76091.7349277061"/>
    <s v="Low Balance Active"/>
    <n v="100389.52614693256"/>
    <x v="0"/>
  </r>
  <r>
    <n v="15772632"/>
    <s v="Ts'ui"/>
    <n v="680"/>
    <s v="France"/>
    <s v="Female"/>
    <n v="34"/>
    <n v="1"/>
    <n v="0"/>
    <n v="2"/>
    <n v="1"/>
    <n v="0"/>
    <n v="167035.07"/>
    <n v="0"/>
    <n v="76121.481501172762"/>
    <s v="Low Balance Inactive"/>
    <n v="100391.62319781096"/>
    <x v="3"/>
  </r>
  <r>
    <n v="15706587"/>
    <s v="Johnston"/>
    <n v="560"/>
    <s v="France"/>
    <s v="Male"/>
    <n v="57"/>
    <n v="0"/>
    <n v="0"/>
    <n v="2"/>
    <n v="0"/>
    <n v="1"/>
    <n v="116781.71"/>
    <n v="0"/>
    <n v="76151.251341415686"/>
    <s v="Low Balance Active"/>
    <n v="100365.56005866265"/>
    <x v="3"/>
  </r>
  <r>
    <n v="15572461"/>
    <s v="Kung"/>
    <n v="663"/>
    <s v="Germany"/>
    <s v="Female"/>
    <n v="29"/>
    <n v="4"/>
    <n v="102714.7"/>
    <n v="2"/>
    <n v="0"/>
    <n v="0"/>
    <n v="21170.81"/>
    <n v="0"/>
    <n v="76181.044475743314"/>
    <s v="High Balance Inactive"/>
    <n v="100359.13746478889"/>
    <x v="2"/>
  </r>
  <r>
    <n v="15654409"/>
    <s v="Unwin"/>
    <n v="665"/>
    <s v="France"/>
    <s v="Female"/>
    <n v="34"/>
    <n v="5"/>
    <n v="67816.72"/>
    <n v="1"/>
    <n v="1"/>
    <n v="1"/>
    <n v="29641.58"/>
    <n v="0"/>
    <n v="76170.659483365904"/>
    <s v="Low Balance Active"/>
    <n v="100390.13093933479"/>
    <x v="0"/>
  </r>
  <r>
    <n v="15568025"/>
    <s v="Hsueh"/>
    <n v="758"/>
    <s v="France"/>
    <s v="Male"/>
    <n v="51"/>
    <n v="8"/>
    <n v="81710.460000000006"/>
    <n v="1"/>
    <n v="1"/>
    <n v="1"/>
    <n v="116520.07"/>
    <n v="0"/>
    <n v="76173.930407204345"/>
    <s v="High Balance Active"/>
    <n v="100417.83201644494"/>
    <x v="1"/>
  </r>
  <r>
    <n v="15715769"/>
    <s v="Hao"/>
    <n v="621"/>
    <s v="France"/>
    <s v="Male"/>
    <n v="26"/>
    <n v="2"/>
    <n v="75237.539999999994"/>
    <n v="1"/>
    <n v="0"/>
    <n v="1"/>
    <n v="44220.4"/>
    <n v="0"/>
    <n v="76171.761770466081"/>
    <s v="Low Balance Active"/>
    <n v="100411.52483352933"/>
    <x v="0"/>
  </r>
  <r>
    <n v="15667458"/>
    <s v="L?"/>
    <n v="764"/>
    <s v="Germany"/>
    <s v="Male"/>
    <n v="28"/>
    <n v="10"/>
    <n v="124023.2"/>
    <n v="1"/>
    <n v="1"/>
    <n v="0"/>
    <n v="166188.28"/>
    <n v="0"/>
    <n v="76172.127844827541"/>
    <s v="High Balance Inactive"/>
    <n v="100433.5432993732"/>
    <x v="1"/>
  </r>
  <r>
    <n v="15567980"/>
    <s v="Frater"/>
    <n v="537"/>
    <s v="Germany"/>
    <s v="Female"/>
    <n v="46"/>
    <n v="5"/>
    <n v="100727.5"/>
    <n v="1"/>
    <n v="0"/>
    <n v="1"/>
    <n v="140857.76"/>
    <n v="1"/>
    <n v="76153.370074480554"/>
    <s v="High Balance Active"/>
    <n v="100407.76723637803"/>
    <x v="1"/>
  </r>
  <r>
    <n v="15679294"/>
    <s v="Brennan"/>
    <n v="589"/>
    <s v="France"/>
    <s v="Female"/>
    <n v="46"/>
    <n v="10"/>
    <n v="107238.9"/>
    <n v="2"/>
    <n v="1"/>
    <n v="0"/>
    <n v="37024.28"/>
    <n v="0"/>
    <n v="76143.733160784264"/>
    <s v="High Balance Inactive"/>
    <n v="100391.90449411779"/>
    <x v="2"/>
  </r>
  <r>
    <n v="15606507"/>
    <s v="Pisani"/>
    <n v="555"/>
    <s v="France"/>
    <s v="Male"/>
    <n v="24"/>
    <n v="5"/>
    <n v="0"/>
    <n v="2"/>
    <n v="1"/>
    <n v="0"/>
    <n v="27513.47"/>
    <n v="0"/>
    <n v="76131.534193801446"/>
    <s v="Low Balance Inactive"/>
    <n v="100416.76429187931"/>
    <x v="0"/>
  </r>
  <r>
    <n v="15578825"/>
    <s v="Golubev"/>
    <n v="734"/>
    <s v="France"/>
    <s v="Female"/>
    <n v="29"/>
    <n v="0"/>
    <n v="139994.70000000001"/>
    <n v="1"/>
    <n v="1"/>
    <n v="0"/>
    <n v="17744.72"/>
    <n v="0"/>
    <n v="76161.413131868088"/>
    <s v="High Balance Inactive"/>
    <n v="100445.37625981176"/>
    <x v="2"/>
  </r>
  <r>
    <n v="15619935"/>
    <s v="Vanmeter"/>
    <n v="783"/>
    <s v="Spain"/>
    <s v="Female"/>
    <n v="59"/>
    <n v="9"/>
    <n v="126224.9"/>
    <n v="1"/>
    <n v="1"/>
    <n v="1"/>
    <n v="4423.63"/>
    <n v="0"/>
    <n v="76136.350985473066"/>
    <s v="High Balance Active"/>
    <n v="100477.84608951722"/>
    <x v="2"/>
  </r>
  <r>
    <n v="15636089"/>
    <s v="Hs?"/>
    <n v="678"/>
    <s v="Germany"/>
    <s v="Female"/>
    <n v="51"/>
    <n v="1"/>
    <n v="145751"/>
    <n v="1"/>
    <n v="0"/>
    <n v="0"/>
    <n v="109718.44"/>
    <n v="1"/>
    <n v="76116.67755695204"/>
    <s v="High Balance Inactive"/>
    <n v="100515.57358994514"/>
    <x v="1"/>
  </r>
  <r>
    <n v="15727490"/>
    <s v="Scott"/>
    <n v="661"/>
    <s v="France"/>
    <s v="Male"/>
    <n v="47"/>
    <n v="5"/>
    <n v="0"/>
    <n v="1"/>
    <n v="0"/>
    <n v="1"/>
    <n v="107243.31"/>
    <n v="1"/>
    <n v="76089.316330058879"/>
    <s v="Low Balance Active"/>
    <n v="100511.95753241665"/>
    <x v="3"/>
  </r>
  <r>
    <n v="15591766"/>
    <s v="Crawford"/>
    <n v="607"/>
    <s v="Spain"/>
    <s v="Female"/>
    <n v="25"/>
    <n v="4"/>
    <n v="121166.9"/>
    <n v="1"/>
    <n v="0"/>
    <n v="1"/>
    <n v="115288.24"/>
    <n v="0"/>
    <n v="76119.22565251567"/>
    <s v="High Balance Active"/>
    <n v="100509.31156053474"/>
    <x v="1"/>
  </r>
  <r>
    <n v="15641629"/>
    <s v="P'eng"/>
    <n v="537"/>
    <s v="Spain"/>
    <s v="Female"/>
    <n v="38"/>
    <n v="1"/>
    <n v="0"/>
    <n v="2"/>
    <n v="0"/>
    <n v="1"/>
    <n v="41233.97"/>
    <n v="0"/>
    <n v="76101.511270153293"/>
    <s v="Low Balance Active"/>
    <n v="100503.49994887943"/>
    <x v="0"/>
  </r>
  <r>
    <n v="15813303"/>
    <s v="Rearick"/>
    <n v="513"/>
    <s v="Spain"/>
    <s v="Male"/>
    <n v="88"/>
    <n v="10"/>
    <n v="0"/>
    <n v="2"/>
    <n v="1"/>
    <n v="1"/>
    <n v="52952.24"/>
    <n v="0"/>
    <n v="76131.44892210851"/>
    <s v="Low Balance Active"/>
    <n v="100526.8160503542"/>
    <x v="0"/>
  </r>
  <r>
    <n v="15756920"/>
    <s v="Genovesi"/>
    <n v="576"/>
    <s v="France"/>
    <s v="Male"/>
    <n v="63"/>
    <n v="9"/>
    <n v="70655.48"/>
    <n v="1"/>
    <n v="0"/>
    <n v="0"/>
    <n v="78955.8"/>
    <n v="1"/>
    <n v="76161.410137740968"/>
    <s v="Low Balance Inactive"/>
    <n v="100545.53882723353"/>
    <x v="0"/>
  </r>
  <r>
    <n v="15726403"/>
    <s v="Glenny"/>
    <n v="660"/>
    <s v="Germany"/>
    <s v="Male"/>
    <n v="41"/>
    <n v="1"/>
    <n v="129901.2"/>
    <n v="1"/>
    <n v="1"/>
    <n v="0"/>
    <n v="26025.599999999999"/>
    <n v="1"/>
    <n v="76163.57782677158"/>
    <s v="High Balance Inactive"/>
    <n v="100554.03872440959"/>
    <x v="2"/>
  </r>
  <r>
    <n v="15592765"/>
    <s v="Marks"/>
    <n v="637"/>
    <s v="France"/>
    <s v="Male"/>
    <n v="40"/>
    <n v="8"/>
    <n v="125470.8"/>
    <n v="1"/>
    <n v="1"/>
    <n v="1"/>
    <n v="174536.17"/>
    <n v="0"/>
    <n v="76142.412949980251"/>
    <s v="High Balance Active"/>
    <n v="100583.39218590013"/>
    <x v="1"/>
  </r>
  <r>
    <n v="15704442"/>
    <s v="Fleming"/>
    <n v="672"/>
    <s v="France"/>
    <s v="Female"/>
    <n v="53"/>
    <n v="9"/>
    <n v="169406.3"/>
    <n v="4"/>
    <n v="1"/>
    <n v="1"/>
    <n v="147311.47"/>
    <n v="1"/>
    <n v="76122.977021276529"/>
    <s v="High Balance Active"/>
    <n v="100554.25397557145"/>
    <x v="1"/>
  </r>
  <r>
    <n v="15641136"/>
    <s v="Davison"/>
    <n v="629"/>
    <s v="France"/>
    <s v="Male"/>
    <n v="32"/>
    <n v="2"/>
    <n v="0"/>
    <n v="2"/>
    <n v="0"/>
    <n v="1"/>
    <n v="77965.440000000002"/>
    <n v="0"/>
    <n v="76086.207875443361"/>
    <s v="Low Balance Active"/>
    <n v="100535.82385494692"/>
    <x v="0"/>
  </r>
  <r>
    <n v="15725818"/>
    <s v="Chibuzo"/>
    <n v="583"/>
    <s v="Germany"/>
    <s v="Male"/>
    <n v="40"/>
    <n v="4"/>
    <n v="107041.3"/>
    <n v="1"/>
    <n v="1"/>
    <n v="1"/>
    <n v="5635.63"/>
    <n v="0"/>
    <n v="76116.210323343781"/>
    <s v="High Balance Active"/>
    <n v="100544.72384858059"/>
    <x v="2"/>
  </r>
  <r>
    <n v="15612071"/>
    <s v="Wilson"/>
    <n v="763"/>
    <s v="Spain"/>
    <s v="Female"/>
    <n v="32"/>
    <n v="10"/>
    <n v="95153.77"/>
    <n v="1"/>
    <n v="0"/>
    <n v="1"/>
    <n v="81310.100000000006"/>
    <n v="0"/>
    <n v="76104.011076922994"/>
    <s v="High Balance Active"/>
    <n v="100582.16333333348"/>
    <x v="2"/>
  </r>
  <r>
    <n v="15719809"/>
    <s v="Endrizzi"/>
    <n v="516"/>
    <s v="Germany"/>
    <s v="Male"/>
    <n v="32"/>
    <n v="3"/>
    <n v="145166.1"/>
    <n v="2"/>
    <n v="0"/>
    <n v="0"/>
    <n v="111421.45"/>
    <n v="0"/>
    <n v="76096.493413575299"/>
    <s v="High Balance Inactive"/>
    <n v="100589.76872533558"/>
    <x v="1"/>
  </r>
  <r>
    <n v="15716518"/>
    <s v="Yuryeva"/>
    <n v="617"/>
    <s v="France"/>
    <s v="Female"/>
    <n v="27"/>
    <n v="4"/>
    <n v="0"/>
    <n v="2"/>
    <n v="0"/>
    <n v="0"/>
    <n v="190269.21"/>
    <n v="0"/>
    <n v="76069.225507303519"/>
    <s v="Low Balance Inactive"/>
    <n v="100585.49249901318"/>
    <x v="3"/>
  </r>
  <r>
    <n v="15742210"/>
    <s v="Ugochukwu"/>
    <n v="700"/>
    <s v="France"/>
    <s v="Male"/>
    <n v="38"/>
    <n v="9"/>
    <n v="65962.63"/>
    <n v="1"/>
    <n v="1"/>
    <n v="1"/>
    <n v="100950.48"/>
    <n v="0"/>
    <n v="76099.268645339587"/>
    <s v="Low Balance Active"/>
    <n v="100550.07238941563"/>
    <x v="3"/>
  </r>
  <r>
    <n v="15630617"/>
    <s v="Lo Duca"/>
    <n v="727"/>
    <s v="Germany"/>
    <s v="Male"/>
    <n v="36"/>
    <n v="6"/>
    <n v="140418.79999999999"/>
    <n v="1"/>
    <n v="1"/>
    <n v="1"/>
    <n v="113033.73"/>
    <n v="1"/>
    <n v="76103.273638877843"/>
    <s v="High Balance Active"/>
    <n v="100549.91418806811"/>
    <x v="1"/>
  </r>
  <r>
    <n v="15720838"/>
    <s v="Gallo"/>
    <n v="689"/>
    <s v="Spain"/>
    <s v="Female"/>
    <n v="31"/>
    <n v="3"/>
    <n v="139799.6"/>
    <n v="1"/>
    <n v="0"/>
    <n v="1"/>
    <n v="120663.57"/>
    <n v="0"/>
    <n v="76077.852482213362"/>
    <s v="High Balance Active"/>
    <n v="100544.97987351794"/>
    <x v="1"/>
  </r>
  <r>
    <n v="15595537"/>
    <s v="Trout"/>
    <n v="626"/>
    <s v="Germany"/>
    <s v="Male"/>
    <n v="49"/>
    <n v="9"/>
    <n v="171787.8"/>
    <n v="2"/>
    <n v="1"/>
    <n v="0"/>
    <n v="187192.23"/>
    <n v="0"/>
    <n v="76052.656061684393"/>
    <s v="High Balance Inactive"/>
    <n v="100537.0247172797"/>
    <x v="1"/>
  </r>
  <r>
    <n v="15623196"/>
    <s v="Morley"/>
    <n v="686"/>
    <s v="France"/>
    <s v="Male"/>
    <n v="38"/>
    <n v="6"/>
    <n v="149239"/>
    <n v="1"/>
    <n v="1"/>
    <n v="1"/>
    <n v="97825.23"/>
    <n v="0"/>
    <n v="76014.786147151812"/>
    <s v="High Balance Active"/>
    <n v="100502.74655063305"/>
    <x v="2"/>
  </r>
  <r>
    <n v="15679249"/>
    <s v="Chou"/>
    <n v="351"/>
    <s v="Germany"/>
    <s v="Female"/>
    <n v="57"/>
    <n v="4"/>
    <n v="163146.5"/>
    <n v="1"/>
    <n v="1"/>
    <n v="0"/>
    <n v="169621.69"/>
    <n v="1"/>
    <n v="75985.809410367947"/>
    <s v="High Balance Inactive"/>
    <n v="100503.80611396926"/>
    <x v="1"/>
  </r>
  <r>
    <n v="15693199"/>
    <s v="Shao"/>
    <n v="739"/>
    <s v="France"/>
    <s v="Female"/>
    <n v="37"/>
    <n v="8"/>
    <n v="0"/>
    <n v="2"/>
    <n v="1"/>
    <n v="0"/>
    <n v="191557.1"/>
    <n v="1"/>
    <n v="75951.303990498738"/>
    <s v="Low Balance Inactive"/>
    <n v="100476.44353127487"/>
    <x v="3"/>
  </r>
  <r>
    <n v="15661219"/>
    <s v="Trentino"/>
    <n v="627"/>
    <s v="France"/>
    <s v="Male"/>
    <n v="32"/>
    <n v="10"/>
    <n v="0"/>
    <n v="2"/>
    <n v="1"/>
    <n v="0"/>
    <n v="103287.62"/>
    <n v="0"/>
    <n v="75981.383714851414"/>
    <s v="Low Balance Inactive"/>
    <n v="100440.37198415854"/>
    <x v="3"/>
  </r>
  <r>
    <n v="15617136"/>
    <s v="Mazzanti"/>
    <n v="451"/>
    <s v="Germany"/>
    <s v="Female"/>
    <n v="38"/>
    <n v="9"/>
    <n v="61482.47"/>
    <n v="1"/>
    <n v="1"/>
    <n v="1"/>
    <n v="167538.66"/>
    <n v="0"/>
    <n v="76011.487274167914"/>
    <s v="Low Balance Active"/>
    <n v="100439.24391442168"/>
    <x v="3"/>
  </r>
  <r>
    <n v="15760294"/>
    <s v="Endrizzi"/>
    <n v="512"/>
    <s v="France"/>
    <s v="Female"/>
    <n v="41"/>
    <n v="8"/>
    <n v="145150.29999999999"/>
    <n v="1"/>
    <n v="1"/>
    <n v="0"/>
    <n v="64869.32"/>
    <n v="1"/>
    <n v="76017.245901704242"/>
    <s v="High Balance Inactive"/>
    <n v="100412.64882283009"/>
    <x v="2"/>
  </r>
  <r>
    <n v="15652808"/>
    <s v="Monaldo"/>
    <n v="774"/>
    <s v="France"/>
    <s v="Female"/>
    <n v="41"/>
    <n v="5"/>
    <n v="126670.39999999999"/>
    <n v="1"/>
    <n v="1"/>
    <n v="0"/>
    <n v="102426.06"/>
    <n v="0"/>
    <n v="75989.833905630381"/>
    <s v="High Balance Inactive"/>
    <n v="100426.74213322773"/>
    <x v="1"/>
  </r>
  <r>
    <n v="15657139"/>
    <s v="Otutodilinna"/>
    <n v="652"/>
    <s v="France"/>
    <s v="Female"/>
    <n v="40"/>
    <n v="8"/>
    <n v="84390.8"/>
    <n v="2"/>
    <n v="0"/>
    <n v="1"/>
    <n v="107876.2"/>
    <n v="0"/>
    <n v="75969.730547401763"/>
    <s v="High Balance Active"/>
    <n v="100425.94906783037"/>
    <x v="1"/>
  </r>
  <r>
    <n v="15803790"/>
    <s v="Allen"/>
    <n v="638"/>
    <s v="Germany"/>
    <s v="Male"/>
    <n v="37"/>
    <n v="2"/>
    <n v="89728.86"/>
    <n v="2"/>
    <n v="1"/>
    <n v="1"/>
    <n v="37294.879999999997"/>
    <n v="0"/>
    <n v="75966.388853174532"/>
    <s v="High Balance Active"/>
    <n v="100422.99261904776"/>
    <x v="2"/>
  </r>
  <r>
    <n v="15764105"/>
    <s v="Milne"/>
    <n v="475"/>
    <s v="France"/>
    <s v="Female"/>
    <n v="57"/>
    <n v="1"/>
    <n v="0"/>
    <n v="2"/>
    <n v="1"/>
    <n v="0"/>
    <n v="89248.99"/>
    <n v="0"/>
    <n v="75960.925387058291"/>
    <s v="Low Balance Inactive"/>
    <n v="100448.05340214384"/>
    <x v="0"/>
  </r>
  <r>
    <n v="15672610"/>
    <s v="Somadina"/>
    <n v="567"/>
    <s v="Spain"/>
    <s v="Male"/>
    <n v="40"/>
    <n v="4"/>
    <n v="118628.8"/>
    <n v="1"/>
    <n v="0"/>
    <n v="0"/>
    <n v="91973.63"/>
    <n v="0"/>
    <n v="75991.092553613911"/>
    <s v="High Balance Inactive"/>
    <n v="100452.50100476581"/>
    <x v="2"/>
  </r>
  <r>
    <n v="15766896"/>
    <s v="Chieloka"/>
    <n v="750"/>
    <s v="France"/>
    <s v="Male"/>
    <n v="37"/>
    <n v="3"/>
    <n v="0"/>
    <n v="2"/>
    <n v="1"/>
    <n v="0"/>
    <n v="16870.2"/>
    <n v="0"/>
    <n v="75974.152661899017"/>
    <s v="Low Balance Inactive"/>
    <n v="100455.86964640458"/>
    <x v="0"/>
  </r>
  <r>
    <n v="15587735"/>
    <s v="Chukwuebuka"/>
    <n v="850"/>
    <s v="France"/>
    <s v="Male"/>
    <n v="39"/>
    <n v="6"/>
    <n v="96863.13"/>
    <n v="1"/>
    <n v="1"/>
    <n v="1"/>
    <n v="121681.19"/>
    <n v="0"/>
    <n v="76004.349065977673"/>
    <s v="High Balance Active"/>
    <n v="100489.09129570759"/>
    <x v="1"/>
  </r>
  <r>
    <n v="15659501"/>
    <s v="Chioke"/>
    <n v="753"/>
    <s v="France"/>
    <s v="Female"/>
    <n v="38"/>
    <n v="6"/>
    <n v="142263.5"/>
    <n v="1"/>
    <n v="0"/>
    <n v="1"/>
    <n v="33730.43"/>
    <n v="0"/>
    <n v="75996.055316103317"/>
    <s v="High Balance Active"/>
    <n v="100480.66501391663"/>
    <x v="2"/>
  </r>
  <r>
    <n v="15745001"/>
    <s v="Kovalev"/>
    <n v="683"/>
    <s v="Spain"/>
    <s v="Female"/>
    <n v="36"/>
    <n v="7"/>
    <n v="0"/>
    <n v="2"/>
    <n v="1"/>
    <n v="0"/>
    <n v="104786.59"/>
    <n v="0"/>
    <n v="75969.695950676134"/>
    <s v="Low Balance Inactive"/>
    <n v="100507.21642004786"/>
    <x v="3"/>
  </r>
  <r>
    <n v="15651140"/>
    <s v="Doherty"/>
    <n v="710"/>
    <s v="France"/>
    <s v="Female"/>
    <n v="32"/>
    <n v="3"/>
    <n v="0"/>
    <n v="1"/>
    <n v="1"/>
    <n v="0"/>
    <n v="94790.34"/>
    <n v="0"/>
    <n v="75999.926629526381"/>
    <s v="Low Balance Inactive"/>
    <n v="100505.51352566665"/>
    <x v="0"/>
  </r>
  <r>
    <n v="15571148"/>
    <s v="Baranov"/>
    <n v="645"/>
    <s v="Spain"/>
    <s v="Female"/>
    <n v="21"/>
    <n v="1"/>
    <n v="0"/>
    <n v="2"/>
    <n v="0"/>
    <n v="0"/>
    <n v="28726.07"/>
    <n v="0"/>
    <n v="76030.18137738845"/>
    <s v="Low Balance Inactive"/>
    <n v="100507.78867436318"/>
    <x v="0"/>
  </r>
  <r>
    <n v="15776824"/>
    <s v="Rossi"/>
    <n v="714"/>
    <s v="France"/>
    <s v="Male"/>
    <n v="28"/>
    <n v="6"/>
    <n v="122724.4"/>
    <n v="1"/>
    <n v="1"/>
    <n v="1"/>
    <n v="67057.27"/>
    <n v="0"/>
    <n v="76060.460223018643"/>
    <s v="High Balance Active"/>
    <n v="100536.37557945054"/>
    <x v="2"/>
  </r>
  <r>
    <n v="15633141"/>
    <s v="Robinson"/>
    <n v="696"/>
    <s v="Germany"/>
    <s v="Female"/>
    <n v="35"/>
    <n v="4"/>
    <n v="174902.3"/>
    <n v="1"/>
    <n v="1"/>
    <n v="0"/>
    <n v="69079.850000000006"/>
    <n v="0"/>
    <n v="76041.86901195212"/>
    <s v="High Balance Inactive"/>
    <n v="100549.71386852601"/>
    <x v="2"/>
  </r>
  <r>
    <n v="15764174"/>
    <s v="Bidencope"/>
    <n v="612"/>
    <s v="Spain"/>
    <s v="Female"/>
    <n v="26"/>
    <n v="4"/>
    <n v="0"/>
    <n v="2"/>
    <n v="1"/>
    <n v="1"/>
    <n v="179780.74"/>
    <n v="0"/>
    <n v="76002.466687923399"/>
    <s v="Low Balance Active"/>
    <n v="100562.25666002402"/>
    <x v="3"/>
  </r>
  <r>
    <n v="15778155"/>
    <s v="T'ien"/>
    <n v="520"/>
    <s v="Germany"/>
    <s v="Female"/>
    <n v="31"/>
    <n v="3"/>
    <n v="108914.2"/>
    <n v="1"/>
    <n v="1"/>
    <n v="1"/>
    <n v="183572.39"/>
    <n v="1"/>
    <n v="76032.770701754314"/>
    <s v="High Balance Active"/>
    <n v="100530.67034290281"/>
    <x v="1"/>
  </r>
  <r>
    <n v="15715920"/>
    <s v="De Bernales"/>
    <n v="782"/>
    <s v="Spain"/>
    <s v="Male"/>
    <n v="23"/>
    <n v="10"/>
    <n v="98052.66"/>
    <n v="1"/>
    <n v="1"/>
    <n v="1"/>
    <n v="142587.32"/>
    <n v="0"/>
    <n v="76019.654854407578"/>
    <s v="High Balance Active"/>
    <n v="100497.54640207431"/>
    <x v="1"/>
  </r>
  <r>
    <n v="15671917"/>
    <s v="Wade"/>
    <n v="666"/>
    <s v="France"/>
    <s v="Male"/>
    <n v="46"/>
    <n v="5"/>
    <n v="123873.2"/>
    <n v="1"/>
    <n v="1"/>
    <n v="1"/>
    <n v="177844.06"/>
    <n v="0"/>
    <n v="76010.862753391775"/>
    <s v="High Balance Active"/>
    <n v="100480.75080207513"/>
    <x v="1"/>
  </r>
  <r>
    <n v="15666548"/>
    <s v="Chung"/>
    <n v="466"/>
    <s v="Germany"/>
    <s v="Female"/>
    <n v="56"/>
    <n v="2"/>
    <n v="111920.1"/>
    <n v="3"/>
    <n v="1"/>
    <n v="0"/>
    <n v="197634.11"/>
    <n v="1"/>
    <n v="75991.756031936049"/>
    <s v="High Balance Inactive"/>
    <n v="100449.86724550907"/>
    <x v="1"/>
  </r>
  <r>
    <n v="15625623"/>
    <s v="Stevenson"/>
    <n v="567"/>
    <s v="France"/>
    <s v="Female"/>
    <n v="45"/>
    <n v="4"/>
    <n v="0"/>
    <n v="2"/>
    <n v="0"/>
    <n v="1"/>
    <n v="121053.19"/>
    <n v="0"/>
    <n v="75977.407651757108"/>
    <s v="Low Balance Active"/>
    <n v="100411.05564696496"/>
    <x v="3"/>
  </r>
  <r>
    <n v="15748123"/>
    <s v="Chienezie"/>
    <n v="613"/>
    <s v="France"/>
    <s v="Male"/>
    <n v="20"/>
    <n v="3"/>
    <n v="0"/>
    <n v="2"/>
    <n v="1"/>
    <n v="1"/>
    <n v="149613.76999999999"/>
    <n v="0"/>
    <n v="76007.762189372661"/>
    <s v="Low Balance Active"/>
    <n v="100402.80868957262"/>
    <x v="3"/>
  </r>
  <r>
    <n v="15648735"/>
    <s v="Cashin"/>
    <n v="718"/>
    <s v="France"/>
    <s v="Male"/>
    <n v="37"/>
    <n v="8"/>
    <n v="0"/>
    <n v="2"/>
    <n v="1"/>
    <n v="1"/>
    <n v="142.81"/>
    <n v="0"/>
    <n v="76038.14099120695"/>
    <s v="Low Balance Active"/>
    <n v="100383.14003996813"/>
    <x v="0"/>
  </r>
  <r>
    <n v="15634974"/>
    <s v="Seppelt"/>
    <n v="614"/>
    <s v="France"/>
    <s v="Female"/>
    <n v="37"/>
    <n v="8"/>
    <n v="75150.34"/>
    <n v="4"/>
    <n v="0"/>
    <n v="1"/>
    <n v="131766.67000000001"/>
    <n v="1"/>
    <n v="76068.544086365364"/>
    <s v="Low Balance Active"/>
    <n v="100423.22013994413"/>
    <x v="3"/>
  </r>
  <r>
    <n v="15713378"/>
    <s v="Brownless"/>
    <n v="711"/>
    <s v="France"/>
    <s v="Male"/>
    <n v="38"/>
    <n v="10"/>
    <n v="0"/>
    <n v="2"/>
    <n v="0"/>
    <n v="0"/>
    <n v="53311.78"/>
    <n v="0"/>
    <n v="76068.911367999914"/>
    <s v="Low Balance Inactive"/>
    <n v="100410.6827600001"/>
    <x v="0"/>
  </r>
  <r>
    <n v="15753370"/>
    <s v="McDonald"/>
    <n v="691"/>
    <s v="Germany"/>
    <s v="Female"/>
    <n v="38"/>
    <n v="5"/>
    <n v="114753.8"/>
    <n v="1"/>
    <n v="1"/>
    <n v="0"/>
    <n v="107665.02"/>
    <n v="0"/>
    <n v="76099.351108443283"/>
    <s v="High Balance Inactive"/>
    <n v="100429.52985994409"/>
    <x v="1"/>
  </r>
  <r>
    <n v="15782659"/>
    <s v="Mamelu"/>
    <n v="527"/>
    <s v="France"/>
    <s v="Male"/>
    <n v="32"/>
    <n v="0"/>
    <n v="0"/>
    <n v="1"/>
    <n v="1"/>
    <n v="0"/>
    <n v="109523.88"/>
    <n v="0"/>
    <n v="76083.876949559562"/>
    <s v="Low Balance Inactive"/>
    <n v="100426.63334667745"/>
    <x v="3"/>
  </r>
  <r>
    <n v="15583364"/>
    <s v="McGregor"/>
    <n v="476"/>
    <s v="France"/>
    <s v="Female"/>
    <n v="32"/>
    <n v="6"/>
    <n v="111871.9"/>
    <n v="1"/>
    <n v="0"/>
    <n v="0"/>
    <n v="112132.86"/>
    <n v="0"/>
    <n v="76114.34706447729"/>
    <s v="High Balance Inactive"/>
    <n v="100422.99007609142"/>
    <x v="1"/>
  </r>
  <r>
    <n v="15625942"/>
    <s v="McDonald"/>
    <n v="619"/>
    <s v="Spain"/>
    <s v="Female"/>
    <n v="45"/>
    <n v="0"/>
    <n v="0"/>
    <n v="2"/>
    <n v="0"/>
    <n v="0"/>
    <n v="113645.4"/>
    <n v="0"/>
    <n v="76100.021121794794"/>
    <s v="Low Balance Inactive"/>
    <n v="100418.29862179498"/>
    <x v="3"/>
  </r>
  <r>
    <n v="15720284"/>
    <s v="Crawford"/>
    <n v="607"/>
    <s v="Germany"/>
    <s v="Female"/>
    <n v="37"/>
    <n v="4"/>
    <n v="135927.1"/>
    <n v="1"/>
    <n v="0"/>
    <n v="0"/>
    <n v="180890.4"/>
    <n v="0"/>
    <n v="76130.52213226445"/>
    <s v="High Balance Inactive"/>
    <n v="100412.99717835682"/>
    <x v="1"/>
  </r>
  <r>
    <n v="15679642"/>
    <s v="Feng"/>
    <n v="695"/>
    <s v="Spain"/>
    <s v="Male"/>
    <n v="44"/>
    <n v="8"/>
    <n v="0"/>
    <n v="2"/>
    <n v="1"/>
    <n v="1"/>
    <n v="70974.13"/>
    <n v="0"/>
    <n v="76106.545958299845"/>
    <s v="Low Balance Active"/>
    <n v="100380.72877305544"/>
    <x v="0"/>
  </r>
  <r>
    <n v="15628007"/>
    <s v="Genovese"/>
    <n v="653"/>
    <s v="France"/>
    <s v="Male"/>
    <n v="33"/>
    <n v="1"/>
    <n v="0"/>
    <n v="2"/>
    <n v="0"/>
    <n v="0"/>
    <n v="53379.519999999997"/>
    <n v="0"/>
    <n v="76137.074055354911"/>
    <s v="Low Balance Inactive"/>
    <n v="100392.52444043332"/>
    <x v="0"/>
  </r>
  <r>
    <n v="15661974"/>
    <s v="Pirozzi"/>
    <n v="677"/>
    <s v="France"/>
    <s v="Male"/>
    <n v="46"/>
    <n v="2"/>
    <n v="57037.74"/>
    <n v="1"/>
    <n v="1"/>
    <n v="1"/>
    <n v="158531.01"/>
    <n v="0"/>
    <n v="76167.626653290441"/>
    <s v="Low Balance Active"/>
    <n v="100411.39001203862"/>
    <x v="3"/>
  </r>
  <r>
    <n v="15689341"/>
    <s v="Gibbs"/>
    <n v="655"/>
    <s v="France"/>
    <s v="Female"/>
    <n v="50"/>
    <n v="10"/>
    <n v="0"/>
    <n v="4"/>
    <n v="1"/>
    <n v="0"/>
    <n v="179267.94"/>
    <n v="1"/>
    <n v="76175.306254516181"/>
    <s v="Low Balance Inactive"/>
    <n v="100388.05816940997"/>
    <x v="3"/>
  </r>
  <r>
    <n v="15607993"/>
    <s v="Milne"/>
    <n v="625"/>
    <s v="France"/>
    <s v="Female"/>
    <n v="52"/>
    <n v="2"/>
    <n v="79468.960000000006"/>
    <n v="1"/>
    <n v="1"/>
    <n v="1"/>
    <n v="84606.03"/>
    <n v="0"/>
    <n v="76205.898746987878"/>
    <s v="High Balance Active"/>
    <n v="100356.37950200813"/>
    <x v="2"/>
  </r>
  <r>
    <n v="15693267"/>
    <s v="Dickson"/>
    <n v="679"/>
    <s v="Germany"/>
    <s v="Female"/>
    <n v="34"/>
    <n v="7"/>
    <n v="121063.9"/>
    <n v="1"/>
    <n v="1"/>
    <n v="0"/>
    <n v="56984.58"/>
    <n v="0"/>
    <n v="76204.587754118038"/>
    <s v="High Balance Inactive"/>
    <n v="100362.70748493381"/>
    <x v="2"/>
  </r>
  <r>
    <n v="15769522"/>
    <s v="O'Connor"/>
    <n v="734"/>
    <s v="France"/>
    <s v="Male"/>
    <n v="51"/>
    <n v="1"/>
    <n v="118537.5"/>
    <n v="1"/>
    <n v="1"/>
    <n v="1"/>
    <n v="116912.45"/>
    <n v="0"/>
    <n v="76186.557483922748"/>
    <s v="High Balance Active"/>
    <n v="100380.14242363354"/>
    <x v="1"/>
  </r>
  <r>
    <n v="15755825"/>
    <s v="McGuirk"/>
    <n v="666"/>
    <s v="France"/>
    <s v="Male"/>
    <n v="39"/>
    <n v="10"/>
    <n v="0"/>
    <n v="2"/>
    <n v="1"/>
    <n v="0"/>
    <n v="102999.33"/>
    <n v="0"/>
    <n v="76169.528556493693"/>
    <s v="Low Balance Inactive"/>
    <n v="100373.49493365512"/>
    <x v="3"/>
  </r>
  <r>
    <n v="15598175"/>
    <s v="Toscani"/>
    <n v="592"/>
    <s v="Germany"/>
    <s v="Female"/>
    <n v="26"/>
    <n v="4"/>
    <n v="105082.1"/>
    <n v="2"/>
    <n v="1"/>
    <n v="0"/>
    <n v="132801.57"/>
    <n v="0"/>
    <n v="76200.167948511589"/>
    <s v="High Balance Inactive"/>
    <n v="100372.43868463405"/>
    <x v="1"/>
  </r>
  <r>
    <n v="15744327"/>
    <s v="Ruth"/>
    <n v="564"/>
    <s v="France"/>
    <s v="Male"/>
    <n v="40"/>
    <n v="4"/>
    <n v="0"/>
    <n v="1"/>
    <n v="1"/>
    <n v="0"/>
    <n v="85455.62"/>
    <n v="1"/>
    <n v="76188.545440643793"/>
    <s v="Low Balance Inactive"/>
    <n v="100359.38873239448"/>
    <x v="0"/>
  </r>
  <r>
    <n v="15798666"/>
    <s v="Hughes"/>
    <n v="814"/>
    <s v="France"/>
    <s v="Female"/>
    <n v="36"/>
    <n v="6"/>
    <n v="0"/>
    <n v="2"/>
    <n v="1"/>
    <n v="1"/>
    <n v="98657.01"/>
    <n v="0"/>
    <n v="76219.217157809908"/>
    <s v="Low Balance Active"/>
    <n v="100365.38863929157"/>
    <x v="0"/>
  </r>
  <r>
    <n v="15577064"/>
    <s v="Onyekaozulu"/>
    <n v="592"/>
    <s v="Germany"/>
    <s v="Male"/>
    <n v="36"/>
    <n v="2"/>
    <n v="104702.7"/>
    <n v="2"/>
    <n v="1"/>
    <n v="0"/>
    <n v="107948.72"/>
    <n v="0"/>
    <n v="76249.913580346285"/>
    <s v="High Balance Inactive"/>
    <n v="100366.07666935169"/>
    <x v="1"/>
  </r>
  <r>
    <n v="15759436"/>
    <s v="Aksenov"/>
    <n v="758"/>
    <s v="France"/>
    <s v="Female"/>
    <n v="50"/>
    <n v="2"/>
    <n v="95813.759999999995"/>
    <n v="3"/>
    <n v="1"/>
    <n v="1"/>
    <n v="67944.09"/>
    <n v="1"/>
    <n v="76238.449927477763"/>
    <s v="High Balance Active"/>
    <n v="100363.02161563266"/>
    <x v="2"/>
  </r>
  <r>
    <n v="15690231"/>
    <s v="K'ung"/>
    <n v="612"/>
    <s v="Spain"/>
    <s v="Female"/>
    <n v="62"/>
    <n v="0"/>
    <n v="167026.6"/>
    <n v="2"/>
    <n v="1"/>
    <n v="1"/>
    <n v="192892.05"/>
    <n v="0"/>
    <n v="76230.559838774614"/>
    <s v="High Balance Active"/>
    <n v="100376.08849657407"/>
    <x v="1"/>
  </r>
  <r>
    <n v="15751561"/>
    <s v="Meng"/>
    <n v="498"/>
    <s v="Germany"/>
    <s v="Male"/>
    <n v="61"/>
    <n v="7"/>
    <n v="102453.3"/>
    <n v="1"/>
    <n v="1"/>
    <n v="0"/>
    <n v="187247.56"/>
    <n v="1"/>
    <n v="76193.948532258"/>
    <s v="High Balance Inactive"/>
    <n v="100338.7836733872"/>
    <x v="1"/>
  </r>
  <r>
    <n v="15739068"/>
    <s v="Nwoye"/>
    <n v="638"/>
    <s v="Germany"/>
    <s v="Male"/>
    <n v="25"/>
    <n v="4"/>
    <n v="148045.5"/>
    <n v="2"/>
    <n v="1"/>
    <n v="1"/>
    <n v="114722.42"/>
    <n v="0"/>
    <n v="76183.355812827678"/>
    <s v="High Balance Active"/>
    <n v="100303.72567567579"/>
    <x v="1"/>
  </r>
  <r>
    <n v="15758056"/>
    <s v="Calabresi"/>
    <n v="558"/>
    <s v="France"/>
    <s v="Male"/>
    <n v="35"/>
    <n v="1"/>
    <n v="0"/>
    <n v="2"/>
    <n v="0"/>
    <n v="0"/>
    <n v="111687.57"/>
    <n v="0"/>
    <n v="76154.355754640768"/>
    <s v="Low Balance Inactive"/>
    <n v="100297.90699354328"/>
    <x v="3"/>
  </r>
  <r>
    <n v="15742269"/>
    <s v="Milano"/>
    <n v="756"/>
    <s v="France"/>
    <s v="Female"/>
    <n v="24"/>
    <n v="1"/>
    <n v="0"/>
    <n v="2"/>
    <n v="1"/>
    <n v="0"/>
    <n v="184182.25"/>
    <n v="0"/>
    <n v="76185.100347194122"/>
    <s v="Low Balance Inactive"/>
    <n v="100293.30882519187"/>
    <x v="3"/>
  </r>
  <r>
    <n v="15726490"/>
    <s v="Kirby"/>
    <n v="782"/>
    <s v="Spain"/>
    <s v="Male"/>
    <n v="52"/>
    <n v="4"/>
    <n v="0"/>
    <n v="1"/>
    <n v="1"/>
    <n v="1"/>
    <n v="52759.82"/>
    <n v="1"/>
    <n v="76215.869773828686"/>
    <s v="Low Balance Active"/>
    <n v="100259.42799273031"/>
    <x v="0"/>
  </r>
  <r>
    <n v="15738411"/>
    <s v="Ho"/>
    <n v="505"/>
    <s v="France"/>
    <s v="Male"/>
    <n v="34"/>
    <n v="10"/>
    <n v="104498.8"/>
    <n v="1"/>
    <n v="0"/>
    <n v="1"/>
    <n v="126451.14"/>
    <n v="0"/>
    <n v="76246.664064646393"/>
    <s v="High Balance Active"/>
    <n v="100278.61975353547"/>
    <x v="1"/>
  </r>
  <r>
    <n v="15727919"/>
    <s v="Chukwuemeka"/>
    <n v="671"/>
    <s v="Spain"/>
    <s v="Female"/>
    <n v="29"/>
    <n v="6"/>
    <n v="0"/>
    <n v="2"/>
    <n v="0"/>
    <n v="0"/>
    <n v="12048.67"/>
    <n v="0"/>
    <n v="76235.244446240846"/>
    <s v="Low Balance Inactive"/>
    <n v="100268.04072352477"/>
    <x v="0"/>
  </r>
  <r>
    <n v="15709396"/>
    <s v="Hale"/>
    <n v="801"/>
    <s v="France"/>
    <s v="Male"/>
    <n v="42"/>
    <n v="6"/>
    <n v="0"/>
    <n v="2"/>
    <n v="1"/>
    <n v="1"/>
    <n v="95804.33"/>
    <n v="0"/>
    <n v="76266.071475940087"/>
    <s v="Low Balance Active"/>
    <n v="100303.71374039639"/>
    <x v="0"/>
  </r>
  <r>
    <n v="15654106"/>
    <s v="K?"/>
    <n v="604"/>
    <s v="France"/>
    <s v="Male"/>
    <n v="26"/>
    <n v="8"/>
    <n v="149542.5"/>
    <n v="2"/>
    <n v="0"/>
    <n v="1"/>
    <n v="197911.52"/>
    <n v="0"/>
    <n v="76296.923446601882"/>
    <s v="High Balance Active"/>
    <n v="100305.53387944994"/>
    <x v="1"/>
  </r>
  <r>
    <n v="15621653"/>
    <s v="Rice"/>
    <n v="716"/>
    <s v="France"/>
    <s v="Female"/>
    <n v="29"/>
    <n v="10"/>
    <n v="87946.39"/>
    <n v="1"/>
    <n v="1"/>
    <n v="1"/>
    <n v="182531.74"/>
    <n v="0"/>
    <n v="76267.281367867196"/>
    <s v="High Balance Active"/>
    <n v="100266.03327802519"/>
    <x v="1"/>
  </r>
  <r>
    <n v="15598086"/>
    <s v="Brown"/>
    <n v="624"/>
    <s v="France"/>
    <s v="Female"/>
    <n v="45"/>
    <n v="3"/>
    <n v="68639.570000000007"/>
    <n v="1"/>
    <n v="1"/>
    <n v="0"/>
    <n v="168002.31"/>
    <n v="1"/>
    <n v="76262.552983805595"/>
    <s v="Low Balance Inactive"/>
    <n v="100232.72732388673"/>
    <x v="3"/>
  </r>
  <r>
    <n v="15752300"/>
    <s v="Sagese"/>
    <n v="607"/>
    <s v="Germany"/>
    <s v="Male"/>
    <n v="47"/>
    <n v="4"/>
    <n v="148826.29999999999"/>
    <n v="1"/>
    <n v="1"/>
    <n v="1"/>
    <n v="79450.61"/>
    <n v="0"/>
    <n v="76265.640461725328"/>
    <s v="High Balance Active"/>
    <n v="100205.27913325242"/>
    <x v="2"/>
  </r>
  <r>
    <n v="15658693"/>
    <s v="Aksyonova"/>
    <n v="827"/>
    <s v="France"/>
    <s v="Female"/>
    <n v="60"/>
    <n v="2"/>
    <n v="0"/>
    <n v="2"/>
    <n v="0"/>
    <n v="1"/>
    <n v="60615.83"/>
    <n v="0"/>
    <n v="76236.239870340287"/>
    <s v="Low Balance Active"/>
    <n v="100213.6886426257"/>
    <x v="0"/>
  </r>
  <r>
    <n v="15631838"/>
    <s v="Findlay"/>
    <n v="606"/>
    <s v="France"/>
    <s v="Male"/>
    <n v="61"/>
    <n v="5"/>
    <n v="108166.1"/>
    <n v="2"/>
    <n v="0"/>
    <n v="1"/>
    <n v="8643.2099999999991"/>
    <n v="0"/>
    <n v="76267.14227807046"/>
    <s v="High Balance Active"/>
    <n v="100229.73965950556"/>
    <x v="2"/>
  </r>
  <r>
    <n v="15803804"/>
    <s v="Walker"/>
    <n v="717"/>
    <s v="Germany"/>
    <s v="Female"/>
    <n v="35"/>
    <n v="5"/>
    <n v="103214.7"/>
    <n v="1"/>
    <n v="1"/>
    <n v="0"/>
    <n v="172172.7"/>
    <n v="0"/>
    <n v="76254.206772100501"/>
    <s v="High Balance Inactive"/>
    <n v="100266.87937145184"/>
    <x v="1"/>
  </r>
  <r>
    <n v="15578809"/>
    <s v="Hao"/>
    <n v="651"/>
    <s v="Germany"/>
    <s v="Male"/>
    <n v="40"/>
    <n v="1"/>
    <n v="134760.20000000001"/>
    <n v="2"/>
    <n v="0"/>
    <n v="0"/>
    <n v="174434.06"/>
    <n v="1"/>
    <n v="76243.269452332592"/>
    <s v="High Balance Inactive"/>
    <n v="100237.7086531441"/>
    <x v="1"/>
  </r>
  <r>
    <n v="15752026"/>
    <s v="Hammer"/>
    <n v="691"/>
    <s v="France"/>
    <s v="Male"/>
    <n v="58"/>
    <n v="3"/>
    <n v="0"/>
    <n v="1"/>
    <n v="0"/>
    <n v="1"/>
    <n v="194930.3"/>
    <n v="1"/>
    <n v="76219.520698051871"/>
    <s v="Low Balance Active"/>
    <n v="100207.59649756503"/>
    <x v="3"/>
  </r>
  <r>
    <n v="15723706"/>
    <s v="Abbott"/>
    <n v="573"/>
    <s v="France"/>
    <s v="Female"/>
    <n v="33"/>
    <n v="0"/>
    <n v="90124.64"/>
    <n v="1"/>
    <n v="1"/>
    <n v="0"/>
    <n v="137476.71"/>
    <n v="0"/>
    <n v="76250.466504263022"/>
    <s v="High Balance Inactive"/>
    <n v="100169.13823386123"/>
    <x v="1"/>
  </r>
  <r>
    <n v="15752838"/>
    <s v="Lucas"/>
    <n v="723"/>
    <s v="Spain"/>
    <s v="Male"/>
    <n v="38"/>
    <n v="6"/>
    <n v="0"/>
    <n v="2"/>
    <n v="1"/>
    <n v="1"/>
    <n v="94415.6"/>
    <n v="0"/>
    <n v="76244.831177904081"/>
    <s v="Low Balance Active"/>
    <n v="100153.98487408619"/>
    <x v="0"/>
  </r>
  <r>
    <n v="15569571"/>
    <s v="Davydova"/>
    <n v="584"/>
    <s v="Germany"/>
    <s v="Female"/>
    <n v="46"/>
    <n v="6"/>
    <n v="87361.02"/>
    <n v="2"/>
    <n v="1"/>
    <n v="0"/>
    <n v="120376.87"/>
    <n v="1"/>
    <n v="76275.812417716312"/>
    <s v="High Balance Inactive"/>
    <n v="100156.31660300698"/>
    <x v="1"/>
  </r>
  <r>
    <n v="15769703"/>
    <s v="West"/>
    <n v="550"/>
    <s v="Germany"/>
    <s v="Female"/>
    <n v="45"/>
    <n v="8"/>
    <n v="111257.60000000001"/>
    <n v="1"/>
    <n v="0"/>
    <n v="0"/>
    <n v="97623.42"/>
    <n v="1"/>
    <n v="76271.306235772281"/>
    <s v="High Balance Inactive"/>
    <n v="100148.09686585375"/>
    <x v="2"/>
  </r>
  <r>
    <n v="15679770"/>
    <s v="Smith"/>
    <n v="611"/>
    <s v="France"/>
    <s v="Female"/>
    <n v="61"/>
    <n v="3"/>
    <n v="131583.6"/>
    <n v="4"/>
    <n v="0"/>
    <n v="1"/>
    <n v="66238.23"/>
    <n v="1"/>
    <n v="76257.078381455794"/>
    <s v="High Balance Active"/>
    <n v="100149.12357462393"/>
    <x v="2"/>
  </r>
  <r>
    <n v="15791102"/>
    <s v="Mai"/>
    <n v="549"/>
    <s v="Germany"/>
    <s v="Male"/>
    <n v="41"/>
    <n v="9"/>
    <n v="95020.800000000003"/>
    <n v="3"/>
    <n v="1"/>
    <n v="1"/>
    <n v="131710.59"/>
    <n v="1"/>
    <n v="76234.569625711883"/>
    <s v="High Balance Active"/>
    <n v="100162.91970707901"/>
    <x v="1"/>
  </r>
  <r>
    <n v="15655192"/>
    <s v="Fiorentino"/>
    <n v="850"/>
    <s v="Spain"/>
    <s v="Female"/>
    <n v="24"/>
    <n v="1"/>
    <n v="0"/>
    <n v="2"/>
    <n v="0"/>
    <n v="1"/>
    <n v="69052.87"/>
    <n v="0"/>
    <n v="76226.92362230354"/>
    <s v="Low Balance Active"/>
    <n v="100150.0797924299"/>
    <x v="0"/>
  </r>
  <r>
    <n v="15709487"/>
    <s v="Freeman"/>
    <n v="668"/>
    <s v="Germany"/>
    <s v="Male"/>
    <n v="34"/>
    <n v="5"/>
    <n v="80242.37"/>
    <n v="2"/>
    <n v="0"/>
    <n v="0"/>
    <n v="56780.97"/>
    <n v="0"/>
    <n v="76257.960643322396"/>
    <s v="High Balance Inactive"/>
    <n v="100162.74152280139"/>
    <x v="2"/>
  </r>
  <r>
    <n v="15687130"/>
    <s v="Nkemjika"/>
    <n v="686"/>
    <s v="France"/>
    <s v="Female"/>
    <n v="43"/>
    <n v="0"/>
    <n v="0"/>
    <n v="1"/>
    <n v="1"/>
    <n v="1"/>
    <n v="170072.9"/>
    <n v="0"/>
    <n v="76256.33766598771"/>
    <s v="Low Balance Active"/>
    <n v="100180.41230549906"/>
    <x v="3"/>
  </r>
  <r>
    <n v="15755178"/>
    <s v="Ramos"/>
    <n v="660"/>
    <s v="France"/>
    <s v="Male"/>
    <n v="50"/>
    <n v="1"/>
    <n v="0"/>
    <n v="3"/>
    <n v="1"/>
    <n v="1"/>
    <n v="191849.15"/>
    <n v="1"/>
    <n v="76287.411968215092"/>
    <s v="Low Balance Active"/>
    <n v="100151.93125916881"/>
    <x v="3"/>
  </r>
  <r>
    <n v="15634772"/>
    <s v="Mario"/>
    <n v="682"/>
    <s v="Spain"/>
    <s v="Female"/>
    <n v="59"/>
    <n v="0"/>
    <n v="122661.4"/>
    <n v="1"/>
    <n v="0"/>
    <n v="1"/>
    <n v="84803.76"/>
    <n v="0"/>
    <n v="76318.511606196422"/>
    <s v="High Balance Active"/>
    <n v="100114.54959641266"/>
    <x v="2"/>
  </r>
  <r>
    <n v="15617197"/>
    <s v="Chien"/>
    <n v="524"/>
    <s v="France"/>
    <s v="Male"/>
    <n v="50"/>
    <n v="4"/>
    <n v="0"/>
    <n v="2"/>
    <n v="1"/>
    <n v="1"/>
    <n v="31840.59"/>
    <n v="1"/>
    <n v="76299.61157014675"/>
    <s v="Low Balance Active"/>
    <n v="100120.79380097889"/>
    <x v="0"/>
  </r>
  <r>
    <n v="15631240"/>
    <s v="Dubinina"/>
    <n v="645"/>
    <s v="France"/>
    <s v="Female"/>
    <n v="36"/>
    <n v="8"/>
    <n v="0"/>
    <n v="2"/>
    <n v="1"/>
    <n v="1"/>
    <n v="12096.61"/>
    <n v="1"/>
    <n v="76330.741562627416"/>
    <s v="Low Balance Active"/>
    <n v="100148.65190126489"/>
    <x v="0"/>
  </r>
  <r>
    <n v="15784301"/>
    <s v="Wang"/>
    <n v="850"/>
    <s v="France"/>
    <s v="Male"/>
    <n v="42"/>
    <n v="0"/>
    <n v="0"/>
    <n v="2"/>
    <n v="1"/>
    <n v="0"/>
    <n v="44165.84"/>
    <n v="0"/>
    <n v="76361.896967346867"/>
    <s v="Low Balance Inactive"/>
    <n v="100184.59151020418"/>
    <x v="0"/>
  </r>
  <r>
    <n v="15631310"/>
    <s v="Hsieh"/>
    <n v="537"/>
    <s v="France"/>
    <s v="Female"/>
    <n v="53"/>
    <n v="3"/>
    <n v="0"/>
    <n v="1"/>
    <n v="1"/>
    <n v="1"/>
    <n v="91406.62"/>
    <n v="0"/>
    <n v="76393.077815434794"/>
    <s v="Low Balance Active"/>
    <n v="100207.46564311974"/>
    <x v="0"/>
  </r>
  <r>
    <n v="15756560"/>
    <s v="Moran"/>
    <n v="599"/>
    <s v="Spain"/>
    <s v="Female"/>
    <n v="46"/>
    <n v="7"/>
    <n v="81742.84"/>
    <n v="2"/>
    <n v="1"/>
    <n v="0"/>
    <n v="83282.210000000006"/>
    <n v="0"/>
    <n v="76424.284138071816"/>
    <s v="High Balance Inactive"/>
    <n v="100211.06075980401"/>
    <x v="2"/>
  </r>
  <r>
    <n v="15732270"/>
    <s v="Hung"/>
    <n v="727"/>
    <s v="Spain"/>
    <s v="Male"/>
    <n v="71"/>
    <n v="8"/>
    <n v="0"/>
    <n v="1"/>
    <n v="1"/>
    <n v="1"/>
    <n v="198446.91"/>
    <n v="1"/>
    <n v="76422.11063751523"/>
    <s v="Low Balance Active"/>
    <n v="100217.97896608102"/>
    <x v="3"/>
  </r>
  <r>
    <n v="15739357"/>
    <s v="Moss"/>
    <n v="756"/>
    <s v="Spain"/>
    <s v="Male"/>
    <n v="30"/>
    <n v="2"/>
    <n v="145127.9"/>
    <n v="1"/>
    <n v="0"/>
    <n v="0"/>
    <n v="7554.68"/>
    <n v="0"/>
    <n v="76453.354345870714"/>
    <s v="High Balance Inactive"/>
    <n v="100177.81995911703"/>
    <x v="2"/>
  </r>
  <r>
    <n v="15771540"/>
    <s v="Fedorova"/>
    <n v="755"/>
    <s v="France"/>
    <s v="Male"/>
    <n v="38"/>
    <n v="9"/>
    <n v="148912.4"/>
    <n v="1"/>
    <n v="1"/>
    <n v="0"/>
    <n v="80416.160000000003"/>
    <n v="0"/>
    <n v="76425.266597136928"/>
    <s v="High Balance Inactive"/>
    <n v="100215.70263394693"/>
    <x v="2"/>
  </r>
  <r>
    <n v="15567486"/>
    <s v="Li"/>
    <n v="634"/>
    <s v="Spain"/>
    <s v="Female"/>
    <n v="41"/>
    <n v="4"/>
    <n v="0"/>
    <n v="2"/>
    <n v="1"/>
    <n v="1"/>
    <n v="164549.74"/>
    <n v="0"/>
    <n v="76395.60737725033"/>
    <s v="Low Balance Active"/>
    <n v="100223.8039198037"/>
    <x v="3"/>
  </r>
  <r>
    <n v="15714634"/>
    <s v="Nebechi"/>
    <n v="837"/>
    <s v="France"/>
    <s v="Male"/>
    <n v="26"/>
    <n v="4"/>
    <n v="89900.24"/>
    <n v="2"/>
    <n v="1"/>
    <n v="0"/>
    <n v="175477.03"/>
    <n v="0"/>
    <n v="76426.878604175115"/>
    <s v="High Balance Inactive"/>
    <n v="100197.47320507583"/>
    <x v="1"/>
  </r>
  <r>
    <n v="15727021"/>
    <s v="Obialo"/>
    <n v="727"/>
    <s v="Germany"/>
    <s v="Female"/>
    <n v="30"/>
    <n v="8"/>
    <n v="119027.3"/>
    <n v="2"/>
    <n v="1"/>
    <n v="1"/>
    <n v="137903.54"/>
    <n v="0"/>
    <n v="76421.361257166165"/>
    <s v="High Balance Active"/>
    <n v="100166.64619574128"/>
    <x v="1"/>
  </r>
  <r>
    <n v="15650670"/>
    <s v="Bateson"/>
    <n v="567"/>
    <s v="Germany"/>
    <s v="Female"/>
    <n v="40"/>
    <n v="2"/>
    <n v="105222.9"/>
    <n v="2"/>
    <n v="1"/>
    <n v="0"/>
    <n v="93795.86"/>
    <n v="0"/>
    <n v="76403.906960262102"/>
    <s v="High Balance Inactive"/>
    <n v="100151.18659156094"/>
    <x v="2"/>
  </r>
  <r>
    <n v="15711834"/>
    <s v="Long"/>
    <n v="650"/>
    <s v="Spain"/>
    <s v="Female"/>
    <n v="30"/>
    <n v="6"/>
    <n v="0"/>
    <n v="1"/>
    <n v="0"/>
    <n v="0"/>
    <n v="67997.13"/>
    <n v="1"/>
    <n v="76392.095897540901"/>
    <s v="Low Balance Inactive"/>
    <n v="100153.79123360665"/>
    <x v="0"/>
  </r>
  <r>
    <n v="15729763"/>
    <s v="Nelson"/>
    <n v="655"/>
    <s v="Spain"/>
    <s v="Male"/>
    <n v="34"/>
    <n v="1"/>
    <n v="116114.9"/>
    <n v="1"/>
    <n v="1"/>
    <n v="1"/>
    <n v="49492.15"/>
    <n v="0"/>
    <n v="76423.416970069622"/>
    <s v="High Balance Active"/>
    <n v="100166.97559655606"/>
    <x v="2"/>
  </r>
  <r>
    <n v="15646566"/>
    <s v="Bell"/>
    <n v="763"/>
    <s v="France"/>
    <s v="Female"/>
    <n v="58"/>
    <n v="9"/>
    <n v="187911.6"/>
    <n v="1"/>
    <n v="0"/>
    <n v="1"/>
    <n v="35825.18"/>
    <n v="0"/>
    <n v="76407.13662428211"/>
    <s v="High Balance Active"/>
    <n v="100187.76100492215"/>
    <x v="2"/>
  </r>
  <r>
    <n v="15645463"/>
    <s v="Udinese"/>
    <n v="843"/>
    <s v="France"/>
    <s v="Female"/>
    <n v="27"/>
    <n v="5"/>
    <n v="0"/>
    <n v="2"/>
    <n v="1"/>
    <n v="1"/>
    <n v="67494.23"/>
    <n v="0"/>
    <n v="76361.381817808695"/>
    <s v="Low Balance Active"/>
    <n v="100214.17158391475"/>
    <x v="0"/>
  </r>
  <r>
    <n v="15672144"/>
    <s v="Mao"/>
    <n v="667"/>
    <s v="France"/>
    <s v="Female"/>
    <n v="38"/>
    <n v="6"/>
    <n v="144432"/>
    <n v="1"/>
    <n v="1"/>
    <n v="1"/>
    <n v="73963.17"/>
    <n v="1"/>
    <n v="76392.728854679721"/>
    <s v="High Balance Active"/>
    <n v="100227.60341543524"/>
    <x v="2"/>
  </r>
  <r>
    <n v="15596088"/>
    <s v="Fanucci"/>
    <n v="705"/>
    <s v="France"/>
    <s v="Female"/>
    <n v="50"/>
    <n v="4"/>
    <n v="77065.899999999994"/>
    <n v="2"/>
    <n v="0"/>
    <n v="1"/>
    <n v="145159.26"/>
    <n v="0"/>
    <n v="76364.786648870548"/>
    <s v="High Balance Active"/>
    <n v="100238.38963039026"/>
    <x v="1"/>
  </r>
  <r>
    <n v="15614878"/>
    <s v="Yeh"/>
    <n v="660"/>
    <s v="Germany"/>
    <s v="Female"/>
    <n v="29"/>
    <n v="6"/>
    <n v="180520.3"/>
    <n v="1"/>
    <n v="1"/>
    <n v="1"/>
    <n v="123850.58"/>
    <n v="0"/>
    <n v="76364.498599013881"/>
    <s v="High Balance Active"/>
    <n v="100219.93405505351"/>
    <x v="1"/>
  </r>
  <r>
    <n v="15635240"/>
    <s v="Onuoha"/>
    <n v="553"/>
    <s v="France"/>
    <s v="Male"/>
    <n v="42"/>
    <n v="1"/>
    <n v="0"/>
    <n v="2"/>
    <n v="0"/>
    <n v="0"/>
    <n v="23822.04"/>
    <n v="0"/>
    <n v="76321.6889806822"/>
    <s v="Low Balance Inactive"/>
    <n v="100210.22150020562"/>
    <x v="0"/>
  </r>
  <r>
    <n v="15775905"/>
    <s v="Moore"/>
    <n v="612"/>
    <s v="Germany"/>
    <s v="Female"/>
    <n v="47"/>
    <n v="6"/>
    <n v="130024.9"/>
    <n v="1"/>
    <n v="1"/>
    <n v="1"/>
    <n v="45750.21"/>
    <n v="1"/>
    <n v="76353.071254111754"/>
    <s v="High Balance Active"/>
    <n v="100241.63111430932"/>
    <x v="2"/>
  </r>
  <r>
    <n v="15700657"/>
    <s v="Thornton"/>
    <n v="641"/>
    <s v="Germany"/>
    <s v="Female"/>
    <n v="40"/>
    <n v="2"/>
    <n v="110086.7"/>
    <n v="1"/>
    <n v="1"/>
    <n v="0"/>
    <n v="159773.14000000001"/>
    <n v="0"/>
    <n v="76330.993167420718"/>
    <s v="High Balance Inactive"/>
    <n v="100264.04634306881"/>
    <x v="1"/>
  </r>
  <r>
    <n v="15611905"/>
    <s v="Warlow-Davies"/>
    <n v="513"/>
    <s v="Spain"/>
    <s v="Female"/>
    <n v="31"/>
    <n v="5"/>
    <n v="174853.5"/>
    <n v="1"/>
    <n v="1"/>
    <n v="0"/>
    <n v="84238.63"/>
    <n v="0"/>
    <n v="76317.10193004107"/>
    <s v="High Balance Inactive"/>
    <n v="100239.55700411534"/>
    <x v="2"/>
  </r>
  <r>
    <n v="15652527"/>
    <s v="Champion"/>
    <n v="680"/>
    <s v="France"/>
    <s v="Male"/>
    <n v="44"/>
    <n v="7"/>
    <n v="108725"/>
    <n v="1"/>
    <n v="0"/>
    <n v="1"/>
    <n v="72330.460000000006"/>
    <n v="0"/>
    <n v="76276.535277892035"/>
    <s v="High Balance Active"/>
    <n v="100246.14445862506"/>
    <x v="2"/>
  </r>
  <r>
    <n v="15785865"/>
    <s v="Mazzanti"/>
    <n v="711"/>
    <s v="France"/>
    <s v="Male"/>
    <n v="58"/>
    <n v="9"/>
    <n v="91285.13"/>
    <n v="2"/>
    <n v="1"/>
    <n v="1"/>
    <n v="26767.85"/>
    <n v="0"/>
    <n v="76263.171000823626"/>
    <s v="High Balance Active"/>
    <n v="100257.641857496"/>
    <x v="2"/>
  </r>
  <r>
    <n v="15645942"/>
    <s v="Macleod"/>
    <n v="689"/>
    <s v="Spain"/>
    <s v="Male"/>
    <n v="40"/>
    <n v="2"/>
    <n v="0"/>
    <n v="2"/>
    <n v="1"/>
    <n v="1"/>
    <n v="164768.82"/>
    <n v="0"/>
    <n v="76256.981483312629"/>
    <s v="Low Balance Active"/>
    <n v="100287.92195302855"/>
    <x v="3"/>
  </r>
  <r>
    <n v="15688691"/>
    <s v="Lei"/>
    <n v="665"/>
    <s v="Germany"/>
    <s v="Female"/>
    <n v="51"/>
    <n v="9"/>
    <n v="110610.4"/>
    <n v="2"/>
    <n v="0"/>
    <n v="1"/>
    <n v="1112.76"/>
    <n v="1"/>
    <n v="76288.41469909306"/>
    <s v="High Balance Active"/>
    <n v="100261.34285243211"/>
    <x v="2"/>
  </r>
  <r>
    <n v="15592736"/>
    <s v="Lucchese"/>
    <n v="551"/>
    <s v="Germany"/>
    <s v="Male"/>
    <n v="54"/>
    <n v="5"/>
    <n v="102994"/>
    <n v="1"/>
    <n v="1"/>
    <n v="0"/>
    <n v="176680.16"/>
    <n v="1"/>
    <n v="76274.261303092688"/>
    <s v="High Balance Inactive"/>
    <n v="100302.2288659795"/>
    <x v="1"/>
  </r>
  <r>
    <n v="15673529"/>
    <s v="Lombardo"/>
    <n v="645"/>
    <s v="Spain"/>
    <s v="Male"/>
    <n v="36"/>
    <n v="4"/>
    <n v="59893.85"/>
    <n v="2"/>
    <n v="1"/>
    <n v="0"/>
    <n v="43999.64"/>
    <n v="0"/>
    <n v="76263.238308580752"/>
    <s v="Low Balance Inactive"/>
    <n v="100270.71981848197"/>
    <x v="0"/>
  </r>
  <r>
    <n v="15724145"/>
    <s v="William"/>
    <n v="616"/>
    <s v="Germany"/>
    <s v="Male"/>
    <n v="29"/>
    <n v="8"/>
    <n v="149318.6"/>
    <n v="1"/>
    <n v="1"/>
    <n v="0"/>
    <n v="140746.13"/>
    <n v="0"/>
    <n v="76269.994143623524"/>
    <s v="High Balance Inactive"/>
    <n v="100293.94354106493"/>
    <x v="1"/>
  </r>
  <r>
    <n v="15704629"/>
    <s v="Wright"/>
    <n v="582"/>
    <s v="France"/>
    <s v="Female"/>
    <n v="32"/>
    <n v="1"/>
    <n v="116409.60000000001"/>
    <n v="1"/>
    <n v="0"/>
    <n v="1"/>
    <n v="152790.92000000001"/>
    <n v="0"/>
    <n v="76239.833695293055"/>
    <s v="High Balance Active"/>
    <n v="100277.24156482259"/>
    <x v="1"/>
  </r>
  <r>
    <n v="15597896"/>
    <s v="Ozoemena"/>
    <n v="365"/>
    <s v="Germany"/>
    <s v="Male"/>
    <n v="30"/>
    <n v="0"/>
    <n v="127760.1"/>
    <n v="1"/>
    <n v="1"/>
    <n v="0"/>
    <n v="81537.850000000006"/>
    <n v="1"/>
    <n v="76223.241474597176"/>
    <s v="High Balance Inactive"/>
    <n v="100255.55066088407"/>
    <x v="2"/>
  </r>
  <r>
    <n v="15731790"/>
    <s v="Boyle"/>
    <n v="697"/>
    <s v="Germany"/>
    <s v="Female"/>
    <n v="38"/>
    <n v="6"/>
    <n v="132591.4"/>
    <n v="1"/>
    <n v="1"/>
    <n v="1"/>
    <n v="7387.8"/>
    <n v="1"/>
    <n v="76201.945252066027"/>
    <s v="High Balance Active"/>
    <n v="100263.28524793402"/>
    <x v="2"/>
  </r>
  <r>
    <n v="15634719"/>
    <s v="Chinwendu"/>
    <n v="704"/>
    <s v="France"/>
    <s v="Male"/>
    <n v="31"/>
    <n v="0"/>
    <n v="0"/>
    <n v="2"/>
    <n v="1"/>
    <n v="0"/>
    <n v="183038.33"/>
    <n v="0"/>
    <n v="76178.634191814708"/>
    <s v="Low Balance Inactive"/>
    <n v="100301.67941298071"/>
    <x v="3"/>
  </r>
  <r>
    <n v="15703205"/>
    <s v="Uwaezuoke"/>
    <n v="656"/>
    <s v="France"/>
    <s v="Female"/>
    <n v="46"/>
    <n v="5"/>
    <n v="113402.1"/>
    <n v="2"/>
    <n v="1"/>
    <n v="1"/>
    <n v="138849.06"/>
    <n v="0"/>
    <n v="76210.139003308432"/>
    <s v="High Balance Active"/>
    <n v="100267.46243589759"/>
    <x v="1"/>
  </r>
  <r>
    <n v="15567333"/>
    <s v="Archambault"/>
    <n v="712"/>
    <s v="France"/>
    <s v="Female"/>
    <n v="31"/>
    <n v="7"/>
    <n v="0"/>
    <n v="2"/>
    <n v="1"/>
    <n v="0"/>
    <n v="170333.38"/>
    <n v="0"/>
    <n v="76194.751348779391"/>
    <s v="Low Balance Inactive"/>
    <n v="100251.49983864308"/>
    <x v="3"/>
  </r>
  <r>
    <n v="15754537"/>
    <s v="Ko"/>
    <n v="748"/>
    <s v="France"/>
    <s v="Male"/>
    <n v="40"/>
    <n v="0"/>
    <n v="0"/>
    <n v="1"/>
    <n v="0"/>
    <n v="0"/>
    <n v="60416.76"/>
    <n v="0"/>
    <n v="76226.288911423748"/>
    <s v="Low Balance Inactive"/>
    <n v="100222.49243791406"/>
    <x v="0"/>
  </r>
  <r>
    <n v="15612030"/>
    <s v="Udegbulam"/>
    <n v="724"/>
    <s v="France"/>
    <s v="Male"/>
    <n v="28"/>
    <n v="9"/>
    <n v="0"/>
    <n v="2"/>
    <n v="1"/>
    <n v="1"/>
    <n v="100240.2"/>
    <n v="0"/>
    <n v="76257.852592132418"/>
    <s v="Low Balance Active"/>
    <n v="100238.97514285728"/>
    <x v="3"/>
  </r>
  <r>
    <n v="15573242"/>
    <s v="Greene"/>
    <n v="691"/>
    <s v="France"/>
    <s v="Male"/>
    <n v="50"/>
    <n v="6"/>
    <n v="136953.5"/>
    <n v="1"/>
    <n v="1"/>
    <n v="1"/>
    <n v="2704.98"/>
    <n v="0"/>
    <n v="76289.442423363624"/>
    <s v="High Balance Active"/>
    <n v="100238.97463545996"/>
    <x v="2"/>
  </r>
  <r>
    <n v="15601892"/>
    <s v="Hunter"/>
    <n v="563"/>
    <s v="France"/>
    <s v="Male"/>
    <n v="33"/>
    <n v="8"/>
    <n v="0"/>
    <n v="2"/>
    <n v="0"/>
    <n v="1"/>
    <n v="68815.05"/>
    <n v="0"/>
    <n v="76264.301910484777"/>
    <s v="Low Balance Active"/>
    <n v="100279.39485702458"/>
    <x v="0"/>
  </r>
  <r>
    <n v="15663885"/>
    <s v="Blinova"/>
    <n v="741"/>
    <s v="France"/>
    <s v="Male"/>
    <n v="32"/>
    <n v="5"/>
    <n v="0"/>
    <n v="1"/>
    <n v="1"/>
    <n v="1"/>
    <n v="64839.23"/>
    <n v="0"/>
    <n v="76295.920609452645"/>
    <s v="Low Balance Active"/>
    <n v="100292.43977611954"/>
    <x v="0"/>
  </r>
  <r>
    <n v="15701096"/>
    <s v="De Garis"/>
    <n v="778"/>
    <s v="France"/>
    <s v="Male"/>
    <n v="44"/>
    <n v="8"/>
    <n v="123863.6"/>
    <n v="1"/>
    <n v="1"/>
    <n v="0"/>
    <n v="144494.94"/>
    <n v="0"/>
    <n v="76327.565537121438"/>
    <s v="High Balance Inactive"/>
    <n v="100307.14454997939"/>
    <x v="1"/>
  </r>
  <r>
    <n v="15710450"/>
    <s v="Okwudiliolisa"/>
    <n v="848"/>
    <s v="Spain"/>
    <s v="Male"/>
    <n v="22"/>
    <n v="7"/>
    <n v="120811.9"/>
    <n v="1"/>
    <n v="1"/>
    <n v="1"/>
    <n v="185510.34"/>
    <n v="0"/>
    <n v="76307.841041493695"/>
    <s v="High Balance Active"/>
    <n v="100288.80936514537"/>
    <x v="1"/>
  </r>
  <r>
    <n v="15790846"/>
    <s v="Ts'ai"/>
    <n v="634"/>
    <s v="Germany"/>
    <s v="Male"/>
    <n v="38"/>
    <n v="2"/>
    <n v="148430.6"/>
    <n v="1"/>
    <n v="1"/>
    <n v="1"/>
    <n v="56055.72"/>
    <n v="0"/>
    <n v="76289.366961394699"/>
    <s v="High Balance Active"/>
    <n v="100253.43305520978"/>
    <x v="2"/>
  </r>
  <r>
    <n v="15658956"/>
    <s v="Tuan"/>
    <n v="505"/>
    <s v="Germany"/>
    <s v="Male"/>
    <n v="40"/>
    <n v="6"/>
    <n v="47869.69"/>
    <n v="2"/>
    <n v="1"/>
    <n v="1"/>
    <n v="155061.97"/>
    <n v="0"/>
    <n v="76259.407977574665"/>
    <s v="Low Balance Active"/>
    <n v="100271.78758720944"/>
    <x v="3"/>
  </r>
  <r>
    <n v="15755223"/>
    <s v="Tseng"/>
    <n v="692"/>
    <s v="Germany"/>
    <s v="Male"/>
    <n v="53"/>
    <n v="7"/>
    <n v="150927"/>
    <n v="2"/>
    <n v="0"/>
    <n v="0"/>
    <n v="119817.19"/>
    <n v="0"/>
    <n v="76271.202625675025"/>
    <s v="High Balance Inactive"/>
    <n v="100249.02473618626"/>
    <x v="1"/>
  </r>
  <r>
    <n v="15787318"/>
    <s v="Holmwood"/>
    <n v="537"/>
    <s v="Germany"/>
    <s v="Female"/>
    <n v="47"/>
    <n v="6"/>
    <n v="103163.4"/>
    <n v="1"/>
    <n v="1"/>
    <n v="0"/>
    <n v="16259.64"/>
    <n v="1"/>
    <n v="76240.173615960011"/>
    <s v="High Balance Inactive"/>
    <n v="100240.89166666679"/>
    <x v="2"/>
  </r>
  <r>
    <n v="15737310"/>
    <s v="Thompson"/>
    <n v="633"/>
    <s v="France"/>
    <s v="Male"/>
    <n v="29"/>
    <n v="10"/>
    <n v="130206.3"/>
    <n v="1"/>
    <n v="1"/>
    <n v="0"/>
    <n v="184654.87"/>
    <n v="0"/>
    <n v="76228.978927234857"/>
    <s v="High Balance Inactive"/>
    <n v="100275.81110602923"/>
    <x v="1"/>
  </r>
  <r>
    <n v="15763665"/>
    <s v="Y?"/>
    <n v="833"/>
    <s v="France"/>
    <s v="Female"/>
    <n v="28"/>
    <n v="4"/>
    <n v="136674.5"/>
    <n v="2"/>
    <n v="0"/>
    <n v="0"/>
    <n v="5278.78"/>
    <n v="0"/>
    <n v="76206.525798668794"/>
    <s v="High Balance Inactive"/>
    <n v="100240.71166389364"/>
    <x v="2"/>
  </r>
  <r>
    <n v="15668818"/>
    <s v="Chidubem"/>
    <n v="592"/>
    <s v="Spain"/>
    <s v="Female"/>
    <n v="40"/>
    <n v="2"/>
    <n v="200322.5"/>
    <n v="1"/>
    <n v="1"/>
    <n v="1"/>
    <n v="113244.73"/>
    <n v="0"/>
    <n v="76181.362263836781"/>
    <s v="High Balance Active"/>
    <n v="100280.22973782785"/>
    <x v="1"/>
  </r>
  <r>
    <n v="15765812"/>
    <s v="Trevisani"/>
    <n v="587"/>
    <s v="Spain"/>
    <s v="Male"/>
    <n v="48"/>
    <n v="1"/>
    <n v="0"/>
    <n v="2"/>
    <n v="1"/>
    <n v="1"/>
    <n v="8908"/>
    <n v="0"/>
    <n v="76129.6798584512"/>
    <s v="Low Balance Active"/>
    <n v="100274.83236053301"/>
    <x v="0"/>
  </r>
  <r>
    <n v="15704844"/>
    <s v="Hsiung"/>
    <n v="550"/>
    <s v="Spain"/>
    <s v="Male"/>
    <n v="62"/>
    <n v="7"/>
    <n v="80927.56"/>
    <n v="1"/>
    <n v="0"/>
    <n v="1"/>
    <n v="64490.67"/>
    <n v="0"/>
    <n v="76161.387346938674"/>
    <s v="High Balance Active"/>
    <n v="100312.88601832581"/>
    <x v="2"/>
  </r>
  <r>
    <n v="15744582"/>
    <s v="Randall"/>
    <n v="680"/>
    <s v="France"/>
    <s v="Female"/>
    <n v="24"/>
    <n v="10"/>
    <n v="0"/>
    <n v="3"/>
    <n v="1"/>
    <n v="0"/>
    <n v="154971.63"/>
    <n v="1"/>
    <n v="76159.401441666589"/>
    <s v="Low Balance Inactive"/>
    <n v="100327.81194166678"/>
    <x v="3"/>
  </r>
  <r>
    <n v="15616700"/>
    <s v="Leach"/>
    <n v="622"/>
    <s v="Spain"/>
    <s v="Female"/>
    <n v="41"/>
    <n v="9"/>
    <n v="0"/>
    <n v="2"/>
    <n v="1"/>
    <n v="1"/>
    <n v="155786.39000000001"/>
    <n v="0"/>
    <n v="76191.147753230427"/>
    <s v="Low Balance Active"/>
    <n v="100305.03419341403"/>
    <x v="3"/>
  </r>
  <r>
    <n v="15683521"/>
    <s v="Godfrey"/>
    <n v="594"/>
    <s v="Germany"/>
    <s v="Male"/>
    <n v="28"/>
    <n v="0"/>
    <n v="142574.70000000001"/>
    <n v="2"/>
    <n v="1"/>
    <n v="0"/>
    <n v="129084.82"/>
    <n v="0"/>
    <n v="76222.920542118343"/>
    <s v="High Balance Inactive"/>
    <n v="100281.89768140129"/>
    <x v="1"/>
  </r>
  <r>
    <n v="15583049"/>
    <s v="Wallace"/>
    <n v="643"/>
    <s v="Germany"/>
    <s v="Female"/>
    <n v="34"/>
    <n v="7"/>
    <n v="160426.1"/>
    <n v="1"/>
    <n v="0"/>
    <n v="1"/>
    <n v="188533.11"/>
    <n v="0"/>
    <n v="76195.239365873917"/>
    <s v="High Balance Active"/>
    <n v="100269.88144347112"/>
    <x v="1"/>
  </r>
  <r>
    <n v="15643752"/>
    <s v="Wei"/>
    <n v="540"/>
    <s v="France"/>
    <s v="Male"/>
    <n v="25"/>
    <n v="5"/>
    <n v="116160.2"/>
    <n v="1"/>
    <n v="1"/>
    <n v="0"/>
    <n v="13411.67"/>
    <n v="0"/>
    <n v="76160.084582637646"/>
    <s v="High Balance Inactive"/>
    <n v="100233.04370200346"/>
    <x v="2"/>
  </r>
  <r>
    <n v="15620398"/>
    <s v="Mitchell"/>
    <n v="635"/>
    <s v="Spain"/>
    <s v="Female"/>
    <n v="34"/>
    <n v="5"/>
    <n v="98683.47"/>
    <n v="2"/>
    <n v="1"/>
    <n v="0"/>
    <n v="15733.19"/>
    <n v="0"/>
    <n v="76143.383073068791"/>
    <s v="High Balance Inactive"/>
    <n v="100269.29479749491"/>
    <x v="2"/>
  </r>
  <r>
    <n v="15715707"/>
    <s v="Light"/>
    <n v="657"/>
    <s v="France"/>
    <s v="Male"/>
    <n v="32"/>
    <n v="3"/>
    <n v="118829"/>
    <n v="2"/>
    <n v="1"/>
    <n v="1"/>
    <n v="73127.61"/>
    <n v="0"/>
    <n v="76133.967832080103"/>
    <s v="High Balance Active"/>
    <n v="100304.6064536342"/>
    <x v="2"/>
  </r>
  <r>
    <n v="15814209"/>
    <s v="Capon"/>
    <n v="814"/>
    <s v="France"/>
    <s v="Male"/>
    <n v="31"/>
    <n v="1"/>
    <n v="118870.9"/>
    <n v="1"/>
    <n v="1"/>
    <n v="0"/>
    <n v="101704.19"/>
    <n v="0"/>
    <n v="76116.126197241872"/>
    <s v="High Balance Inactive"/>
    <n v="100315.96332636868"/>
    <x v="1"/>
  </r>
  <r>
    <n v="15733768"/>
    <s v="Hou"/>
    <n v="600"/>
    <s v="France"/>
    <s v="Male"/>
    <n v="32"/>
    <n v="1"/>
    <n v="0"/>
    <n v="1"/>
    <n v="1"/>
    <n v="1"/>
    <n v="101986.16"/>
    <n v="0"/>
    <n v="76098.252127926331"/>
    <s v="Low Balance Active"/>
    <n v="100315.38296404693"/>
    <x v="3"/>
  </r>
  <r>
    <n v="15755242"/>
    <s v="Rowe"/>
    <n v="682"/>
    <s v="France"/>
    <s v="Female"/>
    <n v="46"/>
    <n v="2"/>
    <n v="0"/>
    <n v="1"/>
    <n v="1"/>
    <n v="1"/>
    <n v="114442.66"/>
    <n v="0"/>
    <n v="76130.079084065161"/>
    <s v="Low Balance Active"/>
    <n v="100314.68418653293"/>
    <x v="3"/>
  </r>
  <r>
    <n v="15729412"/>
    <s v="Holloway"/>
    <n v="682"/>
    <s v="France"/>
    <s v="Male"/>
    <n v="38"/>
    <n v="4"/>
    <n v="107192.4"/>
    <n v="1"/>
    <n v="1"/>
    <n v="1"/>
    <n v="15669.17"/>
    <n v="0"/>
    <n v="76161.932673640084"/>
    <s v="High Balance Active"/>
    <n v="100308.77289958172"/>
    <x v="2"/>
  </r>
  <r>
    <n v="15746564"/>
    <s v="O'Sullivan"/>
    <n v="566"/>
    <s v="France"/>
    <s v="Male"/>
    <n v="42"/>
    <n v="3"/>
    <n v="108010.8"/>
    <n v="1"/>
    <n v="1"/>
    <n v="1"/>
    <n v="157486.1"/>
    <n v="0"/>
    <n v="76148.943779824112"/>
    <s v="High Balance Active"/>
    <n v="100344.20178317299"/>
    <x v="1"/>
  </r>
  <r>
    <n v="15588446"/>
    <s v="Udinesi"/>
    <n v="550"/>
    <s v="Spain"/>
    <s v="Male"/>
    <n v="34"/>
    <n v="3"/>
    <n v="0"/>
    <n v="2"/>
    <n v="0"/>
    <n v="0"/>
    <n v="131281.28"/>
    <n v="0"/>
    <n v="76135.601293969768"/>
    <s v="Low Balance Inactive"/>
    <n v="100320.27301507551"/>
    <x v="3"/>
  </r>
  <r>
    <n v="15665221"/>
    <s v="Nwebube"/>
    <n v="630"/>
    <s v="France"/>
    <s v="Male"/>
    <n v="26"/>
    <n v="7"/>
    <n v="129837.7"/>
    <n v="2"/>
    <n v="0"/>
    <n v="1"/>
    <n v="197001.15"/>
    <n v="0"/>
    <n v="76167.4972308336"/>
    <s v="High Balance Active"/>
    <n v="100307.30233766246"/>
    <x v="1"/>
  </r>
  <r>
    <n v="15640846"/>
    <s v="Chibueze"/>
    <n v="546"/>
    <s v="Germany"/>
    <s v="Female"/>
    <n v="58"/>
    <n v="3"/>
    <n v="106458.3"/>
    <n v="4"/>
    <n v="1"/>
    <n v="0"/>
    <n v="128881.87"/>
    <n v="1"/>
    <n v="76145.003432522964"/>
    <s v="High Balance Inactive"/>
    <n v="100266.77683570843"/>
    <x v="1"/>
  </r>
  <r>
    <n v="15700209"/>
    <s v="Walker"/>
    <n v="486"/>
    <s v="France"/>
    <s v="Male"/>
    <n v="63"/>
    <n v="9"/>
    <n v="97009.15"/>
    <n v="1"/>
    <n v="1"/>
    <n v="1"/>
    <n v="85101"/>
    <n v="0"/>
    <n v="76132.293454926534"/>
    <s v="High Balance Active"/>
    <n v="100254.77889308189"/>
    <x v="2"/>
  </r>
  <r>
    <n v="15658360"/>
    <s v="Gregory"/>
    <n v="762"/>
    <s v="Spain"/>
    <s v="Male"/>
    <n v="35"/>
    <n v="9"/>
    <n v="122929.4"/>
    <n v="2"/>
    <n v="0"/>
    <n v="0"/>
    <n v="149822.04"/>
    <n v="0"/>
    <n v="76123.536384228108"/>
    <s v="High Balance Inactive"/>
    <n v="100261.13534395986"/>
    <x v="1"/>
  </r>
  <r>
    <n v="15602735"/>
    <s v="Kuo"/>
    <n v="692"/>
    <s v="Germany"/>
    <s v="Male"/>
    <n v="45"/>
    <n v="6"/>
    <n v="152296.79999999999"/>
    <n v="4"/>
    <n v="0"/>
    <n v="1"/>
    <n v="108040.86"/>
    <n v="1"/>
    <n v="76103.894813260529"/>
    <s v="High Balance Active"/>
    <n v="100240.33765002112"/>
    <x v="1"/>
  </r>
  <r>
    <n v="15724834"/>
    <s v="Wilson"/>
    <n v="498"/>
    <s v="France"/>
    <s v="Female"/>
    <n v="30"/>
    <n v="1"/>
    <n v="0"/>
    <n v="2"/>
    <n v="0"/>
    <n v="0"/>
    <n v="135795.53"/>
    <n v="0"/>
    <n v="76071.907867338305"/>
    <s v="Low Balance Inactive"/>
    <n v="100237.06287153666"/>
    <x v="3"/>
  </r>
  <r>
    <n v="15800062"/>
    <s v="Lanford"/>
    <n v="850"/>
    <s v="Spain"/>
    <s v="Male"/>
    <n v="49"/>
    <n v="8"/>
    <n v="0"/>
    <n v="1"/>
    <n v="0"/>
    <n v="0"/>
    <n v="25867.67"/>
    <n v="1"/>
    <n v="76103.85742965134"/>
    <s v="Low Balance Inactive"/>
    <n v="100222.12861402785"/>
    <x v="0"/>
  </r>
  <r>
    <n v="15685300"/>
    <s v="Meng"/>
    <n v="603"/>
    <s v="France"/>
    <s v="Male"/>
    <n v="35"/>
    <n v="6"/>
    <n v="128993.8"/>
    <n v="2"/>
    <n v="1"/>
    <n v="0"/>
    <n v="130483.56"/>
    <n v="0"/>
    <n v="76135.833840336069"/>
    <s v="High Balance Inactive"/>
    <n v="100253.36998319341"/>
    <x v="1"/>
  </r>
  <r>
    <n v="15760102"/>
    <s v="Yeh"/>
    <n v="551"/>
    <s v="France"/>
    <s v="Female"/>
    <n v="36"/>
    <n v="5"/>
    <n v="0"/>
    <n v="1"/>
    <n v="1"/>
    <n v="0"/>
    <n v="183479.12"/>
    <n v="0"/>
    <n v="76113.61527532569"/>
    <s v="Low Balance Inactive"/>
    <n v="100240.66288356466"/>
    <x v="3"/>
  </r>
  <r>
    <n v="15787026"/>
    <s v="Onwuatuegwu"/>
    <n v="627"/>
    <s v="Germany"/>
    <s v="Male"/>
    <n v="27"/>
    <n v="0"/>
    <n v="185267.5"/>
    <n v="2"/>
    <n v="1"/>
    <n v="1"/>
    <n v="77027.34"/>
    <n v="0"/>
    <n v="76145.622682926754"/>
    <s v="High Balance Active"/>
    <n v="100205.65932716581"/>
    <x v="2"/>
  </r>
  <r>
    <n v="15653696"/>
    <s v="Goliwe"/>
    <n v="515"/>
    <s v="France"/>
    <s v="Female"/>
    <n v="28"/>
    <n v="9"/>
    <n v="0"/>
    <n v="2"/>
    <n v="0"/>
    <n v="0"/>
    <n v="94141.75"/>
    <n v="0"/>
    <n v="76099.715288178311"/>
    <s v="Low Balance Inactive"/>
    <n v="100215.41040807753"/>
    <x v="0"/>
  </r>
  <r>
    <n v="15788946"/>
    <s v="Anthony"/>
    <n v="605"/>
    <s v="Spain"/>
    <s v="Female"/>
    <n v="29"/>
    <n v="3"/>
    <n v="116805.8"/>
    <n v="1"/>
    <n v="0"/>
    <n v="0"/>
    <n v="4092.75"/>
    <n v="0"/>
    <n v="76131.743787878717"/>
    <s v="High Balance Inactive"/>
    <n v="100217.96666245803"/>
    <x v="2"/>
  </r>
  <r>
    <n v="15600724"/>
    <s v="Scott"/>
    <n v="567"/>
    <s v="Germany"/>
    <s v="Male"/>
    <n v="29"/>
    <n v="5"/>
    <n v="129750.7"/>
    <n v="1"/>
    <n v="1"/>
    <n v="0"/>
    <n v="109257.59"/>
    <n v="0"/>
    <n v="76114.617869473601"/>
    <s v="High Balance Inactive"/>
    <n v="100258.44043789485"/>
    <x v="1"/>
  </r>
  <r>
    <n v="15574324"/>
    <s v="Genovese"/>
    <n v="568"/>
    <s v="Germany"/>
    <s v="Female"/>
    <n v="29"/>
    <n v="2"/>
    <n v="129177"/>
    <n v="2"/>
    <n v="0"/>
    <n v="1"/>
    <n v="104617.99"/>
    <n v="0"/>
    <n v="76092.024743049638"/>
    <s v="High Balance Active"/>
    <n v="100254.64972620062"/>
    <x v="1"/>
  </r>
  <r>
    <n v="15707144"/>
    <s v="Onyeorulu"/>
    <n v="571"/>
    <s v="Germany"/>
    <s v="Male"/>
    <n v="25"/>
    <n v="6"/>
    <n v="82506.720000000001"/>
    <n v="2"/>
    <n v="1"/>
    <n v="0"/>
    <n v="167705.07"/>
    <n v="0"/>
    <n v="76069.654336283114"/>
    <s v="High Balance Inactive"/>
    <n v="100252.81098187958"/>
    <x v="1"/>
  </r>
  <r>
    <n v="15775891"/>
    <s v="Myers"/>
    <n v="634"/>
    <s v="Germany"/>
    <s v="Male"/>
    <n v="48"/>
    <n v="2"/>
    <n v="107247.7"/>
    <n v="1"/>
    <n v="1"/>
    <n v="1"/>
    <n v="103712.05"/>
    <n v="1"/>
    <n v="76066.940564924051"/>
    <s v="High Balance Active"/>
    <n v="100224.37411045542"/>
    <x v="1"/>
  </r>
  <r>
    <n v="15711789"/>
    <s v="Davey"/>
    <n v="768"/>
    <s v="Spain"/>
    <s v="Female"/>
    <n v="42"/>
    <n v="3"/>
    <n v="0"/>
    <n v="1"/>
    <n v="0"/>
    <n v="0"/>
    <n v="161242.99"/>
    <n v="1"/>
    <n v="76053.789675242442"/>
    <s v="Low Balance Inactive"/>
    <n v="100222.9031379166"/>
    <x v="3"/>
  </r>
  <r>
    <n v="15600879"/>
    <s v="Parsons"/>
    <n v="554"/>
    <s v="Germany"/>
    <s v="Female"/>
    <n v="36"/>
    <n v="3"/>
    <n v="157780.9"/>
    <n v="2"/>
    <n v="1"/>
    <n v="0"/>
    <n v="6089.13"/>
    <n v="0"/>
    <n v="76085.879881856468"/>
    <s v="High Balance Inactive"/>
    <n v="100197.15626582288"/>
    <x v="2"/>
  </r>
  <r>
    <n v="15681196"/>
    <s v="Chikere"/>
    <n v="629"/>
    <s v="France"/>
    <s v="Male"/>
    <n v="35"/>
    <n v="1"/>
    <n v="172170.4"/>
    <n v="1"/>
    <n v="1"/>
    <n v="1"/>
    <n v="159777.37"/>
    <n v="0"/>
    <n v="76051.394858590022"/>
    <s v="High Balance Active"/>
    <n v="100236.88105529769"/>
    <x v="1"/>
  </r>
  <r>
    <n v="15716000"/>
    <s v="Hs?eh"/>
    <n v="638"/>
    <s v="Spain"/>
    <s v="Male"/>
    <n v="48"/>
    <n v="2"/>
    <n v="0"/>
    <n v="2"/>
    <n v="1"/>
    <n v="1"/>
    <n v="7919.08"/>
    <n v="0"/>
    <n v="76010.804062499912"/>
    <s v="Low Balance Active"/>
    <n v="100211.73726773658"/>
    <x v="0"/>
  </r>
  <r>
    <n v="15766776"/>
    <s v="Sal"/>
    <n v="576"/>
    <s v="France"/>
    <s v="Male"/>
    <n v="41"/>
    <n v="1"/>
    <n v="0"/>
    <n v="1"/>
    <n v="1"/>
    <n v="1"/>
    <n v="188274.6"/>
    <n v="0"/>
    <n v="76042.916780735031"/>
    <s v="Low Balance Active"/>
    <n v="100250.72867342638"/>
    <x v="3"/>
  </r>
  <r>
    <n v="15680278"/>
    <s v="Ts'ai"/>
    <n v="661"/>
    <s v="Spain"/>
    <s v="Female"/>
    <n v="42"/>
    <n v="9"/>
    <n v="75361.440000000002"/>
    <n v="1"/>
    <n v="1"/>
    <n v="0"/>
    <n v="27608.12"/>
    <n v="1"/>
    <n v="76075.056644125027"/>
    <s v="Low Balance Inactive"/>
    <n v="100213.52500845317"/>
    <x v="0"/>
  </r>
  <r>
    <n v="15688637"/>
    <s v="Witt"/>
    <n v="592"/>
    <s v="France"/>
    <s v="Female"/>
    <n v="27"/>
    <n v="4"/>
    <n v="0"/>
    <n v="2"/>
    <n v="1"/>
    <n v="1"/>
    <n v="183569.25"/>
    <n v="0"/>
    <n v="76075.358384777937"/>
    <s v="Low Balance Active"/>
    <n v="100244.22496828761"/>
    <x v="3"/>
  </r>
  <r>
    <n v="15591179"/>
    <s v="Skelton"/>
    <n v="702"/>
    <s v="Spain"/>
    <s v="Male"/>
    <n v="30"/>
    <n v="2"/>
    <n v="0"/>
    <n v="2"/>
    <n v="1"/>
    <n v="1"/>
    <n v="145537.32"/>
    <n v="0"/>
    <n v="76107.539162436471"/>
    <s v="Low Balance Active"/>
    <n v="100208.97749576996"/>
    <x v="3"/>
  </r>
  <r>
    <n v="15677435"/>
    <s v="Kazantseva"/>
    <n v="647"/>
    <s v="France"/>
    <s v="Female"/>
    <n v="29"/>
    <n v="0"/>
    <n v="98263.46"/>
    <n v="2"/>
    <n v="1"/>
    <n v="0"/>
    <n v="164717.95000000001"/>
    <n v="0"/>
    <n v="76139.747177316895"/>
    <s v="High Balance Inactive"/>
    <n v="100189.79495556504"/>
    <x v="1"/>
  </r>
  <r>
    <n v="15698619"/>
    <s v="Bowhay"/>
    <n v="593"/>
    <s v="France"/>
    <s v="Male"/>
    <n v="43"/>
    <n v="9"/>
    <n v="0"/>
    <n v="2"/>
    <n v="1"/>
    <n v="1"/>
    <n v="76357.429999999993"/>
    <n v="0"/>
    <n v="76130.380660457173"/>
    <s v="Low Balance Active"/>
    <n v="100162.47566892473"/>
    <x v="0"/>
  </r>
  <r>
    <n v="15581036"/>
    <s v="Beyer"/>
    <n v="712"/>
    <s v="Germany"/>
    <s v="Female"/>
    <n v="40"/>
    <n v="3"/>
    <n v="109308.8"/>
    <n v="2"/>
    <n v="1"/>
    <n v="0"/>
    <n v="120158.72"/>
    <n v="1"/>
    <n v="76162.625633206189"/>
    <s v="High Balance Inactive"/>
    <n v="100172.55828038977"/>
    <x v="1"/>
  </r>
  <r>
    <n v="15622117"/>
    <s v="Fries"/>
    <n v="625"/>
    <s v="Spain"/>
    <s v="Female"/>
    <n v="31"/>
    <n v="8"/>
    <n v="0"/>
    <n v="2"/>
    <n v="1"/>
    <n v="0"/>
    <n v="151843.54"/>
    <n v="0"/>
    <n v="76148.580644067712"/>
    <s v="Low Balance Inactive"/>
    <n v="100164.08956779671"/>
    <x v="3"/>
  </r>
  <r>
    <n v="15599301"/>
    <s v="Tao"/>
    <n v="538"/>
    <s v="Germany"/>
    <s v="Female"/>
    <n v="28"/>
    <n v="6"/>
    <n v="164365.4"/>
    <n v="1"/>
    <n v="0"/>
    <n v="1"/>
    <n v="5698.97"/>
    <n v="0"/>
    <n v="76180.860669775255"/>
    <s v="High Balance Active"/>
    <n v="100142.18221280213"/>
    <x v="2"/>
  </r>
  <r>
    <n v="15581548"/>
    <s v="Kaodilinakachukwu"/>
    <n v="637"/>
    <s v="Spain"/>
    <s v="Female"/>
    <n v="22"/>
    <n v="5"/>
    <n v="98800"/>
    <n v="1"/>
    <n v="1"/>
    <n v="0"/>
    <n v="122865.55"/>
    <n v="0"/>
    <n v="76143.462646310334"/>
    <s v="High Balance Inactive"/>
    <n v="100182.23446564896"/>
    <x v="1"/>
  </r>
  <r>
    <n v="15586870"/>
    <s v="Ni"/>
    <n v="632"/>
    <s v="France"/>
    <s v="Male"/>
    <n v="27"/>
    <n v="4"/>
    <n v="193125.9"/>
    <n v="1"/>
    <n v="1"/>
    <n v="1"/>
    <n v="152665.85"/>
    <n v="0"/>
    <n v="76133.850199405933"/>
    <s v="High Balance Active"/>
    <n v="100172.61065761572"/>
    <x v="1"/>
  </r>
  <r>
    <n v="15735263"/>
    <s v="Hsueh"/>
    <n v="736"/>
    <s v="France"/>
    <s v="Male"/>
    <n v="27"/>
    <n v="5"/>
    <n v="51522.75"/>
    <n v="1"/>
    <n v="0"/>
    <n v="1"/>
    <n v="192131.77"/>
    <n v="0"/>
    <n v="76084.193132427754"/>
    <s v="Low Balance Active"/>
    <n v="100150.32999575562"/>
    <x v="3"/>
  </r>
  <r>
    <n v="15765322"/>
    <s v="Connely"/>
    <n v="755"/>
    <s v="France"/>
    <s v="Male"/>
    <n v="23"/>
    <n v="5"/>
    <n v="84284.479999999996"/>
    <n v="2"/>
    <n v="1"/>
    <n v="1"/>
    <n v="62851.6"/>
    <n v="0"/>
    <n v="76094.622619957445"/>
    <s v="High Balance Active"/>
    <n v="100111.27205944809"/>
    <x v="2"/>
  </r>
  <r>
    <n v="15582944"/>
    <s v="Becker"/>
    <n v="425"/>
    <s v="Spain"/>
    <s v="Female"/>
    <n v="39"/>
    <n v="5"/>
    <n v="0"/>
    <n v="2"/>
    <n v="1"/>
    <n v="0"/>
    <n v="140941.47"/>
    <n v="0"/>
    <n v="76091.143496176635"/>
    <s v="Low Balance Inactive"/>
    <n v="100127.1002973663"/>
    <x v="3"/>
  </r>
  <r>
    <n v="15687162"/>
    <s v="Clayton"/>
    <n v="461"/>
    <s v="France"/>
    <s v="Male"/>
    <n v="51"/>
    <n v="9"/>
    <n v="119889.8"/>
    <n v="1"/>
    <n v="0"/>
    <n v="0"/>
    <n v="56767.67"/>
    <n v="1"/>
    <n v="76123.481423714315"/>
    <s v="High Balance Inactive"/>
    <n v="100109.75462388451"/>
    <x v="2"/>
  </r>
  <r>
    <n v="15644962"/>
    <s v="Connolly"/>
    <n v="745"/>
    <s v="France"/>
    <s v="Male"/>
    <n v="21"/>
    <n v="4"/>
    <n v="137910.5"/>
    <n v="1"/>
    <n v="1"/>
    <n v="1"/>
    <n v="177235.23"/>
    <n v="0"/>
    <n v="76104.873295067926"/>
    <s v="High Balance Active"/>
    <n v="100128.18238095248"/>
    <x v="1"/>
  </r>
  <r>
    <n v="15612615"/>
    <s v="Graham"/>
    <n v="616"/>
    <s v="France"/>
    <s v="Female"/>
    <n v="37"/>
    <n v="6"/>
    <n v="0"/>
    <n v="2"/>
    <n v="1"/>
    <n v="0"/>
    <n v="86242.18"/>
    <n v="0"/>
    <n v="76078.584215227471"/>
    <s v="Low Balance Inactive"/>
    <n v="100095.38482773298"/>
    <x v="0"/>
  </r>
  <r>
    <n v="15813439"/>
    <s v="Ch'ien"/>
    <n v="587"/>
    <s v="France"/>
    <s v="Male"/>
    <n v="33"/>
    <n v="5"/>
    <n v="100116.8"/>
    <n v="1"/>
    <n v="1"/>
    <n v="0"/>
    <n v="34215.58"/>
    <n v="0"/>
    <n v="76110.958080850978"/>
    <s v="High Balance Inactive"/>
    <n v="100101.27980851074"/>
    <x v="2"/>
  </r>
  <r>
    <n v="15604544"/>
    <s v="Manfrin"/>
    <n v="850"/>
    <s v="Germany"/>
    <s v="Male"/>
    <n v="40"/>
    <n v="4"/>
    <n v="166082.20000000001"/>
    <n v="2"/>
    <n v="0"/>
    <n v="1"/>
    <n v="44406.17"/>
    <n v="0"/>
    <n v="76100.738480204251"/>
    <s v="High Balance Active"/>
    <n v="100129.3282120052"/>
    <x v="2"/>
  </r>
  <r>
    <n v="15761348"/>
    <s v="Kuo"/>
    <n v="601"/>
    <s v="France"/>
    <s v="Female"/>
    <n v="38"/>
    <n v="0"/>
    <n v="0"/>
    <n v="2"/>
    <n v="1"/>
    <n v="0"/>
    <n v="165196.65"/>
    <n v="0"/>
    <n v="76062.415881601264"/>
    <s v="Low Balance Inactive"/>
    <n v="100153.06039182292"/>
    <x v="3"/>
  </r>
  <r>
    <n v="15785078"/>
    <s v="Fomin"/>
    <n v="730"/>
    <s v="Spain"/>
    <s v="Male"/>
    <n v="26"/>
    <n v="3"/>
    <n v="0"/>
    <n v="1"/>
    <n v="1"/>
    <n v="0"/>
    <n v="34542.410000000003"/>
    <n v="0"/>
    <n v="76094.824239454523"/>
    <s v="Low Balance Inactive"/>
    <n v="100125.34688964646"/>
    <x v="0"/>
  </r>
  <r>
    <n v="15759874"/>
    <s v="Chamberlain"/>
    <n v="532"/>
    <s v="France"/>
    <s v="Male"/>
    <n v="44"/>
    <n v="3"/>
    <n v="148595.6"/>
    <n v="1"/>
    <n v="1"/>
    <n v="0"/>
    <n v="74838.64"/>
    <n v="1"/>
    <n v="76127.260225916354"/>
    <s v="High Balance Inactive"/>
    <n v="100153.30210571196"/>
    <x v="2"/>
  </r>
  <r>
    <n v="15643658"/>
    <s v="Barber"/>
    <n v="850"/>
    <s v="Germany"/>
    <s v="Male"/>
    <n v="53"/>
    <n v="2"/>
    <n v="94078.97"/>
    <n v="2"/>
    <n v="1"/>
    <n v="0"/>
    <n v="36980.54"/>
    <n v="0"/>
    <n v="76096.356882729116"/>
    <s v="High Balance Inactive"/>
    <n v="100164.09727078902"/>
    <x v="2"/>
  </r>
  <r>
    <n v="15713267"/>
    <s v="Zimmer"/>
    <n v="779"/>
    <s v="Spain"/>
    <s v="Female"/>
    <n v="34"/>
    <n v="5"/>
    <n v="0"/>
    <n v="2"/>
    <n v="0"/>
    <n v="1"/>
    <n v="111676.63"/>
    <n v="0"/>
    <n v="76088.685119453832"/>
    <s v="Low Balance Active"/>
    <n v="100191.0527133107"/>
    <x v="3"/>
  </r>
  <r>
    <n v="15737782"/>
    <s v="Brazenor"/>
    <n v="562"/>
    <s v="France"/>
    <s v="Male"/>
    <n v="29"/>
    <n v="9"/>
    <n v="0"/>
    <n v="1"/>
    <n v="1"/>
    <n v="1"/>
    <n v="25858.68"/>
    <n v="0"/>
    <n v="76121.160017072034"/>
    <s v="Low Balance Active"/>
    <n v="100186.1506316689"/>
    <x v="0"/>
  </r>
  <r>
    <n v="15815490"/>
    <s v="Cocci"/>
    <n v="670"/>
    <s v="Germany"/>
    <s v="Male"/>
    <n v="40"/>
    <n v="2"/>
    <n v="164949"/>
    <n v="3"/>
    <n v="0"/>
    <n v="0"/>
    <n v="177028"/>
    <n v="1"/>
    <n v="76153.662647309902"/>
    <s v="High Balance Inactive"/>
    <n v="100217.88738257911"/>
    <x v="1"/>
  </r>
  <r>
    <n v="15679410"/>
    <s v="Caldwell"/>
    <n v="729"/>
    <s v="France"/>
    <s v="Female"/>
    <n v="62"/>
    <n v="4"/>
    <n v="140549.4"/>
    <n v="1"/>
    <n v="1"/>
    <n v="0"/>
    <n v="30990.16"/>
    <n v="1"/>
    <n v="76115.732131567609"/>
    <s v="High Balance Inactive"/>
    <n v="100185.07656984204"/>
    <x v="2"/>
  </r>
  <r>
    <n v="15756241"/>
    <s v="Yirawala"/>
    <n v="767"/>
    <s v="France"/>
    <s v="Female"/>
    <n v="44"/>
    <n v="2"/>
    <n v="152509.29999999999"/>
    <n v="1"/>
    <n v="1"/>
    <n v="1"/>
    <n v="136915.15"/>
    <n v="0"/>
    <n v="76088.196376068285"/>
    <s v="High Balance Active"/>
    <n v="100214.64704700865"/>
    <x v="1"/>
  </r>
  <r>
    <n v="15688409"/>
    <s v="Donaldson"/>
    <n v="742"/>
    <s v="France"/>
    <s v="Female"/>
    <n v="28"/>
    <n v="2"/>
    <n v="191864.5"/>
    <n v="1"/>
    <n v="1"/>
    <n v="0"/>
    <n v="108457.99"/>
    <n v="1"/>
    <n v="76055.523822146133"/>
    <s v="High Balance Inactive"/>
    <n v="100198.95636596846"/>
    <x v="1"/>
  </r>
  <r>
    <n v="15742272"/>
    <s v="Ozerova"/>
    <n v="669"/>
    <s v="France"/>
    <s v="Female"/>
    <n v="44"/>
    <n v="8"/>
    <n v="96418.09"/>
    <n v="1"/>
    <n v="0"/>
    <n v="0"/>
    <n v="131609.48000000001"/>
    <n v="1"/>
    <n v="76005.990470487508"/>
    <s v="High Balance Inactive"/>
    <n v="100195.42384516691"/>
    <x v="1"/>
  </r>
  <r>
    <n v="15717898"/>
    <s v="Bruce"/>
    <n v="542"/>
    <s v="Spain"/>
    <s v="Male"/>
    <n v="32"/>
    <n v="2"/>
    <n v="131945.9"/>
    <n v="1"/>
    <n v="0"/>
    <n v="1"/>
    <n v="159737.56"/>
    <n v="0"/>
    <n v="75997.256153187744"/>
    <s v="High Balance Active"/>
    <n v="100181.98180145494"/>
    <x v="1"/>
  </r>
  <r>
    <n v="15769582"/>
    <s v="Kang"/>
    <n v="586"/>
    <s v="France"/>
    <s v="Male"/>
    <n v="29"/>
    <n v="3"/>
    <n v="0"/>
    <n v="2"/>
    <n v="1"/>
    <n v="1"/>
    <n v="142238.54"/>
    <n v="0"/>
    <n v="75973.305535102641"/>
    <s v="Low Balance Active"/>
    <n v="100156.48711900694"/>
    <x v="3"/>
  </r>
  <r>
    <n v="15635660"/>
    <s v="Rossi"/>
    <n v="612"/>
    <s v="Germany"/>
    <s v="Male"/>
    <n v="30"/>
    <n v="9"/>
    <n v="142910.20000000001"/>
    <n v="1"/>
    <n v="1"/>
    <n v="0"/>
    <n v="105890.55"/>
    <n v="1"/>
    <n v="76005.842282655154"/>
    <s v="High Balance Inactive"/>
    <n v="100138.46482655255"/>
    <x v="1"/>
  </r>
  <r>
    <n v="15576723"/>
    <s v="Ts'ai"/>
    <n v="740"/>
    <s v="France"/>
    <s v="Female"/>
    <n v="37"/>
    <n v="7"/>
    <n v="0"/>
    <n v="2"/>
    <n v="1"/>
    <n v="1"/>
    <n v="194270.91"/>
    <n v="0"/>
    <n v="75977.177176520898"/>
    <s v="Low Balance Active"/>
    <n v="100136.00035132827"/>
    <x v="3"/>
  </r>
  <r>
    <n v="15591577"/>
    <s v="Moran"/>
    <n v="584"/>
    <s v="France"/>
    <s v="Male"/>
    <n v="35"/>
    <n v="3"/>
    <n v="146311.6"/>
    <n v="1"/>
    <n v="1"/>
    <n v="1"/>
    <n v="105443.47"/>
    <n v="0"/>
    <n v="76009.743476210788"/>
    <s v="High Balance Active"/>
    <n v="100095.65105443644"/>
    <x v="1"/>
  </r>
  <r>
    <n v="15582325"/>
    <s v="Jennings"/>
    <n v="524"/>
    <s v="France"/>
    <s v="Male"/>
    <n v="52"/>
    <n v="2"/>
    <n v="87894.26"/>
    <n v="1"/>
    <n v="1"/>
    <n v="0"/>
    <n v="173899.42"/>
    <n v="1"/>
    <n v="75979.596882504178"/>
    <s v="High Balance Inactive"/>
    <n v="100093.35782161243"/>
    <x v="1"/>
  </r>
  <r>
    <n v="15693947"/>
    <s v="Tokareva"/>
    <n v="614"/>
    <s v="France"/>
    <s v="Female"/>
    <n v="19"/>
    <n v="5"/>
    <n v="97445.49"/>
    <n v="2"/>
    <n v="1"/>
    <n v="0"/>
    <n v="122823.34"/>
    <n v="0"/>
    <n v="75974.485486915393"/>
    <s v="High Balance Inactive"/>
    <n v="100061.69498927506"/>
    <x v="1"/>
  </r>
  <r>
    <n v="15760446"/>
    <s v="Pagnotto"/>
    <n v="598"/>
    <s v="France"/>
    <s v="Female"/>
    <n v="64"/>
    <n v="9"/>
    <n v="0"/>
    <n v="1"/>
    <n v="0"/>
    <n v="1"/>
    <n v="13181.37"/>
    <n v="1"/>
    <n v="75965.27046351922"/>
    <s v="Low Balance Active"/>
    <n v="100051.92604291852"/>
    <x v="0"/>
  </r>
  <r>
    <n v="15611105"/>
    <s v="Castella"/>
    <n v="799"/>
    <s v="Spain"/>
    <s v="Male"/>
    <n v="35"/>
    <n v="7"/>
    <n v="0"/>
    <n v="2"/>
    <n v="0"/>
    <n v="1"/>
    <n v="140780.79999999999"/>
    <n v="0"/>
    <n v="75997.887582653406"/>
    <s v="Low Balance Active"/>
    <n v="100089.22555173901"/>
    <x v="3"/>
  </r>
  <r>
    <n v="15630920"/>
    <s v="Du Cane"/>
    <n v="724"/>
    <s v="France"/>
    <s v="Male"/>
    <n v="34"/>
    <n v="2"/>
    <n v="154485.70000000001"/>
    <n v="2"/>
    <n v="0"/>
    <n v="0"/>
    <n v="78560.639999999999"/>
    <n v="0"/>
    <n v="76030.532723367593"/>
    <s v="High Balance Inactive"/>
    <n v="100071.74635309284"/>
    <x v="2"/>
  </r>
  <r>
    <n v="15574910"/>
    <s v="Ferguson"/>
    <n v="601"/>
    <s v="France"/>
    <s v="Male"/>
    <n v="50"/>
    <n v="2"/>
    <n v="115625.1"/>
    <n v="1"/>
    <n v="1"/>
    <n v="0"/>
    <n v="185855.21"/>
    <n v="0"/>
    <n v="75996.817567683611"/>
    <s v="High Balance Inactive"/>
    <n v="100080.99048990123"/>
    <x v="1"/>
  </r>
  <r>
    <n v="15756472"/>
    <s v="Odinakachukwu"/>
    <n v="804"/>
    <s v="France"/>
    <s v="Male"/>
    <n v="25"/>
    <n v="7"/>
    <n v="108396.7"/>
    <n v="1"/>
    <n v="1"/>
    <n v="0"/>
    <n v="128276.95"/>
    <n v="0"/>
    <n v="75979.780472914776"/>
    <s v="High Balance Inactive"/>
    <n v="100044.11421324169"/>
    <x v="1"/>
  </r>
  <r>
    <n v="15682890"/>
    <s v="Woronoff"/>
    <n v="745"/>
    <s v="Germany"/>
    <s v="Male"/>
    <n v="38"/>
    <n v="5"/>
    <n v="65095.41"/>
    <n v="2"/>
    <n v="1"/>
    <n v="1"/>
    <n v="140197.42000000001"/>
    <n v="0"/>
    <n v="75965.837711827859"/>
    <s v="Low Balance Active"/>
    <n v="100031.97105806458"/>
    <x v="3"/>
  </r>
  <r>
    <n v="15641994"/>
    <s v="Meng"/>
    <n v="667"/>
    <s v="Germany"/>
    <s v="Male"/>
    <n v="43"/>
    <n v="1"/>
    <n v="103018.5"/>
    <n v="1"/>
    <n v="1"/>
    <n v="0"/>
    <n v="32462.39"/>
    <n v="1"/>
    <n v="75970.515176419853"/>
    <s v="High Balance Inactive"/>
    <n v="100014.68816265069"/>
    <x v="2"/>
  </r>
  <r>
    <n v="15733297"/>
    <s v="Sinclair"/>
    <n v="518"/>
    <s v="France"/>
    <s v="Female"/>
    <n v="38"/>
    <n v="10"/>
    <n v="84764.79"/>
    <n v="1"/>
    <n v="1"/>
    <n v="1"/>
    <n v="162253.9"/>
    <n v="0"/>
    <n v="75958.871618596546"/>
    <s v="High Balance Active"/>
    <n v="100043.76792940173"/>
    <x v="1"/>
  </r>
  <r>
    <n v="15767793"/>
    <s v="Hsu"/>
    <n v="819"/>
    <s v="France"/>
    <s v="Female"/>
    <n v="38"/>
    <n v="10"/>
    <n v="0"/>
    <n v="2"/>
    <n v="1"/>
    <n v="0"/>
    <n v="30498.7"/>
    <n v="0"/>
    <n v="75955.079233419368"/>
    <s v="Low Balance Inactive"/>
    <n v="100016.97631352293"/>
    <x v="0"/>
  </r>
  <r>
    <n v="15725698"/>
    <s v="Panicucci"/>
    <n v="520"/>
    <s v="Spain"/>
    <s v="Female"/>
    <n v="35"/>
    <n v="4"/>
    <n v="115680.8"/>
    <n v="1"/>
    <n v="1"/>
    <n v="1"/>
    <n v="90280.7"/>
    <n v="0"/>
    <n v="75987.8043860404"/>
    <s v="High Balance Active"/>
    <n v="100046.92817750979"/>
    <x v="2"/>
  </r>
  <r>
    <n v="15813532"/>
    <s v="Burns"/>
    <n v="625"/>
    <s v="France"/>
    <s v="Female"/>
    <n v="39"/>
    <n v="5"/>
    <n v="0"/>
    <n v="2"/>
    <n v="1"/>
    <n v="0"/>
    <n v="32615.21"/>
    <n v="0"/>
    <n v="75970.695336206802"/>
    <s v="Low Balance Inactive"/>
    <n v="100051.13775862078"/>
    <x v="0"/>
  </r>
  <r>
    <n v="15576760"/>
    <s v="Onodugoadiegbemma"/>
    <n v="673"/>
    <s v="Germany"/>
    <s v="Male"/>
    <n v="36"/>
    <n v="5"/>
    <n v="73088.06"/>
    <n v="2"/>
    <n v="0"/>
    <n v="0"/>
    <n v="196142.26"/>
    <n v="0"/>
    <n v="76003.455446312961"/>
    <s v="Low Balance Inactive"/>
    <n v="100080.21750323425"/>
    <x v="3"/>
  </r>
  <r>
    <n v="15732102"/>
    <s v="Darling"/>
    <n v="656"/>
    <s v="Germany"/>
    <s v="Female"/>
    <n v="27"/>
    <n v="3"/>
    <n v="150905"/>
    <n v="2"/>
    <n v="1"/>
    <n v="0"/>
    <n v="16998.72"/>
    <n v="0"/>
    <n v="76004.713166522764"/>
    <s v="High Balance Inactive"/>
    <n v="100038.77572476282"/>
    <x v="2"/>
  </r>
  <r>
    <n v="15739046"/>
    <s v="Maggard"/>
    <n v="850"/>
    <s v="Spain"/>
    <s v="Female"/>
    <n v="23"/>
    <n v="9"/>
    <n v="143054.9"/>
    <n v="1"/>
    <n v="0"/>
    <n v="1"/>
    <n v="62980.959999999999"/>
    <n v="0"/>
    <n v="75972.386758739653"/>
    <s v="High Balance Active"/>
    <n v="100074.61519637473"/>
    <x v="2"/>
  </r>
  <r>
    <n v="15631927"/>
    <s v="Thomas"/>
    <n v="574"/>
    <s v="Spain"/>
    <s v="Female"/>
    <n v="28"/>
    <n v="7"/>
    <n v="0"/>
    <n v="2"/>
    <n v="0"/>
    <n v="0"/>
    <n v="185660.3"/>
    <n v="0"/>
    <n v="75943.421943005073"/>
    <s v="Low Balance Inactive"/>
    <n v="100090.63145509509"/>
    <x v="3"/>
  </r>
  <r>
    <n v="15672115"/>
    <s v="Lettiere"/>
    <n v="679"/>
    <s v="France"/>
    <s v="Male"/>
    <n v="60"/>
    <n v="6"/>
    <n v="0"/>
    <n v="2"/>
    <n v="1"/>
    <n v="1"/>
    <n v="77331.77"/>
    <n v="0"/>
    <n v="75976.226876889748"/>
    <s v="Low Balance Active"/>
    <n v="100053.66831533489"/>
    <x v="0"/>
  </r>
  <r>
    <n v="15618765"/>
    <s v="Ponomaryov"/>
    <n v="530"/>
    <s v="Germany"/>
    <s v="Female"/>
    <n v="42"/>
    <n v="0"/>
    <n v="99948.45"/>
    <n v="1"/>
    <n v="0"/>
    <n v="1"/>
    <n v="97338.62"/>
    <n v="0"/>
    <n v="76009.060164217706"/>
    <s v="High Balance Active"/>
    <n v="100063.48763180651"/>
    <x v="2"/>
  </r>
  <r>
    <n v="15679148"/>
    <s v="Oliver"/>
    <n v="508"/>
    <s v="France"/>
    <s v="Male"/>
    <n v="44"/>
    <n v="3"/>
    <n v="115451.1"/>
    <n v="2"/>
    <n v="0"/>
    <n v="0"/>
    <n v="67234.33"/>
    <n v="0"/>
    <n v="75998.710233462931"/>
    <s v="High Balance Inactive"/>
    <n v="100064.66569822752"/>
    <x v="2"/>
  </r>
  <r>
    <n v="15728474"/>
    <s v="Chienezie"/>
    <n v="558"/>
    <s v="Germany"/>
    <s v="Male"/>
    <n v="32"/>
    <n v="4"/>
    <n v="108235.9"/>
    <n v="1"/>
    <n v="1"/>
    <n v="1"/>
    <n v="143783.28"/>
    <n v="0"/>
    <n v="75981.646051037955"/>
    <s v="High Balance Active"/>
    <n v="100078.86567041534"/>
    <x v="1"/>
  </r>
  <r>
    <n v="15636999"/>
    <s v="Mao"/>
    <n v="414"/>
    <s v="France"/>
    <s v="Male"/>
    <n v="38"/>
    <n v="8"/>
    <n v="0"/>
    <n v="1"/>
    <n v="0"/>
    <n v="1"/>
    <n v="77661.119999999995"/>
    <n v="1"/>
    <n v="75967.689212462035"/>
    <s v="Low Balance Active"/>
    <n v="100059.9541973173"/>
    <x v="0"/>
  </r>
  <r>
    <n v="15754261"/>
    <s v="Ho"/>
    <n v="648"/>
    <s v="Spain"/>
    <s v="Male"/>
    <n v="42"/>
    <n v="2"/>
    <n v="98795.61"/>
    <n v="2"/>
    <n v="1"/>
    <n v="0"/>
    <n v="89123.99"/>
    <n v="0"/>
    <n v="76000.575658008558"/>
    <s v="High Balance Inactive"/>
    <n v="100069.65066233778"/>
    <x v="2"/>
  </r>
  <r>
    <n v="15629150"/>
    <s v="Lucchese"/>
    <n v="721"/>
    <s v="France"/>
    <s v="Female"/>
    <n v="37"/>
    <n v="1"/>
    <n v="0"/>
    <n v="2"/>
    <n v="1"/>
    <n v="0"/>
    <n v="70810.8"/>
    <n v="0"/>
    <n v="75990.70340407094"/>
    <s v="Low Balance Inactive"/>
    <n v="100074.39109571255"/>
    <x v="0"/>
  </r>
  <r>
    <n v="15736274"/>
    <s v="Prokhorova"/>
    <n v="751"/>
    <s v="France"/>
    <s v="Male"/>
    <n v="31"/>
    <n v="8"/>
    <n v="0"/>
    <n v="2"/>
    <n v="0"/>
    <n v="0"/>
    <n v="17550.490000000002"/>
    <n v="0"/>
    <n v="76023.628318890725"/>
    <s v="Low Balance Inactive"/>
    <n v="100087.07029462748"/>
    <x v="0"/>
  </r>
  <r>
    <n v="15627697"/>
    <s v="Alekseyeva"/>
    <n v="662"/>
    <s v="France"/>
    <s v="Male"/>
    <n v="34"/>
    <n v="2"/>
    <n v="0"/>
    <n v="2"/>
    <n v="0"/>
    <n v="1"/>
    <n v="21497.27"/>
    <n v="0"/>
    <n v="76056.581777199739"/>
    <s v="Low Balance Active"/>
    <n v="100122.84687906383"/>
    <x v="0"/>
  </r>
  <r>
    <n v="15721585"/>
    <s v="Blacklock"/>
    <n v="628"/>
    <s v="Germany"/>
    <s v="Male"/>
    <n v="29"/>
    <n v="3"/>
    <n v="113147"/>
    <n v="2"/>
    <n v="0"/>
    <n v="1"/>
    <n v="124749.08"/>
    <n v="0"/>
    <n v="76089.563816131733"/>
    <s v="High Balance Active"/>
    <n v="100156.94296617529"/>
    <x v="1"/>
  </r>
  <r>
    <n v="15639946"/>
    <s v="Sazonova"/>
    <n v="597"/>
    <s v="Germany"/>
    <s v="Female"/>
    <n v="39"/>
    <n v="8"/>
    <n v="162532.1"/>
    <n v="3"/>
    <n v="1"/>
    <n v="0"/>
    <n v="36051.46"/>
    <n v="1"/>
    <n v="76073.486837310105"/>
    <s v="High Balance Inactive"/>
    <n v="100146.27392624739"/>
    <x v="2"/>
  </r>
  <r>
    <n v="15792176"/>
    <s v="Henty"/>
    <n v="698"/>
    <s v="Spain"/>
    <s v="Female"/>
    <n v="40"/>
    <n v="0"/>
    <n v="92053.440000000002"/>
    <n v="1"/>
    <n v="1"/>
    <n v="1"/>
    <n v="143681.82999999999"/>
    <n v="0"/>
    <n v="76035.961397569336"/>
    <s v="High Balance Active"/>
    <n v="100174.0928559029"/>
    <x v="1"/>
  </r>
  <r>
    <n v="15699450"/>
    <s v="Li"/>
    <n v="723"/>
    <s v="France"/>
    <s v="Male"/>
    <n v="48"/>
    <n v="7"/>
    <n v="0"/>
    <n v="2"/>
    <n v="1"/>
    <n v="1"/>
    <n v="150694.57999999999"/>
    <n v="0"/>
    <n v="76029.006348241324"/>
    <s v="Low Balance Active"/>
    <n v="100155.20108988287"/>
    <x v="3"/>
  </r>
  <r>
    <n v="15729954"/>
    <s v="Azuka"/>
    <n v="586"/>
    <s v="France"/>
    <s v="Female"/>
    <n v="28"/>
    <n v="5"/>
    <n v="0"/>
    <n v="3"/>
    <n v="1"/>
    <n v="0"/>
    <n v="170487.4"/>
    <n v="1"/>
    <n v="76062.03371850554"/>
    <s v="Low Balance Inactive"/>
    <n v="100133.24653779334"/>
    <x v="3"/>
  </r>
  <r>
    <n v="15600103"/>
    <s v="Alexander"/>
    <n v="633"/>
    <s v="Germany"/>
    <s v="Female"/>
    <n v="29"/>
    <n v="8"/>
    <n v="104944.1"/>
    <n v="1"/>
    <n v="1"/>
    <n v="1"/>
    <n v="97684.46"/>
    <n v="0"/>
    <n v="76095.089795740874"/>
    <s v="High Balance Active"/>
    <n v="100102.6710691005"/>
    <x v="2"/>
  </r>
  <r>
    <n v="15786200"/>
    <s v="Brock"/>
    <n v="564"/>
    <s v="France"/>
    <s v="Male"/>
    <n v="31"/>
    <n v="4"/>
    <n v="0"/>
    <n v="2"/>
    <n v="1"/>
    <n v="0"/>
    <n v="53520.03"/>
    <n v="0"/>
    <n v="76082.546747825982"/>
    <s v="Low Balance Inactive"/>
    <n v="100103.72246521752"/>
    <x v="0"/>
  </r>
  <r>
    <n v="15797010"/>
    <s v="Shen"/>
    <n v="649"/>
    <s v="France"/>
    <s v="Female"/>
    <n v="31"/>
    <n v="2"/>
    <n v="0"/>
    <n v="2"/>
    <n v="1"/>
    <n v="0"/>
    <n v="15200.61"/>
    <n v="0"/>
    <n v="76115.640504567098"/>
    <s v="Low Balance Inactive"/>
    <n v="100123.98505437159"/>
    <x v="0"/>
  </r>
  <r>
    <n v="15670172"/>
    <s v="Padovesi"/>
    <n v="622"/>
    <s v="France"/>
    <s v="Female"/>
    <n v="30"/>
    <n v="4"/>
    <n v="107879"/>
    <n v="1"/>
    <n v="0"/>
    <n v="1"/>
    <n v="196894.62"/>
    <n v="0"/>
    <n v="76148.763063533406"/>
    <s v="High Balance Active"/>
    <n v="100160.94039599663"/>
    <x v="1"/>
  </r>
  <r>
    <n v="15627352"/>
    <s v="Bulgakov"/>
    <n v="459"/>
    <s v="Germany"/>
    <s v="Male"/>
    <n v="46"/>
    <n v="7"/>
    <n v="110356.4"/>
    <n v="1"/>
    <n v="1"/>
    <n v="0"/>
    <n v="4969.13"/>
    <n v="1"/>
    <n v="76134.949290378659"/>
    <s v="High Balance Inactive"/>
    <n v="100118.82734436233"/>
    <x v="2"/>
  </r>
  <r>
    <n v="15622494"/>
    <s v="Mazzanti"/>
    <n v="718"/>
    <s v="France"/>
    <s v="Male"/>
    <n v="27"/>
    <n v="2"/>
    <n v="0"/>
    <n v="2"/>
    <n v="0"/>
    <n v="0"/>
    <n v="26229.24"/>
    <n v="0"/>
    <n v="76120.044477351825"/>
    <s v="Low Balance Inactive"/>
    <n v="100160.26885017434"/>
    <x v="0"/>
  </r>
  <r>
    <n v="15585835"/>
    <s v="Lord"/>
    <n v="655"/>
    <s v="Spain"/>
    <s v="Female"/>
    <n v="34"/>
    <n v="4"/>
    <n v="109783.7"/>
    <n v="2"/>
    <n v="1"/>
    <n v="0"/>
    <n v="134034.32"/>
    <n v="0"/>
    <n v="76153.212252723228"/>
    <s v="High Balance Inactive"/>
    <n v="100192.48280610034"/>
    <x v="1"/>
  </r>
  <r>
    <n v="15595071"/>
    <s v="Ramos"/>
    <n v="696"/>
    <s v="France"/>
    <s v="Male"/>
    <n v="22"/>
    <n v="9"/>
    <n v="149777"/>
    <n v="1"/>
    <n v="1"/>
    <n v="1"/>
    <n v="198032.93"/>
    <n v="0"/>
    <n v="76138.55205754131"/>
    <s v="High Balance Active"/>
    <n v="100177.73047951188"/>
    <x v="1"/>
  </r>
  <r>
    <n v="15628203"/>
    <s v="Pai"/>
    <n v="637"/>
    <s v="France"/>
    <s v="Female"/>
    <n v="38"/>
    <n v="3"/>
    <n v="104339.6"/>
    <n v="1"/>
    <n v="0"/>
    <n v="0"/>
    <n v="119882.86"/>
    <n v="0"/>
    <n v="76106.437601395475"/>
    <s v="High Balance Inactive"/>
    <n v="100135.0548582644"/>
    <x v="1"/>
  </r>
  <r>
    <n v="15667190"/>
    <s v="Yuan"/>
    <n v="630"/>
    <s v="Spain"/>
    <s v="Female"/>
    <n v="21"/>
    <n v="1"/>
    <n v="85818.18"/>
    <n v="1"/>
    <n v="1"/>
    <n v="1"/>
    <n v="133102.29999999999"/>
    <n v="0"/>
    <n v="76094.11946771371"/>
    <s v="High Balance Active"/>
    <n v="100126.43888743466"/>
    <x v="1"/>
  </r>
  <r>
    <n v="15780212"/>
    <s v="Mao"/>
    <n v="592"/>
    <s v="France"/>
    <s v="Male"/>
    <n v="37"/>
    <n v="4"/>
    <n v="212693"/>
    <n v="1"/>
    <n v="0"/>
    <n v="0"/>
    <n v="176395.02"/>
    <n v="0"/>
    <n v="76089.87500654727"/>
    <s v="High Balance Inactive"/>
    <n v="100112.0452335226"/>
    <x v="1"/>
  </r>
  <r>
    <n v="15766869"/>
    <s v="Uspenskaya"/>
    <n v="634"/>
    <s v="Germany"/>
    <s v="Male"/>
    <n v="37"/>
    <n v="1"/>
    <n v="89696.84"/>
    <n v="2"/>
    <n v="1"/>
    <n v="1"/>
    <n v="193179.88"/>
    <n v="0"/>
    <n v="76030.222986899476"/>
    <s v="High Balance Active"/>
    <n v="100078.73389082981"/>
    <x v="1"/>
  </r>
  <r>
    <n v="15775741"/>
    <s v="Powell"/>
    <n v="608"/>
    <s v="France"/>
    <s v="Female"/>
    <n v="28"/>
    <n v="9"/>
    <n v="0"/>
    <n v="2"/>
    <n v="1"/>
    <n v="1"/>
    <n v="125062.02"/>
    <n v="0"/>
    <n v="76024.25242463949"/>
    <s v="Low Balance Active"/>
    <n v="100038.06060725219"/>
    <x v="3"/>
  </r>
  <r>
    <n v="15628170"/>
    <s v="Brown"/>
    <n v="565"/>
    <s v="Germany"/>
    <s v="Female"/>
    <n v="32"/>
    <n v="9"/>
    <n v="68067.240000000005"/>
    <n v="1"/>
    <n v="1"/>
    <n v="0"/>
    <n v="143287.57999999999"/>
    <n v="0"/>
    <n v="76057.479807692216"/>
    <s v="Low Balance Inactive"/>
    <n v="100027.12356206306"/>
    <x v="3"/>
  </r>
  <r>
    <n v="15701318"/>
    <s v="Poole"/>
    <n v="763"/>
    <s v="Spain"/>
    <s v="Male"/>
    <n v="67"/>
    <n v="9"/>
    <n v="148564.70000000001"/>
    <n v="1"/>
    <n v="0"/>
    <n v="1"/>
    <n v="87236.4"/>
    <n v="0"/>
    <n v="76060.973572365459"/>
    <s v="High Balance Active"/>
    <n v="100008.20775251432"/>
    <x v="2"/>
  </r>
  <r>
    <n v="15710928"/>
    <s v="McChesney"/>
    <n v="665"/>
    <s v="France"/>
    <s v="Female"/>
    <n v="55"/>
    <n v="8"/>
    <n v="136354.20000000001"/>
    <n v="1"/>
    <n v="1"/>
    <n v="1"/>
    <n v="93769.89"/>
    <n v="0"/>
    <n v="76029.257156605352"/>
    <s v="High Balance Active"/>
    <n v="100013.7947200351"/>
    <x v="2"/>
  </r>
  <r>
    <n v="15682547"/>
    <s v="Lucchese"/>
    <n v="649"/>
    <s v="France"/>
    <s v="Male"/>
    <n v="38"/>
    <n v="1"/>
    <n v="122214"/>
    <n v="1"/>
    <n v="0"/>
    <n v="1"/>
    <n v="88965.46"/>
    <n v="0"/>
    <n v="76002.856743982411"/>
    <s v="High Balance Active"/>
    <n v="100016.52728227583"/>
    <x v="2"/>
  </r>
  <r>
    <n v="15631170"/>
    <s v="Clements"/>
    <n v="695"/>
    <s v="France"/>
    <s v="Male"/>
    <n v="45"/>
    <n v="3"/>
    <n v="0"/>
    <n v="2"/>
    <n v="1"/>
    <n v="1"/>
    <n v="30793.61"/>
    <n v="0"/>
    <n v="75982.624194395714"/>
    <s v="Low Balance Active"/>
    <n v="100021.36575306491"/>
    <x v="0"/>
  </r>
  <r>
    <n v="15648702"/>
    <s v="Yuriev"/>
    <n v="775"/>
    <s v="Germany"/>
    <s v="Male"/>
    <n v="70"/>
    <n v="6"/>
    <n v="119684.9"/>
    <n v="2"/>
    <n v="1"/>
    <n v="1"/>
    <n v="74532.02"/>
    <n v="0"/>
    <n v="76015.906114761194"/>
    <s v="High Balance Active"/>
    <n v="100051.68890494975"/>
    <x v="2"/>
  </r>
  <r>
    <n v="15783444"/>
    <s v="Endrizzi"/>
    <n v="788"/>
    <s v="France"/>
    <s v="Female"/>
    <n v="39"/>
    <n v="3"/>
    <n v="135139.29999999999"/>
    <n v="1"/>
    <n v="0"/>
    <n v="1"/>
    <n v="113086.08"/>
    <n v="0"/>
    <n v="75996.769833479339"/>
    <s v="High Balance Active"/>
    <n v="100062.87193251547"/>
    <x v="1"/>
  </r>
  <r>
    <n v="15809178"/>
    <s v="Pan"/>
    <n v="569"/>
    <s v="Germany"/>
    <s v="Female"/>
    <n v="42"/>
    <n v="9"/>
    <n v="146100.79999999999"/>
    <n v="1"/>
    <n v="1"/>
    <n v="0"/>
    <n v="32574.01"/>
    <n v="1"/>
    <n v="75970.841499342336"/>
    <s v="High Balance Inactive"/>
    <n v="100057.16250328817"/>
    <x v="2"/>
  </r>
  <r>
    <n v="15806688"/>
    <s v="Manfrin"/>
    <n v="726"/>
    <s v="Spain"/>
    <s v="Female"/>
    <n v="56"/>
    <n v="8"/>
    <n v="123110.9"/>
    <n v="3"/>
    <n v="0"/>
    <n v="1"/>
    <n v="130113.78"/>
    <n v="1"/>
    <n v="75940.082745613967"/>
    <s v="High Balance Active"/>
    <n v="100086.76037719313"/>
    <x v="1"/>
  </r>
  <r>
    <n v="15576824"/>
    <s v="Kennedy"/>
    <n v="564"/>
    <s v="Germany"/>
    <s v="Female"/>
    <n v="44"/>
    <n v="3"/>
    <n v="111760.4"/>
    <n v="3"/>
    <n v="1"/>
    <n v="1"/>
    <n v="104722.47"/>
    <n v="1"/>
    <n v="75919.384712593193"/>
    <s v="High Balance Active"/>
    <n v="100073.58485300584"/>
    <x v="1"/>
  </r>
  <r>
    <n v="15675422"/>
    <s v="Conway"/>
    <n v="544"/>
    <s v="France"/>
    <s v="Female"/>
    <n v="32"/>
    <n v="9"/>
    <n v="110728.4"/>
    <n v="1"/>
    <n v="1"/>
    <n v="1"/>
    <n v="14559.62"/>
    <n v="0"/>
    <n v="75903.651167690899"/>
    <s v="High Balance Active"/>
    <n v="100071.54407813888"/>
    <x v="2"/>
  </r>
  <r>
    <n v="15681550"/>
    <s v="Lablanc"/>
    <n v="614"/>
    <s v="France"/>
    <s v="Female"/>
    <n v="41"/>
    <n v="8"/>
    <n v="121558.5"/>
    <n v="1"/>
    <n v="1"/>
    <n v="1"/>
    <n v="598.79999999999995"/>
    <n v="0"/>
    <n v="75888.357031181324"/>
    <s v="High Balance Active"/>
    <n v="100109.09872200279"/>
    <x v="2"/>
  </r>
  <r>
    <n v="15812628"/>
    <s v="Dodd"/>
    <n v="453"/>
    <s v="Germany"/>
    <s v="Female"/>
    <n v="38"/>
    <n v="8"/>
    <n v="120623.2"/>
    <n v="1"/>
    <n v="1"/>
    <n v="0"/>
    <n v="129697.99"/>
    <n v="0"/>
    <n v="75868.291063268844"/>
    <s v="High Balance Inactive"/>
    <n v="100152.82029437624"/>
    <x v="1"/>
  </r>
  <r>
    <n v="15597951"/>
    <s v="Muir"/>
    <n v="471"/>
    <s v="France"/>
    <s v="Female"/>
    <n v="58"/>
    <n v="4"/>
    <n v="114713.60000000001"/>
    <n v="1"/>
    <n v="1"/>
    <n v="1"/>
    <n v="36315.03"/>
    <n v="0"/>
    <n v="75848.618575824119"/>
    <s v="High Balance Active"/>
    <n v="100139.83340659356"/>
    <x v="2"/>
  </r>
  <r>
    <n v="15807045"/>
    <s v="Milanesi"/>
    <n v="829"/>
    <s v="Germany"/>
    <s v="Female"/>
    <n v="37"/>
    <n v="3"/>
    <n v="103457.8"/>
    <n v="1"/>
    <n v="0"/>
    <n v="0"/>
    <n v="1114.1199999999999"/>
    <n v="0"/>
    <n v="75831.527554969172"/>
    <s v="High Balance Inactive"/>
    <n v="100167.90060246277"/>
    <x v="2"/>
  </r>
  <r>
    <n v="15581748"/>
    <s v="Shen"/>
    <n v="754"/>
    <s v="Germany"/>
    <s v="Male"/>
    <n v="57"/>
    <n v="2"/>
    <n v="101134.9"/>
    <n v="2"/>
    <n v="1"/>
    <n v="1"/>
    <n v="70954.41"/>
    <n v="0"/>
    <n v="75819.373453585518"/>
    <s v="High Balance Active"/>
    <n v="100211.47903651577"/>
    <x v="2"/>
  </r>
  <r>
    <n v="15770420"/>
    <s v="Dillon"/>
    <n v="749"/>
    <s v="Germany"/>
    <s v="Male"/>
    <n v="46"/>
    <n v="10"/>
    <n v="78136.36"/>
    <n v="2"/>
    <n v="1"/>
    <n v="1"/>
    <n v="73470.98"/>
    <n v="0"/>
    <n v="75808.231056337972"/>
    <s v="High Balance Active"/>
    <n v="100224.35626760579"/>
    <x v="2"/>
  </r>
  <r>
    <n v="15608230"/>
    <s v="Hoelscher"/>
    <n v="667"/>
    <s v="France"/>
    <s v="Male"/>
    <n v="23"/>
    <n v="1"/>
    <n v="0"/>
    <n v="2"/>
    <n v="1"/>
    <n v="0"/>
    <n v="91573.19"/>
    <n v="0"/>
    <n v="75807.205900484332"/>
    <s v="Low Balance Inactive"/>
    <n v="100236.13670629694"/>
    <x v="0"/>
  </r>
  <r>
    <n v="15730339"/>
    <s v="Bell"/>
    <n v="670"/>
    <s v="Spain"/>
    <s v="Male"/>
    <n v="30"/>
    <n v="3"/>
    <n v="133446.29999999999"/>
    <n v="1"/>
    <n v="0"/>
    <n v="0"/>
    <n v="3154.95"/>
    <n v="0"/>
    <n v="75840.601145374414"/>
    <s v="High Balance Inactive"/>
    <n v="100239.95298237901"/>
    <x v="2"/>
  </r>
  <r>
    <n v="15712584"/>
    <s v="Liao"/>
    <n v="670"/>
    <s v="France"/>
    <s v="Female"/>
    <n v="33"/>
    <n v="7"/>
    <n v="0"/>
    <n v="2"/>
    <n v="1"/>
    <n v="1"/>
    <n v="88187.81"/>
    <n v="0"/>
    <n v="75815.213001322118"/>
    <s v="Low Balance Active"/>
    <n v="100282.74055531087"/>
    <x v="0"/>
  </r>
  <r>
    <n v="15592816"/>
    <s v="Udokamma"/>
    <n v="623"/>
    <s v="Germany"/>
    <s v="Female"/>
    <n v="48"/>
    <n v="1"/>
    <n v="108076.3"/>
    <n v="1"/>
    <n v="1"/>
    <n v="0"/>
    <n v="118855.26"/>
    <n v="1"/>
    <n v="75848.64122574951"/>
    <s v="High Balance Inactive"/>
    <n v="100288.07341710775"/>
    <x v="1"/>
  </r>
  <r>
    <n v="15641480"/>
    <s v="Sinnett"/>
    <n v="571"/>
    <s v="France"/>
    <s v="Male"/>
    <n v="32"/>
    <n v="5"/>
    <n v="131354.29999999999"/>
    <n v="1"/>
    <n v="1"/>
    <n v="0"/>
    <n v="125256.53"/>
    <n v="0"/>
    <n v="75834.425231583533"/>
    <s v="High Balance Inactive"/>
    <n v="100279.88321570372"/>
    <x v="1"/>
  </r>
  <r>
    <n v="15708505"/>
    <s v="Palerma"/>
    <n v="641"/>
    <s v="Germany"/>
    <s v="Female"/>
    <n v="37"/>
    <n v="7"/>
    <n v="62974.64"/>
    <n v="2"/>
    <n v="0"/>
    <n v="1"/>
    <n v="39016.43"/>
    <n v="0"/>
    <n v="75809.923962930232"/>
    <s v="Low Balance Active"/>
    <n v="100268.86086496044"/>
    <x v="0"/>
  </r>
  <r>
    <n v="15791131"/>
    <s v="Chimaijem"/>
    <n v="551"/>
    <s v="Germany"/>
    <s v="Female"/>
    <n v="30"/>
    <n v="2"/>
    <n v="143340.4"/>
    <n v="1"/>
    <n v="1"/>
    <n v="0"/>
    <n v="145796.49"/>
    <n v="0"/>
    <n v="75815.590754966819"/>
    <s v="High Balance Inactive"/>
    <n v="100295.90388079485"/>
    <x v="1"/>
  </r>
  <r>
    <n v="15618225"/>
    <s v="Porter"/>
    <n v="741"/>
    <s v="Germany"/>
    <s v="Male"/>
    <n v="36"/>
    <n v="8"/>
    <n v="116993.4"/>
    <n v="2"/>
    <n v="1"/>
    <n v="0"/>
    <n v="168816.22"/>
    <n v="0"/>
    <n v="75785.76530918722"/>
    <s v="High Balance Inactive"/>
    <n v="100275.80644876341"/>
    <x v="1"/>
  </r>
  <r>
    <n v="15644724"/>
    <s v="Fan"/>
    <n v="472"/>
    <s v="France"/>
    <s v="Male"/>
    <n v="31"/>
    <n v="4"/>
    <n v="58662.92"/>
    <n v="2"/>
    <n v="0"/>
    <n v="1"/>
    <n v="73322"/>
    <n v="0"/>
    <n v="75767.556014140471"/>
    <s v="Low Balance Active"/>
    <n v="100245.51903667713"/>
    <x v="0"/>
  </r>
  <r>
    <n v="15662098"/>
    <s v="Palmer"/>
    <n v="650"/>
    <s v="Spain"/>
    <s v="Male"/>
    <n v="41"/>
    <n v="3"/>
    <n v="128808.7"/>
    <n v="3"/>
    <n v="0"/>
    <n v="0"/>
    <n v="113677.53"/>
    <n v="1"/>
    <n v="75775.117745358046"/>
    <s v="High Balance Inactive"/>
    <n v="100257.42156498689"/>
    <x v="1"/>
  </r>
  <r>
    <n v="15723894"/>
    <s v="Younger"/>
    <n v="625"/>
    <s v="France"/>
    <s v="Male"/>
    <n v="45"/>
    <n v="7"/>
    <n v="137555.4"/>
    <n v="1"/>
    <n v="0"/>
    <n v="0"/>
    <n v="124607.7"/>
    <n v="0"/>
    <n v="75751.66193719588"/>
    <s v="High Balance Inactive"/>
    <n v="100251.48609022572"/>
    <x v="1"/>
  </r>
  <r>
    <n v="15787699"/>
    <s v="Burke"/>
    <n v="650"/>
    <s v="Germany"/>
    <s v="Male"/>
    <n v="34"/>
    <n v="4"/>
    <n v="142393.1"/>
    <n v="1"/>
    <n v="1"/>
    <n v="1"/>
    <n v="11276.48"/>
    <n v="0"/>
    <n v="75724.315150442431"/>
    <s v="High Balance Active"/>
    <n v="100240.70900442495"/>
    <x v="2"/>
  </r>
  <r>
    <n v="15687738"/>
    <s v="Nwagugheuzo"/>
    <n v="535"/>
    <s v="France"/>
    <s v="Female"/>
    <n v="38"/>
    <n v="8"/>
    <n v="0"/>
    <n v="2"/>
    <n v="1"/>
    <n v="0"/>
    <n v="136620.64000000001"/>
    <n v="0"/>
    <n v="75694.802629482045"/>
    <s v="Low Balance Inactive"/>
    <n v="100280.09113324496"/>
    <x v="3"/>
  </r>
  <r>
    <n v="15576126"/>
    <s v="Young"/>
    <n v="649"/>
    <s v="France"/>
    <s v="Female"/>
    <n v="41"/>
    <n v="2"/>
    <n v="125785.2"/>
    <n v="1"/>
    <n v="1"/>
    <n v="1"/>
    <n v="70523.92"/>
    <n v="0"/>
    <n v="75728.325571302004"/>
    <s v="High Balance Active"/>
    <n v="100263.99700177166"/>
    <x v="2"/>
  </r>
  <r>
    <n v="15658889"/>
    <s v="Watson"/>
    <n v="689"/>
    <s v="France"/>
    <s v="Male"/>
    <n v="22"/>
    <n v="4"/>
    <n v="136444.29999999999"/>
    <n v="1"/>
    <n v="1"/>
    <n v="0"/>
    <n v="51980.25"/>
    <n v="1"/>
    <n v="75706.147071333602"/>
    <s v="High Balance Inactive"/>
    <n v="100277.17381922924"/>
    <x v="2"/>
  </r>
  <r>
    <n v="15667046"/>
    <s v="Tseng"/>
    <n v="694"/>
    <s v="Spain"/>
    <s v="Male"/>
    <n v="38"/>
    <n v="7"/>
    <n v="121527.4"/>
    <n v="1"/>
    <n v="1"/>
    <n v="0"/>
    <n v="113481.02"/>
    <n v="0"/>
    <n v="75679.224131205643"/>
    <s v="High Balance Inactive"/>
    <n v="100298.58203014202"/>
    <x v="1"/>
  </r>
  <r>
    <n v="15669957"/>
    <s v="Drake"/>
    <n v="655"/>
    <s v="Germany"/>
    <s v="Male"/>
    <n v="52"/>
    <n v="9"/>
    <n v="144696.79999999999"/>
    <n v="1"/>
    <n v="1"/>
    <n v="1"/>
    <n v="49025.79"/>
    <n v="0"/>
    <n v="75658.892345897984"/>
    <s v="High Balance Active"/>
    <n v="100292.7361596454"/>
    <x v="2"/>
  </r>
  <r>
    <n v="15655794"/>
    <s v="Hanna"/>
    <n v="620"/>
    <s v="France"/>
    <s v="Male"/>
    <n v="36"/>
    <n v="8"/>
    <n v="0"/>
    <n v="2"/>
    <n v="1"/>
    <n v="1"/>
    <n v="145937.99"/>
    <n v="0"/>
    <n v="75628.263283052322"/>
    <s v="Low Balance Active"/>
    <n v="100315.48103371801"/>
    <x v="3"/>
  </r>
  <r>
    <n v="15599829"/>
    <s v="Padovesi"/>
    <n v="577"/>
    <s v="France"/>
    <s v="Female"/>
    <n v="35"/>
    <n v="10"/>
    <n v="0"/>
    <n v="2"/>
    <n v="1"/>
    <n v="1"/>
    <n v="25161.61"/>
    <n v="0"/>
    <n v="75661.831087438943"/>
    <s v="Low Balance Active"/>
    <n v="100295.23136262778"/>
    <x v="0"/>
  </r>
  <r>
    <n v="15753332"/>
    <s v="Loftus"/>
    <n v="401"/>
    <s v="Germany"/>
    <s v="Male"/>
    <n v="48"/>
    <n v="8"/>
    <n v="128140.2"/>
    <n v="1"/>
    <n v="1"/>
    <n v="0"/>
    <n v="175753.55"/>
    <n v="1"/>
    <n v="75695.428703374753"/>
    <s v="High Balance Inactive"/>
    <n v="100328.59442717601"/>
    <x v="1"/>
  </r>
  <r>
    <n v="15671124"/>
    <s v="Buccho"/>
    <n v="599"/>
    <s v="France"/>
    <s v="Male"/>
    <n v="25"/>
    <n v="6"/>
    <n v="120383.4"/>
    <n v="1"/>
    <n v="1"/>
    <n v="1"/>
    <n v="24903.09"/>
    <n v="0"/>
    <n v="75672.130270990645"/>
    <s v="High Balance Active"/>
    <n v="100295.08711683712"/>
    <x v="2"/>
  </r>
  <r>
    <n v="15767474"/>
    <s v="Lorenzo"/>
    <n v="481"/>
    <s v="France"/>
    <s v="Female"/>
    <n v="57"/>
    <n v="9"/>
    <n v="0"/>
    <n v="3"/>
    <n v="1"/>
    <n v="1"/>
    <n v="169719.35"/>
    <n v="1"/>
    <n v="75652.258595555526"/>
    <s v="Low Balance Active"/>
    <n v="100328.59467111128"/>
    <x v="3"/>
  </r>
  <r>
    <n v="15720671"/>
    <s v="Ibezimako"/>
    <n v="704"/>
    <s v="France"/>
    <s v="Male"/>
    <n v="42"/>
    <n v="8"/>
    <n v="129735.3"/>
    <n v="2"/>
    <n v="1"/>
    <n v="1"/>
    <n v="179565.57"/>
    <n v="0"/>
    <n v="75685.896771898595"/>
    <s v="High Balance Active"/>
    <n v="100297.74062249904"/>
    <x v="1"/>
  </r>
  <r>
    <n v="15626787"/>
    <s v="Wei"/>
    <n v="698"/>
    <s v="Spain"/>
    <s v="Female"/>
    <n v="31"/>
    <n v="8"/>
    <n v="185078.3"/>
    <n v="1"/>
    <n v="0"/>
    <n v="0"/>
    <n v="115337.74"/>
    <n v="1"/>
    <n v="75661.853443060463"/>
    <s v="High Balance Inactive"/>
    <n v="100262.47913256244"/>
    <x v="1"/>
  </r>
  <r>
    <n v="15774491"/>
    <s v="Ross"/>
    <n v="480"/>
    <s v="France"/>
    <s v="Female"/>
    <n v="28"/>
    <n v="6"/>
    <n v="0"/>
    <n v="2"/>
    <n v="0"/>
    <n v="0"/>
    <n v="48131.92"/>
    <n v="0"/>
    <n v="75613.158985313712"/>
    <s v="Low Balance Inactive"/>
    <n v="100255.77007120621"/>
    <x v="0"/>
  </r>
  <r>
    <n v="15579647"/>
    <s v="Oluchukwu"/>
    <n v="682"/>
    <s v="France"/>
    <s v="Male"/>
    <n v="42"/>
    <n v="0"/>
    <n v="0"/>
    <n v="1"/>
    <n v="1"/>
    <n v="1"/>
    <n v="160828.98000000001"/>
    <n v="0"/>
    <n v="75646.824683882427"/>
    <s v="Low Balance Active"/>
    <n v="100278.9774844169"/>
    <x v="3"/>
  </r>
  <r>
    <n v="15625522"/>
    <s v="Walker"/>
    <n v="700"/>
    <s v="Spain"/>
    <s v="Male"/>
    <n v="31"/>
    <n v="7"/>
    <n v="0"/>
    <n v="2"/>
    <n v="0"/>
    <n v="1"/>
    <n v="145151.96"/>
    <n v="0"/>
    <n v="75680.520374164771"/>
    <s v="Low Balance Active"/>
    <n v="100252.00643652577"/>
    <x v="3"/>
  </r>
  <r>
    <n v="15765806"/>
    <s v="Wu"/>
    <n v="492"/>
    <s v="France"/>
    <s v="Male"/>
    <n v="29"/>
    <n v="1"/>
    <n v="144592"/>
    <n v="1"/>
    <n v="1"/>
    <n v="1"/>
    <n v="196293.76000000001"/>
    <n v="0"/>
    <n v="75714.246096256655"/>
    <s v="High Balance Active"/>
    <n v="100231.99754456345"/>
    <x v="1"/>
  </r>
  <r>
    <n v="15566708"/>
    <s v="Chidalu"/>
    <n v="444"/>
    <s v="France"/>
    <s v="Female"/>
    <n v="45"/>
    <n v="4"/>
    <n v="0"/>
    <n v="2"/>
    <n v="1"/>
    <n v="0"/>
    <n v="161653.5"/>
    <n v="1"/>
    <n v="75683.538225590673"/>
    <s v="Low Balance Inactive"/>
    <n v="100189.17018724937"/>
    <x v="3"/>
  </r>
  <r>
    <n v="15668347"/>
    <s v="Ingram"/>
    <n v="624"/>
    <s v="France"/>
    <s v="Male"/>
    <n v="36"/>
    <n v="6"/>
    <n v="0"/>
    <n v="2"/>
    <n v="0"/>
    <n v="0"/>
    <n v="84635.64"/>
    <n v="0"/>
    <n v="75717.295379125731"/>
    <s v="Low Balance Inactive"/>
    <n v="100161.75523193591"/>
    <x v="0"/>
  </r>
  <r>
    <n v="15575214"/>
    <s v="Ch'en"/>
    <n v="709"/>
    <s v="France"/>
    <s v="Male"/>
    <n v="37"/>
    <n v="7"/>
    <n v="0"/>
    <n v="1"/>
    <n v="1"/>
    <n v="0"/>
    <n v="159486.76"/>
    <n v="0"/>
    <n v="75751.082659526946"/>
    <s v="Low Balance Inactive"/>
    <n v="100168.68344042853"/>
    <x v="3"/>
  </r>
  <r>
    <n v="15591123"/>
    <s v="Iredale"/>
    <n v="557"/>
    <s v="Germany"/>
    <s v="Male"/>
    <n v="68"/>
    <n v="2"/>
    <n v="100194.4"/>
    <n v="1"/>
    <n v="1"/>
    <n v="1"/>
    <n v="38596.339999999997"/>
    <n v="0"/>
    <n v="75784.900107142807"/>
    <s v="High Balance Active"/>
    <n v="100142.20215625013"/>
    <x v="2"/>
  </r>
  <r>
    <n v="15573280"/>
    <s v="Gallagher"/>
    <n v="646"/>
    <s v="Germany"/>
    <s v="Male"/>
    <n v="50"/>
    <n v="6"/>
    <n v="145295.29999999999"/>
    <n v="2"/>
    <n v="1"/>
    <n v="1"/>
    <n v="27814.74"/>
    <n v="0"/>
    <n v="75773.998142027645"/>
    <s v="High Balance Active"/>
    <n v="100169.69025904435"/>
    <x v="2"/>
  </r>
  <r>
    <n v="15589018"/>
    <s v="Padilla"/>
    <n v="719"/>
    <s v="Germany"/>
    <s v="Male"/>
    <n v="28"/>
    <n v="3"/>
    <n v="106070.3"/>
    <n v="2"/>
    <n v="1"/>
    <n v="1"/>
    <n v="183893.31"/>
    <n v="0"/>
    <n v="75742.934110813178"/>
    <s v="High Balance Active"/>
    <n v="100202.0204423594"/>
    <x v="1"/>
  </r>
  <r>
    <n v="15654495"/>
    <s v="Potter"/>
    <n v="706"/>
    <s v="Germany"/>
    <s v="Female"/>
    <n v="47"/>
    <n v="6"/>
    <n v="120621.9"/>
    <n v="1"/>
    <n v="1"/>
    <n v="1"/>
    <n v="140803.70000000001"/>
    <n v="0"/>
    <n v="75729.376951273996"/>
    <s v="High Balance Active"/>
    <n v="100164.60815377752"/>
    <x v="1"/>
  </r>
  <r>
    <n v="15597265"/>
    <s v="Mao"/>
    <n v="660"/>
    <s v="France"/>
    <s v="Male"/>
    <n v="38"/>
    <n v="7"/>
    <n v="0"/>
    <n v="2"/>
    <n v="0"/>
    <n v="1"/>
    <n v="146585.53"/>
    <n v="0"/>
    <n v="75709.299794275459"/>
    <s v="Low Balance Active"/>
    <n v="100146.43324686952"/>
    <x v="3"/>
  </r>
  <r>
    <n v="15733876"/>
    <s v="Schneider"/>
    <n v="667"/>
    <s v="France"/>
    <s v="Male"/>
    <n v="36"/>
    <n v="9"/>
    <n v="0"/>
    <n v="2"/>
    <n v="1"/>
    <n v="1"/>
    <n v="40062.29"/>
    <n v="0"/>
    <n v="75743.174201342248"/>
    <s v="Low Balance Active"/>
    <n v="100125.65512751689"/>
    <x v="0"/>
  </r>
  <r>
    <n v="15677217"/>
    <s v="Ibragimova"/>
    <n v="705"/>
    <s v="France"/>
    <s v="Male"/>
    <n v="30"/>
    <n v="1"/>
    <n v="0"/>
    <n v="1"/>
    <n v="1"/>
    <n v="1"/>
    <n v="181300.32"/>
    <n v="0"/>
    <n v="75777.078934646343"/>
    <s v="Low Balance Active"/>
    <n v="100152.54114592671"/>
    <x v="3"/>
  </r>
  <r>
    <n v="15747265"/>
    <s v="Huang"/>
    <n v="598"/>
    <s v="Germany"/>
    <s v="Female"/>
    <n v="27"/>
    <n v="10"/>
    <n v="171283.9"/>
    <n v="1"/>
    <n v="1"/>
    <n v="1"/>
    <n v="84136.12"/>
    <n v="0"/>
    <n v="75811.014034930544"/>
    <s v="High Balance Active"/>
    <n v="100116.20089565619"/>
    <x v="2"/>
  </r>
  <r>
    <n v="15713379"/>
    <s v="Anderson"/>
    <n v="669"/>
    <s v="France"/>
    <s v="Male"/>
    <n v="26"/>
    <n v="4"/>
    <n v="0"/>
    <n v="2"/>
    <n v="1"/>
    <n v="1"/>
    <n v="197594.34"/>
    <n v="0"/>
    <n v="75768.239444444407"/>
    <s v="Low Balance Active"/>
    <n v="100123.36043010764"/>
    <x v="3"/>
  </r>
  <r>
    <n v="15730433"/>
    <s v="Nakayama"/>
    <n v="580"/>
    <s v="Germany"/>
    <s v="Female"/>
    <n v="38"/>
    <n v="1"/>
    <n v="128218.5"/>
    <n v="1"/>
    <n v="1"/>
    <n v="0"/>
    <n v="125953.83"/>
    <n v="1"/>
    <n v="75802.201004034025"/>
    <s v="High Balance Inactive"/>
    <n v="100079.67106230403"/>
    <x v="1"/>
  </r>
  <r>
    <n v="15693347"/>
    <s v="Gardener"/>
    <n v="676"/>
    <s v="France"/>
    <s v="Female"/>
    <n v="32"/>
    <n v="5"/>
    <n v="0"/>
    <n v="2"/>
    <n v="1"/>
    <n v="1"/>
    <n v="75465.41"/>
    <n v="0"/>
    <n v="75778.695937219702"/>
    <s v="Low Balance Active"/>
    <n v="100068.06830044856"/>
    <x v="0"/>
  </r>
  <r>
    <n v="15715465"/>
    <s v="Aksenova"/>
    <n v="714"/>
    <s v="Germany"/>
    <s v="Male"/>
    <n v="28"/>
    <n v="7"/>
    <n v="77776.39"/>
    <n v="1"/>
    <n v="1"/>
    <n v="0"/>
    <n v="177737.07"/>
    <n v="0"/>
    <n v="75812.692660385801"/>
    <s v="High Balance Inactive"/>
    <n v="100079.10583221188"/>
    <x v="1"/>
  </r>
  <r>
    <n v="15680736"/>
    <s v="Milne"/>
    <n v="597"/>
    <s v="Germany"/>
    <s v="Female"/>
    <n v="72"/>
    <n v="6"/>
    <n v="124978.2"/>
    <n v="2"/>
    <n v="1"/>
    <n v="1"/>
    <n v="7144.46"/>
    <n v="0"/>
    <n v="75811.81128815077"/>
    <s v="High Balance Active"/>
    <n v="100044.25037253155"/>
    <x v="2"/>
  </r>
  <r>
    <n v="15610765"/>
    <s v="Onwumelu"/>
    <n v="559"/>
    <s v="France"/>
    <s v="Male"/>
    <n v="29"/>
    <n v="1"/>
    <n v="0"/>
    <n v="2"/>
    <n v="0"/>
    <n v="0"/>
    <n v="155639.76"/>
    <n v="0"/>
    <n v="75789.733879658685"/>
    <s v="Low Balance Inactive"/>
    <n v="100085.96559048058"/>
    <x v="3"/>
  </r>
  <r>
    <n v="15650034"/>
    <s v="Kudryashova"/>
    <n v="564"/>
    <s v="France"/>
    <s v="Female"/>
    <n v="28"/>
    <n v="1"/>
    <n v="0"/>
    <n v="1"/>
    <n v="1"/>
    <n v="1"/>
    <n v="162428.04999999999"/>
    <n v="0"/>
    <n v="75823.781379155393"/>
    <s v="Low Balance Active"/>
    <n v="100061.00880952393"/>
    <x v="3"/>
  </r>
  <r>
    <n v="15782468"/>
    <s v="Hart"/>
    <n v="850"/>
    <s v="Spain"/>
    <s v="Male"/>
    <n v="51"/>
    <n v="3"/>
    <n v="109799.6"/>
    <n v="2"/>
    <n v="1"/>
    <n v="1"/>
    <n v="12457.76"/>
    <n v="1"/>
    <n v="75857.859483146021"/>
    <s v="High Balance Active"/>
    <n v="100032.97867865181"/>
    <x v="2"/>
  </r>
  <r>
    <n v="15685109"/>
    <s v="Teng"/>
    <n v="689"/>
    <s v="France"/>
    <s v="Male"/>
    <n v="39"/>
    <n v="7"/>
    <n v="0"/>
    <n v="2"/>
    <n v="0"/>
    <n v="0"/>
    <n v="14917.09"/>
    <n v="0"/>
    <n v="75842.597909172633"/>
    <s v="Low Balance Inactive"/>
    <n v="100072.35602517996"/>
    <x v="0"/>
  </r>
  <r>
    <n v="15776233"/>
    <s v="Kruglova"/>
    <n v="758"/>
    <s v="Germany"/>
    <s v="Female"/>
    <n v="61"/>
    <n v="8"/>
    <n v="125397.2"/>
    <n v="1"/>
    <n v="1"/>
    <n v="0"/>
    <n v="182184.09"/>
    <n v="1"/>
    <n v="75876.715137201958"/>
    <s v="High Balance Inactive"/>
    <n v="100110.66248762945"/>
    <x v="1"/>
  </r>
  <r>
    <n v="15761141"/>
    <s v="Palerma"/>
    <n v="604"/>
    <s v="Spain"/>
    <s v="Female"/>
    <n v="71"/>
    <n v="10"/>
    <n v="0"/>
    <n v="2"/>
    <n v="1"/>
    <n v="1"/>
    <n v="129984.2"/>
    <n v="0"/>
    <n v="75854.428690369008"/>
    <s v="Low Balance Active"/>
    <n v="100073.72575157529"/>
    <x v="3"/>
  </r>
  <r>
    <n v="15781702"/>
    <s v="Brookes"/>
    <n v="733"/>
    <s v="Germany"/>
    <s v="Male"/>
    <n v="38"/>
    <n v="9"/>
    <n v="111347.4"/>
    <n v="2"/>
    <n v="0"/>
    <n v="1"/>
    <n v="194872.97"/>
    <n v="0"/>
    <n v="75888.58196758214"/>
    <s v="High Balance Active"/>
    <n v="100060.25863124731"/>
    <x v="1"/>
  </r>
  <r>
    <n v="15790235"/>
    <s v="Hsing"/>
    <n v="778"/>
    <s v="Spain"/>
    <s v="Male"/>
    <n v="40"/>
    <n v="8"/>
    <n v="104291.4"/>
    <n v="2"/>
    <n v="1"/>
    <n v="1"/>
    <n v="117507.11"/>
    <n v="0"/>
    <n v="75872.609527026987"/>
    <s v="High Balance Active"/>
    <n v="100017.55020270284"/>
    <x v="1"/>
  </r>
  <r>
    <n v="15641416"/>
    <s v="Shaffer"/>
    <n v="732"/>
    <s v="Germany"/>
    <s v="Female"/>
    <n v="61"/>
    <n v="9"/>
    <n v="94867.18"/>
    <n v="2"/>
    <n v="1"/>
    <n v="1"/>
    <n v="157527.6"/>
    <n v="1"/>
    <n v="75859.8025011266"/>
    <s v="High Balance Active"/>
    <n v="100009.66847228496"/>
    <x v="1"/>
  </r>
  <r>
    <n v="15775234"/>
    <s v="Laurie"/>
    <n v="646"/>
    <s v="France"/>
    <s v="Male"/>
    <n v="24"/>
    <n v="8"/>
    <n v="0"/>
    <n v="2"/>
    <n v="0"/>
    <n v="0"/>
    <n v="92612.88"/>
    <n v="0"/>
    <n v="75851.232899008086"/>
    <s v="Low Balance Inactive"/>
    <n v="99983.736131650279"/>
    <x v="0"/>
  </r>
  <r>
    <n v="15659475"/>
    <s v="Chung"/>
    <n v="597"/>
    <s v="France"/>
    <s v="Female"/>
    <n v="33"/>
    <n v="6"/>
    <n v="135703.6"/>
    <n v="2"/>
    <n v="0"/>
    <n v="0"/>
    <n v="74850.84"/>
    <n v="0"/>
    <n v="75885.446355435241"/>
    <s v="High Balance Inactive"/>
    <n v="99987.060829950511"/>
    <x v="2"/>
  </r>
  <r>
    <n v="15642202"/>
    <s v="Whitfield"/>
    <n v="821"/>
    <s v="Germany"/>
    <s v="Female"/>
    <n v="37"/>
    <n v="5"/>
    <n v="106453.5"/>
    <n v="2"/>
    <n v="0"/>
    <n v="1"/>
    <n v="127413"/>
    <n v="0"/>
    <n v="75858.452603790589"/>
    <s v="High Balance Active"/>
    <n v="99998.403889891822"/>
    <x v="1"/>
  </r>
  <r>
    <n v="15771417"/>
    <s v="Thomas"/>
    <n v="640"/>
    <s v="France"/>
    <s v="Male"/>
    <n v="43"/>
    <n v="7"/>
    <n v="132412.4"/>
    <n v="1"/>
    <n v="0"/>
    <n v="0"/>
    <n v="69584.3"/>
    <n v="1"/>
    <n v="75844.639941309215"/>
    <s v="High Balance Inactive"/>
    <n v="99986.027097065584"/>
    <x v="2"/>
  </r>
  <r>
    <n v="15585100"/>
    <s v="Rioux"/>
    <n v="511"/>
    <s v="Germany"/>
    <s v="Female"/>
    <n v="40"/>
    <n v="9"/>
    <n v="124401.60000000001"/>
    <n v="1"/>
    <n v="1"/>
    <n v="0"/>
    <n v="198814.24"/>
    <n v="1"/>
    <n v="75819.089914182448"/>
    <s v="High Balance Inactive"/>
    <n v="99999.758681120278"/>
    <x v="1"/>
  </r>
  <r>
    <n v="15700487"/>
    <s v="Osonduagwuike"/>
    <n v="805"/>
    <s v="France"/>
    <s v="Male"/>
    <n v="46"/>
    <n v="6"/>
    <n v="118022.1"/>
    <n v="3"/>
    <n v="1"/>
    <n v="0"/>
    <n v="162643.15"/>
    <n v="1"/>
    <n v="75797.136678716648"/>
    <s v="High Balance Inactive"/>
    <n v="99955.10685946692"/>
    <x v="1"/>
  </r>
  <r>
    <n v="15726589"/>
    <s v="Matveyev"/>
    <n v="540"/>
    <s v="Germany"/>
    <s v="Male"/>
    <n v="39"/>
    <n v="1"/>
    <n v="82531.11"/>
    <n v="1"/>
    <n v="1"/>
    <n v="0"/>
    <n v="114092.52"/>
    <n v="0"/>
    <n v="75778.047635623851"/>
    <s v="High Balance Inactive"/>
    <n v="99926.766876130321"/>
    <x v="1"/>
  </r>
  <r>
    <n v="15747503"/>
    <s v="Hayward"/>
    <n v="705"/>
    <s v="Spain"/>
    <s v="Male"/>
    <n v="44"/>
    <n v="0"/>
    <n v="184552.1"/>
    <n v="1"/>
    <n v="1"/>
    <n v="0"/>
    <n v="68860.3"/>
    <n v="1"/>
    <n v="75774.993333333317"/>
    <s v="High Balance Inactive"/>
    <n v="99920.359932157517"/>
    <x v="2"/>
  </r>
  <r>
    <n v="15595883"/>
    <s v="Nkemdirim"/>
    <n v="540"/>
    <s v="Germany"/>
    <s v="Male"/>
    <n v="39"/>
    <n v="4"/>
    <n v="127278.3"/>
    <n v="1"/>
    <n v="1"/>
    <n v="1"/>
    <n v="16150.34"/>
    <n v="0"/>
    <n v="75725.772923076904"/>
    <s v="High Balance Active"/>
    <n v="99934.414257918688"/>
    <x v="2"/>
  </r>
  <r>
    <n v="15663826"/>
    <s v="Brim"/>
    <n v="532"/>
    <s v="Spain"/>
    <s v="Female"/>
    <n v="66"/>
    <n v="3"/>
    <n v="0"/>
    <n v="1"/>
    <n v="1"/>
    <n v="1"/>
    <n v="115227.02"/>
    <n v="0"/>
    <n v="75702.435427795383"/>
    <s v="Low Balance Active"/>
    <n v="99972.342765957583"/>
    <x v="3"/>
  </r>
  <r>
    <n v="15742820"/>
    <s v="Trevisano"/>
    <n v="535"/>
    <s v="France"/>
    <s v="Female"/>
    <n v="45"/>
    <n v="2"/>
    <n v="0"/>
    <n v="2"/>
    <n v="0"/>
    <n v="1"/>
    <n v="170621.55"/>
    <n v="0"/>
    <n v="75736.720951086943"/>
    <s v="Low Balance Active"/>
    <n v="99965.433944746503"/>
    <x v="3"/>
  </r>
  <r>
    <n v="15624793"/>
    <s v="Soubeiran"/>
    <n v="627"/>
    <s v="Germany"/>
    <s v="Male"/>
    <n v="23"/>
    <n v="5"/>
    <n v="184244.9"/>
    <n v="1"/>
    <n v="1"/>
    <n v="0"/>
    <n v="103099.22"/>
    <n v="0"/>
    <n v="75771.037544177612"/>
    <s v="High Balance Inactive"/>
    <n v="99933.419392841082"/>
    <x v="1"/>
  </r>
  <r>
    <n v="15597930"/>
    <s v="Wilson"/>
    <n v="646"/>
    <s v="France"/>
    <s v="Male"/>
    <n v="52"/>
    <n v="8"/>
    <n v="59669.43"/>
    <n v="1"/>
    <n v="0"/>
    <n v="0"/>
    <n v="172495.81"/>
    <n v="1"/>
    <n v="75721.865349048036"/>
    <s v="Low Balance Inactive"/>
    <n v="99931.984306437109"/>
    <x v="3"/>
  </r>
  <r>
    <n v="15665110"/>
    <s v="Helena"/>
    <n v="515"/>
    <s v="France"/>
    <s v="Female"/>
    <n v="25"/>
    <n v="7"/>
    <n v="79543.59"/>
    <n v="1"/>
    <n v="0"/>
    <n v="1"/>
    <n v="38772.82"/>
    <n v="0"/>
    <n v="75729.145365079356"/>
    <s v="High Balance Active"/>
    <n v="99899.075541950238"/>
    <x v="2"/>
  </r>
  <r>
    <n v="15770719"/>
    <s v="Duncan"/>
    <n v="697"/>
    <s v="France"/>
    <s v="Female"/>
    <n v="39"/>
    <n v="6"/>
    <n v="151553.20000000001"/>
    <n v="1"/>
    <n v="1"/>
    <n v="1"/>
    <n v="44946.29"/>
    <n v="0"/>
    <n v="75727.414673321226"/>
    <s v="High Balance Active"/>
    <n v="99926.809777677074"/>
    <x v="2"/>
  </r>
  <r>
    <n v="15731327"/>
    <s v="Hale"/>
    <n v="652"/>
    <s v="Germany"/>
    <s v="Male"/>
    <n v="27"/>
    <n v="2"/>
    <n v="166527.9"/>
    <n v="2"/>
    <n v="0"/>
    <n v="1"/>
    <n v="146007.70000000001"/>
    <n v="0"/>
    <n v="75692.995342714465"/>
    <s v="High Balance Active"/>
    <n v="99951.766890603845"/>
    <x v="1"/>
  </r>
  <r>
    <n v="15576044"/>
    <s v="Macdonald"/>
    <n v="579"/>
    <s v="Germany"/>
    <s v="Male"/>
    <n v="28"/>
    <n v="6"/>
    <n v="150329.20000000001"/>
    <n v="1"/>
    <n v="1"/>
    <n v="0"/>
    <n v="145558.42000000001"/>
    <n v="0"/>
    <n v="75651.744250681193"/>
    <s v="High Balance Inactive"/>
    <n v="99930.851389645904"/>
    <x v="1"/>
  </r>
  <r>
    <n v="15775662"/>
    <s v="McKay"/>
    <n v="760"/>
    <s v="France"/>
    <s v="Male"/>
    <n v="43"/>
    <n v="8"/>
    <n v="121911.6"/>
    <n v="1"/>
    <n v="1"/>
    <n v="0"/>
    <n v="193312.33"/>
    <n v="0"/>
    <n v="75617.815374829617"/>
    <s v="High Balance Inactive"/>
    <n v="99910.121008632559"/>
    <x v="1"/>
  </r>
  <r>
    <n v="15646817"/>
    <s v="Chiekwugo"/>
    <n v="769"/>
    <s v="France"/>
    <s v="Male"/>
    <n v="51"/>
    <n v="9"/>
    <n v="156773.79999999999"/>
    <n v="2"/>
    <n v="1"/>
    <n v="0"/>
    <n v="40257.79"/>
    <n v="0"/>
    <n v="75596.772745454524"/>
    <s v="High Balance Inactive"/>
    <n v="99867.665459091033"/>
    <x v="2"/>
  </r>
  <r>
    <n v="15596060"/>
    <s v="Skinner"/>
    <n v="498"/>
    <s v="Spain"/>
    <s v="Male"/>
    <n v="29"/>
    <n v="8"/>
    <n v="127864.3"/>
    <n v="1"/>
    <n v="1"/>
    <n v="1"/>
    <n v="46677.9"/>
    <n v="0"/>
    <n v="75559.85731696224"/>
    <s v="High Balance Active"/>
    <n v="99894.773178717718"/>
    <x v="2"/>
  </r>
  <r>
    <n v="15723299"/>
    <s v="Sorokina"/>
    <n v="774"/>
    <s v="France"/>
    <s v="Male"/>
    <n v="53"/>
    <n v="4"/>
    <n v="113709.3"/>
    <n v="1"/>
    <n v="1"/>
    <n v="1"/>
    <n v="153887.93"/>
    <n v="1"/>
    <n v="75536.060937215618"/>
    <s v="High Balance Active"/>
    <n v="99918.984676979206"/>
    <x v="1"/>
  </r>
  <r>
    <n v="15636982"/>
    <s v="Weller"/>
    <n v="705"/>
    <s v="Germany"/>
    <s v="Female"/>
    <n v="43"/>
    <n v="7"/>
    <n v="79974.55"/>
    <n v="1"/>
    <n v="1"/>
    <n v="1"/>
    <n v="103108.33"/>
    <n v="0"/>
    <n v="75518.685771506571"/>
    <s v="High Balance Active"/>
    <n v="99894.419840691975"/>
    <x v="1"/>
  </r>
  <r>
    <n v="15751175"/>
    <s v="Bess"/>
    <n v="648"/>
    <s v="France"/>
    <s v="Female"/>
    <n v="44"/>
    <n v="2"/>
    <n v="0"/>
    <n v="2"/>
    <n v="1"/>
    <n v="1"/>
    <n v="58652.23"/>
    <n v="0"/>
    <n v="75516.656689435302"/>
    <s v="Low Balance Active"/>
    <n v="99892.956311475529"/>
    <x v="0"/>
  </r>
  <r>
    <n v="15618936"/>
    <s v="MacDonald"/>
    <n v="688"/>
    <s v="France"/>
    <s v="Female"/>
    <n v="51"/>
    <n v="5"/>
    <n v="0"/>
    <n v="1"/>
    <n v="1"/>
    <n v="0"/>
    <n v="91624.11"/>
    <n v="1"/>
    <n v="75551.060633257366"/>
    <s v="Low Balance Inactive"/>
    <n v="99911.744797266641"/>
    <x v="0"/>
  </r>
  <r>
    <n v="15787529"/>
    <s v="Gray"/>
    <n v="592"/>
    <s v="Spain"/>
    <s v="Male"/>
    <n v="38"/>
    <n v="0"/>
    <n v="0"/>
    <n v="1"/>
    <n v="1"/>
    <n v="0"/>
    <n v="65986.48"/>
    <n v="1"/>
    <n v="75585.495938924301"/>
    <s v="Low Balance Inactive"/>
    <n v="99915.52220601654"/>
    <x v="0"/>
  </r>
  <r>
    <n v="15780128"/>
    <s v="Ogbonnaya"/>
    <n v="705"/>
    <s v="France"/>
    <s v="Male"/>
    <n v="33"/>
    <n v="3"/>
    <n v="144428"/>
    <n v="2"/>
    <n v="1"/>
    <n v="0"/>
    <n v="113845.19"/>
    <n v="0"/>
    <n v="75619.962649338762"/>
    <s v="High Balance Inactive"/>
    <n v="99930.993725490305"/>
    <x v="1"/>
  </r>
  <r>
    <n v="15615991"/>
    <s v="Udegbulam"/>
    <n v="654"/>
    <s v="France"/>
    <s v="Male"/>
    <n v="42"/>
    <n v="7"/>
    <n v="99263.09"/>
    <n v="1"/>
    <n v="1"/>
    <n v="1"/>
    <n v="67607.899999999994"/>
    <n v="0"/>
    <n v="75588.572121350328"/>
    <s v="High Balance Active"/>
    <n v="99924.646008211799"/>
    <x v="2"/>
  </r>
  <r>
    <n v="15757001"/>
    <s v="Mai"/>
    <n v="624"/>
    <s v="France"/>
    <s v="Female"/>
    <n v="32"/>
    <n v="2"/>
    <n v="79368.87"/>
    <n v="2"/>
    <n v="1"/>
    <n v="1"/>
    <n v="145471.94"/>
    <n v="0"/>
    <n v="75577.766773162904"/>
    <s v="High Balance Active"/>
    <n v="99939.395778183592"/>
    <x v="1"/>
  </r>
  <r>
    <n v="15595388"/>
    <s v="Yeh"/>
    <n v="594"/>
    <s v="France"/>
    <s v="Female"/>
    <n v="30"/>
    <n v="10"/>
    <n v="0"/>
    <n v="2"/>
    <n v="1"/>
    <n v="1"/>
    <n v="124071.71"/>
    <n v="0"/>
    <n v="75576.035675799038"/>
    <s v="Low Balance Active"/>
    <n v="99918.604662100552"/>
    <x v="3"/>
  </r>
  <r>
    <n v="15699550"/>
    <s v="Babbage"/>
    <n v="695"/>
    <s v="Spain"/>
    <s v="Female"/>
    <n v="34"/>
    <n v="9"/>
    <n v="0"/>
    <n v="2"/>
    <n v="1"/>
    <n v="1"/>
    <n v="67502.12"/>
    <n v="0"/>
    <n v="75610.561046139745"/>
    <s v="Low Balance Active"/>
    <n v="99907.570808588498"/>
    <x v="0"/>
  </r>
  <r>
    <n v="15581620"/>
    <s v="Franklin"/>
    <n v="597"/>
    <s v="France"/>
    <s v="Male"/>
    <n v="28"/>
    <n v="2"/>
    <n v="0"/>
    <n v="3"/>
    <n v="1"/>
    <n v="1"/>
    <n v="78707.97"/>
    <n v="0"/>
    <n v="75645.117975319881"/>
    <s v="Low Balance Active"/>
    <n v="99922.381343692963"/>
    <x v="0"/>
  </r>
  <r>
    <n v="15600934"/>
    <s v="Randell"/>
    <n v="758"/>
    <s v="France"/>
    <s v="Female"/>
    <n v="52"/>
    <n v="7"/>
    <n v="125095.9"/>
    <n v="1"/>
    <n v="1"/>
    <n v="0"/>
    <n v="171189.83"/>
    <n v="1"/>
    <n v="75679.706506630042"/>
    <s v="High Balance Inactive"/>
    <n v="99932.08157750353"/>
    <x v="1"/>
  </r>
  <r>
    <n v="15738672"/>
    <s v="Paterson"/>
    <n v="737"/>
    <s v="Germany"/>
    <s v="Female"/>
    <n v="40"/>
    <n v="2"/>
    <n v="162485.79999999999"/>
    <n v="2"/>
    <n v="1"/>
    <n v="0"/>
    <n v="149381.32"/>
    <n v="0"/>
    <n v="75657.100745654097"/>
    <s v="High Balance Inactive"/>
    <n v="99899.484254345924"/>
    <x v="1"/>
  </r>
  <r>
    <n v="15721307"/>
    <s v="Pickering"/>
    <n v="694"/>
    <s v="Germany"/>
    <s v="Male"/>
    <n v="37"/>
    <n v="1"/>
    <n v="95668.82"/>
    <n v="2"/>
    <n v="1"/>
    <n v="0"/>
    <n v="100335.55"/>
    <n v="0"/>
    <n v="75617.362210526262"/>
    <s v="High Balance Inactive"/>
    <n v="99876.838105263261"/>
    <x v="1"/>
  </r>
  <r>
    <n v="15619280"/>
    <s v="Uspensky"/>
    <n v="683"/>
    <s v="France"/>
    <s v="Male"/>
    <n v="25"/>
    <n v="4"/>
    <n v="0"/>
    <n v="2"/>
    <n v="1"/>
    <n v="0"/>
    <n v="152698.23999999999"/>
    <n v="0"/>
    <n v="75608.181140109838"/>
    <s v="Low Balance Inactive"/>
    <n v="99876.628072344422"/>
    <x v="3"/>
  </r>
  <r>
    <n v="15768244"/>
    <s v="Macleod"/>
    <n v="538"/>
    <s v="Spain"/>
    <s v="Female"/>
    <n v="30"/>
    <n v="8"/>
    <n v="0"/>
    <n v="2"/>
    <n v="1"/>
    <n v="1"/>
    <n v="41192.949999999997"/>
    <n v="0"/>
    <n v="75642.816129179977"/>
    <s v="Low Balance Active"/>
    <n v="99852.431273476963"/>
    <x v="0"/>
  </r>
  <r>
    <n v="15806837"/>
    <s v="Nnaife"/>
    <n v="669"/>
    <s v="France"/>
    <s v="Male"/>
    <n v="37"/>
    <n v="4"/>
    <n v="0"/>
    <n v="1"/>
    <n v="1"/>
    <n v="0"/>
    <n v="132540.32999999999"/>
    <n v="0"/>
    <n v="75677.482864344594"/>
    <s v="Low Balance Inactive"/>
    <n v="99879.314628781023"/>
    <x v="3"/>
  </r>
  <r>
    <n v="15643496"/>
    <s v="Randolph"/>
    <n v="730"/>
    <s v="France"/>
    <s v="Female"/>
    <n v="34"/>
    <n v="5"/>
    <n v="74197.38"/>
    <n v="2"/>
    <n v="1"/>
    <n v="0"/>
    <n v="96875.520000000004"/>
    <n v="0"/>
    <n v="75712.181389270932"/>
    <s v="Low Balance Inactive"/>
    <n v="99864.33938101797"/>
    <x v="0"/>
  </r>
  <r>
    <n v="15813916"/>
    <s v="Kudryashova"/>
    <n v="622"/>
    <s v="France"/>
    <s v="Female"/>
    <n v="31"/>
    <n v="1"/>
    <n v="89688.94"/>
    <n v="1"/>
    <n v="1"/>
    <n v="1"/>
    <n v="152305.47"/>
    <n v="0"/>
    <n v="75712.876252293529"/>
    <s v="High Balance Active"/>
    <n v="99865.710399082658"/>
    <x v="1"/>
  </r>
  <r>
    <n v="15626385"/>
    <s v="George"/>
    <n v="714"/>
    <s v="Spain"/>
    <s v="Female"/>
    <n v="33"/>
    <n v="10"/>
    <n v="103121.3"/>
    <n v="2"/>
    <n v="1"/>
    <n v="1"/>
    <n v="49672.01"/>
    <n v="0"/>
    <n v="75706.462271684213"/>
    <s v="High Balance Active"/>
    <n v="99841.644424047816"/>
    <x v="2"/>
  </r>
  <r>
    <n v="15603582"/>
    <s v="Robertson"/>
    <n v="569"/>
    <s v="Spain"/>
    <s v="Female"/>
    <n v="34"/>
    <n v="3"/>
    <n v="0"/>
    <n v="1"/>
    <n v="1"/>
    <n v="0"/>
    <n v="133997.53"/>
    <n v="0"/>
    <n v="75693.875110192792"/>
    <s v="Low Balance Inactive"/>
    <n v="99864.679150596974"/>
    <x v="3"/>
  </r>
  <r>
    <n v="15764351"/>
    <s v="Yuryeva"/>
    <n v="668"/>
    <s v="Germany"/>
    <s v="Female"/>
    <n v="59"/>
    <n v="5"/>
    <n v="120170.1"/>
    <n v="1"/>
    <n v="0"/>
    <n v="1"/>
    <n v="50454.8"/>
    <n v="0"/>
    <n v="75728.644919614104"/>
    <s v="High Balance Active"/>
    <n v="99849.000303169611"/>
    <x v="2"/>
  </r>
  <r>
    <n v="15667938"/>
    <s v="Hurst"/>
    <n v="628"/>
    <s v="France"/>
    <s v="Male"/>
    <n v="32"/>
    <n v="9"/>
    <n v="149136.29999999999"/>
    <n v="2"/>
    <n v="1"/>
    <n v="1"/>
    <n v="16402.11"/>
    <n v="0"/>
    <n v="75708.221456801417"/>
    <s v="High Balance Active"/>
    <n v="99871.699843750102"/>
    <x v="2"/>
  </r>
  <r>
    <n v="15576360"/>
    <s v="Ch'iu"/>
    <n v="600"/>
    <s v="France"/>
    <s v="Male"/>
    <n v="40"/>
    <n v="1"/>
    <n v="141136.79999999999"/>
    <n v="1"/>
    <n v="1"/>
    <n v="1"/>
    <n v="67803.83"/>
    <n v="0"/>
    <n v="75674.461420689608"/>
    <s v="High Balance Active"/>
    <n v="99910.076666666762"/>
    <x v="2"/>
  </r>
  <r>
    <n v="15628813"/>
    <s v="King"/>
    <n v="693"/>
    <s v="France"/>
    <s v="Female"/>
    <n v="43"/>
    <n v="4"/>
    <n v="152341.6"/>
    <n v="1"/>
    <n v="1"/>
    <n v="0"/>
    <n v="9241.7800000000007"/>
    <n v="0"/>
    <n v="75644.349949401963"/>
    <s v="High Balance Inactive"/>
    <n v="99924.844949402119"/>
    <x v="2"/>
  </r>
  <r>
    <n v="15584190"/>
    <s v="Esposito"/>
    <n v="704"/>
    <s v="France"/>
    <s v="Male"/>
    <n v="36"/>
    <n v="7"/>
    <n v="120027"/>
    <n v="2"/>
    <n v="0"/>
    <n v="1"/>
    <n v="100601.73"/>
    <n v="0"/>
    <n v="75609.054390243851"/>
    <s v="High Balance Active"/>
    <n v="99966.576686608474"/>
    <x v="1"/>
  </r>
  <r>
    <n v="15716449"/>
    <s v="Fraser"/>
    <n v="527"/>
    <s v="Spain"/>
    <s v="Male"/>
    <n v="33"/>
    <n v="9"/>
    <n v="132168.29999999999"/>
    <n v="1"/>
    <n v="0"/>
    <n v="0"/>
    <n v="98734.15"/>
    <n v="0"/>
    <n v="75588.604139042291"/>
    <s v="High Balance Inactive"/>
    <n v="99966.284258747794"/>
    <x v="2"/>
  </r>
  <r>
    <n v="15759913"/>
    <s v="Trentini"/>
    <n v="553"/>
    <s v="Germany"/>
    <s v="Male"/>
    <n v="43"/>
    <n v="6"/>
    <n v="85200.82"/>
    <n v="2"/>
    <n v="1"/>
    <n v="1"/>
    <n v="160574.09"/>
    <n v="0"/>
    <n v="75562.542556425542"/>
    <s v="High Balance Active"/>
    <n v="99966.851801013443"/>
    <x v="1"/>
  </r>
  <r>
    <n v="15701555"/>
    <s v="Nicholls"/>
    <n v="575"/>
    <s v="Spain"/>
    <s v="Male"/>
    <n v="53"/>
    <n v="1"/>
    <n v="84903.33"/>
    <n v="2"/>
    <n v="0"/>
    <n v="1"/>
    <n v="26015.8"/>
    <n v="0"/>
    <n v="75558.10095391699"/>
    <s v="High Balance Active"/>
    <n v="99938.922198156783"/>
    <x v="2"/>
  </r>
  <r>
    <n v="15758482"/>
    <s v="Montalvo"/>
    <n v="626"/>
    <s v="France"/>
    <s v="Female"/>
    <n v="32"/>
    <n v="0"/>
    <n v="0"/>
    <n v="2"/>
    <n v="0"/>
    <n v="0"/>
    <n v="187172.54"/>
    <n v="0"/>
    <n v="75553.792411249364"/>
    <s v="Low Balance Inactive"/>
    <n v="99973.003858921264"/>
    <x v="3"/>
  </r>
  <r>
    <n v="15758171"/>
    <s v="Tien"/>
    <n v="582"/>
    <s v="France"/>
    <s v="Male"/>
    <n v="20"/>
    <n v="4"/>
    <n v="0"/>
    <n v="1"/>
    <n v="1"/>
    <n v="1"/>
    <n v="55763.66"/>
    <n v="0"/>
    <n v="75588.641946494405"/>
    <s v="Low Balance Active"/>
    <n v="99932.78267066431"/>
    <x v="0"/>
  </r>
  <r>
    <n v="15680346"/>
    <s v="Chuang"/>
    <n v="683"/>
    <s v="Spain"/>
    <s v="Male"/>
    <n v="40"/>
    <n v="8"/>
    <n v="0"/>
    <n v="1"/>
    <n v="1"/>
    <n v="0"/>
    <n v="75848.22"/>
    <n v="0"/>
    <n v="75623.523645592926"/>
    <s v="Low Balance Inactive"/>
    <n v="99953.165283802591"/>
    <x v="0"/>
  </r>
  <r>
    <n v="15649124"/>
    <s v="Fang"/>
    <n v="850"/>
    <s v="France"/>
    <s v="Male"/>
    <n v="30"/>
    <n v="9"/>
    <n v="121535.2"/>
    <n v="1"/>
    <n v="0"/>
    <n v="0"/>
    <n v="40313.47"/>
    <n v="0"/>
    <n v="75658.437553093201"/>
    <s v="High Balance Inactive"/>
    <n v="99964.294067405455"/>
    <x v="2"/>
  </r>
  <r>
    <n v="15812917"/>
    <s v="Kosisochukwu"/>
    <n v="653"/>
    <s v="Spain"/>
    <s v="Male"/>
    <n v="35"/>
    <n v="6"/>
    <n v="116663"/>
    <n v="2"/>
    <n v="1"/>
    <n v="1"/>
    <n v="23864.21"/>
    <n v="0"/>
    <n v="75637.247362586553"/>
    <s v="High Balance Active"/>
    <n v="99991.846411085557"/>
    <x v="2"/>
  </r>
  <r>
    <n v="15768455"/>
    <s v="Young"/>
    <n v="679"/>
    <s v="France"/>
    <s v="Male"/>
    <n v="60"/>
    <n v="8"/>
    <n v="0"/>
    <n v="2"/>
    <n v="1"/>
    <n v="1"/>
    <n v="51380.9"/>
    <n v="0"/>
    <n v="75618.289066543381"/>
    <s v="Low Balance Active"/>
    <n v="100027.02554066553"/>
    <x v="0"/>
  </r>
  <r>
    <n v="15703059"/>
    <s v="Scott"/>
    <n v="549"/>
    <s v="Germany"/>
    <s v="Female"/>
    <n v="49"/>
    <n v="6"/>
    <n v="124829.2"/>
    <n v="1"/>
    <n v="0"/>
    <n v="1"/>
    <n v="93551.360000000001"/>
    <n v="0"/>
    <n v="75653.248978270858"/>
    <s v="High Balance Active"/>
    <n v="100049.51565880732"/>
    <x v="2"/>
  </r>
  <r>
    <n v="15646196"/>
    <s v="Yeh"/>
    <n v="850"/>
    <s v="Spain"/>
    <s v="Female"/>
    <n v="36"/>
    <n v="2"/>
    <n v="155180.6"/>
    <n v="2"/>
    <n v="0"/>
    <n v="0"/>
    <n v="169415.54"/>
    <n v="0"/>
    <n v="75630.503395004562"/>
    <s v="High Balance Inactive"/>
    <n v="100052.52128122118"/>
    <x v="1"/>
  </r>
  <r>
    <n v="15585451"/>
    <s v="Vigano"/>
    <n v="558"/>
    <s v="Germany"/>
    <s v="Female"/>
    <n v="32"/>
    <n v="1"/>
    <n v="108262.9"/>
    <n v="1"/>
    <n v="1"/>
    <n v="1"/>
    <n v="6935.31"/>
    <n v="0"/>
    <n v="75593.691689032785"/>
    <s v="High Balance Active"/>
    <n v="100020.4236325776"/>
    <x v="2"/>
  </r>
  <r>
    <n v="15714057"/>
    <s v="Windradyne"/>
    <n v="528"/>
    <s v="Spain"/>
    <s v="Male"/>
    <n v="40"/>
    <n v="4"/>
    <n v="0"/>
    <n v="2"/>
    <n v="1"/>
    <n v="0"/>
    <n v="25399.7"/>
    <n v="0"/>
    <n v="75578.567055555483"/>
    <s v="Low Balance Inactive"/>
    <n v="100063.51859259269"/>
    <x v="0"/>
  </r>
  <r>
    <n v="15748473"/>
    <s v="Curnow"/>
    <n v="801"/>
    <s v="France"/>
    <s v="Male"/>
    <n v="38"/>
    <n v="5"/>
    <n v="0"/>
    <n v="2"/>
    <n v="1"/>
    <n v="0"/>
    <n v="66256.27"/>
    <n v="0"/>
    <n v="75613.573339508963"/>
    <s v="Low Balance Inactive"/>
    <n v="100098.10118573424"/>
    <x v="0"/>
  </r>
  <r>
    <n v="15785782"/>
    <s v="Ugonna"/>
    <n v="513"/>
    <s v="Spain"/>
    <s v="Male"/>
    <n v="48"/>
    <n v="2"/>
    <n v="0"/>
    <n v="1"/>
    <n v="1"/>
    <n v="1"/>
    <n v="114709.13"/>
    <n v="1"/>
    <n v="75648.612066728383"/>
    <s v="Low Balance Active"/>
    <n v="100113.7832205747"/>
    <x v="3"/>
  </r>
  <r>
    <n v="15693233"/>
    <s v="De Neeve"/>
    <n v="666"/>
    <s v="Germany"/>
    <s v="Male"/>
    <n v="38"/>
    <n v="6"/>
    <n v="99812.88"/>
    <n v="2"/>
    <n v="1"/>
    <n v="1"/>
    <n v="158357.97"/>
    <n v="0"/>
    <n v="75683.683282336511"/>
    <s v="High Balance Active"/>
    <n v="100107.01671766352"/>
    <x v="1"/>
  </r>
  <r>
    <n v="15757521"/>
    <s v="Ricci"/>
    <n v="606"/>
    <s v="France"/>
    <s v="Male"/>
    <n v="35"/>
    <n v="2"/>
    <n v="132164.29999999999"/>
    <n v="1"/>
    <n v="0"/>
    <n v="1"/>
    <n v="164815.59"/>
    <n v="0"/>
    <n v="75672.491632652978"/>
    <s v="High Balance Active"/>
    <n v="100079.9986502784"/>
    <x v="1"/>
  </r>
  <r>
    <n v="15812513"/>
    <s v="Nnaife"/>
    <n v="599"/>
    <s v="Germany"/>
    <s v="Male"/>
    <n v="45"/>
    <n v="10"/>
    <n v="103583.1"/>
    <n v="1"/>
    <n v="1"/>
    <n v="0"/>
    <n v="132127.69"/>
    <n v="1"/>
    <n v="75646.277336426851"/>
    <s v="High Balance Inactive"/>
    <n v="100049.95893271473"/>
    <x v="1"/>
  </r>
  <r>
    <n v="15674950"/>
    <s v="Ebelechukwu"/>
    <n v="544"/>
    <s v="Germany"/>
    <s v="Male"/>
    <n v="39"/>
    <n v="4"/>
    <n v="142406.39999999999"/>
    <n v="2"/>
    <n v="1"/>
    <n v="0"/>
    <n v="146637.45000000001"/>
    <n v="0"/>
    <n v="75633.307595171704"/>
    <s v="High Balance Inactive"/>
    <n v="100035.06676415981"/>
    <x v="1"/>
  </r>
  <r>
    <n v="15678572"/>
    <s v="Keating"/>
    <n v="529"/>
    <s v="Spain"/>
    <s v="Male"/>
    <n v="38"/>
    <n v="7"/>
    <n v="99842.5"/>
    <n v="2"/>
    <n v="1"/>
    <n v="0"/>
    <n v="90256.06"/>
    <n v="1"/>
    <n v="75602.29361820707"/>
    <s v="High Balance Inactive"/>
    <n v="100013.42143985147"/>
    <x v="2"/>
  </r>
  <r>
    <n v="15713608"/>
    <s v="Tuan"/>
    <n v="850"/>
    <s v="France"/>
    <s v="Female"/>
    <n v="41"/>
    <n v="5"/>
    <n v="0"/>
    <n v="2"/>
    <n v="1"/>
    <n v="1"/>
    <n v="34827.43"/>
    <n v="0"/>
    <n v="75591.029581784314"/>
    <s v="Low Balance Active"/>
    <n v="100017.95552973989"/>
    <x v="0"/>
  </r>
  <r>
    <n v="15579262"/>
    <s v="Shearston"/>
    <n v="497"/>
    <s v="France"/>
    <s v="Male"/>
    <n v="41"/>
    <n v="9"/>
    <n v="0"/>
    <n v="1"/>
    <n v="0"/>
    <n v="0"/>
    <n v="22074.48"/>
    <n v="0"/>
    <n v="75626.171854951113"/>
    <s v="Low Balance Inactive"/>
    <n v="100048.26260808937"/>
    <x v="0"/>
  </r>
  <r>
    <n v="15610426"/>
    <s v="Tien"/>
    <n v="764"/>
    <s v="France"/>
    <s v="Female"/>
    <n v="39"/>
    <n v="5"/>
    <n v="81042.42"/>
    <n v="1"/>
    <n v="0"/>
    <n v="1"/>
    <n v="109805.17"/>
    <n v="0"/>
    <n v="75661.346818604579"/>
    <s v="High Balance Active"/>
    <n v="100084.52948372105"/>
    <x v="1"/>
  </r>
  <r>
    <n v="15776454"/>
    <s v="Hamilton"/>
    <n v="603"/>
    <s v="France"/>
    <s v="Female"/>
    <n v="48"/>
    <n v="5"/>
    <n v="0"/>
    <n v="1"/>
    <n v="1"/>
    <n v="0"/>
    <n v="100478.6"/>
    <n v="1"/>
    <n v="75658.84282922282"/>
    <s v="Low Balance Inactive"/>
    <n v="100080.00615169859"/>
    <x v="3"/>
  </r>
  <r>
    <n v="15771483"/>
    <s v="Arnold"/>
    <n v="609"/>
    <s v="France"/>
    <s v="Male"/>
    <n v="40"/>
    <n v="6"/>
    <n v="0"/>
    <n v="2"/>
    <n v="1"/>
    <n v="1"/>
    <n v="97416.34"/>
    <n v="0"/>
    <n v="75694.065754189869"/>
    <s v="Low Balance Active"/>
    <n v="100079.82058659231"/>
    <x v="0"/>
  </r>
  <r>
    <n v="15648489"/>
    <s v="Ting"/>
    <n v="487"/>
    <s v="France"/>
    <s v="Male"/>
    <n v="53"/>
    <n v="4"/>
    <n v="199689.5"/>
    <n v="1"/>
    <n v="1"/>
    <n v="1"/>
    <n v="24207.86"/>
    <n v="1"/>
    <n v="75729.321490451708"/>
    <s v="High Balance Active"/>
    <n v="100081.06114578494"/>
    <x v="2"/>
  </r>
  <r>
    <n v="15646609"/>
    <s v="Chao"/>
    <n v="748"/>
    <s v="France"/>
    <s v="Male"/>
    <n v="33"/>
    <n v="1"/>
    <n v="142645.4"/>
    <n v="1"/>
    <n v="0"/>
    <n v="0"/>
    <n v="69132.66"/>
    <n v="0"/>
    <n v="75671.558126747375"/>
    <s v="High Balance Inactive"/>
    <n v="100116.41678471587"/>
    <x v="2"/>
  </r>
  <r>
    <n v="15693203"/>
    <s v="Powell"/>
    <n v="710"/>
    <s v="Spain"/>
    <s v="Female"/>
    <n v="75"/>
    <n v="5"/>
    <n v="0"/>
    <n v="2"/>
    <n v="1"/>
    <n v="1"/>
    <n v="9376.89"/>
    <n v="0"/>
    <n v="75640.334890442828"/>
    <s v="Low Balance Active"/>
    <n v="100130.86142657357"/>
    <x v="0"/>
  </r>
  <r>
    <n v="15813067"/>
    <s v="Williams"/>
    <n v="432"/>
    <s v="Germany"/>
    <s v="Female"/>
    <n v="45"/>
    <n v="3"/>
    <n v="110219.1"/>
    <n v="1"/>
    <n v="1"/>
    <n v="0"/>
    <n v="43046.7"/>
    <n v="1"/>
    <n v="75675.61489738799"/>
    <s v="High Balance Inactive"/>
    <n v="100173.19070429118"/>
    <x v="2"/>
  </r>
  <r>
    <n v="15769829"/>
    <s v="Cheng"/>
    <n v="534"/>
    <s v="Spain"/>
    <s v="Male"/>
    <n v="51"/>
    <n v="3"/>
    <n v="0"/>
    <n v="2"/>
    <n v="0"/>
    <n v="1"/>
    <n v="20856.310000000001"/>
    <n v="0"/>
    <n v="75659.49567895467"/>
    <s v="Low Balance Active"/>
    <n v="100199.84795613639"/>
    <x v="0"/>
  </r>
  <r>
    <n v="15662434"/>
    <s v="Zhdanova"/>
    <n v="607"/>
    <s v="France"/>
    <s v="Male"/>
    <n v="25"/>
    <n v="3"/>
    <n v="0"/>
    <n v="2"/>
    <n v="0"/>
    <n v="0"/>
    <n v="187048.72"/>
    <n v="0"/>
    <n v="75694.817572362212"/>
    <s v="Low Balance Inactive"/>
    <n v="100236.88975723636"/>
    <x v="3"/>
  </r>
  <r>
    <n v="15773503"/>
    <s v="Tsai"/>
    <n v="551"/>
    <s v="Spain"/>
    <s v="Male"/>
    <n v="32"/>
    <n v="4"/>
    <n v="0"/>
    <n v="2"/>
    <n v="1"/>
    <n v="0"/>
    <n v="53420.53"/>
    <n v="0"/>
    <n v="75730.172461466544"/>
    <s v="Low Balance Inactive"/>
    <n v="100196.34242877174"/>
    <x v="0"/>
  </r>
  <r>
    <n v="15705890"/>
    <s v="Nebechukwu"/>
    <n v="674"/>
    <s v="France"/>
    <s v="Male"/>
    <n v="45"/>
    <n v="7"/>
    <n v="142072"/>
    <n v="1"/>
    <n v="1"/>
    <n v="0"/>
    <n v="37013.29"/>
    <n v="0"/>
    <n v="75765.560392523301"/>
    <s v="High Balance Inactive"/>
    <n v="100218.20028504686"/>
    <x v="2"/>
  </r>
  <r>
    <n v="15711398"/>
    <s v="Fetherstonhaugh"/>
    <n v="525"/>
    <s v="France"/>
    <s v="Female"/>
    <n v="25"/>
    <n v="6"/>
    <n v="0"/>
    <n v="2"/>
    <n v="1"/>
    <n v="0"/>
    <n v="89566.64"/>
    <n v="0"/>
    <n v="75734.561589527759"/>
    <s v="Low Balance Inactive"/>
    <n v="100247.74909770934"/>
    <x v="0"/>
  </r>
  <r>
    <n v="15752375"/>
    <s v="Ojiofor"/>
    <n v="645"/>
    <s v="Germany"/>
    <s v="Male"/>
    <n v="33"/>
    <n v="8"/>
    <n v="149564.6"/>
    <n v="1"/>
    <n v="0"/>
    <n v="0"/>
    <n v="149913.84"/>
    <n v="0"/>
    <n v="75769.98467726841"/>
    <s v="High Balance Inactive"/>
    <n v="100252.74493919563"/>
    <x v="1"/>
  </r>
  <r>
    <n v="15659175"/>
    <s v="Severson"/>
    <n v="755"/>
    <s v="France"/>
    <s v="Female"/>
    <n v="43"/>
    <n v="9"/>
    <n v="0"/>
    <n v="2"/>
    <n v="1"/>
    <n v="0"/>
    <n v="18066.689999999999"/>
    <n v="0"/>
    <n v="75735.452802994783"/>
    <s v="Low Balance Inactive"/>
    <n v="100229.506242396"/>
    <x v="0"/>
  </r>
  <r>
    <n v="15597033"/>
    <s v="Speight"/>
    <n v="708"/>
    <s v="Germany"/>
    <s v="Male"/>
    <n v="37"/>
    <n v="8"/>
    <n v="153366.1"/>
    <n v="1"/>
    <n v="1"/>
    <n v="1"/>
    <n v="26912.34"/>
    <n v="0"/>
    <n v="75770.909475655353"/>
    <s v="High Balance Active"/>
    <n v="100267.97198033721"/>
    <x v="2"/>
  </r>
  <r>
    <n v="15590228"/>
    <s v="Greenwalt"/>
    <n v="715"/>
    <s v="France"/>
    <s v="Male"/>
    <n v="21"/>
    <n v="6"/>
    <n v="76467.16"/>
    <n v="1"/>
    <n v="1"/>
    <n v="1"/>
    <n v="173511.72"/>
    <n v="0"/>
    <n v="75734.565124121713"/>
    <s v="High Balance Active"/>
    <n v="100302.33059016406"/>
    <x v="1"/>
  </r>
  <r>
    <n v="15631848"/>
    <s v="Grover"/>
    <n v="727"/>
    <s v="France"/>
    <s v="Female"/>
    <n v="26"/>
    <n v="9"/>
    <n v="121508.3"/>
    <n v="1"/>
    <n v="1"/>
    <n v="1"/>
    <n v="146785.44"/>
    <n v="0"/>
    <n v="75734.221827553818"/>
    <s v="High Balance Active"/>
    <n v="100268.02440955964"/>
    <x v="1"/>
  </r>
  <r>
    <n v="15654211"/>
    <s v="Milani"/>
    <n v="559"/>
    <s v="Spain"/>
    <s v="Female"/>
    <n v="27"/>
    <n v="1"/>
    <n v="0"/>
    <n v="1"/>
    <n v="0"/>
    <n v="1"/>
    <n v="1050.33"/>
    <n v="0"/>
    <n v="75712.761875292941"/>
    <s v="Low Balance Active"/>
    <n v="100246.21596343191"/>
    <x v="0"/>
  </r>
  <r>
    <n v="15707968"/>
    <s v="Akobundu"/>
    <n v="545"/>
    <s v="Spain"/>
    <s v="Male"/>
    <n v="36"/>
    <n v="8"/>
    <n v="73211.12"/>
    <n v="2"/>
    <n v="1"/>
    <n v="0"/>
    <n v="89587.34"/>
    <n v="1"/>
    <n v="75748.274427767275"/>
    <s v="Low Balance Inactive"/>
    <n v="100292.74311444667"/>
    <x v="0"/>
  </r>
  <r>
    <n v="15594084"/>
    <s v="Anderson"/>
    <n v="524"/>
    <s v="France"/>
    <s v="Male"/>
    <n v="22"/>
    <n v="9"/>
    <n v="0"/>
    <n v="2"/>
    <n v="1"/>
    <n v="0"/>
    <n v="74405.34"/>
    <n v="0"/>
    <n v="75749.465021116761"/>
    <s v="Low Balance Inactive"/>
    <n v="100297.76676677629"/>
    <x v="0"/>
  </r>
  <r>
    <n v="15651093"/>
    <s v="Chien"/>
    <n v="707"/>
    <s v="France"/>
    <s v="Female"/>
    <n v="55"/>
    <n v="1"/>
    <n v="0"/>
    <n v="2"/>
    <n v="0"/>
    <n v="1"/>
    <n v="54409.48"/>
    <n v="0"/>
    <n v="75785.028150234662"/>
    <s v="Low Balance Active"/>
    <n v="100309.92283568087"/>
    <x v="0"/>
  </r>
  <r>
    <n v="15798824"/>
    <s v="Kennedy"/>
    <n v="671"/>
    <s v="Spain"/>
    <s v="Male"/>
    <n v="38"/>
    <n v="0"/>
    <n v="92674.94"/>
    <n v="2"/>
    <n v="1"/>
    <n v="0"/>
    <n v="3647.57"/>
    <n v="0"/>
    <n v="75820.624687646705"/>
    <s v="High Balance Inactive"/>
    <n v="100331.48246124954"/>
    <x v="2"/>
  </r>
  <r>
    <n v="15671591"/>
    <s v="Castiglione"/>
    <n v="439"/>
    <s v="Spain"/>
    <s v="Male"/>
    <n v="52"/>
    <n v="3"/>
    <n v="96196.24"/>
    <n v="4"/>
    <n v="1"/>
    <n v="0"/>
    <n v="198874.52"/>
    <n v="1"/>
    <n v="75812.704426691649"/>
    <s v="High Balance Inactive"/>
    <n v="100376.91663063923"/>
    <x v="1"/>
  </r>
  <r>
    <n v="15707189"/>
    <s v="Marshall"/>
    <n v="667"/>
    <s v="Germany"/>
    <s v="Female"/>
    <n v="36"/>
    <n v="1"/>
    <n v="114391.6"/>
    <n v="1"/>
    <n v="1"/>
    <n v="1"/>
    <n v="53412.54"/>
    <n v="0"/>
    <n v="75803.121194170089"/>
    <s v="High Balance Active"/>
    <n v="100330.60840150459"/>
    <x v="2"/>
  </r>
  <r>
    <n v="15733581"/>
    <s v="Duncan"/>
    <n v="831"/>
    <s v="Germany"/>
    <s v="Male"/>
    <n v="32"/>
    <n v="9"/>
    <n v="80262.66"/>
    <n v="1"/>
    <n v="1"/>
    <n v="0"/>
    <n v="194867.78"/>
    <n v="0"/>
    <n v="75784.970451552115"/>
    <s v="High Balance Inactive"/>
    <n v="100352.67710724377"/>
    <x v="1"/>
  </r>
  <r>
    <n v="15641640"/>
    <s v="Uspenskaya"/>
    <n v="545"/>
    <s v="Spain"/>
    <s v="Female"/>
    <n v="33"/>
    <n v="7"/>
    <n v="173331.5"/>
    <n v="1"/>
    <n v="1"/>
    <n v="0"/>
    <n v="150452.88"/>
    <n v="0"/>
    <n v="75782.863303529317"/>
    <s v="High Balance Inactive"/>
    <n v="100308.19941176481"/>
    <x v="1"/>
  </r>
  <r>
    <n v="15585284"/>
    <s v="Thomson"/>
    <n v="604"/>
    <s v="Spain"/>
    <s v="Female"/>
    <n v="35"/>
    <n v="7"/>
    <n v="147285.5"/>
    <n v="1"/>
    <n v="1"/>
    <n v="1"/>
    <n v="57807.05"/>
    <n v="0"/>
    <n v="75736.936450094057"/>
    <s v="High Balance Active"/>
    <n v="100284.59080508488"/>
    <x v="2"/>
  </r>
  <r>
    <n v="15617866"/>
    <s v="Calabrese"/>
    <n v="657"/>
    <s v="Spain"/>
    <s v="Male"/>
    <n v="67"/>
    <n v="5"/>
    <n v="119785.5"/>
    <n v="2"/>
    <n v="1"/>
    <n v="1"/>
    <n v="107534.32"/>
    <n v="0"/>
    <n v="75703.234818652738"/>
    <s v="High Balance Active"/>
    <n v="100304.59906735763"/>
    <x v="1"/>
  </r>
  <r>
    <n v="15667751"/>
    <s v="Herrera"/>
    <n v="487"/>
    <s v="Spain"/>
    <s v="Female"/>
    <n v="36"/>
    <n v="1"/>
    <n v="140137.20000000001"/>
    <n v="1"/>
    <n v="1"/>
    <n v="0"/>
    <n v="194073.33"/>
    <n v="0"/>
    <n v="75682.460895381606"/>
    <s v="High Balance Inactive"/>
    <n v="100301.1920358154"/>
    <x v="1"/>
  </r>
  <r>
    <n v="15669411"/>
    <s v="Muse"/>
    <n v="750"/>
    <s v="Germany"/>
    <s v="Female"/>
    <n v="52"/>
    <n v="6"/>
    <n v="107467.6"/>
    <n v="1"/>
    <n v="1"/>
    <n v="0"/>
    <n v="126233.18"/>
    <n v="1"/>
    <n v="75652.072050919276"/>
    <s v="High Balance Inactive"/>
    <n v="100256.98074964652"/>
    <x v="1"/>
  </r>
  <r>
    <n v="15789425"/>
    <s v="Marsden"/>
    <n v="694"/>
    <s v="Germany"/>
    <s v="Female"/>
    <n v="37"/>
    <n v="8"/>
    <n v="98218.04"/>
    <n v="2"/>
    <n v="1"/>
    <n v="0"/>
    <n v="182354.46"/>
    <n v="1"/>
    <n v="75637.064726414988"/>
    <s v="High Balance Inactive"/>
    <n v="100244.72782547183"/>
    <x v="1"/>
  </r>
  <r>
    <n v="15570943"/>
    <s v="Artemyeva"/>
    <n v="711"/>
    <s v="Germany"/>
    <s v="Female"/>
    <n v="35"/>
    <n v="2"/>
    <n v="133607.79999999999"/>
    <n v="1"/>
    <n v="1"/>
    <n v="1"/>
    <n v="120586.32"/>
    <n v="0"/>
    <n v="75626.40829636612"/>
    <s v="High Balance Active"/>
    <n v="100205.97854176511"/>
    <x v="1"/>
  </r>
  <r>
    <n v="15685829"/>
    <s v="McKay"/>
    <n v="551"/>
    <s v="France"/>
    <s v="Male"/>
    <n v="37"/>
    <n v="3"/>
    <n v="0"/>
    <n v="2"/>
    <n v="1"/>
    <n v="1"/>
    <n v="50578.400000000001"/>
    <n v="0"/>
    <n v="75599.032757318128"/>
    <s v="Low Balance Active"/>
    <n v="100196.35609537311"/>
    <x v="0"/>
  </r>
  <r>
    <n v="15721917"/>
    <s v="Chuang"/>
    <n v="559"/>
    <s v="France"/>
    <s v="Female"/>
    <n v="38"/>
    <n v="8"/>
    <n v="95139.41"/>
    <n v="1"/>
    <n v="1"/>
    <n v="1"/>
    <n v="86575.46"/>
    <n v="0"/>
    <n v="75634.743212092479"/>
    <s v="High Balance Active"/>
    <n v="100219.79395843187"/>
    <x v="2"/>
  </r>
  <r>
    <n v="15776047"/>
    <s v="Nicholls"/>
    <n v="620"/>
    <s v="France"/>
    <s v="Female"/>
    <n v="29"/>
    <n v="3"/>
    <n v="0"/>
    <n v="2"/>
    <n v="0"/>
    <n v="1"/>
    <n v="153392.28"/>
    <n v="0"/>
    <n v="75625.525505670972"/>
    <s v="Low Balance Active"/>
    <n v="100226.24213138009"/>
    <x v="3"/>
  </r>
  <r>
    <n v="15716024"/>
    <s v="Dennis"/>
    <n v="660"/>
    <s v="Spain"/>
    <s v="Male"/>
    <n v="42"/>
    <n v="5"/>
    <n v="0"/>
    <n v="2"/>
    <n v="1"/>
    <n v="0"/>
    <n v="115509.59"/>
    <n v="0"/>
    <n v="75661.282255319049"/>
    <s v="Low Balance Inactive"/>
    <n v="100201.10452482282"/>
    <x v="3"/>
  </r>
  <r>
    <n v="15675328"/>
    <s v="Knight"/>
    <n v="449"/>
    <s v="France"/>
    <s v="Female"/>
    <n v="37"/>
    <n v="6"/>
    <n v="0"/>
    <n v="2"/>
    <n v="1"/>
    <n v="0"/>
    <n v="82176.479999999996"/>
    <n v="0"/>
    <n v="75697.072833490907"/>
    <s v="Low Balance Inactive"/>
    <n v="100193.86304635776"/>
    <x v="0"/>
  </r>
  <r>
    <n v="15604314"/>
    <s v="Webb"/>
    <n v="703"/>
    <s v="Germany"/>
    <s v="Female"/>
    <n v="26"/>
    <n v="1"/>
    <n v="97331.19"/>
    <n v="1"/>
    <n v="1"/>
    <n v="0"/>
    <n v="63717.49"/>
    <n v="0"/>
    <n v="75732.89728821571"/>
    <s v="High Balance Inactive"/>
    <n v="100202.38996687188"/>
    <x v="2"/>
  </r>
  <r>
    <n v="15658339"/>
    <s v="Pugliesi"/>
    <n v="795"/>
    <s v="Germany"/>
    <s v="Male"/>
    <n v="37"/>
    <n v="2"/>
    <n v="139265.60000000001"/>
    <n v="2"/>
    <n v="1"/>
    <n v="1"/>
    <n v="198745.94"/>
    <n v="0"/>
    <n v="75722.670823863533"/>
    <s v="High Balance Active"/>
    <n v="100219.66501420469"/>
    <x v="1"/>
  </r>
  <r>
    <n v="15630402"/>
    <s v="Nebechukwu"/>
    <n v="594"/>
    <s v="France"/>
    <s v="Female"/>
    <n v="31"/>
    <n v="9"/>
    <n v="0"/>
    <n v="1"/>
    <n v="0"/>
    <n v="1"/>
    <n v="5719.11"/>
    <n v="0"/>
    <n v="75692.569957366068"/>
    <s v="Low Balance Active"/>
    <n v="100172.99221695891"/>
    <x v="0"/>
  </r>
  <r>
    <n v="15689616"/>
    <s v="Ward"/>
    <n v="586"/>
    <s v="Spain"/>
    <s v="Male"/>
    <n v="34"/>
    <n v="5"/>
    <n v="168094"/>
    <n v="1"/>
    <n v="0"/>
    <n v="0"/>
    <n v="20058.61"/>
    <n v="0"/>
    <n v="75728.443213270031"/>
    <s v="High Balance Inactive"/>
    <n v="100217.75709004751"/>
    <x v="2"/>
  </r>
  <r>
    <n v="15774224"/>
    <s v="Nixon"/>
    <n v="613"/>
    <s v="Germany"/>
    <s v="Female"/>
    <n v="30"/>
    <n v="5"/>
    <n v="131563.9"/>
    <n v="2"/>
    <n v="1"/>
    <n v="0"/>
    <n v="170638.98"/>
    <n v="0"/>
    <n v="75684.647311521941"/>
    <s v="High Balance Inactive"/>
    <n v="100255.76522048377"/>
    <x v="1"/>
  </r>
  <r>
    <n v="15701291"/>
    <s v="Chidubem"/>
    <n v="601"/>
    <s v="France"/>
    <s v="Male"/>
    <n v="44"/>
    <n v="3"/>
    <n v="0"/>
    <n v="2"/>
    <n v="1"/>
    <n v="0"/>
    <n v="30607.11"/>
    <n v="0"/>
    <n v="75658.139127134607"/>
    <s v="Low Balance Inactive"/>
    <n v="100222.37659867185"/>
    <x v="0"/>
  </r>
  <r>
    <n v="15719606"/>
    <s v="Rivers"/>
    <n v="657"/>
    <s v="France"/>
    <s v="Male"/>
    <n v="50"/>
    <n v="9"/>
    <n v="0"/>
    <n v="2"/>
    <n v="0"/>
    <n v="0"/>
    <n v="37171.46"/>
    <n v="0"/>
    <n v="75694.047119126612"/>
    <s v="Low Balance Inactive"/>
    <n v="100255.41659231146"/>
    <x v="0"/>
  </r>
  <r>
    <n v="15644119"/>
    <s v="Sochima"/>
    <n v="531"/>
    <s v="France"/>
    <s v="Male"/>
    <n v="31"/>
    <n v="3"/>
    <n v="0"/>
    <n v="1"/>
    <n v="1"/>
    <n v="1"/>
    <n v="42589.33"/>
    <n v="0"/>
    <n v="75729.98921177577"/>
    <s v="Low Balance Active"/>
    <n v="100285.37098765445"/>
    <x v="0"/>
  </r>
  <r>
    <n v="15646859"/>
    <s v="Heydon"/>
    <n v="621"/>
    <s v="Germany"/>
    <s v="Male"/>
    <n v="47"/>
    <n v="7"/>
    <n v="107363.3"/>
    <n v="1"/>
    <n v="1"/>
    <n v="1"/>
    <n v="66799.28"/>
    <n v="0"/>
    <n v="75765.965453681594"/>
    <s v="High Balance Active"/>
    <n v="100312.78003325428"/>
    <x v="2"/>
  </r>
  <r>
    <n v="15606836"/>
    <s v="Lombardo"/>
    <n v="782"/>
    <s v="France"/>
    <s v="Female"/>
    <n v="33"/>
    <n v="2"/>
    <n v="94493.03"/>
    <n v="1"/>
    <n v="0"/>
    <n v="1"/>
    <n v="101866.39"/>
    <n v="0"/>
    <n v="75750.947709125365"/>
    <s v="High Balance Active"/>
    <n v="100328.70850285183"/>
    <x v="1"/>
  </r>
  <r>
    <n v="15664150"/>
    <s v="Holland"/>
    <n v="528"/>
    <s v="Germany"/>
    <s v="Female"/>
    <n v="29"/>
    <n v="9"/>
    <n v="170214.2"/>
    <n v="2"/>
    <n v="1"/>
    <n v="0"/>
    <n v="49284"/>
    <n v="0"/>
    <n v="75742.035639562411"/>
    <s v="High Balance Inactive"/>
    <n v="100327.97731811709"/>
    <x v="2"/>
  </r>
  <r>
    <n v="15624510"/>
    <s v="Tien"/>
    <n v="696"/>
    <s v="France"/>
    <s v="Male"/>
    <n v="52"/>
    <n v="6"/>
    <n v="139781.1"/>
    <n v="1"/>
    <n v="1"/>
    <n v="0"/>
    <n v="27445.4"/>
    <n v="1"/>
    <n v="75697.091698382384"/>
    <s v="High Balance Inactive"/>
    <n v="100352.26084681269"/>
    <x v="2"/>
  </r>
  <r>
    <n v="15810944"/>
    <s v="Bryant"/>
    <n v="586"/>
    <s v="France"/>
    <s v="Female"/>
    <n v="35"/>
    <n v="7"/>
    <n v="0"/>
    <n v="2"/>
    <n v="1"/>
    <n v="0"/>
    <n v="70760.69"/>
    <n v="0"/>
    <n v="75666.590028557723"/>
    <s v="Low Balance Inactive"/>
    <n v="100386.96187529759"/>
    <x v="0"/>
  </r>
  <r>
    <n v="15668575"/>
    <s v="Hao"/>
    <n v="626"/>
    <s v="Spain"/>
    <s v="Female"/>
    <n v="26"/>
    <n v="8"/>
    <n v="148610.4"/>
    <n v="3"/>
    <n v="0"/>
    <n v="1"/>
    <n v="104502.02"/>
    <n v="1"/>
    <n v="75702.621738095128"/>
    <s v="High Balance Active"/>
    <n v="100401.06962380964"/>
    <x v="1"/>
  </r>
  <r>
    <n v="15603246"/>
    <s v="Genovesi"/>
    <n v="498"/>
    <s v="France"/>
    <s v="Male"/>
    <n v="73"/>
    <n v="2"/>
    <n v="170241.7"/>
    <n v="2"/>
    <n v="1"/>
    <n v="1"/>
    <n v="165407.96"/>
    <n v="0"/>
    <n v="75667.887208194268"/>
    <s v="High Balance Active"/>
    <n v="100399.11585993342"/>
    <x v="1"/>
  </r>
  <r>
    <n v="15804002"/>
    <s v="Kovalev"/>
    <n v="691"/>
    <s v="France"/>
    <s v="Female"/>
    <n v="33"/>
    <n v="1"/>
    <n v="128306.8"/>
    <n v="1"/>
    <n v="1"/>
    <n v="1"/>
    <n v="113580.79"/>
    <n v="0"/>
    <n v="75622.809127740591"/>
    <s v="High Balance Active"/>
    <n v="100368.12975691145"/>
    <x v="1"/>
  </r>
  <r>
    <n v="15728773"/>
    <s v="Hsieh"/>
    <n v="568"/>
    <s v="France"/>
    <s v="Female"/>
    <n v="47"/>
    <n v="7"/>
    <n v="0"/>
    <n v="2"/>
    <n v="1"/>
    <n v="1"/>
    <n v="45978.39"/>
    <n v="0"/>
    <n v="75597.685622317484"/>
    <s v="Low Balance Active"/>
    <n v="100361.82901287563"/>
    <x v="0"/>
  </r>
  <r>
    <n v="15598044"/>
    <s v="Debellis"/>
    <n v="715"/>
    <s v="France"/>
    <s v="Female"/>
    <n v="35"/>
    <n v="3"/>
    <n v="0"/>
    <n v="1"/>
    <n v="1"/>
    <n v="1"/>
    <n v="152012.35999999999"/>
    <n v="0"/>
    <n v="75633.753220419734"/>
    <s v="Low Balance Active"/>
    <n v="100387.77531011461"/>
    <x v="3"/>
  </r>
  <r>
    <n v="15694829"/>
    <s v="Chibueze"/>
    <n v="680"/>
    <s v="Germany"/>
    <s v="Male"/>
    <n v="32"/>
    <n v="7"/>
    <n v="175454"/>
    <n v="1"/>
    <n v="0"/>
    <n v="1"/>
    <n v="77349.919999999998"/>
    <n v="0"/>
    <n v="75669.855250596549"/>
    <s v="High Balance Active"/>
    <n v="100363.13350358004"/>
    <x v="2"/>
  </r>
  <r>
    <n v="15600575"/>
    <s v="Padovano"/>
    <n v="802"/>
    <s v="Spain"/>
    <s v="Male"/>
    <n v="41"/>
    <n v="6"/>
    <n v="0"/>
    <n v="2"/>
    <n v="1"/>
    <n v="0"/>
    <n v="47322.05"/>
    <n v="0"/>
    <n v="75622.202841451654"/>
    <s v="Low Balance Inactive"/>
    <n v="100374.12357688644"/>
    <x v="0"/>
  </r>
  <r>
    <n v="15727311"/>
    <s v="Yen"/>
    <n v="539"/>
    <s v="France"/>
    <s v="Female"/>
    <n v="22"/>
    <n v="0"/>
    <n v="100885.9"/>
    <n v="2"/>
    <n v="1"/>
    <n v="1"/>
    <n v="38772.65"/>
    <n v="0"/>
    <n v="75658.333850931565"/>
    <s v="High Balance Active"/>
    <n v="100399.47096034412"/>
    <x v="2"/>
  </r>
  <r>
    <n v="15570769"/>
    <s v="Kibble"/>
    <n v="494"/>
    <s v="France"/>
    <s v="Male"/>
    <n v="69"/>
    <n v="9"/>
    <n v="93320.8"/>
    <n v="1"/>
    <n v="1"/>
    <n v="1"/>
    <n v="24489.439999999999"/>
    <n v="0"/>
    <n v="75646.274784894718"/>
    <s v="High Balance Active"/>
    <n v="100428.92928776302"/>
    <x v="2"/>
  </r>
  <r>
    <n v="15606274"/>
    <s v="Lori"/>
    <n v="594"/>
    <s v="Germany"/>
    <s v="Male"/>
    <n v="38"/>
    <n v="6"/>
    <n v="63176.44"/>
    <n v="2"/>
    <n v="1"/>
    <n v="1"/>
    <n v="14466.08"/>
    <n v="0"/>
    <n v="75637.822118603435"/>
    <s v="Low Balance Active"/>
    <n v="100465.24659493077"/>
    <x v="0"/>
  </r>
  <r>
    <n v="15746139"/>
    <s v="Enemuo"/>
    <n v="596"/>
    <s v="France"/>
    <s v="Male"/>
    <n v="33"/>
    <n v="2"/>
    <n v="139451.70000000001"/>
    <n v="1"/>
    <n v="0"/>
    <n v="0"/>
    <n v="63142.12"/>
    <n v="0"/>
    <n v="75643.784502392227"/>
    <s v="High Balance Inactive"/>
    <n v="100506.39452153121"/>
    <x v="2"/>
  </r>
  <r>
    <n v="15704987"/>
    <s v="Lu"/>
    <n v="649"/>
    <s v="France"/>
    <s v="Female"/>
    <n v="52"/>
    <n v="8"/>
    <n v="49113.75"/>
    <n v="1"/>
    <n v="1"/>
    <n v="0"/>
    <n v="41858.43"/>
    <n v="0"/>
    <n v="75613.239784585792"/>
    <s v="Low Balance Inactive"/>
    <n v="100524.28072283401"/>
    <x v="0"/>
  </r>
  <r>
    <n v="15628972"/>
    <s v="Nebeolisa"/>
    <n v="699"/>
    <s v="Germany"/>
    <s v="Male"/>
    <n v="32"/>
    <n v="1"/>
    <n v="123906.2"/>
    <n v="3"/>
    <n v="1"/>
    <n v="1"/>
    <n v="127443.82"/>
    <n v="1"/>
    <n v="75625.931111110986"/>
    <s v="High Balance Active"/>
    <n v="100552.37739463613"/>
    <x v="1"/>
  </r>
  <r>
    <n v="15697686"/>
    <s v="Stewart"/>
    <n v="787"/>
    <s v="France"/>
    <s v="Female"/>
    <n v="40"/>
    <n v="6"/>
    <n v="0"/>
    <n v="2"/>
    <n v="1"/>
    <n v="1"/>
    <n v="84151.98"/>
    <n v="0"/>
    <n v="75602.797297556172"/>
    <s v="Low Balance Active"/>
    <n v="100539.49218016301"/>
    <x v="0"/>
  </r>
  <r>
    <n v="15733883"/>
    <s v="Ward"/>
    <n v="604"/>
    <s v="France"/>
    <s v="Male"/>
    <n v="28"/>
    <n v="7"/>
    <n v="0"/>
    <n v="2"/>
    <n v="0"/>
    <n v="0"/>
    <n v="58595.64"/>
    <n v="0"/>
    <n v="75639.040249280792"/>
    <s v="Low Balance Inactive"/>
    <n v="100547.34813039321"/>
    <x v="0"/>
  </r>
  <r>
    <n v="15617482"/>
    <s v="Milanesi"/>
    <n v="489"/>
    <s v="Germany"/>
    <s v="Female"/>
    <n v="52"/>
    <n v="1"/>
    <n v="131441.5"/>
    <n v="1"/>
    <n v="1"/>
    <n v="0"/>
    <n v="37240.11"/>
    <n v="1"/>
    <n v="75675.317966426737"/>
    <s v="High Balance Inactive"/>
    <n v="100567.46885371715"/>
    <x v="2"/>
  </r>
  <r>
    <n v="15704583"/>
    <s v="Chikwado"/>
    <n v="651"/>
    <s v="France"/>
    <s v="Male"/>
    <n v="56"/>
    <n v="2"/>
    <n v="0"/>
    <n v="1"/>
    <n v="1"/>
    <n v="0"/>
    <n v="114522.68"/>
    <n v="1"/>
    <n v="75648.558761996042"/>
    <s v="Low Balance Inactive"/>
    <n v="100597.85626199628"/>
    <x v="3"/>
  </r>
  <r>
    <n v="15621083"/>
    <s v="Douglas"/>
    <n v="698"/>
    <s v="France"/>
    <s v="Male"/>
    <n v="57"/>
    <n v="6"/>
    <n v="136325.5"/>
    <n v="2"/>
    <n v="1"/>
    <n v="1"/>
    <n v="72549.27"/>
    <n v="1"/>
    <n v="75684.875880940832"/>
    <s v="High Balance Active"/>
    <n v="100591.17127700444"/>
    <x v="2"/>
  </r>
  <r>
    <n v="15649487"/>
    <s v="Sal"/>
    <n v="578"/>
    <s v="Germany"/>
    <s v="Female"/>
    <n v="38"/>
    <n v="4"/>
    <n v="113150.39999999999"/>
    <n v="2"/>
    <n v="1"/>
    <n v="0"/>
    <n v="176712.59"/>
    <n v="1"/>
    <n v="75655.749740633881"/>
    <s v="High Balance Inactive"/>
    <n v="100604.64000960627"/>
    <x v="1"/>
  </r>
  <r>
    <n v="15736760"/>
    <s v="Douglas"/>
    <n v="538"/>
    <s v="Spain"/>
    <s v="Female"/>
    <n v="42"/>
    <n v="9"/>
    <n v="0"/>
    <n v="1"/>
    <n v="0"/>
    <n v="0"/>
    <n v="152855.96"/>
    <n v="0"/>
    <n v="75637.732128784119"/>
    <s v="Low Balance Inactive"/>
    <n v="100568.06723210007"/>
    <x v="3"/>
  </r>
  <r>
    <n v="15714658"/>
    <s v="Yates"/>
    <n v="696"/>
    <s v="France"/>
    <s v="Female"/>
    <n v="33"/>
    <n v="4"/>
    <n v="0"/>
    <n v="2"/>
    <n v="1"/>
    <n v="1"/>
    <n v="73371.649999999994"/>
    <n v="0"/>
    <n v="75674.096423076815"/>
    <s v="Low Balance Active"/>
    <n v="100542.92882211553"/>
    <x v="0"/>
  </r>
  <r>
    <n v="15599081"/>
    <s v="Watt"/>
    <n v="507"/>
    <s v="Germany"/>
    <s v="Female"/>
    <n v="46"/>
    <n v="8"/>
    <n v="102785.2"/>
    <n v="1"/>
    <n v="1"/>
    <n v="1"/>
    <n v="70323.679999999993"/>
    <n v="0"/>
    <n v="75710.495699855586"/>
    <s v="High Balance Active"/>
    <n v="100555.99822029835"/>
    <x v="2"/>
  </r>
  <r>
    <n v="15705113"/>
    <s v="P'an"/>
    <n v="685"/>
    <s v="Spain"/>
    <s v="Male"/>
    <n v="34"/>
    <n v="6"/>
    <n v="83264.28"/>
    <n v="1"/>
    <n v="0"/>
    <n v="0"/>
    <n v="9663.2800000000007"/>
    <n v="0"/>
    <n v="75697.466487006619"/>
    <s v="High Balance Inactive"/>
    <n v="100570.54697786346"/>
    <x v="2"/>
  </r>
  <r>
    <n v="15631159"/>
    <s v="H?"/>
    <n v="705"/>
    <s v="Germany"/>
    <s v="Male"/>
    <n v="41"/>
    <n v="4"/>
    <n v="72252.639999999999"/>
    <n v="2"/>
    <n v="1"/>
    <n v="1"/>
    <n v="142514.66"/>
    <n v="0"/>
    <n v="75693.823341357609"/>
    <s v="Low Balance Active"/>
    <n v="100614.31552238819"/>
    <x v="3"/>
  </r>
  <r>
    <n v="15792818"/>
    <s v="Perry"/>
    <n v="499"/>
    <s v="Germany"/>
    <s v="Female"/>
    <n v="29"/>
    <n v="6"/>
    <n v="148051.5"/>
    <n v="1"/>
    <n v="1"/>
    <n v="0"/>
    <n v="118623.94"/>
    <n v="0"/>
    <n v="75695.480944123192"/>
    <s v="High Balance Inactive"/>
    <n v="100594.13231213886"/>
    <x v="1"/>
  </r>
  <r>
    <n v="15633531"/>
    <s v="Lavrov"/>
    <n v="717"/>
    <s v="France"/>
    <s v="Female"/>
    <n v="76"/>
    <n v="9"/>
    <n v="138489.70000000001"/>
    <n v="1"/>
    <n v="1"/>
    <n v="1"/>
    <n v="68400.14"/>
    <n v="0"/>
    <n v="75660.610573493861"/>
    <s v="High Balance Active"/>
    <n v="100585.44324819291"/>
    <x v="2"/>
  </r>
  <r>
    <n v="15744529"/>
    <s v="Chiekwugo"/>
    <n v="510"/>
    <s v="France"/>
    <s v="Male"/>
    <n v="63"/>
    <n v="8"/>
    <n v="0"/>
    <n v="2"/>
    <n v="1"/>
    <n v="1"/>
    <n v="115291.86"/>
    <n v="0"/>
    <n v="75630.31689488898"/>
    <s v="Low Balance Active"/>
    <n v="100600.96171649001"/>
    <x v="3"/>
  </r>
  <r>
    <n v="15669656"/>
    <s v="Macdonald"/>
    <n v="632"/>
    <s v="France"/>
    <s v="Male"/>
    <n v="32"/>
    <n v="6"/>
    <n v="111589.3"/>
    <n v="1"/>
    <n v="1"/>
    <n v="1"/>
    <n v="170382.99"/>
    <n v="0"/>
    <n v="75666.800405209709"/>
    <s v="High Balance Active"/>
    <n v="100593.87493487714"/>
    <x v="1"/>
  </r>
  <r>
    <n v="15581198"/>
    <s v="Jenkins"/>
    <n v="668"/>
    <s v="Germany"/>
    <s v="Female"/>
    <n v="39"/>
    <n v="0"/>
    <n v="122104.8"/>
    <n v="1"/>
    <n v="1"/>
    <n v="0"/>
    <n v="112946.67"/>
    <n v="1"/>
    <n v="75649.463291505672"/>
    <s v="High Balance Inactive"/>
    <n v="100560.19292953683"/>
    <x v="1"/>
  </r>
  <r>
    <n v="15729054"/>
    <s v="Korovina"/>
    <n v="744"/>
    <s v="Germany"/>
    <s v="Male"/>
    <n v="32"/>
    <n v="4"/>
    <n v="96106.83"/>
    <n v="1"/>
    <n v="1"/>
    <n v="1"/>
    <n v="79812.77"/>
    <n v="0"/>
    <n v="75627.031936262574"/>
    <s v="High Balance Active"/>
    <n v="100554.21201352018"/>
    <x v="2"/>
  </r>
  <r>
    <n v="15573452"/>
    <s v="Manning"/>
    <n v="663"/>
    <s v="Germany"/>
    <s v="Male"/>
    <n v="42"/>
    <n v="7"/>
    <n v="115930.9"/>
    <n v="1"/>
    <n v="1"/>
    <n v="0"/>
    <n v="19862.78"/>
    <n v="0"/>
    <n v="75617.138314009542"/>
    <s v="High Balance Inactive"/>
    <n v="100564.23203381657"/>
    <x v="2"/>
  </r>
  <r>
    <n v="15776733"/>
    <s v="Wilson"/>
    <n v="638"/>
    <s v="Germany"/>
    <s v="Female"/>
    <n v="37"/>
    <n v="7"/>
    <n v="124513.7"/>
    <n v="2"/>
    <n v="1"/>
    <n v="0"/>
    <n v="158610.89000000001"/>
    <n v="0"/>
    <n v="75597.653653938978"/>
    <s v="High Balance Inactive"/>
    <n v="100603.23708554872"/>
    <x v="1"/>
  </r>
  <r>
    <n v="15724858"/>
    <s v="Begum"/>
    <n v="688"/>
    <s v="France"/>
    <s v="Female"/>
    <n v="54"/>
    <n v="9"/>
    <n v="0"/>
    <n v="1"/>
    <n v="1"/>
    <n v="0"/>
    <n v="191212.63"/>
    <n v="1"/>
    <n v="75573.999859767777"/>
    <s v="Low Balance Inactive"/>
    <n v="100575.18696324967"/>
    <x v="3"/>
  </r>
  <r>
    <n v="15713144"/>
    <s v="Ingrassia"/>
    <n v="588"/>
    <s v="Spain"/>
    <s v="Male"/>
    <n v="46"/>
    <n v="8"/>
    <n v="0"/>
    <n v="1"/>
    <n v="1"/>
    <n v="0"/>
    <n v="61931.21"/>
    <n v="0"/>
    <n v="75610.562027092295"/>
    <s v="Low Balance Inactive"/>
    <n v="100531.3372085149"/>
    <x v="0"/>
  </r>
  <r>
    <n v="15690188"/>
    <s v="Maclean"/>
    <n v="631"/>
    <s v="France"/>
    <s v="Male"/>
    <n v="33"/>
    <n v="7"/>
    <n v="0"/>
    <n v="1"/>
    <n v="1"/>
    <n v="1"/>
    <n v="58043.02"/>
    <n v="1"/>
    <n v="75647.159588576847"/>
    <s v="Low Balance Active"/>
    <n v="100550.02071636025"/>
    <x v="0"/>
  </r>
  <r>
    <n v="15689425"/>
    <s v="Olejuru"/>
    <n v="687"/>
    <s v="Spain"/>
    <s v="Male"/>
    <n v="35"/>
    <n v="8"/>
    <n v="100988.4"/>
    <n v="2"/>
    <n v="1"/>
    <n v="0"/>
    <n v="22247.27"/>
    <n v="0"/>
    <n v="75683.792595641542"/>
    <s v="High Balance Inactive"/>
    <n v="100570.60522033913"/>
    <x v="2"/>
  </r>
  <r>
    <n v="15671766"/>
    <s v="Enyinnaya"/>
    <n v="599"/>
    <s v="France"/>
    <s v="Male"/>
    <n v="44"/>
    <n v="10"/>
    <n v="118577.2"/>
    <n v="1"/>
    <n v="1"/>
    <n v="1"/>
    <n v="31448.52"/>
    <n v="0"/>
    <n v="75671.532611434013"/>
    <s v="High Balance Active"/>
    <n v="100608.55257267455"/>
    <x v="2"/>
  </r>
  <r>
    <n v="15782806"/>
    <s v="Watson"/>
    <n v="718"/>
    <s v="Spain"/>
    <s v="Male"/>
    <n v="28"/>
    <n v="6"/>
    <n v="0"/>
    <n v="2"/>
    <n v="1"/>
    <n v="0"/>
    <n v="146875.85999999999"/>
    <n v="0"/>
    <n v="75650.734905477366"/>
    <s v="Low Balance Inactive"/>
    <n v="100642.07658264677"/>
    <x v="3"/>
  </r>
  <r>
    <n v="15764419"/>
    <s v="Langdon"/>
    <n v="730"/>
    <s v="France"/>
    <s v="Male"/>
    <n v="27"/>
    <n v="5"/>
    <n v="0"/>
    <n v="2"/>
    <n v="1"/>
    <n v="1"/>
    <n v="116081.93"/>
    <n v="0"/>
    <n v="75687.422943743848"/>
    <s v="Low Balance Active"/>
    <n v="100619.65476721645"/>
    <x v="3"/>
  </r>
  <r>
    <n v="15591915"/>
    <s v="Frolov"/>
    <n v="533"/>
    <s v="France"/>
    <s v="Female"/>
    <n v="39"/>
    <n v="2"/>
    <n v="0"/>
    <n v="1"/>
    <n v="0"/>
    <n v="1"/>
    <n v="73669.94"/>
    <n v="1"/>
    <n v="75724.146584182337"/>
    <s v="Low Balance Active"/>
    <n v="100612.15245026702"/>
    <x v="0"/>
  </r>
  <r>
    <n v="15772798"/>
    <s v="Chikezie"/>
    <n v="711"/>
    <s v="Spain"/>
    <s v="Female"/>
    <n v="28"/>
    <n v="5"/>
    <n v="0"/>
    <n v="2"/>
    <n v="1"/>
    <n v="1"/>
    <n v="93959.96"/>
    <n v="0"/>
    <n v="75760.905878640682"/>
    <s v="Low Balance Active"/>
    <n v="100625.23119417494"/>
    <x v="0"/>
  </r>
  <r>
    <n v="15792008"/>
    <s v="Zetticci"/>
    <n v="555"/>
    <s v="Spain"/>
    <s v="Female"/>
    <n v="26"/>
    <n v="9"/>
    <n v="0"/>
    <n v="2"/>
    <n v="0"/>
    <n v="1"/>
    <n v="158918.03"/>
    <n v="0"/>
    <n v="75797.700879067415"/>
    <s v="Low Balance Active"/>
    <n v="100628.46833414296"/>
    <x v="3"/>
  </r>
  <r>
    <n v="15715541"/>
    <s v="Yang"/>
    <n v="850"/>
    <s v="France"/>
    <s v="Female"/>
    <n v="42"/>
    <n v="9"/>
    <n v="113311.1"/>
    <n v="1"/>
    <n v="1"/>
    <n v="1"/>
    <n v="198193.75"/>
    <n v="0"/>
    <n v="75834.53163751206"/>
    <s v="High Balance Active"/>
    <n v="100600.14493197297"/>
    <x v="1"/>
  </r>
  <r>
    <n v="15639277"/>
    <s v="Lin"/>
    <n v="678"/>
    <s v="France"/>
    <s v="Female"/>
    <n v="41"/>
    <n v="9"/>
    <n v="0"/>
    <n v="1"/>
    <n v="0"/>
    <n v="0"/>
    <n v="13160.03"/>
    <n v="0"/>
    <n v="75816.312596013508"/>
    <s v="Low Balance Inactive"/>
    <n v="100552.70030141"/>
    <x v="0"/>
  </r>
  <r>
    <n v="15798850"/>
    <s v="Goddard"/>
    <n v="576"/>
    <s v="France"/>
    <s v="Male"/>
    <n v="32"/>
    <n v="7"/>
    <n v="0"/>
    <n v="2"/>
    <n v="1"/>
    <n v="0"/>
    <n v="4660.91"/>
    <n v="0"/>
    <n v="75853.188234435685"/>
    <s v="Low Balance Inactive"/>
    <n v="100595.20646400796"/>
    <x v="0"/>
  </r>
  <r>
    <n v="15776348"/>
    <s v="Rogers"/>
    <n v="835"/>
    <s v="Germany"/>
    <s v="Male"/>
    <n v="20"/>
    <n v="4"/>
    <n v="124365.4"/>
    <n v="1"/>
    <n v="0"/>
    <n v="0"/>
    <n v="180197.74"/>
    <n v="1"/>
    <n v="75890.099761557067"/>
    <s v="High Balance Inactive"/>
    <n v="100641.88981995152"/>
    <x v="1"/>
  </r>
  <r>
    <n v="15727696"/>
    <s v="Zubareva"/>
    <n v="592"/>
    <s v="France"/>
    <s v="Male"/>
    <n v="42"/>
    <n v="1"/>
    <n v="147249.29999999999"/>
    <n v="2"/>
    <n v="1"/>
    <n v="1"/>
    <n v="63023.02"/>
    <n v="0"/>
    <n v="75866.499323271564"/>
    <s v="High Balance Active"/>
    <n v="100603.15766309657"/>
    <x v="2"/>
  </r>
  <r>
    <n v="15793813"/>
    <s v="Onochie"/>
    <n v="774"/>
    <s v="France"/>
    <s v="Male"/>
    <n v="36"/>
    <n v="7"/>
    <n v="103688.2"/>
    <n v="1"/>
    <n v="0"/>
    <n v="1"/>
    <n v="118971.74"/>
    <n v="0"/>
    <n v="75831.729327812849"/>
    <s v="High Balance Active"/>
    <n v="100621.46264978099"/>
    <x v="1"/>
  </r>
  <r>
    <n v="15694395"/>
    <s v="Ts'ui"/>
    <n v="620"/>
    <s v="France"/>
    <s v="Female"/>
    <n v="29"/>
    <n v="1"/>
    <n v="138740.20000000001"/>
    <n v="2"/>
    <n v="0"/>
    <n v="0"/>
    <n v="154700.60999999999"/>
    <n v="0"/>
    <n v="75818.154049707504"/>
    <s v="High Balance Inactive"/>
    <n v="100612.52001949336"/>
    <x v="1"/>
  </r>
  <r>
    <n v="15764195"/>
    <s v="Newsom"/>
    <n v="519"/>
    <s v="Spain"/>
    <s v="Male"/>
    <n v="39"/>
    <n v="4"/>
    <n v="111900.1"/>
    <n v="1"/>
    <n v="1"/>
    <n v="1"/>
    <n v="97577.17"/>
    <n v="0"/>
    <n v="75787.475333983326"/>
    <s v="High Balance Active"/>
    <n v="100586.14844953698"/>
    <x v="2"/>
  </r>
  <r>
    <n v="15744919"/>
    <s v="Genovese"/>
    <n v="734"/>
    <s v="Spain"/>
    <s v="Female"/>
    <n v="37"/>
    <n v="0"/>
    <n v="152760.20000000001"/>
    <n v="1"/>
    <n v="1"/>
    <n v="1"/>
    <n v="48990.5"/>
    <n v="0"/>
    <n v="75769.859419512097"/>
    <s v="High Balance Active"/>
    <n v="100587.61624390262"/>
    <x v="2"/>
  </r>
  <r>
    <n v="15671655"/>
    <s v="Thorpe"/>
    <n v="763"/>
    <s v="Germany"/>
    <s v="Male"/>
    <n v="31"/>
    <n v="7"/>
    <n v="143966.29999999999"/>
    <n v="2"/>
    <n v="1"/>
    <n v="1"/>
    <n v="140262.96"/>
    <n v="1"/>
    <n v="75732.284826744653"/>
    <s v="High Balance Active"/>
    <n v="100612.79785261121"/>
    <x v="1"/>
  </r>
  <r>
    <n v="15654901"/>
    <s v="Horton"/>
    <n v="733"/>
    <s v="France"/>
    <s v="Male"/>
    <n v="51"/>
    <n v="10"/>
    <n v="141557"/>
    <n v="1"/>
    <n v="1"/>
    <n v="0"/>
    <n v="130189.53"/>
    <n v="0"/>
    <n v="75698.967436523337"/>
    <s v="High Balance Inactive"/>
    <n v="100593.43742187518"/>
    <x v="1"/>
  </r>
  <r>
    <n v="15649136"/>
    <s v="Williamson"/>
    <n v="650"/>
    <s v="France"/>
    <s v="Female"/>
    <n v="43"/>
    <n v="6"/>
    <n v="0"/>
    <n v="2"/>
    <n v="1"/>
    <n v="1"/>
    <n v="16301.91"/>
    <n v="0"/>
    <n v="75666.794484611542"/>
    <s v="Low Balance Active"/>
    <n v="100578.97914509055"/>
    <x v="0"/>
  </r>
  <r>
    <n v="15775562"/>
    <s v="Shoobridge"/>
    <n v="538"/>
    <s v="France"/>
    <s v="Female"/>
    <n v="33"/>
    <n v="5"/>
    <n v="0"/>
    <n v="2"/>
    <n v="1"/>
    <n v="0"/>
    <n v="126962.41"/>
    <n v="0"/>
    <n v="75703.777277614776"/>
    <s v="Low Balance Inactive"/>
    <n v="100620.17028348014"/>
    <x v="3"/>
  </r>
  <r>
    <n v="15807481"/>
    <s v="Peng"/>
    <n v="577"/>
    <s v="France"/>
    <s v="Female"/>
    <n v="46"/>
    <n v="1"/>
    <n v="0"/>
    <n v="1"/>
    <n v="1"/>
    <n v="1"/>
    <n v="158750.53"/>
    <n v="0"/>
    <n v="75740.79623960871"/>
    <s v="Low Balance Active"/>
    <n v="100607.28899266521"/>
    <x v="3"/>
  </r>
  <r>
    <n v="15642885"/>
    <s v="Gray"/>
    <n v="792"/>
    <s v="France"/>
    <s v="Male"/>
    <n v="30"/>
    <n v="8"/>
    <n v="0"/>
    <n v="2"/>
    <n v="1"/>
    <n v="0"/>
    <n v="199644.2"/>
    <n v="0"/>
    <n v="75777.851423678978"/>
    <s v="Low Balance Inactive"/>
    <n v="100578.84318003932"/>
    <x v="3"/>
  </r>
  <r>
    <n v="15789109"/>
    <s v="Watson"/>
    <n v="686"/>
    <s v="France"/>
    <s v="Female"/>
    <n v="41"/>
    <n v="10"/>
    <n v="0"/>
    <n v="1"/>
    <n v="1"/>
    <n v="1"/>
    <n v="144272.71"/>
    <n v="1"/>
    <n v="75814.942883015086"/>
    <s v="Low Balance Active"/>
    <n v="100530.35303964774"/>
    <x v="3"/>
  </r>
  <r>
    <n v="15814004"/>
    <s v="Fyodorova"/>
    <n v="589"/>
    <s v="France"/>
    <s v="Male"/>
    <n v="29"/>
    <n v="2"/>
    <n v="0"/>
    <n v="2"/>
    <n v="0"/>
    <n v="1"/>
    <n v="98320.27"/>
    <n v="0"/>
    <n v="75852.070670910791"/>
    <s v="Low Balance Active"/>
    <n v="100508.93170910889"/>
    <x v="0"/>
  </r>
  <r>
    <n v="15673619"/>
    <s v="Bazhenov"/>
    <n v="530"/>
    <s v="France"/>
    <s v="Male"/>
    <n v="25"/>
    <n v="9"/>
    <n v="162560.29999999999"/>
    <n v="1"/>
    <n v="1"/>
    <n v="0"/>
    <n v="64129.03"/>
    <n v="0"/>
    <n v="75889.234840764242"/>
    <s v="High Balance Inactive"/>
    <n v="100510.00405683505"/>
    <x v="2"/>
  </r>
  <r>
    <n v="15595135"/>
    <s v="Solomon"/>
    <n v="778"/>
    <s v="Germany"/>
    <s v="Female"/>
    <n v="29"/>
    <n v="7"/>
    <n v="123229.5"/>
    <n v="1"/>
    <n v="1"/>
    <n v="0"/>
    <n v="181221.09"/>
    <n v="0"/>
    <n v="75846.749024509714"/>
    <s v="High Balance Inactive"/>
    <n v="100527.83786764723"/>
    <x v="1"/>
  </r>
  <r>
    <n v="15583681"/>
    <s v="Layh"/>
    <n v="616"/>
    <s v="Spain"/>
    <s v="Male"/>
    <n v="31"/>
    <n v="7"/>
    <n v="76665.710000000006"/>
    <n v="2"/>
    <n v="1"/>
    <n v="1"/>
    <n v="163809.07999999999"/>
    <n v="0"/>
    <n v="75823.510794507019"/>
    <s v="High Balance Active"/>
    <n v="100488.26295242783"/>
    <x v="1"/>
  </r>
  <r>
    <n v="15605000"/>
    <s v="John"/>
    <n v="550"/>
    <s v="France"/>
    <s v="Male"/>
    <n v="38"/>
    <n v="9"/>
    <n v="140279"/>
    <n v="3"/>
    <n v="1"/>
    <n v="1"/>
    <n v="171457.06"/>
    <n v="1"/>
    <n v="75823.097546614241"/>
    <s v="High Balance Active"/>
    <n v="100457.19287536817"/>
    <x v="1"/>
  </r>
  <r>
    <n v="15718071"/>
    <s v="Tuan"/>
    <n v="655"/>
    <s v="France"/>
    <s v="Female"/>
    <n v="51"/>
    <n v="3"/>
    <n v="0"/>
    <n v="2"/>
    <n v="0"/>
    <n v="1"/>
    <n v="15801.02"/>
    <n v="0"/>
    <n v="75791.454982817784"/>
    <s v="Low Balance Active"/>
    <n v="100422.337761414"/>
    <x v="0"/>
  </r>
  <r>
    <n v="15679760"/>
    <s v="Slattery"/>
    <n v="721"/>
    <s v="France"/>
    <s v="Male"/>
    <n v="46"/>
    <n v="1"/>
    <n v="115764.3"/>
    <n v="2"/>
    <n v="0"/>
    <n v="0"/>
    <n v="102950.79"/>
    <n v="0"/>
    <n v="75828.680648329973"/>
    <s v="High Balance Inactive"/>
    <n v="100463.90029469565"/>
    <x v="1"/>
  </r>
  <r>
    <n v="15654574"/>
    <s v="Onyekachi"/>
    <n v="499"/>
    <s v="Germany"/>
    <s v="Male"/>
    <n v="36"/>
    <n v="5"/>
    <n v="131142.5"/>
    <n v="2"/>
    <n v="1"/>
    <n v="0"/>
    <n v="174918.46"/>
    <n v="0"/>
    <n v="75809.056265356179"/>
    <s v="High Balance Inactive"/>
    <n v="100462.6782358724"/>
    <x v="1"/>
  </r>
  <r>
    <n v="15577178"/>
    <s v="Genovese"/>
    <n v="511"/>
    <s v="France"/>
    <s v="Male"/>
    <n v="45"/>
    <n v="5"/>
    <n v="68375.27"/>
    <n v="1"/>
    <n v="1"/>
    <n v="0"/>
    <n v="193160.25"/>
    <n v="1"/>
    <n v="75781.852015732467"/>
    <s v="Low Balance Inactive"/>
    <n v="100426.07264011817"/>
    <x v="3"/>
  </r>
  <r>
    <n v="15595324"/>
    <s v="Daniels"/>
    <n v="579"/>
    <s v="Germany"/>
    <s v="Female"/>
    <n v="39"/>
    <n v="5"/>
    <n v="117833.3"/>
    <n v="3"/>
    <n v="0"/>
    <n v="0"/>
    <n v="5831"/>
    <n v="1"/>
    <n v="75785.495194294068"/>
    <s v="High Balance Inactive"/>
    <n v="100380.45818986735"/>
    <x v="2"/>
  </r>
  <r>
    <n v="15756932"/>
    <s v="Caldwell"/>
    <n v="696"/>
    <s v="Spain"/>
    <s v="Female"/>
    <n v="36"/>
    <n v="7"/>
    <n v="0"/>
    <n v="2"/>
    <n v="1"/>
    <n v="1"/>
    <n v="82298.59"/>
    <n v="0"/>
    <n v="75764.802376968437"/>
    <s v="Low Balance Active"/>
    <n v="100426.98843503953"/>
    <x v="0"/>
  </r>
  <r>
    <n v="15726358"/>
    <s v="Chiemenam"/>
    <n v="681"/>
    <s v="France"/>
    <s v="Male"/>
    <n v="34"/>
    <n v="7"/>
    <n v="0"/>
    <n v="2"/>
    <n v="0"/>
    <n v="0"/>
    <n v="130686.59"/>
    <n v="0"/>
    <n v="75802.106563269263"/>
    <s v="Low Balance Inactive"/>
    <n v="100435.91428360432"/>
    <x v="3"/>
  </r>
  <r>
    <n v="15595228"/>
    <s v="Wanliss"/>
    <n v="815"/>
    <s v="France"/>
    <s v="Male"/>
    <n v="45"/>
    <n v="7"/>
    <n v="0"/>
    <n v="1"/>
    <n v="0"/>
    <n v="1"/>
    <n v="52885.23"/>
    <n v="1"/>
    <n v="75839.447502462979"/>
    <s v="Low Balance Active"/>
    <n v="100421.01247290657"/>
    <x v="0"/>
  </r>
  <r>
    <n v="15782530"/>
    <s v="Bruce"/>
    <n v="681"/>
    <s v="Spain"/>
    <s v="Male"/>
    <n v="30"/>
    <n v="2"/>
    <n v="111093"/>
    <n v="1"/>
    <n v="1"/>
    <n v="0"/>
    <n v="68985.990000000005"/>
    <n v="0"/>
    <n v="75876.825248891008"/>
    <s v="High Balance Inactive"/>
    <n v="100444.44065549548"/>
    <x v="2"/>
  </r>
  <r>
    <n v="15592877"/>
    <s v="Wright"/>
    <n v="641"/>
    <s v="Spain"/>
    <s v="Male"/>
    <n v="42"/>
    <n v="9"/>
    <n v="132657.60000000001"/>
    <n v="1"/>
    <n v="1"/>
    <n v="0"/>
    <n v="35367.19"/>
    <n v="0"/>
    <n v="75859.460271203105"/>
    <s v="High Balance Inactive"/>
    <n v="100459.95271203174"/>
    <x v="2"/>
  </r>
  <r>
    <n v="15651983"/>
    <s v="Fang"/>
    <n v="591"/>
    <s v="France"/>
    <s v="Female"/>
    <n v="56"/>
    <n v="9"/>
    <n v="128882.5"/>
    <n v="1"/>
    <n v="1"/>
    <n v="1"/>
    <n v="196241.94"/>
    <n v="1"/>
    <n v="75831.439481993046"/>
    <s v="High Balance Active"/>
    <n v="100492.06556980778"/>
    <x v="1"/>
  </r>
  <r>
    <n v="15746737"/>
    <s v="Eames"/>
    <n v="565"/>
    <s v="Germany"/>
    <s v="Male"/>
    <n v="59"/>
    <n v="9"/>
    <n v="69129.59"/>
    <n v="1"/>
    <n v="1"/>
    <n v="1"/>
    <n v="170705.53"/>
    <n v="0"/>
    <n v="75805.25435834151"/>
    <s v="Low Balance Active"/>
    <n v="100444.80501974351"/>
    <x v="3"/>
  </r>
  <r>
    <n v="15774179"/>
    <s v="Sutherland"/>
    <n v="487"/>
    <s v="France"/>
    <s v="Male"/>
    <n v="37"/>
    <n v="6"/>
    <n v="0"/>
    <n v="2"/>
    <n v="1"/>
    <n v="1"/>
    <n v="126477.41"/>
    <n v="0"/>
    <n v="75808.550982715999"/>
    <s v="Low Balance Active"/>
    <n v="100410.10836543229"/>
    <x v="3"/>
  </r>
  <r>
    <n v="15667265"/>
    <s v="Cavenagh"/>
    <n v="729"/>
    <s v="France"/>
    <s v="Male"/>
    <n v="39"/>
    <n v="4"/>
    <n v="121404.6"/>
    <n v="1"/>
    <n v="1"/>
    <n v="1"/>
    <n v="159618.17000000001"/>
    <n v="0"/>
    <n v="75846.0058003952"/>
    <s v="High Balance Active"/>
    <n v="100397.22926383418"/>
    <x v="1"/>
  </r>
  <r>
    <n v="15655123"/>
    <s v="Dumetolisa"/>
    <n v="505"/>
    <s v="Spain"/>
    <s v="Female"/>
    <n v="45"/>
    <n v="9"/>
    <n v="131355.29999999999"/>
    <n v="3"/>
    <n v="1"/>
    <n v="0"/>
    <n v="195395.33"/>
    <n v="1"/>
    <n v="75823.485486900594"/>
    <s v="High Balance Inactive"/>
    <n v="100367.95544241242"/>
    <x v="1"/>
  </r>
  <r>
    <n v="15595917"/>
    <s v="Mackay"/>
    <n v="580"/>
    <s v="France"/>
    <s v="Female"/>
    <n v="35"/>
    <n v="1"/>
    <n v="102097.3"/>
    <n v="1"/>
    <n v="0"/>
    <n v="1"/>
    <n v="168285.85"/>
    <n v="0"/>
    <n v="75796.021681503407"/>
    <s v="High Balance Active"/>
    <n v="100320.95871909018"/>
    <x v="1"/>
  </r>
  <r>
    <n v="15668385"/>
    <s v="Dellucci"/>
    <n v="642"/>
    <s v="France"/>
    <s v="Male"/>
    <n v="40"/>
    <n v="1"/>
    <n v="154863.20000000001"/>
    <n v="1"/>
    <n v="1"/>
    <n v="1"/>
    <n v="138052.51"/>
    <n v="0"/>
    <n v="75783.007689262682"/>
    <s v="High Balance Active"/>
    <n v="100287.32938149448"/>
    <x v="1"/>
  </r>
  <r>
    <n v="15709476"/>
    <s v="Kenyon"/>
    <n v="850"/>
    <s v="Spain"/>
    <s v="Female"/>
    <n v="41"/>
    <n v="3"/>
    <n v="99945.93"/>
    <n v="2"/>
    <n v="1"/>
    <n v="0"/>
    <n v="71179.31"/>
    <n v="0"/>
    <n v="75743.859079207861"/>
    <s v="High Balance Inactive"/>
    <n v="100268.6337475249"/>
    <x v="2"/>
  </r>
  <r>
    <n v="15711218"/>
    <s v="Parry"/>
    <n v="616"/>
    <s v="Germany"/>
    <s v="Male"/>
    <n v="39"/>
    <n v="2"/>
    <n v="121704.3"/>
    <n v="2"/>
    <n v="1"/>
    <n v="0"/>
    <n v="55556.3"/>
    <n v="0"/>
    <n v="75731.871921743383"/>
    <s v="High Balance Inactive"/>
    <n v="100283.04153541374"/>
    <x v="2"/>
  </r>
  <r>
    <n v="15798659"/>
    <s v="Kennedy"/>
    <n v="526"/>
    <s v="Spain"/>
    <s v="Female"/>
    <n v="43"/>
    <n v="3"/>
    <n v="0"/>
    <n v="2"/>
    <n v="1"/>
    <n v="0"/>
    <n v="31705.19"/>
    <n v="0"/>
    <n v="75709.09073835476"/>
    <s v="Low Balance Inactive"/>
    <n v="100305.20543112008"/>
    <x v="0"/>
  </r>
  <r>
    <n v="15663939"/>
    <s v="Arnott"/>
    <n v="523"/>
    <s v="Germany"/>
    <s v="Male"/>
    <n v="35"/>
    <n v="8"/>
    <n v="138782.79999999999"/>
    <n v="1"/>
    <n v="1"/>
    <n v="1"/>
    <n v="186118.93"/>
    <n v="0"/>
    <n v="75746.626232027716"/>
    <s v="High Balance Active"/>
    <n v="100339.21634605867"/>
    <x v="1"/>
  </r>
  <r>
    <n v="15694946"/>
    <s v="Hanson"/>
    <n v="663"/>
    <s v="France"/>
    <s v="Male"/>
    <n v="35"/>
    <n v="9"/>
    <n v="0"/>
    <n v="2"/>
    <n v="1"/>
    <n v="1"/>
    <n v="195580.28"/>
    <n v="0"/>
    <n v="75715.358288690419"/>
    <s v="Low Balance Active"/>
    <n v="100296.66688492079"/>
    <x v="3"/>
  </r>
  <r>
    <n v="15631912"/>
    <s v="T'ao"/>
    <n v="840"/>
    <s v="France"/>
    <s v="Male"/>
    <n v="30"/>
    <n v="8"/>
    <n v="136291.70000000001"/>
    <n v="1"/>
    <n v="1"/>
    <n v="0"/>
    <n v="54113.38"/>
    <n v="0"/>
    <n v="75752.934148883316"/>
    <s v="High Balance Inactive"/>
    <n v="100249.3797320101"/>
    <x v="2"/>
  </r>
  <r>
    <n v="15768816"/>
    <s v="Shen"/>
    <n v="570"/>
    <s v="Germany"/>
    <s v="Male"/>
    <n v="42"/>
    <n v="0"/>
    <n v="107856.6"/>
    <n v="2"/>
    <n v="1"/>
    <n v="0"/>
    <n v="127528.84"/>
    <n v="0"/>
    <n v="75722.875178748713"/>
    <s v="High Balance Inactive"/>
    <n v="100272.28737835171"/>
    <x v="1"/>
  </r>
  <r>
    <n v="15682268"/>
    <s v="Steere"/>
    <n v="676"/>
    <s v="Germany"/>
    <s v="Female"/>
    <n v="26"/>
    <n v="1"/>
    <n v="108348.7"/>
    <n v="1"/>
    <n v="0"/>
    <n v="0"/>
    <n v="60231.74"/>
    <n v="1"/>
    <n v="75706.912076502675"/>
    <s v="High Balance Inactive"/>
    <n v="100258.74711376074"/>
    <x v="2"/>
  </r>
  <r>
    <n v="15684801"/>
    <s v="Abbott"/>
    <n v="689"/>
    <s v="France"/>
    <s v="Male"/>
    <n v="47"/>
    <n v="1"/>
    <n v="93871.95"/>
    <n v="3"/>
    <n v="1"/>
    <n v="0"/>
    <n v="156878.42000000001"/>
    <n v="1"/>
    <n v="75690.688523856807"/>
    <s v="High Balance Inactive"/>
    <n v="100278.64125248526"/>
    <x v="1"/>
  </r>
  <r>
    <n v="15636428"/>
    <s v="Sutherland"/>
    <n v="703"/>
    <s v="Spain"/>
    <s v="Female"/>
    <n v="45"/>
    <n v="1"/>
    <n v="0"/>
    <n v="1"/>
    <n v="1"/>
    <n v="0"/>
    <n v="182784.11"/>
    <n v="1"/>
    <n v="75681.647618100382"/>
    <s v="Low Balance Inactive"/>
    <n v="100250.49616111403"/>
    <x v="3"/>
  </r>
  <r>
    <n v="15809823"/>
    <s v="Thurgood"/>
    <n v="491"/>
    <s v="Germany"/>
    <s v="Male"/>
    <n v="19"/>
    <n v="2"/>
    <n v="125860.2"/>
    <n v="1"/>
    <n v="0"/>
    <n v="0"/>
    <n v="129690.5"/>
    <n v="0"/>
    <n v="75719.300179104408"/>
    <s v="High Balance Inactive"/>
    <n v="100209.43466169172"/>
    <x v="1"/>
  </r>
  <r>
    <n v="15699284"/>
    <s v="Johnson"/>
    <n v="584"/>
    <s v="France"/>
    <s v="Male"/>
    <n v="49"/>
    <n v="8"/>
    <n v="172713.4"/>
    <n v="1"/>
    <n v="1"/>
    <n v="0"/>
    <n v="113860.81"/>
    <n v="0"/>
    <n v="75694.342040816264"/>
    <s v="High Balance Inactive"/>
    <n v="100194.76016426101"/>
    <x v="1"/>
  </r>
  <r>
    <n v="15786993"/>
    <s v="Lung"/>
    <n v="810"/>
    <s v="France"/>
    <s v="Female"/>
    <n v="51"/>
    <n v="5"/>
    <n v="0"/>
    <n v="2"/>
    <n v="0"/>
    <n v="1"/>
    <n v="184524.74"/>
    <n v="0"/>
    <n v="75646.025776892347"/>
    <s v="Low Balance Active"/>
    <n v="100187.95436254998"/>
    <x v="3"/>
  </r>
  <r>
    <n v="15709441"/>
    <s v="Cocci"/>
    <n v="745"/>
    <s v="Spain"/>
    <s v="Female"/>
    <n v="59"/>
    <n v="8"/>
    <n v="0"/>
    <n v="1"/>
    <n v="1"/>
    <n v="1"/>
    <n v="36124.980000000003"/>
    <n v="0"/>
    <n v="75683.716870951597"/>
    <s v="Low Balance Active"/>
    <n v="100145.93304434497"/>
    <x v="0"/>
  </r>
  <r>
    <n v="15710257"/>
    <s v="Matveyeva"/>
    <n v="625"/>
    <s v="France"/>
    <s v="Female"/>
    <n v="39"/>
    <n v="3"/>
    <n v="130786.9"/>
    <n v="1"/>
    <n v="0"/>
    <n v="1"/>
    <n v="121316.07"/>
    <n v="0"/>
    <n v="75721.445543369817"/>
    <s v="High Balance Active"/>
    <n v="100177.84777667017"/>
    <x v="1"/>
  </r>
  <r>
    <n v="15582492"/>
    <s v="Moore"/>
    <n v="535"/>
    <s v="France"/>
    <s v="Female"/>
    <n v="29"/>
    <n v="2"/>
    <n v="112367.3"/>
    <n v="1"/>
    <n v="1"/>
    <n v="0"/>
    <n v="185630.76"/>
    <n v="0"/>
    <n v="75693.981476309142"/>
    <s v="High Balance Inactive"/>
    <n v="100167.30502244408"/>
    <x v="1"/>
  </r>
  <r>
    <n v="15575694"/>
    <s v="Yobachukwu"/>
    <n v="729"/>
    <s v="Spain"/>
    <s v="Female"/>
    <n v="45"/>
    <n v="7"/>
    <n v="91091.06"/>
    <n v="2"/>
    <n v="1"/>
    <n v="0"/>
    <n v="71133.119999999995"/>
    <n v="0"/>
    <n v="75675.681417165601"/>
    <s v="High Balance Inactive"/>
    <n v="100124.65858782454"/>
    <x v="2"/>
  </r>
  <r>
    <n v="15756820"/>
    <s v="Fleming"/>
    <n v="655"/>
    <s v="France"/>
    <s v="Female"/>
    <n v="26"/>
    <n v="7"/>
    <n v="106198.5"/>
    <n v="1"/>
    <n v="0"/>
    <n v="1"/>
    <n v="32020.42"/>
    <n v="0"/>
    <n v="75667.985272091784"/>
    <s v="High Balance Active"/>
    <n v="100139.13264603114"/>
    <x v="2"/>
  </r>
  <r>
    <n v="15766289"/>
    <s v="Dickinson"/>
    <n v="751"/>
    <s v="France"/>
    <s v="Male"/>
    <n v="47"/>
    <n v="5"/>
    <n v="142669.9"/>
    <n v="2"/>
    <n v="1"/>
    <n v="0"/>
    <n v="162760.95999999999"/>
    <n v="0"/>
    <n v="75652.735264735195"/>
    <s v="High Balance Inactive"/>
    <n v="100173.15797702316"/>
    <x v="1"/>
  </r>
  <r>
    <n v="15593014"/>
    <s v="Evseyev"/>
    <n v="525"/>
    <s v="France"/>
    <s v="Male"/>
    <n v="33"/>
    <n v="1"/>
    <n v="112833.4"/>
    <n v="1"/>
    <n v="0"/>
    <n v="1"/>
    <n v="175178.56"/>
    <n v="0"/>
    <n v="75619.243428285787"/>
    <s v="High Balance Active"/>
    <n v="100141.87971514263"/>
    <x v="1"/>
  </r>
  <r>
    <n v="15584545"/>
    <s v="Aksenov"/>
    <n v="532"/>
    <s v="France"/>
    <s v="Female"/>
    <n v="40"/>
    <n v="5"/>
    <n v="0"/>
    <n v="2"/>
    <n v="0"/>
    <n v="1"/>
    <n v="177099.71"/>
    <n v="0"/>
    <n v="75600.636349999913"/>
    <s v="Low Balance Active"/>
    <n v="100104.3613750002"/>
    <x v="3"/>
  </r>
  <r>
    <n v="15675949"/>
    <s v="Fleming"/>
    <n v="696"/>
    <s v="Spain"/>
    <s v="Female"/>
    <n v="43"/>
    <n v="4"/>
    <n v="0"/>
    <n v="2"/>
    <n v="1"/>
    <n v="1"/>
    <n v="66406.37"/>
    <n v="0"/>
    <n v="75638.455577788816"/>
    <s v="Low Balance Active"/>
    <n v="100065.84444222131"/>
    <x v="0"/>
  </r>
  <r>
    <n v="15672091"/>
    <s v="Ulyanov"/>
    <n v="786"/>
    <s v="Germany"/>
    <s v="Female"/>
    <n v="32"/>
    <n v="2"/>
    <n v="104336.4"/>
    <n v="2"/>
    <n v="0"/>
    <n v="0"/>
    <n v="59559.81"/>
    <n v="0"/>
    <n v="75676.312662662589"/>
    <s v="High Balance Inactive"/>
    <n v="100082.69102602622"/>
    <x v="2"/>
  </r>
  <r>
    <n v="15801658"/>
    <s v="Summers"/>
    <n v="580"/>
    <s v="France"/>
    <s v="Male"/>
    <n v="55"/>
    <n v="6"/>
    <n v="104305.7"/>
    <n v="1"/>
    <n v="0"/>
    <n v="1"/>
    <n v="175750.21"/>
    <n v="0"/>
    <n v="75661.961091637364"/>
    <s v="High Balance Active"/>
    <n v="100102.98290435673"/>
    <x v="1"/>
  </r>
  <r>
    <n v="15706185"/>
    <s v="Clements"/>
    <n v="596"/>
    <s v="Germany"/>
    <s v="Male"/>
    <n v="47"/>
    <n v="5"/>
    <n v="140187.1"/>
    <n v="2"/>
    <n v="1"/>
    <n v="1"/>
    <n v="174311.3"/>
    <n v="0"/>
    <n v="75647.610521041992"/>
    <s v="High Balance Active"/>
    <n v="100065.08349198416"/>
    <x v="1"/>
  </r>
  <r>
    <n v="15789863"/>
    <s v="Kazakova"/>
    <n v="683"/>
    <s v="France"/>
    <s v="Male"/>
    <n v="39"/>
    <n v="4"/>
    <n v="0"/>
    <n v="2"/>
    <n v="1"/>
    <n v="0"/>
    <n v="171716.81"/>
    <n v="0"/>
    <n v="75615.25989974929"/>
    <s v="Low Balance Inactive"/>
    <n v="100027.86734335859"/>
    <x v="3"/>
  </r>
  <r>
    <n v="15720943"/>
    <s v="Pirozzi"/>
    <n v="747"/>
    <s v="France"/>
    <s v="Female"/>
    <n v="45"/>
    <n v="1"/>
    <n v="114959.1"/>
    <n v="1"/>
    <n v="1"/>
    <n v="0"/>
    <n v="189362.39"/>
    <n v="1"/>
    <n v="75653.181293881556"/>
    <s v="High Balance Inactive"/>
    <n v="99991.915015045306"/>
    <x v="1"/>
  </r>
  <r>
    <n v="15697997"/>
    <s v="Jamieson"/>
    <n v="602"/>
    <s v="France"/>
    <s v="Male"/>
    <n v="33"/>
    <n v="5"/>
    <n v="164704.4"/>
    <n v="1"/>
    <n v="0"/>
    <n v="1"/>
    <n v="180716.1"/>
    <n v="1"/>
    <n v="75633.459307576442"/>
    <s v="High Balance Active"/>
    <n v="99947.072829904835"/>
    <x v="1"/>
  </r>
  <r>
    <n v="15665416"/>
    <s v="Ferri"/>
    <n v="779"/>
    <s v="France"/>
    <s v="Male"/>
    <n v="62"/>
    <n v="10"/>
    <n v="119096.6"/>
    <n v="1"/>
    <n v="0"/>
    <n v="1"/>
    <n v="116977.89"/>
    <n v="0"/>
    <n v="75588.744979919604"/>
    <s v="High Balance Active"/>
    <n v="99906.526129518257"/>
    <x v="1"/>
  </r>
  <r>
    <n v="15660200"/>
    <s v="Mai"/>
    <n v="551"/>
    <s v="France"/>
    <s v="Male"/>
    <n v="31"/>
    <n v="1"/>
    <n v="0"/>
    <n v="2"/>
    <n v="1"/>
    <n v="1"/>
    <n v="185105.44"/>
    <n v="0"/>
    <n v="75566.892717227442"/>
    <s v="Low Balance Active"/>
    <n v="99897.951863385417"/>
    <x v="3"/>
  </r>
  <r>
    <n v="15619653"/>
    <s v="Hannaford"/>
    <n v="666"/>
    <s v="France"/>
    <s v="Male"/>
    <n v="47"/>
    <n v="2"/>
    <n v="0"/>
    <n v="1"/>
    <n v="1"/>
    <n v="0"/>
    <n v="35046.97"/>
    <n v="1"/>
    <n v="75604.866030150661"/>
    <s v="Low Balance Inactive"/>
    <n v="99855.134030150934"/>
    <x v="0"/>
  </r>
  <r>
    <n v="15773447"/>
    <s v="Fomin"/>
    <n v="526"/>
    <s v="Spain"/>
    <s v="Male"/>
    <n v="30"/>
    <n v="8"/>
    <n v="0"/>
    <n v="1"/>
    <n v="1"/>
    <n v="0"/>
    <n v="36251"/>
    <n v="0"/>
    <n v="75642.877526395081"/>
    <s v="Low Balance Inactive"/>
    <n v="99887.71732026161"/>
    <x v="0"/>
  </r>
  <r>
    <n v="15739160"/>
    <s v="Mahon"/>
    <n v="849"/>
    <s v="France"/>
    <s v="Female"/>
    <n v="41"/>
    <n v="9"/>
    <n v="115465.3"/>
    <n v="1"/>
    <n v="1"/>
    <n v="0"/>
    <n v="103174.5"/>
    <n v="0"/>
    <n v="75680.927263581398"/>
    <s v="High Balance Inactive"/>
    <n v="99919.727741448878"/>
    <x v="1"/>
  </r>
  <r>
    <n v="15689237"/>
    <s v="Shaw"/>
    <n v="471"/>
    <s v="France"/>
    <s v="Female"/>
    <n v="27"/>
    <n v="4"/>
    <n v="0"/>
    <n v="2"/>
    <n v="1"/>
    <n v="0"/>
    <n v="122642.09"/>
    <n v="0"/>
    <n v="75660.904932058285"/>
    <s v="Low Balance Inactive"/>
    <n v="99918.089708102852"/>
    <x v="3"/>
  </r>
  <r>
    <n v="15679297"/>
    <s v="Volkova"/>
    <n v="628"/>
    <s v="Spain"/>
    <s v="Male"/>
    <n v="43"/>
    <n v="3"/>
    <n v="184926.6"/>
    <n v="1"/>
    <n v="1"/>
    <n v="0"/>
    <n v="122937.57"/>
    <n v="0"/>
    <n v="75699.002064451066"/>
    <s v="High Balance Inactive"/>
    <n v="99906.647613293229"/>
    <x v="1"/>
  </r>
  <r>
    <n v="15591433"/>
    <s v="Miles"/>
    <n v="674"/>
    <s v="Germany"/>
    <s v="Male"/>
    <n v="43"/>
    <n v="8"/>
    <n v="85957.88"/>
    <n v="2"/>
    <n v="1"/>
    <n v="0"/>
    <n v="8757.39"/>
    <n v="0"/>
    <n v="75643.975566750552"/>
    <s v="High Balance Inactive"/>
    <n v="99895.045133501437"/>
    <x v="2"/>
  </r>
  <r>
    <n v="15642725"/>
    <s v="Madison"/>
    <n v="797"/>
    <s v="France"/>
    <s v="Male"/>
    <n v="32"/>
    <n v="10"/>
    <n v="114084.6"/>
    <n v="1"/>
    <n v="0"/>
    <n v="1"/>
    <n v="125782.29"/>
    <n v="0"/>
    <n v="75638.777026209587"/>
    <s v="High Balance Active"/>
    <n v="99940.981451613072"/>
    <x v="1"/>
  </r>
  <r>
    <n v="15701962"/>
    <s v="Scott"/>
    <n v="590"/>
    <s v="Spain"/>
    <s v="Female"/>
    <n v="29"/>
    <n v="2"/>
    <n v="166930.79999999999"/>
    <n v="2"/>
    <n v="1"/>
    <n v="0"/>
    <n v="122487.73"/>
    <n v="0"/>
    <n v="75619.389319213238"/>
    <s v="High Balance Inactive"/>
    <n v="99927.950030257372"/>
    <x v="1"/>
  </r>
  <r>
    <n v="15811613"/>
    <s v="Voss"/>
    <n v="588"/>
    <s v="France"/>
    <s v="Female"/>
    <n v="27"/>
    <n v="8"/>
    <n v="0"/>
    <n v="1"/>
    <n v="1"/>
    <n v="0"/>
    <n v="20066.38"/>
    <n v="0"/>
    <n v="75573.318980827389"/>
    <s v="Low Balance Inactive"/>
    <n v="99916.567699293824"/>
    <x v="0"/>
  </r>
  <r>
    <n v="15741049"/>
    <s v="Colebatch"/>
    <n v="577"/>
    <s v="France"/>
    <s v="Male"/>
    <n v="29"/>
    <n v="7"/>
    <n v="0"/>
    <n v="2"/>
    <n v="1"/>
    <n v="1"/>
    <n v="55473.15"/>
    <n v="0"/>
    <n v="75611.468056537036"/>
    <s v="Low Balance Active"/>
    <n v="99956.875719333853"/>
    <x v="0"/>
  </r>
  <r>
    <n v="15724423"/>
    <s v="Wilson"/>
    <n v="571"/>
    <s v="France"/>
    <s v="Female"/>
    <n v="38"/>
    <n v="6"/>
    <n v="107193.8"/>
    <n v="2"/>
    <n v="0"/>
    <n v="0"/>
    <n v="38962.94"/>
    <n v="0"/>
    <n v="75649.6556666666"/>
    <s v="High Balance Inactive"/>
    <n v="99979.342247474924"/>
    <x v="2"/>
  </r>
  <r>
    <n v="15574305"/>
    <s v="T'ang"/>
    <n v="680"/>
    <s v="France"/>
    <s v="Male"/>
    <n v="36"/>
    <n v="3"/>
    <n v="116275.1"/>
    <n v="1"/>
    <n v="1"/>
    <n v="1"/>
    <n v="63795.8"/>
    <n v="0"/>
    <n v="75633.716230419319"/>
    <s v="High Balance Active"/>
    <n v="100010.17418393146"/>
    <x v="2"/>
  </r>
  <r>
    <n v="15678168"/>
    <s v="Gibson"/>
    <n v="648"/>
    <s v="Spain"/>
    <s v="Female"/>
    <n v="27"/>
    <n v="7"/>
    <n v="0"/>
    <n v="2"/>
    <n v="1"/>
    <n v="1"/>
    <n v="163060.43"/>
    <n v="0"/>
    <n v="75613.169524772413"/>
    <s v="Low Balance Active"/>
    <n v="100028.48276541982"/>
    <x v="3"/>
  </r>
  <r>
    <n v="15697020"/>
    <s v="Hs?eh"/>
    <n v="618"/>
    <s v="France"/>
    <s v="Male"/>
    <n v="39"/>
    <n v="2"/>
    <n v="91068.56"/>
    <n v="1"/>
    <n v="1"/>
    <n v="0"/>
    <n v="26578.69"/>
    <n v="0"/>
    <n v="75651.415943348431"/>
    <s v="High Balance Inactive"/>
    <n v="99996.600141628922"/>
    <x v="2"/>
  </r>
  <r>
    <n v="15610801"/>
    <s v="Pan"/>
    <n v="648"/>
    <s v="Germany"/>
    <s v="Male"/>
    <n v="41"/>
    <n v="5"/>
    <n v="123049.2"/>
    <n v="1"/>
    <n v="0"/>
    <n v="1"/>
    <n v="5066.76"/>
    <n v="0"/>
    <n v="75643.613744939197"/>
    <s v="High Balance Active"/>
    <n v="100033.75495445362"/>
    <x v="2"/>
  </r>
  <r>
    <n v="15745232"/>
    <s v="Chikelu"/>
    <n v="759"/>
    <s v="France"/>
    <s v="Female"/>
    <n v="39"/>
    <n v="6"/>
    <n v="0"/>
    <n v="2"/>
    <n v="1"/>
    <n v="1"/>
    <n v="140497.67000000001"/>
    <n v="0"/>
    <n v="75619.610916455626"/>
    <s v="Low Balance Active"/>
    <n v="100081.83950886094"/>
    <x v="3"/>
  </r>
  <r>
    <n v="15722758"/>
    <s v="Allan"/>
    <n v="585"/>
    <s v="France"/>
    <s v="Male"/>
    <n v="40"/>
    <n v="7"/>
    <n v="0"/>
    <n v="2"/>
    <n v="0"/>
    <n v="0"/>
    <n v="146156.98000000001"/>
    <n v="0"/>
    <n v="75657.918723404175"/>
    <s v="Low Balance Inactive"/>
    <n v="100061.36543059794"/>
    <x v="3"/>
  </r>
  <r>
    <n v="15792102"/>
    <s v="Yefremova"/>
    <n v="774"/>
    <s v="France"/>
    <s v="Female"/>
    <n v="42"/>
    <n v="3"/>
    <n v="137781.70000000001"/>
    <n v="1"/>
    <n v="0"/>
    <n v="0"/>
    <n v="199316.19"/>
    <n v="0"/>
    <n v="75696.265362392223"/>
    <s v="High Balance Inactive"/>
    <n v="100038.00221996974"/>
    <x v="1"/>
  </r>
  <r>
    <n v="15675185"/>
    <s v="Chuang"/>
    <n v="697"/>
    <s v="Germany"/>
    <s v="Female"/>
    <n v="48"/>
    <n v="2"/>
    <n v="108129"/>
    <n v="2"/>
    <n v="1"/>
    <n v="1"/>
    <n v="103944.37"/>
    <n v="0"/>
    <n v="75664.781876267676"/>
    <s v="High Balance Active"/>
    <n v="99987.658311359177"/>
    <x v="1"/>
  </r>
  <r>
    <n v="15801247"/>
    <s v="Fan"/>
    <n v="605"/>
    <s v="Spain"/>
    <s v="Male"/>
    <n v="39"/>
    <n v="10"/>
    <n v="105317.7"/>
    <n v="2"/>
    <n v="1"/>
    <n v="0"/>
    <n v="138021.35999999999"/>
    <n v="0"/>
    <n v="75648.310938609779"/>
    <s v="High Balance Inactive"/>
    <n v="99985.650847285782"/>
    <x v="1"/>
  </r>
  <r>
    <n v="15725660"/>
    <s v="Dellucci"/>
    <n v="676"/>
    <s v="France"/>
    <s v="Male"/>
    <n v="20"/>
    <n v="1"/>
    <n v="80569.73"/>
    <n v="1"/>
    <n v="0"/>
    <n v="0"/>
    <n v="68621.98"/>
    <n v="0"/>
    <n v="75633.25033502531"/>
    <s v="High Balance Inactive"/>
    <n v="99966.343380710779"/>
    <x v="2"/>
  </r>
  <r>
    <n v="15638963"/>
    <s v="Garran"/>
    <n v="678"/>
    <s v="France"/>
    <s v="Female"/>
    <n v="22"/>
    <n v="4"/>
    <n v="174852.9"/>
    <n v="1"/>
    <n v="1"/>
    <n v="1"/>
    <n v="28149.06"/>
    <n v="0"/>
    <n v="75630.743235144677"/>
    <s v="High Balance Active"/>
    <n v="99982.262305739088"/>
    <x v="2"/>
  </r>
  <r>
    <n v="15800061"/>
    <s v="Moretti"/>
    <n v="495"/>
    <s v="Spain"/>
    <s v="Female"/>
    <n v="45"/>
    <n v="3"/>
    <n v="89158.94"/>
    <n v="3"/>
    <n v="1"/>
    <n v="0"/>
    <n v="135169.76"/>
    <n v="1"/>
    <n v="75580.3254725609"/>
    <s v="High Balance Inactive"/>
    <n v="100018.76291666679"/>
    <x v="1"/>
  </r>
  <r>
    <n v="15578006"/>
    <s v="Yao"/>
    <n v="787"/>
    <s v="France"/>
    <s v="Female"/>
    <n v="85"/>
    <n v="10"/>
    <n v="0"/>
    <n v="2"/>
    <n v="1"/>
    <n v="1"/>
    <n v="116537.96"/>
    <n v="0"/>
    <n v="75573.422262328342"/>
    <s v="Low Balance Active"/>
    <n v="100000.89255719385"/>
    <x v="3"/>
  </r>
  <r>
    <n v="15668504"/>
    <s v="Lucchesi"/>
    <n v="770"/>
    <s v="France"/>
    <s v="Male"/>
    <n v="36"/>
    <n v="2"/>
    <n v="89800.14"/>
    <n v="1"/>
    <n v="1"/>
    <n v="1"/>
    <n v="105922.69"/>
    <n v="0"/>
    <n v="75611.862456764924"/>
    <s v="High Balance Active"/>
    <n v="99992.481027467089"/>
    <x v="1"/>
  </r>
  <r>
    <n v="15687491"/>
    <s v="Nkemdilim"/>
    <n v="817"/>
    <s v="Germany"/>
    <s v="Male"/>
    <n v="45"/>
    <n v="9"/>
    <n v="101207.8"/>
    <n v="1"/>
    <n v="0"/>
    <n v="0"/>
    <n v="88211.12"/>
    <n v="1"/>
    <n v="75604.641959287459"/>
    <s v="High Balance Inactive"/>
    <n v="99989.463109414908"/>
    <x v="2"/>
  </r>
  <r>
    <n v="15610403"/>
    <s v="Anderson"/>
    <n v="659"/>
    <s v="France"/>
    <s v="Male"/>
    <n v="43"/>
    <n v="1"/>
    <n v="106086.39999999999"/>
    <n v="2"/>
    <n v="1"/>
    <n v="0"/>
    <n v="26900.63"/>
    <n v="0"/>
    <n v="75591.605728105831"/>
    <s v="High Balance Inactive"/>
    <n v="99995.460229124379"/>
    <x v="2"/>
  </r>
  <r>
    <n v="15741094"/>
    <s v="Sagese"/>
    <n v="693"/>
    <s v="France"/>
    <s v="Male"/>
    <n v="21"/>
    <n v="1"/>
    <n v="0"/>
    <n v="2"/>
    <n v="1"/>
    <n v="1"/>
    <n v="3494.02"/>
    <n v="0"/>
    <n v="75576.070937340744"/>
    <s v="Low Balance Active"/>
    <n v="100032.69651553759"/>
    <x v="0"/>
  </r>
  <r>
    <n v="15807909"/>
    <s v="Rubensohn"/>
    <n v="744"/>
    <s v="France"/>
    <s v="Male"/>
    <n v="47"/>
    <n v="9"/>
    <n v="0"/>
    <n v="2"/>
    <n v="1"/>
    <n v="0"/>
    <n v="113163.17"/>
    <n v="0"/>
    <n v="75614.590851172208"/>
    <s v="Low Balance Inactive"/>
    <n v="100081.90073394509"/>
    <x v="3"/>
  </r>
  <r>
    <n v="15666141"/>
    <s v="Baldwin"/>
    <n v="829"/>
    <s v="Spain"/>
    <s v="Female"/>
    <n v="26"/>
    <n v="8"/>
    <n v="101440.4"/>
    <n v="2"/>
    <n v="1"/>
    <n v="1"/>
    <n v="19324.5"/>
    <n v="0"/>
    <n v="75653.150050994329"/>
    <s v="High Balance Active"/>
    <n v="100075.23002039791"/>
    <x v="2"/>
  </r>
  <r>
    <n v="15617134"/>
    <s v="Iqbal"/>
    <n v="716"/>
    <s v="France"/>
    <s v="Male"/>
    <n v="38"/>
    <n v="4"/>
    <n v="0"/>
    <n v="2"/>
    <n v="1"/>
    <n v="0"/>
    <n v="189678.7"/>
    <n v="0"/>
    <n v="75639.993290816245"/>
    <s v="Low Balance Inactive"/>
    <n v="100116.42937244913"/>
    <x v="3"/>
  </r>
  <r>
    <n v="15783029"/>
    <s v="Monaldo"/>
    <n v="671"/>
    <s v="France"/>
    <s v="Male"/>
    <n v="34"/>
    <n v="7"/>
    <n v="106603.7"/>
    <n v="2"/>
    <n v="1"/>
    <n v="1"/>
    <n v="26387.71"/>
    <n v="0"/>
    <n v="75678.604823889662"/>
    <s v="High Balance Active"/>
    <n v="100070.7110107199"/>
    <x v="2"/>
  </r>
  <r>
    <n v="15622833"/>
    <s v="Mahon"/>
    <n v="835"/>
    <s v="Germany"/>
    <s v="Female"/>
    <n v="29"/>
    <n v="10"/>
    <n v="130420.2"/>
    <n v="2"/>
    <n v="0"/>
    <n v="0"/>
    <n v="106276.55"/>
    <n v="0"/>
    <n v="75662.81059754845"/>
    <s v="High Balance Inactive"/>
    <n v="100108.34277834538"/>
    <x v="1"/>
  </r>
  <r>
    <n v="15746422"/>
    <s v="Muir"/>
    <n v="636"/>
    <s v="France"/>
    <s v="Female"/>
    <n v="38"/>
    <n v="1"/>
    <n v="0"/>
    <n v="1"/>
    <n v="1"/>
    <n v="0"/>
    <n v="45015.38"/>
    <n v="0"/>
    <n v="75634.830327031101"/>
    <s v="Low Balance Inactive"/>
    <n v="100105.19090955559"/>
    <x v="0"/>
  </r>
  <r>
    <n v="15750839"/>
    <s v="Burns"/>
    <n v="649"/>
    <s v="Spain"/>
    <s v="Male"/>
    <n v="29"/>
    <n v="2"/>
    <n v="45022.23"/>
    <n v="1"/>
    <n v="1"/>
    <n v="1"/>
    <n v="173495.77"/>
    <n v="0"/>
    <n v="75673.498440695228"/>
    <s v="Low Balance Active"/>
    <n v="100133.35543456048"/>
    <x v="3"/>
  </r>
  <r>
    <n v="15749130"/>
    <s v="Dyer"/>
    <n v="621"/>
    <s v="Germany"/>
    <s v="Male"/>
    <n v="27"/>
    <n v="1"/>
    <n v="74298.429999999993"/>
    <n v="1"/>
    <n v="1"/>
    <n v="1"/>
    <n v="52581.96"/>
    <n v="0"/>
    <n v="75689.176838874599"/>
    <s v="Low Balance Active"/>
    <n v="100095.82990281345"/>
    <x v="0"/>
  </r>
  <r>
    <n v="15779862"/>
    <s v="Lyons"/>
    <n v="658"/>
    <s v="Germany"/>
    <s v="Female"/>
    <n v="31"/>
    <n v="3"/>
    <n v="133003"/>
    <n v="1"/>
    <n v="0"/>
    <n v="1"/>
    <n v="146339.26999999999"/>
    <n v="1"/>
    <n v="75689.888582395026"/>
    <s v="High Balance Active"/>
    <n v="100120.14611054263"/>
    <x v="1"/>
  </r>
  <r>
    <n v="15767871"/>
    <s v="H?"/>
    <n v="784"/>
    <s v="Spain"/>
    <s v="Male"/>
    <n v="48"/>
    <n v="7"/>
    <n v="0"/>
    <n v="2"/>
    <n v="1"/>
    <n v="1"/>
    <n v="182609.97"/>
    <n v="0"/>
    <n v="75660.542391192968"/>
    <s v="Low Balance Active"/>
    <n v="100096.48040450604"/>
    <x v="3"/>
  </r>
  <r>
    <n v="15679651"/>
    <s v="Gardiner"/>
    <n v="783"/>
    <s v="Spain"/>
    <s v="Female"/>
    <n v="37"/>
    <n v="1"/>
    <n v="136689.70000000001"/>
    <n v="1"/>
    <n v="1"/>
    <n v="0"/>
    <n v="197890.65"/>
    <n v="0"/>
    <n v="75699.302914958957"/>
    <s v="High Balance Inactive"/>
    <n v="100054.20914959033"/>
    <x v="1"/>
  </r>
  <r>
    <n v="15576219"/>
    <s v="Cameron"/>
    <n v="615"/>
    <s v="France"/>
    <s v="Male"/>
    <n v="32"/>
    <n v="4"/>
    <n v="0"/>
    <n v="2"/>
    <n v="1"/>
    <n v="1"/>
    <n v="6225.63"/>
    <n v="0"/>
    <n v="75668.041819579637"/>
    <s v="Low Balance Active"/>
    <n v="100004.06233213753"/>
    <x v="0"/>
  </r>
  <r>
    <n v="15699247"/>
    <s v="Chapman"/>
    <n v="791"/>
    <s v="France"/>
    <s v="Female"/>
    <n v="44"/>
    <n v="5"/>
    <n v="0"/>
    <n v="2"/>
    <n v="1"/>
    <n v="1"/>
    <n v="123977.86"/>
    <n v="1"/>
    <n v="75706.84594358968"/>
    <s v="Low Balance Active"/>
    <n v="100052.15383589758"/>
    <x v="3"/>
  </r>
  <r>
    <n v="15619087"/>
    <s v="Taylor"/>
    <n v="762"/>
    <s v="France"/>
    <s v="Male"/>
    <n v="53"/>
    <n v="1"/>
    <n v="102520.4"/>
    <n v="1"/>
    <n v="1"/>
    <n v="1"/>
    <n v="170195.4"/>
    <n v="0"/>
    <n v="75745.689887121538"/>
    <s v="High Balance Active"/>
    <n v="100039.87794766562"/>
    <x v="1"/>
  </r>
  <r>
    <n v="15605327"/>
    <s v="Namatjira"/>
    <n v="607"/>
    <s v="France"/>
    <s v="Male"/>
    <n v="35"/>
    <n v="2"/>
    <n v="0"/>
    <n v="2"/>
    <n v="1"/>
    <n v="1"/>
    <n v="114190.3"/>
    <n v="0"/>
    <n v="75731.945169404455"/>
    <s v="Low Balance Active"/>
    <n v="100003.863819302"/>
    <x v="3"/>
  </r>
  <r>
    <n v="15610140"/>
    <s v="He"/>
    <n v="601"/>
    <s v="France"/>
    <s v="Female"/>
    <n v="34"/>
    <n v="5"/>
    <n v="0"/>
    <n v="2"/>
    <n v="1"/>
    <n v="0"/>
    <n v="27022.57"/>
    <n v="0"/>
    <n v="75770.841905495574"/>
    <s v="Low Balance Inactive"/>
    <n v="99996.577514124438"/>
    <x v="0"/>
  </r>
  <r>
    <n v="15791174"/>
    <s v="Leibius"/>
    <n v="540"/>
    <s v="Spain"/>
    <s v="Male"/>
    <n v="67"/>
    <n v="1"/>
    <n v="88382.01"/>
    <n v="1"/>
    <n v="0"/>
    <n v="1"/>
    <n v="59457"/>
    <n v="0"/>
    <n v="75809.778617677221"/>
    <s v="High Balance Active"/>
    <n v="100034.07700411115"/>
    <x v="2"/>
  </r>
  <r>
    <n v="15602373"/>
    <s v="White"/>
    <n v="812"/>
    <s v="France"/>
    <s v="Male"/>
    <n v="44"/>
    <n v="4"/>
    <n v="115049.2"/>
    <n v="2"/>
    <n v="1"/>
    <n v="0"/>
    <n v="165038.41"/>
    <n v="0"/>
    <n v="75803.314745501222"/>
    <s v="High Balance Inactive"/>
    <n v="100054.93925449885"/>
    <x v="1"/>
  </r>
  <r>
    <n v="15762605"/>
    <s v="Wall"/>
    <n v="685"/>
    <s v="France"/>
    <s v="Male"/>
    <n v="58"/>
    <n v="1"/>
    <n v="104796.5"/>
    <n v="1"/>
    <n v="1"/>
    <n v="1"/>
    <n v="154181.41"/>
    <n v="0"/>
    <n v="75783.126532921757"/>
    <s v="High Balance Active"/>
    <n v="100021.51154321001"/>
    <x v="1"/>
  </r>
  <r>
    <n v="15598840"/>
    <s v="Moretti"/>
    <n v="680"/>
    <s v="France"/>
    <s v="Male"/>
    <n v="33"/>
    <n v="1"/>
    <n v="123082.1"/>
    <n v="1"/>
    <n v="1"/>
    <n v="0"/>
    <n v="134960.98000000001"/>
    <n v="0"/>
    <n v="75768.194276891358"/>
    <s v="High Balance Inactive"/>
    <n v="99993.637174472606"/>
    <x v="1"/>
  </r>
  <r>
    <n v="15744279"/>
    <s v="Patterson"/>
    <n v="680"/>
    <s v="Spain"/>
    <s v="Female"/>
    <n v="58"/>
    <n v="8"/>
    <n v="0"/>
    <n v="2"/>
    <n v="1"/>
    <n v="1"/>
    <n v="65708.5"/>
    <n v="0"/>
    <n v="75743.830782698191"/>
    <s v="Low Balance Active"/>
    <n v="99975.631333676749"/>
    <x v="0"/>
  </r>
  <r>
    <n v="15670619"/>
    <s v="Coppin"/>
    <n v="631"/>
    <s v="France"/>
    <s v="Female"/>
    <n v="33"/>
    <n v="8"/>
    <n v="0"/>
    <n v="2"/>
    <n v="0"/>
    <n v="0"/>
    <n v="117374.22"/>
    <n v="0"/>
    <n v="75782.853879443515"/>
    <s v="Low Balance Inactive"/>
    <n v="99993.285703245885"/>
    <x v="3"/>
  </r>
  <r>
    <n v="15599533"/>
    <s v="Tsao"/>
    <n v="569"/>
    <s v="France"/>
    <s v="Female"/>
    <n v="43"/>
    <n v="7"/>
    <n v="0"/>
    <n v="2"/>
    <n v="1"/>
    <n v="1"/>
    <n v="77703.19"/>
    <n v="0"/>
    <n v="75821.917206185506"/>
    <s v="Low Balance Active"/>
    <n v="99984.326458763011"/>
    <x v="0"/>
  </r>
  <r>
    <n v="15757837"/>
    <s v="Kao"/>
    <n v="584"/>
    <s v="Germany"/>
    <s v="Male"/>
    <n v="33"/>
    <n v="3"/>
    <n v="88311.48"/>
    <n v="2"/>
    <n v="1"/>
    <n v="1"/>
    <n v="177651.38"/>
    <n v="0"/>
    <n v="75861.02082516755"/>
    <s v="High Balance Active"/>
    <n v="99995.817503868093"/>
    <x v="1"/>
  </r>
  <r>
    <n v="15697574"/>
    <s v="Stewart"/>
    <n v="582"/>
    <s v="France"/>
    <s v="Female"/>
    <n v="40"/>
    <n v="9"/>
    <n v="0"/>
    <n v="3"/>
    <n v="1"/>
    <n v="1"/>
    <n v="60954.45"/>
    <n v="0"/>
    <n v="75854.596439628425"/>
    <s v="Low Balance Active"/>
    <n v="99955.747554179674"/>
    <x v="0"/>
  </r>
  <r>
    <n v="15578738"/>
    <s v="Tuan"/>
    <n v="609"/>
    <s v="France"/>
    <s v="Male"/>
    <n v="32"/>
    <n v="7"/>
    <n v="71872.19"/>
    <n v="1"/>
    <n v="1"/>
    <n v="1"/>
    <n v="151924.9"/>
    <n v="0"/>
    <n v="75893.757305110936"/>
    <s v="Low Balance Active"/>
    <n v="99975.882452245845"/>
    <x v="3"/>
  </r>
  <r>
    <n v="15762228"/>
    <s v="Barnes"/>
    <n v="506"/>
    <s v="Spain"/>
    <s v="Male"/>
    <n v="35"/>
    <n v="6"/>
    <n v="110046.9"/>
    <n v="2"/>
    <n v="1"/>
    <n v="0"/>
    <n v="26318.73"/>
    <n v="0"/>
    <n v="75895.834560950359"/>
    <s v="High Balance Inactive"/>
    <n v="99949.049282024906"/>
    <x v="2"/>
  </r>
  <r>
    <n v="15614827"/>
    <s v="Sun"/>
    <n v="503"/>
    <s v="France"/>
    <s v="Male"/>
    <n v="42"/>
    <n v="8"/>
    <n v="104430.1"/>
    <n v="1"/>
    <n v="1"/>
    <n v="1"/>
    <n v="147557.71"/>
    <n v="0"/>
    <n v="75878.185431524471"/>
    <s v="High Balance Active"/>
    <n v="99987.101126615104"/>
    <x v="1"/>
  </r>
  <r>
    <n v="15789815"/>
    <s v="Fallaci"/>
    <n v="503"/>
    <s v="France"/>
    <s v="Female"/>
    <n v="28"/>
    <n v="5"/>
    <n v="0"/>
    <n v="2"/>
    <n v="1"/>
    <n v="0"/>
    <n v="125918.17"/>
    <n v="0"/>
    <n v="75863.422290589398"/>
    <s v="Low Balance Inactive"/>
    <n v="99962.504120992875"/>
    <x v="3"/>
  </r>
  <r>
    <n v="15579781"/>
    <s v="Buccho"/>
    <n v="806"/>
    <s v="Germany"/>
    <s v="Male"/>
    <n v="31"/>
    <n v="10"/>
    <n v="138653.5"/>
    <n v="1"/>
    <n v="1"/>
    <n v="0"/>
    <n v="190803.37"/>
    <n v="0"/>
    <n v="75902.668758406566"/>
    <s v="High Balance Inactive"/>
    <n v="99949.076461458986"/>
    <x v="1"/>
  </r>
  <r>
    <n v="15587013"/>
    <s v="Tien"/>
    <n v="653"/>
    <s v="France"/>
    <s v="Female"/>
    <n v="31"/>
    <n v="7"/>
    <n v="102575"/>
    <n v="1"/>
    <n v="1"/>
    <n v="1"/>
    <n v="11043.54"/>
    <n v="0"/>
    <n v="75870.189032091046"/>
    <s v="High Balance Active"/>
    <n v="99902.050429606737"/>
    <x v="2"/>
  </r>
  <r>
    <n v="15570932"/>
    <s v="Pirozzi"/>
    <n v="666"/>
    <s v="France"/>
    <s v="Male"/>
    <n v="43"/>
    <n v="7"/>
    <n v="137780.70000000001"/>
    <n v="2"/>
    <n v="1"/>
    <n v="1"/>
    <n v="119100.05"/>
    <n v="1"/>
    <n v="75856.359508026857"/>
    <s v="High Balance Active"/>
    <n v="99948.067265665566"/>
    <x v="1"/>
  </r>
  <r>
    <n v="15794661"/>
    <s v="Liu"/>
    <n v="674"/>
    <s v="Spain"/>
    <s v="Male"/>
    <n v="32"/>
    <n v="2"/>
    <n v="0"/>
    <n v="2"/>
    <n v="1"/>
    <n v="0"/>
    <n v="140579.17000000001"/>
    <n v="0"/>
    <n v="75824.274357512884"/>
    <s v="Low Balance Inactive"/>
    <n v="99938.143958549321"/>
    <x v="3"/>
  </r>
  <r>
    <n v="15581654"/>
    <s v="Long"/>
    <n v="798"/>
    <s v="France"/>
    <s v="Male"/>
    <n v="32"/>
    <n v="7"/>
    <n v="0"/>
    <n v="2"/>
    <n v="0"/>
    <n v="1"/>
    <n v="37731.949999999997"/>
    <n v="0"/>
    <n v="75863.581912908179"/>
    <s v="Low Balance Active"/>
    <n v="99917.075515811404"/>
    <x v="0"/>
  </r>
  <r>
    <n v="15644296"/>
    <s v="Scott"/>
    <n v="740"/>
    <s v="France"/>
    <s v="Female"/>
    <n v="30"/>
    <n v="8"/>
    <n v="105209.5"/>
    <n v="1"/>
    <n v="1"/>
    <n v="0"/>
    <n v="1852.58"/>
    <n v="0"/>
    <n v="75902.93024377586"/>
    <s v="High Balance Inactive"/>
    <n v="99949.329211618344"/>
    <x v="2"/>
  </r>
  <r>
    <n v="15614420"/>
    <s v="Gerasimova"/>
    <n v="531"/>
    <s v="Germany"/>
    <s v="Female"/>
    <n v="32"/>
    <n v="0"/>
    <n v="109570.2"/>
    <n v="2"/>
    <n v="1"/>
    <n v="1"/>
    <n v="172049.84"/>
    <n v="0"/>
    <n v="75887.721852620583"/>
    <s v="High Balance Active"/>
    <n v="100000.23567202916"/>
    <x v="1"/>
  </r>
  <r>
    <n v="15609653"/>
    <s v="Ifeatu"/>
    <n v="614"/>
    <s v="Germany"/>
    <s v="Female"/>
    <n v="44"/>
    <n v="6"/>
    <n v="118715.9"/>
    <n v="1"/>
    <n v="1"/>
    <n v="0"/>
    <n v="133591.10999999999"/>
    <n v="1"/>
    <n v="75870.233546209682"/>
    <s v="High Balance Inactive"/>
    <n v="99962.826739356256"/>
    <x v="1"/>
  </r>
  <r>
    <n v="15594577"/>
    <s v="De Luca"/>
    <n v="556"/>
    <s v="France"/>
    <s v="Male"/>
    <n v="35"/>
    <n v="10"/>
    <n v="0"/>
    <n v="2"/>
    <n v="1"/>
    <n v="1"/>
    <n v="192751.18"/>
    <n v="0"/>
    <n v="75847.976057142791"/>
    <s v="Low Balance Active"/>
    <n v="99945.357501298786"/>
    <x v="3"/>
  </r>
  <r>
    <n v="15584114"/>
    <s v="Ogbonnaya"/>
    <n v="678"/>
    <s v="Germany"/>
    <s v="Female"/>
    <n v="43"/>
    <n v="2"/>
    <n v="153393.20000000001"/>
    <n v="2"/>
    <n v="1"/>
    <n v="1"/>
    <n v="193828.27"/>
    <n v="0"/>
    <n v="75887.398082120519"/>
    <s v="High Balance Active"/>
    <n v="99897.121626819222"/>
    <x v="1"/>
  </r>
  <r>
    <n v="15673367"/>
    <s v="Humffray"/>
    <n v="587"/>
    <s v="Germany"/>
    <s v="Male"/>
    <n v="33"/>
    <n v="6"/>
    <n v="132603.4"/>
    <n v="1"/>
    <n v="1"/>
    <n v="0"/>
    <n v="55775.72"/>
    <n v="0"/>
    <n v="75847.093452938047"/>
    <s v="High Balance Inactive"/>
    <n v="99848.275475819115"/>
    <x v="2"/>
  </r>
  <r>
    <n v="15685576"/>
    <s v="Degtyaryov"/>
    <n v="527"/>
    <s v="Spain"/>
    <s v="Female"/>
    <n v="36"/>
    <n v="6"/>
    <n v="0"/>
    <n v="2"/>
    <n v="1"/>
    <n v="1"/>
    <n v="102280.29"/>
    <n v="0"/>
    <n v="75817.563636836581"/>
    <s v="Low Balance Active"/>
    <n v="99871.20604578573"/>
    <x v="3"/>
  </r>
  <r>
    <n v="15774727"/>
    <s v="Monaldo"/>
    <n v="757"/>
    <s v="Germany"/>
    <s v="Female"/>
    <n v="34"/>
    <n v="1"/>
    <n v="129398"/>
    <n v="2"/>
    <n v="0"/>
    <n v="0"/>
    <n v="44965.440000000002"/>
    <n v="0"/>
    <n v="75857.031395106664"/>
    <s v="High Balance Inactive"/>
    <n v="99869.951967725225"/>
    <x v="2"/>
  </r>
  <r>
    <n v="15694288"/>
    <s v="Cawthorne"/>
    <n v="468"/>
    <s v="Spain"/>
    <s v="Male"/>
    <n v="28"/>
    <n v="3"/>
    <n v="0"/>
    <n v="2"/>
    <n v="1"/>
    <n v="0"/>
    <n v="170661.02"/>
    <n v="0"/>
    <n v="75829.145473958284"/>
    <s v="Low Balance Inactive"/>
    <n v="99898.548067708427"/>
    <x v="3"/>
  </r>
  <r>
    <n v="15603319"/>
    <s v="Graham"/>
    <n v="693"/>
    <s v="France"/>
    <s v="Male"/>
    <n v="29"/>
    <n v="2"/>
    <n v="151352.70000000001"/>
    <n v="1"/>
    <n v="0"/>
    <n v="0"/>
    <n v="197145.89"/>
    <n v="0"/>
    <n v="75868.6604012506"/>
    <s v="High Balance Inactive"/>
    <n v="99861.67340802509"/>
    <x v="1"/>
  </r>
  <r>
    <n v="15759066"/>
    <s v="Carpenter"/>
    <n v="483"/>
    <s v="France"/>
    <s v="Female"/>
    <n v="44"/>
    <n v="5"/>
    <n v="136836.5"/>
    <n v="1"/>
    <n v="1"/>
    <n v="0"/>
    <n v="192359.9"/>
    <n v="1"/>
    <n v="75829.304801876919"/>
    <s v="High Balance Inactive"/>
    <n v="99810.951710114779"/>
    <x v="1"/>
  </r>
  <r>
    <n v="15814816"/>
    <s v="Kambinachi"/>
    <n v="466"/>
    <s v="France"/>
    <s v="Male"/>
    <n v="40"/>
    <n v="4"/>
    <n v="91592.06"/>
    <n v="1"/>
    <n v="1"/>
    <n v="0"/>
    <n v="141210.18"/>
    <n v="1"/>
    <n v="75797.480495565964"/>
    <s v="High Balance Inactive"/>
    <n v="99762.673698487299"/>
    <x v="1"/>
  </r>
  <r>
    <n v="15724402"/>
    <s v="Tyler"/>
    <n v="770"/>
    <s v="France"/>
    <s v="Female"/>
    <n v="30"/>
    <n v="8"/>
    <n v="0"/>
    <n v="2"/>
    <n v="1"/>
    <n v="0"/>
    <n v="100557.03"/>
    <n v="0"/>
    <n v="75789.236978079309"/>
    <s v="Low Balance Inactive"/>
    <n v="99741.041388309051"/>
    <x v="3"/>
  </r>
  <r>
    <n v="15571059"/>
    <s v="Martin"/>
    <n v="734"/>
    <s v="France"/>
    <s v="Female"/>
    <n v="54"/>
    <n v="3"/>
    <n v="0"/>
    <n v="1"/>
    <n v="1"/>
    <n v="0"/>
    <n v="130805.54"/>
    <n v="1"/>
    <n v="75828.813603133138"/>
    <s v="Low Balance Inactive"/>
    <n v="99740.615284595362"/>
    <x v="3"/>
  </r>
  <r>
    <n v="15674206"/>
    <s v="Walker"/>
    <n v="716"/>
    <s v="France"/>
    <s v="Female"/>
    <n v="22"/>
    <n v="8"/>
    <n v="0"/>
    <n v="2"/>
    <n v="1"/>
    <n v="1"/>
    <n v="92606.98"/>
    <n v="0"/>
    <n v="75868.431583072073"/>
    <s v="Low Balance Active"/>
    <n v="99724.384916405499"/>
    <x v="0"/>
  </r>
  <r>
    <n v="15715160"/>
    <s v="Khan"/>
    <n v="439"/>
    <s v="France"/>
    <s v="Male"/>
    <n v="36"/>
    <n v="2"/>
    <n v="165536.29999999999"/>
    <n v="2"/>
    <n v="1"/>
    <n v="1"/>
    <n v="123956.83"/>
    <n v="0"/>
    <n v="75908.090982749578"/>
    <s v="High Balance Active"/>
    <n v="99728.105462624211"/>
    <x v="1"/>
  </r>
  <r>
    <n v="15730448"/>
    <s v="Iroawuchi"/>
    <n v="538"/>
    <s v="Germany"/>
    <s v="Male"/>
    <n v="25"/>
    <n v="5"/>
    <n v="62482.95"/>
    <n v="1"/>
    <n v="1"/>
    <n v="1"/>
    <n v="102758.43"/>
    <n v="0"/>
    <n v="75861.214304393274"/>
    <s v="Low Balance Active"/>
    <n v="99715.433535564924"/>
    <x v="3"/>
  </r>
  <r>
    <n v="15662067"/>
    <s v="Summers"/>
    <n v="743"/>
    <s v="France"/>
    <s v="Male"/>
    <n v="40"/>
    <n v="8"/>
    <n v="68155.59"/>
    <n v="1"/>
    <n v="1"/>
    <n v="0"/>
    <n v="94876.65"/>
    <n v="0"/>
    <n v="75868.21496598635"/>
    <s v="Low Balance Inactive"/>
    <n v="99713.84117739409"/>
    <x v="0"/>
  </r>
  <r>
    <n v="15779581"/>
    <s v="Bottrill"/>
    <n v="734"/>
    <s v="Spain"/>
    <s v="Female"/>
    <n v="43"/>
    <n v="3"/>
    <n v="55853.33"/>
    <n v="2"/>
    <n v="0"/>
    <n v="1"/>
    <n v="94811.85"/>
    <n v="1"/>
    <n v="75872.252989528759"/>
    <s v="Low Balance Active"/>
    <n v="99716.373738219962"/>
    <x v="0"/>
  </r>
  <r>
    <n v="15662901"/>
    <s v="Hu"/>
    <n v="656"/>
    <s v="France"/>
    <s v="Male"/>
    <n v="37"/>
    <n v="2"/>
    <n v="0"/>
    <n v="2"/>
    <n v="0"/>
    <n v="1"/>
    <n v="67840.81"/>
    <n v="0"/>
    <n v="75882.739591409074"/>
    <s v="Low Balance Active"/>
    <n v="99718.94289680467"/>
    <x v="0"/>
  </r>
  <r>
    <n v="15689751"/>
    <s v="Jones"/>
    <n v="666"/>
    <s v="France"/>
    <s v="Female"/>
    <n v="31"/>
    <n v="2"/>
    <n v="79589.429999999993"/>
    <n v="1"/>
    <n v="0"/>
    <n v="0"/>
    <n v="4050.57"/>
    <n v="0"/>
    <n v="75922.51041928718"/>
    <s v="High Balance Inactive"/>
    <n v="99735.650513626897"/>
    <x v="2"/>
  </r>
  <r>
    <n v="15667742"/>
    <s v="Vincent"/>
    <n v="627"/>
    <s v="Spain"/>
    <s v="Male"/>
    <n v="41"/>
    <n v="5"/>
    <n v="100880.8"/>
    <n v="1"/>
    <n v="0"/>
    <n v="1"/>
    <n v="134665.25"/>
    <n v="0"/>
    <n v="75920.587545883551"/>
    <s v="High Balance Active"/>
    <n v="99785.826224436358"/>
    <x v="1"/>
  </r>
  <r>
    <n v="15738448"/>
    <s v="Sanford"/>
    <n v="480"/>
    <s v="Germany"/>
    <s v="Female"/>
    <n v="25"/>
    <n v="3"/>
    <n v="174330.4"/>
    <n v="2"/>
    <n v="0"/>
    <n v="0"/>
    <n v="181647.13"/>
    <n v="0"/>
    <n v="75907.491946484748"/>
    <s v="High Balance Inactive"/>
    <n v="99767.526421825882"/>
    <x v="1"/>
  </r>
  <r>
    <n v="15680243"/>
    <s v="Brown"/>
    <n v="792"/>
    <s v="France"/>
    <s v="Male"/>
    <n v="19"/>
    <n v="7"/>
    <n v="143390.5"/>
    <n v="1"/>
    <n v="1"/>
    <n v="0"/>
    <n v="33282.839999999997"/>
    <n v="0"/>
    <n v="75855.82637795269"/>
    <s v="High Balance Inactive"/>
    <n v="99724.545002624742"/>
    <x v="2"/>
  </r>
  <r>
    <n v="15745083"/>
    <s v="Lei"/>
    <n v="613"/>
    <s v="Germany"/>
    <s v="Male"/>
    <n v="59"/>
    <n v="8"/>
    <n v="91415.76"/>
    <n v="1"/>
    <n v="0"/>
    <n v="0"/>
    <n v="27965"/>
    <n v="1"/>
    <n v="75820.356486344492"/>
    <s v="High Balance Inactive"/>
    <n v="99759.440856092508"/>
    <x v="2"/>
  </r>
  <r>
    <n v="15708228"/>
    <s v="Toscani"/>
    <n v="476"/>
    <s v="Germany"/>
    <s v="Male"/>
    <n v="30"/>
    <n v="3"/>
    <n v="134366.39999999999"/>
    <n v="1"/>
    <n v="1"/>
    <n v="0"/>
    <n v="68343.53"/>
    <n v="0"/>
    <n v="75812.161318970015"/>
    <s v="High Balance Inactive"/>
    <n v="99797.167834997439"/>
    <x v="2"/>
  </r>
  <r>
    <n v="15628523"/>
    <s v="Chien"/>
    <n v="539"/>
    <s v="France"/>
    <s v="Female"/>
    <n v="24"/>
    <n v="3"/>
    <n v="0"/>
    <n v="2"/>
    <n v="1"/>
    <n v="1"/>
    <n v="198161.07"/>
    <n v="0"/>
    <n v="75781.375704521532"/>
    <s v="Low Balance Active"/>
    <n v="99813.704973711952"/>
    <x v="3"/>
  </r>
  <r>
    <n v="15708196"/>
    <s v="Uchenna"/>
    <n v="696"/>
    <s v="Spain"/>
    <s v="Male"/>
    <n v="60"/>
    <n v="8"/>
    <n v="88786.81"/>
    <n v="1"/>
    <n v="1"/>
    <n v="1"/>
    <n v="196858.4"/>
    <n v="0"/>
    <n v="75821.239658074672"/>
    <s v="High Balance Active"/>
    <n v="99761.970431351991"/>
    <x v="1"/>
  </r>
  <r>
    <n v="15735549"/>
    <s v="Lori"/>
    <n v="810"/>
    <s v="Germany"/>
    <s v="Male"/>
    <n v="35"/>
    <n v="3"/>
    <n v="96814.46"/>
    <n v="2"/>
    <n v="1"/>
    <n v="1"/>
    <n v="120511.03"/>
    <n v="0"/>
    <n v="75814.415673684183"/>
    <s v="High Balance Active"/>
    <n v="99710.867047368491"/>
    <x v="1"/>
  </r>
  <r>
    <n v="15809347"/>
    <s v="Fanucci"/>
    <n v="763"/>
    <s v="Germany"/>
    <s v="Male"/>
    <n v="32"/>
    <n v="9"/>
    <n v="160680.4"/>
    <n v="1"/>
    <n v="1"/>
    <n v="0"/>
    <n v="30886.35"/>
    <n v="0"/>
    <n v="75803.357198525482"/>
    <s v="High Balance Inactive"/>
    <n v="99699.913828330769"/>
    <x v="2"/>
  </r>
  <r>
    <n v="15660866"/>
    <s v="Chimaobim"/>
    <n v="640"/>
    <s v="France"/>
    <s v="Female"/>
    <n v="29"/>
    <n v="3"/>
    <n v="0"/>
    <n v="2"/>
    <n v="1"/>
    <n v="0"/>
    <n v="2743.69"/>
    <n v="0"/>
    <n v="75758.637997892482"/>
    <s v="Low Balance Inactive"/>
    <n v="99736.169657534323"/>
    <x v="0"/>
  </r>
  <r>
    <n v="15766609"/>
    <s v="Jowers"/>
    <n v="655"/>
    <s v="France"/>
    <s v="Female"/>
    <n v="47"/>
    <n v="10"/>
    <n v="0"/>
    <n v="2"/>
    <n v="1"/>
    <n v="0"/>
    <n v="167778.62"/>
    <n v="0"/>
    <n v="75798.574022140179"/>
    <s v="Low Balance Inactive"/>
    <n v="99787.2990616764"/>
    <x v="3"/>
  </r>
  <r>
    <n v="15654230"/>
    <s v="Miller"/>
    <n v="526"/>
    <s v="Germany"/>
    <s v="Male"/>
    <n v="31"/>
    <n v="5"/>
    <n v="145537.20000000001"/>
    <n v="1"/>
    <n v="1"/>
    <n v="0"/>
    <n v="132404.64000000001"/>
    <n v="0"/>
    <n v="75838.55217299574"/>
    <s v="High Balance Inactive"/>
    <n v="99751.438660337619"/>
    <x v="1"/>
  </r>
  <r>
    <n v="15794566"/>
    <s v="Kirsova"/>
    <n v="678"/>
    <s v="France"/>
    <s v="Female"/>
    <n v="28"/>
    <n v="4"/>
    <n v="0"/>
    <n v="2"/>
    <n v="1"/>
    <n v="1"/>
    <n v="144423.17000000001"/>
    <n v="1"/>
    <n v="75801.771883904963"/>
    <s v="Low Balance Active"/>
    <n v="99734.207419525148"/>
    <x v="3"/>
  </r>
  <r>
    <n v="15800890"/>
    <s v="T'ien"/>
    <n v="554"/>
    <s v="France"/>
    <s v="Female"/>
    <n v="45"/>
    <n v="6"/>
    <n v="0"/>
    <n v="2"/>
    <n v="1"/>
    <n v="1"/>
    <n v="181204.5"/>
    <n v="0"/>
    <n v="75841.793938753908"/>
    <s v="Low Balance Active"/>
    <n v="99710.612402323197"/>
    <x v="3"/>
  </r>
  <r>
    <n v="15697424"/>
    <s v="Ku"/>
    <n v="597"/>
    <s v="Spain"/>
    <s v="Female"/>
    <n v="30"/>
    <n v="2"/>
    <n v="119370.1"/>
    <n v="1"/>
    <n v="1"/>
    <n v="1"/>
    <n v="182726.22"/>
    <n v="1"/>
    <n v="75881.858277865773"/>
    <s v="High Balance Active"/>
    <n v="99667.56227680936"/>
    <x v="1"/>
  </r>
  <r>
    <n v="15724536"/>
    <s v="Chin"/>
    <n v="560"/>
    <s v="Spain"/>
    <s v="Female"/>
    <n v="28"/>
    <n v="1"/>
    <n v="0"/>
    <n v="2"/>
    <n v="1"/>
    <n v="1"/>
    <n v="120880.72"/>
    <n v="0"/>
    <n v="75858.872949259996"/>
    <s v="Low Balance Active"/>
    <n v="99623.662352008512"/>
    <x v="3"/>
  </r>
  <r>
    <n v="15735878"/>
    <s v="Law"/>
    <n v="850"/>
    <s v="Germany"/>
    <s v="Female"/>
    <n v="47"/>
    <n v="10"/>
    <n v="134381.5"/>
    <n v="1"/>
    <n v="0"/>
    <n v="0"/>
    <n v="26812.89"/>
    <n v="1"/>
    <n v="75898.988693812746"/>
    <s v="High Balance Inactive"/>
    <n v="99612.42117927027"/>
    <x v="2"/>
  </r>
  <r>
    <n v="15707596"/>
    <s v="Chung"/>
    <n v="546"/>
    <s v="Germany"/>
    <s v="Female"/>
    <n v="74"/>
    <n v="8"/>
    <n v="114888.7"/>
    <n v="2"/>
    <n v="1"/>
    <n v="1"/>
    <n v="66732.63"/>
    <n v="1"/>
    <n v="75868.045566137531"/>
    <s v="High Balance Active"/>
    <n v="99650.939449735481"/>
    <x v="2"/>
  </r>
  <r>
    <n v="15657163"/>
    <s v="Cockrum"/>
    <n v="623"/>
    <s v="Germany"/>
    <s v="Male"/>
    <n v="42"/>
    <n v="1"/>
    <n v="149332.5"/>
    <n v="2"/>
    <n v="1"/>
    <n v="0"/>
    <n v="100834.22"/>
    <n v="0"/>
    <n v="75847.38878771833"/>
    <s v="High Balance Inactive"/>
    <n v="99668.365764955044"/>
    <x v="1"/>
  </r>
  <r>
    <n v="15622478"/>
    <s v="Greaves"/>
    <n v="698"/>
    <s v="France"/>
    <s v="Female"/>
    <n v="40"/>
    <n v="7"/>
    <n v="105061.7"/>
    <n v="3"/>
    <n v="1"/>
    <n v="0"/>
    <n v="107815.31"/>
    <n v="1"/>
    <n v="75808.466588983007"/>
    <s v="High Balance Inactive"/>
    <n v="99667.748257415296"/>
    <x v="1"/>
  </r>
  <r>
    <n v="15779529"/>
    <s v="Grant"/>
    <n v="620"/>
    <s v="France"/>
    <s v="Male"/>
    <n v="32"/>
    <n v="7"/>
    <n v="0"/>
    <n v="2"/>
    <n v="1"/>
    <n v="1"/>
    <n v="34665.79"/>
    <n v="0"/>
    <n v="75792.964080551086"/>
    <s v="Low Balance Active"/>
    <n v="99663.430524642346"/>
    <x v="0"/>
  </r>
  <r>
    <n v="15636023"/>
    <s v="O'Donnell"/>
    <n v="619"/>
    <s v="France"/>
    <s v="Female"/>
    <n v="40"/>
    <n v="10"/>
    <n v="0"/>
    <n v="1"/>
    <n v="1"/>
    <n v="1"/>
    <n v="147093.84"/>
    <n v="1"/>
    <n v="75833.151230116608"/>
    <s v="Low Balance Active"/>
    <n v="99697.893748674498"/>
    <x v="3"/>
  </r>
  <r>
    <n v="15582066"/>
    <s v="Maclean"/>
    <n v="561"/>
    <s v="France"/>
    <s v="Male"/>
    <n v="21"/>
    <n v="4"/>
    <n v="0"/>
    <n v="1"/>
    <n v="1"/>
    <n v="1"/>
    <n v="36942.35"/>
    <n v="0"/>
    <n v="75873.381018567597"/>
    <s v="Low Balance Active"/>
    <n v="99672.750010610136"/>
    <x v="0"/>
  </r>
  <r>
    <n v="15666675"/>
    <s v="Hsieh"/>
    <n v="753"/>
    <s v="France"/>
    <s v="Female"/>
    <n v="39"/>
    <n v="7"/>
    <n v="155062.79999999999"/>
    <n v="1"/>
    <n v="1"/>
    <n v="1"/>
    <n v="16460.77"/>
    <n v="0"/>
    <n v="75913.653513800382"/>
    <s v="High Balance Active"/>
    <n v="99706.046401273939"/>
    <x v="2"/>
  </r>
  <r>
    <n v="15732987"/>
    <s v="Hs?"/>
    <n v="721"/>
    <s v="Spain"/>
    <s v="Male"/>
    <n v="43"/>
    <n v="3"/>
    <n v="88798.34"/>
    <n v="1"/>
    <n v="0"/>
    <n v="0"/>
    <n v="45610.63"/>
    <n v="0"/>
    <n v="75871.61997875727"/>
    <s v="High Balance Inactive"/>
    <n v="99750.255257567755"/>
    <x v="2"/>
  </r>
  <r>
    <n v="15789432"/>
    <s v="Mazzanti"/>
    <n v="451"/>
    <s v="France"/>
    <s v="Male"/>
    <n v="33"/>
    <n v="6"/>
    <n v="0"/>
    <n v="2"/>
    <n v="1"/>
    <n v="0"/>
    <n v="184954.11"/>
    <n v="0"/>
    <n v="75864.751370882004"/>
    <s v="Low Balance Inactive"/>
    <n v="99779.022327311424"/>
    <x v="3"/>
  </r>
  <r>
    <n v="15663161"/>
    <s v="Chiu"/>
    <n v="680"/>
    <s v="Germany"/>
    <s v="Female"/>
    <n v="51"/>
    <n v="5"/>
    <n v="143139.9"/>
    <n v="1"/>
    <n v="0"/>
    <n v="0"/>
    <n v="47795.43"/>
    <n v="1"/>
    <n v="75905.083508771888"/>
    <s v="High Balance Inactive"/>
    <n v="99733.740515683196"/>
    <x v="2"/>
  </r>
  <r>
    <n v="15694879"/>
    <s v="Reeves"/>
    <n v="590"/>
    <s v="Spain"/>
    <s v="Female"/>
    <n v="23"/>
    <n v="7"/>
    <n v="0"/>
    <n v="2"/>
    <n v="1"/>
    <n v="0"/>
    <n v="196789.9"/>
    <n v="0"/>
    <n v="75869.320308510607"/>
    <s v="Low Balance Inactive"/>
    <n v="99761.367276595804"/>
    <x v="3"/>
  </r>
  <r>
    <n v="15593715"/>
    <s v="Castiglione"/>
    <n v="634"/>
    <s v="Germany"/>
    <s v="Male"/>
    <n v="27"/>
    <n v="3"/>
    <n v="107027.5"/>
    <n v="1"/>
    <n v="1"/>
    <n v="0"/>
    <n v="173425.68"/>
    <n v="0"/>
    <n v="75909.697807344302"/>
    <s v="High Balance Inactive"/>
    <n v="99709.728887706297"/>
    <x v="1"/>
  </r>
  <r>
    <n v="15575002"/>
    <s v="Ferguson"/>
    <n v="676"/>
    <s v="France"/>
    <s v="Male"/>
    <n v="29"/>
    <n v="4"/>
    <n v="140720.9"/>
    <n v="1"/>
    <n v="1"/>
    <n v="0"/>
    <n v="36221.18"/>
    <n v="0"/>
    <n v="75893.128157614454"/>
    <s v="High Balance Inactive"/>
    <n v="99670.476517571966"/>
    <x v="2"/>
  </r>
  <r>
    <n v="15622171"/>
    <s v="Nnamdi"/>
    <n v="642"/>
    <s v="France"/>
    <s v="Male"/>
    <n v="30"/>
    <n v="8"/>
    <n v="80964.570000000007"/>
    <n v="2"/>
    <n v="1"/>
    <n v="0"/>
    <n v="174738.2"/>
    <n v="0"/>
    <n v="75858.590186467743"/>
    <s v="High Balance Inactive"/>
    <n v="99704.280085242484"/>
    <x v="1"/>
  </r>
  <r>
    <n v="15795224"/>
    <s v="Wu"/>
    <n v="760"/>
    <s v="France"/>
    <s v="Male"/>
    <n v="39"/>
    <n v="6"/>
    <n v="178585.5"/>
    <n v="1"/>
    <n v="1"/>
    <n v="0"/>
    <n v="67131.3"/>
    <n v="1"/>
    <n v="75855.86844882727"/>
    <s v="High Balance Inactive"/>
    <n v="99664.283326226112"/>
    <x v="2"/>
  </r>
  <r>
    <n v="15685346"/>
    <s v="Chu"/>
    <n v="736"/>
    <s v="Spain"/>
    <s v="Female"/>
    <n v="26"/>
    <n v="4"/>
    <n v="135889.1"/>
    <n v="1"/>
    <n v="1"/>
    <n v="1"/>
    <n v="165692.03"/>
    <n v="0"/>
    <n v="75801.079311999973"/>
    <s v="High Balance Active"/>
    <n v="99681.634250666757"/>
    <x v="1"/>
  </r>
  <r>
    <n v="15691808"/>
    <s v="King"/>
    <n v="656"/>
    <s v="France"/>
    <s v="Male"/>
    <n v="43"/>
    <n v="7"/>
    <n v="134919.9"/>
    <n v="1"/>
    <n v="1"/>
    <n v="0"/>
    <n v="194691.95"/>
    <n v="0"/>
    <n v="75769.015266808943"/>
    <s v="High Balance Inactive"/>
    <n v="99646.409919957398"/>
    <x v="1"/>
  </r>
  <r>
    <n v="15721007"/>
    <s v="Charlton"/>
    <n v="776"/>
    <s v="Germany"/>
    <s v="Male"/>
    <n v="33"/>
    <n v="8"/>
    <n v="115130.3"/>
    <n v="1"/>
    <n v="0"/>
    <n v="0"/>
    <n v="129525.5"/>
    <n v="1"/>
    <n v="75737.434442071521"/>
    <s v="High Balance Inactive"/>
    <n v="99595.664837159726"/>
    <x v="1"/>
  </r>
  <r>
    <n v="15794253"/>
    <s v="Marsh"/>
    <n v="832"/>
    <s v="Spain"/>
    <s v="Female"/>
    <n v="34"/>
    <n v="6"/>
    <n v="138190.1"/>
    <n v="2"/>
    <n v="0"/>
    <n v="1"/>
    <n v="146511.20000000001"/>
    <n v="0"/>
    <n v="75716.391244658109"/>
    <s v="High Balance Active"/>
    <n v="99579.676677350508"/>
    <x v="1"/>
  </r>
  <r>
    <n v="15694453"/>
    <s v="Walker"/>
    <n v="631"/>
    <s v="Germany"/>
    <s v="Male"/>
    <n v="37"/>
    <n v="9"/>
    <n v="131519.5"/>
    <n v="2"/>
    <n v="1"/>
    <n v="1"/>
    <n v="51752.18"/>
    <n v="0"/>
    <n v="75683.000700160323"/>
    <s v="High Balance Active"/>
    <n v="99554.59301977561"/>
    <x v="2"/>
  </r>
  <r>
    <n v="15813113"/>
    <s v="Chang"/>
    <n v="795"/>
    <s v="Spain"/>
    <s v="Female"/>
    <n v="56"/>
    <n v="5"/>
    <n v="0"/>
    <n v="1"/>
    <n v="1"/>
    <n v="0"/>
    <n v="35418.69"/>
    <n v="1"/>
    <n v="75653.141609625687"/>
    <s v="Low Balance Inactive"/>
    <n v="99580.155807486721"/>
    <x v="0"/>
  </r>
  <r>
    <n v="15614187"/>
    <s v="Pottinger"/>
    <n v="648"/>
    <s v="Germany"/>
    <s v="Female"/>
    <n v="39"/>
    <n v="3"/>
    <n v="126936"/>
    <n v="2"/>
    <n v="0"/>
    <n v="1"/>
    <n v="57995.74"/>
    <n v="0"/>
    <n v="75693.61948100591"/>
    <s v="High Balance Active"/>
    <n v="99614.485109684407"/>
    <x v="2"/>
  </r>
  <r>
    <n v="15619407"/>
    <s v="Buckley"/>
    <n v="615"/>
    <s v="France"/>
    <s v="Male"/>
    <n v="39"/>
    <n v="4"/>
    <n v="133707.1"/>
    <n v="1"/>
    <n v="1"/>
    <n v="1"/>
    <n v="108152.75"/>
    <n v="0"/>
    <n v="75666.187799785883"/>
    <s v="High Balance Active"/>
    <n v="99636.764951820209"/>
    <x v="1"/>
  </r>
  <r>
    <n v="15646227"/>
    <s v="Folliero"/>
    <n v="682"/>
    <s v="France"/>
    <s v="Female"/>
    <n v="27"/>
    <n v="1"/>
    <n v="97893.2"/>
    <n v="1"/>
    <n v="1"/>
    <n v="0"/>
    <n v="166144.98000000001"/>
    <n v="0"/>
    <n v="75635.100005356202"/>
    <s v="High Balance Inactive"/>
    <n v="99632.203631494456"/>
    <x v="1"/>
  </r>
  <r>
    <n v="15660541"/>
    <s v="Olisanugo"/>
    <n v="694"/>
    <s v="France"/>
    <s v="Male"/>
    <n v="34"/>
    <n v="5"/>
    <n v="127900"/>
    <n v="1"/>
    <n v="1"/>
    <n v="0"/>
    <n v="101737.8"/>
    <n v="0"/>
    <n v="75623.171763129707"/>
    <s v="High Balance Inactive"/>
    <n v="99596.559056806072"/>
    <x v="1"/>
  </r>
  <r>
    <n v="15753874"/>
    <s v="Kent"/>
    <n v="694"/>
    <s v="France"/>
    <s v="Male"/>
    <n v="37"/>
    <n v="10"/>
    <n v="143835.5"/>
    <n v="1"/>
    <n v="0"/>
    <n v="1"/>
    <n v="33326.71"/>
    <n v="0"/>
    <n v="75595.141292225206"/>
    <s v="High Balance Active"/>
    <n v="99595.410938337882"/>
    <x v="2"/>
  </r>
  <r>
    <n v="15617877"/>
    <s v="Jessop"/>
    <n v="607"/>
    <s v="France"/>
    <s v="Male"/>
    <n v="44"/>
    <n v="0"/>
    <n v="0"/>
    <n v="2"/>
    <n v="1"/>
    <n v="1"/>
    <n v="81140.09"/>
    <n v="0"/>
    <n v="75558.531657725354"/>
    <s v="Low Balance Active"/>
    <n v="99630.962816523679"/>
    <x v="0"/>
  </r>
  <r>
    <n v="15772073"/>
    <s v="Hodge"/>
    <n v="664"/>
    <s v="France"/>
    <s v="Male"/>
    <n v="48"/>
    <n v="10"/>
    <n v="0"/>
    <n v="1"/>
    <n v="1"/>
    <n v="0"/>
    <n v="140173.17000000001"/>
    <n v="1"/>
    <n v="75599.089108964065"/>
    <s v="Low Balance Inactive"/>
    <n v="99640.888137412854"/>
    <x v="3"/>
  </r>
  <r>
    <n v="15701537"/>
    <s v="Ignatiev"/>
    <n v="756"/>
    <s v="France"/>
    <s v="Male"/>
    <n v="60"/>
    <n v="2"/>
    <n v="0"/>
    <n v="1"/>
    <n v="1"/>
    <n v="1"/>
    <n v="166513.49"/>
    <n v="1"/>
    <n v="75639.69012352312"/>
    <s v="Low Balance Active"/>
    <n v="99619.119994629495"/>
    <x v="3"/>
  </r>
  <r>
    <n v="15736228"/>
    <s v="Chambers"/>
    <n v="645"/>
    <s v="France"/>
    <s v="Female"/>
    <n v="40"/>
    <n v="3"/>
    <n v="129596.8"/>
    <n v="1"/>
    <n v="1"/>
    <n v="1"/>
    <n v="103232.6"/>
    <n v="0"/>
    <n v="75680.334771628186"/>
    <s v="High Balance Active"/>
    <n v="99583.174605051128"/>
    <x v="1"/>
  </r>
  <r>
    <n v="15780572"/>
    <s v="Mansom"/>
    <n v="653"/>
    <s v="Spain"/>
    <s v="Male"/>
    <n v="30"/>
    <n v="4"/>
    <n v="0"/>
    <n v="2"/>
    <n v="1"/>
    <n v="0"/>
    <n v="120736.04"/>
    <n v="0"/>
    <n v="75651.347424731197"/>
    <s v="Low Balance Inactive"/>
    <n v="99581.212548387179"/>
    <x v="3"/>
  </r>
  <r>
    <n v="15769596"/>
    <s v="Yen"/>
    <n v="710"/>
    <s v="Germany"/>
    <s v="Female"/>
    <n v="24"/>
    <n v="2"/>
    <n v="110407.4"/>
    <n v="2"/>
    <n v="0"/>
    <n v="0"/>
    <n v="15832.43"/>
    <n v="1"/>
    <n v="75692.042071005941"/>
    <s v="High Balance Inactive"/>
    <n v="99569.832867132951"/>
    <x v="2"/>
  </r>
  <r>
    <n v="15586996"/>
    <s v="Azikiwe"/>
    <n v="697"/>
    <s v="France"/>
    <s v="Female"/>
    <n v="76"/>
    <n v="7"/>
    <n v="0"/>
    <n v="2"/>
    <n v="0"/>
    <n v="1"/>
    <n v="188772.45"/>
    <n v="0"/>
    <n v="75673.357809472567"/>
    <s v="Low Balance Active"/>
    <n v="99614.901437029141"/>
    <x v="3"/>
  </r>
  <r>
    <n v="15722061"/>
    <s v="Allen"/>
    <n v="619"/>
    <s v="Germany"/>
    <s v="Female"/>
    <n v="41"/>
    <n v="8"/>
    <n v="142015.79999999999"/>
    <n v="2"/>
    <n v="1"/>
    <n v="0"/>
    <n v="114323.66"/>
    <n v="0"/>
    <n v="75714.108136779774"/>
    <s v="High Balance Inactive"/>
    <n v="99566.889833064182"/>
    <x v="1"/>
  </r>
  <r>
    <n v="15638003"/>
    <s v="Komarova"/>
    <n v="648"/>
    <s v="Spain"/>
    <s v="Male"/>
    <n v="55"/>
    <n v="1"/>
    <n v="81370.070000000007"/>
    <n v="1"/>
    <n v="0"/>
    <n v="1"/>
    <n v="181534.04"/>
    <n v="0"/>
    <n v="75678.385242456905"/>
    <s v="High Balance Active"/>
    <n v="99558.938987069079"/>
    <x v="1"/>
  </r>
  <r>
    <n v="15775590"/>
    <s v="Mackay"/>
    <n v="482"/>
    <s v="Germany"/>
    <s v="Female"/>
    <n v="48"/>
    <n v="2"/>
    <n v="69329.47"/>
    <n v="1"/>
    <n v="0"/>
    <n v="0"/>
    <n v="102640.52"/>
    <n v="1"/>
    <n v="75675.316948787091"/>
    <s v="Low Balance Inactive"/>
    <n v="99514.747557951574"/>
    <x v="3"/>
  </r>
  <r>
    <n v="15730688"/>
    <s v="Yu"/>
    <n v="548"/>
    <s v="France"/>
    <s v="Female"/>
    <n v="28"/>
    <n v="8"/>
    <n v="116755.5"/>
    <n v="2"/>
    <n v="1"/>
    <n v="1"/>
    <n v="158585.17000000001"/>
    <n v="1"/>
    <n v="75678.739735706593"/>
    <s v="High Balance Active"/>
    <n v="99513.061596548097"/>
    <x v="1"/>
  </r>
  <r>
    <n v="15753102"/>
    <s v="Curtis"/>
    <n v="752"/>
    <s v="Spain"/>
    <s v="Male"/>
    <n v="44"/>
    <n v="6"/>
    <n v="83870.33"/>
    <n v="1"/>
    <n v="1"/>
    <n v="0"/>
    <n v="178722.24"/>
    <n v="0"/>
    <n v="75656.572029141957"/>
    <s v="High Balance Inactive"/>
    <n v="99481.18242309778"/>
    <x v="1"/>
  </r>
  <r>
    <n v="15810075"/>
    <s v="Fang"/>
    <n v="648"/>
    <s v="France"/>
    <s v="Female"/>
    <n v="39"/>
    <n v="6"/>
    <n v="130694.9"/>
    <n v="2"/>
    <n v="1"/>
    <n v="1"/>
    <n v="153955.38"/>
    <n v="1"/>
    <n v="75652.136954643647"/>
    <s v="High Balance Active"/>
    <n v="99438.395674946107"/>
    <x v="1"/>
  </r>
  <r>
    <n v="15723373"/>
    <s v="Page"/>
    <n v="643"/>
    <s v="Spain"/>
    <s v="Female"/>
    <n v="34"/>
    <n v="8"/>
    <n v="117451.5"/>
    <n v="1"/>
    <n v="1"/>
    <n v="0"/>
    <n v="65374.86"/>
    <n v="0"/>
    <n v="75622.400183684498"/>
    <s v="High Balance Inactive"/>
    <n v="99408.94295515948"/>
    <x v="2"/>
  </r>
  <r>
    <n v="15795298"/>
    <s v="Olisaemeka"/>
    <n v="573"/>
    <s v="Germany"/>
    <s v="Female"/>
    <n v="35"/>
    <n v="9"/>
    <n v="206868.8"/>
    <n v="2"/>
    <n v="0"/>
    <n v="1"/>
    <n v="102986.15"/>
    <n v="0"/>
    <n v="75599.789859459474"/>
    <s v="High Balance Active"/>
    <n v="99427.339756756861"/>
    <x v="1"/>
  </r>
  <r>
    <n v="15584320"/>
    <s v="Brennan"/>
    <n v="686"/>
    <s v="France"/>
    <s v="Female"/>
    <n v="39"/>
    <n v="3"/>
    <n v="111695.6"/>
    <n v="1"/>
    <n v="0"/>
    <n v="0"/>
    <n v="136643.84"/>
    <n v="0"/>
    <n v="75528.795262303975"/>
    <s v="High Balance Inactive"/>
    <n v="99425.415035154248"/>
    <x v="1"/>
  </r>
  <r>
    <n v="15724161"/>
    <s v="Sutton"/>
    <n v="644"/>
    <s v="France"/>
    <s v="Female"/>
    <n v="40"/>
    <n v="9"/>
    <n v="137285.29999999999"/>
    <n v="4"/>
    <n v="1"/>
    <n v="0"/>
    <n v="77063.63"/>
    <n v="1"/>
    <n v="75509.224480519493"/>
    <s v="High Balance Inactive"/>
    <n v="99405.275194805305"/>
    <x v="2"/>
  </r>
  <r>
    <n v="15750056"/>
    <s v="Hyde"/>
    <n v="702"/>
    <s v="France"/>
    <s v="Female"/>
    <n v="29"/>
    <n v="6"/>
    <n v="149218.4"/>
    <n v="1"/>
    <n v="1"/>
    <n v="1"/>
    <n v="9633.01"/>
    <n v="0"/>
    <n v="75475.777769355729"/>
    <s v="High Balance Active"/>
    <n v="99417.371375203147"/>
    <x v="2"/>
  </r>
  <r>
    <n v="15609637"/>
    <s v="Nkemakolam"/>
    <n v="652"/>
    <s v="France"/>
    <s v="Male"/>
    <n v="51"/>
    <n v="7"/>
    <n v="0"/>
    <n v="2"/>
    <n v="0"/>
    <n v="1"/>
    <n v="43496.36"/>
    <n v="0"/>
    <n v="75435.830520043368"/>
    <s v="Low Balance Active"/>
    <n v="99466.008624052105"/>
    <x v="0"/>
  </r>
  <r>
    <n v="15794493"/>
    <s v="Chimaijem"/>
    <n v="641"/>
    <s v="Spain"/>
    <s v="Male"/>
    <n v="32"/>
    <n v="7"/>
    <n v="0"/>
    <n v="2"/>
    <n v="1"/>
    <n v="1"/>
    <n v="24267.279999999999"/>
    <n v="0"/>
    <n v="75476.717149051517"/>
    <s v="Low Balance Active"/>
    <n v="99496.344476964907"/>
    <x v="0"/>
  </r>
  <r>
    <n v="15569641"/>
    <s v="Sung"/>
    <n v="692"/>
    <s v="Germany"/>
    <s v="Female"/>
    <n v="41"/>
    <n v="8"/>
    <n v="130701.3"/>
    <n v="1"/>
    <n v="1"/>
    <n v="0"/>
    <n v="59354.239999999998"/>
    <n v="1"/>
    <n v="75517.648123644278"/>
    <s v="High Balance Inactive"/>
    <n v="99537.141149674731"/>
    <x v="2"/>
  </r>
  <r>
    <n v="15815236"/>
    <s v="Chiganu"/>
    <n v="574"/>
    <s v="Spain"/>
    <s v="Male"/>
    <n v="34"/>
    <n v="5"/>
    <n v="0"/>
    <n v="2"/>
    <n v="0"/>
    <n v="0"/>
    <n v="28269.86"/>
    <n v="0"/>
    <n v="75487.705827455255"/>
    <s v="Low Balance Inactive"/>
    <n v="99558.944134563324"/>
    <x v="0"/>
  </r>
  <r>
    <n v="15811177"/>
    <s v="Beneventi"/>
    <n v="643"/>
    <s v="France"/>
    <s v="Female"/>
    <n v="31"/>
    <n v="3"/>
    <n v="167949.5"/>
    <n v="1"/>
    <n v="1"/>
    <n v="0"/>
    <n v="143162.34"/>
    <n v="0"/>
    <n v="75528.687209554846"/>
    <s v="High Balance Inactive"/>
    <n v="99597.646134636379"/>
    <x v="1"/>
  </r>
  <r>
    <n v="15680587"/>
    <s v="Esposito"/>
    <n v="834"/>
    <s v="France"/>
    <s v="Male"/>
    <n v="23"/>
    <n v="4"/>
    <n v="131254.79999999999"/>
    <n v="1"/>
    <n v="1"/>
    <n v="0"/>
    <n v="20199.3"/>
    <n v="0"/>
    <n v="75478.485790331382"/>
    <s v="High Balance Inactive"/>
    <n v="99573.982531233138"/>
    <x v="2"/>
  </r>
  <r>
    <n v="15672821"/>
    <s v="Owen"/>
    <n v="591"/>
    <s v="France"/>
    <s v="Male"/>
    <n v="28"/>
    <n v="5"/>
    <n v="0"/>
    <n v="2"/>
    <n v="1"/>
    <n v="1"/>
    <n v="48606.92"/>
    <n v="0"/>
    <n v="75448.172576086989"/>
    <s v="Low Balance Active"/>
    <n v="99617.120945652292"/>
    <x v="0"/>
  </r>
  <r>
    <n v="15767681"/>
    <s v="Smalley"/>
    <n v="470"/>
    <s v="Spain"/>
    <s v="Male"/>
    <n v="34"/>
    <n v="9"/>
    <n v="0"/>
    <n v="2"/>
    <n v="0"/>
    <n v="1"/>
    <n v="89013.67"/>
    <n v="0"/>
    <n v="75489.199314845057"/>
    <s v="Low Balance Active"/>
    <n v="99644.858955954434"/>
    <x v="0"/>
  </r>
  <r>
    <n v="15600379"/>
    <s v="Hsiung"/>
    <n v="608"/>
    <s v="Spain"/>
    <s v="Male"/>
    <n v="34"/>
    <n v="7"/>
    <n v="86656.13"/>
    <n v="1"/>
    <n v="0"/>
    <n v="1"/>
    <n v="59890.29"/>
    <n v="0"/>
    <n v="75530.270696409163"/>
    <s v="High Balance Active"/>
    <n v="99650.643063112206"/>
    <x v="2"/>
  </r>
  <r>
    <n v="15801336"/>
    <s v="Ch'ang"/>
    <n v="649"/>
    <s v="Germany"/>
    <s v="Female"/>
    <n v="37"/>
    <n v="8"/>
    <n v="114737.3"/>
    <n v="1"/>
    <n v="1"/>
    <n v="1"/>
    <n v="106655.88"/>
    <n v="1"/>
    <n v="75524.214158954841"/>
    <s v="High Balance Active"/>
    <n v="99672.287240065431"/>
    <x v="1"/>
  </r>
  <r>
    <n v="15721592"/>
    <s v="Barton"/>
    <n v="665"/>
    <s v="France"/>
    <s v="Female"/>
    <n v="38"/>
    <n v="5"/>
    <n v="0"/>
    <n v="2"/>
    <n v="1"/>
    <n v="0"/>
    <n v="156439.56"/>
    <n v="0"/>
    <n v="75502.856269063224"/>
    <s v="Low Balance Inactive"/>
    <n v="99668.48354030514"/>
    <x v="3"/>
  </r>
  <r>
    <n v="15581282"/>
    <s v="Lucchese"/>
    <n v="651"/>
    <s v="France"/>
    <s v="Female"/>
    <n v="39"/>
    <n v="6"/>
    <n v="0"/>
    <n v="1"/>
    <n v="1"/>
    <n v="0"/>
    <n v="24176.44"/>
    <n v="0"/>
    <n v="75544.002239782058"/>
    <s v="Low Balance Inactive"/>
    <n v="99637.545623978338"/>
    <x v="0"/>
  </r>
  <r>
    <n v="15746203"/>
    <s v="Hsia"/>
    <n v="555"/>
    <s v="Germany"/>
    <s v="Male"/>
    <n v="62"/>
    <n v="4"/>
    <n v="119817.3"/>
    <n v="1"/>
    <n v="0"/>
    <n v="1"/>
    <n v="43507.1"/>
    <n v="1"/>
    <n v="75585.193080697965"/>
    <s v="High Balance Active"/>
    <n v="99678.691264994675"/>
    <x v="2"/>
  </r>
  <r>
    <n v="15583137"/>
    <s v="Pope"/>
    <n v="637"/>
    <s v="France"/>
    <s v="Female"/>
    <n v="48"/>
    <n v="7"/>
    <n v="130807"/>
    <n v="2"/>
    <n v="1"/>
    <n v="1"/>
    <n v="132005.85"/>
    <n v="1"/>
    <n v="75561.062089470841"/>
    <s v="High Balance Active"/>
    <n v="99709.335886524961"/>
    <x v="1"/>
  </r>
  <r>
    <n v="15680752"/>
    <s v="Horrocks"/>
    <n v="675"/>
    <s v="France"/>
    <s v="Female"/>
    <n v="49"/>
    <n v="0"/>
    <n v="0"/>
    <n v="1"/>
    <n v="1"/>
    <n v="1"/>
    <n v="80496.710000000006"/>
    <n v="1"/>
    <n v="75530.906009825369"/>
    <s v="Low Balance Active"/>
    <n v="99691.70678493462"/>
    <x v="0"/>
  </r>
  <r>
    <n v="15688172"/>
    <s v="Tai"/>
    <n v="677"/>
    <s v="Spain"/>
    <s v="Male"/>
    <n v="40"/>
    <n v="5"/>
    <n v="0"/>
    <n v="2"/>
    <n v="1"/>
    <n v="0"/>
    <n v="88947.56"/>
    <n v="0"/>
    <n v="75572.157187329358"/>
    <s v="Low Balance Inactive"/>
    <n v="99702.19012561455"/>
    <x v="0"/>
  </r>
  <r>
    <n v="15791373"/>
    <s v="Chikezie"/>
    <n v="850"/>
    <s v="Germany"/>
    <s v="Female"/>
    <n v="35"/>
    <n v="2"/>
    <n v="80931.75"/>
    <n v="1"/>
    <n v="0"/>
    <n v="0"/>
    <n v="12639.67"/>
    <n v="1"/>
    <n v="75613.453448087472"/>
    <s v="High Balance Inactive"/>
    <n v="99708.066972677712"/>
    <x v="2"/>
  </r>
  <r>
    <n v="15589449"/>
    <s v="Frye"/>
    <n v="815"/>
    <s v="France"/>
    <s v="Female"/>
    <n v="56"/>
    <n v="3"/>
    <n v="0"/>
    <n v="3"/>
    <n v="1"/>
    <n v="1"/>
    <n v="94248.16"/>
    <n v="1"/>
    <n v="75610.545686167345"/>
    <s v="Low Balance Active"/>
    <n v="99755.67134499739"/>
    <x v="0"/>
  </r>
  <r>
    <n v="15692819"/>
    <s v="Toscani"/>
    <n v="665"/>
    <s v="Germany"/>
    <s v="Male"/>
    <n v="32"/>
    <n v="1"/>
    <n v="132178.70000000001"/>
    <n v="1"/>
    <n v="0"/>
    <n v="0"/>
    <n v="11865.76"/>
    <n v="0"/>
    <n v="75651.908129102885"/>
    <s v="High Balance Inactive"/>
    <n v="99758.68420678348"/>
    <x v="2"/>
  </r>
  <r>
    <n v="15727467"/>
    <s v="Mellor"/>
    <n v="485"/>
    <s v="France"/>
    <s v="Female"/>
    <n v="27"/>
    <n v="3"/>
    <n v="0"/>
    <n v="2"/>
    <n v="1"/>
    <n v="0"/>
    <n v="141449.85999999999"/>
    <n v="0"/>
    <n v="75620.968451012624"/>
    <s v="Low Balance Inactive"/>
    <n v="99806.791992337283"/>
    <x v="3"/>
  </r>
  <r>
    <n v="15734312"/>
    <s v="Kang"/>
    <n v="577"/>
    <s v="Spain"/>
    <s v="Male"/>
    <n v="43"/>
    <n v="6"/>
    <n v="0"/>
    <n v="2"/>
    <n v="1"/>
    <n v="1"/>
    <n v="149457.81"/>
    <n v="0"/>
    <n v="75662.381905805072"/>
    <s v="Low Balance Active"/>
    <n v="99783.986369112958"/>
    <x v="3"/>
  </r>
  <r>
    <n v="15764604"/>
    <s v="Sutherland"/>
    <n v="586"/>
    <s v="France"/>
    <s v="Female"/>
    <n v="35"/>
    <n v="7"/>
    <n v="164769"/>
    <n v="3"/>
    <n v="1"/>
    <n v="0"/>
    <n v="119814.25"/>
    <n v="1"/>
    <n v="75703.840745205525"/>
    <s v="High Balance Inactive"/>
    <n v="99756.767835616571"/>
    <x v="1"/>
  </r>
  <r>
    <n v="15613014"/>
    <s v="Hs?"/>
    <n v="722"/>
    <s v="Germany"/>
    <s v="Male"/>
    <n v="29"/>
    <n v="1"/>
    <n v="107233.9"/>
    <n v="2"/>
    <n v="1"/>
    <n v="0"/>
    <n v="24924.92"/>
    <n v="0"/>
    <n v="75655.011162280745"/>
    <s v="High Balance Inactive"/>
    <n v="99745.771408991364"/>
    <x v="2"/>
  </r>
  <r>
    <n v="15759684"/>
    <s v="Ting"/>
    <n v="528"/>
    <s v="France"/>
    <s v="Female"/>
    <n v="27"/>
    <n v="7"/>
    <n v="176227.1"/>
    <n v="2"/>
    <n v="0"/>
    <n v="1"/>
    <n v="139481.53"/>
    <n v="0"/>
    <n v="75637.688678003324"/>
    <s v="High Balance Active"/>
    <n v="99786.814114097782"/>
    <x v="1"/>
  </r>
  <r>
    <n v="15609669"/>
    <s v="Chuang"/>
    <n v="542"/>
    <s v="France"/>
    <s v="Female"/>
    <n v="39"/>
    <n v="4"/>
    <n v="109949.4"/>
    <n v="2"/>
    <n v="1"/>
    <n v="1"/>
    <n v="41268.65"/>
    <n v="0"/>
    <n v="75582.480439077961"/>
    <s v="High Balance Active"/>
    <n v="99765.027771679612"/>
    <x v="2"/>
  </r>
  <r>
    <n v="15685536"/>
    <s v="Chu"/>
    <n v="552"/>
    <s v="France"/>
    <s v="Female"/>
    <n v="34"/>
    <n v="5"/>
    <n v="0"/>
    <n v="2"/>
    <n v="1"/>
    <n v="1"/>
    <n v="1351.41"/>
    <n v="0"/>
    <n v="75563.607885777077"/>
    <s v="Low Balance Active"/>
    <n v="99797.150988468013"/>
    <x v="0"/>
  </r>
  <r>
    <n v="15750447"/>
    <s v="Ozoemena"/>
    <n v="678"/>
    <s v="France"/>
    <s v="Female"/>
    <n v="60"/>
    <n v="10"/>
    <n v="117738.8"/>
    <n v="1"/>
    <n v="1"/>
    <n v="0"/>
    <n v="147489.76"/>
    <n v="1"/>
    <n v="75605.126351648389"/>
    <s v="High Balance Inactive"/>
    <n v="99851.242054945193"/>
    <x v="1"/>
  </r>
  <r>
    <n v="15663249"/>
    <s v="Howells"/>
    <n v="575"/>
    <s v="Spain"/>
    <s v="Female"/>
    <n v="37"/>
    <n v="9"/>
    <n v="133292.5"/>
    <n v="1"/>
    <n v="1"/>
    <n v="0"/>
    <n v="111175.09"/>
    <n v="0"/>
    <n v="75581.963254535483"/>
    <s v="High Balance Inactive"/>
    <n v="99825.052655305248"/>
    <x v="1"/>
  </r>
  <r>
    <n v="15638646"/>
    <s v="Lucchese"/>
    <n v="669"/>
    <s v="France"/>
    <s v="Female"/>
    <n v="43"/>
    <n v="1"/>
    <n v="160474.6"/>
    <n v="1"/>
    <n v="1"/>
    <n v="1"/>
    <n v="95963.14"/>
    <n v="0"/>
    <n v="75550.21928492852"/>
    <s v="High Balance Active"/>
    <n v="99818.809510451174"/>
    <x v="2"/>
  </r>
  <r>
    <n v="15734161"/>
    <s v="Nnonso"/>
    <n v="636"/>
    <s v="France"/>
    <s v="Male"/>
    <n v="43"/>
    <n v="6"/>
    <n v="0"/>
    <n v="2"/>
    <n v="1"/>
    <n v="0"/>
    <n v="43128.95"/>
    <n v="0"/>
    <n v="75503.480495321986"/>
    <s v="Low Balance Inactive"/>
    <n v="99820.93150798032"/>
    <x v="0"/>
  </r>
  <r>
    <n v="15631070"/>
    <s v="Gerasimova"/>
    <n v="667"/>
    <s v="Germany"/>
    <s v="Male"/>
    <n v="55"/>
    <n v="9"/>
    <n v="154393.4"/>
    <n v="1"/>
    <n v="1"/>
    <n v="1"/>
    <n v="137674.96"/>
    <n v="1"/>
    <n v="75545.05730176215"/>
    <s v="High Balance Active"/>
    <n v="99852.149559471509"/>
    <x v="1"/>
  </r>
  <r>
    <n v="15761950"/>
    <s v="Woronoff"/>
    <n v="652"/>
    <s v="Germany"/>
    <s v="Female"/>
    <n v="45"/>
    <n v="9"/>
    <n v="110827.5"/>
    <n v="1"/>
    <n v="1"/>
    <n v="1"/>
    <n v="153383.54"/>
    <n v="1"/>
    <n v="75501.61468870526"/>
    <s v="High Balance Active"/>
    <n v="99831.310545454689"/>
    <x v="1"/>
  </r>
  <r>
    <n v="15649668"/>
    <s v="Wilhelm"/>
    <n v="637"/>
    <s v="Germany"/>
    <s v="Female"/>
    <n v="36"/>
    <n v="10"/>
    <n v="145750.5"/>
    <n v="2"/>
    <n v="1"/>
    <n v="1"/>
    <n v="96660.76"/>
    <n v="0"/>
    <n v="75482.140661521524"/>
    <s v="High Balance Active"/>
    <n v="99801.788919515035"/>
    <x v="2"/>
  </r>
  <r>
    <n v="15713912"/>
    <s v="Nebechukwu"/>
    <n v="516"/>
    <s v="Spain"/>
    <s v="Female"/>
    <n v="45"/>
    <n v="8"/>
    <n v="109044.3"/>
    <n v="1"/>
    <n v="0"/>
    <n v="1"/>
    <n v="115818.16"/>
    <n v="0"/>
    <n v="75443.382603419755"/>
    <s v="High Balance Active"/>
    <n v="99803.521423055863"/>
    <x v="1"/>
  </r>
  <r>
    <n v="15586757"/>
    <s v="Anenechukwu"/>
    <n v="801"/>
    <s v="France"/>
    <s v="Female"/>
    <n v="32"/>
    <n v="4"/>
    <n v="75170.539999999994"/>
    <n v="1"/>
    <n v="1"/>
    <n v="1"/>
    <n v="37898.5"/>
    <n v="0"/>
    <n v="75424.839050772658"/>
    <s v="Low Balance Active"/>
    <n v="99794.683322295969"/>
    <x v="0"/>
  </r>
  <r>
    <n v="15596522"/>
    <s v="Meredith"/>
    <n v="692"/>
    <s v="France"/>
    <s v="Female"/>
    <n v="42"/>
    <n v="2"/>
    <n v="0"/>
    <n v="2"/>
    <n v="1"/>
    <n v="0"/>
    <n v="145222.93"/>
    <n v="0"/>
    <n v="75424.97946990616"/>
    <s v="Low Balance Inactive"/>
    <n v="99828.861225842251"/>
    <x v="3"/>
  </r>
  <r>
    <n v="15625395"/>
    <s v="Chinomso"/>
    <n v="585"/>
    <s v="France"/>
    <s v="Female"/>
    <n v="28"/>
    <n v="6"/>
    <n v="105795.9"/>
    <n v="1"/>
    <n v="1"/>
    <n v="1"/>
    <n v="41219.089999999997"/>
    <n v="0"/>
    <n v="75466.650729281799"/>
    <s v="High Balance Active"/>
    <n v="99803.781629834426"/>
    <x v="2"/>
  </r>
  <r>
    <n v="15760570"/>
    <s v="Stephenson"/>
    <n v="590"/>
    <s v="France"/>
    <s v="Male"/>
    <n v="32"/>
    <n v="5"/>
    <n v="0"/>
    <n v="2"/>
    <n v="1"/>
    <n v="0"/>
    <n v="59249.83"/>
    <n v="0"/>
    <n v="75449.884975124398"/>
    <s v="Low Balance Inactive"/>
    <n v="99836.166755113503"/>
    <x v="0"/>
  </r>
  <r>
    <n v="15566689"/>
    <s v="Chimaoke"/>
    <n v="554"/>
    <s v="Spain"/>
    <s v="Male"/>
    <n v="66"/>
    <n v="8"/>
    <n v="0"/>
    <n v="2"/>
    <n v="1"/>
    <n v="1"/>
    <n v="116747.62"/>
    <n v="0"/>
    <n v="75491.61610619472"/>
    <s v="Low Balance Active"/>
    <n v="99858.61495022141"/>
    <x v="3"/>
  </r>
  <r>
    <n v="15725794"/>
    <s v="Winters"/>
    <n v="659"/>
    <s v="France"/>
    <s v="Female"/>
    <n v="49"/>
    <n v="1"/>
    <n v="0"/>
    <n v="1"/>
    <n v="1"/>
    <n v="0"/>
    <n v="116249.72"/>
    <n v="1"/>
    <n v="75533.393425567265"/>
    <s v="Low Balance Inactive"/>
    <n v="99849.26851687899"/>
    <x v="3"/>
  </r>
  <r>
    <n v="15673539"/>
    <s v="Napolitani"/>
    <n v="690"/>
    <s v="France"/>
    <s v="Female"/>
    <n v="26"/>
    <n v="3"/>
    <n v="118097.9"/>
    <n v="1"/>
    <n v="1"/>
    <n v="0"/>
    <n v="61257.83"/>
    <n v="0"/>
    <n v="75575.2170099668"/>
    <s v="High Balance Inactive"/>
    <n v="99840.187425249358"/>
    <x v="2"/>
  </r>
  <r>
    <n v="15705298"/>
    <s v="L?"/>
    <n v="697"/>
    <s v="Germany"/>
    <s v="Male"/>
    <n v="29"/>
    <n v="0"/>
    <n v="172693.5"/>
    <n v="1"/>
    <n v="0"/>
    <n v="0"/>
    <n v="141798.98000000001"/>
    <n v="0"/>
    <n v="75551.658736842146"/>
    <s v="High Balance Inactive"/>
    <n v="99861.562692520951"/>
    <x v="1"/>
  </r>
  <r>
    <n v="15675791"/>
    <s v="Williams"/>
    <n v="610"/>
    <s v="France"/>
    <s v="Male"/>
    <n v="36"/>
    <n v="4"/>
    <n v="129440.3"/>
    <n v="2"/>
    <n v="1"/>
    <n v="0"/>
    <n v="102638.35"/>
    <n v="0"/>
    <n v="75497.810709534402"/>
    <s v="High Balance Inactive"/>
    <n v="99838.315787139873"/>
    <x v="1"/>
  </r>
  <r>
    <n v="15747043"/>
    <s v="Giles"/>
    <n v="599"/>
    <s v="Spain"/>
    <s v="Male"/>
    <n v="36"/>
    <n v="4"/>
    <n v="0"/>
    <n v="2"/>
    <n v="0"/>
    <n v="0"/>
    <n v="13210.56"/>
    <n v="0"/>
    <n v="75467.892523571878"/>
    <s v="Low Balance Inactive"/>
    <n v="99836.762800887605"/>
    <x v="0"/>
  </r>
  <r>
    <n v="15736397"/>
    <s v="Wang"/>
    <n v="544"/>
    <s v="France"/>
    <s v="Male"/>
    <n v="23"/>
    <n v="1"/>
    <n v="96471.2"/>
    <n v="1"/>
    <n v="1"/>
    <n v="0"/>
    <n v="35550.97"/>
    <n v="0"/>
    <n v="75509.772597114366"/>
    <s v="High Balance Inactive"/>
    <n v="99884.835055494084"/>
    <x v="2"/>
  </r>
  <r>
    <n v="15678201"/>
    <s v="Robertson"/>
    <n v="548"/>
    <s v="France"/>
    <s v="Female"/>
    <n v="46"/>
    <n v="1"/>
    <n v="0"/>
    <n v="1"/>
    <n v="1"/>
    <n v="1"/>
    <n v="104469.06"/>
    <n v="1"/>
    <n v="75498.133825652461"/>
    <s v="Low Balance Active"/>
    <n v="99920.556246529901"/>
    <x v="3"/>
  </r>
  <r>
    <n v="15720745"/>
    <s v="Murray"/>
    <n v="635"/>
    <s v="Spain"/>
    <s v="Male"/>
    <n v="24"/>
    <n v="4"/>
    <n v="140197.20000000001"/>
    <n v="1"/>
    <n v="1"/>
    <n v="1"/>
    <n v="142935.82999999999"/>
    <n v="0"/>
    <n v="75540.077233333373"/>
    <s v="High Balance Active"/>
    <n v="99918.029300000169"/>
    <x v="1"/>
  </r>
  <r>
    <n v="15637593"/>
    <s v="Greco"/>
    <n v="722"/>
    <s v="France"/>
    <s v="Male"/>
    <n v="20"/>
    <n v="6"/>
    <n v="0"/>
    <n v="2"/>
    <n v="1"/>
    <n v="0"/>
    <n v="195486.28"/>
    <n v="0"/>
    <n v="75504.136642579237"/>
    <s v="Low Balance Inactive"/>
    <n v="99894.11723735425"/>
    <x v="3"/>
  </r>
  <r>
    <n v="15598070"/>
    <s v="Marchesi"/>
    <n v="564"/>
    <s v="France"/>
    <s v="Female"/>
    <n v="33"/>
    <n v="4"/>
    <n v="135946.29999999999"/>
    <n v="1"/>
    <n v="1"/>
    <n v="0"/>
    <n v="63170"/>
    <n v="0"/>
    <n v="75546.130044493912"/>
    <s v="High Balance Inactive"/>
    <n v="99840.951407119195"/>
    <x v="2"/>
  </r>
  <r>
    <n v="15787550"/>
    <s v="Chao"/>
    <n v="719"/>
    <s v="France"/>
    <s v="Male"/>
    <n v="69"/>
    <n v="3"/>
    <n v="0"/>
    <n v="2"/>
    <n v="1"/>
    <n v="1"/>
    <n v="58320.06"/>
    <n v="0"/>
    <n v="75512.518375069601"/>
    <s v="Low Balance Active"/>
    <n v="99861.358169170999"/>
    <x v="0"/>
  </r>
  <r>
    <n v="15603942"/>
    <s v="Hawthorn"/>
    <n v="547"/>
    <s v="Germany"/>
    <s v="Male"/>
    <n v="50"/>
    <n v="3"/>
    <n v="81290.02"/>
    <n v="3"/>
    <n v="0"/>
    <n v="1"/>
    <n v="177747.03"/>
    <n v="1"/>
    <n v="75554.563207126994"/>
    <s v="High Balance Active"/>
    <n v="99884.488067928891"/>
    <x v="1"/>
  </r>
  <r>
    <n v="15733973"/>
    <s v="Bibi"/>
    <n v="850"/>
    <s v="France"/>
    <s v="Female"/>
    <n v="42"/>
    <n v="8"/>
    <n v="0"/>
    <n v="1"/>
    <n v="1"/>
    <n v="0"/>
    <n v="19632.64"/>
    <n v="1"/>
    <n v="75551.367966573845"/>
    <s v="Low Balance Inactive"/>
    <n v="99841.110607242503"/>
    <x v="0"/>
  </r>
  <r>
    <n v="15596761"/>
    <s v="Hawdon"/>
    <n v="515"/>
    <s v="Germany"/>
    <s v="Male"/>
    <n v="60"/>
    <n v="9"/>
    <n v="113715.4"/>
    <n v="1"/>
    <n v="1"/>
    <n v="0"/>
    <n v="18424.240000000002"/>
    <n v="1"/>
    <n v="75593.481326644396"/>
    <s v="High Balance Inactive"/>
    <n v="99885.819899665701"/>
    <x v="2"/>
  </r>
  <r>
    <n v="15652400"/>
    <s v="Moss"/>
    <n v="667"/>
    <s v="Spain"/>
    <s v="Male"/>
    <n v="56"/>
    <n v="2"/>
    <n v="168883.1"/>
    <n v="1"/>
    <n v="0"/>
    <n v="1"/>
    <n v="18897.78"/>
    <n v="0"/>
    <n v="75572.219799219209"/>
    <s v="High Balance Active"/>
    <n v="99931.253017289622"/>
    <x v="2"/>
  </r>
  <r>
    <n v="15717893"/>
    <s v="Briggs"/>
    <n v="607"/>
    <s v="Germany"/>
    <s v="Male"/>
    <n v="36"/>
    <n v="8"/>
    <n v="143421.70000000001"/>
    <n v="1"/>
    <n v="1"/>
    <n v="0"/>
    <n v="97879.02"/>
    <n v="0"/>
    <n v="75520.148995535754"/>
    <s v="High Balance Inactive"/>
    <n v="99976.472589285855"/>
    <x v="2"/>
  </r>
  <r>
    <n v="15622585"/>
    <s v="McIntyre"/>
    <n v="525"/>
    <s v="France"/>
    <s v="Male"/>
    <n v="26"/>
    <n v="7"/>
    <n v="153644.4"/>
    <n v="1"/>
    <n v="1"/>
    <n v="1"/>
    <n v="63197.88"/>
    <n v="0"/>
    <n v="75482.23634840874"/>
    <s v="High Balance Active"/>
    <n v="99977.643696259212"/>
    <x v="2"/>
  </r>
  <r>
    <n v="15733964"/>
    <s v="Russo"/>
    <n v="606"/>
    <s v="Spain"/>
    <s v="Female"/>
    <n v="53"/>
    <n v="1"/>
    <n v="109330.1"/>
    <n v="1"/>
    <n v="1"/>
    <n v="1"/>
    <n v="75860.009999999995"/>
    <n v="0"/>
    <n v="75438.570335195574"/>
    <s v="High Balance Active"/>
    <n v="99998.191050279478"/>
    <x v="2"/>
  </r>
  <r>
    <n v="15753861"/>
    <s v="Ballard"/>
    <n v="686"/>
    <s v="Germany"/>
    <s v="Female"/>
    <n v="27"/>
    <n v="1"/>
    <n v="115095.9"/>
    <n v="2"/>
    <n v="0"/>
    <n v="0"/>
    <n v="78622.460000000006"/>
    <n v="0"/>
    <n v="75419.625936277269"/>
    <s v="High Balance Inactive"/>
    <n v="100011.68360536626"/>
    <x v="2"/>
  </r>
  <r>
    <n v="15747097"/>
    <s v="Hs?"/>
    <n v="611"/>
    <s v="France"/>
    <s v="Male"/>
    <n v="35"/>
    <n v="10"/>
    <n v="0"/>
    <n v="1"/>
    <n v="1"/>
    <n v="1"/>
    <n v="23598.23"/>
    <n v="1"/>
    <n v="75397.435626398234"/>
    <s v="Low Balance Active"/>
    <n v="100023.64625838939"/>
    <x v="0"/>
  </r>
  <r>
    <n v="15594762"/>
    <s v="Pisani"/>
    <n v="827"/>
    <s v="Spain"/>
    <s v="Male"/>
    <n v="46"/>
    <n v="1"/>
    <n v="183276.3"/>
    <n v="1"/>
    <n v="1"/>
    <n v="1"/>
    <n v="13460.27"/>
    <n v="0"/>
    <n v="75439.627811975399"/>
    <s v="High Balance Active"/>
    <n v="100066.4136989369"/>
    <x v="2"/>
  </r>
  <r>
    <n v="15667417"/>
    <s v="Tao"/>
    <n v="572"/>
    <s v="France"/>
    <s v="Male"/>
    <n v="33"/>
    <n v="9"/>
    <n v="68193.72"/>
    <n v="1"/>
    <n v="1"/>
    <n v="0"/>
    <n v="19998.310000000001"/>
    <n v="0"/>
    <n v="75379.248936170203"/>
    <s v="Low Balance Inactive"/>
    <n v="100114.9053807392"/>
    <x v="0"/>
  </r>
  <r>
    <n v="15684861"/>
    <s v="Thomson"/>
    <n v="726"/>
    <s v="France"/>
    <s v="Female"/>
    <n v="32"/>
    <n v="8"/>
    <n v="0"/>
    <n v="2"/>
    <n v="0"/>
    <n v="0"/>
    <n v="185075.63"/>
    <n v="0"/>
    <n v="75383.274442577051"/>
    <s v="Low Balance Inactive"/>
    <n v="100159.78862745111"/>
    <x v="3"/>
  </r>
  <r>
    <n v="15742204"/>
    <s v="Hsu"/>
    <n v="579"/>
    <s v="Germany"/>
    <s v="Male"/>
    <n v="31"/>
    <n v="6"/>
    <n v="139729.5"/>
    <n v="1"/>
    <n v="0"/>
    <n v="1"/>
    <n v="135815.38"/>
    <n v="0"/>
    <n v="75425.52964125562"/>
    <s v="High Balance Active"/>
    <n v="100112.19006165932"/>
    <x v="1"/>
  </r>
  <r>
    <n v="15623502"/>
    <s v="Morrison"/>
    <n v="598"/>
    <s v="Spain"/>
    <s v="Female"/>
    <n v="56"/>
    <n v="4"/>
    <n v="98365.33"/>
    <n v="1"/>
    <n v="1"/>
    <n v="1"/>
    <n v="44251.33"/>
    <n v="0"/>
    <n v="75389.464598990497"/>
    <s v="High Balance Active"/>
    <n v="100092.16583847461"/>
    <x v="2"/>
  </r>
  <r>
    <n v="15774872"/>
    <s v="Joslin"/>
    <n v="663"/>
    <s v="France"/>
    <s v="Male"/>
    <n v="36"/>
    <n v="10"/>
    <n v="0"/>
    <n v="2"/>
    <n v="1"/>
    <n v="0"/>
    <n v="136349.54999999999"/>
    <n v="0"/>
    <n v="75376.571296296301"/>
    <s v="Low Balance Inactive"/>
    <n v="100123.50188552203"/>
    <x v="3"/>
  </r>
  <r>
    <n v="15611191"/>
    <s v="Scott"/>
    <n v="505"/>
    <s v="Germany"/>
    <s v="Female"/>
    <n v="37"/>
    <n v="10"/>
    <n v="122454"/>
    <n v="2"/>
    <n v="1"/>
    <n v="1"/>
    <n v="52693.99"/>
    <n v="0"/>
    <n v="75418.893907916907"/>
    <s v="High Balance Active"/>
    <n v="100103.16160022475"/>
    <x v="2"/>
  </r>
  <r>
    <n v="15674331"/>
    <s v="Bidwill"/>
    <n v="576"/>
    <s v="Germany"/>
    <s v="Male"/>
    <n v="30"/>
    <n v="7"/>
    <n v="132174.39999999999"/>
    <n v="2"/>
    <n v="0"/>
    <n v="0"/>
    <n v="93767.03"/>
    <n v="0"/>
    <n v="75392.469691011254"/>
    <s v="High Balance Inactive"/>
    <n v="100129.79596629228"/>
    <x v="2"/>
  </r>
  <r>
    <n v="15619465"/>
    <s v="Cameron"/>
    <n v="555"/>
    <s v="Spain"/>
    <s v="Female"/>
    <n v="24"/>
    <n v="2"/>
    <n v="0"/>
    <n v="2"/>
    <n v="0"/>
    <n v="1"/>
    <n v="197866.55"/>
    <n v="0"/>
    <n v="75360.551798763365"/>
    <s v="Low Balance Active"/>
    <n v="100133.37256323794"/>
    <x v="3"/>
  </r>
  <r>
    <n v="15575247"/>
    <s v="Cartwright"/>
    <n v="524"/>
    <s v="France"/>
    <s v="Male"/>
    <n v="30"/>
    <n v="1"/>
    <n v="0"/>
    <n v="2"/>
    <n v="1"/>
    <n v="0"/>
    <n v="126812.85"/>
    <n v="0"/>
    <n v="75402.936811023639"/>
    <s v="Low Balance Inactive"/>
    <n v="100078.40452193492"/>
    <x v="3"/>
  </r>
  <r>
    <n v="15695679"/>
    <s v="Yao"/>
    <n v="776"/>
    <s v="Spain"/>
    <s v="Male"/>
    <n v="39"/>
    <n v="2"/>
    <n v="104349.5"/>
    <n v="1"/>
    <n v="0"/>
    <n v="0"/>
    <n v="79503.05"/>
    <n v="0"/>
    <n v="75445.369527293209"/>
    <s v="High Balance Inactive"/>
    <n v="100063.35981429392"/>
    <x v="2"/>
  </r>
  <r>
    <n v="15713463"/>
    <s v="Tate"/>
    <n v="645"/>
    <s v="Germany"/>
    <s v="Female"/>
    <n v="41"/>
    <n v="2"/>
    <n v="138881"/>
    <n v="1"/>
    <n v="1"/>
    <n v="0"/>
    <n v="129936.53"/>
    <n v="1"/>
    <n v="75429.094679054077"/>
    <s v="High Balance Inactive"/>
    <n v="100074.9365653155"/>
    <x v="1"/>
  </r>
  <r>
    <n v="15785170"/>
    <s v="Neal"/>
    <n v="850"/>
    <s v="Germany"/>
    <s v="Female"/>
    <n v="32"/>
    <n v="0"/>
    <n v="116968.9"/>
    <n v="1"/>
    <n v="0"/>
    <n v="0"/>
    <n v="175094.62"/>
    <n v="0"/>
    <n v="75393.347126760578"/>
    <s v="High Balance Inactive"/>
    <n v="100058.11313239456"/>
    <x v="1"/>
  </r>
  <r>
    <n v="15796351"/>
    <s v="Yao"/>
    <n v="603"/>
    <s v="Germany"/>
    <s v="Male"/>
    <n v="35"/>
    <n v="1"/>
    <n v="105346"/>
    <n v="2"/>
    <n v="1"/>
    <n v="1"/>
    <n v="130379.5"/>
    <n v="0"/>
    <n v="75369.911076662931"/>
    <s v="High Balance Active"/>
    <n v="100015.81521420537"/>
    <x v="1"/>
  </r>
  <r>
    <n v="15639576"/>
    <s v="Burns"/>
    <n v="691"/>
    <s v="France"/>
    <s v="Male"/>
    <n v="26"/>
    <n v="9"/>
    <n v="136623.20000000001"/>
    <n v="1"/>
    <n v="1"/>
    <n v="0"/>
    <n v="153228"/>
    <n v="0"/>
    <n v="75353.004089114518"/>
    <s v="High Balance Inactive"/>
    <n v="99998.689616469448"/>
    <x v="1"/>
  </r>
  <r>
    <n v="15693264"/>
    <s v="Onyinyechukwuka"/>
    <n v="583"/>
    <s v="France"/>
    <s v="Female"/>
    <n v="29"/>
    <n v="10"/>
    <n v="0"/>
    <n v="2"/>
    <n v="1"/>
    <n v="1"/>
    <n v="111285.85"/>
    <n v="0"/>
    <n v="75318.427229119639"/>
    <s v="Low Balance Active"/>
    <n v="99968.650502257515"/>
    <x v="3"/>
  </r>
  <r>
    <n v="15589715"/>
    <s v="Fulks"/>
    <n v="584"/>
    <s v="France"/>
    <s v="Female"/>
    <n v="66"/>
    <n v="5"/>
    <n v="0"/>
    <n v="1"/>
    <n v="1"/>
    <n v="0"/>
    <n v="49553.38"/>
    <n v="1"/>
    <n v="75360.955985319029"/>
    <s v="Low Balance Inactive"/>
    <n v="99962.260214568247"/>
    <x v="0"/>
  </r>
  <r>
    <n v="15769902"/>
    <s v="Christie"/>
    <n v="679"/>
    <s v="France"/>
    <s v="Female"/>
    <n v="33"/>
    <n v="6"/>
    <n v="0"/>
    <n v="2"/>
    <n v="1"/>
    <n v="1"/>
    <n v="98015.85"/>
    <n v="0"/>
    <n v="75403.532796610176"/>
    <s v="Low Balance Active"/>
    <n v="99990.739807909791"/>
    <x v="0"/>
  </r>
  <r>
    <n v="15587177"/>
    <s v="Lloyd"/>
    <n v="646"/>
    <s v="France"/>
    <s v="Male"/>
    <n v="36"/>
    <n v="6"/>
    <n v="124445.5"/>
    <n v="1"/>
    <n v="1"/>
    <n v="0"/>
    <n v="88481.32"/>
    <n v="0"/>
    <n v="75446.157744488417"/>
    <s v="High Balance Inactive"/>
    <n v="99991.856195590924"/>
    <x v="2"/>
  </r>
  <r>
    <n v="15814553"/>
    <s v="Ball"/>
    <n v="559"/>
    <s v="France"/>
    <s v="Female"/>
    <n v="34"/>
    <n v="5"/>
    <n v="68999.66"/>
    <n v="2"/>
    <n v="1"/>
    <n v="1"/>
    <n v="66879.27"/>
    <n v="0"/>
    <n v="75418.443184389151"/>
    <s v="Low Balance Active"/>
    <n v="99998.366679864455"/>
    <x v="0"/>
  </r>
  <r>
    <n v="15601550"/>
    <s v="Genovesi"/>
    <n v="595"/>
    <s v="Spain"/>
    <s v="Male"/>
    <n v="36"/>
    <n v="6"/>
    <n v="85768.42"/>
    <n v="1"/>
    <n v="1"/>
    <n v="1"/>
    <n v="24802.77"/>
    <n v="0"/>
    <n v="75422.075772495766"/>
    <s v="High Balance Active"/>
    <n v="100017.10980192435"/>
    <x v="2"/>
  </r>
  <r>
    <n v="15664907"/>
    <s v="Alexander"/>
    <n v="527"/>
    <s v="France"/>
    <s v="Male"/>
    <n v="47"/>
    <n v="1"/>
    <n v="0"/>
    <n v="1"/>
    <n v="1"/>
    <n v="0"/>
    <n v="21312.16"/>
    <n v="1"/>
    <n v="75416.217140430352"/>
    <s v="Low Balance Inactive"/>
    <n v="100059.70002831276"/>
    <x v="0"/>
  </r>
  <r>
    <n v="15612465"/>
    <s v="Siciliano"/>
    <n v="684"/>
    <s v="Spain"/>
    <s v="Male"/>
    <n v="34"/>
    <n v="9"/>
    <n v="100628"/>
    <n v="2"/>
    <n v="1"/>
    <n v="1"/>
    <n v="190263.78"/>
    <n v="0"/>
    <n v="75458.945875354111"/>
    <s v="High Balance Active"/>
    <n v="100104.31619830047"/>
    <x v="1"/>
  </r>
  <r>
    <n v="15810800"/>
    <s v="Ositadimma"/>
    <n v="673"/>
    <s v="Spain"/>
    <s v="Female"/>
    <n v="32"/>
    <n v="0"/>
    <n v="0"/>
    <n v="1"/>
    <n v="1"/>
    <n v="1"/>
    <n v="72873.33"/>
    <n v="0"/>
    <n v="75444.677704081638"/>
    <s v="Low Balance Active"/>
    <n v="100053.20539115665"/>
    <x v="0"/>
  </r>
  <r>
    <n v="15665760"/>
    <s v="Kazantsev"/>
    <n v="802"/>
    <s v="Spain"/>
    <s v="Male"/>
    <n v="38"/>
    <n v="7"/>
    <n v="0"/>
    <n v="2"/>
    <n v="0"/>
    <n v="1"/>
    <n v="57764.65"/>
    <n v="0"/>
    <n v="75487.471055019865"/>
    <s v="Low Balance Active"/>
    <n v="100068.6222234829"/>
    <x v="0"/>
  </r>
  <r>
    <n v="15588080"/>
    <s v="Giles"/>
    <n v="675"/>
    <s v="France"/>
    <s v="Male"/>
    <n v="54"/>
    <n v="6"/>
    <n v="0"/>
    <n v="1"/>
    <n v="1"/>
    <n v="0"/>
    <n v="110273.84"/>
    <n v="1"/>
    <n v="75530.312979568684"/>
    <s v="Low Balance Inactive"/>
    <n v="100092.63128830893"/>
    <x v="3"/>
  </r>
  <r>
    <n v="15776844"/>
    <s v="Hao"/>
    <n v="762"/>
    <s v="Spain"/>
    <s v="Female"/>
    <n v="19"/>
    <n v="6"/>
    <n v="0"/>
    <n v="2"/>
    <n v="1"/>
    <n v="0"/>
    <n v="55500.17"/>
    <n v="0"/>
    <n v="75573.203560477006"/>
    <s v="Low Balance Inactive"/>
    <n v="100086.8497955709"/>
    <x v="0"/>
  </r>
  <r>
    <n v="15717560"/>
    <s v="Martin"/>
    <n v="580"/>
    <s v="France"/>
    <s v="Male"/>
    <n v="50"/>
    <n v="0"/>
    <n v="125647.4"/>
    <n v="1"/>
    <n v="1"/>
    <n v="0"/>
    <n v="57541.08"/>
    <n v="1"/>
    <n v="75616.142880681829"/>
    <s v="High Balance Inactive"/>
    <n v="100112.18313636383"/>
    <x v="2"/>
  </r>
  <r>
    <n v="15629739"/>
    <s v="Hartley"/>
    <n v="621"/>
    <s v="Germany"/>
    <s v="Female"/>
    <n v="31"/>
    <n v="8"/>
    <n v="100375.4"/>
    <n v="1"/>
    <n v="1"/>
    <n v="1"/>
    <n v="90384.26"/>
    <n v="0"/>
    <n v="75587.699869243908"/>
    <s v="High Balance Active"/>
    <n v="100136.38501421284"/>
    <x v="2"/>
  </r>
  <r>
    <n v="15729908"/>
    <s v="Allan"/>
    <n v="411"/>
    <s v="France"/>
    <s v="Female"/>
    <n v="36"/>
    <n v="10"/>
    <n v="0"/>
    <n v="1"/>
    <n v="0"/>
    <n v="0"/>
    <n v="120694.35"/>
    <n v="0"/>
    <n v="75573.599926052339"/>
    <s v="Low Balance Inactive"/>
    <n v="100141.93229806618"/>
    <x v="3"/>
  </r>
  <r>
    <n v="15716781"/>
    <s v="Dolgorukova"/>
    <n v="815"/>
    <s v="France"/>
    <s v="Male"/>
    <n v="24"/>
    <n v="7"/>
    <n v="171922.7"/>
    <n v="1"/>
    <n v="0"/>
    <n v="1"/>
    <n v="178028.96"/>
    <n v="0"/>
    <n v="75616.612788844635"/>
    <s v="High Balance Active"/>
    <n v="100130.23484917493"/>
    <x v="1"/>
  </r>
  <r>
    <n v="15646936"/>
    <s v="Nnamdi"/>
    <n v="631"/>
    <s v="Germany"/>
    <s v="Female"/>
    <n v="32"/>
    <n v="2"/>
    <n v="146811"/>
    <n v="2"/>
    <n v="1"/>
    <n v="1"/>
    <n v="180990.29"/>
    <n v="0"/>
    <n v="75561.768775626435"/>
    <s v="High Balance Active"/>
    <n v="100085.87338838288"/>
    <x v="1"/>
  </r>
  <r>
    <n v="15768151"/>
    <s v="Romano"/>
    <n v="514"/>
    <s v="Germany"/>
    <s v="Female"/>
    <n v="45"/>
    <n v="3"/>
    <n v="109032.2"/>
    <n v="1"/>
    <n v="0"/>
    <n v="1"/>
    <n v="155407.21"/>
    <n v="1"/>
    <n v="75521.170923076934"/>
    <s v="High Balance Active"/>
    <n v="100039.77400569823"/>
    <x v="1"/>
  </r>
  <r>
    <n v="15579212"/>
    <s v="Chuang"/>
    <n v="638"/>
    <s v="France"/>
    <s v="Male"/>
    <n v="57"/>
    <n v="6"/>
    <n v="0"/>
    <n v="1"/>
    <n v="1"/>
    <n v="0"/>
    <n v="33676.480000000003"/>
    <n v="1"/>
    <n v="75502.065433295342"/>
    <s v="Low Balance Inactive"/>
    <n v="100008.2076225772"/>
    <x v="0"/>
  </r>
  <r>
    <n v="15721835"/>
    <s v="Owen"/>
    <n v="791"/>
    <s v="Spain"/>
    <s v="Male"/>
    <n v="25"/>
    <n v="7"/>
    <n v="0"/>
    <n v="1"/>
    <n v="1"/>
    <n v="0"/>
    <n v="89666.28"/>
    <n v="0"/>
    <n v="75545.135636052495"/>
    <s v="Low Balance Inactive"/>
    <n v="100046.04660011432"/>
    <x v="0"/>
  </r>
  <r>
    <n v="15800515"/>
    <s v="Singh"/>
    <n v="516"/>
    <s v="France"/>
    <s v="Male"/>
    <n v="35"/>
    <n v="5"/>
    <n v="128653.6"/>
    <n v="1"/>
    <n v="1"/>
    <n v="0"/>
    <n v="127558.26"/>
    <n v="0"/>
    <n v="75588.255005707775"/>
    <s v="High Balance Inactive"/>
    <n v="100051.97112442946"/>
    <x v="1"/>
  </r>
  <r>
    <n v="15591279"/>
    <s v="Nwagugheuzo"/>
    <n v="734"/>
    <s v="France"/>
    <s v="Male"/>
    <n v="37"/>
    <n v="3"/>
    <n v="80387.81"/>
    <n v="1"/>
    <n v="0"/>
    <n v="1"/>
    <n v="77272.62"/>
    <n v="0"/>
    <n v="75557.949268989163"/>
    <s v="High Balance Active"/>
    <n v="100036.26222158789"/>
    <x v="2"/>
  </r>
  <r>
    <n v="15587419"/>
    <s v="Shipton"/>
    <n v="611"/>
    <s v="France"/>
    <s v="Male"/>
    <n v="58"/>
    <n v="8"/>
    <n v="0"/>
    <n v="2"/>
    <n v="0"/>
    <n v="1"/>
    <n v="107665.68"/>
    <n v="1"/>
    <n v="75555.189348571439"/>
    <s v="Low Balance Active"/>
    <n v="100049.27001714309"/>
    <x v="3"/>
  </r>
  <r>
    <n v="15750335"/>
    <s v="Paterson"/>
    <n v="850"/>
    <s v="Germany"/>
    <s v="Male"/>
    <n v="43"/>
    <n v="0"/>
    <n v="108508.8"/>
    <n v="3"/>
    <n v="1"/>
    <n v="0"/>
    <n v="184044.79999999999"/>
    <n v="1"/>
    <n v="75598.388427672966"/>
    <s v="High Balance Inactive"/>
    <n v="100044.91529445421"/>
    <x v="1"/>
  </r>
  <r>
    <n v="15699619"/>
    <s v="Rivas"/>
    <n v="641"/>
    <s v="France"/>
    <s v="Male"/>
    <n v="31"/>
    <n v="10"/>
    <n v="155978.20000000001"/>
    <n v="1"/>
    <n v="1"/>
    <n v="0"/>
    <n v="91510.71"/>
    <n v="0"/>
    <n v="75579.56096109841"/>
    <s v="High Balance Inactive"/>
    <n v="99996.86044050366"/>
    <x v="2"/>
  </r>
  <r>
    <n v="15606472"/>
    <s v="Lung"/>
    <n v="585"/>
    <s v="France"/>
    <s v="Female"/>
    <n v="38"/>
    <n v="5"/>
    <n v="0"/>
    <n v="1"/>
    <n v="1"/>
    <n v="1"/>
    <n v="87363.56"/>
    <n v="0"/>
    <n v="75533.539988551813"/>
    <s v="Low Balance Active"/>
    <n v="100001.71799656577"/>
    <x v="0"/>
  </r>
  <r>
    <n v="15778368"/>
    <s v="Allan"/>
    <n v="552"/>
    <s v="Germany"/>
    <s v="Male"/>
    <n v="50"/>
    <n v="4"/>
    <n v="121175.6"/>
    <n v="1"/>
    <n v="1"/>
    <n v="0"/>
    <n v="117505.07"/>
    <n v="1"/>
    <n v="75576.800893470805"/>
    <s v="High Balance Inactive"/>
    <n v="100008.95634593378"/>
    <x v="1"/>
  </r>
  <r>
    <n v="15671387"/>
    <s v="Fetherstonhaugh"/>
    <n v="507"/>
    <s v="France"/>
    <s v="Female"/>
    <n v="29"/>
    <n v="4"/>
    <n v="89349.47"/>
    <n v="2"/>
    <n v="0"/>
    <n v="0"/>
    <n v="180626.68"/>
    <n v="0"/>
    <n v="75550.669776504306"/>
    <s v="High Balance Inactive"/>
    <n v="99998.929919770977"/>
    <x v="1"/>
  </r>
  <r>
    <n v="15573926"/>
    <s v="Lung"/>
    <n v="735"/>
    <s v="Spain"/>
    <s v="Male"/>
    <n v="38"/>
    <n v="7"/>
    <n v="86131.71"/>
    <n v="2"/>
    <n v="0"/>
    <n v="0"/>
    <n v="93478.96"/>
    <n v="0"/>
    <n v="75542.757620412856"/>
    <s v="High Balance Inactive"/>
    <n v="99952.698411697464"/>
    <x v="2"/>
  </r>
  <r>
    <n v="15709183"/>
    <s v="Davidson"/>
    <n v="707"/>
    <s v="France"/>
    <s v="Female"/>
    <n v="58"/>
    <n v="3"/>
    <n v="102346.9"/>
    <n v="1"/>
    <n v="1"/>
    <n v="1"/>
    <n v="114672.64"/>
    <n v="0"/>
    <n v="75536.682489959843"/>
    <s v="High Balance Active"/>
    <n v="99956.412547332409"/>
    <x v="1"/>
  </r>
  <r>
    <n v="15577514"/>
    <s v="Mai"/>
    <n v="698"/>
    <s v="Germany"/>
    <s v="Female"/>
    <n v="36"/>
    <n v="7"/>
    <n v="121263.6"/>
    <n v="1"/>
    <n v="1"/>
    <n v="1"/>
    <n v="13387.88"/>
    <n v="0"/>
    <n v="75521.292009184865"/>
    <s v="High Balance Active"/>
    <n v="99947.964655568518"/>
    <x v="2"/>
  </r>
  <r>
    <n v="15778830"/>
    <s v="Dellucci"/>
    <n v="841"/>
    <s v="France"/>
    <s v="Male"/>
    <n v="31"/>
    <n v="2"/>
    <n v="0"/>
    <n v="2"/>
    <n v="1"/>
    <n v="0"/>
    <n v="173240.52"/>
    <n v="0"/>
    <n v="75495.018426191862"/>
    <s v="Low Balance Inactive"/>
    <n v="99997.683256749209"/>
    <x v="3"/>
  </r>
  <r>
    <n v="15768072"/>
    <s v="Mitchell"/>
    <n v="688"/>
    <s v="Spain"/>
    <s v="Female"/>
    <n v="33"/>
    <n v="2"/>
    <n v="0"/>
    <n v="1"/>
    <n v="0"/>
    <n v="0"/>
    <n v="27557.18"/>
    <n v="1"/>
    <n v="75538.406367816104"/>
    <s v="Low Balance Inactive"/>
    <n v="99955.589672414004"/>
    <x v="0"/>
  </r>
  <r>
    <n v="15768293"/>
    <s v="Sun"/>
    <n v="614"/>
    <s v="France"/>
    <s v="Male"/>
    <n v="51"/>
    <n v="3"/>
    <n v="0"/>
    <n v="2"/>
    <n v="1"/>
    <n v="1"/>
    <n v="5552.37"/>
    <n v="0"/>
    <n v="75581.844209315721"/>
    <s v="Low Balance Active"/>
    <n v="99997.221880391255"/>
    <x v="0"/>
  </r>
  <r>
    <n v="15654456"/>
    <s v="Napolitano"/>
    <n v="511"/>
    <s v="Germany"/>
    <s v="Male"/>
    <n v="48"/>
    <n v="6"/>
    <n v="149726.1"/>
    <n v="1"/>
    <n v="0"/>
    <n v="0"/>
    <n v="88307.87"/>
    <n v="1"/>
    <n v="75625.332036823951"/>
    <s v="High Balance Inactive"/>
    <n v="100051.56299194499"/>
    <x v="2"/>
  </r>
  <r>
    <n v="15807525"/>
    <s v="Bailey"/>
    <n v="447"/>
    <s v="France"/>
    <s v="Male"/>
    <n v="43"/>
    <n v="2"/>
    <n v="0"/>
    <n v="2"/>
    <n v="1"/>
    <n v="0"/>
    <n v="33879.26"/>
    <n v="1"/>
    <n v="75582.671836499721"/>
    <s v="Low Balance Inactive"/>
    <n v="100058.32389752468"/>
    <x v="0"/>
  </r>
  <r>
    <n v="15574372"/>
    <s v="Hoolan"/>
    <n v="738"/>
    <s v="France"/>
    <s v="Male"/>
    <n v="35"/>
    <n v="5"/>
    <n v="161274.1"/>
    <n v="2"/>
    <n v="1"/>
    <n v="0"/>
    <n v="181429.87"/>
    <n v="0"/>
    <n v="75626.210241935492"/>
    <s v="High Balance Inactive"/>
    <n v="100096.44547811082"/>
    <x v="1"/>
  </r>
  <r>
    <n v="15671249"/>
    <s v="Kent"/>
    <n v="422"/>
    <s v="France"/>
    <s v="Female"/>
    <n v="33"/>
    <n v="2"/>
    <n v="0"/>
    <n v="2"/>
    <n v="1"/>
    <n v="0"/>
    <n v="102655.31"/>
    <n v="0"/>
    <n v="75576.845463976948"/>
    <s v="Low Balance Inactive"/>
    <n v="100049.56742363134"/>
    <x v="3"/>
  </r>
  <r>
    <n v="15779744"/>
    <s v="Chou"/>
    <n v="537"/>
    <s v="Spain"/>
    <s v="Male"/>
    <n v="30"/>
    <n v="1"/>
    <n v="103138.2"/>
    <n v="1"/>
    <n v="1"/>
    <n v="1"/>
    <n v="96555.42"/>
    <n v="0"/>
    <n v="75620.430726643608"/>
    <s v="High Balance Active"/>
    <n v="100048.06468858151"/>
    <x v="2"/>
  </r>
  <r>
    <n v="15624755"/>
    <s v="Pepper"/>
    <n v="707"/>
    <s v="Germany"/>
    <s v="Female"/>
    <n v="40"/>
    <n v="3"/>
    <n v="109628.4"/>
    <n v="1"/>
    <n v="1"/>
    <n v="0"/>
    <n v="189366.03"/>
    <n v="0"/>
    <n v="75604.552036930196"/>
    <s v="High Balance Inactive"/>
    <n v="100050.08006347396"/>
    <x v="1"/>
  </r>
  <r>
    <n v="15611430"/>
    <s v="Abramowitz"/>
    <n v="690"/>
    <s v="France"/>
    <s v="Male"/>
    <n v="54"/>
    <n v="5"/>
    <n v="0"/>
    <n v="1"/>
    <n v="1"/>
    <n v="0"/>
    <n v="12847.61"/>
    <n v="1"/>
    <n v="75584.907782909941"/>
    <s v="Low Balance Inactive"/>
    <n v="99998.511963048717"/>
    <x v="0"/>
  </r>
  <r>
    <n v="15774744"/>
    <s v="Lord"/>
    <n v="664"/>
    <s v="Germany"/>
    <s v="Male"/>
    <n v="33"/>
    <n v="7"/>
    <n v="97286.16"/>
    <n v="2"/>
    <n v="1"/>
    <n v="0"/>
    <n v="143433.32999999999"/>
    <n v="0"/>
    <n v="75628.573240901227"/>
    <s v="High Balance Inactive"/>
    <n v="100048.85910456405"/>
    <x v="1"/>
  </r>
  <r>
    <n v="15629885"/>
    <s v="Wilson"/>
    <n v="850"/>
    <s v="France"/>
    <s v="Female"/>
    <n v="33"/>
    <n v="7"/>
    <n v="118004.3"/>
    <n v="1"/>
    <n v="1"/>
    <n v="0"/>
    <n v="183983.82"/>
    <n v="0"/>
    <n v="75616.054404624287"/>
    <s v="High Balance Inactive"/>
    <n v="100023.78137572277"/>
    <x v="1"/>
  </r>
  <r>
    <n v="15708791"/>
    <s v="Abazu"/>
    <n v="584"/>
    <s v="Spain"/>
    <s v="Male"/>
    <n v="32"/>
    <n v="9"/>
    <n v="85534.83"/>
    <n v="1"/>
    <n v="0"/>
    <n v="0"/>
    <n v="169137.24"/>
    <n v="0"/>
    <n v="75591.538357432059"/>
    <s v="High Balance Inactive"/>
    <n v="99975.221492192228"/>
    <x v="1"/>
  </r>
  <r>
    <n v="15793890"/>
    <s v="Harriman"/>
    <n v="728"/>
    <s v="France"/>
    <s v="Female"/>
    <n v="59"/>
    <n v="4"/>
    <n v="0"/>
    <n v="1"/>
    <n v="1"/>
    <n v="1"/>
    <n v="163365.85"/>
    <n v="1"/>
    <n v="75585.784137731491"/>
    <s v="Low Balance Active"/>
    <n v="99935.197175926136"/>
    <x v="3"/>
  </r>
  <r>
    <n v="15646091"/>
    <s v="Frankland"/>
    <n v="560"/>
    <s v="Spain"/>
    <s v="Female"/>
    <n v="43"/>
    <n v="4"/>
    <n v="95140.44"/>
    <n v="2"/>
    <n v="1"/>
    <n v="0"/>
    <n v="123181.44"/>
    <n v="1"/>
    <n v="75629.551239143038"/>
    <s v="High Balance Inactive"/>
    <n v="99898.468367110792"/>
    <x v="1"/>
  </r>
  <r>
    <n v="15596984"/>
    <s v="Pinto"/>
    <n v="629"/>
    <s v="France"/>
    <s v="Female"/>
    <n v="31"/>
    <n v="6"/>
    <n v="0"/>
    <n v="1"/>
    <n v="1"/>
    <n v="1"/>
    <n v="16447.599999999999"/>
    <n v="1"/>
    <n v="75618.247132097356"/>
    <s v="Low Balance Active"/>
    <n v="99884.978812282934"/>
    <x v="0"/>
  </r>
  <r>
    <n v="15800215"/>
    <s v="Kwemtochukwu"/>
    <n v="658"/>
    <s v="France"/>
    <s v="Male"/>
    <n v="25"/>
    <n v="3"/>
    <n v="0"/>
    <n v="2"/>
    <n v="0"/>
    <n v="1"/>
    <n v="173948.4"/>
    <n v="0"/>
    <n v="75662.08379710147"/>
    <s v="Low Balance Active"/>
    <n v="99933.348307246575"/>
    <x v="3"/>
  </r>
  <r>
    <n v="15577806"/>
    <s v="Chiu"/>
    <n v="794"/>
    <s v="Germany"/>
    <s v="Female"/>
    <n v="54"/>
    <n v="1"/>
    <n v="75900.84"/>
    <n v="1"/>
    <n v="1"/>
    <n v="1"/>
    <n v="192154.66"/>
    <n v="0"/>
    <n v="75705.971316705356"/>
    <s v="High Balance Active"/>
    <n v="99890.416142691611"/>
    <x v="1"/>
  </r>
  <r>
    <n v="15749381"/>
    <s v="Yu"/>
    <n v="790"/>
    <s v="France"/>
    <s v="Female"/>
    <n v="41"/>
    <n v="2"/>
    <n v="126619.3"/>
    <n v="1"/>
    <n v="1"/>
    <n v="0"/>
    <n v="198224.38"/>
    <n v="0"/>
    <n v="75705.858218224035"/>
    <s v="High Balance Inactive"/>
    <n v="99836.867539176048"/>
    <x v="1"/>
  </r>
  <r>
    <n v="15683758"/>
    <s v="Onyekachukwu"/>
    <n v="640"/>
    <s v="France"/>
    <s v="Male"/>
    <n v="44"/>
    <n v="7"/>
    <n v="111833.5"/>
    <n v="1"/>
    <n v="1"/>
    <n v="0"/>
    <n v="67202.740000000005"/>
    <n v="0"/>
    <n v="75676.291759581902"/>
    <s v="High Balance Inactive"/>
    <n v="99779.731933798103"/>
    <x v="2"/>
  </r>
  <r>
    <n v="15670615"/>
    <s v="Castiglione"/>
    <n v="652"/>
    <s v="Spain"/>
    <s v="Male"/>
    <n v="37"/>
    <n v="7"/>
    <n v="0"/>
    <n v="2"/>
    <n v="1"/>
    <n v="0"/>
    <n v="68789.929999999993"/>
    <n v="0"/>
    <n v="75655.282341661848"/>
    <s v="Low Balance Inactive"/>
    <n v="99798.661040093168"/>
    <x v="0"/>
  </r>
  <r>
    <n v="15715622"/>
    <s v="To Rot"/>
    <n v="583"/>
    <s v="France"/>
    <s v="Female"/>
    <n v="57"/>
    <n v="3"/>
    <n v="238387.6"/>
    <n v="1"/>
    <n v="0"/>
    <n v="1"/>
    <n v="147964.99"/>
    <n v="1"/>
    <n v="75699.267970930261"/>
    <s v="High Balance Active"/>
    <n v="99816.689372093213"/>
    <x v="1"/>
  </r>
  <r>
    <n v="15707634"/>
    <s v="Anenechukwu"/>
    <n v="775"/>
    <s v="France"/>
    <s v="Female"/>
    <n v="32"/>
    <n v="2"/>
    <n v="108699"/>
    <n v="2"/>
    <n v="1"/>
    <n v="1"/>
    <n v="161069.73000000001"/>
    <n v="0"/>
    <n v="75604.62670738803"/>
    <s v="High Balance Active"/>
    <n v="99788.67988947079"/>
    <x v="1"/>
  </r>
  <r>
    <n v="15806901"/>
    <s v="Henderson"/>
    <n v="584"/>
    <s v="France"/>
    <s v="Female"/>
    <n v="39"/>
    <n v="2"/>
    <n v="112687.7"/>
    <n v="1"/>
    <n v="1"/>
    <n v="1"/>
    <n v="127749.61"/>
    <n v="0"/>
    <n v="75585.363393480817"/>
    <s v="High Balance Active"/>
    <n v="99753.009895227195"/>
    <x v="1"/>
  </r>
  <r>
    <n v="15775335"/>
    <s v="Ellis"/>
    <n v="635"/>
    <s v="Germany"/>
    <s v="Female"/>
    <n v="48"/>
    <n v="4"/>
    <n v="81556.89"/>
    <n v="2"/>
    <n v="1"/>
    <n v="0"/>
    <n v="191914.37"/>
    <n v="0"/>
    <n v="75563.754577751912"/>
    <s v="High Balance Inactive"/>
    <n v="99736.704362259959"/>
    <x v="1"/>
  </r>
  <r>
    <n v="15724150"/>
    <s v="Nkemdirim"/>
    <n v="814"/>
    <s v="France"/>
    <s v="Male"/>
    <n v="48"/>
    <n v="9"/>
    <n v="136596.9"/>
    <n v="1"/>
    <n v="1"/>
    <n v="1"/>
    <n v="185791.9"/>
    <n v="0"/>
    <n v="75560.262074592087"/>
    <s v="High Balance Active"/>
    <n v="99682.987773892994"/>
    <x v="1"/>
  </r>
  <r>
    <n v="15627220"/>
    <s v="Kang"/>
    <n v="735"/>
    <s v="Germany"/>
    <s v="Female"/>
    <n v="43"/>
    <n v="9"/>
    <n v="98807.45"/>
    <n v="1"/>
    <n v="0"/>
    <n v="0"/>
    <n v="184570.04"/>
    <n v="1"/>
    <n v="75524.672198250744"/>
    <s v="High Balance Inactive"/>
    <n v="99632.778495627033"/>
    <x v="1"/>
  </r>
  <r>
    <n v="15672330"/>
    <s v="Lear"/>
    <n v="678"/>
    <s v="France"/>
    <s v="Female"/>
    <n v="31"/>
    <n v="1"/>
    <n v="0"/>
    <n v="2"/>
    <n v="0"/>
    <n v="1"/>
    <n v="130446.65"/>
    <n v="0"/>
    <n v="75511.088313885673"/>
    <s v="Low Balance Active"/>
    <n v="99583.22350058367"/>
    <x v="3"/>
  </r>
  <r>
    <n v="15668521"/>
    <s v="Jamieson"/>
    <n v="693"/>
    <s v="France"/>
    <s v="Male"/>
    <n v="37"/>
    <n v="1"/>
    <n v="0"/>
    <n v="2"/>
    <n v="1"/>
    <n v="1"/>
    <n v="82867.55"/>
    <n v="0"/>
    <n v="75555.169509632251"/>
    <s v="Low Balance Active"/>
    <n v="99565.206322241909"/>
    <x v="0"/>
  </r>
  <r>
    <n v="15807837"/>
    <s v="Mazzanti"/>
    <n v="640"/>
    <s v="France"/>
    <s v="Female"/>
    <n v="30"/>
    <n v="6"/>
    <n v="107499.7"/>
    <n v="1"/>
    <n v="1"/>
    <n v="1"/>
    <n v="187632.22"/>
    <n v="0"/>
    <n v="75599.30220210283"/>
    <s v="High Balance Active"/>
    <n v="99574.959626168449"/>
    <x v="1"/>
  </r>
  <r>
    <n v="15592570"/>
    <s v="Marino"/>
    <n v="773"/>
    <s v="Spain"/>
    <s v="Female"/>
    <n v="23"/>
    <n v="8"/>
    <n v="0"/>
    <n v="2"/>
    <n v="1"/>
    <n v="0"/>
    <n v="56759.79"/>
    <n v="0"/>
    <n v="75580.657901811821"/>
    <s v="Low Balance Inactive"/>
    <n v="99523.494248977411"/>
    <x v="0"/>
  </r>
  <r>
    <n v="15748589"/>
    <s v="Winter"/>
    <n v="736"/>
    <s v="France"/>
    <s v="Female"/>
    <n v="30"/>
    <n v="9"/>
    <n v="0"/>
    <n v="2"/>
    <n v="1"/>
    <n v="0"/>
    <n v="34180.33"/>
    <n v="0"/>
    <n v="75624.857116959087"/>
    <s v="Low Balance Inactive"/>
    <n v="99548.502263158109"/>
    <x v="0"/>
  </r>
  <r>
    <n v="15635893"/>
    <s v="T'ien"/>
    <n v="693"/>
    <s v="France"/>
    <s v="Female"/>
    <n v="28"/>
    <n v="8"/>
    <n v="0"/>
    <n v="2"/>
    <n v="1"/>
    <n v="1"/>
    <n v="158545.25"/>
    <n v="0"/>
    <n v="75669.108057343488"/>
    <s v="Low Balance Active"/>
    <n v="99586.751632533866"/>
    <x v="3"/>
  </r>
  <r>
    <n v="15757632"/>
    <s v="Hughes-Jones"/>
    <n v="496"/>
    <s v="France"/>
    <s v="Female"/>
    <n v="41"/>
    <n v="1"/>
    <n v="176024.1"/>
    <n v="2"/>
    <n v="1"/>
    <n v="0"/>
    <n v="182337.98"/>
    <n v="0"/>
    <n v="75713.410813817347"/>
    <s v="High Balance Inactive"/>
    <n v="99552.232605386627"/>
    <x v="1"/>
  </r>
  <r>
    <n v="15691863"/>
    <s v="Cody"/>
    <n v="751"/>
    <s v="France"/>
    <s v="Female"/>
    <n v="39"/>
    <n v="3"/>
    <n v="0"/>
    <n v="2"/>
    <n v="1"/>
    <n v="1"/>
    <n v="84175.34"/>
    <n v="0"/>
    <n v="75654.64649677799"/>
    <s v="Low Balance Active"/>
    <n v="99503.734803749467"/>
    <x v="0"/>
  </r>
  <r>
    <n v="15706071"/>
    <s v="Hunt"/>
    <n v="528"/>
    <s v="Germany"/>
    <s v="Male"/>
    <n v="39"/>
    <n v="0"/>
    <n v="127631.6"/>
    <n v="1"/>
    <n v="0"/>
    <n v="1"/>
    <n v="22197.8"/>
    <n v="1"/>
    <n v="75698.992713950778"/>
    <s v="High Balance Active"/>
    <n v="99512.71979484192"/>
    <x v="2"/>
  </r>
  <r>
    <n v="15654296"/>
    <s v="Estrada"/>
    <n v="754"/>
    <s v="Spain"/>
    <s v="Female"/>
    <n v="19"/>
    <n v="9"/>
    <n v="0"/>
    <n v="1"/>
    <n v="1"/>
    <n v="0"/>
    <n v="189641.11"/>
    <n v="0"/>
    <n v="75668.5337067449"/>
    <s v="Low Balance Inactive"/>
    <n v="99558.065788856504"/>
    <x v="3"/>
  </r>
  <r>
    <n v="15755018"/>
    <s v="Dickinson"/>
    <n v="568"/>
    <s v="Germany"/>
    <s v="Female"/>
    <n v="26"/>
    <n v="10"/>
    <n v="109819.2"/>
    <n v="2"/>
    <n v="1"/>
    <n v="0"/>
    <n v="154491.39000000001"/>
    <n v="0"/>
    <n v="75712.940123239459"/>
    <s v="High Balance Inactive"/>
    <n v="99505.200152582358"/>
    <x v="1"/>
  </r>
  <r>
    <n v="15594041"/>
    <s v="Fanucci"/>
    <n v="592"/>
    <s v="Spain"/>
    <s v="Female"/>
    <n v="41"/>
    <n v="2"/>
    <n v="138734.9"/>
    <n v="1"/>
    <n v="1"/>
    <n v="0"/>
    <n v="90020.74"/>
    <n v="0"/>
    <n v="75692.912959483292"/>
    <s v="High Balance Inactive"/>
    <n v="99472.912313564506"/>
    <x v="2"/>
  </r>
  <r>
    <n v="15670587"/>
    <s v="Yang"/>
    <n v="558"/>
    <s v="Germany"/>
    <s v="Male"/>
    <n v="25"/>
    <n v="10"/>
    <n v="111363.1"/>
    <n v="2"/>
    <n v="1"/>
    <n v="0"/>
    <n v="197264.35"/>
    <n v="0"/>
    <n v="75655.873014101075"/>
    <s v="High Balance Inactive"/>
    <n v="99478.465881316297"/>
    <x v="1"/>
  </r>
  <r>
    <n v="15724527"/>
    <s v="Forbes"/>
    <n v="825"/>
    <s v="France"/>
    <s v="Male"/>
    <n v="34"/>
    <n v="9"/>
    <n v="0"/>
    <n v="2"/>
    <n v="1"/>
    <n v="1"/>
    <n v="31933.06"/>
    <n v="0"/>
    <n v="75634.881111111128"/>
    <s v="Low Balance Active"/>
    <n v="99420.97858906546"/>
    <x v="0"/>
  </r>
  <r>
    <n v="15801904"/>
    <s v="Heard"/>
    <n v="677"/>
    <s v="Germany"/>
    <s v="Male"/>
    <n v="28"/>
    <n v="0"/>
    <n v="143988"/>
    <n v="2"/>
    <n v="1"/>
    <n v="0"/>
    <n v="8755.69"/>
    <n v="1"/>
    <n v="75679.372217647076"/>
    <s v="High Balance Inactive"/>
    <n v="99460.677364706062"/>
    <x v="2"/>
  </r>
  <r>
    <n v="15658195"/>
    <s v="Efremova"/>
    <n v="653"/>
    <s v="France"/>
    <s v="Male"/>
    <n v="34"/>
    <n v="5"/>
    <n v="118838.8"/>
    <n v="1"/>
    <n v="1"/>
    <n v="1"/>
    <n v="52820.13"/>
    <n v="0"/>
    <n v="75639.167021777524"/>
    <s v="High Balance Active"/>
    <n v="99514.064643908365"/>
    <x v="2"/>
  </r>
  <r>
    <n v="15630113"/>
    <s v="Morphett"/>
    <n v="593"/>
    <s v="Spain"/>
    <s v="Male"/>
    <n v="35"/>
    <n v="4"/>
    <n v="161637.79999999999"/>
    <n v="1"/>
    <n v="1"/>
    <n v="1"/>
    <n v="20008.46"/>
    <n v="0"/>
    <n v="75613.72554181391"/>
    <s v="High Balance Active"/>
    <n v="99541.564016490185"/>
    <x v="2"/>
  </r>
  <r>
    <n v="15784320"/>
    <s v="Lenhardt"/>
    <n v="632"/>
    <s v="France"/>
    <s v="Female"/>
    <n v="44"/>
    <n v="3"/>
    <n v="133793.9"/>
    <n v="1"/>
    <n v="1"/>
    <n v="1"/>
    <n v="34607.14"/>
    <n v="1"/>
    <n v="75563.033688862706"/>
    <s v="High Balance Active"/>
    <n v="99588.430901591244"/>
    <x v="2"/>
  </r>
  <r>
    <n v="15676513"/>
    <s v="Burns"/>
    <n v="601"/>
    <s v="Germany"/>
    <s v="Male"/>
    <n v="35"/>
    <n v="8"/>
    <n v="71553.83"/>
    <n v="1"/>
    <n v="1"/>
    <n v="0"/>
    <n v="177384.45"/>
    <n v="0"/>
    <n v="75528.699451650959"/>
    <s v="Low Balance Inactive"/>
    <n v="99626.745341981339"/>
    <x v="3"/>
  </r>
  <r>
    <n v="15574072"/>
    <s v="Ch'ien"/>
    <n v="786"/>
    <s v="France"/>
    <s v="Female"/>
    <n v="62"/>
    <n v="8"/>
    <n v="0"/>
    <n v="1"/>
    <n v="1"/>
    <n v="1"/>
    <n v="165702.64000000001"/>
    <n v="0"/>
    <n v="75531.044507374652"/>
    <s v="Low Balance Active"/>
    <n v="99580.870589970698"/>
    <x v="3"/>
  </r>
  <r>
    <n v="15633854"/>
    <s v="Sun"/>
    <n v="654"/>
    <s v="France"/>
    <s v="Female"/>
    <n v="40"/>
    <n v="3"/>
    <n v="0"/>
    <n v="2"/>
    <n v="1"/>
    <n v="0"/>
    <n v="167889.1"/>
    <n v="0"/>
    <n v="75575.631900826469"/>
    <s v="Low Balance Inactive"/>
    <n v="99541.837668241031"/>
    <x v="3"/>
  </r>
  <r>
    <n v="15618566"/>
    <s v="Jamieson"/>
    <n v="572"/>
    <s v="France"/>
    <s v="Female"/>
    <n v="38"/>
    <n v="7"/>
    <n v="0"/>
    <n v="2"/>
    <n v="1"/>
    <n v="1"/>
    <n v="133122.62"/>
    <n v="0"/>
    <n v="75620.271966922635"/>
    <s v="Low Balance Active"/>
    <n v="99501.467164796428"/>
    <x v="3"/>
  </r>
  <r>
    <n v="15733014"/>
    <s v="Nolan"/>
    <n v="813"/>
    <s v="France"/>
    <s v="Female"/>
    <n v="62"/>
    <n v="10"/>
    <n v="64667.95"/>
    <n v="2"/>
    <n v="0"/>
    <n v="1"/>
    <n v="140454.14000000001"/>
    <n v="0"/>
    <n v="75664.964799054389"/>
    <s v="Low Balance Active"/>
    <n v="99481.596507092399"/>
    <x v="3"/>
  </r>
  <r>
    <n v="15753343"/>
    <s v="Barry"/>
    <n v="523"/>
    <s v="France"/>
    <s v="Female"/>
    <n v="28"/>
    <n v="2"/>
    <n v="121164.1"/>
    <n v="1"/>
    <n v="1"/>
    <n v="1"/>
    <n v="59938.81"/>
    <n v="0"/>
    <n v="75671.468060319356"/>
    <s v="High Balance Active"/>
    <n v="99457.366735659569"/>
    <x v="2"/>
  </r>
  <r>
    <n v="15746076"/>
    <s v="Saunders"/>
    <n v="506"/>
    <s v="Spain"/>
    <s v="Male"/>
    <n v="50"/>
    <n v="3"/>
    <n v="0"/>
    <n v="2"/>
    <n v="1"/>
    <n v="0"/>
    <n v="12016.79"/>
    <n v="0"/>
    <n v="75644.549343195278"/>
    <s v="Low Balance Inactive"/>
    <n v="99480.750497041619"/>
    <x v="0"/>
  </r>
  <r>
    <n v="15608226"/>
    <s v="McMorran"/>
    <n v="513"/>
    <s v="Spain"/>
    <s v="Male"/>
    <n v="72"/>
    <n v="3"/>
    <n v="98903.06"/>
    <n v="1"/>
    <n v="1"/>
    <n v="1"/>
    <n v="81251.240000000005"/>
    <n v="0"/>
    <n v="75689.335932504458"/>
    <s v="High Balance Active"/>
    <n v="99532.534961515892"/>
    <x v="2"/>
  </r>
  <r>
    <n v="15605684"/>
    <s v="Phelan"/>
    <n v="664"/>
    <s v="France"/>
    <s v="Female"/>
    <n v="31"/>
    <n v="7"/>
    <n v="104158.8"/>
    <n v="1"/>
    <n v="1"/>
    <n v="0"/>
    <n v="134169.85"/>
    <n v="0"/>
    <n v="75675.583726303332"/>
    <s v="High Balance Inactive"/>
    <n v="99543.365112559433"/>
    <x v="1"/>
  </r>
  <r>
    <n v="15638988"/>
    <s v="Fu"/>
    <n v="684"/>
    <s v="France"/>
    <s v="Male"/>
    <n v="54"/>
    <n v="6"/>
    <n v="0"/>
    <n v="2"/>
    <n v="1"/>
    <n v="1"/>
    <n v="94888.6"/>
    <n v="0"/>
    <n v="75658.699780675786"/>
    <s v="Low Balance Active"/>
    <n v="99522.839632483898"/>
    <x v="0"/>
  </r>
  <r>
    <n v="15628767"/>
    <s v="Hotchin"/>
    <n v="608"/>
    <s v="Spain"/>
    <s v="Female"/>
    <n v="63"/>
    <n v="3"/>
    <n v="139529.9"/>
    <n v="2"/>
    <n v="1"/>
    <n v="1"/>
    <n v="175696.16"/>
    <n v="1"/>
    <n v="75703.574454329806"/>
    <s v="High Balance Active"/>
    <n v="99525.588291815133"/>
    <x v="1"/>
  </r>
  <r>
    <n v="15737977"/>
    <s v="Aksyonov"/>
    <n v="527"/>
    <s v="France"/>
    <s v="Female"/>
    <n v="25"/>
    <n v="6"/>
    <n v="0"/>
    <n v="2"/>
    <n v="0"/>
    <n v="1"/>
    <n v="96758.58"/>
    <n v="0"/>
    <n v="75665.695329376875"/>
    <s v="Low Balance Active"/>
    <n v="99480.383204747966"/>
    <x v="0"/>
  </r>
  <r>
    <n v="15758116"/>
    <s v="Rossi"/>
    <n v="666"/>
    <s v="France"/>
    <s v="Male"/>
    <n v="53"/>
    <n v="5"/>
    <n v="64646.7"/>
    <n v="1"/>
    <n v="1"/>
    <n v="0"/>
    <n v="128019.48"/>
    <n v="1"/>
    <n v="75710.627452494082"/>
    <s v="Low Balance Inactive"/>
    <n v="99481.99947743486"/>
    <x v="3"/>
  </r>
  <r>
    <n v="15575119"/>
    <s v="Hughes"/>
    <n v="779"/>
    <s v="France"/>
    <s v="Male"/>
    <n v="71"/>
    <n v="3"/>
    <n v="0"/>
    <n v="2"/>
    <n v="1"/>
    <n v="1"/>
    <n v="146895.35999999999"/>
    <n v="1"/>
    <n v="75717.201384432585"/>
    <s v="Low Balance Active"/>
    <n v="99465.043161022157"/>
    <x v="3"/>
  </r>
  <r>
    <n v="15625126"/>
    <s v="Duncan"/>
    <n v="629"/>
    <s v="France"/>
    <s v="Female"/>
    <n v="40"/>
    <n v="6"/>
    <n v="0"/>
    <n v="2"/>
    <n v="1"/>
    <n v="1"/>
    <n v="139356.29999999999"/>
    <n v="0"/>
    <n v="75762.217556480406"/>
    <s v="Low Balance Active"/>
    <n v="99436.844399524532"/>
    <x v="3"/>
  </r>
  <r>
    <n v="15567114"/>
    <s v="McGarry"/>
    <n v="430"/>
    <s v="France"/>
    <s v="Male"/>
    <n v="35"/>
    <n v="1"/>
    <n v="118894.2"/>
    <n v="1"/>
    <n v="0"/>
    <n v="0"/>
    <n v="2923.61"/>
    <n v="0"/>
    <n v="75807.287287328989"/>
    <s v="High Balance Inactive"/>
    <n v="99413.096954194087"/>
    <x v="2"/>
  </r>
  <r>
    <n v="15672242"/>
    <s v="Aksenov"/>
    <n v="712"/>
    <s v="France"/>
    <s v="Male"/>
    <n v="24"/>
    <n v="2"/>
    <n v="0"/>
    <n v="1"/>
    <n v="0"/>
    <n v="1"/>
    <n v="121232.51"/>
    <n v="0"/>
    <n v="75781.640315476208"/>
    <s v="Low Balance Active"/>
    <n v="99470.531172619216"/>
    <x v="3"/>
  </r>
  <r>
    <n v="15681327"/>
    <s v="Akhtar"/>
    <n v="682"/>
    <s v="France"/>
    <s v="Male"/>
    <n v="30"/>
    <n v="9"/>
    <n v="0"/>
    <n v="2"/>
    <n v="1"/>
    <n v="1"/>
    <n v="2053.42"/>
    <n v="0"/>
    <n v="75826.775300774287"/>
    <s v="Low Balance Active"/>
    <n v="99457.569898749411"/>
    <x v="0"/>
  </r>
  <r>
    <n v="15802585"/>
    <s v="Pisani"/>
    <n v="634"/>
    <s v="France"/>
    <s v="Female"/>
    <n v="41"/>
    <n v="8"/>
    <n v="68213.990000000005"/>
    <n v="1"/>
    <n v="1"/>
    <n v="1"/>
    <n v="6382.46"/>
    <n v="0"/>
    <n v="75871.964082240782"/>
    <s v="Low Balance Active"/>
    <n v="99515.617663885743"/>
    <x v="0"/>
  </r>
  <r>
    <n v="15740630"/>
    <s v="Pisano"/>
    <n v="487"/>
    <s v="Spain"/>
    <s v="Female"/>
    <n v="31"/>
    <n v="1"/>
    <n v="0"/>
    <n v="2"/>
    <n v="1"/>
    <n v="0"/>
    <n v="158750.13"/>
    <n v="0"/>
    <n v="75876.530554561745"/>
    <s v="Low Balance Inactive"/>
    <n v="99571.153237925013"/>
    <x v="3"/>
  </r>
  <r>
    <n v="15815420"/>
    <s v="McDaniels"/>
    <n v="808"/>
    <s v="Spain"/>
    <s v="Male"/>
    <n v="47"/>
    <n v="8"/>
    <n v="139196"/>
    <n v="1"/>
    <n v="0"/>
    <n v="1"/>
    <n v="74028.36"/>
    <n v="0"/>
    <n v="75921.802947494056"/>
    <s v="High Balance Active"/>
    <n v="99535.843585919036"/>
    <x v="2"/>
  </r>
  <r>
    <n v="15711468"/>
    <s v="Tennant"/>
    <n v="527"/>
    <s v="France"/>
    <s v="Female"/>
    <n v="32"/>
    <n v="7"/>
    <n v="0"/>
    <n v="2"/>
    <n v="1"/>
    <n v="1"/>
    <n v="44099.75"/>
    <n v="0"/>
    <n v="75884.027307462704"/>
    <s v="Low Balance Active"/>
    <n v="99551.071934328531"/>
    <x v="0"/>
  </r>
  <r>
    <n v="15799626"/>
    <s v="Donaghy"/>
    <n v="637"/>
    <s v="Germany"/>
    <s v="Male"/>
    <n v="50"/>
    <n v="4"/>
    <n v="126345.60000000001"/>
    <n v="1"/>
    <n v="0"/>
    <n v="1"/>
    <n v="17323"/>
    <n v="1"/>
    <n v="75929.358267622491"/>
    <s v="High Balance Active"/>
    <n v="99584.196977300046"/>
    <x v="2"/>
  </r>
  <r>
    <n v="15659325"/>
    <s v="Todd"/>
    <n v="802"/>
    <s v="Spain"/>
    <s v="Male"/>
    <n v="40"/>
    <n v="5"/>
    <n v="0"/>
    <n v="2"/>
    <n v="1"/>
    <n v="1"/>
    <n v="175043.69"/>
    <n v="0"/>
    <n v="75899.223036461466"/>
    <s v="Low Balance Active"/>
    <n v="99633.366849970276"/>
    <x v="3"/>
  </r>
  <r>
    <n v="15651352"/>
    <s v="Tobenna"/>
    <n v="529"/>
    <s v="France"/>
    <s v="Female"/>
    <n v="38"/>
    <n v="2"/>
    <n v="0"/>
    <n v="1"/>
    <n v="1"/>
    <n v="0"/>
    <n v="146388.85"/>
    <n v="1"/>
    <n v="75944.617308612462"/>
    <s v="Low Balance Inactive"/>
    <n v="99588.264982057561"/>
    <x v="3"/>
  </r>
  <r>
    <n v="15684925"/>
    <s v="Vicars"/>
    <n v="850"/>
    <s v="France"/>
    <s v="Female"/>
    <n v="43"/>
    <n v="3"/>
    <n v="0"/>
    <n v="2"/>
    <n v="0"/>
    <n v="0"/>
    <n v="2465.8000000000002"/>
    <n v="0"/>
    <n v="75990.065912627193"/>
    <s v="Low Balance Inactive"/>
    <n v="99560.257450628516"/>
    <x v="0"/>
  </r>
  <r>
    <n v="15657439"/>
    <s v="Chao"/>
    <n v="738"/>
    <s v="France"/>
    <s v="Male"/>
    <n v="18"/>
    <n v="4"/>
    <n v="0"/>
    <n v="2"/>
    <n v="1"/>
    <n v="1"/>
    <n v="47799.15"/>
    <n v="0"/>
    <n v="76035.5689461078"/>
    <s v="Low Balance Active"/>
    <n v="99618.397844311519"/>
    <x v="0"/>
  </r>
  <r>
    <n v="15574122"/>
    <s v="Tien"/>
    <n v="817"/>
    <s v="France"/>
    <s v="Male"/>
    <n v="34"/>
    <n v="5"/>
    <n v="129278.39999999999"/>
    <n v="1"/>
    <n v="0"/>
    <n v="0"/>
    <n v="165562.84"/>
    <n v="0"/>
    <n v="76081.126506890374"/>
    <s v="High Balance Inactive"/>
    <n v="99649.44592570416"/>
    <x v="1"/>
  </r>
  <r>
    <n v="15720508"/>
    <s v="Hsing"/>
    <n v="735"/>
    <s v="France"/>
    <s v="Male"/>
    <n v="31"/>
    <n v="3"/>
    <n v="119558.39999999999"/>
    <n v="1"/>
    <n v="0"/>
    <n v="0"/>
    <n v="72927.679999999993"/>
    <n v="0"/>
    <n v="76049.233657074365"/>
    <s v="High Balance Inactive"/>
    <n v="99609.929502398241"/>
    <x v="2"/>
  </r>
  <r>
    <n v="15599078"/>
    <s v="Yang"/>
    <n v="619"/>
    <s v="Germany"/>
    <s v="Female"/>
    <n v="41"/>
    <n v="5"/>
    <n v="92467.58"/>
    <n v="1"/>
    <n v="1"/>
    <n v="0"/>
    <n v="38270.47"/>
    <n v="0"/>
    <n v="76023.133377324557"/>
    <s v="High Balance Inactive"/>
    <n v="99625.935650869986"/>
    <x v="2"/>
  </r>
  <r>
    <n v="15702300"/>
    <s v="Walker"/>
    <n v="671"/>
    <s v="France"/>
    <s v="Male"/>
    <n v="27"/>
    <n v="5"/>
    <n v="0"/>
    <n v="2"/>
    <n v="0"/>
    <n v="0"/>
    <n v="120893.07"/>
    <n v="0"/>
    <n v="76013.262761104474"/>
    <s v="Low Balance Inactive"/>
    <n v="99662.763661464734"/>
    <x v="3"/>
  </r>
  <r>
    <n v="15660735"/>
    <s v="T'ang"/>
    <n v="581"/>
    <s v="Spain"/>
    <s v="Female"/>
    <n v="31"/>
    <n v="6"/>
    <n v="0"/>
    <n v="2"/>
    <n v="1"/>
    <n v="0"/>
    <n v="188377.21"/>
    <n v="0"/>
    <n v="76058.916372372405"/>
    <s v="Low Balance Inactive"/>
    <n v="99650.012726726884"/>
    <x v="3"/>
  </r>
  <r>
    <n v="15671390"/>
    <s v="Chukwukere"/>
    <n v="690"/>
    <s v="Spain"/>
    <s v="Male"/>
    <n v="36"/>
    <n v="10"/>
    <n v="0"/>
    <n v="2"/>
    <n v="1"/>
    <n v="0"/>
    <n v="55902.93"/>
    <n v="0"/>
    <n v="76104.62485576926"/>
    <s v="Low Balance Inactive"/>
    <n v="99596.691093750153"/>
    <x v="0"/>
  </r>
  <r>
    <n v="15647385"/>
    <s v="Ch'iu"/>
    <n v="579"/>
    <s v="Spain"/>
    <s v="Male"/>
    <n v="56"/>
    <n v="4"/>
    <n v="99340.83"/>
    <n v="1"/>
    <n v="0"/>
    <n v="0"/>
    <n v="4523.74"/>
    <n v="1"/>
    <n v="76150.388310282651"/>
    <s v="High Balance Inactive"/>
    <n v="99622.9651533375"/>
    <x v="2"/>
  </r>
  <r>
    <n v="15739223"/>
    <s v="Pai"/>
    <n v="688"/>
    <s v="Spain"/>
    <s v="Female"/>
    <n v="24"/>
    <n v="3"/>
    <n v="0"/>
    <n v="2"/>
    <n v="1"/>
    <n v="1"/>
    <n v="102195.16"/>
    <n v="0"/>
    <n v="76136.434975932643"/>
    <s v="Low Balance Active"/>
    <n v="99680.184903730595"/>
    <x v="3"/>
  </r>
  <r>
    <n v="15631305"/>
    <s v="Franklin"/>
    <n v="599"/>
    <s v="Spain"/>
    <s v="Female"/>
    <n v="28"/>
    <n v="4"/>
    <n v="126833.8"/>
    <n v="2"/>
    <n v="1"/>
    <n v="0"/>
    <n v="60843.09"/>
    <n v="1"/>
    <n v="76182.272685129472"/>
    <s v="High Balance Inactive"/>
    <n v="99678.670770620272"/>
    <x v="2"/>
  </r>
  <r>
    <n v="15809263"/>
    <s v="Y?"/>
    <n v="729"/>
    <s v="Germany"/>
    <s v="Male"/>
    <n v="29"/>
    <n v="5"/>
    <n v="109676.5"/>
    <n v="1"/>
    <n v="1"/>
    <n v="1"/>
    <n v="25548.47"/>
    <n v="0"/>
    <n v="76151.759716867498"/>
    <s v="High Balance Active"/>
    <n v="99702.065698795326"/>
    <x v="2"/>
  </r>
  <r>
    <n v="15640866"/>
    <s v="Peng"/>
    <n v="718"/>
    <s v="France"/>
    <s v="Female"/>
    <n v="29"/>
    <n v="3"/>
    <n v="0"/>
    <n v="1"/>
    <n v="0"/>
    <n v="1"/>
    <n v="134462.29"/>
    <n v="0"/>
    <n v="76131.551916817378"/>
    <s v="Low Balance Active"/>
    <n v="99746.763465943484"/>
    <x v="3"/>
  </r>
  <r>
    <n v="15775663"/>
    <s v="Otitodilichukwu"/>
    <n v="712"/>
    <s v="Germany"/>
    <s v="Male"/>
    <n v="53"/>
    <n v="6"/>
    <n v="134730"/>
    <n v="2"/>
    <n v="1"/>
    <n v="1"/>
    <n v="132702.64000000001"/>
    <n v="0"/>
    <n v="76177.469620024145"/>
    <s v="High Balance Active"/>
    <n v="99725.825271411493"/>
    <x v="1"/>
  </r>
  <r>
    <n v="15631800"/>
    <s v="Pagnotto"/>
    <n v="474"/>
    <s v="France"/>
    <s v="Male"/>
    <n v="37"/>
    <n v="3"/>
    <n v="98431.37"/>
    <n v="1"/>
    <n v="0"/>
    <n v="0"/>
    <n v="75698.44"/>
    <n v="0"/>
    <n v="76142.133150271606"/>
    <s v="High Balance Inactive"/>
    <n v="99705.923753772018"/>
    <x v="2"/>
  </r>
  <r>
    <n v="15654292"/>
    <s v="Vessels"/>
    <n v="565"/>
    <s v="Germany"/>
    <s v="Male"/>
    <n v="33"/>
    <n v="8"/>
    <n v="130368.3"/>
    <n v="2"/>
    <n v="1"/>
    <n v="0"/>
    <n v="105642.43"/>
    <n v="0"/>
    <n v="76128.673466183609"/>
    <s v="High Balance Inactive"/>
    <n v="99720.421026570199"/>
    <x v="1"/>
  </r>
  <r>
    <n v="15648320"/>
    <s v="Heller"/>
    <n v="658"/>
    <s v="France"/>
    <s v="Female"/>
    <n v="31"/>
    <n v="7"/>
    <n v="123975"/>
    <n v="1"/>
    <n v="1"/>
    <n v="0"/>
    <n v="102153.75"/>
    <n v="0"/>
    <n v="76095.900277945664"/>
    <s v="High Balance Inactive"/>
    <n v="99716.842773414042"/>
    <x v="1"/>
  </r>
  <r>
    <n v="15726747"/>
    <s v="Donaldson"/>
    <n v="714"/>
    <s v="France"/>
    <s v="Male"/>
    <n v="63"/>
    <n v="4"/>
    <n v="138082.20000000001"/>
    <n v="1"/>
    <n v="0"/>
    <n v="1"/>
    <n v="166677.54"/>
    <n v="0"/>
    <n v="76066.95281741237"/>
    <s v="High Balance Active"/>
    <n v="99715.369431680912"/>
    <x v="1"/>
  </r>
  <r>
    <n v="15694510"/>
    <s v="Ifeanyichukwu"/>
    <n v="725"/>
    <s v="France"/>
    <s v="Male"/>
    <n v="45"/>
    <n v="1"/>
    <n v="129855.3"/>
    <n v="1"/>
    <n v="0"/>
    <n v="0"/>
    <n v="24218.65"/>
    <n v="0"/>
    <n v="76029.436031457997"/>
    <s v="High Balance Inactive"/>
    <n v="99674.859951603314"/>
    <x v="2"/>
  </r>
  <r>
    <n v="15572291"/>
    <s v="Kao"/>
    <n v="825"/>
    <s v="France"/>
    <s v="Male"/>
    <n v="40"/>
    <n v="6"/>
    <n v="132308.20000000001"/>
    <n v="1"/>
    <n v="0"/>
    <n v="0"/>
    <n v="117122.5"/>
    <n v="0"/>
    <n v="75996.853789346293"/>
    <s v="High Balance Inactive"/>
    <n v="99720.535623486838"/>
    <x v="1"/>
  </r>
  <r>
    <n v="15603465"/>
    <s v="Dunn"/>
    <n v="665"/>
    <s v="Germany"/>
    <s v="Female"/>
    <n v="45"/>
    <n v="5"/>
    <n v="155447.70000000001"/>
    <n v="2"/>
    <n v="1"/>
    <n v="0"/>
    <n v="51871.95"/>
    <n v="1"/>
    <n v="75962.746371895846"/>
    <s v="High Balance Inactive"/>
    <n v="99709.995366444738"/>
    <x v="2"/>
  </r>
  <r>
    <n v="15685628"/>
    <s v="Calabresi"/>
    <n v="670"/>
    <s v="Spain"/>
    <s v="Male"/>
    <n v="35"/>
    <n v="2"/>
    <n v="124268.6"/>
    <n v="2"/>
    <n v="0"/>
    <n v="1"/>
    <n v="84321.03"/>
    <n v="0"/>
    <n v="75914.573672727303"/>
    <s v="High Balance Active"/>
    <n v="99738.988121212271"/>
    <x v="2"/>
  </r>
  <r>
    <n v="15792729"/>
    <s v="Holland"/>
    <n v="474"/>
    <s v="Germany"/>
    <s v="Female"/>
    <n v="34"/>
    <n v="9"/>
    <n v="176311.4"/>
    <n v="1"/>
    <n v="1"/>
    <n v="0"/>
    <n v="160213.26999999999"/>
    <n v="0"/>
    <n v="75885.250430564003"/>
    <s v="High Balance Inactive"/>
    <n v="99748.338004851568"/>
    <x v="1"/>
  </r>
  <r>
    <n v="15767414"/>
    <s v="Calabresi"/>
    <n v="591"/>
    <s v="France"/>
    <s v="Male"/>
    <n v="40"/>
    <n v="2"/>
    <n v="99886.42"/>
    <n v="2"/>
    <n v="1"/>
    <n v="1"/>
    <n v="88695.19"/>
    <n v="0"/>
    <n v="75824.312233009739"/>
    <s v="High Balance Active"/>
    <n v="99711.648118932178"/>
    <x v="2"/>
  </r>
  <r>
    <n v="15568044"/>
    <s v="Butusov"/>
    <n v="508"/>
    <s v="France"/>
    <s v="Female"/>
    <n v="31"/>
    <n v="7"/>
    <n v="0"/>
    <n v="2"/>
    <n v="1"/>
    <n v="1"/>
    <n v="6123.15"/>
    <n v="0"/>
    <n v="75809.702574377676"/>
    <s v="Low Balance Active"/>
    <n v="99718.336921675917"/>
    <x v="0"/>
  </r>
  <r>
    <n v="15751333"/>
    <s v="Atkinson"/>
    <n v="695"/>
    <s v="France"/>
    <s v="Female"/>
    <n v="36"/>
    <n v="2"/>
    <n v="0"/>
    <n v="2"/>
    <n v="0"/>
    <n v="1"/>
    <n v="167749.54"/>
    <n v="0"/>
    <n v="75855.759501822613"/>
    <s v="Low Balance Active"/>
    <n v="99775.199125152023"/>
    <x v="3"/>
  </r>
  <r>
    <n v="15623062"/>
    <s v="Vasilyeva"/>
    <n v="660"/>
    <s v="Germany"/>
    <s v="Male"/>
    <n v="24"/>
    <n v="5"/>
    <n v="85089.3"/>
    <n v="1"/>
    <n v="1"/>
    <n v="1"/>
    <n v="71638"/>
    <n v="0"/>
    <n v="75901.872425531939"/>
    <s v="High Balance Active"/>
    <n v="99733.877337386148"/>
    <x v="2"/>
  </r>
  <r>
    <n v="15713621"/>
    <s v="Mollison"/>
    <n v="687"/>
    <s v="Germany"/>
    <s v="Male"/>
    <n v="41"/>
    <n v="10"/>
    <n v="134318.20000000001"/>
    <n v="2"/>
    <n v="1"/>
    <n v="1"/>
    <n v="198064.52"/>
    <n v="0"/>
    <n v="75896.28396593676"/>
    <s v="High Balance Active"/>
    <n v="99750.967287104751"/>
    <x v="1"/>
  </r>
  <r>
    <n v="15670668"/>
    <s v="Webb"/>
    <n v="658"/>
    <s v="Germany"/>
    <s v="Male"/>
    <n v="29"/>
    <n v="5"/>
    <n v="75395.53"/>
    <n v="2"/>
    <n v="0"/>
    <n v="1"/>
    <n v="54914.92"/>
    <n v="0"/>
    <n v="75860.725891661612"/>
    <s v="Low Balance Active"/>
    <n v="99691.129458308089"/>
    <x v="0"/>
  </r>
  <r>
    <n v="15750638"/>
    <s v="Obiajulu"/>
    <n v="705"/>
    <s v="Germany"/>
    <s v="Female"/>
    <n v="33"/>
    <n v="5"/>
    <n v="116765.7"/>
    <n v="1"/>
    <n v="0"/>
    <n v="0"/>
    <n v="190659.17"/>
    <n v="1"/>
    <n v="75861.009202192465"/>
    <s v="High Balance Inactive"/>
    <n v="99718.398769793042"/>
    <x v="1"/>
  </r>
  <r>
    <n v="15747878"/>
    <s v="Aiken"/>
    <n v="739"/>
    <s v="Spain"/>
    <s v="Male"/>
    <n v="60"/>
    <n v="4"/>
    <n v="0"/>
    <n v="1"/>
    <n v="1"/>
    <n v="1"/>
    <n v="51637.67"/>
    <n v="0"/>
    <n v="75836.082516758092"/>
    <s v="Low Balance Active"/>
    <n v="99662.98087141999"/>
    <x v="0"/>
  </r>
  <r>
    <n v="15726796"/>
    <s v="Brabyn"/>
    <n v="844"/>
    <s v="France"/>
    <s v="Male"/>
    <n v="38"/>
    <n v="7"/>
    <n v="111501.7"/>
    <n v="1"/>
    <n v="1"/>
    <n v="1"/>
    <n v="119333.38"/>
    <n v="0"/>
    <n v="75882.324030487827"/>
    <s v="High Balance Active"/>
    <n v="99692.264597561109"/>
    <x v="1"/>
  </r>
  <r>
    <n v="15754952"/>
    <s v="Su"/>
    <n v="602"/>
    <s v="Germany"/>
    <s v="Female"/>
    <n v="48"/>
    <n v="7"/>
    <n v="76595.08"/>
    <n v="2"/>
    <n v="0"/>
    <n v="0"/>
    <n v="127095.14"/>
    <n v="0"/>
    <n v="75860.591647345951"/>
    <s v="High Balance Inactive"/>
    <n v="99680.281000610252"/>
    <x v="1"/>
  </r>
  <r>
    <n v="15652192"/>
    <s v="Traeger"/>
    <n v="759"/>
    <s v="France"/>
    <s v="Female"/>
    <n v="33"/>
    <n v="9"/>
    <n v="160541.4"/>
    <n v="2"/>
    <n v="0"/>
    <n v="0"/>
    <n v="93541.14"/>
    <n v="0"/>
    <n v="75860.143241758255"/>
    <s v="High Balance Inactive"/>
    <n v="99663.544212454333"/>
    <x v="2"/>
  </r>
  <r>
    <n v="15681924"/>
    <s v="Ekwueme"/>
    <n v="747"/>
    <s v="Germany"/>
    <s v="Male"/>
    <n v="38"/>
    <n v="2"/>
    <n v="129728.6"/>
    <n v="1"/>
    <n v="1"/>
    <n v="0"/>
    <n v="89289.54"/>
    <n v="0"/>
    <n v="75808.413701893704"/>
    <s v="High Balance Inactive"/>
    <n v="99667.284227245065"/>
    <x v="2"/>
  </r>
  <r>
    <n v="15763544"/>
    <s v="Thompson"/>
    <n v="673"/>
    <s v="France"/>
    <s v="Male"/>
    <n v="47"/>
    <n v="1"/>
    <n v="0"/>
    <n v="2"/>
    <n v="0"/>
    <n v="0"/>
    <n v="108762.16"/>
    <n v="0"/>
    <n v="75775.455152811744"/>
    <s v="Low Balance Inactive"/>
    <n v="99673.627591687138"/>
    <x v="3"/>
  </r>
  <r>
    <n v="15764431"/>
    <s v="Chinwenma"/>
    <n v="671"/>
    <s v="Spain"/>
    <s v="Female"/>
    <n v="34"/>
    <n v="5"/>
    <n v="130929"/>
    <n v="4"/>
    <n v="1"/>
    <n v="1"/>
    <n v="28238.25"/>
    <n v="1"/>
    <n v="75821.800996941907"/>
    <s v="High Balance Active"/>
    <n v="99668.068856269208"/>
    <x v="2"/>
  </r>
  <r>
    <n v="15684010"/>
    <s v="Tuan"/>
    <n v="640"/>
    <s v="Germany"/>
    <s v="Female"/>
    <n v="74"/>
    <n v="2"/>
    <n v="116800.3"/>
    <n v="1"/>
    <n v="1"/>
    <n v="1"/>
    <n v="34130.43"/>
    <n v="0"/>
    <n v="75788.07566095471"/>
    <s v="High Balance Active"/>
    <n v="99711.783555691654"/>
    <x v="2"/>
  </r>
  <r>
    <n v="15648881"/>
    <s v="Tsai"/>
    <n v="581"/>
    <s v="Germany"/>
    <s v="Male"/>
    <n v="40"/>
    <n v="0"/>
    <n v="101016.5"/>
    <n v="1"/>
    <n v="0"/>
    <n v="1"/>
    <n v="7926.35"/>
    <n v="1"/>
    <n v="75762.96101041029"/>
    <s v="High Balance Active"/>
    <n v="99751.943600734943"/>
    <x v="2"/>
  </r>
  <r>
    <n v="15733303"/>
    <s v="Liu"/>
    <n v="630"/>
    <s v="France"/>
    <s v="Male"/>
    <n v="67"/>
    <n v="5"/>
    <n v="0"/>
    <n v="2"/>
    <n v="1"/>
    <n v="1"/>
    <n v="27330.27"/>
    <n v="0"/>
    <n v="75747.487028186268"/>
    <s v="Low Balance Active"/>
    <n v="99808.209283088334"/>
    <x v="0"/>
  </r>
  <r>
    <n v="15643294"/>
    <s v="Robinson"/>
    <n v="703"/>
    <s v="France"/>
    <s v="Female"/>
    <n v="33"/>
    <n v="8"/>
    <n v="190566.7"/>
    <n v="1"/>
    <n v="1"/>
    <n v="1"/>
    <n v="79997.14"/>
    <n v="0"/>
    <n v="75793.929386879216"/>
    <s v="High Balance Active"/>
    <n v="99852.647014101865"/>
    <x v="2"/>
  </r>
  <r>
    <n v="15749905"/>
    <s v="Carr"/>
    <n v="698"/>
    <s v="Spain"/>
    <s v="Female"/>
    <n v="47"/>
    <n v="6"/>
    <n v="0"/>
    <n v="1"/>
    <n v="1"/>
    <n v="0"/>
    <n v="50213.81"/>
    <n v="1"/>
    <n v="75723.516644171788"/>
    <s v="Low Balance Inactive"/>
    <n v="99864.828306748561"/>
    <x v="0"/>
  </r>
  <r>
    <n v="15625175"/>
    <s v="Palerma"/>
    <n v="742"/>
    <s v="Germany"/>
    <s v="Female"/>
    <n v="43"/>
    <n v="6"/>
    <n v="97067.69"/>
    <n v="1"/>
    <n v="0"/>
    <n v="1"/>
    <n v="60920.03"/>
    <n v="1"/>
    <n v="75770.001307550658"/>
    <s v="High Balance Active"/>
    <n v="99895.307753222936"/>
    <x v="2"/>
  </r>
  <r>
    <n v="15643967"/>
    <s v="Chineze"/>
    <n v="652"/>
    <s v="France"/>
    <s v="Female"/>
    <n v="37"/>
    <n v="4"/>
    <n v="92208.54"/>
    <n v="1"/>
    <n v="0"/>
    <n v="1"/>
    <n v="197699.8"/>
    <n v="1"/>
    <n v="75756.919189189197"/>
    <s v="High Balance Active"/>
    <n v="99919.248341523446"/>
    <x v="1"/>
  </r>
  <r>
    <n v="15578251"/>
    <s v="Fang"/>
    <n v="644"/>
    <s v="France"/>
    <s v="Male"/>
    <n v="37"/>
    <n v="2"/>
    <n v="186348"/>
    <n v="2"/>
    <n v="1"/>
    <n v="0"/>
    <n v="92809.73"/>
    <n v="0"/>
    <n v="75746.807559926252"/>
    <s v="High Balance Inactive"/>
    <n v="99859.149661954623"/>
    <x v="2"/>
  </r>
  <r>
    <n v="15772573"/>
    <s v="Simpson"/>
    <n v="735"/>
    <s v="Spain"/>
    <s v="Male"/>
    <n v="55"/>
    <n v="2"/>
    <n v="103176.6"/>
    <n v="1"/>
    <n v="0"/>
    <n v="1"/>
    <n v="163516.16"/>
    <n v="0"/>
    <n v="75678.787146371469"/>
    <s v="High Balance Active"/>
    <n v="99863.485098401085"/>
    <x v="1"/>
  </r>
  <r>
    <n v="15733234"/>
    <s v="Moretti"/>
    <n v="777"/>
    <s v="France"/>
    <s v="Female"/>
    <n v="58"/>
    <n v="4"/>
    <n v="0"/>
    <n v="1"/>
    <n v="1"/>
    <n v="1"/>
    <n v="62449.07"/>
    <n v="1"/>
    <n v="75661.865415384629"/>
    <s v="Low Balance Active"/>
    <n v="99824.31422153856"/>
    <x v="0"/>
  </r>
  <r>
    <n v="15721582"/>
    <s v="Hale"/>
    <n v="644"/>
    <s v="Germany"/>
    <s v="Female"/>
    <n v="40"/>
    <n v="4"/>
    <n v="77270.080000000002"/>
    <n v="2"/>
    <n v="1"/>
    <n v="1"/>
    <n v="115800.1"/>
    <n v="1"/>
    <n v="75708.455233990157"/>
    <s v="High Balance Active"/>
    <n v="99847.328534482862"/>
    <x v="1"/>
  </r>
  <r>
    <n v="15628219"/>
    <s v="Benson"/>
    <n v="665"/>
    <s v="Germany"/>
    <s v="Female"/>
    <n v="37"/>
    <n v="3"/>
    <n v="111911.6"/>
    <n v="1"/>
    <n v="1"/>
    <n v="1"/>
    <n v="110359.67999999999"/>
    <n v="1"/>
    <n v="75707.493049907585"/>
    <s v="High Balance Active"/>
    <n v="99837.499346888566"/>
    <x v="1"/>
  </r>
  <r>
    <n v="15571302"/>
    <s v="Estep"/>
    <n v="529"/>
    <s v="Germany"/>
    <s v="Male"/>
    <n v="72"/>
    <n v="5"/>
    <n v="94216.05"/>
    <n v="1"/>
    <n v="1"/>
    <n v="1"/>
    <n v="78695.679999999993"/>
    <n v="0"/>
    <n v="75685.172392108507"/>
    <s v="High Balance Active"/>
    <n v="99831.012182490857"/>
    <x v="2"/>
  </r>
  <r>
    <n v="15637178"/>
    <s v="Mishina"/>
    <n v="803"/>
    <s v="Spain"/>
    <s v="Female"/>
    <n v="45"/>
    <n v="7"/>
    <n v="0"/>
    <n v="2"/>
    <n v="1"/>
    <n v="1"/>
    <n v="128378.04"/>
    <n v="0"/>
    <n v="75673.740635410242"/>
    <s v="Low Balance Active"/>
    <n v="99844.050635410342"/>
    <x v="3"/>
  </r>
  <r>
    <n v="15601184"/>
    <s v="Abramovich"/>
    <n v="604"/>
    <s v="Spain"/>
    <s v="Female"/>
    <n v="26"/>
    <n v="3"/>
    <n v="0"/>
    <n v="2"/>
    <n v="1"/>
    <n v="0"/>
    <n v="155248.62"/>
    <n v="0"/>
    <n v="75720.452820987644"/>
    <s v="Low Balance Inactive"/>
    <n v="99826.437061728488"/>
    <x v="3"/>
  </r>
  <r>
    <n v="15629511"/>
    <s v="Lavrentiev"/>
    <n v="738"/>
    <s v="France"/>
    <s v="Male"/>
    <n v="49"/>
    <n v="6"/>
    <n v="106770.8"/>
    <n v="1"/>
    <n v="1"/>
    <n v="0"/>
    <n v="123499.27"/>
    <n v="0"/>
    <n v="75767.222711550334"/>
    <s v="High Balance Inactive"/>
    <n v="99792.204706609089"/>
    <x v="1"/>
  </r>
  <r>
    <n v="15570629"/>
    <s v="Alexeyeva"/>
    <n v="655"/>
    <s v="Germany"/>
    <s v="Female"/>
    <n v="72"/>
    <n v="5"/>
    <n v="138090"/>
    <n v="2"/>
    <n v="1"/>
    <n v="1"/>
    <n v="99920.41"/>
    <n v="0"/>
    <n v="75748.06104449938"/>
    <s v="High Balance Active"/>
    <n v="99777.552626699689"/>
    <x v="1"/>
  </r>
  <r>
    <n v="15665766"/>
    <s v="T'ang"/>
    <n v="698"/>
    <s v="Germany"/>
    <s v="Male"/>
    <n v="39"/>
    <n v="9"/>
    <n v="133191.20000000001"/>
    <n v="2"/>
    <n v="0"/>
    <n v="1"/>
    <n v="53289.49"/>
    <n v="0"/>
    <n v="75709.506969696973"/>
    <s v="High Balance Active"/>
    <n v="99777.464279530061"/>
    <x v="2"/>
  </r>
  <r>
    <n v="15693732"/>
    <s v="Kilgour"/>
    <n v="775"/>
    <s v="France"/>
    <s v="Female"/>
    <n v="66"/>
    <n v="9"/>
    <n v="0"/>
    <n v="2"/>
    <n v="1"/>
    <n v="1"/>
    <n v="67622.34"/>
    <n v="0"/>
    <n v="75673.93661509901"/>
    <s v="Low Balance Active"/>
    <n v="99806.231590346593"/>
    <x v="0"/>
  </r>
  <r>
    <n v="15765982"/>
    <s v="Chin"/>
    <n v="735"/>
    <s v="France"/>
    <s v="Male"/>
    <n v="41"/>
    <n v="7"/>
    <n v="74135.850000000006"/>
    <n v="1"/>
    <n v="1"/>
    <n v="1"/>
    <n v="11783.1"/>
    <n v="1"/>
    <n v="75720.793541795661"/>
    <s v="Low Balance Active"/>
    <n v="99826.159696594477"/>
    <x v="0"/>
  </r>
  <r>
    <n v="15582016"/>
    <s v="Fiorentini"/>
    <n v="766"/>
    <s v="Spain"/>
    <s v="Male"/>
    <n v="41"/>
    <n v="6"/>
    <n v="99208.46"/>
    <n v="2"/>
    <n v="1"/>
    <n v="0"/>
    <n v="62402.38"/>
    <n v="0"/>
    <n v="75721.77553903345"/>
    <s v="High Balance Inactive"/>
    <n v="99880.709299876136"/>
    <x v="2"/>
  </r>
  <r>
    <n v="15798024"/>
    <s v="Lori"/>
    <n v="537"/>
    <s v="Germany"/>
    <s v="Male"/>
    <n v="84"/>
    <n v="8"/>
    <n v="92242.34"/>
    <n v="1"/>
    <n v="1"/>
    <n v="1"/>
    <n v="186235.98"/>
    <n v="0"/>
    <n v="75707.21466831991"/>
    <s v="High Balance Active"/>
    <n v="99903.94446993187"/>
    <x v="1"/>
  </r>
  <r>
    <n v="15588622"/>
    <s v="Marchesi"/>
    <n v="599"/>
    <s v="Germany"/>
    <s v="Male"/>
    <n v="25"/>
    <n v="7"/>
    <n v="108380.7"/>
    <n v="1"/>
    <n v="1"/>
    <n v="1"/>
    <n v="79005.95"/>
    <n v="0"/>
    <n v="75696.957146401983"/>
    <s v="High Balance Active"/>
    <n v="99850.388616625365"/>
    <x v="2"/>
  </r>
  <r>
    <n v="15724863"/>
    <s v="Sheppard"/>
    <n v="420"/>
    <s v="Spain"/>
    <s v="Female"/>
    <n v="55"/>
    <n v="4"/>
    <n v="91893.32"/>
    <n v="1"/>
    <n v="1"/>
    <n v="0"/>
    <n v="144870.28"/>
    <n v="1"/>
    <n v="75676.669286157659"/>
    <s v="High Balance Inactive"/>
    <n v="99863.327436374966"/>
    <x v="1"/>
  </r>
  <r>
    <n v="15618213"/>
    <s v="Nnanna"/>
    <n v="674"/>
    <s v="France"/>
    <s v="Female"/>
    <n v="32"/>
    <n v="7"/>
    <n v="85757.93"/>
    <n v="1"/>
    <n v="1"/>
    <n v="1"/>
    <n v="95481"/>
    <n v="0"/>
    <n v="75666.596832298135"/>
    <s v="High Balance Active"/>
    <n v="99835.372807453474"/>
    <x v="2"/>
  </r>
  <r>
    <n v="15780411"/>
    <s v="Norris"/>
    <n v="570"/>
    <s v="France"/>
    <s v="Female"/>
    <n v="46"/>
    <n v="3"/>
    <n v="0"/>
    <n v="2"/>
    <n v="0"/>
    <n v="0"/>
    <n v="820.46"/>
    <n v="0"/>
    <n v="75660.325027967687"/>
    <s v="Low Balance Inactive"/>
    <n v="99838.079067743995"/>
    <x v="0"/>
  </r>
  <r>
    <n v="15725429"/>
    <s v="Vincent"/>
    <n v="623"/>
    <s v="Germany"/>
    <s v="Male"/>
    <n v="33"/>
    <n v="8"/>
    <n v="96759.42"/>
    <n v="1"/>
    <n v="1"/>
    <n v="1"/>
    <n v="174777.98"/>
    <n v="0"/>
    <n v="75707.37746890547"/>
    <s v="High Balance Active"/>
    <n v="99899.657189054778"/>
    <x v="1"/>
  </r>
  <r>
    <n v="15600626"/>
    <s v="Bradley"/>
    <n v="710"/>
    <s v="France"/>
    <s v="Male"/>
    <n v="30"/>
    <n v="6"/>
    <n v="0"/>
    <n v="2"/>
    <n v="1"/>
    <n v="1"/>
    <n v="8991.17"/>
    <n v="0"/>
    <n v="75694.277255756067"/>
    <s v="Low Balance Active"/>
    <n v="99853.06209085256"/>
    <x v="0"/>
  </r>
  <r>
    <n v="15668460"/>
    <s v="Bellucci"/>
    <n v="466"/>
    <s v="France"/>
    <s v="Male"/>
    <n v="29"/>
    <n v="6"/>
    <n v="0"/>
    <n v="2"/>
    <n v="1"/>
    <n v="1"/>
    <n v="2797.27"/>
    <n v="0"/>
    <n v="75741.409433374851"/>
    <s v="Low Balance Active"/>
    <n v="99909.638611457078"/>
    <x v="0"/>
  </r>
  <r>
    <n v="15576263"/>
    <s v="Clements"/>
    <n v="759"/>
    <s v="France"/>
    <s v="Female"/>
    <n v="22"/>
    <n v="5"/>
    <n v="0"/>
    <n v="1"/>
    <n v="1"/>
    <n v="0"/>
    <n v="22303.17"/>
    <n v="0"/>
    <n v="75788.600342679129"/>
    <s v="Low Balance Inactive"/>
    <n v="99970.144760124647"/>
    <x v="0"/>
  </r>
  <r>
    <n v="15720354"/>
    <s v="Knowles"/>
    <n v="581"/>
    <s v="France"/>
    <s v="Male"/>
    <n v="71"/>
    <n v="4"/>
    <n v="0"/>
    <n v="2"/>
    <n v="1"/>
    <n v="1"/>
    <n v="197562.08"/>
    <n v="0"/>
    <n v="75835.850093516216"/>
    <s v="Low Balance Active"/>
    <n v="100018.56556733172"/>
    <x v="3"/>
  </r>
  <r>
    <n v="15691624"/>
    <s v="Chidiebere"/>
    <n v="820"/>
    <s v="France"/>
    <s v="Male"/>
    <n v="33"/>
    <n v="2"/>
    <n v="132150.29999999999"/>
    <n v="2"/>
    <n v="1"/>
    <n v="0"/>
    <n v="23067.97"/>
    <n v="0"/>
    <n v="75883.158796007498"/>
    <s v="High Balance Inactive"/>
    <n v="99957.714965689374"/>
    <x v="2"/>
  </r>
  <r>
    <n v="15793196"/>
    <s v="Kelly"/>
    <n v="759"/>
    <s v="France"/>
    <s v="Male"/>
    <n v="41"/>
    <n v="9"/>
    <n v="0"/>
    <n v="2"/>
    <n v="0"/>
    <n v="1"/>
    <n v="190294.12"/>
    <n v="0"/>
    <n v="75848.035736579273"/>
    <s v="Low Balance Active"/>
    <n v="100005.71106117357"/>
    <x v="3"/>
  </r>
  <r>
    <n v="15633352"/>
    <s v="Okwukwe"/>
    <n v="628"/>
    <s v="France"/>
    <s v="Female"/>
    <n v="31"/>
    <n v="6"/>
    <n v="175443.8"/>
    <n v="1"/>
    <n v="1"/>
    <n v="0"/>
    <n v="113167.17"/>
    <n v="1"/>
    <n v="75895.411149281703"/>
    <s v="High Balance Inactive"/>
    <n v="99949.316052467228"/>
    <x v="1"/>
  </r>
  <r>
    <n v="15750874"/>
    <s v="Onyemere"/>
    <n v="676"/>
    <s v="France"/>
    <s v="Male"/>
    <n v="31"/>
    <n v="3"/>
    <n v="78990.149999999994"/>
    <n v="1"/>
    <n v="1"/>
    <n v="1"/>
    <n v="124777.14"/>
    <n v="0"/>
    <n v="75833.193406250008"/>
    <s v="High Balance Active"/>
    <n v="99941.054893750028"/>
    <x v="1"/>
  </r>
  <r>
    <n v="15588923"/>
    <s v="Murphy"/>
    <n v="591"/>
    <s v="France"/>
    <s v="Female"/>
    <n v="33"/>
    <n v="4"/>
    <n v="113743.4"/>
    <n v="1"/>
    <n v="1"/>
    <n v="0"/>
    <n v="124625.08"/>
    <n v="0"/>
    <n v="75831.219074421519"/>
    <s v="High Balance Inactive"/>
    <n v="99925.522632895561"/>
    <x v="1"/>
  </r>
  <r>
    <n v="15715745"/>
    <s v="Elliott"/>
    <n v="690"/>
    <s v="France"/>
    <s v="Female"/>
    <n v="26"/>
    <n v="5"/>
    <n v="157624.79999999999"/>
    <n v="1"/>
    <n v="1"/>
    <n v="1"/>
    <n v="49599.27"/>
    <n v="0"/>
    <n v="75807.494305381726"/>
    <s v="High Balance Active"/>
    <n v="99910.066088861073"/>
    <x v="2"/>
  </r>
  <r>
    <n v="15611800"/>
    <s v="Loggia"/>
    <n v="624"/>
    <s v="France"/>
    <s v="Female"/>
    <n v="62"/>
    <n v="7"/>
    <n v="125163.6"/>
    <n v="2"/>
    <n v="1"/>
    <n v="1"/>
    <n v="151411.5"/>
    <n v="0"/>
    <n v="75756.262429555427"/>
    <s v="High Balance Active"/>
    <n v="99941.569405134636"/>
    <x v="1"/>
  </r>
  <r>
    <n v="15576928"/>
    <s v="Walsh"/>
    <n v="573"/>
    <s v="France"/>
    <s v="Female"/>
    <n v="23"/>
    <n v="2"/>
    <n v="0"/>
    <n v="1"/>
    <n v="1"/>
    <n v="0"/>
    <n v="122964.18"/>
    <n v="0"/>
    <n v="75725.305451127817"/>
    <s v="Low Balance Inactive"/>
    <n v="99909.320075187978"/>
    <x v="3"/>
  </r>
  <r>
    <n v="15793693"/>
    <s v="Mahomed"/>
    <n v="694"/>
    <s v="France"/>
    <s v="Male"/>
    <n v="60"/>
    <n v="9"/>
    <n v="0"/>
    <n v="1"/>
    <n v="1"/>
    <n v="1"/>
    <n v="57088.97"/>
    <n v="0"/>
    <n v="75772.782131661428"/>
    <s v="Low Balance Active"/>
    <n v="99894.865617554839"/>
    <x v="0"/>
  </r>
  <r>
    <n v="15581252"/>
    <s v="Dolgorukova"/>
    <n v="632"/>
    <s v="Spain"/>
    <s v="Female"/>
    <n v="29"/>
    <n v="7"/>
    <n v="80922.75"/>
    <n v="1"/>
    <n v="1"/>
    <n v="0"/>
    <n v="7820.78"/>
    <n v="0"/>
    <n v="75820.318381430348"/>
    <s v="High Balance Inactive"/>
    <n v="99921.720006273506"/>
    <x v="2"/>
  </r>
  <r>
    <n v="15797760"/>
    <s v="Bogdanov"/>
    <n v="632"/>
    <s v="France"/>
    <s v="Male"/>
    <n v="40"/>
    <n v="3"/>
    <n v="193354.9"/>
    <n v="2"/>
    <n v="1"/>
    <n v="0"/>
    <n v="149188.41"/>
    <n v="0"/>
    <n v="75817.115348399238"/>
    <s v="High Balance Inactive"/>
    <n v="99979.536038920254"/>
    <x v="1"/>
  </r>
  <r>
    <n v="15790564"/>
    <s v="She"/>
    <n v="832"/>
    <s v="Germany"/>
    <s v="Female"/>
    <n v="40"/>
    <n v="9"/>
    <n v="107648.9"/>
    <n v="2"/>
    <n v="1"/>
    <n v="1"/>
    <n v="134638.97"/>
    <n v="0"/>
    <n v="75743.285081658265"/>
    <s v="High Balance Active"/>
    <n v="99948.625942211031"/>
    <x v="1"/>
  </r>
  <r>
    <n v="15593736"/>
    <s v="Cook"/>
    <n v="598"/>
    <s v="Germany"/>
    <s v="Female"/>
    <n v="46"/>
    <n v="7"/>
    <n v="131769"/>
    <n v="1"/>
    <n v="0"/>
    <n v="0"/>
    <n v="184980.23"/>
    <n v="1"/>
    <n v="75723.231269641707"/>
    <s v="High Balance Inactive"/>
    <n v="99926.821829038323"/>
    <x v="1"/>
  </r>
  <r>
    <n v="15595937"/>
    <s v="Bruno"/>
    <n v="430"/>
    <s v="Germany"/>
    <s v="Male"/>
    <n v="36"/>
    <n v="1"/>
    <n v="138992.5"/>
    <n v="2"/>
    <n v="0"/>
    <n v="0"/>
    <n v="122373.42"/>
    <n v="0"/>
    <n v="75687.982358490539"/>
    <s v="High Balance Inactive"/>
    <n v="99873.329119496848"/>
    <x v="1"/>
  </r>
  <r>
    <n v="15815628"/>
    <s v="Moysey"/>
    <n v="711"/>
    <s v="France"/>
    <s v="Female"/>
    <n v="37"/>
    <n v="8"/>
    <n v="113899.9"/>
    <n v="1"/>
    <n v="0"/>
    <n v="0"/>
    <n v="80215.199999999997"/>
    <n v="0"/>
    <n v="75648.143140339816"/>
    <s v="High Balance Inactive"/>
    <n v="99859.169213341724"/>
    <x v="2"/>
  </r>
  <r>
    <n v="15782802"/>
    <s v="Beneventi"/>
    <n v="582"/>
    <s v="Germany"/>
    <s v="Male"/>
    <n v="26"/>
    <n v="6"/>
    <n v="114450.3"/>
    <n v="1"/>
    <n v="1"/>
    <n v="1"/>
    <n v="14081.64"/>
    <n v="0"/>
    <n v="75624.055132241789"/>
    <s v="High Balance Active"/>
    <n v="99871.539471032738"/>
    <x v="2"/>
  </r>
  <r>
    <n v="15627412"/>
    <s v="Ferri"/>
    <n v="605"/>
    <s v="France"/>
    <s v="Male"/>
    <n v="39"/>
    <n v="3"/>
    <n v="0"/>
    <n v="2"/>
    <n v="1"/>
    <n v="0"/>
    <n v="199390.45"/>
    <n v="0"/>
    <n v="75599.589949590387"/>
    <s v="Low Balance Inactive"/>
    <n v="99925.597378701947"/>
    <x v="3"/>
  </r>
  <r>
    <n v="15734609"/>
    <s v="Skinner"/>
    <n v="657"/>
    <s v="France"/>
    <s v="Female"/>
    <n v="37"/>
    <n v="2"/>
    <n v="0"/>
    <n v="2"/>
    <n v="1"/>
    <n v="1"/>
    <n v="7667.48"/>
    <n v="0"/>
    <n v="75647.256778057985"/>
    <s v="Low Balance Active"/>
    <n v="99862.883095838595"/>
    <x v="0"/>
  </r>
  <r>
    <n v="15710689"/>
    <s v="Angel"/>
    <n v="578"/>
    <s v="Spain"/>
    <s v="Male"/>
    <n v="40"/>
    <n v="6"/>
    <n v="63609.919999999998"/>
    <n v="1"/>
    <n v="0"/>
    <n v="0"/>
    <n v="74965.61"/>
    <n v="1"/>
    <n v="75694.98375394319"/>
    <s v="Low Balance Inactive"/>
    <n v="99921.05054258676"/>
    <x v="0"/>
  </r>
  <r>
    <n v="15565806"/>
    <s v="Toosey"/>
    <n v="532"/>
    <s v="France"/>
    <s v="Male"/>
    <n v="38"/>
    <n v="9"/>
    <n v="0"/>
    <n v="2"/>
    <n v="0"/>
    <n v="0"/>
    <n v="30583.95"/>
    <n v="0"/>
    <n v="75702.613213383811"/>
    <s v="Low Balance Inactive"/>
    <n v="99936.805239898997"/>
    <x v="0"/>
  </r>
  <r>
    <n v="15815530"/>
    <s v="Chin"/>
    <n v="612"/>
    <s v="France"/>
    <s v="Female"/>
    <n v="42"/>
    <n v="10"/>
    <n v="75497.509999999995"/>
    <n v="1"/>
    <n v="0"/>
    <n v="0"/>
    <n v="149682.78"/>
    <n v="0"/>
    <n v="75750.435457991131"/>
    <s v="Low Balance Inactive"/>
    <n v="99980.616266582452"/>
    <x v="3"/>
  </r>
  <r>
    <n v="15632272"/>
    <s v="Lung"/>
    <n v="792"/>
    <s v="France"/>
    <s v="Female"/>
    <n v="42"/>
    <n v="2"/>
    <n v="0"/>
    <n v="2"/>
    <n v="1"/>
    <n v="0"/>
    <n v="92664.09"/>
    <n v="0"/>
    <n v="75750.595335018937"/>
    <s v="Low Balance Inactive"/>
    <n v="99949.198969658668"/>
    <x v="0"/>
  </r>
  <r>
    <n v="15684103"/>
    <s v="Mellor"/>
    <n v="674"/>
    <s v="France"/>
    <s v="Female"/>
    <n v="26"/>
    <n v="10"/>
    <n v="0"/>
    <n v="2"/>
    <n v="1"/>
    <n v="1"/>
    <n v="138423.1"/>
    <n v="0"/>
    <n v="75798.508425047403"/>
    <s v="Low Balance Active"/>
    <n v="99953.806881720448"/>
    <x v="3"/>
  </r>
  <r>
    <n v="15654519"/>
    <s v="Hassall"/>
    <n v="680"/>
    <s v="France"/>
    <s v="Male"/>
    <n v="31"/>
    <n v="1"/>
    <n v="0"/>
    <n v="2"/>
    <n v="1"/>
    <n v="1"/>
    <n v="3148.2"/>
    <n v="0"/>
    <n v="75846.482164556932"/>
    <s v="Low Balance Active"/>
    <n v="99929.459227848129"/>
    <x v="0"/>
  </r>
  <r>
    <n v="15767722"/>
    <s v="Richardson"/>
    <n v="593"/>
    <s v="France"/>
    <s v="Female"/>
    <n v="39"/>
    <n v="0"/>
    <n v="117704.7"/>
    <n v="1"/>
    <n v="1"/>
    <n v="0"/>
    <n v="197933.5"/>
    <n v="0"/>
    <n v="75894.51666877768"/>
    <s v="High Balance Inactive"/>
    <n v="99990.751982267277"/>
    <x v="1"/>
  </r>
  <r>
    <n v="15654346"/>
    <s v="Poninski"/>
    <n v="679"/>
    <s v="Germany"/>
    <s v="Male"/>
    <n v="35"/>
    <n v="1"/>
    <n v="130463.6"/>
    <n v="2"/>
    <n v="1"/>
    <n v="1"/>
    <n v="37341.17"/>
    <n v="0"/>
    <n v="75868.020988593125"/>
    <s v="High Balance Active"/>
    <n v="99928.684334600795"/>
    <x v="2"/>
  </r>
  <r>
    <n v="15660147"/>
    <s v="Dore"/>
    <n v="493"/>
    <s v="Spain"/>
    <s v="Male"/>
    <n v="32"/>
    <n v="8"/>
    <n v="46161.18"/>
    <n v="1"/>
    <n v="1"/>
    <n v="1"/>
    <n v="79577.399999999994"/>
    <n v="0"/>
    <n v="75833.401090678468"/>
    <s v="Low Balance Active"/>
    <n v="99968.372041851646"/>
    <x v="0"/>
  </r>
  <r>
    <n v="15814998"/>
    <s v="Bonham"/>
    <n v="688"/>
    <s v="Spain"/>
    <s v="Male"/>
    <n v="42"/>
    <n v="5"/>
    <n v="0"/>
    <n v="2"/>
    <n v="0"/>
    <n v="0"/>
    <n v="197602.29"/>
    <n v="0"/>
    <n v="75852.228642131944"/>
    <s v="Low Balance Inactive"/>
    <n v="99981.310475888342"/>
    <x v="3"/>
  </r>
  <r>
    <n v="15802207"/>
    <s v="Ibezimako"/>
    <n v="769"/>
    <s v="Germany"/>
    <s v="Male"/>
    <n v="43"/>
    <n v="4"/>
    <n v="110182.5"/>
    <n v="2"/>
    <n v="1"/>
    <n v="1"/>
    <n v="87537.32"/>
    <n v="0"/>
    <n v="75900.388787301548"/>
    <s v="High Balance Active"/>
    <n v="99919.32890158736"/>
    <x v="2"/>
  </r>
  <r>
    <n v="15658668"/>
    <s v="Hunter"/>
    <n v="581"/>
    <s v="Spain"/>
    <s v="Male"/>
    <n v="49"/>
    <n v="10"/>
    <n v="0"/>
    <n v="2"/>
    <n v="0"/>
    <n v="0"/>
    <n v="41623.589999999997"/>
    <n v="0"/>
    <n v="75878.608538754735"/>
    <s v="Low Balance Inactive"/>
    <n v="99927.195489199556"/>
    <x v="0"/>
  </r>
  <r>
    <n v="15715079"/>
    <s v="Bold"/>
    <n v="465"/>
    <s v="France"/>
    <s v="Male"/>
    <n v="41"/>
    <n v="9"/>
    <n v="117221.2"/>
    <n v="1"/>
    <n v="1"/>
    <n v="0"/>
    <n v="168280.95"/>
    <n v="0"/>
    <n v="75926.846687857571"/>
    <s v="High Balance Inactive"/>
    <n v="99964.260718372607"/>
    <x v="1"/>
  </r>
  <r>
    <n v="15570360"/>
    <s v="Wan"/>
    <n v="641"/>
    <s v="France"/>
    <s v="Female"/>
    <n v="35"/>
    <n v="4"/>
    <n v="0"/>
    <n v="2"/>
    <n v="0"/>
    <n v="0"/>
    <n v="125986.18"/>
    <n v="0"/>
    <n v="75900.578015267136"/>
    <s v="Low Balance Inactive"/>
    <n v="99920.802264631129"/>
    <x v="3"/>
  </r>
  <r>
    <n v="15674678"/>
    <s v="Bradley"/>
    <n v="731"/>
    <s v="Germany"/>
    <s v="Female"/>
    <n v="43"/>
    <n v="9"/>
    <n v="79120.27"/>
    <n v="1"/>
    <n v="0"/>
    <n v="0"/>
    <n v="548.52"/>
    <n v="1"/>
    <n v="75948.891559516196"/>
    <s v="High Balance Inactive"/>
    <n v="99904.210681094934"/>
    <x v="2"/>
  </r>
  <r>
    <n v="15780925"/>
    <s v="Tretyakova"/>
    <n v="625"/>
    <s v="France"/>
    <s v="Male"/>
    <n v="37"/>
    <n v="1"/>
    <n v="177069.2"/>
    <n v="2"/>
    <n v="1"/>
    <n v="1"/>
    <n v="96088.54"/>
    <n v="0"/>
    <n v="75946.871573248383"/>
    <s v="High Balance Active"/>
    <n v="99967.494560509629"/>
    <x v="2"/>
  </r>
  <r>
    <n v="15688193"/>
    <s v="Graham"/>
    <n v="468"/>
    <s v="France"/>
    <s v="Male"/>
    <n v="36"/>
    <n v="3"/>
    <n v="61636.97"/>
    <n v="1"/>
    <n v="0"/>
    <n v="0"/>
    <n v="107787.42"/>
    <n v="0"/>
    <n v="75882.421395793455"/>
    <s v="Low Balance Inactive"/>
    <n v="99969.966806883458"/>
    <x v="3"/>
  </r>
  <r>
    <n v="15778219"/>
    <s v="Izmailov"/>
    <n v="790"/>
    <s v="France"/>
    <s v="Male"/>
    <n v="26"/>
    <n v="5"/>
    <n v="0"/>
    <n v="1"/>
    <n v="1"/>
    <n v="0"/>
    <n v="20510.79"/>
    <n v="0"/>
    <n v="75891.506505102006"/>
    <s v="Low Balance Inactive"/>
    <n v="99964.98118622457"/>
    <x v="0"/>
  </r>
  <r>
    <n v="15696514"/>
    <s v="Calabrese"/>
    <n v="587"/>
    <s v="Germany"/>
    <s v="Female"/>
    <n v="37"/>
    <n v="6"/>
    <n v="104414"/>
    <n v="1"/>
    <n v="1"/>
    <n v="0"/>
    <n v="192026.02"/>
    <n v="0"/>
    <n v="75939.937587747248"/>
    <s v="High Balance Inactive"/>
    <n v="100015.68583918324"/>
    <x v="1"/>
  </r>
  <r>
    <n v="15712303"/>
    <s v="Valentin"/>
    <n v="692"/>
    <s v="France"/>
    <s v="Male"/>
    <n v="66"/>
    <n v="4"/>
    <n v="159732"/>
    <n v="1"/>
    <n v="1"/>
    <n v="1"/>
    <n v="118188.15"/>
    <n v="0"/>
    <n v="75921.754916985912"/>
    <s v="High Balance Active"/>
    <n v="99956.930836526255"/>
    <x v="1"/>
  </r>
  <r>
    <n v="15719090"/>
    <s v="Osonduagwuike"/>
    <n v="676"/>
    <s v="Germany"/>
    <s v="Female"/>
    <n v="34"/>
    <n v="4"/>
    <n v="89437.03"/>
    <n v="1"/>
    <n v="1"/>
    <n v="1"/>
    <n v="189540.95"/>
    <n v="0"/>
    <n v="75868.202044728387"/>
    <s v="High Balance Active"/>
    <n v="99945.281495207761"/>
    <x v="1"/>
  </r>
  <r>
    <n v="15735632"/>
    <s v="Williamson"/>
    <n v="571"/>
    <s v="France"/>
    <s v="Male"/>
    <n v="41"/>
    <n v="8"/>
    <n v="0"/>
    <n v="1"/>
    <n v="1"/>
    <n v="1"/>
    <n v="63736.17"/>
    <n v="0"/>
    <n v="75859.526323529353"/>
    <s v="Low Balance Active"/>
    <n v="99887.995262148412"/>
    <x v="0"/>
  </r>
  <r>
    <n v="15619436"/>
    <s v="Pan"/>
    <n v="700"/>
    <s v="France"/>
    <s v="Female"/>
    <n v="32"/>
    <n v="3"/>
    <n v="0"/>
    <n v="1"/>
    <n v="0"/>
    <n v="0"/>
    <n v="95740.37"/>
    <n v="0"/>
    <n v="75908.060889315369"/>
    <s v="Low Balance Inactive"/>
    <n v="99911.125028790877"/>
    <x v="0"/>
  </r>
  <r>
    <n v="15722404"/>
    <s v="Carpenter"/>
    <n v="445"/>
    <s v="France"/>
    <s v="Female"/>
    <n v="30"/>
    <n v="3"/>
    <n v="0"/>
    <n v="2"/>
    <n v="1"/>
    <n v="1"/>
    <n v="127939.19"/>
    <n v="0"/>
    <n v="75956.657599231694"/>
    <s v="Low Balance Active"/>
    <n v="99913.795166453347"/>
    <x v="3"/>
  </r>
  <r>
    <n v="15662063"/>
    <s v="McIver"/>
    <n v="746"/>
    <s v="France"/>
    <s v="Male"/>
    <n v="36"/>
    <n v="7"/>
    <n v="142400.79999999999"/>
    <n v="1"/>
    <n v="1"/>
    <n v="1"/>
    <n v="193438.69"/>
    <n v="0"/>
    <n v="76005.316572709751"/>
    <s v="High Balance Active"/>
    <n v="99895.841678411365"/>
    <x v="1"/>
  </r>
  <r>
    <n v="15745605"/>
    <s v="Trevisan"/>
    <n v="722"/>
    <s v="France"/>
    <s v="Female"/>
    <n v="47"/>
    <n v="2"/>
    <n v="88011.4"/>
    <n v="1"/>
    <n v="1"/>
    <n v="1"/>
    <n v="90655.94"/>
    <n v="1"/>
    <n v="75962.755365384568"/>
    <s v="High Balance Active"/>
    <n v="99835.878314102665"/>
    <x v="2"/>
  </r>
  <r>
    <n v="15636658"/>
    <s v="Rozhkova"/>
    <n v="596"/>
    <s v="France"/>
    <s v="Male"/>
    <n v="36"/>
    <n v="2"/>
    <n v="0"/>
    <n v="2"/>
    <n v="1"/>
    <n v="1"/>
    <n v="12067.39"/>
    <n v="0"/>
    <n v="75955.026921103214"/>
    <s v="Low Balance Active"/>
    <n v="99841.766664528652"/>
    <x v="0"/>
  </r>
  <r>
    <n v="15784130"/>
    <s v="He"/>
    <n v="850"/>
    <s v="Germany"/>
    <s v="Female"/>
    <n v="30"/>
    <n v="8"/>
    <n v="154870.29999999999"/>
    <n v="1"/>
    <n v="1"/>
    <n v="1"/>
    <n v="54191.38"/>
    <n v="0"/>
    <n v="76003.778543003791"/>
    <s v="High Balance Active"/>
    <n v="99898.10451861372"/>
    <x v="2"/>
  </r>
  <r>
    <n v="15606755"/>
    <s v="Moretti"/>
    <n v="597"/>
    <s v="Spain"/>
    <s v="Female"/>
    <n v="46"/>
    <n v="4"/>
    <n v="0"/>
    <n v="2"/>
    <n v="1"/>
    <n v="0"/>
    <n v="58667.16"/>
    <n v="1"/>
    <n v="75953.12567116243"/>
    <s v="Low Balance Inactive"/>
    <n v="99927.460154142696"/>
    <x v="0"/>
  </r>
  <r>
    <n v="15801699"/>
    <s v="Fishbourne"/>
    <n v="436"/>
    <s v="Spain"/>
    <s v="Male"/>
    <n v="43"/>
    <n v="5"/>
    <n v="0"/>
    <n v="2"/>
    <n v="1"/>
    <n v="1"/>
    <n v="35687.43"/>
    <n v="0"/>
    <n v="76001.938733933101"/>
    <s v="Low Balance Active"/>
    <n v="99953.977056555392"/>
    <x v="0"/>
  </r>
  <r>
    <n v="15784097"/>
    <s v="Gibson"/>
    <n v="660"/>
    <s v="Germany"/>
    <s v="Male"/>
    <n v="28"/>
    <n v="1"/>
    <n v="118402.3"/>
    <n v="2"/>
    <n v="1"/>
    <n v="0"/>
    <n v="14288.93"/>
    <n v="0"/>
    <n v="76050.814578778081"/>
    <s v="High Balance Inactive"/>
    <n v="99995.306025723592"/>
    <x v="2"/>
  </r>
  <r>
    <n v="15764654"/>
    <s v="Zikoranachidimma"/>
    <n v="649"/>
    <s v="France"/>
    <s v="Male"/>
    <n v="37"/>
    <n v="9"/>
    <n v="87374.88"/>
    <n v="2"/>
    <n v="1"/>
    <n v="1"/>
    <n v="247.36"/>
    <n v="0"/>
    <n v="76023.561370656316"/>
    <s v="High Balance Active"/>
    <n v="100050.45813384825"/>
    <x v="2"/>
  </r>
  <r>
    <n v="15612092"/>
    <s v="Palmer"/>
    <n v="646"/>
    <s v="Germany"/>
    <s v="Male"/>
    <n v="32"/>
    <n v="8"/>
    <n v="105397.8"/>
    <n v="1"/>
    <n v="1"/>
    <n v="0"/>
    <n v="78111.839999999997"/>
    <n v="1"/>
    <n v="76016.25208628457"/>
    <s v="High Balance Inactive"/>
    <n v="100114.72284610444"/>
    <x v="2"/>
  </r>
  <r>
    <n v="15610903"/>
    <s v="Chukwueloka"/>
    <n v="560"/>
    <s v="Spain"/>
    <s v="Female"/>
    <n v="31"/>
    <n v="5"/>
    <n v="125341.7"/>
    <n v="1"/>
    <n v="1"/>
    <n v="0"/>
    <n v="79547.39"/>
    <n v="0"/>
    <n v="75997.32067654634"/>
    <s v="High Balance Inactive"/>
    <n v="100128.89996134033"/>
    <x v="2"/>
  </r>
  <r>
    <n v="15705777"/>
    <s v="Real"/>
    <n v="710"/>
    <s v="Germany"/>
    <s v="Male"/>
    <n v="49"/>
    <n v="10"/>
    <n v="129164.9"/>
    <n v="1"/>
    <n v="1"/>
    <n v="1"/>
    <n v="193266.72"/>
    <n v="0"/>
    <n v="75965.506118633086"/>
    <s v="High Balance Active"/>
    <n v="100142.16979368162"/>
    <x v="1"/>
  </r>
  <r>
    <n v="15661936"/>
    <s v="Chikelu"/>
    <n v="513"/>
    <s v="France"/>
    <s v="Male"/>
    <n v="40"/>
    <n v="3"/>
    <n v="141004.5"/>
    <n v="1"/>
    <n v="1"/>
    <n v="0"/>
    <n v="105028.46"/>
    <n v="0"/>
    <n v="75931.18392903221"/>
    <s v="High Balance Inactive"/>
    <n v="100082.08943870979"/>
    <x v="1"/>
  </r>
  <r>
    <n v="15700864"/>
    <s v="Fiorentini"/>
    <n v="607"/>
    <s v="France"/>
    <s v="Female"/>
    <n v="21"/>
    <n v="0"/>
    <n v="0"/>
    <n v="2"/>
    <n v="1"/>
    <n v="0"/>
    <n v="116106.52"/>
    <n v="0"/>
    <n v="75889.174041316917"/>
    <s v="Low Balance Inactive"/>
    <n v="100078.8961717238"/>
    <x v="3"/>
  </r>
  <r>
    <n v="15722965"/>
    <s v="Yefimova"/>
    <n v="757"/>
    <s v="France"/>
    <s v="Male"/>
    <n v="57"/>
    <n v="3"/>
    <n v="89079.41"/>
    <n v="1"/>
    <n v="1"/>
    <n v="1"/>
    <n v="53179.21"/>
    <n v="1"/>
    <n v="75938.198055555506"/>
    <s v="High Balance Active"/>
    <n v="100068.54240956082"/>
    <x v="2"/>
  </r>
  <r>
    <n v="15737521"/>
    <s v="Ball"/>
    <n v="619"/>
    <s v="Germany"/>
    <s v="Male"/>
    <n v="40"/>
    <n v="9"/>
    <n v="103604.3"/>
    <n v="2"/>
    <n v="0"/>
    <n v="0"/>
    <n v="140947.04999999999"/>
    <n v="0"/>
    <n v="75929.70341305749"/>
    <s v="High Balance Inactive"/>
    <n v="100098.85225597941"/>
    <x v="1"/>
  </r>
  <r>
    <n v="15814465"/>
    <s v="Ch'in"/>
    <n v="612"/>
    <s v="France"/>
    <s v="Male"/>
    <n v="24"/>
    <n v="1"/>
    <n v="182705.1"/>
    <n v="1"/>
    <n v="1"/>
    <n v="1"/>
    <n v="171837.06"/>
    <n v="0"/>
    <n v="75911.802639068512"/>
    <s v="High Balance Active"/>
    <n v="100072.43039456673"/>
    <x v="1"/>
  </r>
  <r>
    <n v="15580988"/>
    <s v="Odell"/>
    <n v="842"/>
    <s v="France"/>
    <s v="Male"/>
    <n v="29"/>
    <n v="8"/>
    <n v="0"/>
    <n v="2"/>
    <n v="1"/>
    <n v="1"/>
    <n v="123437.05"/>
    <n v="0"/>
    <n v="75842.68076375399"/>
    <s v="Low Balance Active"/>
    <n v="100025.98079611661"/>
    <x v="3"/>
  </r>
  <r>
    <n v="15789974"/>
    <s v="Enemuo"/>
    <n v="713"/>
    <s v="France"/>
    <s v="Male"/>
    <n v="33"/>
    <n v="6"/>
    <n v="94598.48"/>
    <n v="1"/>
    <n v="0"/>
    <n v="0"/>
    <n v="197519.66"/>
    <n v="1"/>
    <n v="75891.801670984394"/>
    <s v="High Balance Inactive"/>
    <n v="100010.81818652862"/>
    <x v="1"/>
  </r>
  <r>
    <n v="15713370"/>
    <s v="Hunter"/>
    <n v="657"/>
    <s v="Spain"/>
    <s v="Male"/>
    <n v="36"/>
    <n v="8"/>
    <n v="188241.1"/>
    <n v="2"/>
    <n v="0"/>
    <n v="0"/>
    <n v="183058.51"/>
    <n v="1"/>
    <n v="75879.678094620816"/>
    <s v="High Balance Inactive"/>
    <n v="99947.623862605396"/>
    <x v="1"/>
  </r>
  <r>
    <n v="15748673"/>
    <s v="Nepean"/>
    <n v="770"/>
    <s v="France"/>
    <s v="Female"/>
    <n v="37"/>
    <n v="9"/>
    <n v="0"/>
    <n v="2"/>
    <n v="0"/>
    <n v="0"/>
    <n v="22710.720000000001"/>
    <n v="0"/>
    <n v="75806.810765239905"/>
    <s v="Low Balance Inactive"/>
    <n v="99893.725752269864"/>
    <x v="0"/>
  </r>
  <r>
    <n v="15754919"/>
    <s v="Nwebube"/>
    <n v="773"/>
    <s v="France"/>
    <s v="Female"/>
    <n v="40"/>
    <n v="10"/>
    <n v="0"/>
    <n v="2"/>
    <n v="0"/>
    <n v="1"/>
    <n v="69303.149999999994"/>
    <n v="0"/>
    <n v="75856.004023361413"/>
    <s v="Low Balance Active"/>
    <n v="99943.812063595149"/>
    <x v="0"/>
  </r>
  <r>
    <n v="15641662"/>
    <s v="Enticknap"/>
    <n v="470"/>
    <s v="Germany"/>
    <s v="Male"/>
    <n v="39"/>
    <n v="5"/>
    <n v="117469.9"/>
    <n v="2"/>
    <n v="0"/>
    <n v="0"/>
    <n v="63705.9"/>
    <n v="0"/>
    <n v="75905.261168831115"/>
    <s v="High Balance Inactive"/>
    <n v="99963.708597402685"/>
    <x v="2"/>
  </r>
  <r>
    <n v="15813422"/>
    <s v="Lu"/>
    <n v="781"/>
    <s v="Spain"/>
    <s v="Male"/>
    <n v="35"/>
    <n v="4"/>
    <n v="80790.740000000005"/>
    <n v="1"/>
    <n v="1"/>
    <n v="0"/>
    <n v="116429.51"/>
    <n v="0"/>
    <n v="75878.253606237762"/>
    <s v="High Balance Inactive"/>
    <n v="99987.267927225577"/>
    <x v="1"/>
  </r>
  <r>
    <n v="15713596"/>
    <s v="Ugochukwu"/>
    <n v="428"/>
    <s v="France"/>
    <s v="Female"/>
    <n v="62"/>
    <n v="1"/>
    <n v="107735.9"/>
    <n v="1"/>
    <n v="0"/>
    <n v="1"/>
    <n v="58381.77"/>
    <n v="0"/>
    <n v="75875.059531859515"/>
    <s v="High Balance Active"/>
    <n v="99976.577262678897"/>
    <x v="2"/>
  </r>
  <r>
    <n v="15791216"/>
    <s v="Mann"/>
    <n v="600"/>
    <s v="Germany"/>
    <s v="Male"/>
    <n v="43"/>
    <n v="8"/>
    <n v="133379.4"/>
    <n v="1"/>
    <n v="1"/>
    <n v="0"/>
    <n v="177378.66"/>
    <n v="1"/>
    <n v="75854.330292778104"/>
    <s v="High Balance Inactive"/>
    <n v="100003.63959661686"/>
    <x v="1"/>
  </r>
  <r>
    <n v="15689031"/>
    <s v="Murphy"/>
    <n v="697"/>
    <s v="Spain"/>
    <s v="Female"/>
    <n v="37"/>
    <n v="7"/>
    <n v="168066.9"/>
    <n v="1"/>
    <n v="1"/>
    <n v="0"/>
    <n v="35450.53"/>
    <n v="0"/>
    <n v="75816.879075520788"/>
    <s v="High Balance Inactive"/>
    <n v="99953.265234375081"/>
    <x v="2"/>
  </r>
  <r>
    <n v="15763704"/>
    <s v="Docherty"/>
    <n v="692"/>
    <s v="Germany"/>
    <s v="Female"/>
    <n v="43"/>
    <n v="2"/>
    <n v="69014.490000000005"/>
    <n v="2"/>
    <n v="0"/>
    <n v="0"/>
    <n v="164621.43"/>
    <n v="0"/>
    <n v="75756.781342019502"/>
    <s v="Low Balance Inactive"/>
    <n v="99995.286560260662"/>
    <x v="3"/>
  </r>
  <r>
    <n v="15631339"/>
    <s v="Adams"/>
    <n v="791"/>
    <s v="France"/>
    <s v="Male"/>
    <n v="28"/>
    <n v="4"/>
    <n v="0"/>
    <n v="1"/>
    <n v="1"/>
    <n v="0"/>
    <n v="174435.48"/>
    <n v="0"/>
    <n v="75761.176577574937"/>
    <s v="Low Balance Inactive"/>
    <n v="99953.157392438152"/>
    <x v="3"/>
  </r>
  <r>
    <n v="15771509"/>
    <s v="Hirst"/>
    <n v="538"/>
    <s v="Germany"/>
    <s v="Female"/>
    <n v="42"/>
    <n v="1"/>
    <n v="98548.62"/>
    <n v="2"/>
    <n v="0"/>
    <n v="1"/>
    <n v="94047.75"/>
    <n v="0"/>
    <n v="75810.596784083464"/>
    <s v="High Balance Active"/>
    <n v="99904.571402478905"/>
    <x v="2"/>
  </r>
  <r>
    <n v="15769586"/>
    <s v="Horan"/>
    <n v="820"/>
    <s v="France"/>
    <s v="Female"/>
    <n v="49"/>
    <n v="1"/>
    <n v="0"/>
    <n v="2"/>
    <n v="1"/>
    <n v="1"/>
    <n v="119087.25"/>
    <n v="0"/>
    <n v="75795.75473237595"/>
    <s v="Low Balance Active"/>
    <n v="99908.394392950489"/>
    <x v="3"/>
  </r>
  <r>
    <n v="15656096"/>
    <s v="Cumbrae-Stewart"/>
    <n v="679"/>
    <s v="Spain"/>
    <s v="Female"/>
    <n v="26"/>
    <n v="3"/>
    <n v="76554.06"/>
    <n v="1"/>
    <n v="1"/>
    <n v="1"/>
    <n v="184800.27"/>
    <n v="0"/>
    <n v="75845.262083605456"/>
    <s v="High Balance Active"/>
    <n v="99895.867380796961"/>
    <x v="1"/>
  </r>
  <r>
    <n v="15585280"/>
    <s v="Kinney"/>
    <n v="649"/>
    <s v="France"/>
    <s v="Female"/>
    <n v="36"/>
    <n v="2"/>
    <n v="0"/>
    <n v="2"/>
    <n v="0"/>
    <n v="1"/>
    <n v="75035.48"/>
    <n v="0"/>
    <n v="75844.79881699344"/>
    <s v="Low Balance Active"/>
    <n v="99840.374307189661"/>
    <x v="0"/>
  </r>
  <r>
    <n v="15743582"/>
    <s v="T'ang"/>
    <n v="632"/>
    <s v="France"/>
    <s v="Female"/>
    <n v="27"/>
    <n v="3"/>
    <n v="107375.8"/>
    <n v="1"/>
    <n v="1"/>
    <n v="1"/>
    <n v="62703.38"/>
    <n v="0"/>
    <n v="75894.40300196204"/>
    <s v="High Balance Active"/>
    <n v="99856.597259646936"/>
    <x v="2"/>
  </r>
  <r>
    <n v="15761692"/>
    <s v="Muir"/>
    <n v="594"/>
    <s v="France"/>
    <s v="Male"/>
    <n v="40"/>
    <n v="9"/>
    <n v="122417.2"/>
    <n v="2"/>
    <n v="0"/>
    <n v="1"/>
    <n v="190882.69"/>
    <n v="0"/>
    <n v="75873.799993455468"/>
    <s v="High Balance Active"/>
    <n v="99880.91219240849"/>
    <x v="1"/>
  </r>
  <r>
    <n v="15627840"/>
    <s v="Toscano"/>
    <n v="682"/>
    <s v="France"/>
    <s v="Female"/>
    <n v="42"/>
    <n v="0"/>
    <n v="0"/>
    <n v="1"/>
    <n v="0"/>
    <n v="1"/>
    <n v="91981.85"/>
    <n v="1"/>
    <n v="75843.319705304486"/>
    <s v="Low Balance Active"/>
    <n v="99821.317053045277"/>
    <x v="0"/>
  </r>
  <r>
    <n v="15778861"/>
    <s v="Wallace"/>
    <n v="720"/>
    <s v="Spain"/>
    <s v="Male"/>
    <n v="33"/>
    <n v="6"/>
    <n v="97188.62"/>
    <n v="1"/>
    <n v="0"/>
    <n v="0"/>
    <n v="91881.29"/>
    <n v="0"/>
    <n v="75893.02043905633"/>
    <s v="High Balance Inactive"/>
    <n v="99826.45431847978"/>
    <x v="2"/>
  </r>
  <r>
    <n v="15770554"/>
    <s v="Fraser"/>
    <n v="769"/>
    <s v="France"/>
    <s v="Male"/>
    <n v="31"/>
    <n v="4"/>
    <n v="61297.05"/>
    <n v="2"/>
    <n v="1"/>
    <n v="1"/>
    <n v="7118.02"/>
    <n v="0"/>
    <n v="75879.05611147538"/>
    <s v="Low Balance Active"/>
    <n v="99831.664262295177"/>
    <x v="0"/>
  </r>
  <r>
    <n v="15806956"/>
    <s v="Iqbal"/>
    <n v="746"/>
    <s v="Spain"/>
    <s v="Male"/>
    <n v="30"/>
    <n v="1"/>
    <n v="112666.7"/>
    <n v="1"/>
    <n v="0"/>
    <n v="0"/>
    <n v="11710.4"/>
    <n v="1"/>
    <n v="75888.624356955363"/>
    <s v="High Balance Inactive"/>
    <n v="99892.499986876734"/>
    <x v="2"/>
  </r>
  <r>
    <n v="15701908"/>
    <s v="Nina"/>
    <n v="623"/>
    <s v="Spain"/>
    <s v="Female"/>
    <n v="40"/>
    <n v="7"/>
    <n v="0"/>
    <n v="1"/>
    <n v="1"/>
    <n v="1"/>
    <n v="25904.12"/>
    <n v="0"/>
    <n v="75864.475915955321"/>
    <s v="Low Balance Active"/>
    <n v="99950.400249507642"/>
    <x v="0"/>
  </r>
  <r>
    <n v="15736990"/>
    <s v="Chuang"/>
    <n v="537"/>
    <s v="France"/>
    <s v="Male"/>
    <n v="28"/>
    <n v="3"/>
    <n v="157842.1"/>
    <n v="1"/>
    <n v="1"/>
    <n v="0"/>
    <n v="86911.49"/>
    <n v="0"/>
    <n v="75914.321169513772"/>
    <s v="High Balance Inactive"/>
    <n v="99999.050893561187"/>
    <x v="2"/>
  </r>
  <r>
    <n v="15743714"/>
    <s v="Ch'ien"/>
    <n v="468"/>
    <s v="France"/>
    <s v="Male"/>
    <n v="46"/>
    <n v="7"/>
    <n v="91443.75"/>
    <n v="1"/>
    <n v="1"/>
    <n v="0"/>
    <n v="10958.18"/>
    <n v="0"/>
    <n v="75860.456752136728"/>
    <s v="High Balance Inactive"/>
    <n v="100007.65547008556"/>
    <x v="2"/>
  </r>
  <r>
    <n v="15807993"/>
    <s v="Bruno"/>
    <n v="588"/>
    <s v="Germany"/>
    <s v="Female"/>
    <n v="30"/>
    <n v="0"/>
    <n v="110148.5"/>
    <n v="1"/>
    <n v="1"/>
    <n v="0"/>
    <n v="5790.9"/>
    <n v="1"/>
    <n v="75850.204585526299"/>
    <s v="High Balance Inactive"/>
    <n v="100066.24065131588"/>
    <x v="2"/>
  </r>
  <r>
    <n v="15644686"/>
    <s v="Kennedy"/>
    <n v="729"/>
    <s v="Spain"/>
    <s v="Female"/>
    <n v="34"/>
    <n v="9"/>
    <n v="53299.96"/>
    <n v="2"/>
    <n v="1"/>
    <n v="1"/>
    <n v="42855.97"/>
    <n v="0"/>
    <n v="75827.625062541119"/>
    <s v="Low Balance Active"/>
    <n v="100128.30473337731"/>
    <x v="0"/>
  </r>
  <r>
    <n v="15677377"/>
    <s v="Lawrence"/>
    <n v="543"/>
    <s v="Spain"/>
    <s v="Male"/>
    <n v="37"/>
    <n v="3"/>
    <n v="0"/>
    <n v="2"/>
    <n v="1"/>
    <n v="1"/>
    <n v="78915.679999999993"/>
    <n v="0"/>
    <n v="75842.465421607354"/>
    <s v="Low Balance Active"/>
    <n v="100166.03354413711"/>
    <x v="0"/>
  </r>
  <r>
    <n v="15626412"/>
    <s v="Mort"/>
    <n v="499"/>
    <s v="Spain"/>
    <s v="Male"/>
    <n v="39"/>
    <n v="6"/>
    <n v="0"/>
    <n v="2"/>
    <n v="1"/>
    <n v="1"/>
    <n v="81409"/>
    <n v="0"/>
    <n v="75892.460454845059"/>
    <s v="Low Balance Active"/>
    <n v="100180.04168754128"/>
    <x v="0"/>
  </r>
  <r>
    <n v="15643679"/>
    <s v="Goliwe"/>
    <n v="784"/>
    <s v="Germany"/>
    <s v="Male"/>
    <n v="28"/>
    <n v="2"/>
    <n v="70233.740000000005"/>
    <n v="2"/>
    <n v="1"/>
    <n v="1"/>
    <n v="179252.73"/>
    <n v="0"/>
    <n v="75942.52144459101"/>
    <s v="Low Balance Active"/>
    <n v="100192.42364116103"/>
    <x v="3"/>
  </r>
  <r>
    <n v="15728456"/>
    <s v="Martinez"/>
    <n v="604"/>
    <s v="France"/>
    <s v="Male"/>
    <n v="33"/>
    <n v="3"/>
    <n v="0"/>
    <n v="1"/>
    <n v="1"/>
    <n v="0"/>
    <n v="42171.13"/>
    <n v="1"/>
    <n v="75946.289617161689"/>
    <s v="Low Balance Inactive"/>
    <n v="100140.23862046211"/>
    <x v="0"/>
  </r>
  <r>
    <n v="15630661"/>
    <s v="Vasilyev"/>
    <n v="614"/>
    <s v="Spain"/>
    <s v="Female"/>
    <n v="25"/>
    <n v="10"/>
    <n v="75212.28"/>
    <n v="1"/>
    <n v="1"/>
    <n v="0"/>
    <n v="58965.04"/>
    <n v="0"/>
    <n v="75996.452291941838"/>
    <s v="Low Balance Inactive"/>
    <n v="100178.52733157207"/>
    <x v="0"/>
  </r>
  <r>
    <n v="15734044"/>
    <s v="Black"/>
    <n v="671"/>
    <s v="France"/>
    <s v="Female"/>
    <n v="31"/>
    <n v="7"/>
    <n v="41299.03"/>
    <n v="1"/>
    <n v="0"/>
    <n v="1"/>
    <n v="102681.32"/>
    <n v="0"/>
    <n v="75996.970581625879"/>
    <s v="Low Balance Active"/>
    <n v="100205.76691341712"/>
    <x v="3"/>
  </r>
  <r>
    <n v="15705001"/>
    <s v="Napolitani"/>
    <n v="587"/>
    <s v="Spain"/>
    <s v="Female"/>
    <n v="35"/>
    <n v="3"/>
    <n v="83286.559999999998"/>
    <n v="1"/>
    <n v="1"/>
    <n v="0"/>
    <n v="125553.52"/>
    <n v="0"/>
    <n v="76019.918955026427"/>
    <s v="High Balance Inactive"/>
    <n v="100204.12964285719"/>
    <x v="1"/>
  </r>
  <r>
    <n v="15809817"/>
    <s v="Ch'en"/>
    <n v="593"/>
    <s v="Spain"/>
    <s v="Male"/>
    <n v="43"/>
    <n v="10"/>
    <n v="0"/>
    <n v="2"/>
    <n v="0"/>
    <n v="0"/>
    <n v="53478.02"/>
    <n v="0"/>
    <n v="76015.109794837845"/>
    <s v="Low Balance Inactive"/>
    <n v="100187.3530774322"/>
    <x v="0"/>
  </r>
  <r>
    <n v="15809137"/>
    <s v="Sagese"/>
    <n v="453"/>
    <s v="France"/>
    <s v="Male"/>
    <n v="29"/>
    <n v="6"/>
    <n v="0"/>
    <n v="1"/>
    <n v="0"/>
    <n v="0"/>
    <n v="198376.02"/>
    <n v="1"/>
    <n v="76065.450927152298"/>
    <s v="Low Balance Inactive"/>
    <n v="100218.28641059608"/>
    <x v="3"/>
  </r>
  <r>
    <n v="15751593"/>
    <s v="Fraser"/>
    <n v="570"/>
    <s v="Germany"/>
    <s v="Male"/>
    <n v="35"/>
    <n v="6"/>
    <n v="85668.59"/>
    <n v="1"/>
    <n v="1"/>
    <n v="0"/>
    <n v="105525.36"/>
    <n v="0"/>
    <n v="76115.858780649418"/>
    <s v="High Balance Inactive"/>
    <n v="100153.23821073565"/>
    <x v="1"/>
  </r>
  <r>
    <n v="15626491"/>
    <s v="Hughes"/>
    <n v="655"/>
    <s v="France"/>
    <s v="Female"/>
    <n v="45"/>
    <n v="7"/>
    <n v="57327.040000000001"/>
    <n v="1"/>
    <n v="0"/>
    <n v="1"/>
    <n v="47349"/>
    <n v="0"/>
    <n v="76109.52407824932"/>
    <s v="Low Balance Active"/>
    <n v="100149.67579575602"/>
    <x v="0"/>
  </r>
  <r>
    <n v="15765461"/>
    <s v="Giles"/>
    <n v="632"/>
    <s v="Spain"/>
    <s v="Male"/>
    <n v="47"/>
    <n v="3"/>
    <n v="0"/>
    <n v="2"/>
    <n v="1"/>
    <n v="0"/>
    <n v="178822.32"/>
    <n v="0"/>
    <n v="76121.987571333768"/>
    <s v="Low Balance Inactive"/>
    <n v="100184.71274054419"/>
    <x v="3"/>
  </r>
  <r>
    <n v="15568120"/>
    <s v="Lacross"/>
    <n v="681"/>
    <s v="France"/>
    <s v="Female"/>
    <n v="37"/>
    <n v="7"/>
    <n v="69609.850000000006"/>
    <n v="1"/>
    <n v="1"/>
    <n v="1"/>
    <n v="72127.83"/>
    <n v="0"/>
    <n v="76172.533379814064"/>
    <s v="Low Balance Active"/>
    <n v="100132.4965338646"/>
    <x v="0"/>
  </r>
  <r>
    <n v="15787161"/>
    <s v="Pisani"/>
    <n v="591"/>
    <s v="Germany"/>
    <s v="Male"/>
    <n v="46"/>
    <n v="4"/>
    <n v="129269.3"/>
    <n v="1"/>
    <n v="1"/>
    <n v="0"/>
    <n v="163504.32999999999"/>
    <n v="0"/>
    <n v="76176.893966777396"/>
    <s v="High Balance Inactive"/>
    <n v="100151.10428571433"/>
    <x v="1"/>
  </r>
  <r>
    <n v="15812324"/>
    <s v="King"/>
    <n v="779"/>
    <s v="France"/>
    <s v="Male"/>
    <n v="27"/>
    <n v="1"/>
    <n v="0"/>
    <n v="2"/>
    <n v="1"/>
    <n v="1"/>
    <n v="190623.02"/>
    <n v="0"/>
    <n v="76141.593164893609"/>
    <s v="Low Balance Active"/>
    <n v="100108.98113031921"/>
    <x v="3"/>
  </r>
  <r>
    <n v="15588944"/>
    <s v="Maughan"/>
    <n v="456"/>
    <s v="France"/>
    <s v="Female"/>
    <n v="63"/>
    <n v="1"/>
    <n v="165350.6"/>
    <n v="2"/>
    <n v="0"/>
    <n v="0"/>
    <n v="140758.07"/>
    <n v="1"/>
    <n v="76192.252907518283"/>
    <s v="High Balance Inactive"/>
    <n v="100048.75888223559"/>
    <x v="1"/>
  </r>
  <r>
    <n v="15694253"/>
    <s v="Palerma"/>
    <n v="686"/>
    <s v="France"/>
    <s v="Female"/>
    <n v="41"/>
    <n v="7"/>
    <n v="152105.60000000001"/>
    <n v="2"/>
    <n v="0"/>
    <n v="1"/>
    <n v="132374.41"/>
    <n v="0"/>
    <n v="76132.893155792262"/>
    <s v="High Balance Active"/>
    <n v="100021.65547936091"/>
    <x v="1"/>
  </r>
  <r>
    <n v="15759566"/>
    <s v="Tochukwu"/>
    <n v="617"/>
    <s v="France"/>
    <s v="Male"/>
    <n v="74"/>
    <n v="10"/>
    <n v="0"/>
    <n v="2"/>
    <n v="1"/>
    <n v="1"/>
    <n v="53949.98"/>
    <n v="0"/>
    <n v="76082.278427714831"/>
    <s v="Low Balance Active"/>
    <n v="100000.10134576954"/>
    <x v="0"/>
  </r>
  <r>
    <n v="15675675"/>
    <s v="Slate"/>
    <n v="850"/>
    <s v="France"/>
    <s v="Female"/>
    <n v="32"/>
    <n v="5"/>
    <n v="106290.6"/>
    <n v="1"/>
    <n v="1"/>
    <n v="0"/>
    <n v="121982.73"/>
    <n v="0"/>
    <n v="76132.999946666649"/>
    <s v="High Balance Inactive"/>
    <n v="100030.8014266667"/>
    <x v="1"/>
  </r>
  <r>
    <n v="15802060"/>
    <s v="Ch'ang"/>
    <n v="646"/>
    <s v="Germany"/>
    <s v="Female"/>
    <n v="30"/>
    <n v="10"/>
    <n v="100548.7"/>
    <n v="2"/>
    <n v="0"/>
    <n v="0"/>
    <n v="136983.76999999999"/>
    <n v="0"/>
    <n v="76112.881467645086"/>
    <s v="High Balance Inactive"/>
    <n v="100016.15704469651"/>
    <x v="1"/>
  </r>
  <r>
    <n v="15660505"/>
    <s v="Romani"/>
    <n v="735"/>
    <s v="Germany"/>
    <s v="Male"/>
    <n v="46"/>
    <n v="2"/>
    <n v="106345"/>
    <n v="1"/>
    <n v="1"/>
    <n v="0"/>
    <n v="114371.33"/>
    <n v="1"/>
    <n v="76096.569172229618"/>
    <s v="High Balance Inactive"/>
    <n v="99991.479065420586"/>
    <x v="1"/>
  </r>
  <r>
    <n v="15782630"/>
    <s v="Genovese"/>
    <n v="543"/>
    <s v="France"/>
    <s v="Male"/>
    <n v="35"/>
    <n v="5"/>
    <n v="137482.20000000001"/>
    <n v="1"/>
    <n v="0"/>
    <n v="0"/>
    <n v="62389.35"/>
    <n v="0"/>
    <n v="76076.363139612557"/>
    <s v="High Balance Inactive"/>
    <n v="99981.873286573187"/>
    <x v="2"/>
  </r>
  <r>
    <n v="15700710"/>
    <s v="Chiebuka"/>
    <n v="490"/>
    <s v="France"/>
    <s v="Female"/>
    <n v="37"/>
    <n v="3"/>
    <n v="116465.5"/>
    <n v="1"/>
    <n v="0"/>
    <n v="1"/>
    <n v="24435.77"/>
    <n v="0"/>
    <n v="76035.316457219233"/>
    <s v="High Balance Active"/>
    <n v="100007.00197860965"/>
    <x v="2"/>
  </r>
  <r>
    <n v="15742834"/>
    <s v="Liao"/>
    <n v="640"/>
    <s v="France"/>
    <s v="Male"/>
    <n v="45"/>
    <n v="1"/>
    <n v="0"/>
    <n v="1"/>
    <n v="1"/>
    <n v="1"/>
    <n v="10908.33"/>
    <n v="0"/>
    <n v="76008.272856187279"/>
    <s v="Low Balance Active"/>
    <n v="100057.55129765889"/>
    <x v="0"/>
  </r>
  <r>
    <n v="15806511"/>
    <s v="Berry"/>
    <n v="445"/>
    <s v="Spain"/>
    <s v="Male"/>
    <n v="45"/>
    <n v="10"/>
    <n v="0"/>
    <n v="2"/>
    <n v="0"/>
    <n v="1"/>
    <n v="90977.48"/>
    <n v="0"/>
    <n v="76059.148540829963"/>
    <s v="Low Balance Active"/>
    <n v="100117.22279785812"/>
    <x v="0"/>
  </r>
  <r>
    <n v="15608166"/>
    <s v="Fallaci"/>
    <n v="761"/>
    <s v="France"/>
    <s v="Male"/>
    <n v="36"/>
    <n v="9"/>
    <n v="127637.9"/>
    <n v="1"/>
    <n v="1"/>
    <n v="1"/>
    <n v="81062.929999999993"/>
    <n v="0"/>
    <n v="76110.092377762878"/>
    <s v="High Balance Active"/>
    <n v="100123.34452779641"/>
    <x v="2"/>
  </r>
  <r>
    <n v="15614230"/>
    <s v="T'an"/>
    <n v="426"/>
    <s v="France"/>
    <s v="Female"/>
    <n v="34"/>
    <n v="3"/>
    <n v="0"/>
    <n v="2"/>
    <n v="1"/>
    <n v="1"/>
    <n v="61230.83"/>
    <n v="0"/>
    <n v="76075.556313672903"/>
    <s v="Low Balance Active"/>
    <n v="100136.11960455768"/>
    <x v="0"/>
  </r>
  <r>
    <n v="15729958"/>
    <s v="Wilkinson"/>
    <n v="777"/>
    <s v="France"/>
    <s v="Male"/>
    <n v="37"/>
    <n v="1"/>
    <n v="0"/>
    <n v="1"/>
    <n v="1"/>
    <n v="1"/>
    <n v="126837.72"/>
    <n v="0"/>
    <n v="76126.579490274977"/>
    <s v="Low Balance Active"/>
    <n v="100162.21302481559"/>
    <x v="3"/>
  </r>
  <r>
    <n v="15800814"/>
    <s v="Palerma"/>
    <n v="534"/>
    <s v="France"/>
    <s v="Male"/>
    <n v="35"/>
    <n v="2"/>
    <n v="81951.740000000005"/>
    <n v="2"/>
    <n v="1"/>
    <n v="0"/>
    <n v="115668.53"/>
    <n v="0"/>
    <n v="76177.671154362397"/>
    <s v="High Balance Inactive"/>
    <n v="100144.31000000003"/>
    <x v="1"/>
  </r>
  <r>
    <n v="15674727"/>
    <s v="Lazarev"/>
    <n v="777"/>
    <s v="France"/>
    <s v="Female"/>
    <n v="42"/>
    <n v="5"/>
    <n v="147531.79999999999"/>
    <n v="1"/>
    <n v="1"/>
    <n v="1"/>
    <n v="38819.449999999997"/>
    <n v="0"/>
    <n v="76173.793337810595"/>
    <s v="High Balance Active"/>
    <n v="100133.88406312963"/>
    <x v="2"/>
  </r>
  <r>
    <n v="15657779"/>
    <s v="Boylan"/>
    <n v="806"/>
    <s v="Spain"/>
    <s v="Male"/>
    <n v="18"/>
    <n v="3"/>
    <n v="0"/>
    <n v="2"/>
    <n v="1"/>
    <n v="1"/>
    <n v="86994.54"/>
    <n v="0"/>
    <n v="76125.837688172032"/>
    <s v="Low Balance Active"/>
    <n v="100175.09000000001"/>
    <x v="0"/>
  </r>
  <r>
    <n v="15801395"/>
    <s v="Warren"/>
    <n v="790"/>
    <s v="France"/>
    <s v="Female"/>
    <n v="33"/>
    <n v="10"/>
    <n v="135120.70000000001"/>
    <n v="1"/>
    <n v="0"/>
    <n v="0"/>
    <n v="195204.99"/>
    <n v="0"/>
    <n v="76177.031930060504"/>
    <s v="High Balance Inactive"/>
    <n v="100183.95385339612"/>
    <x v="1"/>
  </r>
  <r>
    <n v="15757911"/>
    <s v="Trevisani"/>
    <n v="643"/>
    <s v="Spain"/>
    <s v="Female"/>
    <n v="32"/>
    <n v="2"/>
    <n v="0"/>
    <n v="1"/>
    <n v="0"/>
    <n v="0"/>
    <n v="131301.74"/>
    <n v="0"/>
    <n v="76137.365935397029"/>
    <s v="Low Balance Inactive"/>
    <n v="100120.00968371468"/>
    <x v="3"/>
  </r>
  <r>
    <n v="15665340"/>
    <s v="Trevisano"/>
    <n v="584"/>
    <s v="Spain"/>
    <s v="Female"/>
    <n v="37"/>
    <n v="8"/>
    <n v="0"/>
    <n v="2"/>
    <n v="0"/>
    <n v="1"/>
    <n v="100835.19"/>
    <n v="0"/>
    <n v="76188.636888888883"/>
    <s v="Low Balance Active"/>
    <n v="100099.01188552189"/>
    <x v="3"/>
  </r>
  <r>
    <n v="15787151"/>
    <s v="Liao"/>
    <n v="638"/>
    <s v="France"/>
    <s v="Female"/>
    <n v="34"/>
    <n v="7"/>
    <n v="0"/>
    <n v="2"/>
    <n v="1"/>
    <n v="1"/>
    <n v="198969.78"/>
    <n v="0"/>
    <n v="76239.976940700799"/>
    <s v="Low Balance Active"/>
    <n v="100098.51580862532"/>
    <x v="3"/>
  </r>
  <r>
    <n v="15757821"/>
    <s v="Burgess"/>
    <n v="771"/>
    <s v="Spain"/>
    <s v="Male"/>
    <n v="18"/>
    <n v="1"/>
    <n v="0"/>
    <n v="2"/>
    <n v="0"/>
    <n v="0"/>
    <n v="41542.949999999997"/>
    <n v="0"/>
    <n v="76291.386230613614"/>
    <s v="Low Balance Inactive"/>
    <n v="100031.84604180715"/>
    <x v="0"/>
  </r>
  <r>
    <n v="15600688"/>
    <s v="Liston"/>
    <n v="600"/>
    <s v="France"/>
    <s v="Female"/>
    <n v="39"/>
    <n v="5"/>
    <n v="0"/>
    <n v="2"/>
    <n v="0"/>
    <n v="0"/>
    <n v="118272.07"/>
    <n v="0"/>
    <n v="76342.86489878541"/>
    <s v="Low Balance Inactive"/>
    <n v="100071.3122334683"/>
    <x v="3"/>
  </r>
  <r>
    <n v="15594878"/>
    <s v="Thompson"/>
    <n v="661"/>
    <s v="Spain"/>
    <s v="Female"/>
    <n v="41"/>
    <n v="5"/>
    <n v="28082.95"/>
    <n v="1"/>
    <n v="1"/>
    <n v="0"/>
    <n v="69586.27"/>
    <n v="1"/>
    <n v="76394.413085752865"/>
    <s v="Low Balance Inactive"/>
    <n v="100059.02272788658"/>
    <x v="0"/>
  </r>
  <r>
    <n v="15569248"/>
    <s v="Milanesi"/>
    <n v="554"/>
    <s v="France"/>
    <s v="Female"/>
    <n v="43"/>
    <n v="10"/>
    <n v="0"/>
    <n v="2"/>
    <n v="1"/>
    <n v="0"/>
    <n v="149629.13"/>
    <n v="1"/>
    <n v="76427.055966216198"/>
    <s v="Low Balance Inactive"/>
    <n v="100079.61242567569"/>
    <x v="3"/>
  </r>
  <r>
    <n v="15812706"/>
    <s v="Mazure"/>
    <n v="627"/>
    <s v="Spain"/>
    <s v="Male"/>
    <n v="49"/>
    <n v="4"/>
    <n v="111087.5"/>
    <n v="1"/>
    <n v="0"/>
    <n v="1"/>
    <n v="146680.25"/>
    <n v="0"/>
    <n v="76478.73078431371"/>
    <s v="High Balance Active"/>
    <n v="100046.11038539556"/>
    <x v="1"/>
  </r>
  <r>
    <n v="15645045"/>
    <s v="Rudduck"/>
    <n v="659"/>
    <s v="France"/>
    <s v="Female"/>
    <n v="38"/>
    <n v="9"/>
    <n v="0"/>
    <n v="2"/>
    <n v="1"/>
    <n v="1"/>
    <n v="132809.18"/>
    <n v="0"/>
    <n v="76455.314837618382"/>
    <s v="Low Balance Active"/>
    <n v="100014.55819350475"/>
    <x v="3"/>
  </r>
  <r>
    <n v="15766746"/>
    <s v="Darwin"/>
    <n v="835"/>
    <s v="France"/>
    <s v="Male"/>
    <n v="35"/>
    <n v="6"/>
    <n v="127120.1"/>
    <n v="1"/>
    <n v="1"/>
    <n v="0"/>
    <n v="28707.69"/>
    <n v="0"/>
    <n v="76507.078761002005"/>
    <s v="High Balance Inactive"/>
    <n v="99992.354658090757"/>
    <x v="2"/>
  </r>
  <r>
    <n v="15700383"/>
    <s v="Uvarova"/>
    <n v="763"/>
    <s v="France"/>
    <s v="Female"/>
    <n v="35"/>
    <n v="7"/>
    <n v="115651.6"/>
    <n v="2"/>
    <n v="1"/>
    <n v="1"/>
    <n v="104706.29"/>
    <n v="0"/>
    <n v="76472.788096205943"/>
    <s v="High Balance Active"/>
    <n v="100040.65050135502"/>
    <x v="1"/>
  </r>
  <r>
    <n v="15632551"/>
    <s v="Buccho"/>
    <n v="625"/>
    <s v="Germany"/>
    <s v="Male"/>
    <n v="31"/>
    <n v="4"/>
    <n v="77743.009999999995"/>
    <n v="2"/>
    <n v="1"/>
    <n v="0"/>
    <n v="75335.679999999993"/>
    <n v="0"/>
    <n v="76446.226189830486"/>
    <s v="High Balance Inactive"/>
    <n v="100037.48735593221"/>
    <x v="2"/>
  </r>
  <r>
    <n v="15795129"/>
    <s v="Gallo"/>
    <n v="799"/>
    <s v="France"/>
    <s v="Female"/>
    <n v="30"/>
    <n v="9"/>
    <n v="0"/>
    <n v="2"/>
    <n v="1"/>
    <n v="0"/>
    <n v="136827.96"/>
    <n v="0"/>
    <n v="76445.346417910434"/>
    <s v="Low Balance Inactive"/>
    <n v="100054.24570556311"/>
    <x v="3"/>
  </r>
  <r>
    <n v="15650545"/>
    <s v="Tomlinson"/>
    <n v="849"/>
    <s v="France"/>
    <s v="Male"/>
    <n v="69"/>
    <n v="7"/>
    <n v="71996.09"/>
    <n v="1"/>
    <n v="1"/>
    <n v="1"/>
    <n v="139065.94"/>
    <n v="0"/>
    <n v="76497.244141208401"/>
    <s v="Low Balance Active"/>
    <n v="100029.28052274273"/>
    <x v="3"/>
  </r>
  <r>
    <n v="15612769"/>
    <s v="Carr"/>
    <n v="692"/>
    <s v="France"/>
    <s v="Male"/>
    <n v="28"/>
    <n v="5"/>
    <n v="61581.97"/>
    <n v="1"/>
    <n v="1"/>
    <n v="1"/>
    <n v="70179.91"/>
    <n v="0"/>
    <n v="76500.301990489112"/>
    <s v="Low Balance Active"/>
    <n v="100002.76105298914"/>
    <x v="0"/>
  </r>
  <r>
    <n v="15710853"/>
    <s v="Ts'ui"/>
    <n v="623"/>
    <s v="France"/>
    <s v="Female"/>
    <n v="24"/>
    <n v="5"/>
    <n v="0"/>
    <n v="2"/>
    <n v="1"/>
    <n v="0"/>
    <n v="116160.04"/>
    <n v="0"/>
    <n v="76510.443616587334"/>
    <s v="Low Balance Inactive"/>
    <n v="100023.0349150238"/>
    <x v="3"/>
  </r>
  <r>
    <n v="15623712"/>
    <s v="Coates"/>
    <n v="453"/>
    <s v="Spain"/>
    <s v="Female"/>
    <n v="42"/>
    <n v="5"/>
    <n v="0"/>
    <n v="3"/>
    <n v="1"/>
    <n v="0"/>
    <n v="83008.490000000005"/>
    <n v="1"/>
    <n v="76562.491537414942"/>
    <s v="Low Balance Inactive"/>
    <n v="100012.05736054422"/>
    <x v="0"/>
  </r>
  <r>
    <n v="15653251"/>
    <s v="Hickey"/>
    <n v="408"/>
    <s v="France"/>
    <s v="Female"/>
    <n v="84"/>
    <n v="8"/>
    <n v="87873.39"/>
    <n v="1"/>
    <n v="0"/>
    <n v="0"/>
    <n v="188484.52"/>
    <n v="1"/>
    <n v="76614.610319945525"/>
    <s v="High Balance Inactive"/>
    <n v="100023.63228727024"/>
    <x v="1"/>
  </r>
  <r>
    <n v="15755077"/>
    <s v="Norton"/>
    <n v="778"/>
    <s v="Germany"/>
    <s v="Female"/>
    <n v="37"/>
    <n v="0"/>
    <n v="105617.7"/>
    <n v="2"/>
    <n v="1"/>
    <n v="1"/>
    <n v="133699.82"/>
    <n v="1"/>
    <n v="76606.940851498613"/>
    <s v="High Balance Active"/>
    <n v="99963.372826975465"/>
    <x v="1"/>
  </r>
  <r>
    <n v="15808557"/>
    <s v="Mancini"/>
    <n v="695"/>
    <s v="France"/>
    <s v="Female"/>
    <n v="42"/>
    <n v="5"/>
    <n v="0"/>
    <n v="1"/>
    <n v="0"/>
    <n v="1"/>
    <n v="72172.13"/>
    <n v="1"/>
    <n v="76587.16528289023"/>
    <s v="Low Balance Active"/>
    <n v="99940.375930470313"/>
    <x v="0"/>
  </r>
  <r>
    <n v="15614687"/>
    <s v="Tien"/>
    <n v="677"/>
    <s v="Germany"/>
    <s v="Female"/>
    <n v="44"/>
    <n v="4"/>
    <n v="148770.6"/>
    <n v="2"/>
    <n v="1"/>
    <n v="1"/>
    <n v="191057.76"/>
    <n v="0"/>
    <n v="76639.407551159602"/>
    <s v="High Balance Active"/>
    <n v="99959.31743519778"/>
    <x v="1"/>
  </r>
  <r>
    <n v="15626882"/>
    <s v="Stobie"/>
    <n v="662"/>
    <s v="Spain"/>
    <s v="Male"/>
    <n v="37"/>
    <n v="5"/>
    <n v="94901.09"/>
    <n v="1"/>
    <n v="1"/>
    <n v="1"/>
    <n v="48233.75"/>
    <n v="0"/>
    <n v="76590.171242320794"/>
    <s v="High Balance Active"/>
    <n v="99897.134197952197"/>
    <x v="2"/>
  </r>
  <r>
    <n v="15748034"/>
    <s v="Drakeford"/>
    <n v="534"/>
    <s v="France"/>
    <s v="Male"/>
    <n v="29"/>
    <n v="7"/>
    <n v="174851.9"/>
    <n v="1"/>
    <n v="1"/>
    <n v="1"/>
    <n v="79178.31"/>
    <n v="0"/>
    <n v="76577.663784152974"/>
    <s v="High Balance Active"/>
    <n v="99932.423394808735"/>
    <x v="2"/>
  </r>
  <r>
    <n v="15632324"/>
    <s v="Pisani"/>
    <n v="602"/>
    <s v="France"/>
    <s v="Male"/>
    <n v="59"/>
    <n v="7"/>
    <n v="0"/>
    <n v="2"/>
    <n v="1"/>
    <n v="1"/>
    <n v="162347.04999999999"/>
    <n v="0"/>
    <n v="76510.490690362232"/>
    <s v="Low Balance Active"/>
    <n v="99946.609391660968"/>
    <x v="3"/>
  </r>
  <r>
    <n v="15761023"/>
    <s v="Murphy"/>
    <n v="554"/>
    <s v="Germany"/>
    <s v="Female"/>
    <n v="43"/>
    <n v="2"/>
    <n v="120847.1"/>
    <n v="1"/>
    <n v="1"/>
    <n v="0"/>
    <n v="7611.61"/>
    <n v="1"/>
    <n v="76562.823447332383"/>
    <s v="High Balance Inactive"/>
    <n v="99903.927831737354"/>
    <x v="2"/>
  </r>
  <r>
    <n v="15761453"/>
    <s v="Kovalev"/>
    <n v="667"/>
    <s v="France"/>
    <s v="Male"/>
    <n v="42"/>
    <n v="6"/>
    <n v="0"/>
    <n v="1"/>
    <n v="1"/>
    <n v="0"/>
    <n v="88890.05"/>
    <n v="0"/>
    <n v="76532.512511978057"/>
    <s v="Low Balance Inactive"/>
    <n v="99967.098480492816"/>
    <x v="0"/>
  </r>
  <r>
    <n v="15646726"/>
    <s v="Crawford"/>
    <n v="672"/>
    <s v="France"/>
    <s v="Male"/>
    <n v="43"/>
    <n v="5"/>
    <n v="0"/>
    <n v="1"/>
    <n v="0"/>
    <n v="0"/>
    <n v="63833.09"/>
    <n v="0"/>
    <n v="76584.932041095846"/>
    <s v="Low Balance Inactive"/>
    <n v="99974.685499999992"/>
    <x v="0"/>
  </r>
  <r>
    <n v="15637169"/>
    <s v="Maclean"/>
    <n v="838"/>
    <s v="Spain"/>
    <s v="Female"/>
    <n v="67"/>
    <n v="4"/>
    <n v="103267.8"/>
    <n v="1"/>
    <n v="1"/>
    <n v="1"/>
    <n v="78310.039999999994"/>
    <n v="0"/>
    <n v="76637.42342700476"/>
    <s v="High Balance Active"/>
    <n v="99999.45698423576"/>
    <x v="2"/>
  </r>
  <r>
    <n v="15636024"/>
    <s v="Blackburn"/>
    <n v="692"/>
    <s v="Spain"/>
    <s v="Female"/>
    <n v="34"/>
    <n v="4"/>
    <n v="109699.1"/>
    <n v="1"/>
    <n v="1"/>
    <n v="1"/>
    <n v="37898.910000000003"/>
    <n v="0"/>
    <n v="76619.158422496534"/>
    <s v="High Balance Active"/>
    <n v="100014.33312757201"/>
    <x v="2"/>
  </r>
  <r>
    <n v="15801218"/>
    <s v="Bermudez"/>
    <n v="675"/>
    <s v="France"/>
    <s v="Male"/>
    <n v="49"/>
    <n v="8"/>
    <n v="135133.4"/>
    <n v="1"/>
    <n v="0"/>
    <n v="1"/>
    <n v="179521.24"/>
    <n v="1"/>
    <n v="76596.454275909375"/>
    <s v="High Balance Active"/>
    <n v="100056.9655387783"/>
    <x v="1"/>
  </r>
  <r>
    <n v="15642655"/>
    <s v="Savage"/>
    <n v="731"/>
    <s v="Spain"/>
    <s v="Male"/>
    <n v="33"/>
    <n v="1"/>
    <n v="0"/>
    <n v="1"/>
    <n v="1"/>
    <n v="0"/>
    <n v="130726.96"/>
    <n v="0"/>
    <n v="76556.250329670278"/>
    <s v="Low Balance Inactive"/>
    <n v="100002.38842719782"/>
    <x v="3"/>
  </r>
  <r>
    <n v="15690130"/>
    <s v="Wyatt"/>
    <n v="468"/>
    <s v="France"/>
    <s v="Female"/>
    <n v="32"/>
    <n v="8"/>
    <n v="137649.5"/>
    <n v="1"/>
    <n v="0"/>
    <n v="0"/>
    <n v="198714.29"/>
    <n v="0"/>
    <n v="76608.866309278295"/>
    <s v="High Balance Inactive"/>
    <n v="99981.27188316152"/>
    <x v="1"/>
  </r>
  <r>
    <n v="15653753"/>
    <s v="Chiemenam"/>
    <n v="542"/>
    <s v="Spain"/>
    <s v="Male"/>
    <n v="43"/>
    <n v="6"/>
    <n v="113567.9"/>
    <n v="1"/>
    <n v="1"/>
    <n v="0"/>
    <n v="89543.25"/>
    <n v="0"/>
    <n v="76566.885130673953"/>
    <s v="High Balance Inactive"/>
    <n v="99913.367469050921"/>
    <x v="2"/>
  </r>
  <r>
    <n v="15641359"/>
    <s v="Shao"/>
    <n v="662"/>
    <s v="Spain"/>
    <s v="Female"/>
    <n v="35"/>
    <n v="6"/>
    <n v="0"/>
    <n v="2"/>
    <n v="0"/>
    <n v="0"/>
    <n v="2423.9"/>
    <n v="1"/>
    <n v="76541.419876118322"/>
    <s v="Low Balance Inactive"/>
    <n v="99920.504507914666"/>
    <x v="0"/>
  </r>
  <r>
    <n v="15776827"/>
    <s v="Langdon"/>
    <n v="770"/>
    <s v="Germany"/>
    <s v="Male"/>
    <n v="37"/>
    <n v="5"/>
    <n v="141547.29999999999"/>
    <n v="2"/>
    <n v="0"/>
    <n v="1"/>
    <n v="180326.83"/>
    <n v="0"/>
    <n v="76594.134352617024"/>
    <s v="High Balance Active"/>
    <n v="99987.650929752097"/>
    <x v="1"/>
  </r>
  <r>
    <n v="15647725"/>
    <s v="Napolitano"/>
    <n v="675"/>
    <s v="France"/>
    <s v="Female"/>
    <n v="61"/>
    <n v="5"/>
    <n v="62055.17"/>
    <n v="3"/>
    <n v="1"/>
    <n v="0"/>
    <n v="166305.16"/>
    <n v="1"/>
    <n v="76549.369937973766"/>
    <s v="Low Balance Inactive"/>
    <n v="99932.282784286697"/>
    <x v="3"/>
  </r>
  <r>
    <n v="15648455"/>
    <s v="Kung"/>
    <n v="647"/>
    <s v="Germany"/>
    <s v="Male"/>
    <n v="51"/>
    <n v="4"/>
    <n v="131156.79999999999"/>
    <n v="1"/>
    <n v="1"/>
    <n v="0"/>
    <n v="29883.63"/>
    <n v="0"/>
    <n v="76559.365937930968"/>
    <s v="High Balance Inactive"/>
    <n v="99886.5083862069"/>
    <x v="2"/>
  </r>
  <r>
    <n v="15580629"/>
    <s v="Blackwood"/>
    <n v="604"/>
    <s v="France"/>
    <s v="Male"/>
    <n v="31"/>
    <n v="6"/>
    <n v="134837.6"/>
    <n v="1"/>
    <n v="1"/>
    <n v="0"/>
    <n v="192029.19"/>
    <n v="0"/>
    <n v="76521.686549344318"/>
    <s v="High Balance Inactive"/>
    <n v="99934.819551414766"/>
    <x v="1"/>
  </r>
  <r>
    <n v="15730161"/>
    <s v="Marcelo"/>
    <n v="833"/>
    <s v="France"/>
    <s v="Female"/>
    <n v="39"/>
    <n v="3"/>
    <n v="0"/>
    <n v="2"/>
    <n v="1"/>
    <n v="0"/>
    <n v="1710.89"/>
    <n v="0"/>
    <n v="76481.413128452987"/>
    <s v="Low Balance Inactive"/>
    <n v="99871.218466850827"/>
    <x v="0"/>
  </r>
  <r>
    <n v="15626612"/>
    <s v="Yin"/>
    <n v="741"/>
    <s v="Spain"/>
    <s v="Male"/>
    <n v="40"/>
    <n v="4"/>
    <n v="104784.2"/>
    <n v="1"/>
    <n v="1"/>
    <n v="0"/>
    <n v="135163.76"/>
    <n v="1"/>
    <n v="76534.268286109145"/>
    <s v="High Balance Inactive"/>
    <n v="99939.055597788538"/>
    <x v="1"/>
  </r>
  <r>
    <n v="15662865"/>
    <s v="Storey"/>
    <n v="658"/>
    <s v="Spain"/>
    <s v="Male"/>
    <n v="36"/>
    <n v="1"/>
    <n v="0"/>
    <n v="2"/>
    <n v="0"/>
    <n v="1"/>
    <n v="84927.42"/>
    <n v="0"/>
    <n v="76514.731680497891"/>
    <s v="Low Balance Active"/>
    <n v="99914.695497925335"/>
    <x v="0"/>
  </r>
  <r>
    <n v="15629094"/>
    <s v="Fomin"/>
    <n v="528"/>
    <s v="France"/>
    <s v="Female"/>
    <n v="36"/>
    <n v="1"/>
    <n v="156948.4"/>
    <n v="1"/>
    <n v="1"/>
    <n v="1"/>
    <n v="149912.28"/>
    <n v="1"/>
    <n v="76567.683051903077"/>
    <s v="High Balance Active"/>
    <n v="99925.067314878921"/>
    <x v="1"/>
  </r>
  <r>
    <n v="15651823"/>
    <s v="Nkemjika"/>
    <n v="590"/>
    <s v="France"/>
    <s v="Female"/>
    <n v="60"/>
    <n v="6"/>
    <n v="147751.79999999999"/>
    <n v="1"/>
    <n v="1"/>
    <n v="0"/>
    <n v="88206.04"/>
    <n v="1"/>
    <n v="76512.017735457019"/>
    <s v="High Balance Inactive"/>
    <n v="99890.450131578997"/>
    <x v="2"/>
  </r>
  <r>
    <n v="15594827"/>
    <s v="Glasgow"/>
    <n v="675"/>
    <s v="France"/>
    <s v="Male"/>
    <n v="34"/>
    <n v="1"/>
    <n v="124619.3"/>
    <n v="2"/>
    <n v="0"/>
    <n v="1"/>
    <n v="163667.56"/>
    <n v="0"/>
    <n v="76462.648516978472"/>
    <s v="High Balance Active"/>
    <n v="99898.547435897475"/>
    <x v="1"/>
  </r>
  <r>
    <n v="15786392"/>
    <s v="Chen"/>
    <n v="765"/>
    <s v="France"/>
    <s v="Male"/>
    <n v="41"/>
    <n v="4"/>
    <n v="124182.2"/>
    <n v="1"/>
    <n v="0"/>
    <n v="0"/>
    <n v="100153.43"/>
    <n v="0"/>
    <n v="76429.252780859882"/>
    <s v="High Balance Inactive"/>
    <n v="99854.324819694899"/>
    <x v="1"/>
  </r>
  <r>
    <n v="15727353"/>
    <s v="Ch'ang"/>
    <n v="650"/>
    <s v="France"/>
    <s v="Female"/>
    <n v="64"/>
    <n v="7"/>
    <n v="142028.4"/>
    <n v="1"/>
    <n v="1"/>
    <n v="0"/>
    <n v="32275.09"/>
    <n v="1"/>
    <n v="76396.114024982613"/>
    <s v="High Balance Inactive"/>
    <n v="99854.11725190845"/>
    <x v="2"/>
  </r>
  <r>
    <n v="15733777"/>
    <s v="Evans"/>
    <n v="817"/>
    <s v="France"/>
    <s v="Male"/>
    <n v="44"/>
    <n v="8"/>
    <n v="0"/>
    <n v="1"/>
    <n v="0"/>
    <n v="0"/>
    <n v="65501.91"/>
    <n v="1"/>
    <n v="76350.536048611073"/>
    <s v="Low Balance Inactive"/>
    <n v="99901.047131944491"/>
    <x v="0"/>
  </r>
  <r>
    <n v="15614302"/>
    <s v="Crotty"/>
    <n v="699"/>
    <s v="Germany"/>
    <s v="Female"/>
    <n v="31"/>
    <n v="10"/>
    <n v="125837.9"/>
    <n v="2"/>
    <n v="1"/>
    <n v="0"/>
    <n v="189392.66"/>
    <n v="0"/>
    <n v="76403.594100069458"/>
    <s v="High Balance Inactive"/>
    <n v="99924.952022237689"/>
    <x v="1"/>
  </r>
  <r>
    <n v="15723263"/>
    <s v="Cocci"/>
    <n v="495"/>
    <s v="Germany"/>
    <s v="Female"/>
    <n v="34"/>
    <n v="9"/>
    <n v="117160.3"/>
    <n v="1"/>
    <n v="1"/>
    <n v="1"/>
    <n v="116069.24"/>
    <n v="1"/>
    <n v="76369.216974965209"/>
    <s v="High Balance Active"/>
    <n v="99862.735257301843"/>
    <x v="1"/>
  </r>
  <r>
    <n v="15687270"/>
    <s v="Iroawuchi"/>
    <n v="491"/>
    <s v="Spain"/>
    <s v="Female"/>
    <n v="61"/>
    <n v="8"/>
    <n v="0"/>
    <n v="2"/>
    <n v="0"/>
    <n v="1"/>
    <n v="139861.53"/>
    <n v="0"/>
    <n v="76340.830695894183"/>
    <s v="Low Balance Active"/>
    <n v="99851.457244258912"/>
    <x v="3"/>
  </r>
  <r>
    <n v="15803121"/>
    <s v="Chia"/>
    <n v="847"/>
    <s v="France"/>
    <s v="Male"/>
    <n v="51"/>
    <n v="5"/>
    <n v="97565.74"/>
    <n v="1"/>
    <n v="0"/>
    <n v="0"/>
    <n v="144184.06"/>
    <n v="1"/>
    <n v="76393.992834261808"/>
    <s v="High Balance Inactive"/>
    <n v="99823.595076601719"/>
    <x v="1"/>
  </r>
  <r>
    <n v="15598700"/>
    <s v="Hysell"/>
    <n v="676"/>
    <s v="Spain"/>
    <s v="Female"/>
    <n v="30"/>
    <n v="5"/>
    <n v="0"/>
    <n v="2"/>
    <n v="0"/>
    <n v="1"/>
    <n v="157888.5"/>
    <n v="0"/>
    <n v="76379.239003484283"/>
    <s v="Low Balance Active"/>
    <n v="99792.681860627214"/>
    <x v="3"/>
  </r>
  <r>
    <n v="15741875"/>
    <s v="Williamson"/>
    <n v="746"/>
    <s v="Spain"/>
    <s v="Female"/>
    <n v="25"/>
    <n v="3"/>
    <n v="104833.8"/>
    <n v="1"/>
    <n v="0"/>
    <n v="0"/>
    <n v="71911.3"/>
    <n v="0"/>
    <n v="76432.502071129682"/>
    <s v="High Balance Inactive"/>
    <n v="99752.168737796397"/>
    <x v="2"/>
  </r>
  <r>
    <n v="15631709"/>
    <s v="Ginikanwa"/>
    <n v="470"/>
    <s v="Spain"/>
    <s v="Female"/>
    <n v="31"/>
    <n v="2"/>
    <n v="101675.2"/>
    <n v="2"/>
    <n v="1"/>
    <n v="0"/>
    <n v="45033.75"/>
    <n v="0"/>
    <n v="76412.682602930887"/>
    <s v="High Balance Inactive"/>
    <n v="99771.597117934434"/>
    <x v="2"/>
  </r>
  <r>
    <n v="15672970"/>
    <s v="Chigolum"/>
    <n v="714"/>
    <s v="Spain"/>
    <s v="Male"/>
    <n v="20"/>
    <n v="3"/>
    <n v="0"/>
    <n v="2"/>
    <n v="0"/>
    <n v="1"/>
    <n v="150465.93"/>
    <n v="0"/>
    <n v="76395.041180167565"/>
    <s v="Low Balance Active"/>
    <n v="99809.821871508408"/>
    <x v="3"/>
  </r>
  <r>
    <n v="15761670"/>
    <s v="Morley"/>
    <n v="695"/>
    <s v="France"/>
    <s v="Female"/>
    <n v="50"/>
    <n v="8"/>
    <n v="0"/>
    <n v="1"/>
    <n v="1"/>
    <n v="0"/>
    <n v="126381.6"/>
    <n v="1"/>
    <n v="76448.426953179558"/>
    <s v="Low Balance Inactive"/>
    <n v="99774.422774283768"/>
    <x v="3"/>
  </r>
  <r>
    <n v="15706005"/>
    <s v="Roberts"/>
    <n v="674"/>
    <s v="France"/>
    <s v="Male"/>
    <n v="46"/>
    <n v="2"/>
    <n v="174701.1"/>
    <n v="1"/>
    <n v="1"/>
    <n v="0"/>
    <n v="90189.72"/>
    <n v="1"/>
    <n v="76501.887391608354"/>
    <s v="High Balance Inactive"/>
    <n v="99755.816356643409"/>
    <x v="2"/>
  </r>
  <r>
    <n v="15790336"/>
    <s v="Tokareva"/>
    <n v="664"/>
    <s v="Germany"/>
    <s v="Male"/>
    <n v="36"/>
    <n v="6"/>
    <n v="71142.77"/>
    <n v="2"/>
    <n v="1"/>
    <n v="0"/>
    <n v="122433.09"/>
    <n v="0"/>
    <n v="76433.168558432444"/>
    <s v="Low Balance Inactive"/>
    <n v="99762.510615815307"/>
    <x v="3"/>
  </r>
  <r>
    <n v="15754267"/>
    <s v="Fleming"/>
    <n v="697"/>
    <s v="Germany"/>
    <s v="Male"/>
    <n v="31"/>
    <n v="3"/>
    <n v="108805.4"/>
    <n v="2"/>
    <n v="0"/>
    <n v="1"/>
    <n v="123825.83"/>
    <n v="0"/>
    <n v="76436.8733193277"/>
    <s v="High Balance Active"/>
    <n v="99746.634859944024"/>
    <x v="1"/>
  </r>
  <r>
    <n v="15791988"/>
    <s v="Chinomso"/>
    <n v="670"/>
    <s v="France"/>
    <s v="Male"/>
    <n v="68"/>
    <n v="4"/>
    <n v="0"/>
    <n v="2"/>
    <n v="1"/>
    <n v="1"/>
    <n v="11426.7"/>
    <n v="0"/>
    <n v="76414.190399439351"/>
    <s v="Low Balance Active"/>
    <n v="99729.760861948191"/>
    <x v="0"/>
  </r>
  <r>
    <n v="15683375"/>
    <s v="Compton"/>
    <n v="541"/>
    <s v="France"/>
    <s v="Female"/>
    <n v="32"/>
    <n v="4"/>
    <n v="0"/>
    <n v="1"/>
    <n v="1"/>
    <n v="1"/>
    <n v="114951.42"/>
    <n v="0"/>
    <n v="76467.776788218747"/>
    <s v="Low Balance Active"/>
    <n v="99791.684467040701"/>
    <x v="3"/>
  </r>
  <r>
    <n v="15625151"/>
    <s v="Wan"/>
    <n v="640"/>
    <s v="France"/>
    <s v="Female"/>
    <n v="66"/>
    <n v="9"/>
    <n v="116037.8"/>
    <n v="1"/>
    <n v="0"/>
    <n v="1"/>
    <n v="184636.05"/>
    <n v="0"/>
    <n v="76521.438385964866"/>
    <s v="High Balance Active"/>
    <n v="99781.046056140389"/>
    <x v="1"/>
  </r>
  <r>
    <n v="15635285"/>
    <s v="Taylor"/>
    <n v="647"/>
    <s v="France"/>
    <s v="Male"/>
    <n v="28"/>
    <n v="8"/>
    <n v="0"/>
    <n v="2"/>
    <n v="1"/>
    <n v="1"/>
    <n v="91055.27"/>
    <n v="0"/>
    <n v="76493.688132022449"/>
    <s v="Low Balance Active"/>
    <n v="99721.456867977555"/>
    <x v="0"/>
  </r>
  <r>
    <n v="15574296"/>
    <s v="Kambinachi"/>
    <n v="757"/>
    <s v="France"/>
    <s v="Male"/>
    <n v="23"/>
    <n v="2"/>
    <n v="80673.960000000006"/>
    <n v="2"/>
    <n v="1"/>
    <n v="0"/>
    <n v="93991.65"/>
    <n v="0"/>
    <n v="76547.443359100464"/>
    <s v="High Balance Inactive"/>
    <n v="99727.546950105418"/>
    <x v="2"/>
  </r>
  <r>
    <n v="15711618"/>
    <s v="Chang"/>
    <n v="704"/>
    <s v="Germany"/>
    <s v="Female"/>
    <n v="39"/>
    <n v="1"/>
    <n v="124640.5"/>
    <n v="1"/>
    <n v="1"/>
    <n v="0"/>
    <n v="116511.12"/>
    <n v="1"/>
    <n v="76544.541448663818"/>
    <s v="High Balance Inactive"/>
    <n v="99731.580632911384"/>
    <x v="1"/>
  </r>
  <r>
    <n v="15670943"/>
    <s v="See"/>
    <n v="778"/>
    <s v="Germany"/>
    <s v="Male"/>
    <n v="31"/>
    <n v="9"/>
    <n v="182275.20000000001"/>
    <n v="2"/>
    <n v="1"/>
    <n v="0"/>
    <n v="190631.23"/>
    <n v="0"/>
    <n v="76510.694890921848"/>
    <s v="High Balance Inactive"/>
    <n v="99719.772371569328"/>
    <x v="1"/>
  </r>
  <r>
    <n v="15634359"/>
    <s v="Dyer"/>
    <n v="639"/>
    <s v="Germany"/>
    <s v="Female"/>
    <n v="41"/>
    <n v="5"/>
    <n v="98635.77"/>
    <n v="1"/>
    <n v="1"/>
    <n v="0"/>
    <n v="199970.74"/>
    <n v="0"/>
    <n v="76436.212845070389"/>
    <s v="High Balance Inactive"/>
    <n v="99655.750218309855"/>
    <x v="1"/>
  </r>
  <r>
    <n v="15586629"/>
    <s v="Campbell"/>
    <n v="637"/>
    <s v="France"/>
    <s v="Male"/>
    <n v="33"/>
    <n v="5"/>
    <n v="0"/>
    <n v="2"/>
    <n v="1"/>
    <n v="0"/>
    <n v="139947.17000000001"/>
    <n v="0"/>
    <n v="76420.568336856915"/>
    <s v="Low Balance Inactive"/>
    <n v="99585.056074700493"/>
    <x v="3"/>
  </r>
  <r>
    <n v="15588461"/>
    <s v="Cremonesi"/>
    <n v="686"/>
    <s v="France"/>
    <s v="Male"/>
    <n v="35"/>
    <n v="4"/>
    <n v="0"/>
    <n v="1"/>
    <n v="1"/>
    <n v="0"/>
    <n v="8816.3700000000008"/>
    <n v="0"/>
    <n v="76474.461544428734"/>
    <s v="Low Balance Inactive"/>
    <n v="99556.591960507765"/>
    <x v="0"/>
  </r>
  <r>
    <n v="15773221"/>
    <s v="Harris"/>
    <n v="577"/>
    <s v="Spain"/>
    <s v="Male"/>
    <n v="43"/>
    <n v="8"/>
    <n v="79757.210000000006"/>
    <n v="1"/>
    <n v="1"/>
    <n v="0"/>
    <n v="135650.72"/>
    <n v="1"/>
    <n v="76528.430818630877"/>
    <s v="High Balance Inactive"/>
    <n v="99620.628814396609"/>
    <x v="1"/>
  </r>
  <r>
    <n v="15664227"/>
    <s v="Threatt"/>
    <n v="506"/>
    <s v="Germany"/>
    <s v="Male"/>
    <n v="28"/>
    <n v="8"/>
    <n v="53053.760000000002"/>
    <n v="1"/>
    <n v="0"/>
    <n v="1"/>
    <n v="24577.34"/>
    <n v="0"/>
    <n v="76526.150607344607"/>
    <s v="Low Balance Active"/>
    <n v="99595.183834745767"/>
    <x v="0"/>
  </r>
  <r>
    <n v="15741745"/>
    <s v="Lane"/>
    <n v="757"/>
    <s v="France"/>
    <s v="Male"/>
    <n v="28"/>
    <n v="7"/>
    <n v="120911.8"/>
    <n v="2"/>
    <n v="1"/>
    <n v="1"/>
    <n v="131249.46"/>
    <n v="0"/>
    <n v="76542.738869257926"/>
    <s v="High Balance Active"/>
    <n v="99648.199978798584"/>
    <x v="1"/>
  </r>
  <r>
    <n v="15652626"/>
    <s v="Grave"/>
    <n v="826"/>
    <s v="France"/>
    <s v="Male"/>
    <n v="55"/>
    <n v="4"/>
    <n v="115285.9"/>
    <n v="1"/>
    <n v="1"/>
    <n v="0"/>
    <n v="140126.17000000001"/>
    <n v="0"/>
    <n v="76511.360466760932"/>
    <s v="High Balance Inactive"/>
    <n v="99625.851138613871"/>
    <x v="1"/>
  </r>
  <r>
    <n v="15599410"/>
    <s v="Stanley"/>
    <n v="721"/>
    <s v="France"/>
    <s v="Male"/>
    <n v="41"/>
    <n v="2"/>
    <n v="0"/>
    <n v="2"/>
    <n v="1"/>
    <n v="0"/>
    <n v="168219.75"/>
    <n v="0"/>
    <n v="76483.919179051634"/>
    <s v="Low Balance Inactive"/>
    <n v="99597.18849256901"/>
    <x v="3"/>
  </r>
  <r>
    <n v="15571958"/>
    <s v="McIntosh"/>
    <n v="489"/>
    <s v="Spain"/>
    <s v="Male"/>
    <n v="40"/>
    <n v="3"/>
    <n v="221532.79999999999"/>
    <n v="1"/>
    <n v="1"/>
    <n v="0"/>
    <n v="171867.08"/>
    <n v="0"/>
    <n v="76538.086260623211"/>
    <s v="High Balance Inactive"/>
    <n v="99548.588944759205"/>
    <x v="1"/>
  </r>
  <r>
    <n v="15785406"/>
    <s v="Watts"/>
    <n v="446"/>
    <s v="France"/>
    <s v="Female"/>
    <n v="51"/>
    <n v="4"/>
    <n v="105056.1"/>
    <n v="1"/>
    <n v="0"/>
    <n v="0"/>
    <n v="70613.52"/>
    <n v="0"/>
    <n v="76435.326009922021"/>
    <s v="High Balance Inactive"/>
    <n v="99497.335584691726"/>
    <x v="2"/>
  </r>
  <r>
    <n v="15687884"/>
    <s v="Alekseyeva"/>
    <n v="677"/>
    <s v="France"/>
    <s v="Male"/>
    <n v="37"/>
    <n v="3"/>
    <n v="88363.03"/>
    <n v="1"/>
    <n v="0"/>
    <n v="1"/>
    <n v="117946.3"/>
    <n v="0"/>
    <n v="76415.027588652461"/>
    <s v="High Balance Active"/>
    <n v="99517.820560283697"/>
    <x v="1"/>
  </r>
  <r>
    <n v="15621685"/>
    <s v="Davies"/>
    <n v="769"/>
    <s v="France"/>
    <s v="Male"/>
    <n v="29"/>
    <n v="2"/>
    <n v="123757.5"/>
    <n v="2"/>
    <n v="1"/>
    <n v="0"/>
    <n v="84872.66"/>
    <n v="0"/>
    <n v="76406.547814052508"/>
    <s v="High Balance Inactive"/>
    <n v="99504.741440738129"/>
    <x v="2"/>
  </r>
  <r>
    <n v="15628886"/>
    <s v="Matlock"/>
    <n v="677"/>
    <s v="Spain"/>
    <s v="Male"/>
    <n v="56"/>
    <n v="5"/>
    <n v="123960"/>
    <n v="1"/>
    <n v="1"/>
    <n v="1"/>
    <n v="60590.720000000001"/>
    <n v="1"/>
    <n v="76372.917876420441"/>
    <s v="High Balance Active"/>
    <n v="99515.133544034106"/>
    <x v="2"/>
  </r>
  <r>
    <n v="15699325"/>
    <s v="Fedorova"/>
    <n v="555"/>
    <s v="Germany"/>
    <s v="Female"/>
    <n v="62"/>
    <n v="10"/>
    <n v="114822.6"/>
    <n v="1"/>
    <n v="0"/>
    <n v="1"/>
    <n v="8444.5"/>
    <n v="0"/>
    <n v="76339.09621179814"/>
    <s v="High Balance Active"/>
    <n v="99542.798372423626"/>
    <x v="2"/>
  </r>
  <r>
    <n v="15578369"/>
    <s v="Chiedozie"/>
    <n v="652"/>
    <s v="Germany"/>
    <s v="Female"/>
    <n v="37"/>
    <n v="9"/>
    <n v="145219.29999999999"/>
    <n v="1"/>
    <n v="1"/>
    <n v="0"/>
    <n v="159132.82999999999"/>
    <n v="0"/>
    <n v="76311.725298719757"/>
    <s v="High Balance Inactive"/>
    <n v="99607.590903271717"/>
    <x v="1"/>
  </r>
  <r>
    <n v="15654156"/>
    <s v="Marcelo"/>
    <n v="722"/>
    <s v="Germany"/>
    <s v="Female"/>
    <n v="32"/>
    <n v="5"/>
    <n v="106807.6"/>
    <n v="1"/>
    <n v="1"/>
    <n v="1"/>
    <n v="76998.69"/>
    <n v="0"/>
    <n v="76262.680761565818"/>
    <s v="High Balance Active"/>
    <n v="99565.224185053419"/>
    <x v="2"/>
  </r>
  <r>
    <n v="15707199"/>
    <s v="Cooper"/>
    <n v="643"/>
    <s v="France"/>
    <s v="Male"/>
    <n v="36"/>
    <n v="0"/>
    <n v="148159.70000000001"/>
    <n v="1"/>
    <n v="0"/>
    <n v="0"/>
    <n v="55835.66"/>
    <n v="0"/>
    <n v="76240.92512108259"/>
    <s v="High Balance Inactive"/>
    <n v="99581.297215099752"/>
    <x v="2"/>
  </r>
  <r>
    <n v="15671630"/>
    <s v="McMillan"/>
    <n v="796"/>
    <s v="Germany"/>
    <s v="Female"/>
    <n v="40"/>
    <n v="1"/>
    <n v="99745.95"/>
    <n v="1"/>
    <n v="1"/>
    <n v="0"/>
    <n v="177524.19"/>
    <n v="0"/>
    <n v="76189.664411974314"/>
    <s v="High Balance Inactive"/>
    <n v="99612.477284390625"/>
    <x v="1"/>
  </r>
  <r>
    <n v="15632079"/>
    <s v="Hardy"/>
    <n v="720"/>
    <s v="Germany"/>
    <s v="Female"/>
    <n v="37"/>
    <n v="8"/>
    <n v="156282.79999999999"/>
    <n v="1"/>
    <n v="1"/>
    <n v="0"/>
    <n v="45985.52"/>
    <n v="0"/>
    <n v="76172.862496433649"/>
    <s v="High Balance Inactive"/>
    <n v="99556.905449358106"/>
    <x v="2"/>
  </r>
  <r>
    <n v="15767921"/>
    <s v="Madukwe"/>
    <n v="613"/>
    <s v="France"/>
    <s v="Male"/>
    <n v="41"/>
    <n v="7"/>
    <n v="0"/>
    <n v="2"/>
    <n v="1"/>
    <n v="0"/>
    <n v="60297.72"/>
    <n v="0"/>
    <n v="76115.68195574588"/>
    <s v="Low Balance Inactive"/>
    <n v="99595.143411848709"/>
    <x v="0"/>
  </r>
  <r>
    <n v="15573599"/>
    <s v="Adamson"/>
    <n v="506"/>
    <s v="France"/>
    <s v="Female"/>
    <n v="57"/>
    <n v="6"/>
    <n v="0"/>
    <n v="2"/>
    <n v="0"/>
    <n v="1"/>
    <n v="194421.12"/>
    <n v="1"/>
    <n v="76170.050299999974"/>
    <s v="Low Balance Active"/>
    <n v="99623.213000000032"/>
    <x v="3"/>
  </r>
  <r>
    <n v="15747208"/>
    <s v="Watt"/>
    <n v="608"/>
    <s v="France"/>
    <s v="Male"/>
    <n v="50"/>
    <n v="6"/>
    <n v="0"/>
    <n v="1"/>
    <n v="1"/>
    <n v="0"/>
    <n v="93568.77"/>
    <n v="1"/>
    <n v="76224.496368834865"/>
    <s v="Low Balance Inactive"/>
    <n v="99555.45180843462"/>
    <x v="0"/>
  </r>
  <r>
    <n v="15582762"/>
    <s v="Mazzanti"/>
    <n v="667"/>
    <s v="Spain"/>
    <s v="Male"/>
    <n v="77"/>
    <n v="2"/>
    <n v="0"/>
    <n v="1"/>
    <n v="1"/>
    <n v="1"/>
    <n v="34702.92"/>
    <n v="0"/>
    <n v="76279.020329041465"/>
    <s v="Low Balance Active"/>
    <n v="99559.734127324773"/>
    <x v="0"/>
  </r>
  <r>
    <n v="15772528"/>
    <s v="Mishin"/>
    <n v="750"/>
    <s v="France"/>
    <s v="Female"/>
    <n v="47"/>
    <n v="7"/>
    <n v="121376.2"/>
    <n v="2"/>
    <n v="1"/>
    <n v="0"/>
    <n v="54473.599999999999"/>
    <n v="1"/>
    <n v="76333.622347888318"/>
    <s v="High Balance Inactive"/>
    <n v="99606.159906943489"/>
    <x v="2"/>
  </r>
  <r>
    <n v="15755798"/>
    <s v="Feng"/>
    <n v="610"/>
    <s v="France"/>
    <s v="Male"/>
    <n v="33"/>
    <n v="4"/>
    <n v="111582.1"/>
    <n v="1"/>
    <n v="0"/>
    <n v="0"/>
    <n v="113943.17"/>
    <n v="0"/>
    <n v="76301.356891117466"/>
    <s v="High Balance Inactive"/>
    <n v="99638.489820916919"/>
    <x v="1"/>
  </r>
  <r>
    <n v="15788683"/>
    <s v="Kang"/>
    <n v="588"/>
    <s v="Germany"/>
    <s v="Female"/>
    <n v="34"/>
    <n v="10"/>
    <n v="129417.8"/>
    <n v="1"/>
    <n v="1"/>
    <n v="0"/>
    <n v="153727.32"/>
    <n v="0"/>
    <n v="76276.066035842276"/>
    <s v="High Balance Inactive"/>
    <n v="99628.235569892495"/>
    <x v="1"/>
  </r>
  <r>
    <n v="15616922"/>
    <s v="Kelly"/>
    <n v="479"/>
    <s v="France"/>
    <s v="Female"/>
    <n v="26"/>
    <n v="1"/>
    <n v="0"/>
    <n v="2"/>
    <n v="1"/>
    <n v="1"/>
    <n v="19116.97"/>
    <n v="0"/>
    <n v="76237.94427546626"/>
    <s v="Low Balance Active"/>
    <n v="99589.427044476339"/>
    <x v="0"/>
  </r>
  <r>
    <n v="15771855"/>
    <s v="Yu"/>
    <n v="682"/>
    <s v="France"/>
    <s v="Male"/>
    <n v="37"/>
    <n v="5"/>
    <n v="0"/>
    <n v="2"/>
    <n v="0"/>
    <n v="1"/>
    <n v="112554.68"/>
    <n v="0"/>
    <n v="76292.673596554174"/>
    <s v="Low Balance Active"/>
    <n v="99647.196216798286"/>
    <x v="3"/>
  </r>
  <r>
    <n v="15601873"/>
    <s v="Bull"/>
    <n v="677"/>
    <s v="France"/>
    <s v="Female"/>
    <n v="36"/>
    <n v="7"/>
    <n v="0"/>
    <n v="1"/>
    <n v="1"/>
    <n v="0"/>
    <n v="47318.75"/>
    <n v="0"/>
    <n v="76347.481551724108"/>
    <s v="Low Balance Inactive"/>
    <n v="99637.923599137954"/>
    <x v="0"/>
  </r>
  <r>
    <n v="15657868"/>
    <s v="Serra"/>
    <n v="850"/>
    <s v="Germany"/>
    <s v="Male"/>
    <n v="40"/>
    <n v="6"/>
    <n v="94607.08"/>
    <n v="1"/>
    <n v="1"/>
    <n v="0"/>
    <n v="36690.49"/>
    <n v="0"/>
    <n v="76402.368310567908"/>
    <s v="High Balance Inactive"/>
    <n v="99675.536232925981"/>
    <x v="2"/>
  </r>
  <r>
    <n v="15711716"/>
    <s v="Ferguson"/>
    <n v="580"/>
    <s v="France"/>
    <s v="Female"/>
    <n v="56"/>
    <n v="1"/>
    <n v="131368.29999999999"/>
    <n v="1"/>
    <n v="1"/>
    <n v="0"/>
    <n v="106918.67"/>
    <n v="1"/>
    <n v="76389.271395683434"/>
    <s v="High Balance Inactive"/>
    <n v="99720.849215827373"/>
    <x v="1"/>
  </r>
  <r>
    <n v="15734246"/>
    <s v="She"/>
    <n v="746"/>
    <s v="France"/>
    <s v="Female"/>
    <n v="21"/>
    <n v="8"/>
    <n v="166883.1"/>
    <n v="2"/>
    <n v="0"/>
    <n v="1"/>
    <n v="194563.65"/>
    <n v="0"/>
    <n v="76349.689661627053"/>
    <s v="High Balance Active"/>
    <n v="99715.667199424075"/>
    <x v="1"/>
  </r>
  <r>
    <n v="15792151"/>
    <s v="Hamilton"/>
    <n v="635"/>
    <s v="Spain"/>
    <s v="Female"/>
    <n v="37"/>
    <n v="3"/>
    <n v="0"/>
    <n v="2"/>
    <n v="1"/>
    <n v="0"/>
    <n v="91086.73"/>
    <n v="0"/>
    <n v="76284.463861671451"/>
    <s v="Low Balance Inactive"/>
    <n v="99647.332917867432"/>
    <x v="0"/>
  </r>
  <r>
    <n v="15770159"/>
    <s v="Nnanna"/>
    <n v="664"/>
    <s v="Germany"/>
    <s v="Male"/>
    <n v="25"/>
    <n v="6"/>
    <n v="172812.7"/>
    <n v="2"/>
    <n v="1"/>
    <n v="1"/>
    <n v="108008.65"/>
    <n v="0"/>
    <n v="76339.463475126147"/>
    <s v="High Balance Active"/>
    <n v="99653.504945926485"/>
    <x v="1"/>
  </r>
  <r>
    <n v="15747649"/>
    <s v="Summerville"/>
    <n v="558"/>
    <s v="Germany"/>
    <s v="Female"/>
    <n v="36"/>
    <n v="0"/>
    <n v="126606.6"/>
    <n v="2"/>
    <n v="1"/>
    <n v="1"/>
    <n v="172363.51999999999"/>
    <n v="0"/>
    <n v="76269.857965367948"/>
    <s v="High Balance Active"/>
    <n v="99647.476702741726"/>
    <x v="1"/>
  </r>
  <r>
    <n v="15639357"/>
    <s v="Allan"/>
    <n v="415"/>
    <s v="France"/>
    <s v="Male"/>
    <n v="46"/>
    <n v="9"/>
    <n v="134950.20000000001"/>
    <n v="3"/>
    <n v="0"/>
    <n v="0"/>
    <n v="178587.36"/>
    <n v="1"/>
    <n v="76233.513747292411"/>
    <s v="High Balance Inactive"/>
    <n v="99594.974144404347"/>
    <x v="1"/>
  </r>
  <r>
    <n v="15738907"/>
    <s v="Tobenna"/>
    <n v="798"/>
    <s v="France"/>
    <s v="Female"/>
    <n v="60"/>
    <n v="6"/>
    <n v="96956.1"/>
    <n v="1"/>
    <n v="1"/>
    <n v="0"/>
    <n v="31907.439999999999"/>
    <n v="1"/>
    <n v="76191.088395953731"/>
    <s v="High Balance Inactive"/>
    <n v="99537.898721098303"/>
    <x v="2"/>
  </r>
  <r>
    <n v="15663446"/>
    <s v="Volkova"/>
    <n v="792"/>
    <s v="Germany"/>
    <s v="Female"/>
    <n v="29"/>
    <n v="4"/>
    <n v="107601.8"/>
    <n v="1"/>
    <n v="1"/>
    <n v="0"/>
    <n v="18922.18"/>
    <n v="1"/>
    <n v="76176.073926247278"/>
    <s v="High Balance Inactive"/>
    <n v="99586.799992769375"/>
    <x v="2"/>
  </r>
  <r>
    <n v="15750867"/>
    <s v="Nucci"/>
    <n v="489"/>
    <s v="Germany"/>
    <s v="Female"/>
    <n v="46"/>
    <n v="8"/>
    <n v="92060.06"/>
    <n v="1"/>
    <n v="1"/>
    <n v="0"/>
    <n v="147222.95000000001"/>
    <n v="1"/>
    <n v="76153.334616497814"/>
    <s v="High Balance Inactive"/>
    <n v="99645.168024602055"/>
    <x v="1"/>
  </r>
  <r>
    <n v="15715939"/>
    <s v="Wright"/>
    <n v="730"/>
    <s v="France"/>
    <s v="Male"/>
    <n v="33"/>
    <n v="0"/>
    <n v="0"/>
    <n v="2"/>
    <n v="1"/>
    <n v="0"/>
    <n v="1474.79"/>
    <n v="0"/>
    <n v="76141.816350470661"/>
    <s v="Low Balance Inactive"/>
    <n v="99610.716335988429"/>
    <x v="0"/>
  </r>
  <r>
    <n v="15763806"/>
    <s v="Astorga"/>
    <n v="773"/>
    <s v="France"/>
    <s v="Male"/>
    <n v="41"/>
    <n v="4"/>
    <n v="0"/>
    <n v="2"/>
    <n v="1"/>
    <n v="1"/>
    <n v="24924.92"/>
    <n v="0"/>
    <n v="76196.991579710128"/>
    <s v="Low Balance Active"/>
    <n v="99681.829326086983"/>
    <x v="0"/>
  </r>
  <r>
    <n v="15637993"/>
    <s v="Pokrovsky"/>
    <n v="711"/>
    <s v="France"/>
    <s v="Male"/>
    <n v="36"/>
    <n v="9"/>
    <n v="137688.70000000001"/>
    <n v="1"/>
    <n v="1"/>
    <n v="1"/>
    <n v="46884.1"/>
    <n v="0"/>
    <n v="76252.246831036973"/>
    <s v="High Balance Active"/>
    <n v="99736.040282813643"/>
    <x v="2"/>
  </r>
  <r>
    <n v="15720338"/>
    <s v="Mazzanti"/>
    <n v="592"/>
    <s v="Spain"/>
    <s v="Male"/>
    <n v="55"/>
    <n v="8"/>
    <n v="85845.43"/>
    <n v="2"/>
    <n v="1"/>
    <n v="1"/>
    <n v="128918.42"/>
    <n v="0"/>
    <n v="76207.66304789549"/>
    <s v="High Balance Active"/>
    <n v="99774.394375907126"/>
    <x v="1"/>
  </r>
  <r>
    <n v="15627162"/>
    <s v="Blesing"/>
    <n v="695"/>
    <s v="Germany"/>
    <s v="Male"/>
    <n v="27"/>
    <n v="6"/>
    <n v="125553"/>
    <n v="1"/>
    <n v="1"/>
    <n v="0"/>
    <n v="105291.26"/>
    <n v="0"/>
    <n v="76200.663943355103"/>
    <s v="High Balance Inactive"/>
    <n v="99753.229506172866"/>
    <x v="1"/>
  </r>
  <r>
    <n v="15596710"/>
    <s v="Ku"/>
    <n v="640"/>
    <s v="France"/>
    <s v="Female"/>
    <n v="33"/>
    <n v="1"/>
    <n v="167298.4"/>
    <n v="1"/>
    <n v="0"/>
    <n v="1"/>
    <n v="145381.65"/>
    <n v="0"/>
    <n v="76164.797420058123"/>
    <s v="High Balance Active"/>
    <n v="99749.204774709317"/>
    <x v="1"/>
  </r>
  <r>
    <n v="15781678"/>
    <s v="Pisani"/>
    <n v="470"/>
    <s v="Spain"/>
    <s v="Male"/>
    <n v="31"/>
    <n v="4"/>
    <n v="55732.92"/>
    <n v="2"/>
    <n v="1"/>
    <n v="1"/>
    <n v="103792.53"/>
    <n v="0"/>
    <n v="76098.518436363636"/>
    <s v="Low Balance Active"/>
    <n v="99716.01754181819"/>
    <x v="3"/>
  </r>
  <r>
    <n v="15634968"/>
    <s v="Hsueh"/>
    <n v="789"/>
    <s v="Germany"/>
    <s v="Female"/>
    <n v="37"/>
    <n v="6"/>
    <n v="110689.1"/>
    <n v="1"/>
    <n v="1"/>
    <n v="1"/>
    <n v="71121.039999999994"/>
    <n v="1"/>
    <n v="76113.340560407582"/>
    <s v="High Balance Active"/>
    <n v="99713.050647743818"/>
    <x v="2"/>
  </r>
  <r>
    <n v="15609475"/>
    <s v="Ricci"/>
    <n v="604"/>
    <s v="Spain"/>
    <s v="Female"/>
    <n v="39"/>
    <n v="7"/>
    <n v="98544.11"/>
    <n v="1"/>
    <n v="1"/>
    <n v="1"/>
    <n v="52327.57"/>
    <n v="0"/>
    <n v="76088.157924253464"/>
    <s v="High Balance Active"/>
    <n v="99733.87512745813"/>
    <x v="2"/>
  </r>
  <r>
    <n v="15573319"/>
    <s v="Azubuike"/>
    <n v="493"/>
    <s v="Germany"/>
    <s v="Female"/>
    <n v="35"/>
    <n v="8"/>
    <n v="178317.6"/>
    <n v="1"/>
    <n v="0"/>
    <n v="0"/>
    <n v="197428.64"/>
    <n v="0"/>
    <n v="76071.790612244891"/>
    <s v="High Balance Inactive"/>
    <n v="99768.427827988373"/>
    <x v="1"/>
  </r>
  <r>
    <n v="15738291"/>
    <s v="Nevzorova"/>
    <n v="671"/>
    <s v="France"/>
    <s v="Female"/>
    <n v="48"/>
    <n v="8"/>
    <n v="115713.8"/>
    <n v="2"/>
    <n v="0"/>
    <n v="0"/>
    <n v="83210.84"/>
    <n v="0"/>
    <n v="75997.21307075127"/>
    <s v="High Balance Inactive"/>
    <n v="99697.194996353035"/>
    <x v="2"/>
  </r>
  <r>
    <n v="15782456"/>
    <s v="Odili"/>
    <n v="656"/>
    <s v="France"/>
    <s v="Male"/>
    <n v="46"/>
    <n v="9"/>
    <n v="143267.1"/>
    <n v="2"/>
    <n v="0"/>
    <n v="0"/>
    <n v="193099.43"/>
    <n v="0"/>
    <n v="75968.222861313858"/>
    <s v="High Balance Inactive"/>
    <n v="99709.228832116816"/>
    <x v="1"/>
  </r>
  <r>
    <n v="15794841"/>
    <s v="Kung"/>
    <n v="739"/>
    <s v="Spain"/>
    <s v="Male"/>
    <n v="19"/>
    <n v="5"/>
    <n v="89750.21"/>
    <n v="1"/>
    <n v="1"/>
    <n v="0"/>
    <n v="193008.52"/>
    <n v="0"/>
    <n v="75919.063710737755"/>
    <s v="High Balance Inactive"/>
    <n v="99641.011008035071"/>
    <x v="1"/>
  </r>
  <r>
    <n v="15684696"/>
    <s v="Lei"/>
    <n v="560"/>
    <s v="Spain"/>
    <s v="Female"/>
    <n v="26"/>
    <n v="3"/>
    <n v="116576.5"/>
    <n v="1"/>
    <n v="1"/>
    <n v="0"/>
    <n v="157567.37"/>
    <n v="0"/>
    <n v="75908.953223684206"/>
    <s v="High Balance Inactive"/>
    <n v="99572.759904970764"/>
    <x v="1"/>
  </r>
  <r>
    <n v="15629846"/>
    <s v="Sheehan"/>
    <n v="827"/>
    <s v="Germany"/>
    <s v="Female"/>
    <n v="47"/>
    <n v="8"/>
    <n v="143001.5"/>
    <n v="2"/>
    <n v="1"/>
    <n v="0"/>
    <n v="108977.5"/>
    <n v="0"/>
    <n v="75879.203738112643"/>
    <s v="High Balance Inactive"/>
    <n v="99530.335171909319"/>
    <x v="1"/>
  </r>
  <r>
    <n v="15674442"/>
    <s v="Kung"/>
    <n v="681"/>
    <s v="France"/>
    <s v="Male"/>
    <n v="23"/>
    <n v="7"/>
    <n v="157761.60000000001"/>
    <n v="1"/>
    <n v="0"/>
    <n v="0"/>
    <n v="147759.84"/>
    <n v="0"/>
    <n v="75830.06589311859"/>
    <s v="High Balance Inactive"/>
    <n v="99523.419238653034"/>
    <x v="1"/>
  </r>
  <r>
    <n v="15571689"/>
    <s v="Kelechi"/>
    <n v="740"/>
    <s v="France"/>
    <s v="Female"/>
    <n v="37"/>
    <n v="5"/>
    <n v="0"/>
    <n v="2"/>
    <n v="1"/>
    <n v="1"/>
    <n v="27528.400000000001"/>
    <n v="0"/>
    <n v="75770.042791208791"/>
    <s v="Low Balance Active"/>
    <n v="99488.081201465233"/>
    <x v="0"/>
  </r>
  <r>
    <n v="15730469"/>
    <s v="Anenechi"/>
    <n v="663"/>
    <s v="Spain"/>
    <s v="Male"/>
    <n v="31"/>
    <n v="4"/>
    <n v="103430.1"/>
    <n v="2"/>
    <n v="0"/>
    <n v="1"/>
    <n v="36479.269999999997"/>
    <n v="0"/>
    <n v="75825.59267595307"/>
    <s v="High Balance Active"/>
    <n v="99540.837565982423"/>
    <x v="2"/>
  </r>
  <r>
    <n v="15809320"/>
    <s v="McElhone"/>
    <n v="845"/>
    <s v="Spain"/>
    <s v="Female"/>
    <n v="52"/>
    <n v="0"/>
    <n v="0"/>
    <n v="1"/>
    <n v="1"/>
    <n v="0"/>
    <n v="31726.76"/>
    <n v="1"/>
    <n v="75805.339919295657"/>
    <s v="Low Balance Inactive"/>
    <n v="99587.104306676454"/>
    <x v="0"/>
  </r>
  <r>
    <n v="15684367"/>
    <s v="Chigbogu"/>
    <n v="555"/>
    <s v="Spain"/>
    <s v="Male"/>
    <n v="27"/>
    <n v="5"/>
    <n v="0"/>
    <n v="2"/>
    <n v="0"/>
    <n v="0"/>
    <n v="96398.51"/>
    <n v="0"/>
    <n v="75860.997290748885"/>
    <s v="Low Balance Inactive"/>
    <n v="99636.928348017638"/>
    <x v="0"/>
  </r>
  <r>
    <n v="15793049"/>
    <s v="Atkins"/>
    <n v="680"/>
    <s v="Germany"/>
    <s v="Female"/>
    <n v="48"/>
    <n v="8"/>
    <n v="115115.4"/>
    <n v="1"/>
    <n v="1"/>
    <n v="0"/>
    <n v="139558.6"/>
    <n v="1"/>
    <n v="75916.736451138859"/>
    <s v="High Balance Inactive"/>
    <n v="99639.307788390914"/>
    <x v="1"/>
  </r>
  <r>
    <n v="15603665"/>
    <s v="Colombo"/>
    <n v="638"/>
    <s v="Germany"/>
    <s v="Female"/>
    <n v="39"/>
    <n v="0"/>
    <n v="122501.3"/>
    <n v="2"/>
    <n v="1"/>
    <n v="1"/>
    <n v="95007.8"/>
    <n v="0"/>
    <n v="75887.913904411747"/>
    <s v="High Balance Active"/>
    <n v="99609.955367647068"/>
    <x v="2"/>
  </r>
  <r>
    <n v="15613623"/>
    <s v="Tilley"/>
    <n v="640"/>
    <s v="Spain"/>
    <s v="Male"/>
    <n v="62"/>
    <n v="3"/>
    <n v="0"/>
    <n v="1"/>
    <n v="1"/>
    <n v="1"/>
    <n v="101663.47"/>
    <n v="0"/>
    <n v="75853.614135393655"/>
    <s v="Low Balance Active"/>
    <n v="99613.341795437824"/>
    <x v="3"/>
  </r>
  <r>
    <n v="15569572"/>
    <s v="Sopuluchi"/>
    <n v="778"/>
    <s v="France"/>
    <s v="Male"/>
    <n v="42"/>
    <n v="6"/>
    <n v="0"/>
    <n v="2"/>
    <n v="1"/>
    <n v="1"/>
    <n v="106197.44"/>
    <n v="0"/>
    <n v="75909.470994108968"/>
    <s v="Low Balance Active"/>
    <n v="99611.832128129608"/>
    <x v="3"/>
  </r>
  <r>
    <n v="15698791"/>
    <s v="Udinesi"/>
    <n v="679"/>
    <s v="France"/>
    <s v="Male"/>
    <n v="45"/>
    <n v="3"/>
    <n v="146758.20000000001"/>
    <n v="1"/>
    <n v="1"/>
    <n v="0"/>
    <n v="48466.89"/>
    <n v="0"/>
    <n v="75965.410176860707"/>
    <s v="High Balance Inactive"/>
    <n v="99606.97906411202"/>
    <x v="2"/>
  </r>
  <r>
    <n v="15626233"/>
    <s v="Onyekachi"/>
    <n v="593"/>
    <s v="France"/>
    <s v="Female"/>
    <n v="32"/>
    <n v="3"/>
    <n v="0"/>
    <n v="2"/>
    <n v="1"/>
    <n v="1"/>
    <n v="151978.35999999999"/>
    <n v="0"/>
    <n v="75913.203104719752"/>
    <s v="Low Balance Active"/>
    <n v="99644.692994100304"/>
    <x v="3"/>
  </r>
  <r>
    <n v="15607263"/>
    <s v="McCartney"/>
    <n v="788"/>
    <s v="France"/>
    <s v="Male"/>
    <n v="55"/>
    <n v="3"/>
    <n v="0"/>
    <n v="1"/>
    <n v="0"/>
    <n v="1"/>
    <n v="13288.46"/>
    <n v="1"/>
    <n v="75969.227608856076"/>
    <s v="Low Balance Active"/>
    <n v="99606.070361623642"/>
    <x v="0"/>
  </r>
  <r>
    <n v="15610900"/>
    <s v="Thompson"/>
    <n v="770"/>
    <s v="France"/>
    <s v="Female"/>
    <n v="70"/>
    <n v="9"/>
    <n v="110738.9"/>
    <n v="1"/>
    <n v="1"/>
    <n v="0"/>
    <n v="22666.77"/>
    <n v="1"/>
    <n v="76025.334867060548"/>
    <s v="High Balance Inactive"/>
    <n v="99669.820443131481"/>
    <x v="2"/>
  </r>
  <r>
    <n v="15624775"/>
    <s v="Onyeoruru"/>
    <n v="729"/>
    <s v="France"/>
    <s v="Male"/>
    <n v="67"/>
    <n v="2"/>
    <n v="94203.8"/>
    <n v="1"/>
    <n v="0"/>
    <n v="1"/>
    <n v="102391.06"/>
    <n v="0"/>
    <n v="75999.678130081287"/>
    <s v="High Balance Active"/>
    <n v="99726.733266814525"/>
    <x v="1"/>
  </r>
  <r>
    <n v="15691703"/>
    <s v="Shih"/>
    <n v="545"/>
    <s v="France"/>
    <s v="Male"/>
    <n v="47"/>
    <n v="8"/>
    <n v="105792.5"/>
    <n v="1"/>
    <n v="0"/>
    <n v="1"/>
    <n v="67830.2"/>
    <n v="1"/>
    <n v="75986.213542899393"/>
    <s v="High Balance Active"/>
    <n v="99724.762610946782"/>
    <x v="2"/>
  </r>
  <r>
    <n v="15745355"/>
    <s v="Golibe"/>
    <n v="597"/>
    <s v="France"/>
    <s v="Male"/>
    <n v="41"/>
    <n v="4"/>
    <n v="153198.20000000001"/>
    <n v="1"/>
    <n v="1"/>
    <n v="1"/>
    <n v="92090.36"/>
    <n v="0"/>
    <n v="75964.151154700201"/>
    <s v="High Balance Active"/>
    <n v="99748.370725388624"/>
    <x v="2"/>
  </r>
  <r>
    <n v="15724955"/>
    <s v="Lucchesi"/>
    <n v="537"/>
    <s v="France"/>
    <s v="Male"/>
    <n v="38"/>
    <n v="3"/>
    <n v="0"/>
    <n v="2"/>
    <n v="0"/>
    <n v="0"/>
    <n v="141023.01"/>
    <n v="0"/>
    <n v="75906.940748148118"/>
    <s v="Low Balance Inactive"/>
    <n v="99754.04332592593"/>
    <x v="3"/>
  </r>
  <r>
    <n v="15628999"/>
    <s v="Townsend"/>
    <n v="732"/>
    <s v="France"/>
    <s v="Male"/>
    <n v="79"/>
    <n v="10"/>
    <n v="61811.23"/>
    <n v="1"/>
    <n v="1"/>
    <n v="1"/>
    <n v="104222.8"/>
    <n v="0"/>
    <n v="75963.209792438807"/>
    <s v="Low Balance Active"/>
    <n v="99723.451060044492"/>
    <x v="3"/>
  </r>
  <r>
    <n v="15654341"/>
    <s v="Chao"/>
    <n v="542"/>
    <s v="France"/>
    <s v="Male"/>
    <n v="34"/>
    <n v="8"/>
    <n v="101116.1"/>
    <n v="1"/>
    <n v="1"/>
    <n v="0"/>
    <n v="196395.05"/>
    <n v="0"/>
    <n v="75973.708293768519"/>
    <s v="High Balance Inactive"/>
    <n v="99720.113264094965"/>
    <x v="1"/>
  </r>
  <r>
    <n v="15744240"/>
    <s v="Shen"/>
    <n v="688"/>
    <s v="Germany"/>
    <s v="Female"/>
    <n v="46"/>
    <n v="0"/>
    <n v="74458.25"/>
    <n v="1"/>
    <n v="0"/>
    <n v="1"/>
    <n v="6866.31"/>
    <n v="0"/>
    <n v="75955.042821083858"/>
    <s v="Low Balance Active"/>
    <n v="99648.342709725359"/>
    <x v="0"/>
  </r>
  <r>
    <n v="15632365"/>
    <s v="Booth"/>
    <n v="542"/>
    <s v="Germany"/>
    <s v="Male"/>
    <n v="33"/>
    <n v="8"/>
    <n v="142871.29999999999"/>
    <n v="2"/>
    <n v="0"/>
    <n v="0"/>
    <n v="77737.86"/>
    <n v="0"/>
    <n v="75956.154851411571"/>
    <s v="High Balance Inactive"/>
    <n v="99717.274383358133"/>
    <x v="2"/>
  </r>
  <r>
    <n v="15729689"/>
    <s v="Chan"/>
    <n v="754"/>
    <s v="Germany"/>
    <s v="Male"/>
    <n v="35"/>
    <n v="6"/>
    <n v="98585.94"/>
    <n v="2"/>
    <n v="0"/>
    <n v="1"/>
    <n v="106116.84"/>
    <n v="0"/>
    <n v="75906.403814126374"/>
    <s v="High Balance Active"/>
    <n v="99733.615955390356"/>
    <x v="1"/>
  </r>
  <r>
    <n v="15759284"/>
    <s v="Yeh"/>
    <n v="750"/>
    <s v="France"/>
    <s v="Female"/>
    <n v="37"/>
    <n v="6"/>
    <n v="0"/>
    <n v="1"/>
    <n v="1"/>
    <n v="1"/>
    <n v="117948"/>
    <n v="1"/>
    <n v="75889.529159226178"/>
    <s v="Low Balance Active"/>
    <n v="99728.866532738117"/>
    <x v="3"/>
  </r>
  <r>
    <n v="15602124"/>
    <s v="Badgery"/>
    <n v="731"/>
    <s v="France"/>
    <s v="Male"/>
    <n v="30"/>
    <n v="7"/>
    <n v="0"/>
    <n v="2"/>
    <n v="1"/>
    <n v="1"/>
    <n v="184581.68"/>
    <n v="0"/>
    <n v="75946.036626954563"/>
    <s v="Low Balance Active"/>
    <n v="99715.300536113209"/>
    <x v="3"/>
  </r>
  <r>
    <n v="15661903"/>
    <s v="Hsia"/>
    <n v="699"/>
    <s v="France"/>
    <s v="Female"/>
    <n v="43"/>
    <n v="3"/>
    <n v="80764.03"/>
    <n v="1"/>
    <n v="1"/>
    <n v="0"/>
    <n v="199378.58"/>
    <n v="1"/>
    <n v="76002.628308494764"/>
    <s v="High Balance Inactive"/>
    <n v="99652.061803278702"/>
    <x v="1"/>
  </r>
  <r>
    <n v="15664668"/>
    <s v="Zarate"/>
    <n v="534"/>
    <s v="France"/>
    <s v="Female"/>
    <n v="42"/>
    <n v="9"/>
    <n v="144802"/>
    <n v="1"/>
    <n v="0"/>
    <n v="1"/>
    <n v="12483.39"/>
    <n v="1"/>
    <n v="75999.077673378066"/>
    <s v="High Balance Active"/>
    <n v="99577.694526472813"/>
    <x v="2"/>
  </r>
  <r>
    <n v="15736431"/>
    <s v="Congreve"/>
    <n v="494"/>
    <s v="Spain"/>
    <s v="Male"/>
    <n v="27"/>
    <n v="2"/>
    <n v="0"/>
    <n v="2"/>
    <n v="1"/>
    <n v="0"/>
    <n v="22404.639999999999"/>
    <n v="0"/>
    <n v="75947.732208955204"/>
    <s v="Low Balance Inactive"/>
    <n v="99642.690276119436"/>
    <x v="0"/>
  </r>
  <r>
    <n v="15748639"/>
    <s v="Hayslett"/>
    <n v="497"/>
    <s v="Germany"/>
    <s v="Male"/>
    <n v="35"/>
    <n v="7"/>
    <n v="110053.6"/>
    <n v="2"/>
    <n v="1"/>
    <n v="1"/>
    <n v="92887.06"/>
    <n v="0"/>
    <n v="76004.451949215814"/>
    <s v="High Balance Active"/>
    <n v="99700.373659447374"/>
    <x v="2"/>
  </r>
  <r>
    <n v="15628123"/>
    <s v="Robinson"/>
    <n v="632"/>
    <s v="France"/>
    <s v="Female"/>
    <n v="28"/>
    <n v="5"/>
    <n v="118890.8"/>
    <n v="1"/>
    <n v="0"/>
    <n v="1"/>
    <n v="145157.97"/>
    <n v="0"/>
    <n v="75979.004155455885"/>
    <s v="High Balance Active"/>
    <n v="99705.465822122598"/>
    <x v="1"/>
  </r>
  <r>
    <n v="15602731"/>
    <s v="Wong"/>
    <n v="724"/>
    <s v="France"/>
    <s v="Male"/>
    <n v="31"/>
    <n v="5"/>
    <n v="0"/>
    <n v="1"/>
    <n v="1"/>
    <n v="0"/>
    <n v="134889.95000000001"/>
    <n v="1"/>
    <n v="75946.908571428547"/>
    <s v="Low Balance Inactive"/>
    <n v="99671.469932685141"/>
    <x v="3"/>
  </r>
  <r>
    <n v="15794137"/>
    <s v="Nevzorova"/>
    <n v="751"/>
    <s v="Germany"/>
    <s v="Female"/>
    <n v="37"/>
    <n v="0"/>
    <n v="151219"/>
    <n v="1"/>
    <n v="1"/>
    <n v="1"/>
    <n v="109309.29"/>
    <n v="0"/>
    <n v="76003.755059880219"/>
    <s v="High Balance Active"/>
    <n v="99645.108794910193"/>
    <x v="1"/>
  </r>
  <r>
    <n v="15748696"/>
    <s v="Page"/>
    <n v="733"/>
    <s v="France"/>
    <s v="Male"/>
    <n v="42"/>
    <n v="9"/>
    <n v="150507.20000000001"/>
    <n v="1"/>
    <n v="0"/>
    <n v="1"/>
    <n v="169964.12"/>
    <n v="0"/>
    <n v="75947.414052434455"/>
    <s v="High Balance Active"/>
    <n v="99637.869707865175"/>
    <x v="1"/>
  </r>
  <r>
    <n v="15725068"/>
    <s v="Quinn"/>
    <n v="701"/>
    <s v="Spain"/>
    <s v="Female"/>
    <n v="21"/>
    <n v="9"/>
    <n v="0"/>
    <n v="2"/>
    <n v="1"/>
    <n v="1"/>
    <n v="26327.42"/>
    <n v="0"/>
    <n v="75891.522158920518"/>
    <s v="Low Balance Active"/>
    <n v="99585.151379310366"/>
    <x v="0"/>
  </r>
  <r>
    <n v="15807340"/>
    <s v="O'Donnell"/>
    <n v="525"/>
    <s v="Germany"/>
    <s v="Male"/>
    <n v="33"/>
    <n v="4"/>
    <n v="131023.8"/>
    <n v="2"/>
    <n v="0"/>
    <n v="0"/>
    <n v="55072.93"/>
    <n v="0"/>
    <n v="75948.455033758422"/>
    <s v="High Balance Inactive"/>
    <n v="99640.108417104289"/>
    <x v="2"/>
  </r>
  <r>
    <n v="15586133"/>
    <s v="Pisano"/>
    <n v="666"/>
    <s v="Germany"/>
    <s v="Female"/>
    <n v="44"/>
    <n v="2"/>
    <n v="122314.5"/>
    <n v="1"/>
    <n v="0"/>
    <n v="0"/>
    <n v="68574.880000000005"/>
    <n v="1"/>
    <n v="75907.107177177153"/>
    <s v="High Balance Inactive"/>
    <n v="99673.567259759788"/>
    <x v="2"/>
  </r>
  <r>
    <n v="15576185"/>
    <s v="Sinclair"/>
    <n v="653"/>
    <s v="France"/>
    <s v="Male"/>
    <n v="29"/>
    <n v="2"/>
    <n v="0"/>
    <n v="2"/>
    <n v="1"/>
    <n v="1"/>
    <n v="41671.81"/>
    <n v="0"/>
    <n v="75872.240616078125"/>
    <s v="Low Balance Active"/>
    <n v="99696.932163786652"/>
    <x v="0"/>
  </r>
  <r>
    <n v="15660809"/>
    <s v="Loving"/>
    <n v="850"/>
    <s v="France"/>
    <s v="Male"/>
    <n v="28"/>
    <n v="4"/>
    <n v="0"/>
    <n v="2"/>
    <n v="1"/>
    <n v="1"/>
    <n v="12409.01"/>
    <n v="0"/>
    <n v="75929.287413533821"/>
    <s v="Low Balance Active"/>
    <n v="99740.560075187997"/>
    <x v="0"/>
  </r>
  <r>
    <n v="15616666"/>
    <s v="Artemova"/>
    <n v="646"/>
    <s v="Germany"/>
    <s v="Female"/>
    <n v="52"/>
    <n v="6"/>
    <n v="111739.4"/>
    <n v="2"/>
    <n v="0"/>
    <n v="1"/>
    <n v="68367.179999999993"/>
    <n v="0"/>
    <n v="75986.420060195611"/>
    <s v="High Balance Active"/>
    <n v="99806.272302483092"/>
    <x v="2"/>
  </r>
  <r>
    <n v="15706904"/>
    <s v="Robertson"/>
    <n v="750"/>
    <s v="France"/>
    <s v="Male"/>
    <n v="43"/>
    <n v="6"/>
    <n v="113882.3"/>
    <n v="1"/>
    <n v="1"/>
    <n v="1"/>
    <n v="74564.41"/>
    <n v="0"/>
    <n v="75959.497635542139"/>
    <s v="High Balance Active"/>
    <n v="99829.9463177711"/>
    <x v="2"/>
  </r>
  <r>
    <n v="15606915"/>
    <s v="Genovese"/>
    <n v="764"/>
    <s v="France"/>
    <s v="Male"/>
    <n v="24"/>
    <n v="7"/>
    <n v="98148.61"/>
    <n v="1"/>
    <n v="1"/>
    <n v="0"/>
    <n v="26843.759999999998"/>
    <n v="0"/>
    <n v="75930.919788997722"/>
    <s v="High Balance Inactive"/>
    <n v="99848.985908063318"/>
    <x v="2"/>
  </r>
  <r>
    <n v="15749693"/>
    <s v="Ugonnatubelum"/>
    <n v="658"/>
    <s v="France"/>
    <s v="Female"/>
    <n v="32"/>
    <n v="9"/>
    <n v="0"/>
    <n v="2"/>
    <n v="1"/>
    <n v="0"/>
    <n v="156774.75"/>
    <n v="0"/>
    <n v="75914.164366515804"/>
    <s v="Low Balance Inactive"/>
    <n v="99904.042639517356"/>
    <x v="3"/>
  </r>
  <r>
    <n v="15791743"/>
    <s v="Corbett"/>
    <n v="727"/>
    <s v="France"/>
    <s v="Male"/>
    <n v="32"/>
    <n v="1"/>
    <n v="59271.82"/>
    <n v="1"/>
    <n v="1"/>
    <n v="1"/>
    <n v="46019.43"/>
    <n v="0"/>
    <n v="75971.458075471674"/>
    <s v="Low Balance Active"/>
    <n v="99861.121350943416"/>
    <x v="0"/>
  </r>
  <r>
    <n v="15796480"/>
    <s v="Reilly"/>
    <n v="687"/>
    <s v="France"/>
    <s v="Female"/>
    <n v="31"/>
    <n v="2"/>
    <n v="0"/>
    <n v="2"/>
    <n v="0"/>
    <n v="1"/>
    <n v="145411.39000000001"/>
    <n v="0"/>
    <n v="75984.071095166131"/>
    <s v="Low Balance Active"/>
    <n v="99901.78728096679"/>
    <x v="3"/>
  </r>
  <r>
    <n v="15790442"/>
    <s v="Wright"/>
    <n v="631"/>
    <s v="Spain"/>
    <s v="Male"/>
    <n v="33"/>
    <n v="2"/>
    <n v="0"/>
    <n v="2"/>
    <n v="1"/>
    <n v="1"/>
    <n v="158268.84"/>
    <n v="0"/>
    <n v="76041.504255479944"/>
    <s v="Low Balance Active"/>
    <n v="99867.388488284225"/>
    <x v="3"/>
  </r>
  <r>
    <n v="15609458"/>
    <s v="Vincent"/>
    <n v="797"/>
    <s v="France"/>
    <s v="Male"/>
    <n v="30"/>
    <n v="10"/>
    <n v="69413.440000000002"/>
    <n v="1"/>
    <n v="1"/>
    <n v="1"/>
    <n v="74637.570000000007"/>
    <n v="0"/>
    <n v="76099.024304084698"/>
    <s v="Low Balance Active"/>
    <n v="99823.211898638445"/>
    <x v="0"/>
  </r>
  <r>
    <n v="15593897"/>
    <s v="Carr"/>
    <n v="650"/>
    <s v="Spain"/>
    <s v="Male"/>
    <n v="25"/>
    <n v="7"/>
    <n v="160599.1"/>
    <n v="2"/>
    <n v="1"/>
    <n v="1"/>
    <n v="28391.52"/>
    <n v="0"/>
    <n v="76104.085306585897"/>
    <s v="High Balance Active"/>
    <n v="99842.277486752486"/>
    <x v="2"/>
  </r>
  <r>
    <n v="15604576"/>
    <s v="Eiland"/>
    <n v="850"/>
    <s v="Spain"/>
    <s v="Male"/>
    <n v="22"/>
    <n v="3"/>
    <n v="0"/>
    <n v="1"/>
    <n v="1"/>
    <n v="1"/>
    <n v="144385.54"/>
    <n v="0"/>
    <n v="76040.073931818144"/>
    <s v="Low Balance Active"/>
    <n v="99896.406848484869"/>
    <x v="3"/>
  </r>
  <r>
    <n v="15666270"/>
    <s v="Omeokachie"/>
    <n v="676"/>
    <s v="France"/>
    <s v="Female"/>
    <n v="40"/>
    <n v="2"/>
    <n v="147803.5"/>
    <n v="1"/>
    <n v="1"/>
    <n v="0"/>
    <n v="95181.06"/>
    <n v="1"/>
    <n v="76097.723722517025"/>
    <s v="High Balance Inactive"/>
    <n v="99862.677407126641"/>
    <x v="2"/>
  </r>
  <r>
    <n v="15572626"/>
    <s v="Mackenzie"/>
    <n v="620"/>
    <s v="Spain"/>
    <s v="Male"/>
    <n v="44"/>
    <n v="8"/>
    <n v="0"/>
    <n v="2"/>
    <n v="1"/>
    <n v="1"/>
    <n v="15627.51"/>
    <n v="0"/>
    <n v="76043.318732928645"/>
    <s v="Low Balance Active"/>
    <n v="99866.229468892285"/>
    <x v="0"/>
  </r>
  <r>
    <n v="15727197"/>
    <s v="Pinto"/>
    <n v="576"/>
    <s v="France"/>
    <s v="Female"/>
    <n v="52"/>
    <n v="9"/>
    <n v="170228.6"/>
    <n v="2"/>
    <n v="0"/>
    <n v="0"/>
    <n v="148477.57"/>
    <n v="1"/>
    <n v="76101.058534548181"/>
    <s v="High Balance Inactive"/>
    <n v="99930.19205011391"/>
    <x v="1"/>
  </r>
  <r>
    <n v="15714006"/>
    <s v="Gardener"/>
    <n v="482"/>
    <s v="France"/>
    <s v="Female"/>
    <n v="35"/>
    <n v="2"/>
    <n v="133111.70000000001"/>
    <n v="1"/>
    <n v="0"/>
    <n v="1"/>
    <n v="79957.95"/>
    <n v="0"/>
    <n v="76029.533047112433"/>
    <s v="High Balance Active"/>
    <n v="99893.301945288782"/>
    <x v="2"/>
  </r>
  <r>
    <n v="15642137"/>
    <s v="Fang"/>
    <n v="695"/>
    <s v="Spain"/>
    <s v="Female"/>
    <n v="39"/>
    <n v="5"/>
    <n v="0"/>
    <n v="2"/>
    <n v="0"/>
    <n v="0"/>
    <n v="102763.69"/>
    <n v="0"/>
    <n v="75986.124555133065"/>
    <s v="Low Balance Inactive"/>
    <n v="99908.461908745274"/>
    <x v="3"/>
  </r>
  <r>
    <n v="15665327"/>
    <s v="Cattaneo"/>
    <n v="706"/>
    <s v="France"/>
    <s v="Male"/>
    <n v="18"/>
    <n v="2"/>
    <n v="176139.5"/>
    <n v="2"/>
    <n v="1"/>
    <n v="0"/>
    <n v="129654.22"/>
    <n v="0"/>
    <n v="76043.952656012159"/>
    <s v="High Balance Inactive"/>
    <n v="99906.28898021311"/>
    <x v="1"/>
  </r>
  <r>
    <n v="15626806"/>
    <s v="Labrador"/>
    <n v="668"/>
    <s v="France"/>
    <s v="Female"/>
    <n v="32"/>
    <n v="2"/>
    <n v="0"/>
    <n v="2"/>
    <n v="1"/>
    <n v="1"/>
    <n v="40652.33"/>
    <n v="0"/>
    <n v="75967.718423457714"/>
    <s v="Low Balance Active"/>
    <n v="99883.632520944419"/>
    <x v="0"/>
  </r>
  <r>
    <n v="15662578"/>
    <s v="Dettmann"/>
    <n v="679"/>
    <s v="Germany"/>
    <s v="Male"/>
    <n v="35"/>
    <n v="1"/>
    <n v="110245.1"/>
    <n v="1"/>
    <n v="1"/>
    <n v="1"/>
    <n v="178291.09"/>
    <n v="0"/>
    <n v="76025.620647865842"/>
    <s v="High Balance Active"/>
    <n v="99928.778330792702"/>
    <x v="1"/>
  </r>
  <r>
    <n v="15790829"/>
    <s v="Gibson"/>
    <n v="703"/>
    <s v="France"/>
    <s v="Female"/>
    <n v="45"/>
    <n v="5"/>
    <n v="0"/>
    <n v="2"/>
    <n v="1"/>
    <n v="0"/>
    <n v="131906.44"/>
    <n v="0"/>
    <n v="75999.518832951915"/>
    <s v="Low Balance Inactive"/>
    <n v="99869.005400457681"/>
    <x v="3"/>
  </r>
  <r>
    <n v="15654959"/>
    <s v="Hope"/>
    <n v="670"/>
    <s v="Spain"/>
    <s v="Male"/>
    <n v="67"/>
    <n v="6"/>
    <n v="158719.6"/>
    <n v="1"/>
    <n v="1"/>
    <n v="1"/>
    <n v="118607.4"/>
    <n v="0"/>
    <n v="76057.533732824406"/>
    <s v="High Balance Active"/>
    <n v="99844.549343511462"/>
    <x v="1"/>
  </r>
  <r>
    <n v="15760244"/>
    <s v="Ives"/>
    <n v="590"/>
    <s v="France"/>
    <s v="Female"/>
    <n v="76"/>
    <n v="5"/>
    <n v="160979.70000000001"/>
    <n v="1"/>
    <n v="0"/>
    <n v="1"/>
    <n v="13848.58"/>
    <n v="0"/>
    <n v="75994.384713521737"/>
    <s v="High Balance Active"/>
    <n v="99830.215614973276"/>
    <x v="2"/>
  </r>
  <r>
    <n v="15715394"/>
    <s v="Greece"/>
    <n v="613"/>
    <s v="Spain"/>
    <s v="Male"/>
    <n v="35"/>
    <n v="4"/>
    <n v="123557.7"/>
    <n v="2"/>
    <n v="0"/>
    <n v="1"/>
    <n v="170903.4"/>
    <n v="0"/>
    <n v="75929.411230886821"/>
    <s v="High Balance Active"/>
    <n v="99895.950810397568"/>
    <x v="1"/>
  </r>
  <r>
    <n v="15722246"/>
    <s v="Omeokachie"/>
    <n v="742"/>
    <s v="France"/>
    <s v="Female"/>
    <n v="60"/>
    <n v="4"/>
    <n v="0"/>
    <n v="1"/>
    <n v="1"/>
    <n v="1"/>
    <n v="13161.66"/>
    <n v="1"/>
    <n v="75892.970306044357"/>
    <s v="Low Balance Active"/>
    <n v="99841.622234123977"/>
    <x v="0"/>
  </r>
  <r>
    <n v="15609704"/>
    <s v="Mao"/>
    <n v="608"/>
    <s v="France"/>
    <s v="Female"/>
    <n v="33"/>
    <n v="4"/>
    <n v="0"/>
    <n v="1"/>
    <n v="1"/>
    <n v="0"/>
    <n v="79304.38"/>
    <n v="1"/>
    <n v="75951.081309341476"/>
    <s v="Low Balance Inactive"/>
    <n v="99907.992802450259"/>
    <x v="0"/>
  </r>
  <r>
    <n v="15757628"/>
    <s v="Savage"/>
    <n v="571"/>
    <s v="France"/>
    <s v="Male"/>
    <n v="40"/>
    <n v="10"/>
    <n v="112896.9"/>
    <n v="1"/>
    <n v="1"/>
    <n v="1"/>
    <n v="121402.53"/>
    <n v="0"/>
    <n v="76009.281371647492"/>
    <s v="High Balance Active"/>
    <n v="99923.781011494284"/>
    <x v="1"/>
  </r>
  <r>
    <n v="15633586"/>
    <s v="Brierly"/>
    <n v="595"/>
    <s v="France"/>
    <s v="Female"/>
    <n v="39"/>
    <n v="7"/>
    <n v="120962.1"/>
    <n v="1"/>
    <n v="0"/>
    <n v="0"/>
    <n v="23305.01"/>
    <n v="0"/>
    <n v="75980.993320552123"/>
    <s v="High Balance Inactive"/>
    <n v="99907.309578220898"/>
    <x v="2"/>
  </r>
  <r>
    <n v="15565796"/>
    <s v="Docherty"/>
    <n v="745"/>
    <s v="Germany"/>
    <s v="Male"/>
    <n v="48"/>
    <n v="10"/>
    <n v="96048.55"/>
    <n v="1"/>
    <n v="1"/>
    <n v="0"/>
    <n v="74510.649999999994"/>
    <n v="0"/>
    <n v="75946.472133537958"/>
    <s v="High Balance Inactive"/>
    <n v="99966.098756715306"/>
    <x v="2"/>
  </r>
  <r>
    <n v="15717935"/>
    <s v="McDonald"/>
    <n v="589"/>
    <s v="France"/>
    <s v="Female"/>
    <n v="21"/>
    <n v="3"/>
    <n v="0"/>
    <n v="2"/>
    <n v="0"/>
    <n v="1"/>
    <n v="55601.440000000002"/>
    <n v="0"/>
    <n v="75931.032749615959"/>
    <s v="Low Balance Active"/>
    <n v="99985.649792626762"/>
    <x v="0"/>
  </r>
  <r>
    <n v="15577700"/>
    <s v="Rapuokwu"/>
    <n v="749"/>
    <s v="France"/>
    <s v="Male"/>
    <n v="37"/>
    <n v="10"/>
    <n v="185063.7"/>
    <n v="2"/>
    <n v="1"/>
    <n v="1"/>
    <n v="134526.87"/>
    <n v="0"/>
    <n v="75989.396341275919"/>
    <s v="High Balance Active"/>
    <n v="100019.76524980788"/>
    <x v="1"/>
  </r>
  <r>
    <n v="15747345"/>
    <s v="Bergamaschi"/>
    <n v="678"/>
    <s v="France"/>
    <s v="Female"/>
    <n v="22"/>
    <n v="6"/>
    <n v="118064.9"/>
    <n v="2"/>
    <n v="1"/>
    <n v="1"/>
    <n v="195424.01"/>
    <n v="0"/>
    <n v="75905.493030769212"/>
    <s v="High Balance Active"/>
    <n v="99993.221323076956"/>
    <x v="1"/>
  </r>
  <r>
    <n v="15678317"/>
    <s v="Manfrin"/>
    <n v="603"/>
    <s v="France"/>
    <s v="Male"/>
    <n v="46"/>
    <n v="2"/>
    <n v="0"/>
    <n v="2"/>
    <n v="1"/>
    <n v="1"/>
    <n v="59563.49"/>
    <n v="0"/>
    <n v="75873.037752116987"/>
    <s v="Low Balance Active"/>
    <n v="99919.756512702108"/>
    <x v="0"/>
  </r>
  <r>
    <n v="15698335"/>
    <s v="Bergamaschi"/>
    <n v="504"/>
    <s v="France"/>
    <s v="Female"/>
    <n v="73"/>
    <n v="8"/>
    <n v="0"/>
    <n v="1"/>
    <n v="1"/>
    <n v="1"/>
    <n v="34595.58"/>
    <n v="0"/>
    <n v="75931.491556240348"/>
    <s v="Low Balance Active"/>
    <n v="99950.847627118681"/>
    <x v="0"/>
  </r>
  <r>
    <n v="15768451"/>
    <s v="MacDonald"/>
    <n v="739"/>
    <s v="Germany"/>
    <s v="Male"/>
    <n v="40"/>
    <n v="5"/>
    <n v="149131"/>
    <n v="3"/>
    <n v="1"/>
    <n v="1"/>
    <n v="60036.99"/>
    <n v="1"/>
    <n v="75990.035497301433"/>
    <s v="High Balance Active"/>
    <n v="100001.23719352356"/>
    <x v="2"/>
  </r>
  <r>
    <n v="15753213"/>
    <s v="Lees"/>
    <n v="604"/>
    <s v="France"/>
    <s v="Female"/>
    <n v="34"/>
    <n v="7"/>
    <n v="0"/>
    <n v="2"/>
    <n v="1"/>
    <n v="0"/>
    <n v="193021.49"/>
    <n v="0"/>
    <n v="75933.599567901212"/>
    <s v="Low Balance Inactive"/>
    <n v="100032.07380401238"/>
    <x v="3"/>
  </r>
  <r>
    <n v="15769645"/>
    <s v="Senior"/>
    <n v="612"/>
    <s v="France"/>
    <s v="Female"/>
    <n v="35"/>
    <n v="3"/>
    <n v="0"/>
    <n v="1"/>
    <n v="1"/>
    <n v="1"/>
    <n v="48108.72"/>
    <n v="0"/>
    <n v="75992.235552123529"/>
    <s v="Low Balance Active"/>
    <n v="99960.267305019355"/>
    <x v="0"/>
  </r>
  <r>
    <n v="15657565"/>
    <s v="Nwokezuike"/>
    <n v="629"/>
    <s v="Spain"/>
    <s v="Female"/>
    <n v="44"/>
    <n v="6"/>
    <n v="125513"/>
    <n v="2"/>
    <n v="0"/>
    <n v="0"/>
    <n v="79082.759999999995"/>
    <n v="0"/>
    <n v="76050.962163833043"/>
    <s v="High Balance Inactive"/>
    <n v="100000.33805255027"/>
    <x v="2"/>
  </r>
  <r>
    <n v="15620323"/>
    <s v="Ekwueme"/>
    <n v="652"/>
    <s v="Spain"/>
    <s v="Female"/>
    <n v="42"/>
    <n v="3"/>
    <n v="83492.070000000007"/>
    <n v="2"/>
    <n v="1"/>
    <n v="0"/>
    <n v="37914.120000000003"/>
    <n v="0"/>
    <n v="76012.708460943511"/>
    <s v="High Balance Inactive"/>
    <n v="100016.51560711526"/>
    <x v="2"/>
  </r>
  <r>
    <n v="15679983"/>
    <s v="Garmon"/>
    <n v="565"/>
    <s v="France"/>
    <s v="Male"/>
    <n v="34"/>
    <n v="7"/>
    <n v="0"/>
    <n v="1"/>
    <n v="0"/>
    <n v="0"/>
    <n v="74593.84"/>
    <n v="0"/>
    <n v="76006.91948142412"/>
    <s v="Low Balance Inactive"/>
    <n v="100064.58247678021"/>
    <x v="0"/>
  </r>
  <r>
    <n v="15812616"/>
    <s v="Enyinnaya"/>
    <n v="707"/>
    <s v="France"/>
    <s v="Female"/>
    <n v="49"/>
    <n v="10"/>
    <n v="0"/>
    <n v="1"/>
    <n v="1"/>
    <n v="0"/>
    <n v="82967.97"/>
    <n v="1"/>
    <n v="76065.793934934132"/>
    <s v="Low Balance Inactive"/>
    <n v="100084.3119442293"/>
    <x v="0"/>
  </r>
  <r>
    <n v="15601796"/>
    <s v="Chizuoke"/>
    <n v="645"/>
    <s v="France"/>
    <s v="Male"/>
    <n v="30"/>
    <n v="1"/>
    <n v="125739.3"/>
    <n v="1"/>
    <n v="1"/>
    <n v="1"/>
    <n v="193441.23"/>
    <n v="0"/>
    <n v="76124.759666666636"/>
    <s v="High Balance Active"/>
    <n v="100097.58042635662"/>
    <x v="1"/>
  </r>
  <r>
    <n v="15729489"/>
    <s v="Hyde"/>
    <n v="762"/>
    <s v="Germany"/>
    <s v="Female"/>
    <n v="34"/>
    <n v="8"/>
    <n v="98592.88"/>
    <n v="1"/>
    <n v="0"/>
    <n v="1"/>
    <n v="191790.29"/>
    <n v="1"/>
    <n v="76086.268944918513"/>
    <s v="High Balance Active"/>
    <n v="100025.16487199382"/>
    <x v="1"/>
  </r>
  <r>
    <n v="15613216"/>
    <s v="Cameron"/>
    <n v="639"/>
    <s v="Spain"/>
    <s v="Female"/>
    <n v="39"/>
    <n v="1"/>
    <n v="141789.20000000001"/>
    <n v="1"/>
    <n v="1"/>
    <n v="0"/>
    <n v="92455.96"/>
    <n v="0"/>
    <n v="76068.794868012381"/>
    <s v="High Balance Inactive"/>
    <n v="99953.91865683232"/>
    <x v="2"/>
  </r>
  <r>
    <n v="15657937"/>
    <s v="Lord"/>
    <n v="709"/>
    <s v="Germany"/>
    <s v="Male"/>
    <n v="22"/>
    <n v="0"/>
    <n v="112949.7"/>
    <n v="1"/>
    <n v="0"/>
    <n v="0"/>
    <n v="155231.54999999999"/>
    <n v="0"/>
    <n v="76017.730062160015"/>
    <s v="High Balance Inactive"/>
    <n v="99959.744576534606"/>
    <x v="1"/>
  </r>
  <r>
    <n v="15815428"/>
    <s v="Biryukova"/>
    <n v="823"/>
    <s v="France"/>
    <s v="Male"/>
    <n v="34"/>
    <n v="3"/>
    <n v="105057.3"/>
    <n v="1"/>
    <n v="1"/>
    <n v="0"/>
    <n v="9217.92"/>
    <n v="0"/>
    <n v="75989.011578538062"/>
    <s v="High Balance Inactive"/>
    <n v="99916.764945567673"/>
    <x v="2"/>
  </r>
  <r>
    <n v="15640409"/>
    <s v="Carpenter"/>
    <n v="817"/>
    <s v="Germany"/>
    <s v="Female"/>
    <n v="46"/>
    <n v="0"/>
    <n v="89087.89"/>
    <n v="1"/>
    <n v="0"/>
    <n v="1"/>
    <n v="87941.85"/>
    <n v="1"/>
    <n v="75966.390342412415"/>
    <s v="High Balance Active"/>
    <n v="99987.347704280182"/>
    <x v="2"/>
  </r>
  <r>
    <n v="15699492"/>
    <s v="Lorenzo"/>
    <n v="665"/>
    <s v="Germany"/>
    <s v="Female"/>
    <n v="27"/>
    <n v="2"/>
    <n v="147436"/>
    <n v="1"/>
    <n v="0"/>
    <n v="0"/>
    <n v="187508.06"/>
    <n v="0"/>
    <n v="75956.171105918969"/>
    <s v="High Balance Inactive"/>
    <n v="99996.728933021834"/>
    <x v="1"/>
  </r>
  <r>
    <n v="15623536"/>
    <s v="Madukwe"/>
    <n v="646"/>
    <s v="Germany"/>
    <s v="Male"/>
    <n v="39"/>
    <n v="0"/>
    <n v="154439.9"/>
    <n v="1"/>
    <n v="1"/>
    <n v="0"/>
    <n v="171519.06"/>
    <n v="0"/>
    <n v="75900.458067030355"/>
    <s v="High Balance Inactive"/>
    <n v="99928.520568978987"/>
    <x v="1"/>
  </r>
  <r>
    <n v="15707551"/>
    <s v="Hutcheon"/>
    <n v="568"/>
    <s v="France"/>
    <s v="Male"/>
    <n v="30"/>
    <n v="8"/>
    <n v="73054.37"/>
    <n v="2"/>
    <n v="1"/>
    <n v="1"/>
    <n v="27012"/>
    <n v="0"/>
    <n v="75839.194851794033"/>
    <s v="Low Balance Active"/>
    <n v="99872.677714508609"/>
    <x v="0"/>
  </r>
  <r>
    <n v="15577999"/>
    <s v="Sleeman"/>
    <n v="850"/>
    <s v="France"/>
    <s v="Female"/>
    <n v="62"/>
    <n v="1"/>
    <n v="124678.39999999999"/>
    <n v="1"/>
    <n v="1"/>
    <n v="0"/>
    <n v="70916"/>
    <n v="1"/>
    <n v="75841.368797814182"/>
    <s v="High Balance Inactive"/>
    <n v="99929.555683060142"/>
    <x v="2"/>
  </r>
  <r>
    <n v="15788775"/>
    <s v="Milne"/>
    <n v="473"/>
    <s v="Germany"/>
    <s v="Male"/>
    <n v="40"/>
    <n v="8"/>
    <n v="152576.29999999999"/>
    <n v="2"/>
    <n v="1"/>
    <n v="0"/>
    <n v="73073.679999999993"/>
    <n v="0"/>
    <n v="75803.21486718746"/>
    <s v="High Balance Inactive"/>
    <n v="99952.222523437522"/>
    <x v="2"/>
  </r>
  <r>
    <n v="15758362"/>
    <s v="Williamson"/>
    <n v="731"/>
    <s v="France"/>
    <s v="Female"/>
    <n v="41"/>
    <n v="9"/>
    <n v="152243.6"/>
    <n v="1"/>
    <n v="1"/>
    <n v="1"/>
    <n v="88783.59"/>
    <n v="0"/>
    <n v="75743.18899921811"/>
    <s v="High Balance Active"/>
    <n v="99973.237802971082"/>
    <x v="2"/>
  </r>
  <r>
    <n v="15807961"/>
    <s v="Bruno"/>
    <n v="619"/>
    <s v="France"/>
    <s v="Male"/>
    <n v="25"/>
    <n v="4"/>
    <n v="0"/>
    <n v="1"/>
    <n v="1"/>
    <n v="0"/>
    <n v="145524.35999999999"/>
    <n v="0"/>
    <n v="75683.329522691682"/>
    <s v="Low Balance Inactive"/>
    <n v="99981.993395931175"/>
    <x v="3"/>
  </r>
  <r>
    <n v="15710978"/>
    <s v="Palerma"/>
    <n v="715"/>
    <s v="Germany"/>
    <s v="Male"/>
    <n v="42"/>
    <n v="2"/>
    <n v="88120.97"/>
    <n v="2"/>
    <n v="1"/>
    <n v="1"/>
    <n v="21333.22"/>
    <n v="0"/>
    <n v="75742.596029757216"/>
    <s v="High Balance Active"/>
    <n v="99946.329835552111"/>
    <x v="2"/>
  </r>
  <r>
    <n v="15703541"/>
    <s v="Wang"/>
    <n v="772"/>
    <s v="Germany"/>
    <s v="Female"/>
    <n v="51"/>
    <n v="9"/>
    <n v="143930.9"/>
    <n v="1"/>
    <n v="0"/>
    <n v="1"/>
    <n v="46675.51"/>
    <n v="1"/>
    <n v="75732.895109717836"/>
    <s v="High Balance Active"/>
    <n v="100007.93885579941"/>
    <x v="2"/>
  </r>
  <r>
    <n v="15626474"/>
    <s v="Onyemere"/>
    <n v="686"/>
    <s v="France"/>
    <s v="Female"/>
    <n v="31"/>
    <n v="1"/>
    <n v="0"/>
    <n v="2"/>
    <n v="1"/>
    <n v="0"/>
    <n v="4802.25"/>
    <n v="0"/>
    <n v="75679.406478431352"/>
    <s v="Low Balance Inactive"/>
    <n v="100049.76821176473"/>
    <x v="0"/>
  </r>
  <r>
    <n v="15608344"/>
    <s v="Dawson"/>
    <n v="749"/>
    <s v="Germany"/>
    <s v="Female"/>
    <n v="29"/>
    <n v="7"/>
    <n v="137059.1"/>
    <n v="3"/>
    <n v="1"/>
    <n v="0"/>
    <n v="102975.72"/>
    <n v="1"/>
    <n v="75738.809466248014"/>
    <s v="High Balance Inactive"/>
    <n v="100124.53078492939"/>
    <x v="1"/>
  </r>
  <r>
    <n v="15768367"/>
    <s v="Nebechukwu"/>
    <n v="781"/>
    <s v="France"/>
    <s v="Female"/>
    <n v="27"/>
    <n v="7"/>
    <n v="186558.6"/>
    <n v="1"/>
    <n v="1"/>
    <n v="1"/>
    <n v="175071.29"/>
    <n v="1"/>
    <n v="75690.639560094234"/>
    <s v="High Balance Active"/>
    <n v="100122.29104477614"/>
    <x v="1"/>
  </r>
  <r>
    <n v="15806210"/>
    <s v="Bateman"/>
    <n v="675"/>
    <s v="Spain"/>
    <s v="Male"/>
    <n v="66"/>
    <n v="5"/>
    <n v="115654.5"/>
    <n v="2"/>
    <n v="1"/>
    <n v="1"/>
    <n v="131970.85999999999"/>
    <n v="0"/>
    <n v="75603.479213836457"/>
    <s v="High Balance Active"/>
    <n v="100063.3688757862"/>
    <x v="1"/>
  </r>
  <r>
    <n v="15697702"/>
    <s v="Lord"/>
    <n v="730"/>
    <s v="Spain"/>
    <s v="Male"/>
    <n v="29"/>
    <n v="2"/>
    <n v="0"/>
    <n v="2"/>
    <n v="1"/>
    <n v="0"/>
    <n v="14174.09"/>
    <n v="0"/>
    <n v="75571.967789142393"/>
    <s v="Low Balance Inactive"/>
    <n v="100038.26463414637"/>
    <x v="0"/>
  </r>
  <r>
    <n v="15689152"/>
    <s v="Loggia"/>
    <n v="683"/>
    <s v="Spain"/>
    <s v="Male"/>
    <n v="38"/>
    <n v="3"/>
    <n v="126152.8"/>
    <n v="1"/>
    <n v="0"/>
    <n v="0"/>
    <n v="15378.75"/>
    <n v="0"/>
    <n v="75631.473275590528"/>
    <s v="High Balance Inactive"/>
    <n v="100105.87422047247"/>
    <x v="2"/>
  </r>
  <r>
    <n v="15568573"/>
    <s v="Graham"/>
    <n v="554"/>
    <s v="Germany"/>
    <s v="Female"/>
    <n v="51"/>
    <n v="7"/>
    <n v="105701.9"/>
    <n v="1"/>
    <n v="0"/>
    <n v="1"/>
    <n v="179797.79"/>
    <n v="1"/>
    <n v="75591.661355397926"/>
    <s v="High Balance Active"/>
    <n v="100172.64106382981"/>
    <x v="1"/>
  </r>
  <r>
    <n v="15689598"/>
    <s v="Dean"/>
    <n v="722"/>
    <s v="France"/>
    <s v="Male"/>
    <n v="46"/>
    <n v="6"/>
    <n v="0"/>
    <n v="1"/>
    <n v="1"/>
    <n v="1"/>
    <n v="93917.68"/>
    <n v="1"/>
    <n v="75567.915110410089"/>
    <s v="Low Balance Active"/>
    <n v="100109.84520504736"/>
    <x v="0"/>
  </r>
  <r>
    <n v="15713374"/>
    <s v="Jarvis"/>
    <n v="689"/>
    <s v="Germany"/>
    <s v="Male"/>
    <n v="67"/>
    <n v="9"/>
    <n v="157094.79999999999"/>
    <n v="1"/>
    <n v="1"/>
    <n v="1"/>
    <n v="99490.01"/>
    <n v="0"/>
    <n v="75627.558295185459"/>
    <s v="High Balance Active"/>
    <n v="100114.73247040257"/>
    <x v="2"/>
  </r>
  <r>
    <n v="15679733"/>
    <s v="Haugh"/>
    <n v="796"/>
    <s v="Germany"/>
    <s v="Male"/>
    <n v="40"/>
    <n v="2"/>
    <n v="113228.4"/>
    <n v="2"/>
    <n v="1"/>
    <n v="1"/>
    <n v="46415.09"/>
    <n v="0"/>
    <n v="75563.208183254319"/>
    <s v="High Balance Active"/>
    <n v="100115.22593206954"/>
    <x v="2"/>
  </r>
  <r>
    <n v="15759274"/>
    <s v="Micklem"/>
    <n v="447"/>
    <s v="France"/>
    <s v="Female"/>
    <n v="32"/>
    <n v="10"/>
    <n v="0"/>
    <n v="1"/>
    <n v="1"/>
    <n v="1"/>
    <n v="151815.76"/>
    <n v="0"/>
    <n v="75533.433328063227"/>
    <s v="Low Balance Active"/>
    <n v="100157.67663241111"/>
    <x v="3"/>
  </r>
  <r>
    <n v="15607748"/>
    <s v="Bennett"/>
    <n v="498"/>
    <s v="Germany"/>
    <s v="Male"/>
    <n v="37"/>
    <n v="8"/>
    <n v="108432.9"/>
    <n v="2"/>
    <n v="1"/>
    <n v="1"/>
    <n v="14865.05"/>
    <n v="0"/>
    <n v="75593.190791139219"/>
    <s v="High Balance Active"/>
    <n v="100116.80789556965"/>
    <x v="2"/>
  </r>
  <r>
    <n v="15607577"/>
    <s v="Roberts"/>
    <n v="663"/>
    <s v="Spain"/>
    <s v="Male"/>
    <n v="27"/>
    <n v="8"/>
    <n v="0"/>
    <n v="1"/>
    <n v="1"/>
    <n v="1"/>
    <n v="188007.99"/>
    <n v="0"/>
    <n v="75567.189437846377"/>
    <s v="Low Balance Active"/>
    <n v="100184.30730799687"/>
    <x v="3"/>
  </r>
  <r>
    <n v="15813697"/>
    <s v="Onyekaozulu"/>
    <n v="498"/>
    <s v="Germany"/>
    <s v="Female"/>
    <n v="44"/>
    <n v="2"/>
    <n v="120702.7"/>
    <n v="2"/>
    <n v="1"/>
    <n v="1"/>
    <n v="98175.74"/>
    <n v="0"/>
    <n v="75627.068351822483"/>
    <s v="High Balance Active"/>
    <n v="100114.71643423142"/>
    <x v="2"/>
  </r>
  <r>
    <n v="15801125"/>
    <s v="Kegley"/>
    <n v="627"/>
    <s v="France"/>
    <s v="Female"/>
    <n v="32"/>
    <n v="1"/>
    <n v="0"/>
    <n v="1"/>
    <n v="1"/>
    <n v="0"/>
    <n v="106851.7"/>
    <n v="0"/>
    <n v="75591.322410785069"/>
    <s v="Low Balance Inactive"/>
    <n v="100116.2540840603"/>
    <x v="3"/>
  </r>
  <r>
    <n v="15777855"/>
    <s v="Manna"/>
    <n v="649"/>
    <s v="France"/>
    <s v="Male"/>
    <n v="45"/>
    <n v="7"/>
    <n v="0"/>
    <n v="2"/>
    <n v="0"/>
    <n v="1"/>
    <n v="75204.210000000006"/>
    <n v="0"/>
    <n v="75651.315523809506"/>
    <s v="Low Balance Active"/>
    <n v="100110.90849206354"/>
    <x v="0"/>
  </r>
  <r>
    <n v="15635396"/>
    <s v="Thompson"/>
    <n v="738"/>
    <s v="Germany"/>
    <s v="Female"/>
    <n v="29"/>
    <n v="9"/>
    <n v="139106.20000000001"/>
    <n v="1"/>
    <n v="1"/>
    <n v="0"/>
    <n v="141872.04999999999"/>
    <n v="1"/>
    <n v="75711.403939634605"/>
    <s v="High Balance Inactive"/>
    <n v="100130.69141382053"/>
    <x v="1"/>
  </r>
  <r>
    <n v="15698031"/>
    <s v="Romano"/>
    <n v="587"/>
    <s v="Germany"/>
    <s v="Female"/>
    <n v="39"/>
    <n v="6"/>
    <n v="101851.8"/>
    <n v="2"/>
    <n v="1"/>
    <n v="0"/>
    <n v="7103.71"/>
    <n v="0"/>
    <n v="75661.010620031782"/>
    <s v="High Balance Inactive"/>
    <n v="100097.51068362486"/>
    <x v="2"/>
  </r>
  <r>
    <n v="15678944"/>
    <s v="Brown"/>
    <n v="655"/>
    <s v="Germany"/>
    <s v="Female"/>
    <n v="32"/>
    <n v="6"/>
    <n v="130935.6"/>
    <n v="1"/>
    <n v="1"/>
    <n v="0"/>
    <n v="9241.83"/>
    <n v="1"/>
    <n v="75640.174669848828"/>
    <s v="High Balance Inactive"/>
    <n v="100171.49143198096"/>
    <x v="2"/>
  </r>
  <r>
    <n v="15718507"/>
    <s v="Su"/>
    <n v="647"/>
    <s v="Germany"/>
    <s v="Male"/>
    <n v="37"/>
    <n v="3"/>
    <n v="116510"/>
    <n v="1"/>
    <n v="1"/>
    <n v="1"/>
    <n v="149517.71"/>
    <n v="1"/>
    <n v="75596.149649681509"/>
    <s v="High Balance Active"/>
    <n v="100243.88765923573"/>
    <x v="1"/>
  </r>
  <r>
    <n v="15808334"/>
    <s v="Mackay"/>
    <n v="776"/>
    <s v="Germany"/>
    <s v="Female"/>
    <n v="37"/>
    <n v="1"/>
    <n v="93124.04"/>
    <n v="2"/>
    <n v="1"/>
    <n v="1"/>
    <n v="196079.32"/>
    <n v="0"/>
    <n v="75563.548972111545"/>
    <s v="High Balance Active"/>
    <n v="100204.62564940244"/>
    <x v="1"/>
  </r>
  <r>
    <n v="15804709"/>
    <s v="Watt"/>
    <n v="688"/>
    <s v="Germany"/>
    <s v="Male"/>
    <n v="35"/>
    <n v="5"/>
    <n v="111578.2"/>
    <n v="1"/>
    <n v="0"/>
    <n v="0"/>
    <n v="166165.93"/>
    <n v="1"/>
    <n v="75549.545390749583"/>
    <s v="High Balance Inactive"/>
    <n v="100128.1705502393"/>
    <x v="1"/>
  </r>
  <r>
    <n v="15645835"/>
    <s v="Milani"/>
    <n v="605"/>
    <s v="France"/>
    <s v="Male"/>
    <n v="32"/>
    <n v="9"/>
    <n v="0"/>
    <n v="2"/>
    <n v="1"/>
    <n v="1"/>
    <n v="55724.24"/>
    <n v="0"/>
    <n v="75520.791476456492"/>
    <s v="Low Balance Active"/>
    <n v="100075.46683160422"/>
    <x v="0"/>
  </r>
  <r>
    <n v="15738166"/>
    <s v="Hsu"/>
    <n v="596"/>
    <s v="France"/>
    <s v="Female"/>
    <n v="39"/>
    <n v="10"/>
    <n v="86546.29"/>
    <n v="1"/>
    <n v="0"/>
    <n v="1"/>
    <n v="131768.98000000001"/>
    <n v="0"/>
    <n v="75581.111597444076"/>
    <s v="High Balance Active"/>
    <n v="100110.89113418537"/>
    <x v="1"/>
  </r>
  <r>
    <n v="15675360"/>
    <s v="Valenzuela"/>
    <n v="427"/>
    <s v="France"/>
    <s v="Male"/>
    <n v="33"/>
    <n v="8"/>
    <n v="0"/>
    <n v="1"/>
    <n v="1"/>
    <n v="1"/>
    <n v="13858.95"/>
    <n v="0"/>
    <n v="75572.346466826522"/>
    <s v="Low Balance Active"/>
    <n v="100085.58490807359"/>
    <x v="0"/>
  </r>
  <r>
    <n v="15793042"/>
    <s v="Sung"/>
    <n v="629"/>
    <s v="France"/>
    <s v="Male"/>
    <n v="39"/>
    <n v="2"/>
    <n v="129669.3"/>
    <n v="2"/>
    <n v="1"/>
    <n v="0"/>
    <n v="82774.070000000007"/>
    <n v="0"/>
    <n v="75632.804343999975"/>
    <s v="High Balance Inactive"/>
    <n v="100154.56621600006"/>
    <x v="2"/>
  </r>
  <r>
    <n v="15630106"/>
    <s v="Lo"/>
    <n v="496"/>
    <s v="Spain"/>
    <s v="Male"/>
    <n v="29"/>
    <n v="2"/>
    <n v="0"/>
    <n v="2"/>
    <n v="1"/>
    <n v="0"/>
    <n v="55389.59"/>
    <n v="0"/>
    <n v="75589.540536429122"/>
    <s v="Low Balance Inactive"/>
    <n v="100168.48174539638"/>
    <x v="0"/>
  </r>
  <r>
    <n v="15810385"/>
    <s v="Giordano"/>
    <n v="717"/>
    <s v="Spain"/>
    <s v="Female"/>
    <n v="36"/>
    <n v="2"/>
    <n v="164558"/>
    <n v="1"/>
    <n v="0"/>
    <n v="1"/>
    <n v="82336.73"/>
    <n v="0"/>
    <n v="75650.109078525624"/>
    <s v="High Balance Active"/>
    <n v="100204.36226762827"/>
    <x v="2"/>
  </r>
  <r>
    <n v="15578211"/>
    <s v="Connolly"/>
    <n v="777"/>
    <s v="France"/>
    <s v="Male"/>
    <n v="23"/>
    <n v="6"/>
    <n v="0"/>
    <n v="2"/>
    <n v="1"/>
    <n v="1"/>
    <n v="163225.48000000001"/>
    <n v="0"/>
    <n v="75578.811651964701"/>
    <s v="Low Balance Active"/>
    <n v="100218.69076182845"/>
    <x v="3"/>
  </r>
  <r>
    <n v="15572792"/>
    <s v="Bellucci"/>
    <n v="535"/>
    <s v="Spain"/>
    <s v="Male"/>
    <n v="35"/>
    <n v="8"/>
    <n v="118989.9"/>
    <n v="1"/>
    <n v="1"/>
    <n v="1"/>
    <n v="135536.72"/>
    <n v="0"/>
    <n v="75639.468804173346"/>
    <s v="High Balance Active"/>
    <n v="100168.12351524887"/>
    <x v="1"/>
  </r>
  <r>
    <n v="15620030"/>
    <s v="Jamieson"/>
    <n v="744"/>
    <s v="France"/>
    <s v="Male"/>
    <n v="29"/>
    <n v="1"/>
    <n v="0"/>
    <n v="1"/>
    <n v="0"/>
    <n v="0"/>
    <n v="82422.97"/>
    <n v="0"/>
    <n v="75604.649180722889"/>
    <s v="Low Balance Inactive"/>
    <n v="100139.71500401612"/>
    <x v="0"/>
  </r>
  <r>
    <n v="15783541"/>
    <s v="Fomina"/>
    <n v="755"/>
    <s v="France"/>
    <s v="Male"/>
    <n v="31"/>
    <n v="5"/>
    <n v="0"/>
    <n v="2"/>
    <n v="0"/>
    <n v="1"/>
    <n v="194660.78"/>
    <n v="0"/>
    <n v="75665.424622186489"/>
    <s v="Low Balance Active"/>
    <n v="100153.95676045022"/>
    <x v="3"/>
  </r>
  <r>
    <n v="15679284"/>
    <s v="Aksenov"/>
    <n v="593"/>
    <s v="Spain"/>
    <s v="Female"/>
    <n v="45"/>
    <n v="6"/>
    <n v="79259.75"/>
    <n v="1"/>
    <n v="1"/>
    <n v="0"/>
    <n v="55347.28"/>
    <n v="0"/>
    <n v="75726.29785197103"/>
    <s v="High Balance Inactive"/>
    <n v="100077.92552695099"/>
    <x v="2"/>
  </r>
  <r>
    <n v="15582910"/>
    <s v="Turnbull"/>
    <n v="514"/>
    <s v="France"/>
    <s v="Male"/>
    <n v="38"/>
    <n v="4"/>
    <n v="112230.39999999999"/>
    <n v="1"/>
    <n v="1"/>
    <n v="0"/>
    <n v="16717.11"/>
    <n v="1"/>
    <n v="75723.452882447658"/>
    <s v="High Balance Inactive"/>
    <n v="100113.94053945257"/>
    <x v="2"/>
  </r>
  <r>
    <n v="15688337"/>
    <s v="Dixon"/>
    <n v="721"/>
    <s v="France"/>
    <s v="Male"/>
    <n v="40"/>
    <n v="9"/>
    <n v="118129.9"/>
    <n v="1"/>
    <n v="1"/>
    <n v="1"/>
    <n v="160277.65"/>
    <n v="0"/>
    <n v="75694.035519742145"/>
    <s v="High Balance Active"/>
    <n v="100181.14185334415"/>
    <x v="1"/>
  </r>
  <r>
    <n v="15734970"/>
    <s v="White"/>
    <n v="835"/>
    <s v="Spain"/>
    <s v="Male"/>
    <n v="38"/>
    <n v="7"/>
    <n v="86824.09"/>
    <n v="1"/>
    <n v="0"/>
    <n v="0"/>
    <n v="175905.97"/>
    <n v="0"/>
    <n v="75659.813048387106"/>
    <s v="High Balance Inactive"/>
    <n v="100132.67692741941"/>
    <x v="1"/>
  </r>
  <r>
    <n v="15759140"/>
    <s v="Long"/>
    <n v="682"/>
    <s v="France"/>
    <s v="Female"/>
    <n v="64"/>
    <n v="10"/>
    <n v="128306.7"/>
    <n v="1"/>
    <n v="0"/>
    <n v="1"/>
    <n v="66040.83"/>
    <n v="0"/>
    <n v="75650.802332526233"/>
    <s v="High Balance Active"/>
    <n v="100071.52011299442"/>
    <x v="2"/>
  </r>
  <r>
    <n v="15643042"/>
    <s v="Han"/>
    <n v="590"/>
    <s v="Germany"/>
    <s v="Female"/>
    <n v="40"/>
    <n v="2"/>
    <n v="117641.4"/>
    <n v="2"/>
    <n v="0"/>
    <n v="0"/>
    <n v="92198.05"/>
    <n v="0"/>
    <n v="75608.269297253632"/>
    <s v="High Balance Inactive"/>
    <n v="100099.0085541196"/>
    <x v="2"/>
  </r>
  <r>
    <n v="15773868"/>
    <s v="Belov"/>
    <n v="653"/>
    <s v="Germany"/>
    <s v="Female"/>
    <n v="37"/>
    <n v="3"/>
    <n v="125734.2"/>
    <n v="2"/>
    <n v="1"/>
    <n v="0"/>
    <n v="134625.09"/>
    <n v="1"/>
    <n v="75574.289401778486"/>
    <s v="High Balance Inactive"/>
    <n v="100105.39574777693"/>
    <x v="1"/>
  </r>
  <r>
    <n v="15615820"/>
    <s v="MacDonald"/>
    <n v="837"/>
    <s v="France"/>
    <s v="Male"/>
    <n v="49"/>
    <n v="8"/>
    <n v="103302.39999999999"/>
    <n v="1"/>
    <n v="1"/>
    <n v="1"/>
    <n v="50974.57"/>
    <n v="0"/>
    <n v="75533.706949838175"/>
    <s v="High Balance Active"/>
    <n v="100077.46719255669"/>
    <x v="2"/>
  </r>
  <r>
    <n v="15730273"/>
    <s v="Parsons"/>
    <n v="841"/>
    <s v="France"/>
    <s v="Male"/>
    <n v="27"/>
    <n v="8"/>
    <n v="0"/>
    <n v="1"/>
    <n v="1"/>
    <n v="0"/>
    <n v="171922.72"/>
    <n v="0"/>
    <n v="75511.222178137657"/>
    <s v="Low Balance Inactive"/>
    <n v="100117.22662348184"/>
    <x v="3"/>
  </r>
  <r>
    <n v="15724890"/>
    <s v="Cross"/>
    <n v="584"/>
    <s v="Spain"/>
    <s v="Male"/>
    <n v="36"/>
    <n v="4"/>
    <n v="82696.09"/>
    <n v="2"/>
    <n v="0"/>
    <n v="0"/>
    <n v="83058.14"/>
    <n v="0"/>
    <n v="75572.41441653161"/>
    <s v="High Balance Inactive"/>
    <n v="100059.03740680718"/>
    <x v="2"/>
  </r>
  <r>
    <n v="15765952"/>
    <s v="Milanesi"/>
    <n v="769"/>
    <s v="France"/>
    <s v="Male"/>
    <n v="29"/>
    <n v="4"/>
    <n v="145471.4"/>
    <n v="1"/>
    <n v="1"/>
    <n v="0"/>
    <n v="188382.77"/>
    <n v="0"/>
    <n v="75566.636901865379"/>
    <s v="High Balance Inactive"/>
    <n v="100072.82564476892"/>
    <x v="1"/>
  </r>
  <r>
    <n v="15685920"/>
    <s v="Lombardo"/>
    <n v="599"/>
    <s v="Spain"/>
    <s v="Male"/>
    <n v="34"/>
    <n v="2"/>
    <n v="101506.7"/>
    <n v="1"/>
    <n v="0"/>
    <n v="0"/>
    <n v="198030.24"/>
    <n v="0"/>
    <n v="75509.896022727291"/>
    <s v="High Balance Inactive"/>
    <n v="100001.14549512992"/>
    <x v="1"/>
  </r>
  <r>
    <n v="15663263"/>
    <s v="Collins"/>
    <n v="698"/>
    <s v="France"/>
    <s v="Male"/>
    <n v="47"/>
    <n v="5"/>
    <n v="156265.29999999999"/>
    <n v="2"/>
    <n v="0"/>
    <n v="0"/>
    <n v="1055.6600000000001"/>
    <n v="0"/>
    <n v="75488.777579203917"/>
    <s v="High Balance Inactive"/>
    <n v="99921.511787164956"/>
    <x v="2"/>
  </r>
  <r>
    <n v="15568953"/>
    <s v="Alexeieva"/>
    <n v="477"/>
    <s v="France"/>
    <s v="Male"/>
    <n v="27"/>
    <n v="1"/>
    <n v="128555"/>
    <n v="1"/>
    <n v="1"/>
    <n v="1"/>
    <n v="133173.19"/>
    <n v="0"/>
    <n v="75423.105609756109"/>
    <s v="High Balance Active"/>
    <n v="100001.89052845533"/>
    <x v="1"/>
  </r>
  <r>
    <n v="15643361"/>
    <s v="Cullen"/>
    <n v="477"/>
    <s v="Germany"/>
    <s v="Male"/>
    <n v="34"/>
    <n v="8"/>
    <n v="139959.6"/>
    <n v="2"/>
    <n v="1"/>
    <n v="1"/>
    <n v="189875.83"/>
    <n v="0"/>
    <n v="75379.873799837282"/>
    <s v="High Balance Active"/>
    <n v="99974.900048820229"/>
    <x v="1"/>
  </r>
  <r>
    <n v="15699486"/>
    <s v="Johnson"/>
    <n v="745"/>
    <s v="Spain"/>
    <s v="Male"/>
    <n v="34"/>
    <n v="7"/>
    <n v="132944.5"/>
    <n v="1"/>
    <n v="1"/>
    <n v="1"/>
    <n v="31802.92"/>
    <n v="0"/>
    <n v="75327.284446254067"/>
    <s v="High Balance Active"/>
    <n v="99901.690822475633"/>
    <x v="2"/>
  </r>
  <r>
    <n v="15747854"/>
    <s v="Rudd"/>
    <n v="749"/>
    <s v="France"/>
    <s v="Female"/>
    <n v="35"/>
    <n v="3"/>
    <n v="0"/>
    <n v="3"/>
    <n v="1"/>
    <n v="1"/>
    <n v="132649.85"/>
    <n v="0"/>
    <n v="75280.32665036674"/>
    <s v="Low Balance Active"/>
    <n v="99957.191043194849"/>
    <x v="3"/>
  </r>
  <r>
    <n v="15691785"/>
    <s v="Findlay"/>
    <n v="850"/>
    <s v="France"/>
    <s v="Male"/>
    <n v="61"/>
    <n v="1"/>
    <n v="0"/>
    <n v="1"/>
    <n v="1"/>
    <n v="0"/>
    <n v="53067.83"/>
    <n v="1"/>
    <n v="75341.729853181081"/>
    <s v="Low Balance Inactive"/>
    <n v="99930.524926590588"/>
    <x v="0"/>
  </r>
  <r>
    <n v="15709004"/>
    <s v="Mai"/>
    <n v="528"/>
    <s v="Germany"/>
    <s v="Male"/>
    <n v="22"/>
    <n v="5"/>
    <n v="93547.23"/>
    <n v="2"/>
    <n v="0"/>
    <n v="1"/>
    <n v="961.57"/>
    <n v="0"/>
    <n v="75403.233306122449"/>
    <s v="High Balance Active"/>
    <n v="99968.780187755154"/>
    <x v="2"/>
  </r>
  <r>
    <n v="15652218"/>
    <s v="Morrison"/>
    <n v="750"/>
    <s v="France"/>
    <s v="Male"/>
    <n v="33"/>
    <n v="2"/>
    <n v="152302.70000000001"/>
    <n v="1"/>
    <n v="1"/>
    <n v="0"/>
    <n v="71333.440000000002"/>
    <n v="0"/>
    <n v="75388.409779411755"/>
    <s v="High Balance Inactive"/>
    <n v="100049.6684313726"/>
    <x v="2"/>
  </r>
  <r>
    <n v="15697127"/>
    <s v="Monaldo"/>
    <n v="543"/>
    <s v="France"/>
    <s v="Female"/>
    <n v="31"/>
    <n v="2"/>
    <n v="147674.29999999999"/>
    <n v="1"/>
    <n v="1"/>
    <n v="1"/>
    <n v="16658.759999999998"/>
    <n v="0"/>
    <n v="75325.519926410474"/>
    <s v="High Balance Active"/>
    <n v="100073.14858544567"/>
    <x v="2"/>
  </r>
  <r>
    <n v="15658486"/>
    <s v="Gidney"/>
    <n v="579"/>
    <s v="Spain"/>
    <s v="Female"/>
    <n v="59"/>
    <n v="3"/>
    <n v="148021.1"/>
    <n v="1"/>
    <n v="1"/>
    <n v="1"/>
    <n v="74878.22"/>
    <n v="0"/>
    <n v="75266.314705400975"/>
    <s v="High Balance Active"/>
    <n v="100141.40913256962"/>
    <x v="2"/>
  </r>
  <r>
    <n v="15694160"/>
    <s v="Sagese"/>
    <n v="624"/>
    <s v="France"/>
    <s v="Male"/>
    <n v="37"/>
    <n v="0"/>
    <n v="0"/>
    <n v="2"/>
    <n v="0"/>
    <n v="0"/>
    <n v="112104.55"/>
    <n v="0"/>
    <n v="75206.728476658478"/>
    <s v="Low Balance Inactive"/>
    <n v="100162.09970515977"/>
    <x v="3"/>
  </r>
  <r>
    <n v="15685290"/>
    <s v="Wall"/>
    <n v="595"/>
    <s v="Germany"/>
    <s v="Male"/>
    <n v="46"/>
    <n v="5"/>
    <n v="142360.6"/>
    <n v="2"/>
    <n v="1"/>
    <n v="0"/>
    <n v="48421.4"/>
    <n v="1"/>
    <n v="75268.373336065575"/>
    <s v="High Balance Inactive"/>
    <n v="100152.31081147546"/>
    <x v="2"/>
  </r>
  <r>
    <n v="15701042"/>
    <s v="Dalton"/>
    <n v="596"/>
    <s v="Germany"/>
    <s v="Female"/>
    <n v="27"/>
    <n v="2"/>
    <n v="151027.6"/>
    <n v="1"/>
    <n v="1"/>
    <n v="0"/>
    <n v="170320.58"/>
    <n v="0"/>
    <n v="75213.334593929438"/>
    <s v="High Balance Inactive"/>
    <n v="100194.74798195246"/>
    <x v="1"/>
  </r>
  <r>
    <n v="15680449"/>
    <s v="Hsing"/>
    <n v="431"/>
    <s v="Germany"/>
    <s v="Female"/>
    <n v="44"/>
    <n v="2"/>
    <n v="138843.70000000001"/>
    <n v="1"/>
    <n v="1"/>
    <n v="0"/>
    <n v="37688.31"/>
    <n v="1"/>
    <n v="75151.089712643676"/>
    <s v="High Balance Inactive"/>
    <n v="100137.17340722503"/>
    <x v="2"/>
  </r>
  <r>
    <n v="15599860"/>
    <s v="Warner"/>
    <n v="647"/>
    <s v="Spain"/>
    <s v="Female"/>
    <n v="26"/>
    <n v="8"/>
    <n v="109958.2"/>
    <n v="1"/>
    <n v="1"/>
    <n v="1"/>
    <n v="136592.24"/>
    <n v="1"/>
    <n v="75098.753960558752"/>
    <s v="High Balance Active"/>
    <n v="100188.48718159414"/>
    <x v="1"/>
  </r>
  <r>
    <n v="15723169"/>
    <s v="Williams"/>
    <n v="640"/>
    <s v="France"/>
    <s v="Female"/>
    <n v="31"/>
    <n v="9"/>
    <n v="138857.60000000001"/>
    <n v="1"/>
    <n v="1"/>
    <n v="0"/>
    <n v="48640.77"/>
    <n v="0"/>
    <n v="75070.086652960526"/>
    <s v="High Balance Inactive"/>
    <n v="100158.54988486848"/>
    <x v="2"/>
  </r>
  <r>
    <n v="15803842"/>
    <s v="Dunn"/>
    <n v="752"/>
    <s v="Germany"/>
    <s v="Female"/>
    <n v="45"/>
    <n v="3"/>
    <n v="105426.5"/>
    <n v="2"/>
    <n v="0"/>
    <n v="1"/>
    <n v="89773.45"/>
    <n v="0"/>
    <n v="75017.5866419753"/>
    <s v="High Balance Active"/>
    <n v="100200.9513497943"/>
    <x v="2"/>
  </r>
  <r>
    <n v="15728224"/>
    <s v="Kerr"/>
    <n v="710"/>
    <s v="Germany"/>
    <s v="Female"/>
    <n v="41"/>
    <n v="9"/>
    <n v="149155.5"/>
    <n v="2"/>
    <n v="1"/>
    <n v="0"/>
    <n v="42131.26"/>
    <n v="1"/>
    <n v="74992.5381136738"/>
    <s v="High Balance Inactive"/>
    <n v="100209.5407248765"/>
    <x v="2"/>
  </r>
  <r>
    <n v="15644174"/>
    <s v="Marchesi"/>
    <n v="638"/>
    <s v="Germany"/>
    <s v="Male"/>
    <n v="27"/>
    <n v="4"/>
    <n v="135096.1"/>
    <n v="1"/>
    <n v="1"/>
    <n v="1"/>
    <n v="186523.72"/>
    <n v="1"/>
    <n v="74931.397996702406"/>
    <s v="High Balance Active"/>
    <n v="100257.42059356971"/>
    <x v="1"/>
  </r>
  <r>
    <n v="15707110"/>
    <s v="Endrizzi"/>
    <n v="660"/>
    <s v="Germany"/>
    <s v="Male"/>
    <n v="28"/>
    <n v="2"/>
    <n v="170890.1"/>
    <n v="2"/>
    <n v="1"/>
    <n v="0"/>
    <n v="41758.9"/>
    <n v="0"/>
    <n v="74881.757153465354"/>
    <s v="High Balance Inactive"/>
    <n v="100186.24377887795"/>
    <x v="2"/>
  </r>
  <r>
    <n v="15765415"/>
    <s v="King"/>
    <n v="609"/>
    <s v="Spain"/>
    <s v="Female"/>
    <n v="45"/>
    <n v="4"/>
    <n v="89122.3"/>
    <n v="1"/>
    <n v="1"/>
    <n v="1"/>
    <n v="199256.98"/>
    <n v="0"/>
    <n v="74802.476936416177"/>
    <s v="High Balance Active"/>
    <n v="100234.49096614376"/>
    <x v="1"/>
  </r>
  <r>
    <n v="15756751"/>
    <s v="Griffiths"/>
    <n v="596"/>
    <s v="Spain"/>
    <s v="Female"/>
    <n v="54"/>
    <n v="0"/>
    <n v="78126.28"/>
    <n v="1"/>
    <n v="1"/>
    <n v="1"/>
    <n v="153482.91"/>
    <n v="1"/>
    <n v="74790.642371900816"/>
    <s v="High Balance Active"/>
    <n v="100152.65419834718"/>
    <x v="1"/>
  </r>
  <r>
    <n v="15795151"/>
    <s v="Hartzler"/>
    <n v="705"/>
    <s v="France"/>
    <s v="Female"/>
    <n v="38"/>
    <n v="3"/>
    <n v="123894.39999999999"/>
    <n v="1"/>
    <n v="1"/>
    <n v="0"/>
    <n v="21177.1"/>
    <n v="0"/>
    <n v="74787.883366418537"/>
    <s v="High Balance Inactive"/>
    <n v="100108.54315136484"/>
    <x v="2"/>
  </r>
  <r>
    <n v="15632859"/>
    <s v="Chukwudi"/>
    <n v="444"/>
    <s v="France"/>
    <s v="Male"/>
    <n v="36"/>
    <n v="7"/>
    <n v="0"/>
    <n v="2"/>
    <n v="0"/>
    <n v="1"/>
    <n v="138743.85999999999"/>
    <n v="0"/>
    <n v="74747.232276490075"/>
    <s v="Low Balance Active"/>
    <n v="100173.88375000007"/>
    <x v="3"/>
  </r>
  <r>
    <n v="15584037"/>
    <s v="Denisov"/>
    <n v="727"/>
    <s v="Germany"/>
    <s v="Male"/>
    <n v="58"/>
    <n v="5"/>
    <n v="106913.4"/>
    <n v="1"/>
    <n v="1"/>
    <n v="0"/>
    <n v="25881"/>
    <n v="1"/>
    <n v="74809.160389395198"/>
    <s v="High Balance Inactive"/>
    <n v="100141.92850869932"/>
    <x v="2"/>
  </r>
  <r>
    <n v="15621409"/>
    <s v="Endrizzi"/>
    <n v="496"/>
    <s v="France"/>
    <s v="Male"/>
    <n v="32"/>
    <n v="4"/>
    <n v="127845.8"/>
    <n v="1"/>
    <n v="1"/>
    <n v="0"/>
    <n v="66469.2"/>
    <n v="0"/>
    <n v="74782.539958540627"/>
    <s v="High Balance Inactive"/>
    <n v="100203.50473466011"/>
    <x v="2"/>
  </r>
  <r>
    <n v="15581102"/>
    <s v="Baresi"/>
    <n v="554"/>
    <s v="France"/>
    <s v="Female"/>
    <n v="22"/>
    <n v="8"/>
    <n v="0"/>
    <n v="2"/>
    <n v="0"/>
    <n v="1"/>
    <n v="142670.60999999999"/>
    <n v="0"/>
    <n v="74738.504058091305"/>
    <s v="Low Balance Active"/>
    <n v="100231.50000829883"/>
    <x v="3"/>
  </r>
  <r>
    <n v="15578096"/>
    <s v="Nnachetam"/>
    <n v="537"/>
    <s v="France"/>
    <s v="Male"/>
    <n v="26"/>
    <n v="7"/>
    <n v="106397.8"/>
    <n v="1"/>
    <n v="0"/>
    <n v="0"/>
    <n v="103563.23"/>
    <n v="0"/>
    <n v="74800.579227574766"/>
    <s v="High Balance Inactive"/>
    <n v="100196.25157807316"/>
    <x v="1"/>
  </r>
  <r>
    <n v="15669887"/>
    <s v="Lambert"/>
    <n v="839"/>
    <s v="France"/>
    <s v="Female"/>
    <n v="51"/>
    <n v="3"/>
    <n v="0"/>
    <n v="1"/>
    <n v="1"/>
    <n v="1"/>
    <n v="69101.23"/>
    <n v="1"/>
    <n v="74774.313873649226"/>
    <s v="Low Balance Active"/>
    <n v="100193.45275976733"/>
    <x v="0"/>
  </r>
  <r>
    <n v="15621834"/>
    <s v="Game"/>
    <n v="700"/>
    <s v="Spain"/>
    <s v="Female"/>
    <n v="43"/>
    <n v="0"/>
    <n v="0"/>
    <n v="2"/>
    <n v="1"/>
    <n v="0"/>
    <n v="59475.35"/>
    <n v="0"/>
    <n v="74836.522121464237"/>
    <s v="Low Balance Inactive"/>
    <n v="100219.31983361072"/>
    <x v="0"/>
  </r>
  <r>
    <n v="15655341"/>
    <s v="Chinagorom"/>
    <n v="458"/>
    <s v="Spain"/>
    <s v="Female"/>
    <n v="35"/>
    <n v="5"/>
    <n v="166492.5"/>
    <n v="1"/>
    <n v="1"/>
    <n v="0"/>
    <n v="135287.74"/>
    <n v="0"/>
    <n v="74898.833963363883"/>
    <s v="High Balance Inactive"/>
    <n v="100253.24487094097"/>
    <x v="1"/>
  </r>
  <r>
    <n v="15685314"/>
    <s v="Noble"/>
    <n v="850"/>
    <s v="France"/>
    <s v="Female"/>
    <n v="28"/>
    <n v="2"/>
    <n v="0"/>
    <n v="2"/>
    <n v="1"/>
    <n v="1"/>
    <n v="38773.74"/>
    <n v="0"/>
    <n v="74822.505908333347"/>
    <s v="Low Balance Active"/>
    <n v="100224.04945833341"/>
    <x v="0"/>
  </r>
  <r>
    <n v="15653997"/>
    <s v="Haynes"/>
    <n v="699"/>
    <s v="Spain"/>
    <s v="Male"/>
    <n v="31"/>
    <n v="6"/>
    <n v="114493.7"/>
    <n v="1"/>
    <n v="0"/>
    <n v="0"/>
    <n v="138396.32"/>
    <n v="0"/>
    <n v="74884.910000000018"/>
    <s v="High Balance Inactive"/>
    <n v="100275.30075896588"/>
    <x v="1"/>
  </r>
  <r>
    <n v="15629551"/>
    <s v="Cattaneo"/>
    <n v="615"/>
    <s v="Germany"/>
    <s v="Female"/>
    <n v="44"/>
    <n v="9"/>
    <n v="126105"/>
    <n v="2"/>
    <n v="0"/>
    <n v="1"/>
    <n v="110718.02"/>
    <n v="0"/>
    <n v="74851.847570951606"/>
    <s v="High Balance Active"/>
    <n v="100243.48020868121"/>
    <x v="1"/>
  </r>
  <r>
    <n v="15651264"/>
    <s v="Yobanna"/>
    <n v="850"/>
    <s v="Germany"/>
    <s v="Male"/>
    <n v="51"/>
    <n v="4"/>
    <n v="124426"/>
    <n v="1"/>
    <n v="0"/>
    <n v="0"/>
    <n v="118545.49"/>
    <n v="1"/>
    <n v="74809.029565580626"/>
    <s v="High Balance Inactive"/>
    <n v="100234.72954887226"/>
    <x v="1"/>
  </r>
  <r>
    <n v="15760825"/>
    <s v="Fraser"/>
    <n v="604"/>
    <s v="France"/>
    <s v="Female"/>
    <n v="40"/>
    <n v="1"/>
    <n v="0"/>
    <n v="2"/>
    <n v="1"/>
    <n v="0"/>
    <n v="123207.17"/>
    <n v="0"/>
    <n v="74767.543804347835"/>
    <s v="Low Balance Inactive"/>
    <n v="100219.41954849508"/>
    <x v="3"/>
  </r>
  <r>
    <n v="15597394"/>
    <s v="Rhodes"/>
    <n v="668"/>
    <s v="Spain"/>
    <s v="Male"/>
    <n v="34"/>
    <n v="0"/>
    <n v="0"/>
    <n v="1"/>
    <n v="0"/>
    <n v="0"/>
    <n v="99984.86"/>
    <n v="0"/>
    <n v="74830.110786610894"/>
    <s v="Low Balance Inactive"/>
    <n v="100200.18293723858"/>
    <x v="0"/>
  </r>
  <r>
    <n v="15740383"/>
    <s v="Jimenez"/>
    <n v="594"/>
    <s v="Spain"/>
    <s v="Female"/>
    <n v="38"/>
    <n v="10"/>
    <n v="0"/>
    <n v="2"/>
    <n v="1"/>
    <n v="0"/>
    <n v="58332.91"/>
    <n v="0"/>
    <n v="74892.782571189295"/>
    <s v="Low Balance Inactive"/>
    <n v="100200.36327470695"/>
    <x v="0"/>
  </r>
  <r>
    <n v="15670562"/>
    <s v="Pharr"/>
    <n v="470"/>
    <s v="France"/>
    <s v="Male"/>
    <n v="30"/>
    <n v="3"/>
    <n v="101140.8"/>
    <n v="1"/>
    <n v="1"/>
    <n v="1"/>
    <n v="50906.65"/>
    <n v="0"/>
    <n v="74955.559421626167"/>
    <s v="High Balance Active"/>
    <n v="100235.45753562456"/>
    <x v="2"/>
  </r>
  <r>
    <n v="15698117"/>
    <s v="Jerger"/>
    <n v="701"/>
    <s v="Germany"/>
    <s v="Male"/>
    <n v="41"/>
    <n v="0"/>
    <n v="150844.9"/>
    <n v="1"/>
    <n v="0"/>
    <n v="1"/>
    <n v="127623.36"/>
    <n v="0"/>
    <n v="74933.591937919482"/>
    <s v="High Balance Active"/>
    <n v="100276.84076342292"/>
    <x v="1"/>
  </r>
  <r>
    <n v="15694805"/>
    <s v="McIntyre"/>
    <n v="664"/>
    <s v="Spain"/>
    <s v="Male"/>
    <n v="35"/>
    <n v="1"/>
    <n v="115024.5"/>
    <n v="1"/>
    <n v="0"/>
    <n v="1"/>
    <n v="169665.79"/>
    <n v="0"/>
    <n v="74869.854483627219"/>
    <s v="High Balance Active"/>
    <n v="100253.87979009245"/>
    <x v="1"/>
  </r>
  <r>
    <n v="15746802"/>
    <s v="Onio"/>
    <n v="477"/>
    <s v="France"/>
    <s v="Female"/>
    <n v="30"/>
    <n v="6"/>
    <n v="131286.5"/>
    <n v="1"/>
    <n v="1"/>
    <n v="0"/>
    <n v="194144.45"/>
    <n v="0"/>
    <n v="74836.111084033619"/>
    <s v="High Balance Inactive"/>
    <n v="100195.5504537816"/>
    <x v="1"/>
  </r>
  <r>
    <n v="15589428"/>
    <s v="Tomlinson"/>
    <n v="756"/>
    <s v="France"/>
    <s v="Female"/>
    <n v="42"/>
    <n v="9"/>
    <n v="0"/>
    <n v="2"/>
    <n v="1"/>
    <n v="0"/>
    <n v="35673.42"/>
    <n v="0"/>
    <n v="74788.633885618183"/>
    <s v="Low Balance Inactive"/>
    <n v="100116.53539949546"/>
    <x v="0"/>
  </r>
  <r>
    <n v="15790267"/>
    <s v="Onuoha"/>
    <n v="625"/>
    <s v="France"/>
    <s v="Female"/>
    <n v="40"/>
    <n v="7"/>
    <n v="141267.70000000001"/>
    <n v="1"/>
    <n v="0"/>
    <n v="1"/>
    <n v="177397.49"/>
    <n v="0"/>
    <n v="74851.587281144806"/>
    <s v="High Balance Active"/>
    <n v="100170.78044612803"/>
    <x v="1"/>
  </r>
  <r>
    <n v="15665402"/>
    <s v="Panicucci"/>
    <n v="703"/>
    <s v="Spain"/>
    <s v="Male"/>
    <n v="73"/>
    <n v="5"/>
    <n v="137761.60000000001"/>
    <n v="1"/>
    <n v="1"/>
    <n v="1"/>
    <n v="159677.46"/>
    <n v="0"/>
    <n v="74795.634363942736"/>
    <s v="High Balance Active"/>
    <n v="100105.7200336985"/>
    <x v="1"/>
  </r>
  <r>
    <n v="15642093"/>
    <s v="Piccio"/>
    <n v="646"/>
    <s v="France"/>
    <s v="Male"/>
    <n v="30"/>
    <n v="7"/>
    <n v="0"/>
    <n v="2"/>
    <n v="1"/>
    <n v="0"/>
    <n v="153566.97"/>
    <n v="0"/>
    <n v="74742.543330522793"/>
    <s v="Low Balance Inactive"/>
    <n v="100055.49091062405"/>
    <x v="3"/>
  </r>
  <r>
    <n v="15666181"/>
    <s v="Ramsden"/>
    <n v="650"/>
    <s v="France"/>
    <s v="Male"/>
    <n v="33"/>
    <n v="0"/>
    <n v="98064.97"/>
    <n v="1"/>
    <n v="1"/>
    <n v="0"/>
    <n v="52411.99"/>
    <n v="0"/>
    <n v="74805.617206751078"/>
    <s v="High Balance Inactive"/>
    <n v="100010.33354430391"/>
    <x v="2"/>
  </r>
  <r>
    <n v="15602554"/>
    <s v="Vorobyova"/>
    <n v="664"/>
    <s v="France"/>
    <s v="Female"/>
    <n v="31"/>
    <n v="9"/>
    <n v="114519.6"/>
    <n v="2"/>
    <n v="0"/>
    <n v="1"/>
    <n v="79222.02"/>
    <n v="0"/>
    <n v="74785.97248310814"/>
    <s v="High Balance Active"/>
    <n v="100050.53484797309"/>
    <x v="2"/>
  </r>
  <r>
    <n v="15724251"/>
    <s v="Todd"/>
    <n v="682"/>
    <s v="Germany"/>
    <s v="Female"/>
    <n v="29"/>
    <n v="6"/>
    <n v="101012.8"/>
    <n v="1"/>
    <n v="0"/>
    <n v="0"/>
    <n v="32589.89"/>
    <n v="1"/>
    <n v="74752.385308537647"/>
    <s v="High Balance Inactive"/>
    <n v="100068.14136939995"/>
    <x v="2"/>
  </r>
  <r>
    <n v="15740147"/>
    <s v="Cremonesi"/>
    <n v="725"/>
    <s v="France"/>
    <s v="Female"/>
    <n v="44"/>
    <n v="10"/>
    <n v="0"/>
    <n v="1"/>
    <n v="0"/>
    <n v="1"/>
    <n v="93777.61"/>
    <n v="0"/>
    <n v="74730.168375634545"/>
    <s v="Low Balance Active"/>
    <n v="100125.22956852804"/>
    <x v="0"/>
  </r>
  <r>
    <n v="15718289"/>
    <s v="Bradley"/>
    <n v="553"/>
    <s v="Germany"/>
    <s v="Male"/>
    <n v="46"/>
    <n v="3"/>
    <n v="82291.100000000006"/>
    <n v="1"/>
    <n v="1"/>
    <n v="0"/>
    <n v="112549.99"/>
    <n v="1"/>
    <n v="74793.445402201542"/>
    <s v="High Balance Inactive"/>
    <n v="100130.60435224399"/>
    <x v="1"/>
  </r>
  <r>
    <n v="15763148"/>
    <s v="Stanley"/>
    <n v="576"/>
    <s v="France"/>
    <s v="Male"/>
    <n v="39"/>
    <n v="9"/>
    <n v="84719.98"/>
    <n v="1"/>
    <n v="0"/>
    <n v="0"/>
    <n v="191063.36"/>
    <n v="0"/>
    <n v="74787.091457627146"/>
    <s v="High Balance Inactive"/>
    <n v="100120.07944915268"/>
    <x v="1"/>
  </r>
  <r>
    <n v="15685245"/>
    <s v="Jowett"/>
    <n v="608"/>
    <s v="Spain"/>
    <s v="Female"/>
    <n v="56"/>
    <n v="5"/>
    <n v="0"/>
    <n v="2"/>
    <n v="0"/>
    <n v="1"/>
    <n v="153810.41"/>
    <n v="0"/>
    <n v="74778.666615776106"/>
    <s v="Low Balance Active"/>
    <n v="100042.94350296872"/>
    <x v="3"/>
  </r>
  <r>
    <n v="15626985"/>
    <s v="Yefremova"/>
    <n v="850"/>
    <s v="France"/>
    <s v="Female"/>
    <n v="39"/>
    <n v="0"/>
    <n v="104386.5"/>
    <n v="1"/>
    <n v="1"/>
    <n v="0"/>
    <n v="105886.77"/>
    <n v="0"/>
    <n v="74842.145959253001"/>
    <s v="High Balance Inactive"/>
    <n v="99997.300492360038"/>
    <x v="1"/>
  </r>
  <r>
    <n v="15585823"/>
    <s v="Wilson"/>
    <n v="627"/>
    <s v="France"/>
    <s v="Male"/>
    <n v="31"/>
    <n v="8"/>
    <n v="128131.7"/>
    <n v="1"/>
    <n v="1"/>
    <n v="0"/>
    <n v="96131.47"/>
    <n v="0"/>
    <n v="74817.044553950764"/>
    <s v="High Balance Inactive"/>
    <n v="99992.296694987366"/>
    <x v="2"/>
  </r>
  <r>
    <n v="15728167"/>
    <s v="Abramovich"/>
    <n v="667"/>
    <s v="France"/>
    <s v="Male"/>
    <n v="44"/>
    <n v="2"/>
    <n v="122807"/>
    <n v="1"/>
    <n v="0"/>
    <n v="0"/>
    <n v="15120.86"/>
    <n v="0"/>
    <n v="74771.708962585049"/>
    <s v="High Balance Inactive"/>
    <n v="99995.579710884456"/>
    <x v="2"/>
  </r>
  <r>
    <n v="15762928"/>
    <s v="Venables"/>
    <n v="548"/>
    <s v="Spain"/>
    <s v="Male"/>
    <n v="44"/>
    <n v="8"/>
    <n v="0"/>
    <n v="1"/>
    <n v="1"/>
    <n v="0"/>
    <n v="16989.77"/>
    <n v="0"/>
    <n v="74730.827863829807"/>
    <s v="Low Balance Inactive"/>
    <n v="100067.81351489373"/>
    <x v="0"/>
  </r>
  <r>
    <n v="15751774"/>
    <s v="Monnier"/>
    <n v="774"/>
    <s v="France"/>
    <s v="Male"/>
    <n v="76"/>
    <n v="4"/>
    <n v="112510.9"/>
    <n v="1"/>
    <n v="1"/>
    <n v="1"/>
    <n v="143133.18"/>
    <n v="0"/>
    <n v="74794.482742759821"/>
    <s v="High Balance Active"/>
    <n v="100138.57845826246"/>
    <x v="1"/>
  </r>
  <r>
    <n v="15654733"/>
    <s v="Hsieh"/>
    <n v="794"/>
    <s v="Germany"/>
    <s v="Male"/>
    <n v="57"/>
    <n v="3"/>
    <n v="117056.5"/>
    <n v="1"/>
    <n v="1"/>
    <n v="0"/>
    <n v="93336.93"/>
    <n v="1"/>
    <n v="74762.328934356367"/>
    <s v="High Balance Inactive"/>
    <n v="100101.92491901119"/>
    <x v="2"/>
  </r>
  <r>
    <n v="15809777"/>
    <s v="Gadsden"/>
    <n v="497"/>
    <s v="Germany"/>
    <s v="Female"/>
    <n v="55"/>
    <n v="7"/>
    <n v="131778.70000000001"/>
    <n v="1"/>
    <n v="1"/>
    <n v="1"/>
    <n v="9972.64"/>
    <n v="0"/>
    <n v="74726.241757679178"/>
    <s v="High Balance Active"/>
    <n v="100107.69709897622"/>
    <x v="2"/>
  </r>
  <r>
    <n v="15744200"/>
    <s v="Ni"/>
    <n v="587"/>
    <s v="France"/>
    <s v="Female"/>
    <n v="36"/>
    <n v="1"/>
    <n v="70784.27"/>
    <n v="1"/>
    <n v="1"/>
    <n v="0"/>
    <n v="30579.82"/>
    <n v="0"/>
    <n v="74677.520614859095"/>
    <s v="Low Balance Inactive"/>
    <n v="100184.66982066621"/>
    <x v="0"/>
  </r>
  <r>
    <n v="15720713"/>
    <s v="Chibueze"/>
    <n v="850"/>
    <s v="France"/>
    <s v="Female"/>
    <n v="29"/>
    <n v="10"/>
    <n v="0"/>
    <n v="2"/>
    <n v="1"/>
    <n v="1"/>
    <n v="199775.67"/>
    <n v="0"/>
    <n v="74680.848179487177"/>
    <s v="Low Balance Active"/>
    <n v="100244.16114529925"/>
    <x v="3"/>
  </r>
  <r>
    <n v="15695356"/>
    <s v="Chinwemma"/>
    <n v="722"/>
    <s v="France"/>
    <s v="Male"/>
    <n v="46"/>
    <n v="5"/>
    <n v="0"/>
    <n v="2"/>
    <n v="1"/>
    <n v="0"/>
    <n v="179908.71"/>
    <n v="0"/>
    <n v="74744.732566295977"/>
    <s v="Low Balance Inactive"/>
    <n v="100159.01870829778"/>
    <x v="3"/>
  </r>
  <r>
    <n v="15653315"/>
    <s v="Kang"/>
    <n v="555"/>
    <s v="Spain"/>
    <s v="Female"/>
    <n v="35"/>
    <n v="1"/>
    <n v="0"/>
    <n v="2"/>
    <n v="1"/>
    <n v="0"/>
    <n v="101667"/>
    <n v="0"/>
    <n v="74808.726344178081"/>
    <s v="Low Balance Inactive"/>
    <n v="100090.73986301379"/>
    <x v="3"/>
  </r>
  <r>
    <n v="15604792"/>
    <s v="Kuo"/>
    <n v="609"/>
    <s v="Germany"/>
    <s v="Male"/>
    <n v="38"/>
    <n v="6"/>
    <n v="140752.1"/>
    <n v="2"/>
    <n v="0"/>
    <n v="1"/>
    <n v="171430.16"/>
    <n v="0"/>
    <n v="74872.829794344478"/>
    <s v="High Balance Active"/>
    <n v="100089.38916880899"/>
    <x v="1"/>
  </r>
  <r>
    <n v="15704819"/>
    <s v="Ositadimma"/>
    <n v="734"/>
    <s v="Spain"/>
    <s v="Female"/>
    <n v="39"/>
    <n v="6"/>
    <n v="92126.26"/>
    <n v="2"/>
    <n v="0"/>
    <n v="0"/>
    <n v="112973.34"/>
    <n v="0"/>
    <n v="74816.329562607207"/>
    <s v="High Balance Inactive"/>
    <n v="100028.2049742711"/>
    <x v="1"/>
  </r>
  <r>
    <n v="15670859"/>
    <s v="Smith"/>
    <n v="718"/>
    <s v="Germany"/>
    <s v="Female"/>
    <n v="39"/>
    <n v="7"/>
    <n v="93148.74"/>
    <n v="2"/>
    <n v="1"/>
    <n v="1"/>
    <n v="190746.38"/>
    <n v="0"/>
    <n v="74801.471253218886"/>
    <s v="High Balance Active"/>
    <n v="100017.09327038635"/>
    <x v="1"/>
  </r>
  <r>
    <n v="15602797"/>
    <s v="Okwudilichukwu"/>
    <n v="645"/>
    <s v="Spain"/>
    <s v="Female"/>
    <n v="49"/>
    <n v="5"/>
    <n v="110132.6"/>
    <n v="3"/>
    <n v="0"/>
    <n v="1"/>
    <n v="187689.91"/>
    <n v="1"/>
    <n v="74785.70899484535"/>
    <s v="High Balance Active"/>
    <n v="99939.147147766402"/>
    <x v="1"/>
  </r>
  <r>
    <n v="15662533"/>
    <s v="Porter"/>
    <n v="598"/>
    <s v="Spain"/>
    <s v="Female"/>
    <n v="23"/>
    <n v="6"/>
    <n v="0"/>
    <n v="2"/>
    <n v="1"/>
    <n v="0"/>
    <n v="153229.19"/>
    <n v="0"/>
    <n v="74755.316139294926"/>
    <s v="Low Balance Inactive"/>
    <n v="99863.695073086914"/>
    <x v="3"/>
  </r>
  <r>
    <n v="15778154"/>
    <s v="Kung"/>
    <n v="628"/>
    <s v="Germany"/>
    <s v="Male"/>
    <n v="50"/>
    <n v="4"/>
    <n v="122227.7"/>
    <n v="1"/>
    <n v="0"/>
    <n v="1"/>
    <n v="14217.77"/>
    <n v="1"/>
    <n v="74819.649457831329"/>
    <s v="High Balance Active"/>
    <n v="99817.769518072353"/>
    <x v="2"/>
  </r>
  <r>
    <n v="15806230"/>
    <s v="Trevisano"/>
    <n v="629"/>
    <s v="Germany"/>
    <s v="Male"/>
    <n v="40"/>
    <n v="2"/>
    <n v="121647.5"/>
    <n v="2"/>
    <n v="1"/>
    <n v="1"/>
    <n v="64849.74"/>
    <n v="1"/>
    <n v="74778.815650301462"/>
    <s v="High Balance Active"/>
    <n v="99891.499061154245"/>
    <x v="2"/>
  </r>
  <r>
    <n v="15662884"/>
    <s v="Naylor"/>
    <n v="739"/>
    <s v="Germany"/>
    <s v="Male"/>
    <n v="58"/>
    <n v="1"/>
    <n v="110597.8"/>
    <n v="1"/>
    <n v="0"/>
    <n v="1"/>
    <n v="160122.66"/>
    <n v="1"/>
    <n v="74738.411612068958"/>
    <s v="High Balance Active"/>
    <n v="99921.707474138006"/>
    <x v="1"/>
  </r>
  <r>
    <n v="15750778"/>
    <s v="Ponomarev"/>
    <n v="653"/>
    <s v="France"/>
    <s v="Female"/>
    <n v="60"/>
    <n v="2"/>
    <n v="120731.4"/>
    <n v="4"/>
    <n v="1"/>
    <n v="1"/>
    <n v="138160.10999999999"/>
    <n v="1"/>
    <n v="74707.471673856766"/>
    <s v="High Balance Active"/>
    <n v="99869.765323554864"/>
    <x v="1"/>
  </r>
  <r>
    <n v="15717185"/>
    <s v="Udinese"/>
    <n v="711"/>
    <s v="France"/>
    <s v="Male"/>
    <n v="28"/>
    <n v="8"/>
    <n v="0"/>
    <n v="2"/>
    <n v="1"/>
    <n v="1"/>
    <n v="64286.39"/>
    <n v="0"/>
    <n v="74667.727348877364"/>
    <s v="Low Balance Active"/>
    <n v="99836.699395509582"/>
    <x v="0"/>
  </r>
  <r>
    <n v="15677804"/>
    <s v="Aliyeva"/>
    <n v="783"/>
    <s v="Spain"/>
    <s v="Male"/>
    <n v="38"/>
    <n v="1"/>
    <n v="0"/>
    <n v="3"/>
    <n v="1"/>
    <n v="1"/>
    <n v="80178.539999999994"/>
    <n v="1"/>
    <n v="74732.262981849606"/>
    <s v="Low Balance Active"/>
    <n v="99867.425678478903"/>
    <x v="0"/>
  </r>
  <r>
    <n v="15568915"/>
    <s v="Bailey"/>
    <n v="681"/>
    <s v="France"/>
    <s v="Male"/>
    <n v="38"/>
    <n v="6"/>
    <n v="153722.5"/>
    <n v="1"/>
    <n v="1"/>
    <n v="0"/>
    <n v="101319.76"/>
    <n v="0"/>
    <n v="74796.910268166088"/>
    <s v="High Balance Inactive"/>
    <n v="99884.457586505276"/>
    <x v="1"/>
  </r>
  <r>
    <n v="15736495"/>
    <s v="Jackson"/>
    <n v="712"/>
    <s v="France"/>
    <s v="Male"/>
    <n v="34"/>
    <n v="8"/>
    <n v="114088.3"/>
    <n v="1"/>
    <n v="1"/>
    <n v="0"/>
    <n v="92794.61"/>
    <n v="0"/>
    <n v="74728.576424242434"/>
    <s v="High Balance Inactive"/>
    <n v="99883.214900432984"/>
    <x v="2"/>
  </r>
  <r>
    <n v="15737354"/>
    <s v="Yin"/>
    <n v="554"/>
    <s v="France"/>
    <s v="Female"/>
    <n v="48"/>
    <n v="7"/>
    <n v="0"/>
    <n v="2"/>
    <n v="1"/>
    <n v="1"/>
    <n v="63708.07"/>
    <n v="0"/>
    <n v="74694.469211438482"/>
    <s v="Low Balance Active"/>
    <n v="99889.357538994882"/>
    <x v="0"/>
  </r>
  <r>
    <n v="15667889"/>
    <s v="Akobundu"/>
    <n v="611"/>
    <s v="France"/>
    <s v="Female"/>
    <n v="37"/>
    <n v="6"/>
    <n v="0"/>
    <n v="2"/>
    <n v="1"/>
    <n v="0"/>
    <n v="110782.88"/>
    <n v="0"/>
    <n v="74759.251925411983"/>
    <s v="Low Balance Inactive"/>
    <n v="99920.737666955843"/>
    <x v="3"/>
  </r>
  <r>
    <n v="15577831"/>
    <s v="Byrne"/>
    <n v="560"/>
    <s v="Germany"/>
    <s v="Male"/>
    <n v="41"/>
    <n v="4"/>
    <n v="152532.29999999999"/>
    <n v="1"/>
    <n v="0"/>
    <n v="0"/>
    <n v="10779.69"/>
    <n v="0"/>
    <n v="74824.147109375015"/>
    <s v="High Balance Inactive"/>
    <n v="99911.308723958398"/>
    <x v="2"/>
  </r>
  <r>
    <n v="15729836"/>
    <s v="Robinson"/>
    <n v="646"/>
    <s v="Spain"/>
    <s v="Male"/>
    <n v="32"/>
    <n v="1"/>
    <n v="0"/>
    <n v="2"/>
    <n v="1"/>
    <n v="0"/>
    <n v="183289.22"/>
    <n v="0"/>
    <n v="74756.633509991327"/>
    <s v="Low Balance Inactive"/>
    <n v="99988.747141616055"/>
    <x v="3"/>
  </r>
  <r>
    <n v="15775293"/>
    <s v="Stephenson"/>
    <n v="680"/>
    <s v="France"/>
    <s v="Male"/>
    <n v="34"/>
    <n v="3"/>
    <n v="143293"/>
    <n v="1"/>
    <n v="1"/>
    <n v="0"/>
    <n v="66526.009999999995"/>
    <n v="0"/>
    <n v="74821.639278260889"/>
    <s v="High Balance Inactive"/>
    <n v="99916.311947826165"/>
    <x v="2"/>
  </r>
  <r>
    <n v="15697597"/>
    <s v="Chiemenam"/>
    <n v="631"/>
    <s v="France"/>
    <s v="Male"/>
    <n v="26"/>
    <n v="1"/>
    <n v="149144.6"/>
    <n v="1"/>
    <n v="0"/>
    <n v="1"/>
    <n v="123697.95"/>
    <n v="0"/>
    <n v="74762.047145343793"/>
    <s v="High Balance Active"/>
    <n v="99945.372262837322"/>
    <x v="1"/>
  </r>
  <r>
    <n v="15639669"/>
    <s v="Forbes"/>
    <n v="746"/>
    <s v="France"/>
    <s v="Male"/>
    <n v="36"/>
    <n v="9"/>
    <n v="127157"/>
    <n v="1"/>
    <n v="1"/>
    <n v="1"/>
    <n v="155700.15"/>
    <n v="0"/>
    <n v="74697.253980836264"/>
    <s v="High Balance Active"/>
    <n v="99924.681864111582"/>
    <x v="1"/>
  </r>
  <r>
    <n v="15631392"/>
    <s v="Douglas"/>
    <n v="654"/>
    <s v="Germany"/>
    <s v="Male"/>
    <n v="43"/>
    <n v="9"/>
    <n v="84673.17"/>
    <n v="2"/>
    <n v="0"/>
    <n v="1"/>
    <n v="82081.350000000006"/>
    <n v="0"/>
    <n v="74651.517497820416"/>
    <s v="High Balance Active"/>
    <n v="99876.054603313081"/>
    <x v="2"/>
  </r>
  <r>
    <n v="15580935"/>
    <s v="Okechukwu"/>
    <n v="687"/>
    <s v="Germany"/>
    <s v="Male"/>
    <n v="33"/>
    <n v="9"/>
    <n v="135962.4"/>
    <n v="2"/>
    <n v="1"/>
    <n v="0"/>
    <n v="121747.96"/>
    <n v="0"/>
    <n v="74642.772600349053"/>
    <s v="High Balance Inactive"/>
    <n v="99891.582268760991"/>
    <x v="1"/>
  </r>
  <r>
    <n v="15590344"/>
    <s v="Russell"/>
    <n v="708"/>
    <s v="Germany"/>
    <s v="Male"/>
    <n v="32"/>
    <n v="3"/>
    <n v="151691.4"/>
    <n v="2"/>
    <n v="1"/>
    <n v="1"/>
    <n v="172810.51"/>
    <n v="0"/>
    <n v="74589.218340611376"/>
    <s v="High Balance Active"/>
    <n v="99872.493729257709"/>
    <x v="1"/>
  </r>
  <r>
    <n v="15653306"/>
    <s v="Ermakova"/>
    <n v="679"/>
    <s v="Germany"/>
    <s v="Female"/>
    <n v="32"/>
    <n v="0"/>
    <n v="88335.05"/>
    <n v="1"/>
    <n v="0"/>
    <n v="0"/>
    <n v="159584.81"/>
    <n v="0"/>
    <n v="74521.821328671344"/>
    <s v="High Balance Inactive"/>
    <n v="99808.736722028043"/>
    <x v="1"/>
  </r>
  <r>
    <n v="15805025"/>
    <s v="Oster"/>
    <n v="636"/>
    <s v="France"/>
    <s v="Female"/>
    <n v="45"/>
    <n v="7"/>
    <n v="139859.20000000001"/>
    <n v="1"/>
    <n v="1"/>
    <n v="1"/>
    <n v="108402.54"/>
    <n v="0"/>
    <n v="74509.73626421699"/>
    <s v="High Balance Active"/>
    <n v="99756.439195100684"/>
    <x v="1"/>
  </r>
  <r>
    <n v="15658449"/>
    <s v="Chizoba"/>
    <n v="695"/>
    <s v="France"/>
    <s v="Male"/>
    <n v="45"/>
    <n v="9"/>
    <n v="43134.65"/>
    <n v="1"/>
    <n v="0"/>
    <n v="1"/>
    <n v="77330.350000000006"/>
    <n v="0"/>
    <n v="74452.512565674275"/>
    <s v="Low Balance Active"/>
    <n v="99748.86817863406"/>
    <x v="0"/>
  </r>
  <r>
    <n v="15694450"/>
    <s v="Bianchi"/>
    <n v="677"/>
    <s v="France"/>
    <s v="Male"/>
    <n v="42"/>
    <n v="5"/>
    <n v="99580.13"/>
    <n v="1"/>
    <n v="1"/>
    <n v="0"/>
    <n v="21007.96"/>
    <n v="0"/>
    <n v="74479.960297984246"/>
    <s v="High Balance Inactive"/>
    <n v="99768.516310254243"/>
    <x v="2"/>
  </r>
  <r>
    <n v="15605666"/>
    <s v="Peyser"/>
    <n v="720"/>
    <s v="France"/>
    <s v="Female"/>
    <n v="34"/>
    <n v="6"/>
    <n v="110717.4"/>
    <n v="1"/>
    <n v="1"/>
    <n v="1"/>
    <n v="9398.4500000000007"/>
    <n v="0"/>
    <n v="74457.942605263175"/>
    <s v="High Balance Active"/>
    <n v="99837.604517543936"/>
    <x v="2"/>
  </r>
  <r>
    <n v="15615126"/>
    <s v="Cocci"/>
    <n v="780"/>
    <s v="France"/>
    <s v="Female"/>
    <n v="37"/>
    <n v="3"/>
    <n v="0"/>
    <n v="2"/>
    <n v="0"/>
    <n v="0"/>
    <n v="182156.81"/>
    <n v="1"/>
    <n v="74426.108138718191"/>
    <s v="Low Balance Inactive"/>
    <n v="99917.006760316144"/>
    <x v="3"/>
  </r>
  <r>
    <n v="15726588"/>
    <s v="Seleznev"/>
    <n v="653"/>
    <s v="Spain"/>
    <s v="Female"/>
    <n v="36"/>
    <n v="3"/>
    <n v="0"/>
    <n v="2"/>
    <n v="0"/>
    <n v="0"/>
    <n v="110525.6"/>
    <n v="0"/>
    <n v="74491.508936731116"/>
    <s v="Low Balance Inactive"/>
    <n v="99844.739797891118"/>
    <x v="3"/>
  </r>
  <r>
    <n v="15645095"/>
    <s v="Huang"/>
    <n v="674"/>
    <s v="France"/>
    <s v="Female"/>
    <n v="28"/>
    <n v="3"/>
    <n v="0"/>
    <n v="1"/>
    <n v="1"/>
    <n v="0"/>
    <n v="51536.99"/>
    <n v="0"/>
    <n v="74557.024775725615"/>
    <s v="Low Balance Inactive"/>
    <n v="99835.345901495253"/>
    <x v="0"/>
  </r>
  <r>
    <n v="15808960"/>
    <s v="Alleyne"/>
    <n v="620"/>
    <s v="Germany"/>
    <s v="Male"/>
    <n v="40"/>
    <n v="5"/>
    <n v="108197.1"/>
    <n v="2"/>
    <n v="1"/>
    <n v="0"/>
    <n v="49722.34"/>
    <n v="0"/>
    <n v="74622.655959507058"/>
    <s v="High Balance Inactive"/>
    <n v="99877.862059859224"/>
    <x v="2"/>
  </r>
  <r>
    <n v="15729435"/>
    <s v="McKenzie"/>
    <n v="623"/>
    <s v="France"/>
    <s v="Male"/>
    <n v="40"/>
    <n v="6"/>
    <n v="0"/>
    <n v="2"/>
    <n v="1"/>
    <n v="1"/>
    <n v="66119.070000000007"/>
    <n v="0"/>
    <n v="74593.074951541872"/>
    <s v="Low Balance Active"/>
    <n v="99922.051947136642"/>
    <x v="0"/>
  </r>
  <r>
    <n v="15656840"/>
    <s v="Zikoranachukwudimma"/>
    <n v="547"/>
    <s v="France"/>
    <s v="Female"/>
    <n v="29"/>
    <n v="6"/>
    <n v="104450.9"/>
    <n v="1"/>
    <n v="1"/>
    <n v="1"/>
    <n v="37160.28"/>
    <n v="0"/>
    <n v="74658.853677248699"/>
    <s v="High Balance Active"/>
    <n v="99951.860573192316"/>
    <x v="2"/>
  </r>
  <r>
    <n v="15659149"/>
    <s v="King"/>
    <n v="530"/>
    <s v="France"/>
    <s v="Male"/>
    <n v="39"/>
    <n v="2"/>
    <n v="0"/>
    <n v="2"/>
    <n v="1"/>
    <n v="0"/>
    <n v="197923.05"/>
    <n v="0"/>
    <n v="74632.558843777602"/>
    <s v="Low Balance Inactive"/>
    <n v="100007.28120917924"/>
    <x v="3"/>
  </r>
  <r>
    <n v="15585490"/>
    <s v="Nkemdilim"/>
    <n v="746"/>
    <s v="France"/>
    <s v="Female"/>
    <n v="34"/>
    <n v="4"/>
    <n v="0"/>
    <n v="1"/>
    <n v="0"/>
    <n v="1"/>
    <n v="65166.6"/>
    <n v="0"/>
    <n v="74698.48866607777"/>
    <s v="Low Balance Active"/>
    <n v="99920.783180212078"/>
    <x v="0"/>
  </r>
  <r>
    <n v="15674929"/>
    <s v="Anderson"/>
    <n v="512"/>
    <s v="France"/>
    <s v="Female"/>
    <n v="31"/>
    <n v="7"/>
    <n v="0"/>
    <n v="2"/>
    <n v="0"/>
    <n v="0"/>
    <n v="49326.07"/>
    <n v="0"/>
    <n v="74764.535075154752"/>
    <s v="Low Balance Inactive"/>
    <n v="99951.511900972662"/>
    <x v="0"/>
  </r>
  <r>
    <n v="15746341"/>
    <s v="Ejikemeifeuwa"/>
    <n v="630"/>
    <s v="France"/>
    <s v="Male"/>
    <n v="40"/>
    <n v="8"/>
    <n v="0"/>
    <n v="2"/>
    <n v="1"/>
    <n v="1"/>
    <n v="42495.81"/>
    <n v="0"/>
    <n v="74830.698380531001"/>
    <s v="Low Balance Active"/>
    <n v="99996.313176991214"/>
    <x v="0"/>
  </r>
  <r>
    <n v="15662091"/>
    <s v="Adams"/>
    <n v="570"/>
    <s v="Spain"/>
    <s v="Male"/>
    <n v="21"/>
    <n v="7"/>
    <n v="116099.8"/>
    <n v="1"/>
    <n v="1"/>
    <n v="1"/>
    <n v="148087.62"/>
    <n v="0"/>
    <n v="74896.978892825544"/>
    <s v="High Balance Active"/>
    <n v="100047.24364924719"/>
    <x v="1"/>
  </r>
  <r>
    <n v="15620123"/>
    <s v="Christie"/>
    <n v="605"/>
    <s v="France"/>
    <s v="Male"/>
    <n v="39"/>
    <n v="6"/>
    <n v="111169.9"/>
    <n v="1"/>
    <n v="0"/>
    <n v="0"/>
    <n v="9641.4"/>
    <n v="0"/>
    <n v="74860.451569148951"/>
    <s v="High Balance Inactive"/>
    <n v="100004.65466312063"/>
    <x v="2"/>
  </r>
  <r>
    <n v="15616240"/>
    <s v="Yeh"/>
    <n v="530"/>
    <s v="Spain"/>
    <s v="Male"/>
    <n v="37"/>
    <n v="4"/>
    <n v="0"/>
    <n v="2"/>
    <n v="1"/>
    <n v="1"/>
    <n v="164844.37"/>
    <n v="0"/>
    <n v="74828.233779946793"/>
    <s v="Low Balance Active"/>
    <n v="100084.83501330974"/>
    <x v="3"/>
  </r>
  <r>
    <n v="15624186"/>
    <s v="McGregor"/>
    <n v="813"/>
    <s v="Germany"/>
    <s v="Female"/>
    <n v="25"/>
    <n v="5"/>
    <n v="123616.4"/>
    <n v="1"/>
    <n v="0"/>
    <n v="1"/>
    <n v="132959.32999999999"/>
    <n v="0"/>
    <n v="74894.688694493801"/>
    <s v="High Balance Active"/>
    <n v="100027.32210479582"/>
    <x v="1"/>
  </r>
  <r>
    <n v="15605036"/>
    <s v="Pisano"/>
    <n v="704"/>
    <s v="Spain"/>
    <s v="Female"/>
    <n v="37"/>
    <n v="9"/>
    <n v="155619.6"/>
    <n v="1"/>
    <n v="1"/>
    <n v="1"/>
    <n v="135088.57999999999"/>
    <n v="0"/>
    <n v="74851.380506666697"/>
    <s v="High Balance Active"/>
    <n v="99998.049208888973"/>
    <x v="1"/>
  </r>
  <r>
    <n v="15805151"/>
    <s v="Ginikanwa"/>
    <n v="565"/>
    <s v="Germany"/>
    <s v="Male"/>
    <n v="31"/>
    <n v="2"/>
    <n v="89558.39"/>
    <n v="2"/>
    <n v="1"/>
    <n v="1"/>
    <n v="4441.54"/>
    <n v="0"/>
    <n v="74779.522660142378"/>
    <s v="High Balance Active"/>
    <n v="99966.829875444921"/>
    <x v="2"/>
  </r>
  <r>
    <n v="15753847"/>
    <s v="Hawkins"/>
    <n v="645"/>
    <s v="Spain"/>
    <s v="Male"/>
    <n v="45"/>
    <n v="4"/>
    <n v="0"/>
    <n v="1"/>
    <n v="0"/>
    <n v="1"/>
    <n v="174916.85"/>
    <n v="1"/>
    <n v="74766.362493321489"/>
    <s v="Low Balance Active"/>
    <n v="100051.89246660737"/>
    <x v="3"/>
  </r>
  <r>
    <n v="15653222"/>
    <s v="Otutodilichukwu"/>
    <n v="526"/>
    <s v="Germany"/>
    <s v="Female"/>
    <n v="32"/>
    <n v="6"/>
    <n v="131938.9"/>
    <n v="2"/>
    <n v="1"/>
    <n v="1"/>
    <n v="1795.93"/>
    <n v="0"/>
    <n v="74832.99918003568"/>
    <s v="High Balance Active"/>
    <n v="99985.16790552593"/>
    <x v="2"/>
  </r>
  <r>
    <n v="15757541"/>
    <s v="Rickard"/>
    <n v="778"/>
    <s v="France"/>
    <s v="Female"/>
    <n v="33"/>
    <n v="9"/>
    <n v="151772.6"/>
    <n v="2"/>
    <n v="0"/>
    <n v="0"/>
    <n v="180249.94"/>
    <n v="1"/>
    <n v="74782.057252453189"/>
    <s v="High Balance Inactive"/>
    <n v="100072.7586619091"/>
    <x v="1"/>
  </r>
  <r>
    <n v="15726945"/>
    <s v="Andreev"/>
    <n v="677"/>
    <s v="France"/>
    <s v="Female"/>
    <n v="72"/>
    <n v="8"/>
    <n v="0"/>
    <n v="2"/>
    <n v="1"/>
    <n v="1"/>
    <n v="153604.44"/>
    <n v="0"/>
    <n v="74713.315696428588"/>
    <s v="Low Balance Active"/>
    <n v="100001.17189285724"/>
    <x v="3"/>
  </r>
  <r>
    <n v="15794276"/>
    <s v="Steele"/>
    <n v="588"/>
    <s v="France"/>
    <s v="Female"/>
    <n v="64"/>
    <n v="3"/>
    <n v="0"/>
    <n v="1"/>
    <n v="1"/>
    <n v="1"/>
    <n v="189703.65"/>
    <n v="0"/>
    <n v="74780.083628239518"/>
    <s v="Low Balance Active"/>
    <n v="99953.269061662271"/>
    <x v="3"/>
  </r>
  <r>
    <n v="15568328"/>
    <s v="Black"/>
    <n v="488"/>
    <s v="France"/>
    <s v="Female"/>
    <n v="22"/>
    <n v="6"/>
    <n v="0"/>
    <n v="2"/>
    <n v="1"/>
    <n v="1"/>
    <n v="66393.89"/>
    <n v="0"/>
    <n v="74846.971001788916"/>
    <s v="Low Balance Active"/>
    <n v="99872.991440071622"/>
    <x v="0"/>
  </r>
  <r>
    <n v="15604355"/>
    <s v="Shand"/>
    <n v="519"/>
    <s v="France"/>
    <s v="Male"/>
    <n v="39"/>
    <n v="1"/>
    <n v="97700.02"/>
    <n v="1"/>
    <n v="1"/>
    <n v="1"/>
    <n v="30709.03"/>
    <n v="0"/>
    <n v="74913.978137869301"/>
    <s v="High Balance Active"/>
    <n v="99902.963777976795"/>
    <x v="2"/>
  </r>
  <r>
    <n v="15735788"/>
    <s v="Chiagoziem"/>
    <n v="709"/>
    <s v="France"/>
    <s v="Male"/>
    <n v="31"/>
    <n v="6"/>
    <n v="0"/>
    <n v="2"/>
    <n v="1"/>
    <n v="1"/>
    <n v="71009.84"/>
    <n v="0"/>
    <n v="74893.560537634417"/>
    <s v="Low Balance Active"/>
    <n v="99964.965510752765"/>
    <x v="0"/>
  </r>
  <r>
    <n v="15618255"/>
    <s v="Fedorov"/>
    <n v="642"/>
    <s v="Germany"/>
    <s v="Female"/>
    <n v="56"/>
    <n v="6"/>
    <n v="103244.9"/>
    <n v="2"/>
    <n v="1"/>
    <n v="0"/>
    <n v="143049.72"/>
    <n v="1"/>
    <n v="74960.729650224224"/>
    <s v="High Balance Inactive"/>
    <n v="99990.934233183929"/>
    <x v="1"/>
  </r>
  <r>
    <n v="15720941"/>
    <s v="Tien"/>
    <n v="710"/>
    <s v="Germany"/>
    <s v="Male"/>
    <n v="34"/>
    <n v="8"/>
    <n v="147833.29999999999"/>
    <n v="2"/>
    <n v="0"/>
    <n v="1"/>
    <n v="1561.58"/>
    <n v="0"/>
    <n v="74935.339910233422"/>
    <s v="High Balance Active"/>
    <n v="99952.281822262186"/>
    <x v="2"/>
  </r>
  <r>
    <n v="15769110"/>
    <s v="Stehle"/>
    <n v="653"/>
    <s v="France"/>
    <s v="Female"/>
    <n v="46"/>
    <n v="5"/>
    <n v="0"/>
    <n v="2"/>
    <n v="1"/>
    <n v="0"/>
    <n v="49707.85"/>
    <n v="0"/>
    <n v="74869.843090745751"/>
    <s v="Low Balance Inactive"/>
    <n v="100040.68317160834"/>
    <x v="0"/>
  </r>
  <r>
    <n v="15576094"/>
    <s v="Sung"/>
    <n v="743"/>
    <s v="France"/>
    <s v="Male"/>
    <n v="71"/>
    <n v="0"/>
    <n v="0"/>
    <n v="2"/>
    <n v="0"/>
    <n v="1"/>
    <n v="29837.65"/>
    <n v="0"/>
    <n v="74937.172086330946"/>
    <s v="Low Balance Active"/>
    <n v="100085.94651079144"/>
    <x v="0"/>
  </r>
  <r>
    <n v="15756150"/>
    <s v="Alexander"/>
    <n v="418"/>
    <s v="France"/>
    <s v="Female"/>
    <n v="39"/>
    <n v="2"/>
    <n v="0"/>
    <n v="2"/>
    <n v="0"/>
    <n v="0"/>
    <n v="9041.7099999999991"/>
    <n v="0"/>
    <n v="75004.622286228638"/>
    <s v="Low Balance Inactive"/>
    <n v="100149.17630063013"/>
    <x v="0"/>
  </r>
  <r>
    <n v="15719579"/>
    <s v="McIntosh"/>
    <n v="670"/>
    <s v="Germany"/>
    <s v="Female"/>
    <n v="33"/>
    <n v="9"/>
    <n v="84521.48"/>
    <n v="2"/>
    <n v="0"/>
    <n v="1"/>
    <n v="198017.05"/>
    <n v="0"/>
    <n v="75072.194018018025"/>
    <s v="High Balance Active"/>
    <n v="100231.25509909917"/>
    <x v="1"/>
  </r>
  <r>
    <n v="15748854"/>
    <s v="Sung"/>
    <n v="723"/>
    <s v="Germany"/>
    <s v="Female"/>
    <n v="28"/>
    <n v="5"/>
    <n v="91938.31"/>
    <n v="1"/>
    <n v="1"/>
    <n v="0"/>
    <n v="143481.85"/>
    <n v="0"/>
    <n v="75063.673471596048"/>
    <s v="High Balance Inactive"/>
    <n v="100143.08035166824"/>
    <x v="1"/>
  </r>
  <r>
    <n v="15612455"/>
    <s v="Yao"/>
    <n v="549"/>
    <s v="Germany"/>
    <s v="Male"/>
    <n v="45"/>
    <n v="6"/>
    <n v="124240.9"/>
    <n v="1"/>
    <n v="1"/>
    <n v="1"/>
    <n v="146372.51"/>
    <n v="0"/>
    <n v="75048.44365523466"/>
    <s v="High Balance Active"/>
    <n v="100103.96593862823"/>
    <x v="1"/>
  </r>
  <r>
    <n v="15664802"/>
    <s v="Chinweuba"/>
    <n v="543"/>
    <s v="France"/>
    <s v="Female"/>
    <n v="42"/>
    <n v="5"/>
    <n v="0"/>
    <n v="2"/>
    <n v="0"/>
    <n v="0"/>
    <n v="101905.34"/>
    <n v="0"/>
    <n v="75004.006025293595"/>
    <s v="Low Balance Inactive"/>
    <n v="100062.16960252942"/>
    <x v="3"/>
  </r>
  <r>
    <n v="15735687"/>
    <s v="Chinweuba"/>
    <n v="595"/>
    <s v="Spain"/>
    <s v="Male"/>
    <n v="37"/>
    <n v="2"/>
    <n v="157085"/>
    <n v="1"/>
    <n v="1"/>
    <n v="0"/>
    <n v="134767.13"/>
    <n v="0"/>
    <n v="75071.821582278499"/>
    <s v="High Balance Inactive"/>
    <n v="100060.5030831827"/>
    <x v="1"/>
  </r>
  <r>
    <n v="15664734"/>
    <s v="T'ao"/>
    <n v="673"/>
    <s v="Germany"/>
    <s v="Female"/>
    <n v="25"/>
    <n v="3"/>
    <n v="108244.8"/>
    <n v="2"/>
    <n v="1"/>
    <n v="1"/>
    <n v="103573.96"/>
    <n v="0"/>
    <n v="74997.601511312212"/>
    <s v="High Balance Active"/>
    <n v="100029.09437104079"/>
    <x v="1"/>
  </r>
  <r>
    <n v="15767894"/>
    <s v="Ch'ien"/>
    <n v="741"/>
    <s v="France"/>
    <s v="Female"/>
    <n v="21"/>
    <n v="9"/>
    <n v="0"/>
    <n v="2"/>
    <n v="0"/>
    <n v="1"/>
    <n v="139259.54"/>
    <n v="0"/>
    <n v="74967.486295289855"/>
    <s v="Low Balance Active"/>
    <n v="100025.88344202907"/>
    <x v="3"/>
  </r>
  <r>
    <n v="15666884"/>
    <s v="Su"/>
    <n v="508"/>
    <s v="Germany"/>
    <s v="Female"/>
    <n v="41"/>
    <n v="5"/>
    <n v="82161.7"/>
    <n v="2"/>
    <n v="1"/>
    <n v="0"/>
    <n v="187776.49"/>
    <n v="0"/>
    <n v="75035.453191296474"/>
    <s v="High Balance Inactive"/>
    <n v="99990.313490480577"/>
    <x v="1"/>
  </r>
  <r>
    <n v="15750156"/>
    <s v="Yu"/>
    <n v="662"/>
    <s v="Germany"/>
    <s v="Male"/>
    <n v="59"/>
    <n v="2"/>
    <n v="104568.4"/>
    <n v="1"/>
    <n v="1"/>
    <n v="0"/>
    <n v="8059.44"/>
    <n v="1"/>
    <n v="75028.986542649727"/>
    <s v="High Balance Inactive"/>
    <n v="99910.65271324871"/>
    <x v="2"/>
  </r>
  <r>
    <n v="15751120"/>
    <s v="Loyau"/>
    <n v="752"/>
    <s v="France"/>
    <s v="Female"/>
    <n v="36"/>
    <n v="2"/>
    <n v="119912.5"/>
    <n v="1"/>
    <n v="1"/>
    <n v="0"/>
    <n v="124354.92"/>
    <n v="0"/>
    <n v="75002.156920980939"/>
    <s v="High Balance Inactive"/>
    <n v="99994.07797456863"/>
    <x v="1"/>
  </r>
  <r>
    <n v="15575748"/>
    <s v="Conti"/>
    <n v="809"/>
    <s v="France"/>
    <s v="Male"/>
    <n v="36"/>
    <n v="9"/>
    <n v="68881.59"/>
    <n v="2"/>
    <n v="0"/>
    <n v="1"/>
    <n v="109135.11"/>
    <n v="0"/>
    <n v="74961.329336363633"/>
    <s v="Low Balance Active"/>
    <n v="99971.931754545512"/>
    <x v="3"/>
  </r>
  <r>
    <n v="15714610"/>
    <s v="Alexeeva"/>
    <n v="575"/>
    <s v="Spain"/>
    <s v="Male"/>
    <n v="30"/>
    <n v="2"/>
    <n v="0"/>
    <n v="2"/>
    <n v="1"/>
    <n v="1"/>
    <n v="82222.86"/>
    <n v="0"/>
    <n v="74966.861401273898"/>
    <s v="Low Balance Active"/>
    <n v="99963.594012738904"/>
    <x v="0"/>
  </r>
  <r>
    <n v="15720305"/>
    <s v="Power"/>
    <n v="591"/>
    <s v="Spain"/>
    <s v="Female"/>
    <n v="40"/>
    <n v="1"/>
    <n v="86376.29"/>
    <n v="1"/>
    <n v="0"/>
    <n v="1"/>
    <n v="136767.16"/>
    <n v="1"/>
    <n v="75035.137231329703"/>
    <s v="High Balance Active"/>
    <n v="99979.751329690393"/>
    <x v="1"/>
  </r>
  <r>
    <n v="15678129"/>
    <s v="Hill"/>
    <n v="643"/>
    <s v="Spain"/>
    <s v="Female"/>
    <n v="45"/>
    <n v="9"/>
    <n v="150840"/>
    <n v="2"/>
    <n v="1"/>
    <n v="0"/>
    <n v="155516.35"/>
    <n v="0"/>
    <n v="75024.798896991793"/>
    <s v="High Balance Inactive"/>
    <n v="99946.216773017368"/>
    <x v="1"/>
  </r>
  <r>
    <n v="15566633"/>
    <s v="Freeman"/>
    <n v="698"/>
    <s v="Germany"/>
    <s v="Male"/>
    <n v="55"/>
    <n v="8"/>
    <n v="155059.1"/>
    <n v="2"/>
    <n v="1"/>
    <n v="1"/>
    <n v="144584.29"/>
    <n v="0"/>
    <n v="74955.624443430657"/>
    <s v="High Balance Active"/>
    <n v="99895.514096715386"/>
    <x v="1"/>
  </r>
  <r>
    <n v="15680436"/>
    <s v="Hsing"/>
    <n v="496"/>
    <s v="France"/>
    <s v="Female"/>
    <n v="29"/>
    <n v="4"/>
    <n v="0"/>
    <n v="2"/>
    <n v="1"/>
    <n v="0"/>
    <n v="164806.89000000001"/>
    <n v="0"/>
    <n v="74882.470584474897"/>
    <s v="Low Balance Inactive"/>
    <n v="99854.702429223791"/>
    <x v="3"/>
  </r>
  <r>
    <n v="15674343"/>
    <s v="Esposito"/>
    <n v="597"/>
    <s v="France"/>
    <s v="Male"/>
    <n v="44"/>
    <n v="8"/>
    <n v="78128.13"/>
    <n v="2"/>
    <n v="0"/>
    <n v="1"/>
    <n v="109153.04"/>
    <n v="0"/>
    <n v="74950.918912248628"/>
    <s v="High Balance Active"/>
    <n v="99795.331142596042"/>
    <x v="1"/>
  </r>
  <r>
    <n v="15658890"/>
    <s v="Belonwu"/>
    <n v="603"/>
    <s v="Germany"/>
    <s v="Male"/>
    <n v="46"/>
    <n v="4"/>
    <n v="98899.76"/>
    <n v="2"/>
    <n v="1"/>
    <n v="1"/>
    <n v="86190.34"/>
    <n v="0"/>
    <n v="74948.012040256173"/>
    <s v="High Balance Active"/>
    <n v="99786.769652333081"/>
    <x v="2"/>
  </r>
  <r>
    <n v="15599004"/>
    <s v="Tsao"/>
    <n v="655"/>
    <s v="Spain"/>
    <s v="Male"/>
    <n v="37"/>
    <n v="1"/>
    <n v="0"/>
    <n v="1"/>
    <n v="1"/>
    <n v="1"/>
    <n v="106040.97"/>
    <n v="0"/>
    <n v="74926.078205128215"/>
    <s v="Low Balance Active"/>
    <n v="99799.220595238148"/>
    <x v="3"/>
  </r>
  <r>
    <n v="15726487"/>
    <s v="P'eng"/>
    <n v="431"/>
    <s v="France"/>
    <s v="Male"/>
    <n v="63"/>
    <n v="6"/>
    <n v="160982.9"/>
    <n v="1"/>
    <n v="1"/>
    <n v="1"/>
    <n v="168008.17"/>
    <n v="0"/>
    <n v="74994.754720439974"/>
    <s v="High Balance Active"/>
    <n v="99793.499468377689"/>
    <x v="1"/>
  </r>
  <r>
    <n v="15698716"/>
    <s v="Baker"/>
    <n v="620"/>
    <s v="France"/>
    <s v="Female"/>
    <n v="70"/>
    <n v="3"/>
    <n v="87926.24"/>
    <n v="2"/>
    <n v="1"/>
    <n v="0"/>
    <n v="33350.26"/>
    <n v="1"/>
    <n v="74915.866513761488"/>
    <s v="High Balance Inactive"/>
    <n v="99730.917201834935"/>
    <x v="2"/>
  </r>
  <r>
    <n v="15710527"/>
    <s v="Matthews"/>
    <n v="782"/>
    <s v="France"/>
    <s v="Female"/>
    <n v="35"/>
    <n v="4"/>
    <n v="0"/>
    <n v="1"/>
    <n v="1"/>
    <n v="1"/>
    <n v="119565.34"/>
    <n v="0"/>
    <n v="74903.919430670358"/>
    <s v="Low Balance Active"/>
    <n v="99791.872809917404"/>
    <x v="3"/>
  </r>
  <r>
    <n v="15655590"/>
    <s v="Garcia"/>
    <n v="581"/>
    <s v="Spain"/>
    <s v="Male"/>
    <n v="46"/>
    <n v="2"/>
    <n v="79385.210000000006"/>
    <n v="2"/>
    <n v="0"/>
    <n v="0"/>
    <n v="188492.82"/>
    <n v="0"/>
    <n v="74972.764944852956"/>
    <s v="High Balance Inactive"/>
    <n v="99773.698667279474"/>
    <x v="1"/>
  </r>
  <r>
    <n v="15732266"/>
    <s v="Field"/>
    <n v="553"/>
    <s v="Germany"/>
    <s v="Male"/>
    <n v="53"/>
    <n v="5"/>
    <n v="127997.8"/>
    <n v="1"/>
    <n v="1"/>
    <n v="0"/>
    <n v="165378.66"/>
    <n v="1"/>
    <n v="74968.705657773695"/>
    <s v="High Balance Inactive"/>
    <n v="99692.080340386441"/>
    <x v="1"/>
  </r>
  <r>
    <n v="15669326"/>
    <s v="Gordon"/>
    <n v="658"/>
    <s v="France"/>
    <s v="Male"/>
    <n v="44"/>
    <n v="2"/>
    <n v="168396.3"/>
    <n v="1"/>
    <n v="1"/>
    <n v="1"/>
    <n v="14178.73"/>
    <n v="0"/>
    <n v="74919.875920810329"/>
    <s v="High Balance Active"/>
    <n v="99631.595460405195"/>
    <x v="2"/>
  </r>
  <r>
    <n v="15672246"/>
    <s v="Jefferies"/>
    <n v="686"/>
    <s v="Germany"/>
    <s v="Male"/>
    <n v="43"/>
    <n v="2"/>
    <n v="134896"/>
    <n v="1"/>
    <n v="1"/>
    <n v="1"/>
    <n v="97847.05"/>
    <n v="0"/>
    <n v="74833.722534562228"/>
    <s v="High Balance Active"/>
    <n v="99710.353861751195"/>
    <x v="2"/>
  </r>
  <r>
    <n v="15620276"/>
    <s v="Palermo"/>
    <n v="539"/>
    <s v="Spain"/>
    <s v="Male"/>
    <n v="36"/>
    <n v="6"/>
    <n v="0"/>
    <n v="3"/>
    <n v="1"/>
    <n v="1"/>
    <n v="118959.64"/>
    <n v="0"/>
    <n v="74778.314529520329"/>
    <s v="Low Balance Active"/>
    <n v="99712.072776752815"/>
    <x v="3"/>
  </r>
  <r>
    <n v="15640258"/>
    <s v="Chou"/>
    <n v="685"/>
    <s v="France"/>
    <s v="Female"/>
    <n v="50"/>
    <n v="6"/>
    <n v="94238.75"/>
    <n v="2"/>
    <n v="1"/>
    <n v="1"/>
    <n v="50664.07"/>
    <n v="1"/>
    <n v="74847.361911357366"/>
    <s v="High Balance Active"/>
    <n v="99694.300323176401"/>
    <x v="2"/>
  </r>
  <r>
    <n v="15740283"/>
    <s v="Ewing"/>
    <n v="850"/>
    <s v="France"/>
    <s v="Male"/>
    <n v="29"/>
    <n v="1"/>
    <n v="0"/>
    <n v="2"/>
    <n v="0"/>
    <n v="0"/>
    <n v="152996.89000000001"/>
    <n v="0"/>
    <n v="74829.440110905765"/>
    <s v="Low Balance Inactive"/>
    <n v="99739.614768946427"/>
    <x v="3"/>
  </r>
  <r>
    <n v="15759717"/>
    <s v="Mazzi"/>
    <n v="763"/>
    <s v="Spain"/>
    <s v="Female"/>
    <n v="39"/>
    <n v="7"/>
    <n v="0"/>
    <n v="2"/>
    <n v="1"/>
    <n v="0"/>
    <n v="19458.75"/>
    <n v="0"/>
    <n v="74898.662534690127"/>
    <s v="Low Balance Inactive"/>
    <n v="99690.348094357119"/>
    <x v="0"/>
  </r>
  <r>
    <n v="15620268"/>
    <s v="Thomson"/>
    <n v="634"/>
    <s v="Germany"/>
    <s v="Male"/>
    <n v="43"/>
    <n v="3"/>
    <n v="212696.3"/>
    <n v="1"/>
    <n v="1"/>
    <n v="0"/>
    <n v="115268.86"/>
    <n v="0"/>
    <n v="74968.01314814818"/>
    <s v="High Balance Inactive"/>
    <n v="99764.636611111157"/>
    <x v="1"/>
  </r>
  <r>
    <n v="15743871"/>
    <s v="Nkemdirim"/>
    <n v="567"/>
    <s v="France"/>
    <s v="Male"/>
    <n v="59"/>
    <n v="3"/>
    <n v="0"/>
    <n v="2"/>
    <n v="1"/>
    <n v="0"/>
    <n v="25843.7"/>
    <n v="1"/>
    <n v="74840.368767377237"/>
    <s v="Low Balance Inactive"/>
    <n v="99750.267544022281"/>
    <x v="0"/>
  </r>
  <r>
    <n v="15614491"/>
    <s v="Lockyer"/>
    <n v="539"/>
    <s v="France"/>
    <s v="Male"/>
    <n v="39"/>
    <n v="3"/>
    <n v="139153.70000000001"/>
    <n v="2"/>
    <n v="1"/>
    <n v="0"/>
    <n v="147662.32999999999"/>
    <n v="0"/>
    <n v="74909.793970315426"/>
    <s v="High Balance Inactive"/>
    <n v="99818.826512059415"/>
    <x v="1"/>
  </r>
  <r>
    <n v="15595047"/>
    <s v="Murray"/>
    <n v="764"/>
    <s v="France"/>
    <s v="Male"/>
    <n v="41"/>
    <n v="7"/>
    <n v="0"/>
    <n v="2"/>
    <n v="0"/>
    <n v="0"/>
    <n v="134878.34"/>
    <n v="0"/>
    <n v="74850.143175487479"/>
    <s v="Low Balance Inactive"/>
    <n v="99774.403574744691"/>
    <x v="3"/>
  </r>
  <r>
    <n v="15732334"/>
    <s v="Black"/>
    <n v="653"/>
    <s v="France"/>
    <s v="Female"/>
    <n v="40"/>
    <n v="0"/>
    <n v="0"/>
    <n v="2"/>
    <n v="1"/>
    <n v="0"/>
    <n v="35795.85"/>
    <n v="0"/>
    <n v="74919.706505576221"/>
    <s v="Low Balance Inactive"/>
    <n v="99741.779098513041"/>
    <x v="0"/>
  </r>
  <r>
    <n v="15701206"/>
    <s v="Torreggiani"/>
    <n v="566"/>
    <s v="Spain"/>
    <s v="Male"/>
    <n v="44"/>
    <n v="5"/>
    <n v="0"/>
    <n v="2"/>
    <n v="1"/>
    <n v="0"/>
    <n v="66462.789999999994"/>
    <n v="0"/>
    <n v="74989.399255813973"/>
    <s v="Low Balance Inactive"/>
    <n v="99801.263683720972"/>
    <x v="0"/>
  </r>
  <r>
    <n v="15581280"/>
    <s v="Atkinson"/>
    <n v="714"/>
    <s v="Germany"/>
    <s v="Male"/>
    <n v="29"/>
    <n v="6"/>
    <n v="92887.13"/>
    <n v="1"/>
    <n v="1"/>
    <n v="1"/>
    <n v="69578.490000000005"/>
    <n v="0"/>
    <n v="75059.22178770951"/>
    <s v="High Balance Active"/>
    <n v="99832.305093109913"/>
    <x v="2"/>
  </r>
  <r>
    <n v="15651943"/>
    <s v="Richards"/>
    <n v="580"/>
    <s v="Spain"/>
    <s v="Female"/>
    <n v="65"/>
    <n v="1"/>
    <n v="0"/>
    <n v="2"/>
    <n v="0"/>
    <n v="1"/>
    <n v="103182.46"/>
    <n v="0"/>
    <n v="75042.606775396096"/>
    <s v="Low Balance Active"/>
    <n v="99860.500633737218"/>
    <x v="3"/>
  </r>
  <r>
    <n v="15609545"/>
    <s v="Azubuike"/>
    <n v="548"/>
    <s v="France"/>
    <s v="Male"/>
    <n v="29"/>
    <n v="5"/>
    <n v="83442.98"/>
    <n v="1"/>
    <n v="0"/>
    <n v="1"/>
    <n v="177017.39"/>
    <n v="0"/>
    <n v="75112.609207089554"/>
    <s v="High Balance Active"/>
    <n v="99857.401791044816"/>
    <x v="1"/>
  </r>
  <r>
    <n v="15658548"/>
    <s v="Ignatiev"/>
    <n v="646"/>
    <s v="Germany"/>
    <s v="Female"/>
    <n v="36"/>
    <n v="6"/>
    <n v="144773.29999999999"/>
    <n v="2"/>
    <n v="1"/>
    <n v="0"/>
    <n v="53217.3"/>
    <n v="0"/>
    <n v="75104.831083099911"/>
    <s v="High Balance Inactive"/>
    <n v="99785.356984127007"/>
    <x v="2"/>
  </r>
  <r>
    <n v="15626008"/>
    <s v="Miller"/>
    <n v="622"/>
    <s v="Germany"/>
    <s v="Female"/>
    <n v="52"/>
    <n v="9"/>
    <n v="111974"/>
    <n v="1"/>
    <n v="1"/>
    <n v="1"/>
    <n v="162756.29"/>
    <n v="1"/>
    <n v="75039.720364485984"/>
    <s v="High Balance Active"/>
    <n v="99828.878532710311"/>
    <x v="1"/>
  </r>
  <r>
    <n v="15774133"/>
    <s v="Cox"/>
    <n v="706"/>
    <s v="France"/>
    <s v="Female"/>
    <n v="35"/>
    <n v="8"/>
    <n v="178032.5"/>
    <n v="1"/>
    <n v="0"/>
    <n v="1"/>
    <n v="42181.68"/>
    <n v="0"/>
    <n v="75005.170056127216"/>
    <s v="High Balance Active"/>
    <n v="99770.012853133798"/>
    <x v="2"/>
  </r>
  <r>
    <n v="15763798"/>
    <s v="McMillan"/>
    <n v="680"/>
    <s v="France"/>
    <s v="Male"/>
    <n v="23"/>
    <n v="5"/>
    <n v="140007.20000000001"/>
    <n v="1"/>
    <n v="0"/>
    <n v="1"/>
    <n v="31714.080000000002"/>
    <n v="0"/>
    <n v="74908.702518726597"/>
    <s v="High Balance Active"/>
    <n v="99823.934513108645"/>
    <x v="2"/>
  </r>
  <r>
    <n v="15758013"/>
    <s v="Napolitano"/>
    <n v="698"/>
    <s v="France"/>
    <s v="Male"/>
    <n v="37"/>
    <n v="5"/>
    <n v="98400.61"/>
    <n v="2"/>
    <n v="0"/>
    <n v="0"/>
    <n v="25017.279999999999"/>
    <n v="0"/>
    <n v="74847.691743205272"/>
    <s v="High Balance Inactive"/>
    <n v="99887.76755388944"/>
    <x v="2"/>
  </r>
  <r>
    <n v="15705765"/>
    <s v="Lane"/>
    <n v="581"/>
    <s v="Spain"/>
    <s v="Female"/>
    <n v="46"/>
    <n v="1"/>
    <n v="0"/>
    <n v="2"/>
    <n v="1"/>
    <n v="0"/>
    <n v="104272.04"/>
    <n v="0"/>
    <n v="74825.597073170749"/>
    <s v="Low Balance Inactive"/>
    <n v="99958.002532833052"/>
    <x v="3"/>
  </r>
  <r>
    <n v="15648362"/>
    <s v="Kennedy"/>
    <n v="728"/>
    <s v="Germany"/>
    <s v="Male"/>
    <n v="45"/>
    <n v="3"/>
    <n v="108924.3"/>
    <n v="2"/>
    <n v="1"/>
    <n v="0"/>
    <n v="84300.4"/>
    <n v="1"/>
    <n v="74895.85584976527"/>
    <s v="High Balance Inactive"/>
    <n v="99953.951793427274"/>
    <x v="2"/>
  </r>
  <r>
    <n v="15761102"/>
    <s v="T'ao"/>
    <n v="707"/>
    <s v="Spain"/>
    <s v="Female"/>
    <n v="32"/>
    <n v="4"/>
    <n v="132835.6"/>
    <n v="1"/>
    <n v="0"/>
    <n v="0"/>
    <n v="136877.24"/>
    <n v="0"/>
    <n v="74863.874229323323"/>
    <s v="High Balance Inactive"/>
    <n v="99968.663778195521"/>
    <x v="1"/>
  </r>
  <r>
    <n v="15610165"/>
    <s v="Hsiung"/>
    <n v="761"/>
    <s v="France"/>
    <s v="Female"/>
    <n v="26"/>
    <n v="1"/>
    <n v="0"/>
    <n v="2"/>
    <n v="1"/>
    <n v="1"/>
    <n v="199409.19"/>
    <n v="0"/>
    <n v="74809.338269049869"/>
    <s v="Low Balance Active"/>
    <n v="99933.942634054605"/>
    <x v="3"/>
  </r>
  <r>
    <n v="15723717"/>
    <s v="Heath"/>
    <n v="483"/>
    <s v="Germany"/>
    <s v="Male"/>
    <n v="41"/>
    <n v="1"/>
    <n v="118334.39999999999"/>
    <n v="1"/>
    <n v="0"/>
    <n v="0"/>
    <n v="163147.99"/>
    <n v="1"/>
    <n v="74879.78020715632"/>
    <s v="High Balance Inactive"/>
    <n v="99840.274792843731"/>
    <x v="1"/>
  </r>
  <r>
    <n v="15654611"/>
    <s v="Parry"/>
    <n v="736"/>
    <s v="Germany"/>
    <s v="Female"/>
    <n v="25"/>
    <n v="9"/>
    <n v="81732.88"/>
    <n v="2"/>
    <n v="1"/>
    <n v="0"/>
    <n v="136497.28"/>
    <n v="0"/>
    <n v="74838.823920829411"/>
    <s v="High Balance Inactive"/>
    <n v="99780.606823751223"/>
    <x v="1"/>
  </r>
  <r>
    <n v="15659736"/>
    <s v="Herbert"/>
    <n v="716"/>
    <s v="Germany"/>
    <s v="Male"/>
    <n v="66"/>
    <n v="5"/>
    <n v="121411.9"/>
    <n v="1"/>
    <n v="0"/>
    <n v="0"/>
    <n v="10070.4"/>
    <n v="1"/>
    <n v="74832.320094339637"/>
    <s v="High Balance Inactive"/>
    <n v="99745.968452830246"/>
    <x v="2"/>
  </r>
  <r>
    <n v="15603170"/>
    <s v="Kang"/>
    <n v="654"/>
    <s v="France"/>
    <s v="Male"/>
    <n v="32"/>
    <n v="9"/>
    <n v="121455.7"/>
    <n v="1"/>
    <n v="1"/>
    <n v="0"/>
    <n v="190068.53"/>
    <n v="1"/>
    <n v="74788.335599622296"/>
    <s v="High Balance Inactive"/>
    <n v="99830.647932011401"/>
    <x v="1"/>
  </r>
  <r>
    <n v="15786167"/>
    <s v="Andreyeva"/>
    <n v="649"/>
    <s v="Spain"/>
    <s v="Male"/>
    <n v="20"/>
    <n v="5"/>
    <n v="0"/>
    <n v="2"/>
    <n v="1"/>
    <n v="1"/>
    <n v="58309.54"/>
    <n v="0"/>
    <n v="74744.22655954631"/>
    <s v="Low Balance Active"/>
    <n v="99745.356928166409"/>
    <x v="0"/>
  </r>
  <r>
    <n v="15671915"/>
    <s v="Bowen"/>
    <n v="649"/>
    <s v="France"/>
    <s v="Male"/>
    <n v="46"/>
    <n v="5"/>
    <n v="0"/>
    <n v="2"/>
    <n v="1"/>
    <n v="1"/>
    <n v="76946.600000000006"/>
    <n v="0"/>
    <n v="74814.940113528864"/>
    <s v="Low Balance Active"/>
    <n v="99784.55826868501"/>
    <x v="0"/>
  </r>
  <r>
    <n v="15794792"/>
    <s v="Golubev"/>
    <n v="612"/>
    <s v="France"/>
    <s v="Female"/>
    <n v="31"/>
    <n v="8"/>
    <n v="117989.8"/>
    <n v="1"/>
    <n v="1"/>
    <n v="1"/>
    <n v="54129.86"/>
    <n v="0"/>
    <n v="74885.787594696973"/>
    <s v="High Balance Active"/>
    <n v="99806.185123106115"/>
    <x v="2"/>
  </r>
  <r>
    <n v="15652789"/>
    <s v="Hancock"/>
    <n v="657"/>
    <s v="Spain"/>
    <s v="Male"/>
    <n v="40"/>
    <n v="10"/>
    <n v="0"/>
    <n v="2"/>
    <n v="1"/>
    <n v="1"/>
    <n v="52990.7"/>
    <n v="0"/>
    <n v="74844.930710900473"/>
    <s v="Low Balance Active"/>
    <n v="99849.480218009528"/>
    <x v="0"/>
  </r>
  <r>
    <n v="15739168"/>
    <s v="Fowler"/>
    <n v="511"/>
    <s v="France"/>
    <s v="Female"/>
    <n v="31"/>
    <n v="5"/>
    <n v="137411.29999999999"/>
    <n v="1"/>
    <n v="0"/>
    <n v="1"/>
    <n v="161854.98000000001"/>
    <n v="0"/>
    <n v="74915.941081593934"/>
    <s v="High Balance Active"/>
    <n v="99893.938263757183"/>
    <x v="1"/>
  </r>
  <r>
    <n v="15719950"/>
    <s v="Sutherland"/>
    <n v="682"/>
    <s v="France"/>
    <s v="Male"/>
    <n v="61"/>
    <n v="10"/>
    <n v="73688.2"/>
    <n v="1"/>
    <n v="1"/>
    <n v="1"/>
    <n v="172141.33"/>
    <n v="0"/>
    <n v="74856.591263057941"/>
    <s v="Low Balance Active"/>
    <n v="99835.095868945922"/>
    <x v="3"/>
  </r>
  <r>
    <n v="15743818"/>
    <s v="Rowley"/>
    <n v="748"/>
    <s v="Spain"/>
    <s v="Male"/>
    <n v="58"/>
    <n v="9"/>
    <n v="122330.7"/>
    <n v="2"/>
    <n v="0"/>
    <n v="1"/>
    <n v="124429.19"/>
    <n v="0"/>
    <n v="74857.701901140696"/>
    <s v="High Balance Active"/>
    <n v="99766.363707224402"/>
    <x v="1"/>
  </r>
  <r>
    <n v="15717937"/>
    <s v="Gibbons"/>
    <n v="554"/>
    <s v="Germany"/>
    <s v="Male"/>
    <n v="43"/>
    <n v="5"/>
    <n v="99906.89"/>
    <n v="1"/>
    <n v="0"/>
    <n v="0"/>
    <n v="24983.39"/>
    <n v="0"/>
    <n v="74812.532540437678"/>
    <s v="High Balance Inactive"/>
    <n v="99742.897649857347"/>
    <x v="2"/>
  </r>
  <r>
    <n v="15602841"/>
    <s v="Lockett"/>
    <n v="794"/>
    <s v="Spain"/>
    <s v="Female"/>
    <n v="28"/>
    <n v="5"/>
    <n v="0"/>
    <n v="2"/>
    <n v="0"/>
    <n v="1"/>
    <n v="86699.98"/>
    <n v="0"/>
    <n v="74788.633152380964"/>
    <s v="Low Balance Active"/>
    <n v="99814.097180952449"/>
    <x v="0"/>
  </r>
  <r>
    <n v="15619972"/>
    <s v="Akabueze"/>
    <n v="807"/>
    <s v="France"/>
    <s v="Female"/>
    <n v="47"/>
    <n v="9"/>
    <n v="167664.79999999999"/>
    <n v="1"/>
    <n v="0"/>
    <n v="0"/>
    <n v="125440.11"/>
    <n v="1"/>
    <n v="74859.92832221165"/>
    <s v="High Balance Inactive"/>
    <n v="99826.598722593"/>
    <x v="1"/>
  </r>
  <r>
    <n v="15796114"/>
    <s v="Phelps"/>
    <n v="594"/>
    <s v="France"/>
    <s v="Female"/>
    <n v="34"/>
    <n v="7"/>
    <n v="141525.6"/>
    <n v="1"/>
    <n v="0"/>
    <n v="0"/>
    <n v="9443.15"/>
    <n v="0"/>
    <n v="74771.374055343535"/>
    <s v="High Balance Inactive"/>
    <n v="99802.158349236721"/>
    <x v="2"/>
  </r>
  <r>
    <n v="15633546"/>
    <s v="Frederick"/>
    <n v="652"/>
    <s v="Spain"/>
    <s v="Female"/>
    <n v="33"/>
    <n v="3"/>
    <n v="124832.5"/>
    <n v="1"/>
    <n v="1"/>
    <n v="0"/>
    <n v="195877.06"/>
    <n v="0"/>
    <n v="74707.616437440331"/>
    <s v="High Balance Inactive"/>
    <n v="99888.461127029674"/>
    <x v="1"/>
  </r>
  <r>
    <n v="15758755"/>
    <s v="Beneventi"/>
    <n v="729"/>
    <s v="France"/>
    <s v="Female"/>
    <n v="34"/>
    <n v="9"/>
    <n v="132121.70000000001"/>
    <n v="1"/>
    <n v="0"/>
    <n v="1"/>
    <n v="105409.31"/>
    <n v="0"/>
    <n v="74659.695898661608"/>
    <s v="High Balance Active"/>
    <n v="99796.693824091839"/>
    <x v="1"/>
  </r>
  <r>
    <n v="15695168"/>
    <s v="Bruce"/>
    <n v="625"/>
    <s v="France"/>
    <s v="Male"/>
    <n v="39"/>
    <n v="2"/>
    <n v="0"/>
    <n v="2"/>
    <n v="1"/>
    <n v="0"/>
    <n v="100403.05"/>
    <n v="0"/>
    <n v="74604.708334928262"/>
    <s v="Low Balance Inactive"/>
    <n v="99791.32289952159"/>
    <x v="3"/>
  </r>
  <r>
    <n v="15754342"/>
    <s v="Green"/>
    <n v="597"/>
    <s v="Germany"/>
    <s v="Female"/>
    <n v="60"/>
    <n v="0"/>
    <n v="78539.839999999997"/>
    <n v="1"/>
    <n v="0"/>
    <n v="1"/>
    <n v="48502.879999999997"/>
    <n v="0"/>
    <n v="74676.168783524947"/>
    <s v="High Balance Active"/>
    <n v="99790.736954023057"/>
    <x v="2"/>
  </r>
  <r>
    <n v="15756610"/>
    <s v="Carlson"/>
    <n v="657"/>
    <s v="Germany"/>
    <s v="Female"/>
    <n v="38"/>
    <n v="5"/>
    <n v="123770.5"/>
    <n v="1"/>
    <n v="0"/>
    <n v="0"/>
    <n v="47019.66"/>
    <n v="1"/>
    <n v="74672.464400767058"/>
    <s v="High Balance Inactive"/>
    <n v="99839.910354745982"/>
    <x v="2"/>
  </r>
  <r>
    <n v="15640917"/>
    <s v="Tang"/>
    <n v="633"/>
    <s v="France"/>
    <s v="Male"/>
    <n v="43"/>
    <n v="5"/>
    <n v="0"/>
    <n v="2"/>
    <n v="1"/>
    <n v="1"/>
    <n v="48249.88"/>
    <n v="0"/>
    <n v="74625.345364683337"/>
    <s v="Low Balance Active"/>
    <n v="99890.60157389642"/>
    <x v="0"/>
  </r>
  <r>
    <n v="15663164"/>
    <s v="Yudin"/>
    <n v="663"/>
    <s v="Germany"/>
    <s v="Male"/>
    <n v="49"/>
    <n v="7"/>
    <n v="116150.7"/>
    <n v="3"/>
    <n v="1"/>
    <n v="1"/>
    <n v="84358.71"/>
    <n v="1"/>
    <n v="74697.031575408299"/>
    <s v="High Balance Active"/>
    <n v="99940.208414985638"/>
    <x v="2"/>
  </r>
  <r>
    <n v="15616811"/>
    <s v="MacDonald"/>
    <n v="535"/>
    <s v="France"/>
    <s v="Male"/>
    <n v="47"/>
    <n v="0"/>
    <n v="160729.1"/>
    <n v="1"/>
    <n v="0"/>
    <n v="1"/>
    <n v="145986.35"/>
    <n v="0"/>
    <n v="74657.172278846178"/>
    <s v="High Balance Active"/>
    <n v="99955.190625000061"/>
    <x v="1"/>
  </r>
  <r>
    <n v="15610781"/>
    <s v="Watt"/>
    <n v="702"/>
    <s v="France"/>
    <s v="Female"/>
    <n v="29"/>
    <n v="10"/>
    <n v="88378.6"/>
    <n v="1"/>
    <n v="1"/>
    <n v="0"/>
    <n v="88550.28"/>
    <n v="0"/>
    <n v="74574.33115495673"/>
    <s v="High Balance Inactive"/>
    <n v="99910.887295476467"/>
    <x v="2"/>
  </r>
  <r>
    <n v="15600911"/>
    <s v="Mbadiwe"/>
    <n v="712"/>
    <s v="France"/>
    <s v="Male"/>
    <n v="33"/>
    <n v="2"/>
    <n v="182888.1"/>
    <n v="1"/>
    <n v="1"/>
    <n v="0"/>
    <n v="3061"/>
    <n v="0"/>
    <n v="74561.032244701375"/>
    <s v="High Balance Inactive"/>
    <n v="99921.832003853619"/>
    <x v="2"/>
  </r>
  <r>
    <n v="15629603"/>
    <s v="Chuang"/>
    <n v="607"/>
    <s v="France"/>
    <s v="Male"/>
    <n v="31"/>
    <n v="8"/>
    <n v="0"/>
    <n v="2"/>
    <n v="1"/>
    <n v="1"/>
    <n v="43196.5"/>
    <n v="0"/>
    <n v="74456.570270009674"/>
    <s v="Low Balance Active"/>
    <n v="100015.23685631635"/>
    <x v="0"/>
  </r>
  <r>
    <n v="15714981"/>
    <s v="Sabbatini"/>
    <n v="476"/>
    <s v="France"/>
    <s v="Male"/>
    <n v="37"/>
    <n v="4"/>
    <n v="0"/>
    <n v="1"/>
    <n v="1"/>
    <n v="1"/>
    <n v="55775.839999999997"/>
    <n v="1"/>
    <n v="74528.439546332083"/>
    <s v="Low Balance Active"/>
    <n v="100070.08119691124"/>
    <x v="0"/>
  </r>
  <r>
    <n v="15775892"/>
    <s v="Caldwell"/>
    <n v="748"/>
    <s v="Spain"/>
    <s v="Female"/>
    <n v="23"/>
    <n v="8"/>
    <n v="85600.08"/>
    <n v="1"/>
    <n v="0"/>
    <n v="0"/>
    <n v="134077.71"/>
    <n v="0"/>
    <n v="74600.447700483128"/>
    <s v="High Balance Inactive"/>
    <n v="100112.87756521744"/>
    <x v="1"/>
  </r>
  <r>
    <n v="15782778"/>
    <s v="Ewers"/>
    <n v="815"/>
    <s v="France"/>
    <s v="Male"/>
    <n v="35"/>
    <n v="4"/>
    <n v="0"/>
    <n v="2"/>
    <n v="0"/>
    <n v="1"/>
    <n v="198490.33"/>
    <n v="0"/>
    <n v="74589.809758220523"/>
    <s v="Low Balance Active"/>
    <n v="100080.02956479696"/>
    <x v="3"/>
  </r>
  <r>
    <n v="15786643"/>
    <s v="Tsao"/>
    <n v="602"/>
    <s v="France"/>
    <s v="Male"/>
    <n v="32"/>
    <n v="10"/>
    <n v="0"/>
    <n v="2"/>
    <n v="1"/>
    <n v="1"/>
    <n v="116052.92"/>
    <n v="0"/>
    <n v="74662.016737657323"/>
    <s v="Low Balance Active"/>
    <n v="99984.763059051344"/>
    <x v="3"/>
  </r>
  <r>
    <n v="15595657"/>
    <s v="Hannam"/>
    <n v="649"/>
    <s v="Germany"/>
    <s v="Male"/>
    <n v="40"/>
    <n v="4"/>
    <n v="95001.33"/>
    <n v="1"/>
    <n v="0"/>
    <n v="1"/>
    <n v="123202.99"/>
    <n v="0"/>
    <n v="74734.363653100794"/>
    <s v="High Balance Active"/>
    <n v="99969.193139534924"/>
    <x v="1"/>
  </r>
  <r>
    <n v="15743673"/>
    <s v="Wood"/>
    <n v="551"/>
    <s v="Spain"/>
    <s v="Male"/>
    <n v="27"/>
    <n v="2"/>
    <n v="113873.2"/>
    <n v="1"/>
    <n v="1"/>
    <n v="1"/>
    <n v="85129.77"/>
    <n v="1"/>
    <n v="74714.706071774999"/>
    <s v="High Balance Active"/>
    <n v="99946.657934044662"/>
    <x v="2"/>
  </r>
  <r>
    <n v="15634310"/>
    <s v="Ko"/>
    <n v="509"/>
    <s v="France"/>
    <s v="Male"/>
    <n v="30"/>
    <n v="6"/>
    <n v="0"/>
    <n v="2"/>
    <n v="1"/>
    <n v="0"/>
    <n v="180598.86"/>
    <n v="0"/>
    <n v="74676.688116504884"/>
    <s v="Low Balance Inactive"/>
    <n v="99961.043262135965"/>
    <x v="3"/>
  </r>
  <r>
    <n v="15790809"/>
    <s v="Lo Duca"/>
    <n v="685"/>
    <s v="Spain"/>
    <s v="Male"/>
    <n v="40"/>
    <n v="7"/>
    <n v="74896.92"/>
    <n v="1"/>
    <n v="1"/>
    <n v="0"/>
    <n v="198694.2"/>
    <n v="0"/>
    <n v="74749.260213799833"/>
    <s v="High Balance Inactive"/>
    <n v="99882.678036929123"/>
    <x v="1"/>
  </r>
  <r>
    <n v="15668695"/>
    <s v="Endrizzi"/>
    <n v="536"/>
    <s v="France"/>
    <s v="Female"/>
    <n v="22"/>
    <n v="5"/>
    <n v="89492.62"/>
    <n v="1"/>
    <n v="0"/>
    <n v="0"/>
    <n v="42934.43"/>
    <n v="0"/>
    <n v="74749.116575875523"/>
    <s v="High Balance Inactive"/>
    <n v="99786.557879377477"/>
    <x v="2"/>
  </r>
  <r>
    <n v="15669281"/>
    <s v="Ch'iu"/>
    <n v="711"/>
    <s v="Spain"/>
    <s v="Male"/>
    <n v="38"/>
    <n v="3"/>
    <n v="128718.8"/>
    <n v="1"/>
    <n v="0"/>
    <n v="0"/>
    <n v="114793.45"/>
    <n v="0"/>
    <n v="74734.760681596905"/>
    <s v="High Balance Inactive"/>
    <n v="99841.91535540414"/>
    <x v="1"/>
  </r>
  <r>
    <n v="15621031"/>
    <s v="Mofflin"/>
    <n v="761"/>
    <s v="Spain"/>
    <s v="Male"/>
    <n v="27"/>
    <n v="8"/>
    <n v="0"/>
    <n v="2"/>
    <n v="1"/>
    <n v="0"/>
    <n v="63297.7"/>
    <n v="0"/>
    <n v="74682.144658869423"/>
    <s v="Low Balance Inactive"/>
    <n v="99827.342709551711"/>
    <x v="0"/>
  </r>
  <r>
    <n v="15720071"/>
    <s v="Fiorentini"/>
    <n v="535"/>
    <s v="France"/>
    <s v="Female"/>
    <n v="49"/>
    <n v="3"/>
    <n v="0"/>
    <n v="1"/>
    <n v="0"/>
    <n v="0"/>
    <n v="61820.41"/>
    <n v="1"/>
    <n v="74755.005287804903"/>
    <s v="Low Balance Inactive"/>
    <n v="99862.981385365914"/>
    <x v="0"/>
  </r>
  <r>
    <n v="15792180"/>
    <s v="Chiekwugo"/>
    <n v="566"/>
    <s v="Germany"/>
    <s v="Male"/>
    <n v="22"/>
    <n v="7"/>
    <n v="144954.79999999999"/>
    <n v="2"/>
    <n v="1"/>
    <n v="0"/>
    <n v="102246"/>
    <n v="0"/>
    <n v="74828.008222656281"/>
    <s v="High Balance Inactive"/>
    <n v="99900.132333984438"/>
    <x v="1"/>
  </r>
  <r>
    <n v="15813894"/>
    <s v="Bogle"/>
    <n v="620"/>
    <s v="Spain"/>
    <s v="Male"/>
    <n v="21"/>
    <n v="9"/>
    <n v="0"/>
    <n v="2"/>
    <n v="0"/>
    <n v="0"/>
    <n v="154882.79"/>
    <n v="0"/>
    <n v="74759.458084066486"/>
    <s v="Low Balance Inactive"/>
    <n v="99897.839208211211"/>
    <x v="3"/>
  </r>
  <r>
    <n v="15669490"/>
    <s v="Ifeanacho"/>
    <n v="837"/>
    <s v="Germany"/>
    <s v="Male"/>
    <n v="37"/>
    <n v="6"/>
    <n v="94001.61"/>
    <n v="2"/>
    <n v="1"/>
    <n v="0"/>
    <n v="140723.04999999999"/>
    <n v="0"/>
    <n v="74832.608238747576"/>
    <s v="High Balance Inactive"/>
    <n v="99844.037886497128"/>
    <x v="1"/>
  </r>
  <r>
    <n v="15783030"/>
    <s v="Owens"/>
    <n v="685"/>
    <s v="France"/>
    <s v="Female"/>
    <n v="40"/>
    <n v="7"/>
    <n v="0"/>
    <n v="1"/>
    <n v="1"/>
    <n v="0"/>
    <n v="72852.740000000005"/>
    <n v="1"/>
    <n v="74813.833506366325"/>
    <s v="Low Balance Inactive"/>
    <n v="99803.999676787527"/>
    <x v="0"/>
  </r>
  <r>
    <n v="15695792"/>
    <s v="Ch'ien"/>
    <n v="673"/>
    <s v="France"/>
    <s v="Male"/>
    <n v="65"/>
    <n v="0"/>
    <n v="0"/>
    <n v="1"/>
    <n v="1"/>
    <n v="1"/>
    <n v="85733.33"/>
    <n v="0"/>
    <n v="74887.18040196081"/>
    <s v="Low Balance Active"/>
    <n v="99830.422480392212"/>
    <x v="0"/>
  </r>
  <r>
    <n v="15575676"/>
    <s v="Chung"/>
    <n v="638"/>
    <s v="France"/>
    <s v="Male"/>
    <n v="24"/>
    <n v="1"/>
    <n v="0"/>
    <n v="2"/>
    <n v="0"/>
    <n v="1"/>
    <n v="162597.15"/>
    <n v="0"/>
    <n v="74960.671256133486"/>
    <s v="Low Balance Active"/>
    <n v="99844.256722276798"/>
    <x v="3"/>
  </r>
  <r>
    <n v="15627665"/>
    <s v="Sung"/>
    <n v="614"/>
    <s v="France"/>
    <s v="Male"/>
    <n v="46"/>
    <n v="4"/>
    <n v="0"/>
    <n v="1"/>
    <n v="1"/>
    <n v="0"/>
    <n v="74379.570000000007"/>
    <n v="1"/>
    <n v="75034.30649312379"/>
    <s v="Low Balance Inactive"/>
    <n v="99782.613408644465"/>
    <x v="0"/>
  </r>
  <r>
    <n v="15814092"/>
    <s v="Wang"/>
    <n v="626"/>
    <s v="France"/>
    <s v="Female"/>
    <n v="44"/>
    <n v="2"/>
    <n v="0"/>
    <n v="1"/>
    <n v="0"/>
    <n v="1"/>
    <n v="173117.22"/>
    <n v="1"/>
    <n v="75108.086538839751"/>
    <s v="Low Balance Active"/>
    <n v="99807.591819075766"/>
    <x v="3"/>
  </r>
  <r>
    <n v="15695225"/>
    <s v="Sun"/>
    <n v="834"/>
    <s v="Spain"/>
    <s v="Male"/>
    <n v="38"/>
    <n v="8"/>
    <n v="0"/>
    <n v="2"/>
    <n v="1"/>
    <n v="1"/>
    <n v="66485.259999999995"/>
    <n v="0"/>
    <n v="75182.011820866159"/>
    <s v="Low Balance Active"/>
    <n v="99735.436673228396"/>
    <x v="0"/>
  </r>
  <r>
    <n v="15615091"/>
    <s v="Maitland"/>
    <n v="691"/>
    <s v="France"/>
    <s v="Male"/>
    <n v="24"/>
    <n v="6"/>
    <n v="0"/>
    <n v="2"/>
    <n v="1"/>
    <n v="1"/>
    <n v="92811.199999999997"/>
    <n v="0"/>
    <n v="75256.08276847293"/>
    <s v="Low Balance Active"/>
    <n v="99768.195467980331"/>
    <x v="0"/>
  </r>
  <r>
    <n v="15794345"/>
    <s v="Ma"/>
    <n v="706"/>
    <s v="Spain"/>
    <s v="Male"/>
    <n v="38"/>
    <n v="8"/>
    <n v="0"/>
    <n v="2"/>
    <n v="0"/>
    <n v="1"/>
    <n v="46635.11"/>
    <n v="0"/>
    <n v="75330.2998126233"/>
    <s v="Low Balance Active"/>
    <n v="99775.056410256453"/>
    <x v="0"/>
  </r>
  <r>
    <n v="15726484"/>
    <s v="Pollard"/>
    <n v="633"/>
    <s v="France"/>
    <s v="Male"/>
    <n v="37"/>
    <n v="7"/>
    <n v="141546.4"/>
    <n v="1"/>
    <n v="1"/>
    <n v="1"/>
    <n v="124830.11"/>
    <n v="0"/>
    <n v="75404.663385982247"/>
    <s v="High Balance Active"/>
    <n v="99827.514402764122"/>
    <x v="1"/>
  </r>
  <r>
    <n v="15650442"/>
    <s v="Hsieh"/>
    <n v="644"/>
    <s v="Germany"/>
    <s v="Female"/>
    <n v="32"/>
    <n v="8"/>
    <n v="141528.9"/>
    <n v="1"/>
    <n v="1"/>
    <n v="1"/>
    <n v="167087.34"/>
    <n v="1"/>
    <n v="75339.305938735182"/>
    <s v="High Balance Active"/>
    <n v="99802.808280632438"/>
    <x v="1"/>
  </r>
  <r>
    <n v="15714256"/>
    <s v="Gerasimov"/>
    <n v="666"/>
    <s v="France"/>
    <s v="Male"/>
    <n v="30"/>
    <n v="7"/>
    <n v="109805.3"/>
    <n v="1"/>
    <n v="0"/>
    <n v="1"/>
    <n v="163625.56"/>
    <n v="0"/>
    <n v="75273.836508407519"/>
    <s v="High Balance Active"/>
    <n v="99736.255825914981"/>
    <x v="1"/>
  </r>
  <r>
    <n v="15778752"/>
    <s v="Johnson"/>
    <n v="708"/>
    <s v="France"/>
    <s v="Male"/>
    <n v="32"/>
    <n v="10"/>
    <n v="86614.06"/>
    <n v="2"/>
    <n v="1"/>
    <n v="1"/>
    <n v="172129.26"/>
    <n v="0"/>
    <n v="75239.646940594073"/>
    <s v="High Balance Active"/>
    <n v="99672.999089108955"/>
    <x v="1"/>
  </r>
  <r>
    <n v="15601659"/>
    <s v="Fiorentino"/>
    <n v="496"/>
    <s v="Germany"/>
    <s v="Female"/>
    <n v="59"/>
    <n v="7"/>
    <n v="91680.1"/>
    <n v="2"/>
    <n v="1"/>
    <n v="0"/>
    <n v="163141.18"/>
    <n v="1"/>
    <n v="75228.37398414273"/>
    <s v="High Balance Inactive"/>
    <n v="99601.1891179386"/>
    <x v="1"/>
  </r>
  <r>
    <n v="15602811"/>
    <s v="Chioke"/>
    <n v="730"/>
    <s v="Germany"/>
    <s v="Male"/>
    <n v="38"/>
    <n v="0"/>
    <n v="38848.19"/>
    <n v="2"/>
    <n v="0"/>
    <n v="0"/>
    <n v="94003.11"/>
    <n v="0"/>
    <n v="75212.052827380947"/>
    <s v="Low Balance Inactive"/>
    <n v="99538.153412698477"/>
    <x v="0"/>
  </r>
  <r>
    <n v="15779414"/>
    <s v="Rossi"/>
    <n v="696"/>
    <s v="Spain"/>
    <s v="Male"/>
    <n v="40"/>
    <n v="3"/>
    <n v="153639.1"/>
    <n v="1"/>
    <n v="1"/>
    <n v="1"/>
    <n v="138351.67999999999"/>
    <n v="0"/>
    <n v="75248.163912611708"/>
    <s v="High Balance Active"/>
    <n v="99543.649980139089"/>
    <x v="1"/>
  </r>
  <r>
    <n v="15763097"/>
    <s v="Siciliano"/>
    <n v="809"/>
    <s v="Spain"/>
    <s v="Male"/>
    <n v="80"/>
    <n v="8"/>
    <n v="0"/>
    <n v="2"/>
    <n v="0"/>
    <n v="1"/>
    <n v="34164.050000000003"/>
    <n v="0"/>
    <n v="75170.240516898615"/>
    <s v="Low Balance Active"/>
    <n v="99505.073409542805"/>
    <x v="0"/>
  </r>
  <r>
    <n v="15633666"/>
    <s v="Efremov"/>
    <n v="701"/>
    <s v="Spain"/>
    <s v="Female"/>
    <n v="33"/>
    <n v="7"/>
    <n v="123870.1"/>
    <n v="1"/>
    <n v="1"/>
    <n v="0"/>
    <n v="97794.71"/>
    <n v="0"/>
    <n v="75245.036776119407"/>
    <s v="High Balance Inactive"/>
    <n v="99570.089353233896"/>
    <x v="2"/>
  </r>
  <r>
    <n v="15718789"/>
    <s v="Brigstocke"/>
    <n v="604"/>
    <s v="France"/>
    <s v="Male"/>
    <n v="30"/>
    <n v="5"/>
    <n v="0"/>
    <n v="2"/>
    <n v="1"/>
    <n v="0"/>
    <n v="75786.55"/>
    <n v="0"/>
    <n v="75196.605438247032"/>
    <s v="Low Balance Inactive"/>
    <n v="99571.85765936262"/>
    <x v="0"/>
  </r>
  <r>
    <n v="15690620"/>
    <s v="Olisaemeka"/>
    <n v="665"/>
    <s v="France"/>
    <s v="Male"/>
    <n v="39"/>
    <n v="10"/>
    <n v="46323.57"/>
    <n v="1"/>
    <n v="1"/>
    <n v="0"/>
    <n v="136812.01999999999"/>
    <n v="0"/>
    <n v="75271.577128614168"/>
    <s v="Low Balance Inactive"/>
    <n v="99595.571824526502"/>
    <x v="3"/>
  </r>
  <r>
    <n v="15737071"/>
    <s v="Tang"/>
    <n v="639"/>
    <s v="France"/>
    <s v="Female"/>
    <n v="60"/>
    <n v="5"/>
    <n v="162039.79999999999"/>
    <n v="1"/>
    <n v="1"/>
    <n v="1"/>
    <n v="84361.72"/>
    <n v="1"/>
    <n v="75300.467355289424"/>
    <s v="High Balance Active"/>
    <n v="99558.42966067871"/>
    <x v="2"/>
  </r>
  <r>
    <n v="15665062"/>
    <s v="Lucchese"/>
    <n v="696"/>
    <s v="France"/>
    <s v="Male"/>
    <n v="19"/>
    <n v="1"/>
    <n v="110928.5"/>
    <n v="1"/>
    <n v="1"/>
    <n v="1"/>
    <n v="2766.63"/>
    <n v="0"/>
    <n v="75213.814675324684"/>
    <s v="High Balance Active"/>
    <n v="99573.611188811265"/>
    <x v="2"/>
  </r>
  <r>
    <n v="15600692"/>
    <s v="West"/>
    <n v="520"/>
    <s v="France"/>
    <s v="Male"/>
    <n v="38"/>
    <n v="5"/>
    <n v="0"/>
    <n v="2"/>
    <n v="1"/>
    <n v="0"/>
    <n v="163185.76"/>
    <n v="0"/>
    <n v="75178.099990000002"/>
    <s v="Low Balance Inactive"/>
    <n v="99670.418170000077"/>
    <x v="3"/>
  </r>
  <r>
    <n v="15792064"/>
    <s v="Pai"/>
    <n v="545"/>
    <s v="Germany"/>
    <s v="Male"/>
    <n v="53"/>
    <n v="5"/>
    <n v="114421.6"/>
    <n v="1"/>
    <n v="1"/>
    <n v="0"/>
    <n v="180598.28"/>
    <n v="1"/>
    <n v="75253.353343343348"/>
    <s v="High Balance Inactive"/>
    <n v="99606.839249249329"/>
    <x v="1"/>
  </r>
  <r>
    <n v="15811486"/>
    <s v="Tang"/>
    <n v="634"/>
    <s v="Germany"/>
    <s v="Female"/>
    <n v="29"/>
    <n v="8"/>
    <n v="130036.2"/>
    <n v="2"/>
    <n v="0"/>
    <n v="1"/>
    <n v="69849.55"/>
    <n v="0"/>
    <n v="75214.106603206426"/>
    <s v="High Balance Active"/>
    <n v="99525.685501002095"/>
    <x v="2"/>
  </r>
  <r>
    <n v="15626141"/>
    <s v="Fedorov"/>
    <n v="750"/>
    <s v="France"/>
    <s v="Female"/>
    <n v="26"/>
    <n v="1"/>
    <n v="151510.20000000001"/>
    <n v="2"/>
    <n v="1"/>
    <n v="1"/>
    <n v="19921.72"/>
    <n v="0"/>
    <n v="75159.119548645947"/>
    <s v="High Balance Active"/>
    <n v="99555.450932798485"/>
    <x v="2"/>
  </r>
  <r>
    <n v="15738546"/>
    <s v="Gboliwe"/>
    <n v="530"/>
    <s v="Spain"/>
    <s v="Female"/>
    <n v="41"/>
    <n v="4"/>
    <n v="0"/>
    <n v="2"/>
    <n v="0"/>
    <n v="1"/>
    <n v="147606.71"/>
    <n v="0"/>
    <n v="75082.461837349387"/>
    <s v="Low Balance Active"/>
    <n v="99635.404477911739"/>
    <x v="3"/>
  </r>
  <r>
    <n v="15677052"/>
    <s v="Ko"/>
    <n v="589"/>
    <s v="France"/>
    <s v="Female"/>
    <n v="59"/>
    <n v="2"/>
    <n v="0"/>
    <n v="2"/>
    <n v="1"/>
    <n v="1"/>
    <n v="126160.24"/>
    <n v="1"/>
    <n v="75157.921597989945"/>
    <s v="Low Balance Active"/>
    <n v="99587.192110552845"/>
    <x v="3"/>
  </r>
  <r>
    <n v="15656454"/>
    <s v="Le Gallienne"/>
    <n v="654"/>
    <s v="France"/>
    <s v="Male"/>
    <n v="37"/>
    <n v="6"/>
    <n v="83568.55"/>
    <n v="1"/>
    <n v="1"/>
    <n v="0"/>
    <n v="47046.720000000001"/>
    <n v="0"/>
    <n v="75233.533189134803"/>
    <s v="High Balance Inactive"/>
    <n v="99560.458661971905"/>
    <x v="2"/>
  </r>
  <r>
    <n v="15645496"/>
    <s v="Seleznyova"/>
    <n v="648"/>
    <s v="France"/>
    <s v="Female"/>
    <n v="43"/>
    <n v="7"/>
    <n v="139972.20000000001"/>
    <n v="1"/>
    <n v="1"/>
    <n v="0"/>
    <n v="143668.57999999999"/>
    <n v="0"/>
    <n v="75225.139415911384"/>
    <s v="High Balance Inactive"/>
    <n v="99613.342588116895"/>
    <x v="1"/>
  </r>
  <r>
    <n v="15612505"/>
    <s v="Joseph"/>
    <n v="835"/>
    <s v="Spain"/>
    <s v="Male"/>
    <n v="45"/>
    <n v="3"/>
    <n v="100212.1"/>
    <n v="1"/>
    <n v="1"/>
    <n v="0"/>
    <n v="152577.62"/>
    <n v="0"/>
    <n v="75159.87020161291"/>
    <s v="High Balance Inactive"/>
    <n v="99568.932066532332"/>
    <x v="1"/>
  </r>
  <r>
    <n v="15708513"/>
    <s v="Bevan"/>
    <n v="446"/>
    <s v="France"/>
    <s v="Female"/>
    <n v="39"/>
    <n v="1"/>
    <n v="90217.07"/>
    <n v="1"/>
    <n v="1"/>
    <n v="0"/>
    <n v="191350.48"/>
    <n v="0"/>
    <n v="75134.590454086778"/>
    <s v="High Balance Inactive"/>
    <n v="99515.441967709456"/>
    <x v="1"/>
  </r>
  <r>
    <n v="15685654"/>
    <s v="Allan"/>
    <n v="514"/>
    <s v="Spain"/>
    <s v="Male"/>
    <n v="66"/>
    <n v="9"/>
    <n v="0"/>
    <n v="2"/>
    <n v="1"/>
    <n v="1"/>
    <n v="14234.31"/>
    <n v="0"/>
    <n v="75119.355626262623"/>
    <s v="Low Balance Active"/>
    <n v="99422.679303030382"/>
    <x v="0"/>
  </r>
  <r>
    <n v="15732307"/>
    <s v="Lavrentiev"/>
    <n v="694"/>
    <s v="Germany"/>
    <s v="Male"/>
    <n v="33"/>
    <n v="4"/>
    <n v="124067.3"/>
    <n v="1"/>
    <n v="1"/>
    <n v="1"/>
    <n v="77906.87"/>
    <n v="0"/>
    <n v="75195.310485338719"/>
    <s v="High Balance Active"/>
    <n v="99508.815166835266"/>
    <x v="2"/>
  </r>
  <r>
    <n v="15726814"/>
    <s v="Walton"/>
    <n v="554"/>
    <s v="Spain"/>
    <s v="Male"/>
    <n v="46"/>
    <n v="4"/>
    <n v="0"/>
    <n v="2"/>
    <n v="0"/>
    <n v="1"/>
    <n v="57320.92"/>
    <n v="0"/>
    <n v="75145.844908906874"/>
    <s v="Low Balance Active"/>
    <n v="99530.679483805739"/>
    <x v="0"/>
  </r>
  <r>
    <n v="15653776"/>
    <s v="Salier"/>
    <n v="720"/>
    <s v="Germany"/>
    <s v="Female"/>
    <n v="57"/>
    <n v="1"/>
    <n v="162082.29999999999"/>
    <n v="4"/>
    <n v="0"/>
    <n v="0"/>
    <n v="27145.73"/>
    <n v="1"/>
    <n v="75221.980516717318"/>
    <s v="High Balance Inactive"/>
    <n v="99573.445197568464"/>
    <x v="2"/>
  </r>
  <r>
    <n v="15597914"/>
    <s v="Evdokimov"/>
    <n v="641"/>
    <s v="Germany"/>
    <s v="Female"/>
    <n v="51"/>
    <n v="2"/>
    <n v="117306.7"/>
    <n v="4"/>
    <n v="1"/>
    <n v="1"/>
    <n v="26912.720000000001"/>
    <n v="1"/>
    <n v="75133.886886409717"/>
    <s v="High Balance Active"/>
    <n v="99646.901298174504"/>
    <x v="2"/>
  </r>
  <r>
    <n v="15631603"/>
    <s v="Ponomaryova"/>
    <n v="813"/>
    <s v="France"/>
    <s v="Male"/>
    <n v="32"/>
    <n v="1"/>
    <n v="122889.9"/>
    <n v="1"/>
    <n v="1"/>
    <n v="1"/>
    <n v="26476.18"/>
    <n v="0"/>
    <n v="75091.071847715721"/>
    <s v="High Balance Active"/>
    <n v="99720.743106599053"/>
    <x v="2"/>
  </r>
  <r>
    <n v="15789753"/>
    <s v="Millar"/>
    <n v="480"/>
    <s v="France"/>
    <s v="Male"/>
    <n v="40"/>
    <n v="6"/>
    <n v="148790.6"/>
    <n v="1"/>
    <n v="0"/>
    <n v="1"/>
    <n v="79329.7"/>
    <n v="0"/>
    <n v="75042.4958028455"/>
    <s v="High Balance Active"/>
    <n v="99795.178638211437"/>
    <x v="2"/>
  </r>
  <r>
    <n v="15678034"/>
    <s v="Grosse"/>
    <n v="811"/>
    <s v="France"/>
    <s v="Male"/>
    <n v="46"/>
    <n v="9"/>
    <n v="180226.2"/>
    <n v="1"/>
    <n v="1"/>
    <n v="0"/>
    <n v="13464.64"/>
    <n v="1"/>
    <n v="74967.472299084431"/>
    <s v="High Balance Inactive"/>
    <n v="99815.998046795576"/>
    <x v="2"/>
  </r>
  <r>
    <n v="15690209"/>
    <s v="Hsiao"/>
    <n v="715"/>
    <s v="Germany"/>
    <s v="Female"/>
    <n v="32"/>
    <n v="3"/>
    <n v="104857.2"/>
    <n v="2"/>
    <n v="1"/>
    <n v="0"/>
    <n v="114149.8"/>
    <n v="0"/>
    <n v="74860.284185336059"/>
    <s v="High Balance Inactive"/>
    <n v="99903.93221995933"/>
    <x v="1"/>
  </r>
  <r>
    <n v="15592091"/>
    <s v="Belbin"/>
    <n v="620"/>
    <s v="Spain"/>
    <s v="Male"/>
    <n v="31"/>
    <n v="2"/>
    <n v="166833.9"/>
    <n v="2"/>
    <n v="1"/>
    <n v="1"/>
    <n v="135171.6"/>
    <n v="0"/>
    <n v="74829.706289500493"/>
    <s v="High Balance Active"/>
    <n v="99889.410438328297"/>
    <x v="1"/>
  </r>
  <r>
    <n v="15647453"/>
    <s v="Ifeajuna"/>
    <n v="721"/>
    <s v="France"/>
    <s v="Male"/>
    <n v="42"/>
    <n v="4"/>
    <n v="102936.7"/>
    <n v="1"/>
    <n v="0"/>
    <n v="0"/>
    <n v="1187.8800000000001"/>
    <n v="0"/>
    <n v="74735.82445918367"/>
    <s v="High Balance Inactive"/>
    <n v="99853.408204081687"/>
    <x v="2"/>
  </r>
  <r>
    <n v="15697100"/>
    <s v="Wright"/>
    <n v="772"/>
    <s v="Germany"/>
    <s v="Female"/>
    <n v="48"/>
    <n v="6"/>
    <n v="108736.5"/>
    <n v="1"/>
    <n v="1"/>
    <n v="0"/>
    <n v="184564.67"/>
    <n v="1"/>
    <n v="74707.0186618999"/>
    <s v="High Balance Inactive"/>
    <n v="99954.190153217627"/>
    <x v="1"/>
  </r>
  <r>
    <n v="15811290"/>
    <s v="Komarova"/>
    <n v="680"/>
    <s v="Germany"/>
    <s v="Male"/>
    <n v="44"/>
    <n v="0"/>
    <n v="129974.8"/>
    <n v="2"/>
    <n v="1"/>
    <n v="1"/>
    <n v="33391.379999999997"/>
    <n v="0"/>
    <n v="74672.223691206542"/>
    <s v="High Balance Active"/>
    <n v="99867.676370143206"/>
    <x v="2"/>
  </r>
  <r>
    <n v="15629187"/>
    <s v="Titheradge"/>
    <n v="535"/>
    <s v="France"/>
    <s v="Male"/>
    <n v="38"/>
    <n v="8"/>
    <n v="85982.07"/>
    <n v="1"/>
    <n v="1"/>
    <n v="0"/>
    <n v="9238.35"/>
    <n v="0"/>
    <n v="74615.619211873098"/>
    <s v="High Balance Inactive"/>
    <n v="99935.717615148475"/>
    <x v="2"/>
  </r>
  <r>
    <n v="15758073"/>
    <s v="Dellucci"/>
    <n v="655"/>
    <s v="France"/>
    <s v="Female"/>
    <n v="20"/>
    <n v="7"/>
    <n v="134397.6"/>
    <n v="1"/>
    <n v="0"/>
    <n v="0"/>
    <n v="28029.54"/>
    <n v="0"/>
    <n v="74603.973258196726"/>
    <s v="High Balance Inactive"/>
    <n v="100028.6452459017"/>
    <x v="2"/>
  </r>
  <r>
    <n v="15640769"/>
    <s v="Hobbs"/>
    <n v="660"/>
    <s v="France"/>
    <s v="Male"/>
    <n v="63"/>
    <n v="8"/>
    <n v="137841.5"/>
    <n v="1"/>
    <n v="1"/>
    <n v="1"/>
    <n v="42790.29"/>
    <n v="0"/>
    <n v="74542.646461538461"/>
    <s v="High Balance Active"/>
    <n v="100102.49048205135"/>
    <x v="2"/>
  </r>
  <r>
    <n v="15606641"/>
    <s v="Beggs"/>
    <n v="762"/>
    <s v="Germany"/>
    <s v="Male"/>
    <n v="56"/>
    <n v="10"/>
    <n v="100260.9"/>
    <n v="3"/>
    <n v="1"/>
    <n v="1"/>
    <n v="77142.42"/>
    <n v="1"/>
    <n v="74477.65790554414"/>
    <s v="High Balance Active"/>
    <n v="100161.3325770021"/>
    <x v="2"/>
  </r>
  <r>
    <n v="15718280"/>
    <s v="Luffman"/>
    <n v="662"/>
    <s v="Germany"/>
    <s v="Male"/>
    <n v="39"/>
    <n v="5"/>
    <n v="139822.1"/>
    <n v="2"/>
    <n v="1"/>
    <n v="1"/>
    <n v="146219.9"/>
    <n v="0"/>
    <n v="74451.159198355599"/>
    <s v="High Balance Active"/>
    <n v="100184.99024665987"/>
    <x v="1"/>
  </r>
  <r>
    <n v="15764335"/>
    <s v="Caldwell"/>
    <n v="463"/>
    <s v="Germany"/>
    <s v="Female"/>
    <n v="41"/>
    <n v="8"/>
    <n v="123151.5"/>
    <n v="2"/>
    <n v="1"/>
    <n v="0"/>
    <n v="70127.929999999993"/>
    <n v="0"/>
    <n v="74383.90514403292"/>
    <s v="High Balance Inactive"/>
    <n v="100137.6292283951"/>
    <x v="2"/>
  </r>
  <r>
    <n v="15634218"/>
    <s v="Mancini"/>
    <n v="501"/>
    <s v="Germany"/>
    <s v="Male"/>
    <n v="27"/>
    <n v="4"/>
    <n v="95331.83"/>
    <n v="2"/>
    <n v="1"/>
    <n v="0"/>
    <n v="132104.76"/>
    <n v="0"/>
    <n v="74333.68105046342"/>
    <s v="High Balance Inactive"/>
    <n v="100168.53520082393"/>
    <x v="1"/>
  </r>
  <r>
    <n v="15808760"/>
    <s v="Evseev"/>
    <n v="603"/>
    <s v="Spain"/>
    <s v="Female"/>
    <n v="42"/>
    <n v="6"/>
    <n v="0"/>
    <n v="1"/>
    <n v="1"/>
    <n v="1"/>
    <n v="90437.87"/>
    <n v="0"/>
    <n v="74312.033474226788"/>
    <s v="Low Balance Active"/>
    <n v="100135.611257732"/>
    <x v="0"/>
  </r>
  <r>
    <n v="15648461"/>
    <s v="Hs?eh"/>
    <n v="688"/>
    <s v="Spain"/>
    <s v="Male"/>
    <n v="37"/>
    <n v="7"/>
    <n v="138162.4"/>
    <n v="2"/>
    <n v="1"/>
    <n v="1"/>
    <n v="113926.31"/>
    <n v="0"/>
    <n v="74388.722879256951"/>
    <s v="High Balance Active"/>
    <n v="100145.61924664609"/>
    <x v="1"/>
  </r>
  <r>
    <n v="15593555"/>
    <s v="Chinedum"/>
    <n v="430"/>
    <s v="France"/>
    <s v="Male"/>
    <n v="38"/>
    <n v="9"/>
    <n v="0"/>
    <n v="2"/>
    <n v="1"/>
    <n v="1"/>
    <n v="12050.77"/>
    <n v="0"/>
    <n v="74322.840981404952"/>
    <s v="Low Balance Active"/>
    <n v="100131.38299586783"/>
    <x v="0"/>
  </r>
  <r>
    <n v="15569079"/>
    <s v="Hagins"/>
    <n v="632"/>
    <s v="Germany"/>
    <s v="Male"/>
    <n v="48"/>
    <n v="6"/>
    <n v="126066.3"/>
    <n v="1"/>
    <n v="1"/>
    <n v="0"/>
    <n v="64345.61"/>
    <n v="1"/>
    <n v="74399.700175801438"/>
    <s v="High Balance Inactive"/>
    <n v="100222.46946225445"/>
    <x v="2"/>
  </r>
  <r>
    <n v="15800736"/>
    <s v="Kirwan"/>
    <n v="601"/>
    <s v="Spain"/>
    <s v="Female"/>
    <n v="42"/>
    <n v="4"/>
    <n v="96763.89"/>
    <n v="1"/>
    <n v="1"/>
    <n v="1"/>
    <n v="199242.65"/>
    <n v="0"/>
    <n v="74346.215082815717"/>
    <s v="High Balance Active"/>
    <n v="100259.60906832304"/>
    <x v="1"/>
  </r>
  <r>
    <n v="15792607"/>
    <s v="Little"/>
    <n v="769"/>
    <s v="France"/>
    <s v="Female"/>
    <n v="38"/>
    <n v="2"/>
    <n v="0"/>
    <n v="2"/>
    <n v="0"/>
    <n v="0"/>
    <n v="75578.67"/>
    <n v="0"/>
    <n v="74322.984331606203"/>
    <s v="Low Balance Inactive"/>
    <n v="100157.03596891197"/>
    <x v="0"/>
  </r>
  <r>
    <n v="15640034"/>
    <s v="Milligan"/>
    <n v="551"/>
    <s v="France"/>
    <s v="Male"/>
    <n v="42"/>
    <n v="2"/>
    <n v="139561.5"/>
    <n v="1"/>
    <n v="1"/>
    <n v="0"/>
    <n v="43435.43"/>
    <n v="1"/>
    <n v="74400.082863070522"/>
    <s v="High Balance Inactive"/>
    <n v="100182.53219917018"/>
    <x v="2"/>
  </r>
  <r>
    <n v="15807563"/>
    <s v="Ch'iu"/>
    <n v="841"/>
    <s v="France"/>
    <s v="Female"/>
    <n v="52"/>
    <n v="5"/>
    <n v="0"/>
    <n v="1"/>
    <n v="0"/>
    <n v="0"/>
    <n v="183239.71"/>
    <n v="1"/>
    <n v="74332.417840083042"/>
    <s v="Low Balance Inactive"/>
    <n v="100241.45961578406"/>
    <x v="3"/>
  </r>
  <r>
    <n v="15684461"/>
    <s v="McKay"/>
    <n v="469"/>
    <s v="Spain"/>
    <s v="Female"/>
    <n v="31"/>
    <n v="6"/>
    <n v="0"/>
    <n v="1"/>
    <n v="1"/>
    <n v="0"/>
    <n v="146213.75"/>
    <n v="1"/>
    <n v="74409.686465696432"/>
    <s v="Low Balance Inactive"/>
    <n v="100155.18284823289"/>
    <x v="3"/>
  </r>
  <r>
    <n v="15580134"/>
    <s v="Crawford"/>
    <n v="479"/>
    <s v="Spain"/>
    <s v="Male"/>
    <n v="27"/>
    <n v="2"/>
    <n v="172463.5"/>
    <n v="1"/>
    <n v="1"/>
    <n v="1"/>
    <n v="40315.269999999997"/>
    <n v="0"/>
    <n v="74487.115900104021"/>
    <s v="High Balance Active"/>
    <n v="100107.2550988554"/>
    <x v="2"/>
  </r>
  <r>
    <n v="15679075"/>
    <s v="Onyemere"/>
    <n v="701"/>
    <s v="France"/>
    <s v="Male"/>
    <n v="37"/>
    <n v="8"/>
    <n v="107798.9"/>
    <n v="1"/>
    <n v="1"/>
    <n v="0"/>
    <n v="16966.73"/>
    <n v="0"/>
    <n v="74385.057166666651"/>
    <s v="High Balance Inactive"/>
    <n v="100169.53841666671"/>
    <x v="2"/>
  </r>
  <r>
    <n v="15742504"/>
    <s v="Azuka"/>
    <n v="593"/>
    <s v="France"/>
    <s v="Male"/>
    <n v="36"/>
    <n v="2"/>
    <n v="70181.48"/>
    <n v="2"/>
    <n v="1"/>
    <n v="0"/>
    <n v="80608.12"/>
    <n v="0"/>
    <n v="74350.214786235636"/>
    <s v="Low Balance Inactive"/>
    <n v="100256.2983837331"/>
    <x v="0"/>
  </r>
  <r>
    <n v="15567328"/>
    <s v="Ch'en"/>
    <n v="738"/>
    <s v="Spain"/>
    <s v="Male"/>
    <n v="38"/>
    <n v="5"/>
    <n v="177997.1"/>
    <n v="1"/>
    <n v="0"/>
    <n v="1"/>
    <n v="19233.41"/>
    <n v="0"/>
    <n v="74354.566283924811"/>
    <s v="High Balance Active"/>
    <n v="100276.80796450944"/>
    <x v="2"/>
  </r>
  <r>
    <n v="15698294"/>
    <s v="Royster"/>
    <n v="635"/>
    <s v="Spain"/>
    <s v="Male"/>
    <n v="31"/>
    <n v="1"/>
    <n v="0"/>
    <n v="2"/>
    <n v="1"/>
    <n v="0"/>
    <n v="135382.23000000001"/>
    <n v="0"/>
    <n v="74246.266875653062"/>
    <s v="Low Balance Inactive"/>
    <n v="100361.49281086733"/>
    <x v="3"/>
  </r>
  <r>
    <n v="15607142"/>
    <s v="Parkin"/>
    <n v="658"/>
    <s v="France"/>
    <s v="Male"/>
    <n v="32"/>
    <n v="8"/>
    <n v="0"/>
    <n v="1"/>
    <n v="1"/>
    <n v="1"/>
    <n v="80410.679999999993"/>
    <n v="0"/>
    <n v="74323.930334728007"/>
    <s v="Low Balance Active"/>
    <n v="100324.86024058581"/>
    <x v="0"/>
  </r>
  <r>
    <n v="15738516"/>
    <s v="Kozlova"/>
    <n v="687"/>
    <s v="Spain"/>
    <s v="Female"/>
    <n v="36"/>
    <n v="5"/>
    <n v="0"/>
    <n v="1"/>
    <n v="1"/>
    <n v="0"/>
    <n v="17696.22"/>
    <n v="0"/>
    <n v="74401.756439790552"/>
    <s v="Low Balance Inactive"/>
    <n v="100345.71278534034"/>
    <x v="0"/>
  </r>
  <r>
    <n v="15806403"/>
    <s v="Hu"/>
    <n v="650"/>
    <s v="France"/>
    <s v="Male"/>
    <n v="37"/>
    <n v="9"/>
    <n v="0"/>
    <n v="2"/>
    <n v="1"/>
    <n v="0"/>
    <n v="17974.080000000002"/>
    <n v="0"/>
    <n v="74479.745702306056"/>
    <s v="Low Balance Inactive"/>
    <n v="100432.34747379458"/>
    <x v="0"/>
  </r>
  <r>
    <n v="15656707"/>
    <s v="Ma"/>
    <n v="720"/>
    <s v="Spain"/>
    <s v="Male"/>
    <n v="21"/>
    <n v="2"/>
    <n v="123200.8"/>
    <n v="1"/>
    <n v="1"/>
    <n v="1"/>
    <n v="180712.28"/>
    <n v="0"/>
    <n v="74557.898635886653"/>
    <s v="High Balance Active"/>
    <n v="100518.87241343129"/>
    <x v="1"/>
  </r>
  <r>
    <n v="15653715"/>
    <s v="Coates"/>
    <n v="602"/>
    <s v="France"/>
    <s v="Female"/>
    <n v="63"/>
    <n v="7"/>
    <n v="0"/>
    <n v="2"/>
    <n v="1"/>
    <n v="1"/>
    <n v="56323.21"/>
    <n v="0"/>
    <n v="74506.803151260479"/>
    <s v="Low Balance Active"/>
    <n v="100434.63564075633"/>
    <x v="0"/>
  </r>
  <r>
    <n v="15806184"/>
    <s v="Burns"/>
    <n v="618"/>
    <s v="Spain"/>
    <s v="Male"/>
    <n v="33"/>
    <n v="4"/>
    <n v="0"/>
    <n v="2"/>
    <n v="1"/>
    <n v="1"/>
    <n v="77550.179999999993"/>
    <n v="0"/>
    <n v="74585.148895899038"/>
    <s v="Low Balance Active"/>
    <n v="100481.01989484754"/>
    <x v="0"/>
  </r>
  <r>
    <n v="15585734"/>
    <s v="Gouger"/>
    <n v="803"/>
    <s v="Germany"/>
    <s v="Male"/>
    <n v="41"/>
    <n v="9"/>
    <n v="137742.9"/>
    <n v="2"/>
    <n v="1"/>
    <n v="1"/>
    <n v="166957.82"/>
    <n v="0"/>
    <n v="74663.65957894735"/>
    <s v="High Balance Active"/>
    <n v="100505.15762105264"/>
    <x v="1"/>
  </r>
  <r>
    <n v="15725639"/>
    <s v="Ignatyev"/>
    <n v="793"/>
    <s v="France"/>
    <s v="Female"/>
    <n v="63"/>
    <n v="9"/>
    <n v="116270.7"/>
    <n v="1"/>
    <n v="1"/>
    <n v="1"/>
    <n v="184243.25"/>
    <n v="0"/>
    <n v="74597.190410958894"/>
    <s v="High Balance Active"/>
    <n v="100435.13374077978"/>
    <x v="1"/>
  </r>
  <r>
    <n v="15618401"/>
    <s v="Douglas"/>
    <n v="616"/>
    <s v="Germany"/>
    <s v="Male"/>
    <n v="41"/>
    <n v="10"/>
    <n v="113220.2"/>
    <n v="2"/>
    <n v="1"/>
    <n v="1"/>
    <n v="114072.91"/>
    <n v="0"/>
    <n v="74553.231012658231"/>
    <s v="High Balance Active"/>
    <n v="100346.72855485235"/>
    <x v="1"/>
  </r>
  <r>
    <n v="15785385"/>
    <s v="Fiorentino"/>
    <n v="550"/>
    <s v="Spain"/>
    <s v="Male"/>
    <n v="51"/>
    <n v="5"/>
    <n v="0"/>
    <n v="2"/>
    <n v="1"/>
    <n v="0"/>
    <n v="153917.41"/>
    <n v="0"/>
    <n v="74512.399999999994"/>
    <s v="Low Balance Inactive"/>
    <n v="100332.23417106656"/>
    <x v="3"/>
  </r>
  <r>
    <n v="15734762"/>
    <s v="Ignatiev"/>
    <n v="602"/>
    <s v="France"/>
    <s v="Female"/>
    <n v="56"/>
    <n v="3"/>
    <n v="115895.2"/>
    <n v="3"/>
    <n v="1"/>
    <n v="0"/>
    <n v="4176.17"/>
    <n v="1"/>
    <n v="74591.16575052854"/>
    <s v="High Balance Inactive"/>
    <n v="100275.59022198734"/>
    <x v="2"/>
  </r>
  <r>
    <n v="15767129"/>
    <s v="Munz"/>
    <n v="452"/>
    <s v="France"/>
    <s v="Female"/>
    <n v="60"/>
    <n v="6"/>
    <n v="121730.5"/>
    <n v="1"/>
    <n v="1"/>
    <n v="1"/>
    <n v="142963.29"/>
    <n v="0"/>
    <n v="74547.457777777774"/>
    <s v="High Balance Active"/>
    <n v="100377.28273015875"/>
    <x v="1"/>
  </r>
  <r>
    <n v="15797204"/>
    <s v="Paling"/>
    <n v="655"/>
    <s v="Spain"/>
    <s v="Female"/>
    <n v="28"/>
    <n v="3"/>
    <n v="113811.9"/>
    <n v="2"/>
    <n v="0"/>
    <n v="1"/>
    <n v="76844.23"/>
    <n v="0"/>
    <n v="74497.475741525413"/>
    <s v="High Balance Active"/>
    <n v="100332.17043432208"/>
    <x v="2"/>
  </r>
  <r>
    <n v="15769272"/>
    <s v="Clark"/>
    <n v="510"/>
    <s v="France"/>
    <s v="Female"/>
    <n v="26"/>
    <n v="6"/>
    <n v="136214.1"/>
    <n v="1"/>
    <n v="0"/>
    <n v="0"/>
    <n v="159742.32999999999"/>
    <n v="0"/>
    <n v="74455.784941675505"/>
    <s v="High Balance Inactive"/>
    <n v="100357.07811240725"/>
    <x v="1"/>
  </r>
  <r>
    <n v="15771966"/>
    <s v="Akobundu"/>
    <n v="557"/>
    <s v="France"/>
    <s v="Male"/>
    <n v="39"/>
    <n v="8"/>
    <n v="146200"/>
    <n v="1"/>
    <n v="1"/>
    <n v="0"/>
    <n v="177944.64"/>
    <n v="0"/>
    <n v="74390.224097664541"/>
    <s v="High Balance Inactive"/>
    <n v="100294.03644373678"/>
    <x v="1"/>
  </r>
  <r>
    <n v="15691952"/>
    <s v="Fanucci"/>
    <n v="676"/>
    <s v="France"/>
    <s v="Male"/>
    <n v="37"/>
    <n v="10"/>
    <n v="106242.7"/>
    <n v="1"/>
    <n v="1"/>
    <n v="1"/>
    <n v="166678.28"/>
    <n v="0"/>
    <n v="74313.911902231674"/>
    <s v="High Balance Active"/>
    <n v="100211.517205101"/>
    <x v="1"/>
  </r>
  <r>
    <n v="15593250"/>
    <s v="Hsiao"/>
    <n v="640"/>
    <s v="France"/>
    <s v="Female"/>
    <n v="29"/>
    <n v="4"/>
    <n v="0"/>
    <n v="2"/>
    <n v="1"/>
    <n v="0"/>
    <n v="44904.26"/>
    <n v="0"/>
    <n v="74279.945106382991"/>
    <s v="Low Balance Inactive"/>
    <n v="100140.80788297878"/>
    <x v="0"/>
  </r>
  <r>
    <n v="15605333"/>
    <s v="Clancy"/>
    <n v="529"/>
    <s v="Spain"/>
    <s v="Male"/>
    <n v="31"/>
    <n v="6"/>
    <n v="0"/>
    <n v="1"/>
    <n v="1"/>
    <n v="0"/>
    <n v="10625.91"/>
    <n v="0"/>
    <n v="74359.050479233236"/>
    <s v="Low Balance Inactive"/>
    <n v="100199.6327476039"/>
    <x v="0"/>
  </r>
  <r>
    <n v="15800083"/>
    <s v="Macdonald"/>
    <n v="559"/>
    <s v="France"/>
    <s v="Male"/>
    <n v="45"/>
    <n v="8"/>
    <n v="24043.45"/>
    <n v="1"/>
    <n v="0"/>
    <n v="1"/>
    <n v="169781.45"/>
    <n v="1"/>
    <n v="74438.324520255876"/>
    <s v="Low Balance Active"/>
    <n v="100295.12712153525"/>
    <x v="3"/>
  </r>
  <r>
    <n v="15575691"/>
    <s v="Palerma"/>
    <n v="689"/>
    <s v="France"/>
    <s v="Female"/>
    <n v="58"/>
    <n v="5"/>
    <n v="0"/>
    <n v="2"/>
    <n v="0"/>
    <n v="1"/>
    <n v="49848.86"/>
    <n v="0"/>
    <n v="74492.107737459984"/>
    <s v="Low Balance Active"/>
    <n v="100220.96882604063"/>
    <x v="0"/>
  </r>
  <r>
    <n v="15689886"/>
    <s v="Holden"/>
    <n v="626"/>
    <s v="Germany"/>
    <s v="Male"/>
    <n v="39"/>
    <n v="10"/>
    <n v="132287.9"/>
    <n v="3"/>
    <n v="1"/>
    <n v="1"/>
    <n v="51467.92"/>
    <n v="1"/>
    <n v="74571.693322649575"/>
    <s v="High Balance Active"/>
    <n v="100274.785181624"/>
    <x v="2"/>
  </r>
  <r>
    <n v="15809838"/>
    <s v="Moore"/>
    <n v="697"/>
    <s v="Spain"/>
    <s v="Male"/>
    <n v="30"/>
    <n v="1"/>
    <n v="0"/>
    <n v="2"/>
    <n v="0"/>
    <n v="0"/>
    <n v="735.79"/>
    <n v="0"/>
    <n v="74509.964759358307"/>
    <s v="Low Balance Inactive"/>
    <n v="100326.98503743323"/>
    <x v="0"/>
  </r>
  <r>
    <n v="15736154"/>
    <s v="Gallo"/>
    <n v="823"/>
    <s v="France"/>
    <s v="Female"/>
    <n v="44"/>
    <n v="1"/>
    <n v="0"/>
    <n v="2"/>
    <n v="0"/>
    <n v="1"/>
    <n v="182495.7"/>
    <n v="0"/>
    <n v="74589.73988222699"/>
    <s v="Low Balance Active"/>
    <n v="100433.61372591012"/>
    <x v="3"/>
  </r>
  <r>
    <n v="15767391"/>
    <s v="Otutodilinna"/>
    <n v="565"/>
    <s v="Germany"/>
    <s v="Female"/>
    <n v="32"/>
    <n v="4"/>
    <n v="90322.99"/>
    <n v="2"/>
    <n v="0"/>
    <n v="1"/>
    <n v="118740.37"/>
    <n v="0"/>
    <n v="74669.686012861755"/>
    <s v="High Balance Active"/>
    <n v="100345.65864951775"/>
    <x v="1"/>
  </r>
  <r>
    <n v="15704910"/>
    <s v="Rios"/>
    <n v="631"/>
    <s v="Spain"/>
    <s v="Male"/>
    <n v="23"/>
    <n v="3"/>
    <n v="0"/>
    <n v="2"/>
    <n v="1"/>
    <n v="0"/>
    <n v="13813.24"/>
    <n v="0"/>
    <n v="74652.890622317602"/>
    <s v="Low Balance Inactive"/>
    <n v="100325.921834764"/>
    <x v="0"/>
  </r>
  <r>
    <n v="15656613"/>
    <s v="McGregor"/>
    <n v="646"/>
    <s v="France"/>
    <s v="Female"/>
    <n v="34"/>
    <n v="3"/>
    <n v="131283.1"/>
    <n v="1"/>
    <n v="0"/>
    <n v="0"/>
    <n v="130500.65"/>
    <n v="0"/>
    <n v="74733.076326530616"/>
    <s v="High Balance Inactive"/>
    <n v="100418.8463050484"/>
    <x v="1"/>
  </r>
  <r>
    <n v="15611551"/>
    <s v="Hill"/>
    <n v="676"/>
    <s v="Spain"/>
    <s v="Male"/>
    <n v="48"/>
    <n v="1"/>
    <n v="131659.6"/>
    <n v="2"/>
    <n v="0"/>
    <n v="1"/>
    <n v="14152.15"/>
    <n v="0"/>
    <n v="74672.269849462362"/>
    <s v="High Balance Active"/>
    <n v="100386.50027956997"/>
    <x v="2"/>
  </r>
  <r>
    <n v="15732430"/>
    <s v="H?"/>
    <n v="850"/>
    <s v="Spain"/>
    <s v="Female"/>
    <n v="54"/>
    <n v="4"/>
    <n v="120952.7"/>
    <n v="1"/>
    <n v="1"/>
    <n v="0"/>
    <n v="66963.149999999994"/>
    <n v="0"/>
    <n v="74610.927190527451"/>
    <s v="High Balance Inactive"/>
    <n v="100479.32519913893"/>
    <x v="2"/>
  </r>
  <r>
    <n v="15741865"/>
    <s v="Ferrari"/>
    <n v="810"/>
    <s v="France"/>
    <s v="Female"/>
    <n v="38"/>
    <n v="9"/>
    <n v="153166.20000000001"/>
    <n v="1"/>
    <n v="1"/>
    <n v="1"/>
    <n v="93261.69"/>
    <n v="0"/>
    <n v="74560.989935344827"/>
    <s v="High Balance Active"/>
    <n v="100515.44176724144"/>
    <x v="2"/>
  </r>
  <r>
    <n v="15634143"/>
    <s v="Onyemauchechi"/>
    <n v="581"/>
    <s v="Spain"/>
    <s v="Male"/>
    <n v="30"/>
    <n v="0"/>
    <n v="53291.86"/>
    <n v="1"/>
    <n v="0"/>
    <n v="0"/>
    <n v="196582.28"/>
    <n v="0"/>
    <n v="74476.194670981655"/>
    <s v="Low Balance Inactive"/>
    <n v="100523.26674217914"/>
    <x v="3"/>
  </r>
  <r>
    <n v="15609676"/>
    <s v="Nkemakonam"/>
    <n v="718"/>
    <s v="France"/>
    <s v="Female"/>
    <n v="35"/>
    <n v="2"/>
    <n v="167925"/>
    <n v="1"/>
    <n v="1"/>
    <n v="0"/>
    <n v="43024.639999999999"/>
    <n v="0"/>
    <n v="74499.071922246207"/>
    <s v="High Balance Inactive"/>
    <n v="100419.53130669556"/>
    <x v="2"/>
  </r>
  <r>
    <n v="15761600"/>
    <s v="White"/>
    <n v="713"/>
    <s v="France"/>
    <s v="Male"/>
    <n v="43"/>
    <n v="5"/>
    <n v="86394.14"/>
    <n v="1"/>
    <n v="1"/>
    <n v="1"/>
    <n v="130001.13"/>
    <n v="0"/>
    <n v="74398.070918918907"/>
    <s v="High Balance Active"/>
    <n v="100481.57983783793"/>
    <x v="1"/>
  </r>
  <r>
    <n v="15676404"/>
    <s v="Kirillov"/>
    <n v="672"/>
    <s v="France"/>
    <s v="Female"/>
    <n v="50"/>
    <n v="1"/>
    <n v="0"/>
    <n v="1"/>
    <n v="1"/>
    <n v="0"/>
    <n v="12106.82"/>
    <n v="1"/>
    <n v="74385.088160173138"/>
    <s v="Low Balance Inactive"/>
    <n v="100449.63227272737"/>
    <x v="0"/>
  </r>
  <r>
    <n v="15659236"/>
    <s v="Iadanza"/>
    <n v="781"/>
    <s v="Spain"/>
    <s v="Male"/>
    <n v="33"/>
    <n v="3"/>
    <n v="0"/>
    <n v="2"/>
    <n v="1"/>
    <n v="1"/>
    <n v="42556.33"/>
    <n v="0"/>
    <n v="74465.678721560107"/>
    <s v="Low Balance Active"/>
    <n v="100545.34496208026"/>
    <x v="0"/>
  </r>
  <r>
    <n v="15690440"/>
    <s v="Stiles"/>
    <n v="656"/>
    <s v="Spain"/>
    <s v="Male"/>
    <n v="47"/>
    <n v="1"/>
    <n v="0"/>
    <n v="2"/>
    <n v="1"/>
    <n v="1"/>
    <n v="197961.93"/>
    <n v="0"/>
    <n v="74546.444099783053"/>
    <s v="Low Balance Active"/>
    <n v="100608.23977223437"/>
    <x v="3"/>
  </r>
  <r>
    <n v="15694601"/>
    <s v="Ankudinov"/>
    <n v="583"/>
    <s v="France"/>
    <s v="Female"/>
    <n v="31"/>
    <n v="4"/>
    <n v="158978.79999999999"/>
    <n v="1"/>
    <n v="1"/>
    <n v="0"/>
    <n v="12538.92"/>
    <n v="0"/>
    <n v="74627.384864277934"/>
    <s v="High Balance Inactive"/>
    <n v="100502.5354397395"/>
    <x v="2"/>
  </r>
  <r>
    <n v="15812262"/>
    <s v="Gaffney"/>
    <n v="808"/>
    <s v="Germany"/>
    <s v="Female"/>
    <n v="37"/>
    <n v="2"/>
    <n v="100431.8"/>
    <n v="1"/>
    <n v="1"/>
    <n v="0"/>
    <n v="35140.49"/>
    <n v="1"/>
    <n v="74535.698543478255"/>
    <s v="High Balance Inactive"/>
    <n v="100598.14806521749"/>
    <x v="2"/>
  </r>
  <r>
    <n v="15762821"/>
    <s v="Udinese"/>
    <n v="721"/>
    <s v="Spain"/>
    <s v="Male"/>
    <n v="33"/>
    <n v="5"/>
    <n v="0"/>
    <n v="2"/>
    <n v="0"/>
    <n v="1"/>
    <n v="117626.9"/>
    <n v="0"/>
    <n v="74507.519978237193"/>
    <s v="Low Balance Active"/>
    <n v="100669.37511425471"/>
    <x v="3"/>
  </r>
  <r>
    <n v="15669301"/>
    <s v="Romani"/>
    <n v="778"/>
    <s v="Germany"/>
    <s v="Female"/>
    <n v="29"/>
    <n v="6"/>
    <n v="150359"/>
    <n v="1"/>
    <n v="1"/>
    <n v="0"/>
    <n v="62454.01"/>
    <n v="1"/>
    <n v="74588.682854030485"/>
    <s v="High Balance Inactive"/>
    <n v="100650.90286492383"/>
    <x v="2"/>
  </r>
  <r>
    <n v="15672640"/>
    <s v="Kambinachi"/>
    <n v="850"/>
    <s v="Spain"/>
    <s v="Female"/>
    <n v="45"/>
    <n v="4"/>
    <n v="114347.9"/>
    <n v="2"/>
    <n v="1"/>
    <n v="1"/>
    <n v="109089.04"/>
    <n v="0"/>
    <n v="74506.054372955274"/>
    <s v="High Balance Active"/>
    <n v="100692.55705561621"/>
    <x v="1"/>
  </r>
  <r>
    <n v="15750458"/>
    <s v="Hawkins"/>
    <n v="693"/>
    <s v="France"/>
    <s v="Female"/>
    <n v="39"/>
    <n v="4"/>
    <n v="0"/>
    <n v="2"/>
    <n v="0"/>
    <n v="1"/>
    <n v="142331.39000000001"/>
    <n v="0"/>
    <n v="74462.558908296924"/>
    <s v="Low Balance Active"/>
    <n v="100683.39058951974"/>
    <x v="3"/>
  </r>
  <r>
    <n v="15627251"/>
    <s v="Tsui"/>
    <n v="520"/>
    <s v="France"/>
    <s v="Male"/>
    <n v="34"/>
    <n v="4"/>
    <n v="134007.9"/>
    <n v="1"/>
    <n v="1"/>
    <n v="1"/>
    <n v="193209.11"/>
    <n v="0"/>
    <n v="74543.938754098344"/>
    <s v="High Balance Active"/>
    <n v="100637.87365027329"/>
    <x v="1"/>
  </r>
  <r>
    <n v="15764294"/>
    <s v="Ifeatu"/>
    <n v="759"/>
    <s v="Germany"/>
    <s v="Male"/>
    <n v="31"/>
    <n v="4"/>
    <n v="98899.91"/>
    <n v="1"/>
    <n v="1"/>
    <n v="1"/>
    <n v="47832.82"/>
    <n v="0"/>
    <n v="74478.879715536081"/>
    <s v="High Balance Active"/>
    <n v="100536.59221006573"/>
    <x v="2"/>
  </r>
  <r>
    <n v="15659962"/>
    <s v="McIntosh"/>
    <n v="637"/>
    <s v="France"/>
    <s v="Male"/>
    <n v="60"/>
    <n v="3"/>
    <n v="0"/>
    <n v="2"/>
    <n v="1"/>
    <n v="1"/>
    <n v="70174.03"/>
    <n v="0"/>
    <n v="74452.131599123735"/>
    <s v="Low Balance Active"/>
    <n v="100594.31813800665"/>
    <x v="0"/>
  </r>
  <r>
    <n v="15788536"/>
    <s v="Armit"/>
    <n v="755"/>
    <s v="Germany"/>
    <s v="Male"/>
    <n v="40"/>
    <n v="2"/>
    <n v="137430.79999999999"/>
    <n v="2"/>
    <n v="0"/>
    <n v="0"/>
    <n v="176768.59"/>
    <n v="0"/>
    <n v="74533.767708333311"/>
    <s v="High Balance Inactive"/>
    <n v="100627.67371710534"/>
    <x v="1"/>
  </r>
  <r>
    <n v="15596979"/>
    <s v="Fang"/>
    <n v="662"/>
    <s v="France"/>
    <s v="Female"/>
    <n v="47"/>
    <n v="6"/>
    <n v="0"/>
    <n v="2"/>
    <n v="1"/>
    <n v="1"/>
    <n v="129392.75"/>
    <n v="0"/>
    <n v="74464.72596048296"/>
    <s v="Low Balance Active"/>
    <n v="100544.09422612522"/>
    <x v="3"/>
  </r>
  <r>
    <n v="15681220"/>
    <s v="Chou"/>
    <n v="503"/>
    <s v="France"/>
    <s v="Female"/>
    <n v="37"/>
    <n v="8"/>
    <n v="0"/>
    <n v="2"/>
    <n v="1"/>
    <n v="1"/>
    <n v="97893.32"/>
    <n v="0"/>
    <n v="74546.5553296703"/>
    <s v="Low Balance Active"/>
    <n v="100512.3924065935"/>
    <x v="0"/>
  </r>
  <r>
    <n v="15635097"/>
    <s v="Okeke"/>
    <n v="599"/>
    <s v="Germany"/>
    <s v="Male"/>
    <n v="39"/>
    <n v="2"/>
    <n v="188976.9"/>
    <n v="2"/>
    <n v="0"/>
    <n v="1"/>
    <n v="176142.09"/>
    <n v="0"/>
    <n v="74628.564741474125"/>
    <s v="High Balance Active"/>
    <n v="100515.27367436752"/>
    <x v="1"/>
  </r>
  <r>
    <n v="15780779"/>
    <s v="Ramsbotham"/>
    <n v="583"/>
    <s v="Spain"/>
    <s v="Female"/>
    <n v="40"/>
    <n v="4"/>
    <n v="0"/>
    <n v="2"/>
    <n v="1"/>
    <n v="0"/>
    <n v="114093.73"/>
    <n v="0"/>
    <n v="74502.630451541831"/>
    <s v="Low Balance Inactive"/>
    <n v="100431.98422907495"/>
    <x v="3"/>
  </r>
  <r>
    <n v="15798470"/>
    <s v="Scannell"/>
    <n v="764"/>
    <s v="Spain"/>
    <s v="Female"/>
    <n v="48"/>
    <n v="1"/>
    <n v="75990.97"/>
    <n v="1"/>
    <n v="1"/>
    <n v="0"/>
    <n v="158323.81"/>
    <n v="1"/>
    <n v="74584.772271223803"/>
    <s v="High Balance Inactive"/>
    <n v="100416.92166482916"/>
    <x v="1"/>
  </r>
  <r>
    <n v="15760880"/>
    <s v="Edman"/>
    <n v="513"/>
    <s v="France"/>
    <s v="Male"/>
    <n v="29"/>
    <n v="10"/>
    <n v="0"/>
    <n v="2"/>
    <n v="0"/>
    <n v="1"/>
    <n v="25514.77"/>
    <n v="0"/>
    <n v="74583.220176600415"/>
    <s v="Low Balance Active"/>
    <n v="100353.00677704197"/>
    <x v="0"/>
  </r>
  <r>
    <n v="15616929"/>
    <s v="De Luca"/>
    <n v="730"/>
    <s v="Spain"/>
    <s v="Male"/>
    <n v="62"/>
    <n v="5"/>
    <n v="112181.1"/>
    <n v="1"/>
    <n v="0"/>
    <n v="1"/>
    <n v="61513.87"/>
    <n v="0"/>
    <n v="74665.632574585601"/>
    <s v="High Balance Active"/>
    <n v="100435.700961326"/>
    <x v="2"/>
  </r>
  <r>
    <n v="15758775"/>
    <s v="Vasilyeva"/>
    <n v="820"/>
    <s v="Spain"/>
    <s v="Male"/>
    <n v="34"/>
    <n v="10"/>
    <n v="97208.46"/>
    <n v="1"/>
    <n v="1"/>
    <n v="1"/>
    <n v="59553.34"/>
    <n v="0"/>
    <n v="74624.133163716775"/>
    <s v="High Balance Active"/>
    <n v="100478.75608407083"/>
    <x v="2"/>
  </r>
  <r>
    <n v="15663386"/>
    <s v="Tuan"/>
    <n v="597"/>
    <s v="Spain"/>
    <s v="Female"/>
    <n v="26"/>
    <n v="7"/>
    <n v="0"/>
    <n v="2"/>
    <n v="1"/>
    <n v="0"/>
    <n v="110253.2"/>
    <n v="0"/>
    <n v="74599.122834994429"/>
    <s v="Low Balance Inactive"/>
    <n v="100524.07769656704"/>
    <x v="3"/>
  </r>
  <r>
    <n v="15621267"/>
    <s v="Ejimofor"/>
    <n v="637"/>
    <s v="France"/>
    <s v="Male"/>
    <n v="32"/>
    <n v="5"/>
    <n v="0"/>
    <n v="1"/>
    <n v="0"/>
    <n v="0"/>
    <n v="148769.07999999999"/>
    <n v="0"/>
    <n v="74681.82696230596"/>
    <s v="Low Balance Inactive"/>
    <n v="100513.29152993353"/>
    <x v="3"/>
  </r>
  <r>
    <n v="15720509"/>
    <s v="Hs?"/>
    <n v="696"/>
    <s v="France"/>
    <s v="Male"/>
    <n v="34"/>
    <n v="9"/>
    <n v="150856.79999999999"/>
    <n v="1"/>
    <n v="0"/>
    <n v="1"/>
    <n v="8236.7800000000007"/>
    <n v="0"/>
    <n v="74764.714672585978"/>
    <s v="High Balance Active"/>
    <n v="100459.73349611546"/>
    <x v="2"/>
  </r>
  <r>
    <n v="15693322"/>
    <s v="Shaver"/>
    <n v="635"/>
    <s v="Germany"/>
    <s v="Female"/>
    <n v="37"/>
    <n v="9"/>
    <n v="146748.1"/>
    <n v="1"/>
    <n v="0"/>
    <n v="1"/>
    <n v="11407.58"/>
    <n v="0"/>
    <n v="74680.167911111101"/>
    <s v="High Balance Active"/>
    <n v="100562.20344444447"/>
    <x v="2"/>
  </r>
  <r>
    <n v="15589544"/>
    <s v="Wallis"/>
    <n v="673"/>
    <s v="Spain"/>
    <s v="Female"/>
    <n v="57"/>
    <n v="4"/>
    <n v="0"/>
    <n v="2"/>
    <n v="1"/>
    <n v="1"/>
    <n v="49684.09"/>
    <n v="0"/>
    <n v="74600.003359288079"/>
    <s v="Low Balance Active"/>
    <n v="100661.37432703006"/>
    <x v="0"/>
  </r>
  <r>
    <n v="15772030"/>
    <s v="Coupp"/>
    <n v="662"/>
    <s v="Spain"/>
    <s v="Male"/>
    <n v="33"/>
    <n v="3"/>
    <n v="0"/>
    <n v="2"/>
    <n v="0"/>
    <n v="1"/>
    <n v="68064.83"/>
    <n v="0"/>
    <n v="74683.076859688168"/>
    <s v="Low Balance Active"/>
    <n v="100718.14190423166"/>
    <x v="0"/>
  </r>
  <r>
    <n v="15693337"/>
    <s v="Perry"/>
    <n v="683"/>
    <s v="Spain"/>
    <s v="Male"/>
    <n v="41"/>
    <n v="0"/>
    <n v="148863.20000000001"/>
    <n v="1"/>
    <n v="1"/>
    <n v="1"/>
    <n v="163911.32"/>
    <n v="0"/>
    <n v="74766.335585284265"/>
    <s v="High Balance Active"/>
    <n v="100754.54470457081"/>
    <x v="1"/>
  </r>
  <r>
    <n v="15676571"/>
    <s v="Bezrukova"/>
    <n v="850"/>
    <s v="France"/>
    <s v="Male"/>
    <n v="55"/>
    <n v="6"/>
    <n v="0"/>
    <n v="1"/>
    <n v="1"/>
    <n v="0"/>
    <n v="944.41"/>
    <n v="1"/>
    <n v="74683.638191964259"/>
    <s v="Low Balance Inactive"/>
    <n v="100684.05723214289"/>
    <x v="0"/>
  </r>
  <r>
    <n v="15701392"/>
    <s v="Lucciano"/>
    <n v="815"/>
    <s v="Spain"/>
    <s v="Male"/>
    <n v="28"/>
    <n v="6"/>
    <n v="0"/>
    <n v="2"/>
    <n v="0"/>
    <n v="1"/>
    <n v="185547.71"/>
    <n v="0"/>
    <n v="74767.083597765333"/>
    <s v="Low Balance Active"/>
    <n v="100795.49817877098"/>
    <x v="3"/>
  </r>
  <r>
    <n v="15741092"/>
    <s v="Ingram"/>
    <n v="671"/>
    <s v="Spain"/>
    <s v="Male"/>
    <n v="34"/>
    <n v="10"/>
    <n v="153360"/>
    <n v="1"/>
    <n v="1"/>
    <n v="0"/>
    <n v="140509.85999999999"/>
    <n v="0"/>
    <n v="74850.715682326598"/>
    <s v="High Balance Inactive"/>
    <n v="100700.6970469799"/>
    <x v="1"/>
  </r>
  <r>
    <n v="15643865"/>
    <s v="Lo Duca"/>
    <n v="601"/>
    <s v="France"/>
    <s v="Female"/>
    <n v="40"/>
    <n v="3"/>
    <n v="92055.360000000001"/>
    <n v="1"/>
    <n v="0"/>
    <n v="1"/>
    <n v="164652.01999999999"/>
    <n v="1"/>
    <n v="74762.79935050389"/>
    <s v="High Balance Active"/>
    <n v="100656.11791713331"/>
    <x v="1"/>
  </r>
  <r>
    <n v="15769389"/>
    <s v="Wan"/>
    <n v="709"/>
    <s v="Germany"/>
    <s v="Female"/>
    <n v="39"/>
    <n v="9"/>
    <n v="124723.9"/>
    <n v="1"/>
    <n v="1"/>
    <n v="0"/>
    <n v="73641.86"/>
    <n v="0"/>
    <n v="74743.413071748859"/>
    <s v="High Balance Inactive"/>
    <n v="100584.37363228705"/>
    <x v="2"/>
  </r>
  <r>
    <n v="15807768"/>
    <s v="Cohn"/>
    <n v="702"/>
    <s v="Germany"/>
    <s v="Male"/>
    <n v="28"/>
    <n v="1"/>
    <n v="103033.8"/>
    <n v="1"/>
    <n v="1"/>
    <n v="1"/>
    <n v="40321.870000000003"/>
    <n v="0"/>
    <n v="74687.318249158212"/>
    <s v="High Balance Active"/>
    <n v="100614.61214365884"/>
    <x v="2"/>
  </r>
  <r>
    <n v="15801630"/>
    <s v="Yen"/>
    <n v="558"/>
    <s v="France"/>
    <s v="Male"/>
    <n v="40"/>
    <n v="6"/>
    <n v="0"/>
    <n v="2"/>
    <n v="1"/>
    <n v="0"/>
    <n v="173844.89"/>
    <n v="0"/>
    <n v="74655.468269662888"/>
    <s v="Low Balance Inactive"/>
    <n v="100682.35679775286"/>
    <x v="3"/>
  </r>
  <r>
    <n v="15705034"/>
    <s v="Peng"/>
    <n v="691"/>
    <s v="Spain"/>
    <s v="Male"/>
    <n v="40"/>
    <n v="1"/>
    <n v="0"/>
    <n v="2"/>
    <n v="1"/>
    <n v="1"/>
    <n v="145613.17000000001"/>
    <n v="0"/>
    <n v="74739.445174353183"/>
    <s v="Low Balance Active"/>
    <n v="100600.05923509564"/>
    <x v="3"/>
  </r>
  <r>
    <n v="15763107"/>
    <s v="Little"/>
    <n v="700"/>
    <s v="France"/>
    <s v="Female"/>
    <n v="30"/>
    <n v="9"/>
    <n v="0"/>
    <n v="1"/>
    <n v="1"/>
    <n v="1"/>
    <n v="174971.64"/>
    <n v="0"/>
    <n v="74823.611216216188"/>
    <s v="Low Balance Active"/>
    <n v="100549.36879504508"/>
    <x v="3"/>
  </r>
  <r>
    <n v="15667085"/>
    <s v="Meng"/>
    <n v="667"/>
    <s v="France"/>
    <s v="Male"/>
    <n v="33"/>
    <n v="4"/>
    <n v="0"/>
    <n v="2"/>
    <n v="1"/>
    <n v="1"/>
    <n v="131834.75"/>
    <n v="0"/>
    <n v="74907.967034949237"/>
    <s v="Low Balance Active"/>
    <n v="100465.46544532137"/>
    <x v="3"/>
  </r>
  <r>
    <n v="15647008"/>
    <s v="Adams"/>
    <n v="624"/>
    <s v="Germany"/>
    <s v="Male"/>
    <n v="54"/>
    <n v="3"/>
    <n v="116726.2"/>
    <n v="1"/>
    <n v="1"/>
    <n v="0"/>
    <n v="110498.1"/>
    <n v="1"/>
    <n v="74992.513273137665"/>
    <s v="High Balance Inactive"/>
    <n v="100430.05993227997"/>
    <x v="1"/>
  </r>
  <r>
    <n v="15584505"/>
    <s v="Hill"/>
    <n v="580"/>
    <s v="France"/>
    <s v="Female"/>
    <n v="23"/>
    <n v="5"/>
    <n v="113923.8"/>
    <n v="2"/>
    <n v="0"/>
    <n v="0"/>
    <n v="196241.43"/>
    <n v="0"/>
    <n v="74945.35656497172"/>
    <s v="High Balance Inactive"/>
    <n v="100418.68361581925"/>
    <x v="1"/>
  </r>
  <r>
    <n v="15748068"/>
    <s v="Boyle"/>
    <n v="571"/>
    <s v="Spain"/>
    <s v="Female"/>
    <n v="31"/>
    <n v="3"/>
    <n v="0"/>
    <n v="2"/>
    <n v="1"/>
    <n v="1"/>
    <n v="194667.92"/>
    <n v="0"/>
    <n v="74901.26330316739"/>
    <s v="Low Balance Active"/>
    <n v="100310.28684389144"/>
    <x v="3"/>
  </r>
  <r>
    <n v="15663964"/>
    <s v="Pagnotto"/>
    <n v="561"/>
    <s v="France"/>
    <s v="Male"/>
    <n v="37"/>
    <n v="5"/>
    <n v="0"/>
    <n v="2"/>
    <n v="1"/>
    <n v="0"/>
    <n v="83093.25"/>
    <n v="0"/>
    <n v="74986.089195922963"/>
    <s v="Low Balance Inactive"/>
    <n v="100203.42655719141"/>
    <x v="0"/>
  </r>
  <r>
    <n v="15782311"/>
    <s v="Feng"/>
    <n v="529"/>
    <s v="France"/>
    <s v="Male"/>
    <n v="28"/>
    <n v="9"/>
    <n v="0"/>
    <n v="2"/>
    <n v="1"/>
    <n v="1"/>
    <n v="52545.24"/>
    <n v="0"/>
    <n v="75071.107437641695"/>
    <s v="Low Balance Active"/>
    <n v="100222.82585034016"/>
    <x v="0"/>
  </r>
  <r>
    <n v="15588197"/>
    <s v="Endrizzi"/>
    <n v="670"/>
    <s v="France"/>
    <s v="Male"/>
    <n v="36"/>
    <n v="7"/>
    <n v="0"/>
    <n v="2"/>
    <n v="0"/>
    <n v="0"/>
    <n v="59571.5"/>
    <n v="0"/>
    <n v="75156.318683314385"/>
    <s v="Low Balance Inactive"/>
    <n v="100276.94342792283"/>
    <x v="0"/>
  </r>
  <r>
    <n v="15610105"/>
    <s v="Shen"/>
    <n v="666"/>
    <s v="Germany"/>
    <s v="Female"/>
    <n v="21"/>
    <n v="1"/>
    <n v="121827.4"/>
    <n v="2"/>
    <n v="1"/>
    <n v="1"/>
    <n v="99818.31"/>
    <n v="0"/>
    <n v="75241.723590909067"/>
    <s v="High Balance Active"/>
    <n v="100323.19961363637"/>
    <x v="2"/>
  </r>
  <r>
    <n v="15606133"/>
    <s v="Lay"/>
    <n v="628"/>
    <s v="Spain"/>
    <s v="Male"/>
    <n v="42"/>
    <n v="7"/>
    <n v="0"/>
    <n v="2"/>
    <n v="0"/>
    <n v="1"/>
    <n v="172967.87"/>
    <n v="0"/>
    <n v="75188.725096700771"/>
    <s v="Low Balance Active"/>
    <n v="100323.77400455064"/>
    <x v="3"/>
  </r>
  <r>
    <n v="15599403"/>
    <s v="Wu"/>
    <n v="577"/>
    <s v="France"/>
    <s v="Male"/>
    <n v="60"/>
    <n v="10"/>
    <n v="125389.7"/>
    <n v="2"/>
    <n v="1"/>
    <n v="1"/>
    <n v="178616.73"/>
    <n v="0"/>
    <n v="75274.361457858744"/>
    <s v="High Balance Active"/>
    <n v="100241.03585421413"/>
    <x v="1"/>
  </r>
  <r>
    <n v="15648225"/>
    <s v="Shephard"/>
    <n v="652"/>
    <s v="Spain"/>
    <s v="Female"/>
    <n v="38"/>
    <n v="1"/>
    <n v="103895.3"/>
    <n v="1"/>
    <n v="0"/>
    <n v="1"/>
    <n v="159649.44"/>
    <n v="0"/>
    <n v="75217.217400228023"/>
    <s v="High Balance Active"/>
    <n v="100151.66790193845"/>
    <x v="1"/>
  </r>
  <r>
    <n v="15608406"/>
    <s v="Schmidt"/>
    <n v="678"/>
    <s v="France"/>
    <s v="Male"/>
    <n v="26"/>
    <n v="5"/>
    <n v="111128"/>
    <n v="1"/>
    <n v="1"/>
    <n v="0"/>
    <n v="60941.27"/>
    <n v="1"/>
    <n v="75184.479863013679"/>
    <s v="High Balance Inactive"/>
    <n v="100083.74807077629"/>
    <x v="2"/>
  </r>
  <r>
    <n v="15633378"/>
    <s v="Davidson"/>
    <n v="692"/>
    <s v="Spain"/>
    <s v="Female"/>
    <n v="49"/>
    <n v="9"/>
    <n v="0"/>
    <n v="2"/>
    <n v="1"/>
    <n v="0"/>
    <n v="178342.63"/>
    <n v="0"/>
    <n v="75143.401554285694"/>
    <s v="Low Balance Inactive"/>
    <n v="100128.48233142862"/>
    <x v="3"/>
  </r>
  <r>
    <n v="15664759"/>
    <s v="Lamb"/>
    <n v="675"/>
    <s v="Spain"/>
    <s v="Male"/>
    <n v="32"/>
    <n v="10"/>
    <n v="0"/>
    <n v="2"/>
    <n v="1"/>
    <n v="0"/>
    <n v="191545.65"/>
    <n v="0"/>
    <n v="75229.377986270003"/>
    <s v="Low Balance Inactive"/>
    <n v="100038.99245995426"/>
    <x v="3"/>
  </r>
  <r>
    <n v="15625545"/>
    <s v="Hussey"/>
    <n v="712"/>
    <s v="Spain"/>
    <s v="Male"/>
    <n v="52"/>
    <n v="9"/>
    <n v="0"/>
    <n v="1"/>
    <n v="1"/>
    <n v="1"/>
    <n v="117977.45"/>
    <n v="1"/>
    <n v="75315.551386025181"/>
    <s v="Low Balance Active"/>
    <n v="99934.173837342532"/>
    <x v="3"/>
  </r>
  <r>
    <n v="15772148"/>
    <s v="Ferrari"/>
    <n v="639"/>
    <s v="Germany"/>
    <s v="Female"/>
    <n v="37"/>
    <n v="5"/>
    <n v="151242.5"/>
    <n v="1"/>
    <n v="0"/>
    <n v="1"/>
    <n v="49637.65"/>
    <n v="0"/>
    <n v="75401.922431192637"/>
    <s v="High Balance Active"/>
    <n v="99913.482006880775"/>
    <x v="2"/>
  </r>
  <r>
    <n v="15810829"/>
    <s v="Macfarlan"/>
    <n v="618"/>
    <s v="France"/>
    <s v="Male"/>
    <n v="48"/>
    <n v="7"/>
    <n v="0"/>
    <n v="1"/>
    <n v="1"/>
    <n v="0"/>
    <n v="13921.82"/>
    <n v="1"/>
    <n v="75314.849437428216"/>
    <s v="Low Balance Inactive"/>
    <n v="99971.20397244551"/>
    <x v="0"/>
  </r>
  <r>
    <n v="15731669"/>
    <s v="Szabados"/>
    <n v="554"/>
    <s v="France"/>
    <s v="Male"/>
    <n v="39"/>
    <n v="2"/>
    <n v="129709.6"/>
    <n v="1"/>
    <n v="1"/>
    <n v="0"/>
    <n v="173197.12"/>
    <n v="0"/>
    <n v="75401.418229885036"/>
    <s v="High Balance Inactive"/>
    <n v="100070.11131034486"/>
    <x v="1"/>
  </r>
  <r>
    <n v="15738634"/>
    <s v="Yuan"/>
    <n v="533"/>
    <s v="France"/>
    <s v="Male"/>
    <n v="47"/>
    <n v="9"/>
    <n v="83347.25"/>
    <n v="1"/>
    <n v="1"/>
    <n v="1"/>
    <n v="137696.25"/>
    <n v="0"/>
    <n v="75338.923199079378"/>
    <s v="High Balance Active"/>
    <n v="99985.960552359044"/>
    <x v="1"/>
  </r>
  <r>
    <n v="15737571"/>
    <s v="Matveyev"/>
    <n v="540"/>
    <s v="Spain"/>
    <s v="Female"/>
    <n v="28"/>
    <n v="6"/>
    <n v="84121.04"/>
    <n v="1"/>
    <n v="0"/>
    <n v="1"/>
    <n v="80698.539999999994"/>
    <n v="0"/>
    <n v="75329.697016129008"/>
    <s v="High Balance Active"/>
    <n v="99942.515518433182"/>
    <x v="2"/>
  </r>
  <r>
    <n v="15667602"/>
    <s v="Cheng"/>
    <n v="704"/>
    <s v="Spain"/>
    <s v="Male"/>
    <n v="33"/>
    <n v="3"/>
    <n v="0"/>
    <n v="2"/>
    <n v="1"/>
    <n v="0"/>
    <n v="73018.740000000005"/>
    <n v="0"/>
    <n v="75319.557058823513"/>
    <s v="Low Balance Inactive"/>
    <n v="99964.711568627463"/>
    <x v="0"/>
  </r>
  <r>
    <n v="15684147"/>
    <s v="Palerma"/>
    <n v="678"/>
    <s v="France"/>
    <s v="Male"/>
    <n v="43"/>
    <n v="5"/>
    <n v="102338.2"/>
    <n v="1"/>
    <n v="1"/>
    <n v="1"/>
    <n v="79649.62"/>
    <n v="0"/>
    <n v="75406.53114318705"/>
    <s v="High Balance Active"/>
    <n v="99995.827009237866"/>
    <x v="2"/>
  </r>
  <r>
    <n v="15789874"/>
    <s v="Wang"/>
    <n v="712"/>
    <s v="France"/>
    <s v="Female"/>
    <n v="29"/>
    <n v="3"/>
    <n v="87375.78"/>
    <n v="2"/>
    <n v="0"/>
    <n v="0"/>
    <n v="166194.53"/>
    <n v="0"/>
    <n v="75375.396265895935"/>
    <s v="High Balance Inactive"/>
    <n v="100019.34863583815"/>
    <x v="1"/>
  </r>
  <r>
    <n v="15757952"/>
    <s v="Teng"/>
    <n v="651"/>
    <s v="France"/>
    <s v="Male"/>
    <n v="44"/>
    <n v="2"/>
    <n v="0"/>
    <n v="3"/>
    <n v="1"/>
    <n v="0"/>
    <n v="102530.35"/>
    <n v="1"/>
    <n v="75361.506932870354"/>
    <s v="Low Balance Inactive"/>
    <n v="99942.756990740716"/>
    <x v="3"/>
  </r>
  <r>
    <n v="15698732"/>
    <s v="K'ung"/>
    <n v="789"/>
    <s v="Germany"/>
    <s v="Male"/>
    <n v="51"/>
    <n v="3"/>
    <n v="104677.1"/>
    <n v="1"/>
    <n v="1"/>
    <n v="0"/>
    <n v="74265.38"/>
    <n v="0"/>
    <n v="75448.831969872524"/>
    <s v="High Balance Inactive"/>
    <n v="99939.758621089204"/>
    <x v="2"/>
  </r>
  <r>
    <n v="15714355"/>
    <s v="Sinclair"/>
    <n v="775"/>
    <s v="Germany"/>
    <s v="Male"/>
    <n v="32"/>
    <n v="8"/>
    <n v="121669.2"/>
    <n v="1"/>
    <n v="0"/>
    <n v="1"/>
    <n v="125898.39"/>
    <n v="0"/>
    <n v="75414.924466357304"/>
    <s v="High Balance Active"/>
    <n v="99969.543283062609"/>
    <x v="1"/>
  </r>
  <r>
    <n v="15599090"/>
    <s v="McKelvey"/>
    <n v="564"/>
    <s v="Germany"/>
    <s v="Male"/>
    <n v="40"/>
    <n v="7"/>
    <n v="108407.3"/>
    <n v="1"/>
    <n v="1"/>
    <n v="1"/>
    <n v="83681.2"/>
    <n v="0"/>
    <n v="75361.202891986046"/>
    <s v="High Balance Active"/>
    <n v="99939.42847851332"/>
    <x v="2"/>
  </r>
  <r>
    <n v="15762048"/>
    <s v="Yuan"/>
    <n v="841"/>
    <s v="Germany"/>
    <s v="Female"/>
    <n v="33"/>
    <n v="7"/>
    <n v="154969.79999999999"/>
    <n v="2"/>
    <n v="1"/>
    <n v="1"/>
    <n v="99505.75"/>
    <n v="0"/>
    <n v="75322.777197674397"/>
    <s v="High Balance Active"/>
    <n v="99958.333395348804"/>
    <x v="2"/>
  </r>
  <r>
    <n v="15790596"/>
    <s v="Moran"/>
    <n v="850"/>
    <s v="Spain"/>
    <s v="Male"/>
    <n v="39"/>
    <n v="0"/>
    <n v="141829.70000000001"/>
    <n v="1"/>
    <n v="1"/>
    <n v="1"/>
    <n v="92748.160000000003"/>
    <n v="0"/>
    <n v="75230.056565774139"/>
    <s v="High Balance Active"/>
    <n v="99958.860267753189"/>
    <x v="2"/>
  </r>
  <r>
    <n v="15609623"/>
    <s v="McConnell"/>
    <n v="637"/>
    <s v="France"/>
    <s v="Female"/>
    <n v="63"/>
    <n v="5"/>
    <n v="0"/>
    <n v="1"/>
    <n v="1"/>
    <n v="0"/>
    <n v="28092.77"/>
    <n v="1"/>
    <n v="75152.434603729591"/>
    <s v="Low Balance Inactive"/>
    <n v="99967.264347319317"/>
    <x v="0"/>
  </r>
  <r>
    <n v="15711901"/>
    <s v="Iheatu"/>
    <n v="500"/>
    <s v="France"/>
    <s v="Male"/>
    <n v="45"/>
    <n v="2"/>
    <n v="109162.8"/>
    <n v="1"/>
    <n v="1"/>
    <n v="1"/>
    <n v="126145.08"/>
    <n v="0"/>
    <n v="75240.127059509905"/>
    <s v="High Balance Active"/>
    <n v="100051.13190198364"/>
    <x v="1"/>
  </r>
  <r>
    <n v="15779809"/>
    <s v="Giordano"/>
    <n v="655"/>
    <s v="France"/>
    <s v="Male"/>
    <n v="44"/>
    <n v="8"/>
    <n v="87471.63"/>
    <n v="1"/>
    <n v="0"/>
    <n v="1"/>
    <n v="188593.98"/>
    <n v="0"/>
    <n v="75200.497768691581"/>
    <s v="High Balance Active"/>
    <n v="100020.64831775699"/>
    <x v="1"/>
  </r>
  <r>
    <n v="15729018"/>
    <s v="Alexander"/>
    <n v="666"/>
    <s v="France"/>
    <s v="Female"/>
    <n v="33"/>
    <n v="2"/>
    <n v="147229.70000000001"/>
    <n v="1"/>
    <n v="1"/>
    <n v="1"/>
    <n v="56410.17"/>
    <n v="0"/>
    <n v="75186.145567251442"/>
    <s v="High Balance Active"/>
    <n v="99917.05377777775"/>
    <x v="2"/>
  </r>
  <r>
    <n v="15698246"/>
    <s v="Gordon"/>
    <n v="658"/>
    <s v="France"/>
    <s v="Female"/>
    <n v="24"/>
    <n v="2"/>
    <n v="0"/>
    <n v="2"/>
    <n v="1"/>
    <n v="1"/>
    <n v="84694.49"/>
    <n v="0"/>
    <n v="75101.785433255252"/>
    <s v="Low Balance Active"/>
    <n v="99967.998606557332"/>
    <x v="0"/>
  </r>
  <r>
    <n v="15712409"/>
    <s v="Tang"/>
    <n v="749"/>
    <s v="Germany"/>
    <s v="Male"/>
    <n v="66"/>
    <n v="6"/>
    <n v="182532.2"/>
    <n v="2"/>
    <n v="1"/>
    <n v="1"/>
    <n v="195429.92"/>
    <n v="0"/>
    <n v="75189.829730363403"/>
    <s v="High Balance Active"/>
    <n v="99985.904243845202"/>
    <x v="1"/>
  </r>
  <r>
    <n v="15758306"/>
    <s v="T'an"/>
    <n v="654"/>
    <s v="France"/>
    <s v="Male"/>
    <n v="32"/>
    <n v="6"/>
    <n v="0"/>
    <n v="2"/>
    <n v="1"/>
    <n v="1"/>
    <n v="137898.57"/>
    <n v="0"/>
    <n v="75063.841032863842"/>
    <s v="Low Balance Active"/>
    <n v="99873.880751173696"/>
    <x v="3"/>
  </r>
  <r>
    <n v="15621435"/>
    <s v="Davies"/>
    <n v="623"/>
    <s v="France"/>
    <s v="Female"/>
    <n v="39"/>
    <n v="1"/>
    <n v="160903.20000000001"/>
    <n v="1"/>
    <n v="0"/>
    <n v="0"/>
    <n v="78774.36"/>
    <n v="0"/>
    <n v="75152.047661574601"/>
    <s v="High Balance Inactive"/>
    <n v="99829.198390129255"/>
    <x v="2"/>
  </r>
  <r>
    <n v="15566295"/>
    <s v="Sanders"/>
    <n v="761"/>
    <s v="France"/>
    <s v="Female"/>
    <n v="33"/>
    <n v="6"/>
    <n v="138053.79999999999"/>
    <n v="2"/>
    <n v="1"/>
    <n v="0"/>
    <n v="148779.41"/>
    <n v="0"/>
    <n v="75051.163952941162"/>
    <s v="High Balance Inactive"/>
    <n v="99853.968788235288"/>
    <x v="1"/>
  </r>
  <r>
    <n v="15569098"/>
    <s v="Winifred"/>
    <n v="627"/>
    <s v="France"/>
    <s v="Male"/>
    <n v="44"/>
    <n v="6"/>
    <n v="153548.1"/>
    <n v="1"/>
    <n v="0"/>
    <n v="0"/>
    <n v="35300.080000000002"/>
    <n v="1"/>
    <n v="74976.95590106005"/>
    <s v="High Balance Inactive"/>
    <n v="99796.34164899883"/>
    <x v="2"/>
  </r>
  <r>
    <n v="15662532"/>
    <s v="Holmes"/>
    <n v="757"/>
    <s v="Germany"/>
    <s v="Male"/>
    <n v="31"/>
    <n v="8"/>
    <n v="149085.9"/>
    <n v="2"/>
    <n v="1"/>
    <n v="1"/>
    <n v="197077.36"/>
    <n v="0"/>
    <n v="74884.30124999999"/>
    <s v="High Balance Active"/>
    <n v="99872.398561320762"/>
    <x v="1"/>
  </r>
  <r>
    <n v="15664001"/>
    <s v="Riddle"/>
    <n v="695"/>
    <s v="Germany"/>
    <s v="Female"/>
    <n v="53"/>
    <n v="8"/>
    <n v="95231.91"/>
    <n v="1"/>
    <n v="0"/>
    <n v="0"/>
    <n v="70140.800000000003"/>
    <n v="1"/>
    <n v="74796.696056670582"/>
    <s v="High Balance Inactive"/>
    <n v="99757.634734356558"/>
    <x v="2"/>
  </r>
  <r>
    <n v="15703437"/>
    <s v="Chinedum"/>
    <n v="726"/>
    <s v="France"/>
    <s v="Male"/>
    <n v="34"/>
    <n v="3"/>
    <n v="0"/>
    <n v="2"/>
    <n v="1"/>
    <n v="0"/>
    <n v="196288.46"/>
    <n v="0"/>
    <n v="74772.540957446792"/>
    <s v="Low Balance Inactive"/>
    <n v="99792.642813238766"/>
    <x v="3"/>
  </r>
  <r>
    <n v="15708003"/>
    <s v="Aleksandrova"/>
    <n v="587"/>
    <s v="Spain"/>
    <s v="Male"/>
    <n v="41"/>
    <n v="8"/>
    <n v="85109.21"/>
    <n v="1"/>
    <n v="1"/>
    <n v="0"/>
    <n v="1557.82"/>
    <n v="0"/>
    <n v="74861.02917159762"/>
    <s v="High Balance Inactive"/>
    <n v="99678.446579881638"/>
    <x v="2"/>
  </r>
  <r>
    <n v="15599452"/>
    <s v="Conti"/>
    <n v="605"/>
    <s v="Germany"/>
    <s v="Female"/>
    <n v="43"/>
    <n v="8"/>
    <n v="125338.8"/>
    <n v="2"/>
    <n v="1"/>
    <n v="0"/>
    <n v="23970.13"/>
    <n v="0"/>
    <n v="74848.886777251173"/>
    <s v="High Balance Inactive"/>
    <n v="99794.703246445468"/>
    <x v="2"/>
  </r>
  <r>
    <n v="15719793"/>
    <s v="Watson"/>
    <n v="850"/>
    <s v="Spain"/>
    <s v="Male"/>
    <n v="62"/>
    <n v="5"/>
    <n v="0"/>
    <n v="2"/>
    <n v="1"/>
    <n v="1"/>
    <n v="180243.56"/>
    <n v="0"/>
    <n v="74788.993641755616"/>
    <s v="Low Balance Active"/>
    <n v="99884.649359430579"/>
    <x v="3"/>
  </r>
  <r>
    <n v="15771580"/>
    <s v="Davison"/>
    <n v="850"/>
    <s v="France"/>
    <s v="Female"/>
    <n v="38"/>
    <n v="0"/>
    <n v="106831.7"/>
    <n v="1"/>
    <n v="0"/>
    <n v="1"/>
    <n v="148977.72"/>
    <n v="0"/>
    <n v="74877.816674584305"/>
    <s v="High Balance Active"/>
    <n v="99789.211223277904"/>
    <x v="1"/>
  </r>
  <r>
    <n v="15732268"/>
    <s v="Cook"/>
    <n v="751"/>
    <s v="France"/>
    <s v="Male"/>
    <n v="29"/>
    <n v="3"/>
    <n v="159597.5"/>
    <n v="1"/>
    <n v="1"/>
    <n v="0"/>
    <n v="39934.410000000003"/>
    <n v="0"/>
    <n v="74839.821569560037"/>
    <s v="High Balance Inactive"/>
    <n v="99730.723103448268"/>
    <x v="2"/>
  </r>
  <r>
    <n v="15722350"/>
    <s v="Udinesi"/>
    <n v="627"/>
    <s v="Germany"/>
    <s v="Female"/>
    <n v="37"/>
    <n v="7"/>
    <n v="147361.60000000001"/>
    <n v="1"/>
    <n v="1"/>
    <n v="1"/>
    <n v="133031.96"/>
    <n v="0"/>
    <n v="74738.91957142856"/>
    <s v="High Balance Active"/>
    <n v="99801.909190476174"/>
    <x v="1"/>
  </r>
  <r>
    <n v="15611371"/>
    <s v="Siciliani"/>
    <n v="736"/>
    <s v="France"/>
    <s v="Male"/>
    <n v="43"/>
    <n v="4"/>
    <n v="176134.5"/>
    <n v="1"/>
    <n v="1"/>
    <n v="1"/>
    <n v="52856.88"/>
    <n v="0"/>
    <n v="74652.360953516079"/>
    <s v="High Balance Active"/>
    <n v="99762.302455303899"/>
    <x v="2"/>
  </r>
  <r>
    <n v="15673584"/>
    <s v="Bell"/>
    <n v="652"/>
    <s v="France"/>
    <s v="Female"/>
    <n v="74"/>
    <n v="5"/>
    <n v="0"/>
    <n v="2"/>
    <n v="1"/>
    <n v="1"/>
    <n v="937.15"/>
    <n v="0"/>
    <n v="74531.260548926017"/>
    <s v="Low Balance Active"/>
    <n v="99818.275513126471"/>
    <x v="0"/>
  </r>
  <r>
    <n v="15636396"/>
    <s v="Jackson"/>
    <n v="627"/>
    <s v="France"/>
    <s v="Female"/>
    <n v="35"/>
    <n v="7"/>
    <n v="0"/>
    <n v="2"/>
    <n v="0"/>
    <n v="1"/>
    <n v="193022.44"/>
    <n v="0"/>
    <n v="74620.306260454003"/>
    <s v="Low Balance Active"/>
    <n v="99936.413058542385"/>
    <x v="3"/>
  </r>
  <r>
    <n v="15706170"/>
    <s v="Onyemere"/>
    <n v="636"/>
    <s v="France"/>
    <s v="Male"/>
    <n v="34"/>
    <n v="1"/>
    <n v="84055.43"/>
    <n v="1"/>
    <n v="0"/>
    <n v="0"/>
    <n v="37490.839999999997"/>
    <n v="0"/>
    <n v="74709.565000000002"/>
    <s v="High Balance Inactive"/>
    <n v="99825.066136363603"/>
    <x v="2"/>
  </r>
  <r>
    <n v="15725478"/>
    <s v="McClemans"/>
    <n v="775"/>
    <s v="France"/>
    <s v="Male"/>
    <n v="60"/>
    <n v="7"/>
    <n v="0"/>
    <n v="2"/>
    <n v="1"/>
    <n v="1"/>
    <n v="111558.7"/>
    <n v="0"/>
    <n v="74698.372347305369"/>
    <s v="Low Balance Active"/>
    <n v="99899.717904191581"/>
    <x v="3"/>
  </r>
  <r>
    <n v="15654562"/>
    <s v="Ma"/>
    <n v="850"/>
    <s v="Spain"/>
    <s v="Female"/>
    <n v="45"/>
    <n v="5"/>
    <n v="174088.3"/>
    <n v="4"/>
    <n v="1"/>
    <n v="0"/>
    <n v="5669.31"/>
    <n v="1"/>
    <n v="74787.938741007179"/>
    <s v="High Balance Inactive"/>
    <n v="99885.738309352484"/>
    <x v="2"/>
  </r>
  <r>
    <n v="15737509"/>
    <s v="Morrison"/>
    <n v="850"/>
    <s v="Spain"/>
    <s v="Male"/>
    <n v="34"/>
    <n v="8"/>
    <n v="199229.1"/>
    <n v="1"/>
    <n v="0"/>
    <n v="0"/>
    <n v="68106.289999999994"/>
    <n v="0"/>
    <n v="74668.730624249685"/>
    <s v="High Balance Inactive"/>
    <n v="99998.843265306088"/>
    <x v="2"/>
  </r>
  <r>
    <n v="15690796"/>
    <s v="Chambers"/>
    <n v="516"/>
    <s v="France"/>
    <s v="Male"/>
    <n v="37"/>
    <n v="8"/>
    <n v="0"/>
    <n v="1"/>
    <n v="1"/>
    <n v="0"/>
    <n v="101834.58"/>
    <n v="0"/>
    <n v="74519.018641826915"/>
    <s v="Low Balance Inactive"/>
    <n v="100037.17566105767"/>
    <x v="3"/>
  </r>
  <r>
    <n v="15716728"/>
    <s v="Basedow"/>
    <n v="513"/>
    <s v="Spain"/>
    <s v="Female"/>
    <n v="42"/>
    <n v="10"/>
    <n v="0"/>
    <n v="2"/>
    <n v="0"/>
    <n v="1"/>
    <n v="73151.25"/>
    <n v="0"/>
    <n v="74608.692551143191"/>
    <s v="Low Balance Active"/>
    <n v="100035.01271961491"/>
    <x v="0"/>
  </r>
  <r>
    <n v="15605665"/>
    <s v="Nwora"/>
    <n v="673"/>
    <s v="Germany"/>
    <s v="Female"/>
    <n v="69"/>
    <n v="3"/>
    <n v="78833.149999999994"/>
    <n v="2"/>
    <n v="1"/>
    <n v="1"/>
    <n v="37196.15"/>
    <n v="0"/>
    <n v="74698.58254216866"/>
    <s v="High Balance Active"/>
    <n v="100067.40279518071"/>
    <x v="2"/>
  </r>
  <r>
    <n v="15748481"/>
    <s v="Howey"/>
    <n v="564"/>
    <s v="France"/>
    <s v="Female"/>
    <n v="27"/>
    <n v="6"/>
    <n v="0"/>
    <n v="1"/>
    <n v="0"/>
    <n v="0"/>
    <n v="7819.76"/>
    <n v="0"/>
    <n v="74693.59512665862"/>
    <s v="Low Balance Inactive"/>
    <n v="100143.24266586248"/>
    <x v="0"/>
  </r>
  <r>
    <n v="15757777"/>
    <s v="Pai"/>
    <n v="636"/>
    <s v="France"/>
    <s v="Female"/>
    <n v="35"/>
    <n v="2"/>
    <n v="0"/>
    <n v="2"/>
    <n v="1"/>
    <n v="1"/>
    <n v="23129.46"/>
    <n v="0"/>
    <n v="74783.804782608684"/>
    <s v="Low Balance Active"/>
    <n v="100254.74445652172"/>
    <x v="0"/>
  </r>
  <r>
    <n v="15747808"/>
    <s v="Ni"/>
    <n v="712"/>
    <s v="France"/>
    <s v="Male"/>
    <n v="29"/>
    <n v="3"/>
    <n v="102540.6"/>
    <n v="1"/>
    <n v="1"/>
    <n v="1"/>
    <n v="189680.79"/>
    <n v="0"/>
    <n v="74874.23259975815"/>
    <s v="High Balance Active"/>
    <n v="100348.00356711002"/>
    <x v="1"/>
  </r>
  <r>
    <n v="15810593"/>
    <s v="Forbes"/>
    <n v="568"/>
    <s v="France"/>
    <s v="Male"/>
    <n v="51"/>
    <n v="4"/>
    <n v="0"/>
    <n v="3"/>
    <n v="1"/>
    <n v="1"/>
    <n v="66586.559999999998"/>
    <n v="0"/>
    <n v="74840.738208232448"/>
    <s v="Low Balance Active"/>
    <n v="100239.8524939467"/>
    <x v="0"/>
  </r>
  <r>
    <n v="15693376"/>
    <s v="Baryshnikov"/>
    <n v="741"/>
    <s v="Spain"/>
    <s v="Male"/>
    <n v="43"/>
    <n v="0"/>
    <n v="0"/>
    <n v="2"/>
    <n v="1"/>
    <n v="1"/>
    <n v="2920.63"/>
    <n v="1"/>
    <n v="74931.454254545446"/>
    <s v="Low Balance Active"/>
    <n v="100280.64436363635"/>
    <x v="0"/>
  </r>
  <r>
    <n v="15579808"/>
    <s v="Kramer"/>
    <n v="754"/>
    <s v="Germany"/>
    <s v="Female"/>
    <n v="39"/>
    <n v="8"/>
    <n v="129401.9"/>
    <n v="1"/>
    <n v="1"/>
    <n v="1"/>
    <n v="87684.93"/>
    <n v="0"/>
    <n v="75022.390485436888"/>
    <s v="High Balance Active"/>
    <n v="100398.79972087377"/>
    <x v="2"/>
  </r>
  <r>
    <n v="15598275"/>
    <s v="Sochima"/>
    <n v="709"/>
    <s v="France"/>
    <s v="Female"/>
    <n v="32"/>
    <n v="7"/>
    <n v="0"/>
    <n v="2"/>
    <n v="1"/>
    <n v="1"/>
    <n v="199418.02"/>
    <n v="0"/>
    <n v="74956.315747266097"/>
    <s v="Low Balance Active"/>
    <n v="100414.24792223571"/>
    <x v="3"/>
  </r>
  <r>
    <n v="15737080"/>
    <s v="Marchesi"/>
    <n v="510"/>
    <s v="France"/>
    <s v="Female"/>
    <n v="32"/>
    <n v="1"/>
    <n v="0"/>
    <n v="2"/>
    <n v="0"/>
    <n v="1"/>
    <n v="28515.17"/>
    <n v="0"/>
    <n v="75047.503479318722"/>
    <s v="Low Balance Active"/>
    <n v="100293.80537712893"/>
    <x v="0"/>
  </r>
  <r>
    <n v="15668580"/>
    <s v="Todd"/>
    <n v="716"/>
    <s v="Spain"/>
    <s v="Male"/>
    <n v="33"/>
    <n v="2"/>
    <n v="0"/>
    <n v="2"/>
    <n v="1"/>
    <n v="1"/>
    <n v="92916.53"/>
    <n v="0"/>
    <n v="75138.913349573675"/>
    <s v="Low Balance Active"/>
    <n v="100381.2336784409"/>
    <x v="0"/>
  </r>
  <r>
    <n v="15569438"/>
    <s v="Mai"/>
    <n v="607"/>
    <s v="Germany"/>
    <s v="Male"/>
    <n v="36"/>
    <n v="10"/>
    <n v="106702.9"/>
    <n v="2"/>
    <n v="0"/>
    <n v="0"/>
    <n v="198313.69"/>
    <n v="0"/>
    <n v="75230.546170731701"/>
    <s v="High Balance Inactive"/>
    <n v="100390.33697560975"/>
    <x v="1"/>
  </r>
  <r>
    <n v="15675842"/>
    <s v="Pinto"/>
    <n v="656"/>
    <s v="Spain"/>
    <s v="Male"/>
    <n v="26"/>
    <n v="4"/>
    <n v="139584.6"/>
    <n v="1"/>
    <n v="1"/>
    <n v="0"/>
    <n v="36308.93"/>
    <n v="0"/>
    <n v="75192.118388278381"/>
    <s v="High Balance Inactive"/>
    <n v="100270.77244200243"/>
    <x v="2"/>
  </r>
  <r>
    <n v="15577587"/>
    <s v="Reynolds"/>
    <n v="550"/>
    <s v="Germany"/>
    <s v="Male"/>
    <n v="52"/>
    <n v="5"/>
    <n v="121016.2"/>
    <n v="1"/>
    <n v="1"/>
    <n v="1"/>
    <n v="41730.370000000003"/>
    <n v="1"/>
    <n v="75113.398973105126"/>
    <s v="High Balance Active"/>
    <n v="100348.96540342299"/>
    <x v="2"/>
  </r>
  <r>
    <n v="15625592"/>
    <s v="Sal"/>
    <n v="486"/>
    <s v="France"/>
    <s v="Male"/>
    <n v="26"/>
    <n v="2"/>
    <n v="0"/>
    <n v="2"/>
    <n v="1"/>
    <n v="1"/>
    <n v="31399.4"/>
    <n v="0"/>
    <n v="75057.214394124836"/>
    <s v="Low Balance Active"/>
    <n v="100420.71399020808"/>
    <x v="0"/>
  </r>
  <r>
    <n v="15635141"/>
    <s v="Miller"/>
    <n v="598"/>
    <s v="Germany"/>
    <s v="Male"/>
    <n v="59"/>
    <n v="8"/>
    <n v="118210.4"/>
    <n v="2"/>
    <n v="0"/>
    <n v="0"/>
    <n v="60192.14"/>
    <n v="1"/>
    <n v="75149.196274509799"/>
    <s v="High Balance Inactive"/>
    <n v="100505.29893382352"/>
    <x v="2"/>
  </r>
  <r>
    <n v="15642570"/>
    <s v="Scott"/>
    <n v="675"/>
    <s v="Spain"/>
    <s v="Male"/>
    <n v="35"/>
    <n v="8"/>
    <n v="0"/>
    <n v="2"/>
    <n v="1"/>
    <n v="0"/>
    <n v="29062.25"/>
    <n v="0"/>
    <n v="75096.360441717785"/>
    <s v="Low Balance Inactive"/>
    <n v="100554.76293251532"/>
    <x v="0"/>
  </r>
  <r>
    <n v="15702175"/>
    <s v="Herrin"/>
    <n v="755"/>
    <s v="France"/>
    <s v="Female"/>
    <n v="29"/>
    <n v="4"/>
    <n v="148654.79999999999"/>
    <n v="2"/>
    <n v="1"/>
    <n v="1"/>
    <n v="28805.09"/>
    <n v="0"/>
    <n v="75188.616412776406"/>
    <s v="High Balance Active"/>
    <n v="100642.59157248156"/>
    <x v="2"/>
  </r>
  <r>
    <n v="15677785"/>
    <s v="Stevenson"/>
    <n v="656"/>
    <s v="Spain"/>
    <s v="Male"/>
    <n v="32"/>
    <n v="5"/>
    <n v="136963.1"/>
    <n v="1"/>
    <n v="1"/>
    <n v="0"/>
    <n v="133814.28"/>
    <n v="0"/>
    <n v="75098.252103321021"/>
    <s v="High Balance Inactive"/>
    <n v="100730.95258302584"/>
    <x v="1"/>
  </r>
  <r>
    <n v="15786153"/>
    <s v="McKenzie"/>
    <n v="644"/>
    <s v="Germany"/>
    <s v="Male"/>
    <n v="47"/>
    <n v="9"/>
    <n v="137774.1"/>
    <n v="2"/>
    <n v="1"/>
    <n v="0"/>
    <n v="151902.78"/>
    <n v="0"/>
    <n v="75022.063866995071"/>
    <s v="High Balance Inactive"/>
    <n v="100690.2095689655"/>
    <x v="1"/>
  </r>
  <r>
    <n v="15759499"/>
    <s v="Gardiner"/>
    <n v="598"/>
    <s v="France"/>
    <s v="Female"/>
    <n v="32"/>
    <n v="4"/>
    <n v="111156.5"/>
    <n v="1"/>
    <n v="1"/>
    <n v="1"/>
    <n v="167376.26"/>
    <n v="0"/>
    <n v="74944.687743526505"/>
    <s v="High Balance Active"/>
    <n v="100627.06213316893"/>
    <x v="1"/>
  </r>
  <r>
    <n v="15659568"/>
    <s v="Atkinson"/>
    <n v="850"/>
    <s v="Spain"/>
    <s v="Female"/>
    <n v="31"/>
    <n v="3"/>
    <n v="121237.7"/>
    <n v="1"/>
    <n v="1"/>
    <n v="1"/>
    <n v="31022.560000000001"/>
    <n v="0"/>
    <n v="74899.981802469149"/>
    <s v="High Balance Active"/>
    <n v="100544.65571604938"/>
    <x v="2"/>
  </r>
  <r>
    <n v="15715597"/>
    <s v="Onyemauchechi"/>
    <n v="679"/>
    <s v="France"/>
    <s v="Male"/>
    <n v="36"/>
    <n v="1"/>
    <n v="97234.58"/>
    <n v="1"/>
    <n v="1"/>
    <n v="0"/>
    <n v="188997.08"/>
    <n v="0"/>
    <n v="74842.70402966626"/>
    <s v="High Balance Inactive"/>
    <n v="100630.59155747836"/>
    <x v="1"/>
  </r>
  <r>
    <n v="15610147"/>
    <s v="Ross"/>
    <n v="632"/>
    <s v="France"/>
    <s v="Male"/>
    <n v="60"/>
    <n v="2"/>
    <n v="0"/>
    <n v="2"/>
    <n v="0"/>
    <n v="1"/>
    <n v="2085.3200000000002"/>
    <n v="0"/>
    <n v="74814.991311881196"/>
    <s v="Low Balance Active"/>
    <n v="100521.22709158415"/>
    <x v="0"/>
  </r>
  <r>
    <n v="15802362"/>
    <s v="Newland"/>
    <n v="550"/>
    <s v="Spain"/>
    <s v="Male"/>
    <n v="45"/>
    <n v="0"/>
    <n v="0"/>
    <n v="2"/>
    <n v="0"/>
    <n v="1"/>
    <n v="70399.710000000006"/>
    <n v="0"/>
    <n v="74907.698859975222"/>
    <s v="Low Balance Active"/>
    <n v="100643.2046716233"/>
    <x v="0"/>
  </r>
  <r>
    <n v="15660524"/>
    <s v="Hu"/>
    <n v="572"/>
    <s v="Germany"/>
    <s v="Female"/>
    <n v="54"/>
    <n v="9"/>
    <n v="97382.53"/>
    <n v="1"/>
    <n v="1"/>
    <n v="1"/>
    <n v="195771.95"/>
    <n v="0"/>
    <n v="75000.636451612911"/>
    <s v="High Balance Active"/>
    <n v="100680.72761786601"/>
    <x v="1"/>
  </r>
  <r>
    <n v="15747168"/>
    <s v="Sanders"/>
    <n v="626"/>
    <s v="Germany"/>
    <s v="Female"/>
    <n v="47"/>
    <n v="2"/>
    <n v="103108.8"/>
    <n v="1"/>
    <n v="0"/>
    <n v="1"/>
    <n v="166475.44"/>
    <n v="1"/>
    <n v="74972.832857142857"/>
    <s v="High Balance Active"/>
    <n v="100562.60187577641"/>
    <x v="1"/>
  </r>
  <r>
    <n v="15796910"/>
    <s v="Tsui"/>
    <n v="625"/>
    <s v="Spain"/>
    <s v="Female"/>
    <n v="57"/>
    <n v="7"/>
    <n v="0"/>
    <n v="1"/>
    <n v="0"/>
    <n v="0"/>
    <n v="84106.17"/>
    <n v="1"/>
    <n v="74937.837873134325"/>
    <s v="Low Balance Inactive"/>
    <n v="100480.62073383086"/>
    <x v="0"/>
  </r>
  <r>
    <n v="15707674"/>
    <s v="Marino"/>
    <n v="515"/>
    <s v="France"/>
    <s v="Female"/>
    <n v="58"/>
    <n v="2"/>
    <n v="131852.79999999999"/>
    <n v="1"/>
    <n v="1"/>
    <n v="0"/>
    <n v="81436.679999999993"/>
    <n v="1"/>
    <n v="75031.160211706097"/>
    <s v="High Balance Inactive"/>
    <n v="100501.01232876713"/>
    <x v="2"/>
  </r>
  <r>
    <n v="15565706"/>
    <s v="Akobundu"/>
    <n v="612"/>
    <s v="Spain"/>
    <s v="Male"/>
    <n v="35"/>
    <n v="1"/>
    <n v="0"/>
    <n v="1"/>
    <n v="1"/>
    <n v="1"/>
    <n v="83256.259999999995"/>
    <n v="1"/>
    <n v="74960.310286783046"/>
    <s v="Low Balance Active"/>
    <n v="100524.78331670824"/>
    <x v="0"/>
  </r>
  <r>
    <n v="15587596"/>
    <s v="Morrison"/>
    <n v="628"/>
    <s v="Spain"/>
    <s v="Female"/>
    <n v="39"/>
    <n v="8"/>
    <n v="107553.3"/>
    <n v="1"/>
    <n v="1"/>
    <n v="0"/>
    <n v="117523.41"/>
    <n v="0"/>
    <n v="75053.893695380772"/>
    <s v="High Balance Inactive"/>
    <n v="100546.3420224719"/>
    <x v="1"/>
  </r>
  <r>
    <n v="15751943"/>
    <s v="Mai"/>
    <n v="529"/>
    <s v="Spain"/>
    <s v="Female"/>
    <n v="43"/>
    <n v="5"/>
    <n v="0"/>
    <n v="2"/>
    <n v="0"/>
    <n v="0"/>
    <n v="79476.63"/>
    <n v="0"/>
    <n v="75013.269437499999"/>
    <s v="Low Balance Inactive"/>
    <n v="100525.12068749999"/>
    <x v="0"/>
  </r>
  <r>
    <n v="15621227"/>
    <s v="Hs?eh"/>
    <n v="668"/>
    <s v="Germany"/>
    <s v="Female"/>
    <n v="46"/>
    <n v="7"/>
    <n v="161806.1"/>
    <n v="1"/>
    <n v="1"/>
    <n v="1"/>
    <n v="173052.19"/>
    <n v="0"/>
    <n v="75107.153379224037"/>
    <s v="High Balance Active"/>
    <n v="100551.46423028786"/>
    <x v="1"/>
  </r>
  <r>
    <n v="15757588"/>
    <s v="Wright"/>
    <n v="526"/>
    <s v="France"/>
    <s v="Male"/>
    <n v="30"/>
    <n v="9"/>
    <n v="0"/>
    <n v="2"/>
    <n v="0"/>
    <n v="0"/>
    <n v="100995.68"/>
    <n v="0"/>
    <n v="74998.508082706758"/>
    <s v="Low Balance Inactive"/>
    <n v="100460.61119047619"/>
    <x v="3"/>
  </r>
  <r>
    <n v="15640922"/>
    <s v="Demaine"/>
    <n v="791"/>
    <s v="France"/>
    <s v="Female"/>
    <n v="52"/>
    <n v="7"/>
    <n v="0"/>
    <n v="1"/>
    <n v="1"/>
    <n v="1"/>
    <n v="122782.5"/>
    <n v="0"/>
    <n v="75092.609096612287"/>
    <s v="Low Balance Active"/>
    <n v="100459.93983688833"/>
    <x v="3"/>
  </r>
  <r>
    <n v="15567557"/>
    <s v="Chien"/>
    <n v="573"/>
    <s v="France"/>
    <s v="Male"/>
    <n v="27"/>
    <n v="2"/>
    <n v="128243"/>
    <n v="1"/>
    <n v="1"/>
    <n v="1"/>
    <n v="11631.34"/>
    <n v="0"/>
    <n v="75186.946545226121"/>
    <s v="High Balance Active"/>
    <n v="100431.89641959799"/>
    <x v="2"/>
  </r>
  <r>
    <n v="15670103"/>
    <s v="Dickinson"/>
    <n v="565"/>
    <s v="France"/>
    <s v="Female"/>
    <n v="38"/>
    <n v="5"/>
    <n v="126645.1"/>
    <n v="1"/>
    <n v="1"/>
    <n v="1"/>
    <n v="168303.55"/>
    <n v="0"/>
    <n v="75120.20937106917"/>
    <s v="High Balance Active"/>
    <n v="100543.59523270439"/>
    <x v="1"/>
  </r>
  <r>
    <n v="15720929"/>
    <s v="Kazantseva"/>
    <n v="604"/>
    <s v="France"/>
    <s v="Female"/>
    <n v="47"/>
    <n v="8"/>
    <n v="62094.71"/>
    <n v="3"/>
    <n v="0"/>
    <n v="0"/>
    <n v="9308.1"/>
    <n v="1"/>
    <n v="75055.31656171284"/>
    <s v="Low Balance Inactive"/>
    <n v="100458.25523929474"/>
    <x v="0"/>
  </r>
  <r>
    <n v="15732774"/>
    <s v="Marchesi"/>
    <n v="656"/>
    <s v="France"/>
    <s v="Male"/>
    <n v="37"/>
    <n v="7"/>
    <n v="112291.3"/>
    <n v="1"/>
    <n v="1"/>
    <n v="0"/>
    <n v="153157.97"/>
    <n v="0"/>
    <n v="75071.660327868842"/>
    <s v="High Balance Inactive"/>
    <n v="100573.19868852462"/>
    <x v="1"/>
  </r>
  <r>
    <n v="15628558"/>
    <s v="Pan"/>
    <n v="447"/>
    <s v="France"/>
    <s v="Female"/>
    <n v="44"/>
    <n v="5"/>
    <n v="89188.83"/>
    <n v="1"/>
    <n v="1"/>
    <n v="1"/>
    <n v="75408.240000000005"/>
    <n v="0"/>
    <n v="75024.665833333318"/>
    <s v="High Balance Active"/>
    <n v="100506.80377525254"/>
    <x v="2"/>
  </r>
  <r>
    <n v="15729201"/>
    <s v="Harewood"/>
    <n v="682"/>
    <s v="France"/>
    <s v="Male"/>
    <n v="55"/>
    <n v="9"/>
    <n v="0"/>
    <n v="1"/>
    <n v="1"/>
    <n v="0"/>
    <n v="153356.79999999999"/>
    <n v="1"/>
    <n v="75006.759178255365"/>
    <s v="Low Balance Inactive"/>
    <n v="100538.53394437423"/>
    <x v="3"/>
  </r>
  <r>
    <n v="15731117"/>
    <s v="Kao"/>
    <n v="437"/>
    <s v="Spain"/>
    <s v="Male"/>
    <n v="28"/>
    <n v="2"/>
    <n v="109161.3"/>
    <n v="1"/>
    <n v="1"/>
    <n v="0"/>
    <n v="152987.42000000001"/>
    <n v="0"/>
    <n v="75101.704443037976"/>
    <s v="High Balance Inactive"/>
    <n v="100471.67537974686"/>
    <x v="1"/>
  </r>
  <r>
    <n v="15615207"/>
    <s v="Yeh"/>
    <n v="792"/>
    <s v="Spain"/>
    <s v="Male"/>
    <n v="47"/>
    <n v="0"/>
    <n v="0"/>
    <n v="1"/>
    <n v="1"/>
    <n v="1"/>
    <n v="5557.88"/>
    <n v="1"/>
    <n v="75058.53638783269"/>
    <s v="Low Balance Active"/>
    <n v="100405.11550063371"/>
    <x v="0"/>
  </r>
  <r>
    <n v="15773512"/>
    <s v="Bischof"/>
    <n v="627"/>
    <s v="Spain"/>
    <s v="Female"/>
    <n v="25"/>
    <n v="4"/>
    <n v="0"/>
    <n v="1"/>
    <n v="1"/>
    <n v="1"/>
    <n v="194313.93"/>
    <n v="0"/>
    <n v="75153.788337563441"/>
    <s v="Low Balance Active"/>
    <n v="100525.48001269036"/>
    <x v="3"/>
  </r>
  <r>
    <n v="15572145"/>
    <s v="Ashton"/>
    <n v="767"/>
    <s v="France"/>
    <s v="Female"/>
    <n v="34"/>
    <n v="8"/>
    <n v="0"/>
    <n v="2"/>
    <n v="1"/>
    <n v="0"/>
    <n v="94767.77"/>
    <n v="0"/>
    <n v="75249.28235069885"/>
    <s v="Low Balance Inactive"/>
    <n v="100406.30790343074"/>
    <x v="0"/>
  </r>
  <r>
    <n v="15642710"/>
    <s v="Napolitani"/>
    <n v="686"/>
    <s v="France"/>
    <s v="Male"/>
    <n v="26"/>
    <n v="7"/>
    <n v="0"/>
    <n v="2"/>
    <n v="1"/>
    <n v="0"/>
    <n v="1540.89"/>
    <n v="0"/>
    <n v="75345.019351145034"/>
    <s v="Low Balance Inactive"/>
    <n v="100413.48161577608"/>
    <x v="0"/>
  </r>
  <r>
    <n v="15574213"/>
    <s v="Wilson"/>
    <n v="789"/>
    <s v="France"/>
    <s v="Female"/>
    <n v="53"/>
    <n v="1"/>
    <n v="158271.70000000001"/>
    <n v="1"/>
    <n v="1"/>
    <n v="1"/>
    <n v="5036.3900000000003"/>
    <n v="1"/>
    <n v="75441.000267515919"/>
    <s v="High Balance Active"/>
    <n v="100539.43396178343"/>
    <x v="2"/>
  </r>
  <r>
    <n v="15718852"/>
    <s v="Uren"/>
    <n v="794"/>
    <s v="France"/>
    <s v="Male"/>
    <n v="56"/>
    <n v="9"/>
    <n v="96951.21"/>
    <n v="1"/>
    <n v="1"/>
    <n v="1"/>
    <n v="71776.759999999995"/>
    <n v="0"/>
    <n v="75335.348864795917"/>
    <s v="High Balance Active"/>
    <n v="100661.24906887754"/>
    <x v="2"/>
  </r>
  <r>
    <n v="15583840"/>
    <s v="Okechukwu"/>
    <n v="587"/>
    <s v="Germany"/>
    <s v="Male"/>
    <n v="35"/>
    <n v="5"/>
    <n v="121863.6"/>
    <n v="1"/>
    <n v="1"/>
    <n v="1"/>
    <n v="23481.69"/>
    <n v="1"/>
    <n v="75307.742401021707"/>
    <s v="High Balance Active"/>
    <n v="100698.13858237547"/>
    <x v="2"/>
  </r>
  <r>
    <n v="15782418"/>
    <s v="Ku"/>
    <n v="589"/>
    <s v="Germany"/>
    <s v="Female"/>
    <n v="19"/>
    <n v="9"/>
    <n v="83495.11"/>
    <n v="1"/>
    <n v="1"/>
    <n v="1"/>
    <n v="143022.31"/>
    <n v="1"/>
    <n v="75248.208056265983"/>
    <s v="High Balance Active"/>
    <n v="100796.88084398975"/>
    <x v="1"/>
  </r>
  <r>
    <n v="15813504"/>
    <s v="Onyemachukwu"/>
    <n v="543"/>
    <s v="Germany"/>
    <s v="Female"/>
    <n v="25"/>
    <n v="1"/>
    <n v="146566"/>
    <n v="1"/>
    <n v="0"/>
    <n v="1"/>
    <n v="161407.48000000001"/>
    <n v="0"/>
    <n v="75237.648642765678"/>
    <s v="High Balance Active"/>
    <n v="100742.81499359795"/>
    <x v="1"/>
  </r>
  <r>
    <n v="15711314"/>
    <s v="Kao"/>
    <n v="589"/>
    <s v="Spain"/>
    <s v="Female"/>
    <n v="45"/>
    <n v="1"/>
    <n v="0"/>
    <n v="1"/>
    <n v="0"/>
    <n v="0"/>
    <n v="125939.22"/>
    <n v="1"/>
    <n v="75146.202038461546"/>
    <s v="Low Balance Inactive"/>
    <n v="100665.03978205129"/>
    <x v="3"/>
  </r>
  <r>
    <n v="15621064"/>
    <s v="Russell"/>
    <n v="701"/>
    <s v="Germany"/>
    <s v="Male"/>
    <n v="23"/>
    <n v="5"/>
    <n v="186101.2"/>
    <n v="2"/>
    <n v="1"/>
    <n v="1"/>
    <n v="76611.33"/>
    <n v="0"/>
    <n v="75242.66699614891"/>
    <s v="High Balance Active"/>
    <n v="100632.5953915276"/>
    <x v="2"/>
  </r>
  <r>
    <n v="15627847"/>
    <s v="Woronoff"/>
    <n v="850"/>
    <s v="France"/>
    <s v="Male"/>
    <n v="40"/>
    <n v="6"/>
    <n v="0"/>
    <n v="1"/>
    <n v="1"/>
    <n v="0"/>
    <n v="136985.07999999999"/>
    <n v="1"/>
    <n v="75100.175308483304"/>
    <s v="Low Balance Inactive"/>
    <n v="100663.47105398457"/>
    <x v="3"/>
  </r>
  <r>
    <n v="15588090"/>
    <s v="Ferri"/>
    <n v="726"/>
    <s v="Germany"/>
    <s v="Female"/>
    <n v="51"/>
    <n v="8"/>
    <n v="107494.9"/>
    <n v="2"/>
    <n v="1"/>
    <n v="0"/>
    <n v="140937.91"/>
    <n v="1"/>
    <n v="75196.829330759341"/>
    <s v="High Balance Inactive"/>
    <n v="100616.72509652509"/>
    <x v="1"/>
  </r>
  <r>
    <n v="15735270"/>
    <s v="Ruggiero"/>
    <n v="767"/>
    <s v="Spain"/>
    <s v="Male"/>
    <n v="47"/>
    <n v="2"/>
    <n v="0"/>
    <n v="1"/>
    <n v="1"/>
    <n v="0"/>
    <n v="48161.18"/>
    <n v="1"/>
    <n v="75155.208105670099"/>
    <s v="Low Balance Inactive"/>
    <n v="100564.76480670103"/>
    <x v="0"/>
  </r>
  <r>
    <n v="15671804"/>
    <s v="Wilding"/>
    <n v="648"/>
    <s v="Spain"/>
    <s v="Male"/>
    <n v="36"/>
    <n v="8"/>
    <n v="146943.4"/>
    <n v="2"/>
    <n v="1"/>
    <n v="1"/>
    <n v="130041.45"/>
    <n v="0"/>
    <n v="75252.18256774194"/>
    <s v="High Balance Active"/>
    <n v="100632.38233548385"/>
    <x v="1"/>
  </r>
  <r>
    <n v="15753215"/>
    <s v="Yashina"/>
    <n v="651"/>
    <s v="Spain"/>
    <s v="Female"/>
    <n v="36"/>
    <n v="8"/>
    <n v="0"/>
    <n v="2"/>
    <n v="1"/>
    <n v="0"/>
    <n v="91652.43"/>
    <n v="0"/>
    <n v="75159.558255813972"/>
    <s v="Low Balance Inactive"/>
    <n v="100594.38612403099"/>
    <x v="0"/>
  </r>
  <r>
    <n v="15789941"/>
    <s v="Yevseyev"/>
    <n v="633"/>
    <s v="France"/>
    <s v="Female"/>
    <n v="36"/>
    <n v="6"/>
    <n v="125130.3"/>
    <n v="1"/>
    <n v="0"/>
    <n v="0"/>
    <n v="125961.48"/>
    <n v="0"/>
    <n v="75256.7892496766"/>
    <s v="High Balance Inactive"/>
    <n v="100605.95398447606"/>
    <x v="1"/>
  </r>
  <r>
    <n v="15691061"/>
    <s v="Rapuokwu"/>
    <n v="740"/>
    <s v="France"/>
    <s v="Female"/>
    <n v="37"/>
    <n v="9"/>
    <n v="0"/>
    <n v="2"/>
    <n v="1"/>
    <n v="1"/>
    <n v="73225.31"/>
    <n v="0"/>
    <n v="75192.186256476707"/>
    <s v="Low Balance Active"/>
    <n v="100573.1100388601"/>
    <x v="0"/>
  </r>
  <r>
    <n v="15808326"/>
    <s v="Maslov"/>
    <n v="592"/>
    <s v="France"/>
    <s v="Female"/>
    <n v="34"/>
    <n v="9"/>
    <n v="0"/>
    <n v="2"/>
    <n v="1"/>
    <n v="1"/>
    <n v="20460.2"/>
    <n v="0"/>
    <n v="75289.71178988328"/>
    <s v="Low Balance Active"/>
    <n v="100608.58059662775"/>
    <x v="0"/>
  </r>
  <r>
    <n v="15566660"/>
    <s v="Cole"/>
    <n v="670"/>
    <s v="France"/>
    <s v="Female"/>
    <n v="41"/>
    <n v="10"/>
    <n v="0"/>
    <n v="3"/>
    <n v="1"/>
    <n v="0"/>
    <n v="81602.02"/>
    <n v="0"/>
    <n v="75387.490636363655"/>
    <s v="Low Balance Inactive"/>
    <n v="100712.6694025974"/>
    <x v="0"/>
  </r>
  <r>
    <n v="15778947"/>
    <s v="Sullivan"/>
    <n v="628"/>
    <s v="France"/>
    <s v="Male"/>
    <n v="36"/>
    <n v="3"/>
    <n v="0"/>
    <n v="2"/>
    <n v="1"/>
    <n v="1"/>
    <n v="8742.91"/>
    <n v="0"/>
    <n v="75485.523784135265"/>
    <s v="Low Balance Active"/>
    <n v="100737.52070221066"/>
    <x v="0"/>
  </r>
  <r>
    <n v="15632977"/>
    <s v="Hsiao"/>
    <n v="745"/>
    <s v="France"/>
    <s v="Male"/>
    <n v="47"/>
    <n v="5"/>
    <n v="0"/>
    <n v="2"/>
    <n v="0"/>
    <n v="0"/>
    <n v="145789.71"/>
    <n v="0"/>
    <n v="75583.812226562513"/>
    <s v="Low Balance Inactive"/>
    <n v="100857.30535156251"/>
    <x v="3"/>
  </r>
  <r>
    <n v="15591747"/>
    <s v="Rossi"/>
    <n v="705"/>
    <s v="France"/>
    <s v="Male"/>
    <n v="32"/>
    <n v="3"/>
    <n v="0"/>
    <n v="2"/>
    <n v="0"/>
    <n v="0"/>
    <n v="129576.99"/>
    <n v="0"/>
    <n v="75682.356962190373"/>
    <s v="Low Balance Inactive"/>
    <n v="100798.72333767929"/>
    <x v="3"/>
  </r>
  <r>
    <n v="15567335"/>
    <s v="Allsop"/>
    <n v="559"/>
    <s v="France"/>
    <s v="Female"/>
    <n v="42"/>
    <n v="7"/>
    <n v="0"/>
    <n v="2"/>
    <n v="1"/>
    <n v="1"/>
    <n v="190040.29"/>
    <n v="0"/>
    <n v="75781.158994778089"/>
    <s v="Low Balance Active"/>
    <n v="100761.15379895562"/>
    <x v="3"/>
  </r>
  <r>
    <n v="15609299"/>
    <s v="Chamberlain"/>
    <n v="595"/>
    <s v="France"/>
    <s v="Male"/>
    <n v="29"/>
    <n v="6"/>
    <n v="150685.79999999999"/>
    <n v="1"/>
    <n v="1"/>
    <n v="0"/>
    <n v="87771.06"/>
    <n v="0"/>
    <n v="75880.219333333356"/>
    <s v="High Balance Inactive"/>
    <n v="100644.44904575162"/>
    <x v="2"/>
  </r>
  <r>
    <n v="15669945"/>
    <s v="Jackson"/>
    <n v="492"/>
    <s v="France"/>
    <s v="Male"/>
    <n v="35"/>
    <n v="4"/>
    <n v="141359.4"/>
    <n v="2"/>
    <n v="1"/>
    <n v="0"/>
    <n v="39519.53"/>
    <n v="0"/>
    <n v="75782.306269633526"/>
    <s v="High Balance Inactive"/>
    <n v="100661.29903141363"/>
    <x v="2"/>
  </r>
  <r>
    <n v="15736271"/>
    <s v="Dumetochukwu"/>
    <n v="498"/>
    <s v="France"/>
    <s v="Female"/>
    <n v="29"/>
    <n v="9"/>
    <n v="0"/>
    <n v="1"/>
    <n v="1"/>
    <n v="0"/>
    <n v="190035.83"/>
    <n v="0"/>
    <n v="75696.359882044577"/>
    <s v="Low Balance Inactive"/>
    <n v="100741.43241153343"/>
    <x v="3"/>
  </r>
  <r>
    <n v="15710390"/>
    <s v="Uspensky"/>
    <n v="655"/>
    <s v="France"/>
    <s v="Female"/>
    <n v="39"/>
    <n v="6"/>
    <n v="94631.26"/>
    <n v="2"/>
    <n v="1"/>
    <n v="1"/>
    <n v="148948.51999999999"/>
    <n v="0"/>
    <n v="75795.698937007895"/>
    <s v="High Balance Active"/>
    <n v="100624.24816272967"/>
    <x v="1"/>
  </r>
  <r>
    <n v="15756481"/>
    <s v="Garcia"/>
    <n v="636"/>
    <s v="France"/>
    <s v="Female"/>
    <n v="39"/>
    <n v="3"/>
    <n v="118336.1"/>
    <n v="1"/>
    <n v="1"/>
    <n v="0"/>
    <n v="184691.77"/>
    <n v="0"/>
    <n v="75770.947871222088"/>
    <s v="High Balance Inactive"/>
    <n v="100560.74714848885"/>
    <x v="1"/>
  </r>
  <r>
    <n v="15736730"/>
    <s v="Soto"/>
    <n v="634"/>
    <s v="France"/>
    <s v="Female"/>
    <n v="45"/>
    <n v="2"/>
    <n v="0"/>
    <n v="1"/>
    <n v="1"/>
    <n v="1"/>
    <n v="143458.31"/>
    <n v="0"/>
    <n v="75714.941092105277"/>
    <s v="Low Balance Active"/>
    <n v="100450.04843421055"/>
    <x v="3"/>
  </r>
  <r>
    <n v="15626040"/>
    <s v="McDonald"/>
    <n v="793"/>
    <s v="Spain"/>
    <s v="Male"/>
    <n v="63"/>
    <n v="0"/>
    <n v="0"/>
    <n v="2"/>
    <n v="0"/>
    <n v="1"/>
    <n v="27166.75"/>
    <n v="0"/>
    <n v="75814.697272727295"/>
    <s v="Low Balance Active"/>
    <n v="100393.38405797104"/>
    <x v="0"/>
  </r>
  <r>
    <n v="15746553"/>
    <s v="Castles"/>
    <n v="526"/>
    <s v="Germany"/>
    <s v="Male"/>
    <n v="50"/>
    <n v="5"/>
    <n v="124233.2"/>
    <n v="1"/>
    <n v="0"/>
    <n v="1"/>
    <n v="159456.87"/>
    <n v="1"/>
    <n v="75914.716662269144"/>
    <s v="High Balance Active"/>
    <n v="100489.98911609501"/>
    <x v="1"/>
  </r>
  <r>
    <n v="15622518"/>
    <s v="Stephenson"/>
    <n v="768"/>
    <s v="France"/>
    <s v="Female"/>
    <n v="26"/>
    <n v="5"/>
    <n v="51116.26"/>
    <n v="1"/>
    <n v="1"/>
    <n v="1"/>
    <n v="70454.789999999994"/>
    <n v="1"/>
    <n v="75850.88775429329"/>
    <s v="Low Balance Active"/>
    <n v="100412.09363276091"/>
    <x v="0"/>
  </r>
  <r>
    <n v="15684908"/>
    <s v="Davidson"/>
    <n v="540"/>
    <s v="Germany"/>
    <s v="Male"/>
    <n v="64"/>
    <n v="1"/>
    <n v="91869.69"/>
    <n v="1"/>
    <n v="0"/>
    <n v="1"/>
    <n v="95421"/>
    <n v="0"/>
    <n v="75883.605515873045"/>
    <s v="High Balance Active"/>
    <n v="100451.71969576721"/>
    <x v="2"/>
  </r>
  <r>
    <n v="15569446"/>
    <s v="Tu"/>
    <n v="732"/>
    <s v="France"/>
    <s v="Female"/>
    <n v="34"/>
    <n v="8"/>
    <n v="122338.4"/>
    <n v="2"/>
    <n v="1"/>
    <n v="0"/>
    <n v="187985.85"/>
    <n v="0"/>
    <n v="75862.431894039764"/>
    <s v="High Balance Inactive"/>
    <n v="100458.38290066227"/>
    <x v="1"/>
  </r>
  <r>
    <n v="15777504"/>
    <s v="Colbert"/>
    <n v="617"/>
    <s v="France"/>
    <s v="Female"/>
    <n v="30"/>
    <n v="8"/>
    <n v="0"/>
    <n v="1"/>
    <n v="1"/>
    <n v="1"/>
    <n v="92621.9"/>
    <n v="0"/>
    <n v="75800.792679045117"/>
    <s v="Low Balance Active"/>
    <n v="100342.29872679047"/>
    <x v="0"/>
  </r>
  <r>
    <n v="15677906"/>
    <s v="Owens"/>
    <n v="637"/>
    <s v="Spain"/>
    <s v="Female"/>
    <n v="54"/>
    <n v="5"/>
    <n v="0"/>
    <n v="1"/>
    <n v="0"/>
    <n v="1"/>
    <n v="150836.98000000001"/>
    <n v="0"/>
    <n v="75901.457742363898"/>
    <s v="Low Balance Active"/>
    <n v="100352.55158034532"/>
    <x v="3"/>
  </r>
  <r>
    <n v="15703292"/>
    <s v="Chimezie"/>
    <n v="573"/>
    <s v="France"/>
    <s v="Male"/>
    <n v="26"/>
    <n v="8"/>
    <n v="86270.93"/>
    <n v="2"/>
    <n v="1"/>
    <n v="1"/>
    <n v="90177.3"/>
    <n v="0"/>
    <n v="76002.39053191492"/>
    <s v="High Balance Active"/>
    <n v="100285.41803191492"/>
    <x v="2"/>
  </r>
  <r>
    <n v="15712938"/>
    <s v="Genovese"/>
    <n v="531"/>
    <s v="France"/>
    <s v="Male"/>
    <n v="44"/>
    <n v="3"/>
    <n v="0"/>
    <n v="2"/>
    <n v="1"/>
    <n v="1"/>
    <n v="34416.79"/>
    <n v="0"/>
    <n v="75988.717376830915"/>
    <s v="Low Balance Active"/>
    <n v="100298.8775765646"/>
    <x v="0"/>
  </r>
  <r>
    <n v="15631359"/>
    <s v="Daluchi"/>
    <n v="489"/>
    <s v="France"/>
    <s v="Female"/>
    <n v="38"/>
    <n v="5"/>
    <n v="117289.9"/>
    <n v="1"/>
    <n v="0"/>
    <n v="0"/>
    <n v="85231.88"/>
    <n v="0"/>
    <n v="76090.035666666692"/>
    <s v="High Balance Inactive"/>
    <n v="100386.72036000002"/>
    <x v="2"/>
  </r>
  <r>
    <n v="15720847"/>
    <s v="Sheffield"/>
    <n v="601"/>
    <s v="France"/>
    <s v="Male"/>
    <n v="35"/>
    <n v="2"/>
    <n v="0"/>
    <n v="2"/>
    <n v="1"/>
    <n v="1"/>
    <n v="118983.18"/>
    <n v="0"/>
    <n v="76035.029172229668"/>
    <s v="Low Balance Active"/>
    <n v="100406.95379172232"/>
    <x v="3"/>
  </r>
  <r>
    <n v="15787830"/>
    <s v="Bailey"/>
    <n v="452"/>
    <s v="Germany"/>
    <s v="Male"/>
    <n v="33"/>
    <n v="7"/>
    <n v="153663.29999999999"/>
    <n v="1"/>
    <n v="1"/>
    <n v="0"/>
    <n v="111868.23"/>
    <n v="0"/>
    <n v="76136.680280748682"/>
    <s v="High Balance Inactive"/>
    <n v="100382.11926470589"/>
    <x v="1"/>
  </r>
  <r>
    <n v="15599869"/>
    <s v="Dyson"/>
    <n v="728"/>
    <s v="Spain"/>
    <s v="Female"/>
    <n v="29"/>
    <n v="1"/>
    <n v="0"/>
    <n v="1"/>
    <n v="1"/>
    <n v="1"/>
    <n v="83056.22"/>
    <n v="0"/>
    <n v="76032.896318607789"/>
    <s v="Low Balance Active"/>
    <n v="100366.74294511382"/>
    <x v="0"/>
  </r>
  <r>
    <n v="15592078"/>
    <s v="Davide"/>
    <n v="590"/>
    <s v="Germany"/>
    <s v="Female"/>
    <n v="27"/>
    <n v="8"/>
    <n v="123599.5"/>
    <n v="2"/>
    <n v="1"/>
    <n v="0"/>
    <n v="1676.92"/>
    <n v="0"/>
    <n v="76134.817091152843"/>
    <s v="High Balance Inactive"/>
    <n v="100389.94739946384"/>
    <x v="2"/>
  </r>
  <r>
    <n v="15596228"/>
    <s v="Uwaezuoke"/>
    <n v="490"/>
    <s v="France"/>
    <s v="Male"/>
    <n v="29"/>
    <n v="4"/>
    <n v="0"/>
    <n v="2"/>
    <n v="1"/>
    <n v="0"/>
    <n v="32089.57"/>
    <n v="0"/>
    <n v="76071.106107382569"/>
    <s v="Low Balance Inactive"/>
    <n v="100522.44810738257"/>
    <x v="0"/>
  </r>
  <r>
    <n v="15578462"/>
    <s v="Hs?"/>
    <n v="596"/>
    <s v="Spain"/>
    <s v="Female"/>
    <n v="76"/>
    <n v="9"/>
    <n v="134208.29999999999"/>
    <n v="1"/>
    <n v="1"/>
    <n v="1"/>
    <n v="13455.43"/>
    <n v="0"/>
    <n v="76173.352217741965"/>
    <s v="High Balance Active"/>
    <n v="100614.42778225808"/>
    <x v="2"/>
  </r>
  <r>
    <n v="15756894"/>
    <s v="Onwuka"/>
    <n v="635"/>
    <s v="France"/>
    <s v="Male"/>
    <n v="29"/>
    <n v="1"/>
    <n v="0"/>
    <n v="1"/>
    <n v="0"/>
    <n v="1"/>
    <n v="24865.54"/>
    <n v="0"/>
    <n v="76095.243270524923"/>
    <s v="Low Balance Active"/>
    <n v="100731.73464333784"/>
    <x v="0"/>
  </r>
  <r>
    <n v="15796167"/>
    <s v="Flores"/>
    <n v="782"/>
    <s v="Germany"/>
    <s v="Male"/>
    <n v="35"/>
    <n v="7"/>
    <n v="98556.89"/>
    <n v="2"/>
    <n v="1"/>
    <n v="0"/>
    <n v="117644.36"/>
    <n v="0"/>
    <n v="76197.797506738571"/>
    <s v="High Balance Inactive"/>
    <n v="100833.98018867926"/>
    <x v="1"/>
  </r>
  <r>
    <n v="15664808"/>
    <s v="Nicoll"/>
    <n v="790"/>
    <s v="Spain"/>
    <s v="Female"/>
    <n v="37"/>
    <n v="3"/>
    <n v="0"/>
    <n v="3"/>
    <n v="0"/>
    <n v="0"/>
    <n v="98897.32"/>
    <n v="0"/>
    <n v="76167.623292847522"/>
    <s v="Low Balance Inactive"/>
    <n v="100811.29411605939"/>
    <x v="0"/>
  </r>
  <r>
    <n v="15664555"/>
    <s v="Hughes"/>
    <n v="587"/>
    <s v="France"/>
    <s v="Male"/>
    <n v="40"/>
    <n v="2"/>
    <n v="0"/>
    <n v="4"/>
    <n v="0"/>
    <n v="1"/>
    <n v="106174.7"/>
    <n v="1"/>
    <n v="76270.552513513539"/>
    <s v="Low Balance Active"/>
    <n v="100813.8805675676"/>
    <x v="3"/>
  </r>
  <r>
    <n v="15607278"/>
    <s v="Romano"/>
    <n v="794"/>
    <s v="Spain"/>
    <s v="Female"/>
    <n v="46"/>
    <n v="8"/>
    <n v="134593.79999999999"/>
    <n v="1"/>
    <n v="1"/>
    <n v="1"/>
    <n v="46386.37"/>
    <n v="0"/>
    <n v="76373.760297699613"/>
    <s v="High Balance Active"/>
    <n v="100806.62641407309"/>
    <x v="2"/>
  </r>
  <r>
    <n v="15585222"/>
    <s v="Norman"/>
    <n v="515"/>
    <s v="France"/>
    <s v="Male"/>
    <n v="41"/>
    <n v="8"/>
    <n v="0"/>
    <n v="2"/>
    <n v="1"/>
    <n v="1"/>
    <n v="185054.14"/>
    <n v="0"/>
    <n v="76294.871355013573"/>
    <s v="Low Balance Active"/>
    <n v="100880.36659891602"/>
    <x v="3"/>
  </r>
  <r>
    <n v="15750299"/>
    <s v="Davison"/>
    <n v="746"/>
    <s v="Spain"/>
    <s v="Male"/>
    <n v="24"/>
    <n v="10"/>
    <n v="68781.820000000007"/>
    <n v="1"/>
    <n v="0"/>
    <n v="1"/>
    <n v="47997.39"/>
    <n v="0"/>
    <n v="76398.39221166895"/>
    <s v="Low Balance Active"/>
    <n v="100766.15523744913"/>
    <x v="0"/>
  </r>
  <r>
    <n v="15761294"/>
    <s v="Manna"/>
    <n v="667"/>
    <s v="Germany"/>
    <s v="Female"/>
    <n v="56"/>
    <n v="8"/>
    <n v="137464"/>
    <n v="1"/>
    <n v="1"/>
    <n v="0"/>
    <n v="130846.79"/>
    <n v="1"/>
    <n v="76408.740815217418"/>
    <s v="High Balance Inactive"/>
    <n v="100837.85192934785"/>
    <x v="1"/>
  </r>
  <r>
    <n v="15810454"/>
    <s v="Reed"/>
    <n v="709"/>
    <s v="France"/>
    <s v="Male"/>
    <n v="32"/>
    <n v="4"/>
    <n v="147307.9"/>
    <n v="1"/>
    <n v="0"/>
    <n v="1"/>
    <n v="40861.550000000003"/>
    <n v="0"/>
    <n v="76325.672435374174"/>
    <s v="High Balance Active"/>
    <n v="100797.02344217691"/>
    <x v="2"/>
  </r>
  <r>
    <n v="15673984"/>
    <s v="Daniels"/>
    <n v="536"/>
    <s v="France"/>
    <s v="Female"/>
    <n v="35"/>
    <n v="8"/>
    <n v="0"/>
    <n v="1"/>
    <n v="1"/>
    <n v="0"/>
    <n v="171840.24"/>
    <n v="1"/>
    <n v="76228.966403269776"/>
    <s v="Low Balance Inactive"/>
    <n v="100878.67940054499"/>
    <x v="3"/>
  </r>
  <r>
    <n v="15609319"/>
    <s v="Hunt"/>
    <n v="711"/>
    <s v="France"/>
    <s v="Female"/>
    <n v="41"/>
    <n v="3"/>
    <n v="145754.9"/>
    <n v="1"/>
    <n v="1"/>
    <n v="1"/>
    <n v="101455.07"/>
    <n v="0"/>
    <n v="76332.962264665766"/>
    <s v="High Balance Active"/>
    <n v="100781.86963165078"/>
    <x v="1"/>
  </r>
  <r>
    <n v="15709941"/>
    <s v="Feng"/>
    <n v="753"/>
    <s v="France"/>
    <s v="Male"/>
    <n v="46"/>
    <n v="8"/>
    <n v="0"/>
    <n v="3"/>
    <n v="1"/>
    <n v="0"/>
    <n v="90747.94"/>
    <n v="1"/>
    <n v="76238.123551912591"/>
    <s v="Low Balance Inactive"/>
    <n v="100780.94995901643"/>
    <x v="0"/>
  </r>
  <r>
    <n v="15580252"/>
    <s v="Waters"/>
    <n v="748"/>
    <s v="France"/>
    <s v="Male"/>
    <n v="44"/>
    <n v="4"/>
    <n v="112610.8"/>
    <n v="1"/>
    <n v="0"/>
    <n v="1"/>
    <n v="2048.5500000000002"/>
    <n v="0"/>
    <n v="76342.416470588258"/>
    <s v="High Balance Active"/>
    <n v="100794.67500683997"/>
    <x v="2"/>
  </r>
  <r>
    <n v="15741275"/>
    <s v="Yuan"/>
    <n v="623"/>
    <s v="France"/>
    <s v="Female"/>
    <n v="57"/>
    <n v="7"/>
    <n v="71481.789999999994"/>
    <n v="2"/>
    <n v="1"/>
    <n v="1"/>
    <n v="84421.34"/>
    <n v="0"/>
    <n v="76292.733753424676"/>
    <s v="Low Balance Active"/>
    <n v="100929.9436712329"/>
    <x v="0"/>
  </r>
  <r>
    <n v="15707132"/>
    <s v="Yudin"/>
    <n v="465"/>
    <s v="France"/>
    <s v="Male"/>
    <n v="33"/>
    <n v="5"/>
    <n v="0"/>
    <n v="2"/>
    <n v="0"/>
    <n v="1"/>
    <n v="78698.09"/>
    <n v="0"/>
    <n v="76299.333127572027"/>
    <s v="Low Balance Active"/>
    <n v="100952.58921810705"/>
    <x v="0"/>
  </r>
  <r>
    <n v="15600708"/>
    <s v="Calabresi"/>
    <n v="640"/>
    <s v="Spain"/>
    <s v="Female"/>
    <n v="34"/>
    <n v="3"/>
    <n v="77826.8"/>
    <n v="1"/>
    <n v="1"/>
    <n v="1"/>
    <n v="168544.85"/>
    <n v="0"/>
    <n v="76404.139903846168"/>
    <s v="High Balance Active"/>
    <n v="100983.15858516489"/>
    <x v="1"/>
  </r>
  <r>
    <n v="15804787"/>
    <s v="Onyemauchechukwu"/>
    <n v="562"/>
    <s v="France"/>
    <s v="Male"/>
    <n v="75"/>
    <n v="5"/>
    <n v="87140.85"/>
    <n v="1"/>
    <n v="1"/>
    <n v="1"/>
    <n v="39351.64"/>
    <n v="0"/>
    <n v="76402.183012379654"/>
    <s v="High Balance Active"/>
    <n v="100890.22640990377"/>
    <x v="2"/>
  </r>
  <r>
    <n v="15690021"/>
    <s v="Martin"/>
    <n v="502"/>
    <s v="Germany"/>
    <s v="Female"/>
    <n v="42"/>
    <n v="0"/>
    <n v="132002.70000000001"/>
    <n v="1"/>
    <n v="0"/>
    <n v="1"/>
    <n v="28204.98"/>
    <n v="1"/>
    <n v="76387.391460055107"/>
    <s v="High Balance Active"/>
    <n v="100974.99030303035"/>
    <x v="2"/>
  </r>
  <r>
    <n v="15763895"/>
    <s v="Hung"/>
    <n v="536"/>
    <s v="France"/>
    <s v="Male"/>
    <n v="32"/>
    <n v="7"/>
    <n v="178011.5"/>
    <n v="2"/>
    <n v="1"/>
    <n v="0"/>
    <n v="22375.14"/>
    <n v="0"/>
    <n v="76310.680689655186"/>
    <s v="High Balance Inactive"/>
    <n v="101075.36273103455"/>
    <x v="2"/>
  </r>
  <r>
    <n v="15623478"/>
    <s v="Maslova"/>
    <n v="670"/>
    <s v="Germany"/>
    <s v="Female"/>
    <n v="32"/>
    <n v="4"/>
    <n v="102954.7"/>
    <n v="2"/>
    <n v="0"/>
    <n v="1"/>
    <n v="134942.45000000001"/>
    <n v="0"/>
    <n v="76170.209944751405"/>
    <s v="High Balance Active"/>
    <n v="101184.06469613266"/>
    <x v="1"/>
  </r>
  <r>
    <n v="15797910"/>
    <s v="Zetticci"/>
    <n v="775"/>
    <s v="Germany"/>
    <s v="Male"/>
    <n v="51"/>
    <n v="2"/>
    <n v="123783.3"/>
    <n v="1"/>
    <n v="1"/>
    <n v="1"/>
    <n v="134901.57"/>
    <n v="0"/>
    <n v="76133.163623789776"/>
    <s v="High Balance Active"/>
    <n v="101137.37260027666"/>
    <x v="1"/>
  </r>
  <r>
    <n v="15577751"/>
    <s v="Pisano"/>
    <n v="759"/>
    <s v="Germany"/>
    <s v="Male"/>
    <n v="30"/>
    <n v="4"/>
    <n v="101802.7"/>
    <n v="1"/>
    <n v="0"/>
    <n v="0"/>
    <n v="8693.7999999999993"/>
    <n v="0"/>
    <n v="76067.166204986162"/>
    <s v="High Balance Inactive"/>
    <n v="101090.60778393356"/>
    <x v="2"/>
  </r>
  <r>
    <n v="15781777"/>
    <s v="Sutherland"/>
    <n v="604"/>
    <s v="France"/>
    <s v="Male"/>
    <n v="33"/>
    <n v="3"/>
    <n v="148659.5"/>
    <n v="1"/>
    <n v="0"/>
    <n v="0"/>
    <n v="42437.75"/>
    <n v="0"/>
    <n v="76031.47198335646"/>
    <s v="High Balance Inactive"/>
    <n v="101218.75869625526"/>
    <x v="2"/>
  </r>
  <r>
    <n v="15740527"/>
    <s v="Lai"/>
    <n v="766"/>
    <s v="Germany"/>
    <s v="Female"/>
    <n v="62"/>
    <n v="7"/>
    <n v="142724.5"/>
    <n v="1"/>
    <n v="0"/>
    <n v="1"/>
    <n v="5893.23"/>
    <n v="1"/>
    <n v="75930.599722222236"/>
    <s v="High Balance Active"/>
    <n v="101300.39898611116"/>
    <x v="2"/>
  </r>
  <r>
    <n v="15721251"/>
    <s v="Watson"/>
    <n v="554"/>
    <s v="Spain"/>
    <s v="Female"/>
    <n v="41"/>
    <n v="4"/>
    <n v="112152.9"/>
    <n v="1"/>
    <n v="0"/>
    <n v="1"/>
    <n v="36242.19"/>
    <n v="0"/>
    <n v="75837.701390820584"/>
    <s v="High Balance Active"/>
    <n v="101433.09324061201"/>
    <x v="2"/>
  </r>
  <r>
    <n v="15602994"/>
    <s v="Gorbunov"/>
    <n v="487"/>
    <s v="France"/>
    <s v="Female"/>
    <n v="53"/>
    <n v="10"/>
    <n v="89550.85"/>
    <n v="1"/>
    <n v="0"/>
    <n v="1"/>
    <n v="90076.85"/>
    <n v="0"/>
    <n v="75787.12311977717"/>
    <s v="High Balance Active"/>
    <n v="101523.88837047359"/>
    <x v="2"/>
  </r>
  <r>
    <n v="15750769"/>
    <s v="Padovano"/>
    <n v="725"/>
    <s v="France"/>
    <s v="Male"/>
    <n v="35"/>
    <n v="7"/>
    <n v="75915.75"/>
    <n v="1"/>
    <n v="1"/>
    <n v="0"/>
    <n v="150507.43"/>
    <n v="0"/>
    <n v="75767.926847977695"/>
    <s v="High Balance Inactive"/>
    <n v="101539.85355648542"/>
    <x v="1"/>
  </r>
  <r>
    <n v="15740175"/>
    <s v="Raynor"/>
    <n v="732"/>
    <s v="Germany"/>
    <s v="Female"/>
    <n v="42"/>
    <n v="2"/>
    <n v="118889.7"/>
    <n v="2"/>
    <n v="0"/>
    <n v="0"/>
    <n v="87422.15"/>
    <n v="0"/>
    <n v="75767.720391061463"/>
    <s v="High Balance Inactive"/>
    <n v="101471.46308659221"/>
    <x v="2"/>
  </r>
  <r>
    <n v="15679968"/>
    <s v="Ting"/>
    <n v="623"/>
    <s v="France"/>
    <s v="Male"/>
    <n v="40"/>
    <n v="5"/>
    <n v="118788.6"/>
    <n v="1"/>
    <n v="1"/>
    <n v="0"/>
    <n v="192867.4"/>
    <n v="0"/>
    <n v="75707.409930069931"/>
    <s v="High Balance Inactive"/>
    <n v="101491.1124755245"/>
    <x v="1"/>
  </r>
  <r>
    <n v="15694404"/>
    <s v="Eberegbulam"/>
    <n v="781"/>
    <s v="France"/>
    <s v="Female"/>
    <n v="42"/>
    <n v="3"/>
    <n v="156555.5"/>
    <n v="1"/>
    <n v="1"/>
    <n v="1"/>
    <n v="175674.01"/>
    <n v="0"/>
    <n v="75647.072128851549"/>
    <s v="High Balance Active"/>
    <n v="101363.13448179273"/>
    <x v="1"/>
  </r>
  <r>
    <n v="15657529"/>
    <s v="Chin"/>
    <n v="714"/>
    <s v="Germany"/>
    <s v="Male"/>
    <n v="53"/>
    <n v="1"/>
    <n v="99141.86"/>
    <n v="1"/>
    <n v="1"/>
    <n v="1"/>
    <n v="72496.05"/>
    <n v="1"/>
    <n v="75533.596072931294"/>
    <s v="High Balance Active"/>
    <n v="101258.91165497895"/>
    <x v="2"/>
  </r>
  <r>
    <n v="15762882"/>
    <s v="Manna"/>
    <n v="577"/>
    <s v="Germany"/>
    <s v="Female"/>
    <n v="31"/>
    <n v="4"/>
    <n v="61211.18"/>
    <n v="1"/>
    <n v="1"/>
    <n v="1"/>
    <n v="145250.43"/>
    <n v="0"/>
    <n v="75500.438398876402"/>
    <s v="Low Balance Active"/>
    <n v="101299.30893258426"/>
    <x v="3"/>
  </r>
  <r>
    <n v="15642579"/>
    <s v="Chang"/>
    <n v="731"/>
    <s v="Spain"/>
    <s v="Female"/>
    <n v="37"/>
    <n v="1"/>
    <n v="128932.4"/>
    <n v="1"/>
    <n v="1"/>
    <n v="1"/>
    <n v="180712.52"/>
    <n v="0"/>
    <n v="75520.535808720131"/>
    <s v="High Balance Active"/>
    <n v="101237.49300984529"/>
    <x v="1"/>
  </r>
  <r>
    <n v="15598884"/>
    <s v="Kent"/>
    <n v="650"/>
    <s v="Spain"/>
    <s v="Female"/>
    <n v="23"/>
    <n v="5"/>
    <n v="0"/>
    <n v="1"/>
    <n v="1"/>
    <n v="1"/>
    <n v="180622.43"/>
    <n v="0"/>
    <n v="75445.307830985927"/>
    <s v="Low Balance Active"/>
    <n v="101125.55635211269"/>
    <x v="3"/>
  </r>
  <r>
    <n v="15770185"/>
    <s v="Buckley"/>
    <n v="779"/>
    <s v="France"/>
    <s v="Male"/>
    <n v="32"/>
    <n v="10"/>
    <n v="80728.149999999994"/>
    <n v="1"/>
    <n v="1"/>
    <n v="0"/>
    <n v="86306.75"/>
    <n v="0"/>
    <n v="75551.71870239776"/>
    <s v="High Balance Inactive"/>
    <n v="101013.43100141044"/>
    <x v="2"/>
  </r>
  <r>
    <n v="15800287"/>
    <s v="Micco"/>
    <n v="706"/>
    <s v="Spain"/>
    <s v="Female"/>
    <n v="46"/>
    <n v="2"/>
    <n v="127660.5"/>
    <n v="2"/>
    <n v="1"/>
    <n v="0"/>
    <n v="150156.82"/>
    <n v="1"/>
    <n v="75544.407358757075"/>
    <s v="High Balance Inactive"/>
    <n v="101034.20314971753"/>
    <x v="1"/>
  </r>
  <r>
    <n v="15665861"/>
    <s v="Avdeev"/>
    <n v="733"/>
    <s v="Spain"/>
    <s v="Male"/>
    <n v="44"/>
    <n v="3"/>
    <n v="106070.9"/>
    <n v="1"/>
    <n v="0"/>
    <n v="1"/>
    <n v="101617.43"/>
    <n v="0"/>
    <n v="75470.692942008478"/>
    <s v="High Balance Active"/>
    <n v="100964.72278642151"/>
    <x v="1"/>
  </r>
  <r>
    <n v="15662203"/>
    <s v="Bremer"/>
    <n v="579"/>
    <s v="Germany"/>
    <s v="Female"/>
    <n v="42"/>
    <n v="3"/>
    <n v="137560.4"/>
    <n v="2"/>
    <n v="1"/>
    <n v="1"/>
    <n v="85424.34"/>
    <n v="0"/>
    <n v="75427.349872521256"/>
    <s v="High Balance Active"/>
    <n v="100963.7982719547"/>
    <x v="2"/>
  </r>
  <r>
    <n v="15616454"/>
    <s v="Davidson"/>
    <n v="476"/>
    <s v="Germany"/>
    <s v="Female"/>
    <n v="34"/>
    <n v="8"/>
    <n v="111905.4"/>
    <n v="1"/>
    <n v="0"/>
    <n v="1"/>
    <n v="197221.81"/>
    <n v="1"/>
    <n v="75339.217886524828"/>
    <s v="High Balance Active"/>
    <n v="100985.84005673761"/>
    <x v="1"/>
  </r>
  <r>
    <n v="15702788"/>
    <s v="Gadsdon"/>
    <n v="775"/>
    <s v="France"/>
    <s v="Male"/>
    <n v="40"/>
    <n v="9"/>
    <n v="126212.6"/>
    <n v="1"/>
    <n v="1"/>
    <n v="0"/>
    <n v="70196.570000000007"/>
    <n v="0"/>
    <n v="75287.277286931814"/>
    <s v="High Balance Inactive"/>
    <n v="100849.14123579548"/>
    <x v="2"/>
  </r>
  <r>
    <n v="15778149"/>
    <s v="Connolly"/>
    <n v="538"/>
    <s v="Spain"/>
    <s v="Male"/>
    <n v="68"/>
    <n v="9"/>
    <n v="0"/>
    <n v="2"/>
    <n v="1"/>
    <n v="0"/>
    <n v="110440.5"/>
    <n v="1"/>
    <n v="75214.837283072542"/>
    <s v="Low Balance Inactive"/>
    <n v="100892.7437553343"/>
    <x v="3"/>
  </r>
  <r>
    <n v="15680001"/>
    <s v="McDonald"/>
    <n v="602"/>
    <s v="France"/>
    <s v="Male"/>
    <n v="38"/>
    <n v="7"/>
    <n v="111835.9"/>
    <n v="2"/>
    <n v="1"/>
    <n v="0"/>
    <n v="124389.61"/>
    <n v="0"/>
    <n v="75321.98092592592"/>
    <s v="High Balance Inactive"/>
    <n v="100879.14296296299"/>
    <x v="1"/>
  </r>
  <r>
    <n v="15711991"/>
    <s v="Chiawuotu"/>
    <n v="615"/>
    <s v="France"/>
    <s v="Male"/>
    <n v="30"/>
    <n v="8"/>
    <n v="0"/>
    <n v="2"/>
    <n v="0"/>
    <n v="0"/>
    <n v="3183.15"/>
    <n v="0"/>
    <n v="75269.892596291014"/>
    <s v="Low Balance Inactive"/>
    <n v="100845.60449358063"/>
    <x v="0"/>
  </r>
  <r>
    <n v="15633834"/>
    <s v="Milne"/>
    <n v="700"/>
    <s v="Germany"/>
    <s v="Female"/>
    <n v="28"/>
    <n v="3"/>
    <n v="99705.69"/>
    <n v="2"/>
    <n v="0"/>
    <n v="0"/>
    <n v="146723.72"/>
    <n v="0"/>
    <n v="75377.421014285719"/>
    <s v="High Balance Inactive"/>
    <n v="100985.12228571431"/>
    <x v="1"/>
  </r>
  <r>
    <n v="15765266"/>
    <s v="Fleming"/>
    <n v="615"/>
    <s v="France"/>
    <s v="Male"/>
    <n v="32"/>
    <n v="1"/>
    <n v="0"/>
    <n v="2"/>
    <n v="0"/>
    <n v="0"/>
    <n v="2139.25"/>
    <n v="0"/>
    <n v="75342.61662374821"/>
    <s v="Low Balance Inactive"/>
    <n v="100919.68795422035"/>
    <x v="0"/>
  </r>
  <r>
    <n v="15791867"/>
    <s v="Hicks"/>
    <n v="544"/>
    <s v="Germany"/>
    <s v="Male"/>
    <n v="44"/>
    <n v="2"/>
    <n v="108895.9"/>
    <n v="1"/>
    <n v="0"/>
    <n v="0"/>
    <n v="69228.2"/>
    <n v="1"/>
    <n v="75450.557335243546"/>
    <s v="High Balance Inactive"/>
    <n v="101061.20720630376"/>
    <x v="2"/>
  </r>
  <r>
    <n v="15675380"/>
    <s v="Logan"/>
    <n v="573"/>
    <s v="Spain"/>
    <s v="Male"/>
    <n v="56"/>
    <n v="3"/>
    <n v="154669.79999999999"/>
    <n v="1"/>
    <n v="0"/>
    <n v="1"/>
    <n v="115462.27"/>
    <n v="1"/>
    <n v="75402.572625538029"/>
    <s v="High Balance Active"/>
    <n v="101106.87866571022"/>
    <x v="1"/>
  </r>
  <r>
    <n v="15770576"/>
    <s v="Hammond"/>
    <n v="555"/>
    <s v="Spain"/>
    <s v="Male"/>
    <n v="50"/>
    <n v="7"/>
    <n v="128061"/>
    <n v="2"/>
    <n v="1"/>
    <n v="1"/>
    <n v="62375.1"/>
    <n v="0"/>
    <n v="75288.682931034476"/>
    <s v="High Balance Active"/>
    <n v="101086.2531034483"/>
    <x v="2"/>
  </r>
  <r>
    <n v="15775294"/>
    <s v="Weber"/>
    <n v="692"/>
    <s v="France"/>
    <s v="Female"/>
    <n v="31"/>
    <n v="2"/>
    <n v="0"/>
    <n v="2"/>
    <n v="1"/>
    <n v="0"/>
    <n v="91829.17"/>
    <n v="1"/>
    <n v="75212.751539568344"/>
    <s v="Low Balance Inactive"/>
    <n v="101141.95260431655"/>
    <x v="0"/>
  </r>
  <r>
    <n v="15727059"/>
    <s v="Lettiere"/>
    <n v="476"/>
    <s v="France"/>
    <s v="Female"/>
    <n v="40"/>
    <n v="4"/>
    <n v="0"/>
    <n v="2"/>
    <n v="0"/>
    <n v="0"/>
    <n v="182547.04"/>
    <n v="0"/>
    <n v="75321.127262247843"/>
    <s v="Low Balance Inactive"/>
    <n v="101155.37159942363"/>
    <x v="3"/>
  </r>
  <r>
    <n v="15702499"/>
    <s v="Schnaars"/>
    <n v="770"/>
    <s v="Spain"/>
    <s v="Male"/>
    <n v="46"/>
    <n v="9"/>
    <n v="190678"/>
    <n v="1"/>
    <n v="1"/>
    <n v="1"/>
    <n v="14725.36"/>
    <n v="0"/>
    <n v="75429.815757575765"/>
    <s v="High Balance Active"/>
    <n v="101037.92330447334"/>
    <x v="2"/>
  </r>
  <r>
    <n v="15611699"/>
    <s v="Tao"/>
    <n v="641"/>
    <s v="France"/>
    <s v="Female"/>
    <n v="40"/>
    <n v="7"/>
    <n v="0"/>
    <n v="1"/>
    <n v="1"/>
    <n v="0"/>
    <n v="126996.67"/>
    <n v="0"/>
    <n v="75263.272138728324"/>
    <s v="Low Balance Inactive"/>
    <n v="101162.65244219654"/>
    <x v="3"/>
  </r>
  <r>
    <n v="15654000"/>
    <s v="Algarin"/>
    <n v="705"/>
    <s v="France"/>
    <s v="Female"/>
    <n v="35"/>
    <n v="5"/>
    <n v="0"/>
    <n v="1"/>
    <n v="1"/>
    <n v="0"/>
    <n v="133991.10999999999"/>
    <n v="1"/>
    <n v="75372.191490593337"/>
    <s v="Low Balance Inactive"/>
    <n v="101125.2660202605"/>
    <x v="3"/>
  </r>
  <r>
    <n v="15657881"/>
    <s v="Onyemere"/>
    <n v="784"/>
    <s v="France"/>
    <s v="Male"/>
    <n v="38"/>
    <n v="5"/>
    <n v="136712.9"/>
    <n v="1"/>
    <n v="0"/>
    <n v="1"/>
    <n v="169920.92"/>
    <n v="0"/>
    <n v="75481.426550724631"/>
    <s v="High Balance Active"/>
    <n v="101077.63436231887"/>
    <x v="1"/>
  </r>
  <r>
    <n v="15719991"/>
    <s v="Korovina"/>
    <n v="727"/>
    <s v="Spain"/>
    <s v="Female"/>
    <n v="52"/>
    <n v="1"/>
    <n v="154734"/>
    <n v="1"/>
    <n v="1"/>
    <n v="0"/>
    <n v="80259.67"/>
    <n v="1"/>
    <n v="75392.556487663271"/>
    <s v="High Balance Inactive"/>
    <n v="100977.71667634253"/>
    <x v="2"/>
  </r>
  <r>
    <n v="15720687"/>
    <s v="Chidubem"/>
    <n v="576"/>
    <s v="France"/>
    <s v="Female"/>
    <n v="41"/>
    <n v="4"/>
    <n v="112609.9"/>
    <n v="1"/>
    <n v="0"/>
    <n v="0"/>
    <n v="191035.18"/>
    <n v="1"/>
    <n v="75277.234622093019"/>
    <s v="High Balance Inactive"/>
    <n v="101007.83011627907"/>
    <x v="1"/>
  </r>
  <r>
    <n v="15687079"/>
    <s v="King"/>
    <n v="646"/>
    <s v="Spain"/>
    <s v="Male"/>
    <n v="69"/>
    <n v="10"/>
    <n v="115462.39999999999"/>
    <n v="1"/>
    <n v="1"/>
    <n v="0"/>
    <n v="40421.870000000003"/>
    <n v="0"/>
    <n v="75222.893042212512"/>
    <s v="High Balance Inactive"/>
    <n v="100876.78593886463"/>
    <x v="2"/>
  </r>
  <r>
    <n v="15582276"/>
    <s v="Greco"/>
    <n v="638"/>
    <s v="France"/>
    <s v="Male"/>
    <n v="34"/>
    <n v="5"/>
    <n v="133501.4"/>
    <n v="1"/>
    <n v="0"/>
    <n v="1"/>
    <n v="155643.04"/>
    <n v="0"/>
    <n v="75164.234868804662"/>
    <s v="High Balance Active"/>
    <n v="100964.91263848395"/>
    <x v="1"/>
  </r>
  <r>
    <n v="15763980"/>
    <s v="Beneventi"/>
    <n v="632"/>
    <s v="Germany"/>
    <s v="Male"/>
    <n v="30"/>
    <n v="1"/>
    <n v="58668.02"/>
    <n v="1"/>
    <n v="1"/>
    <n v="1"/>
    <n v="78670.52"/>
    <n v="0"/>
    <n v="75079.071124087583"/>
    <s v="Low Balance Active"/>
    <n v="100885.09055474453"/>
    <x v="0"/>
  </r>
  <r>
    <n v="15720774"/>
    <s v="P'eng"/>
    <n v="850"/>
    <s v="Spain"/>
    <s v="Male"/>
    <n v="44"/>
    <n v="7"/>
    <n v="89118.26"/>
    <n v="1"/>
    <n v="1"/>
    <n v="0"/>
    <n v="104240.77"/>
    <n v="1"/>
    <n v="75103.063888888879"/>
    <s v="High Balance Inactive"/>
    <n v="100917.56799707601"/>
    <x v="1"/>
  </r>
  <r>
    <n v="15592194"/>
    <s v="Metcalf"/>
    <n v="492"/>
    <s v="France"/>
    <s v="Female"/>
    <n v="28"/>
    <n v="9"/>
    <n v="0"/>
    <n v="2"/>
    <n v="1"/>
    <n v="0"/>
    <n v="95957.09"/>
    <n v="0"/>
    <n v="75082.543836017561"/>
    <s v="Low Balance Inactive"/>
    <n v="100912.70240117128"/>
    <x v="0"/>
  </r>
  <r>
    <n v="15803685"/>
    <s v="Greco"/>
    <n v="673"/>
    <s v="Germany"/>
    <s v="Female"/>
    <n v="77"/>
    <n v="10"/>
    <n v="76510.52"/>
    <n v="2"/>
    <n v="0"/>
    <n v="1"/>
    <n v="59595.66"/>
    <n v="0"/>
    <n v="75192.635542521995"/>
    <s v="High Balance Active"/>
    <n v="100919.96869501464"/>
    <x v="2"/>
  </r>
  <r>
    <n v="15759456"/>
    <s v="Lupton"/>
    <n v="609"/>
    <s v="Spain"/>
    <s v="Male"/>
    <n v="34"/>
    <n v="7"/>
    <n v="140694.79999999999"/>
    <n v="2"/>
    <n v="1"/>
    <n v="0"/>
    <n v="46266.63"/>
    <n v="0"/>
    <n v="75190.70032305432"/>
    <s v="High Balance Inactive"/>
    <n v="100980.65049926576"/>
    <x v="2"/>
  </r>
  <r>
    <n v="15611544"/>
    <s v="Ibeamaka"/>
    <n v="701"/>
    <s v="Germany"/>
    <s v="Male"/>
    <n v="36"/>
    <n v="7"/>
    <n v="95448.320000000007"/>
    <n v="2"/>
    <n v="1"/>
    <n v="0"/>
    <n v="189085.07"/>
    <n v="0"/>
    <n v="75094.370764705891"/>
    <s v="High Balance Inactive"/>
    <n v="101061.1122941176"/>
    <x v="1"/>
  </r>
  <r>
    <n v="15794257"/>
    <s v="Hsiung"/>
    <n v="651"/>
    <s v="France"/>
    <s v="Male"/>
    <n v="34"/>
    <n v="4"/>
    <n v="91562.99"/>
    <n v="1"/>
    <n v="1"/>
    <n v="1"/>
    <n v="123954.15"/>
    <n v="0"/>
    <n v="75064.394403534621"/>
    <s v="High Balance Active"/>
    <n v="100931.47465390277"/>
    <x v="1"/>
  </r>
  <r>
    <n v="15681697"/>
    <s v="Rueda"/>
    <n v="508"/>
    <s v="France"/>
    <s v="Male"/>
    <n v="31"/>
    <n v="8"/>
    <n v="72541.48"/>
    <n v="1"/>
    <n v="1"/>
    <n v="0"/>
    <n v="129803.08"/>
    <n v="0"/>
    <n v="75040.060191740413"/>
    <s v="Low Balance Inactive"/>
    <n v="100897.51790560468"/>
    <x v="3"/>
  </r>
  <r>
    <n v="15579566"/>
    <s v="Li Fonti"/>
    <n v="616"/>
    <s v="Spain"/>
    <s v="Female"/>
    <n v="43"/>
    <n v="3"/>
    <n v="120867.2"/>
    <n v="1"/>
    <n v="1"/>
    <n v="0"/>
    <n v="18761.919999999998"/>
    <n v="1"/>
    <n v="75043.750856720842"/>
    <s v="High Balance Inactive"/>
    <n v="100854.82135893645"/>
    <x v="2"/>
  </r>
  <r>
    <n v="15577970"/>
    <s v="Alexeeva"/>
    <n v="489"/>
    <s v="France"/>
    <s v="Male"/>
    <n v="34"/>
    <n v="5"/>
    <n v="0"/>
    <n v="1"/>
    <n v="0"/>
    <n v="0"/>
    <n v="43540.59"/>
    <n v="0"/>
    <n v="74975.964689349115"/>
    <s v="Low Balance Inactive"/>
    <n v="100976.26056213013"/>
    <x v="0"/>
  </r>
  <r>
    <n v="15727489"/>
    <s v="Madueke"/>
    <n v="567"/>
    <s v="Spain"/>
    <s v="Female"/>
    <n v="45"/>
    <n v="1"/>
    <n v="157320.5"/>
    <n v="1"/>
    <n v="1"/>
    <n v="0"/>
    <n v="62193.919999999998"/>
    <n v="0"/>
    <n v="75087.040192592598"/>
    <s v="High Balance Inactive"/>
    <n v="101061.3504444444"/>
    <x v="2"/>
  </r>
  <r>
    <n v="15764284"/>
    <s v="Torres"/>
    <n v="714"/>
    <s v="Spain"/>
    <s v="Male"/>
    <n v="27"/>
    <n v="3"/>
    <n v="0"/>
    <n v="3"/>
    <n v="1"/>
    <n v="1"/>
    <n v="129130.09"/>
    <n v="0"/>
    <n v="74965.032091988149"/>
    <s v="Low Balance Active"/>
    <n v="101119.01725519283"/>
    <x v="3"/>
  </r>
  <r>
    <n v="15581811"/>
    <s v="Chukwubuikem"/>
    <n v="678"/>
    <s v="Germany"/>
    <s v="Female"/>
    <n v="30"/>
    <n v="1"/>
    <n v="139677"/>
    <n v="2"/>
    <n v="0"/>
    <n v="1"/>
    <n v="16146"/>
    <n v="0"/>
    <n v="75076.421441307597"/>
    <s v="High Balance Active"/>
    <n v="101077.39604754823"/>
    <x v="2"/>
  </r>
  <r>
    <n v="15622527"/>
    <s v="Holloway"/>
    <n v="581"/>
    <s v="France"/>
    <s v="Female"/>
    <n v="55"/>
    <n v="6"/>
    <n v="0"/>
    <n v="1"/>
    <n v="1"/>
    <n v="1"/>
    <n v="22442.13"/>
    <n v="0"/>
    <n v="74980.289627976206"/>
    <s v="Low Balance Active"/>
    <n v="101203.78205357137"/>
    <x v="0"/>
  </r>
  <r>
    <n v="15753362"/>
    <s v="Evdokimov"/>
    <n v="748"/>
    <s v="Spain"/>
    <s v="Male"/>
    <n v="60"/>
    <n v="3"/>
    <n v="0"/>
    <n v="2"/>
    <n v="1"/>
    <n v="1"/>
    <n v="78194.37"/>
    <n v="0"/>
    <n v="75092.033725782429"/>
    <s v="Low Balance Active"/>
    <n v="101321.16156482857"/>
    <x v="0"/>
  </r>
  <r>
    <n v="15666652"/>
    <s v="Anayolisa"/>
    <n v="781"/>
    <s v="France"/>
    <s v="Female"/>
    <n v="19"/>
    <n v="3"/>
    <n v="0"/>
    <n v="2"/>
    <n v="1"/>
    <n v="1"/>
    <n v="124297.32"/>
    <n v="0"/>
    <n v="75204.111388059711"/>
    <s v="Low Balance Active"/>
    <n v="101355.67916417908"/>
    <x v="3"/>
  </r>
  <r>
    <n v="15789714"/>
    <s v="Semmens"/>
    <n v="691"/>
    <s v="Spain"/>
    <s v="Male"/>
    <n v="21"/>
    <n v="3"/>
    <n v="103000.9"/>
    <n v="1"/>
    <n v="1"/>
    <n v="1"/>
    <n v="104648.58"/>
    <n v="0"/>
    <n v="75316.524110612867"/>
    <s v="High Balance Active"/>
    <n v="101321.38672645738"/>
    <x v="1"/>
  </r>
  <r>
    <n v="15771543"/>
    <s v="Tu"/>
    <n v="507"/>
    <s v="Germany"/>
    <s v="Male"/>
    <n v="31"/>
    <n v="2"/>
    <n v="134237.1"/>
    <n v="1"/>
    <n v="1"/>
    <n v="1"/>
    <n v="166423.66"/>
    <n v="1"/>
    <n v="75275.080434131771"/>
    <s v="High Balance Active"/>
    <n v="101316.40589820358"/>
    <x v="1"/>
  </r>
  <r>
    <n v="15748327"/>
    <s v="Anderson"/>
    <n v="724"/>
    <s v="Germany"/>
    <s v="Male"/>
    <n v="34"/>
    <n v="6"/>
    <n v="118235.7"/>
    <n v="2"/>
    <n v="0"/>
    <n v="0"/>
    <n v="157137.23000000001"/>
    <n v="0"/>
    <n v="75186.681604197918"/>
    <s v="High Balance Inactive"/>
    <n v="101218.79382308842"/>
    <x v="1"/>
  </r>
  <r>
    <n v="15754649"/>
    <s v="Fang"/>
    <n v="705"/>
    <s v="Spain"/>
    <s v="Female"/>
    <n v="57"/>
    <n v="3"/>
    <n v="0"/>
    <n v="2"/>
    <n v="1"/>
    <n v="1"/>
    <n v="34134.14"/>
    <n v="0"/>
    <n v="75122.043438438457"/>
    <s v="Low Balance Active"/>
    <n v="101134.83220720716"/>
    <x v="0"/>
  </r>
  <r>
    <n v="15810460"/>
    <s v="Fanucci"/>
    <n v="708"/>
    <s v="Spain"/>
    <s v="Female"/>
    <n v="64"/>
    <n v="5"/>
    <n v="0"/>
    <n v="3"/>
    <n v="0"/>
    <n v="1"/>
    <n v="112520.07"/>
    <n v="1"/>
    <n v="75235.008917293249"/>
    <s v="Low Balance Active"/>
    <n v="101235.5851278195"/>
    <x v="3"/>
  </r>
  <r>
    <n v="15771742"/>
    <s v="Boyle"/>
    <n v="580"/>
    <s v="Germany"/>
    <s v="Male"/>
    <n v="38"/>
    <n v="9"/>
    <n v="115442.2"/>
    <n v="2"/>
    <n v="1"/>
    <n v="0"/>
    <n v="128481.5"/>
    <n v="1"/>
    <n v="75348.314653614478"/>
    <s v="High Balance Inactive"/>
    <n v="101218.59042168671"/>
    <x v="1"/>
  </r>
  <r>
    <n v="15642160"/>
    <s v="Milanesi"/>
    <n v="850"/>
    <s v="France"/>
    <s v="Male"/>
    <n v="38"/>
    <n v="5"/>
    <n v="0"/>
    <n v="2"/>
    <n v="1"/>
    <n v="0"/>
    <n v="16491.64"/>
    <n v="0"/>
    <n v="75287.841221719471"/>
    <s v="Low Balance Inactive"/>
    <n v="101177.46989441926"/>
    <x v="0"/>
  </r>
  <r>
    <n v="15798439"/>
    <s v="Davidson"/>
    <n v="714"/>
    <s v="Spain"/>
    <s v="Male"/>
    <n v="25"/>
    <n v="2"/>
    <n v="0"/>
    <n v="1"/>
    <n v="1"/>
    <n v="1"/>
    <n v="132979.43"/>
    <n v="0"/>
    <n v="75401.569078549874"/>
    <s v="Low Balance Active"/>
    <n v="101305.39410876128"/>
    <x v="3"/>
  </r>
  <r>
    <n v="15605293"/>
    <s v="McKay"/>
    <n v="559"/>
    <s v="France"/>
    <s v="Female"/>
    <n v="43"/>
    <n v="1"/>
    <n v="0"/>
    <n v="2"/>
    <n v="1"/>
    <n v="1"/>
    <n v="196645.87"/>
    <n v="0"/>
    <n v="75515.641043872936"/>
    <s v="Low Balance Active"/>
    <n v="101257.47574886531"/>
    <x v="3"/>
  </r>
  <r>
    <n v="15692631"/>
    <s v="Bogdanova"/>
    <n v="577"/>
    <s v="Spain"/>
    <s v="Female"/>
    <n v="44"/>
    <n v="8"/>
    <n v="115557"/>
    <n v="1"/>
    <n v="0"/>
    <n v="1"/>
    <n v="127506.76"/>
    <n v="0"/>
    <n v="75630.058681818206"/>
    <s v="High Balance Active"/>
    <n v="101112.94787878782"/>
    <x v="1"/>
  </r>
  <r>
    <n v="15665376"/>
    <s v="Lavrentiev"/>
    <n v="647"/>
    <s v="Germany"/>
    <s v="Female"/>
    <n v="35"/>
    <n v="3"/>
    <n v="166518.6"/>
    <n v="2"/>
    <n v="1"/>
    <n v="0"/>
    <n v="147930.46"/>
    <n v="0"/>
    <n v="75569.471517450715"/>
    <s v="High Balance Inactive"/>
    <n v="101072.89657056141"/>
    <x v="1"/>
  </r>
  <r>
    <n v="15772412"/>
    <s v="Corser"/>
    <n v="554"/>
    <s v="Spain"/>
    <s v="Male"/>
    <n v="30"/>
    <n v="6"/>
    <n v="135370.1"/>
    <n v="1"/>
    <n v="1"/>
    <n v="1"/>
    <n v="179689.05"/>
    <n v="1"/>
    <n v="75431.250957446828"/>
    <s v="High Balance Active"/>
    <n v="101001.68446808506"/>
    <x v="1"/>
  </r>
  <r>
    <n v="15654577"/>
    <s v="Alexeeva"/>
    <n v="549"/>
    <s v="Germany"/>
    <s v="Male"/>
    <n v="54"/>
    <n v="5"/>
    <n v="92877.33"/>
    <n v="1"/>
    <n v="1"/>
    <n v="0"/>
    <n v="2619.64"/>
    <n v="1"/>
    <n v="75340.019832572318"/>
    <s v="High Balance Inactive"/>
    <n v="100881.91678843222"/>
    <x v="2"/>
  </r>
  <r>
    <n v="15585427"/>
    <s v="Madueke"/>
    <n v="528"/>
    <s v="France"/>
    <s v="Female"/>
    <n v="26"/>
    <n v="10"/>
    <n v="102073.7"/>
    <n v="2"/>
    <n v="0"/>
    <n v="0"/>
    <n v="166799.93"/>
    <n v="0"/>
    <n v="75313.2861280488"/>
    <s v="High Balance Inactive"/>
    <n v="101031.70684451214"/>
    <x v="1"/>
  </r>
  <r>
    <n v="15584536"/>
    <s v="Barber"/>
    <n v="720"/>
    <s v="Germany"/>
    <s v="Male"/>
    <n v="46"/>
    <n v="3"/>
    <n v="97042.6"/>
    <n v="1"/>
    <n v="1"/>
    <n v="1"/>
    <n v="133516.51"/>
    <n v="1"/>
    <n v="75272.430534351151"/>
    <s v="High Balance Active"/>
    <n v="100931.2973435114"/>
    <x v="1"/>
  </r>
  <r>
    <n v="15585853"/>
    <s v="McCardle"/>
    <n v="743"/>
    <s v="Spain"/>
    <s v="Male"/>
    <n v="41"/>
    <n v="7"/>
    <n v="0"/>
    <n v="1"/>
    <n v="1"/>
    <n v="0"/>
    <n v="163736.09"/>
    <n v="1"/>
    <n v="75239.142813455663"/>
    <s v="Low Balance Inactive"/>
    <n v="100881.47285932717"/>
    <x v="3"/>
  </r>
  <r>
    <n v="15645271"/>
    <s v="Radcliffe-Brown"/>
    <n v="615"/>
    <s v="Germany"/>
    <s v="Male"/>
    <n v="24"/>
    <n v="8"/>
    <n v="108528.1"/>
    <n v="2"/>
    <n v="0"/>
    <n v="0"/>
    <n v="179488.41"/>
    <n v="1"/>
    <n v="75354.363552833092"/>
    <s v="High Balance Inactive"/>
    <n v="100785.21770290961"/>
    <x v="1"/>
  </r>
  <r>
    <n v="15579387"/>
    <s v="Ni"/>
    <n v="635"/>
    <s v="Germany"/>
    <s v="Female"/>
    <n v="44"/>
    <n v="2"/>
    <n v="79064.850000000006"/>
    <n v="2"/>
    <n v="0"/>
    <n v="1"/>
    <n v="113291.75"/>
    <n v="0"/>
    <n v="75303.483588957068"/>
    <s v="High Balance Active"/>
    <n v="100664.50728527603"/>
    <x v="1"/>
  </r>
  <r>
    <n v="15623107"/>
    <s v="Chukwumaobim"/>
    <n v="686"/>
    <s v="Spain"/>
    <s v="Male"/>
    <n v="45"/>
    <n v="3"/>
    <n v="74274.87"/>
    <n v="3"/>
    <n v="1"/>
    <n v="0"/>
    <n v="64907.48"/>
    <n v="1"/>
    <n v="75297.705760368684"/>
    <s v="Low Balance Inactive"/>
    <n v="100645.11059907831"/>
    <x v="0"/>
  </r>
  <r>
    <n v="15754072"/>
    <s v="Dennis"/>
    <n v="840"/>
    <s v="Spain"/>
    <s v="Female"/>
    <n v="36"/>
    <n v="6"/>
    <n v="0"/>
    <n v="2"/>
    <n v="1"/>
    <n v="0"/>
    <n v="141364.26999999999"/>
    <n v="0"/>
    <n v="75299.27935384617"/>
    <s v="Low Balance Inactive"/>
    <n v="100700.09156923075"/>
    <x v="3"/>
  </r>
  <r>
    <n v="15666163"/>
    <s v="Hayward"/>
    <n v="695"/>
    <s v="France"/>
    <s v="Male"/>
    <n v="43"/>
    <n v="1"/>
    <n v="100421.1"/>
    <n v="1"/>
    <n v="1"/>
    <n v="1"/>
    <n v="101141.28"/>
    <n v="0"/>
    <n v="75415.302896764275"/>
    <s v="High Balance Active"/>
    <n v="100637.43489984589"/>
    <x v="1"/>
  </r>
  <r>
    <n v="15765192"/>
    <s v="Jones"/>
    <n v="564"/>
    <s v="France"/>
    <s v="Male"/>
    <n v="26"/>
    <n v="7"/>
    <n v="84006.88"/>
    <n v="2"/>
    <n v="0"/>
    <n v="0"/>
    <n v="183490.99"/>
    <n v="0"/>
    <n v="75376.713703703717"/>
    <s v="High Balance Inactive"/>
    <n v="100636.65736111108"/>
    <x v="1"/>
  </r>
  <r>
    <n v="15804822"/>
    <s v="L?"/>
    <n v="805"/>
    <s v="France"/>
    <s v="Female"/>
    <n v="31"/>
    <n v="4"/>
    <n v="0"/>
    <n v="2"/>
    <n v="1"/>
    <n v="0"/>
    <n v="4798.12"/>
    <n v="0"/>
    <n v="75363.374961360139"/>
    <s v="Low Balance Inactive"/>
    <n v="100508.59811437399"/>
    <x v="0"/>
  </r>
  <r>
    <n v="15612893"/>
    <s v="Nelson"/>
    <n v="558"/>
    <s v="Spain"/>
    <s v="Male"/>
    <n v="45"/>
    <n v="4"/>
    <n v="0"/>
    <n v="1"/>
    <n v="1"/>
    <n v="0"/>
    <n v="131807.14000000001"/>
    <n v="0"/>
    <n v="75480.036532507758"/>
    <s v="Low Balance Inactive"/>
    <n v="100656.75674922595"/>
    <x v="3"/>
  </r>
  <r>
    <n v="15593636"/>
    <s v="Cardus"/>
    <n v="657"/>
    <s v="France"/>
    <s v="Female"/>
    <n v="39"/>
    <n v="4"/>
    <n v="80293.81"/>
    <n v="1"/>
    <n v="1"/>
    <n v="0"/>
    <n v="97192.76"/>
    <n v="0"/>
    <n v="75597.059844961259"/>
    <s v="High Balance Inactive"/>
    <n v="100608.4615813953"/>
    <x v="2"/>
  </r>
  <r>
    <n v="15693326"/>
    <s v="Whitehouse"/>
    <n v="641"/>
    <s v="France"/>
    <s v="Female"/>
    <n v="42"/>
    <n v="7"/>
    <n v="125437.1"/>
    <n v="2"/>
    <n v="0"/>
    <n v="0"/>
    <n v="164128.57999999999"/>
    <n v="0"/>
    <n v="75589.766754658413"/>
    <s v="High Balance Inactive"/>
    <n v="100613.76546583847"/>
    <x v="1"/>
  </r>
  <r>
    <n v="15809901"/>
    <s v="Johnstone"/>
    <n v="755"/>
    <s v="France"/>
    <s v="Male"/>
    <n v="36"/>
    <n v="8"/>
    <n v="0"/>
    <n v="2"/>
    <n v="1"/>
    <n v="0"/>
    <n v="176809.87"/>
    <n v="0"/>
    <n v="75512.243685847599"/>
    <s v="Low Balance Inactive"/>
    <n v="100514.98659409017"/>
    <x v="3"/>
  </r>
  <r>
    <n v="15759751"/>
    <s v="Tsui"/>
    <n v="483"/>
    <s v="France"/>
    <s v="Male"/>
    <n v="48"/>
    <n v="1"/>
    <n v="0"/>
    <n v="2"/>
    <n v="1"/>
    <n v="1"/>
    <n v="110059.38"/>
    <n v="0"/>
    <n v="75629.864003115275"/>
    <s v="Low Balance Active"/>
    <n v="100396.14721183796"/>
    <x v="3"/>
  </r>
  <r>
    <n v="15605425"/>
    <s v="Chia"/>
    <n v="545"/>
    <s v="Germany"/>
    <s v="Female"/>
    <n v="44"/>
    <n v="2"/>
    <n v="127536.4"/>
    <n v="1"/>
    <n v="1"/>
    <n v="0"/>
    <n v="108398.63"/>
    <n v="0"/>
    <n v="75747.851310452432"/>
    <s v="High Balance Inactive"/>
    <n v="100381.07196567858"/>
    <x v="1"/>
  </r>
  <r>
    <n v="15801934"/>
    <s v="Su"/>
    <n v="678"/>
    <s v="France"/>
    <s v="Male"/>
    <n v="66"/>
    <n v="8"/>
    <n v="0"/>
    <n v="2"/>
    <n v="1"/>
    <n v="1"/>
    <n v="47117.03"/>
    <n v="0"/>
    <n v="75666.93170312501"/>
    <s v="Low Balance Active"/>
    <n v="100368.54453124995"/>
    <x v="0"/>
  </r>
  <r>
    <n v="15592000"/>
    <s v="Calabresi"/>
    <n v="781"/>
    <s v="Germany"/>
    <s v="Female"/>
    <n v="48"/>
    <n v="9"/>
    <n v="82794.179999999993"/>
    <n v="1"/>
    <n v="1"/>
    <n v="0"/>
    <n v="124720.68"/>
    <n v="1"/>
    <n v="75785.346306729276"/>
    <s v="High Balance Inactive"/>
    <n v="100451.88023474174"/>
    <x v="1"/>
  </r>
  <r>
    <n v="15618695"/>
    <s v="Ts'ui"/>
    <n v="571"/>
    <s v="Spain"/>
    <s v="Female"/>
    <n v="22"/>
    <n v="3"/>
    <n v="108117.1"/>
    <n v="1"/>
    <n v="0"/>
    <n v="1"/>
    <n v="53328.7"/>
    <n v="0"/>
    <n v="75774.360673981195"/>
    <s v="High Balance Active"/>
    <n v="100413.84136363631"/>
    <x v="2"/>
  </r>
  <r>
    <n v="15637110"/>
    <s v="McCulloch"/>
    <n v="634"/>
    <s v="Spain"/>
    <s v="Female"/>
    <n v="35"/>
    <n v="10"/>
    <n v="0"/>
    <n v="1"/>
    <n v="1"/>
    <n v="0"/>
    <n v="82634.41"/>
    <n v="0"/>
    <n v="75723.587142857155"/>
    <s v="Low Balance Inactive"/>
    <n v="100487.75838304548"/>
    <x v="0"/>
  </r>
  <r>
    <n v="15727408"/>
    <s v="Koo"/>
    <n v="523"/>
    <s v="Germany"/>
    <s v="Male"/>
    <n v="27"/>
    <n v="8"/>
    <n v="61688.61"/>
    <n v="2"/>
    <n v="1"/>
    <n v="0"/>
    <n v="147059.16"/>
    <n v="0"/>
    <n v="75842.649386792458"/>
    <s v="Low Balance Inactive"/>
    <n v="100515.82968553454"/>
    <x v="3"/>
  </r>
  <r>
    <n v="15716328"/>
    <s v="Miller"/>
    <n v="501"/>
    <s v="France"/>
    <s v="Female"/>
    <n v="40"/>
    <n v="2"/>
    <n v="0"/>
    <n v="2"/>
    <n v="0"/>
    <n v="0"/>
    <n v="141946.92000000001"/>
    <n v="0"/>
    <n v="75864.93921259843"/>
    <s v="Low Balance Inactive"/>
    <n v="100442.53310236217"/>
    <x v="3"/>
  </r>
  <r>
    <n v="15669060"/>
    <s v="Woolnough"/>
    <n v="662"/>
    <s v="France"/>
    <s v="Male"/>
    <n v="74"/>
    <n v="6"/>
    <n v="0"/>
    <n v="2"/>
    <n v="1"/>
    <n v="0"/>
    <n v="123583.85"/>
    <n v="0"/>
    <n v="75984.600000000006"/>
    <s v="Low Balance Inactive"/>
    <n v="100377.06876971605"/>
    <x v="3"/>
  </r>
  <r>
    <n v="15675854"/>
    <s v="Douglas"/>
    <n v="573"/>
    <s v="Spain"/>
    <s v="Male"/>
    <n v="50"/>
    <n v="0"/>
    <n v="159304.1"/>
    <n v="1"/>
    <n v="0"/>
    <n v="1"/>
    <n v="155915.24"/>
    <n v="1"/>
    <n v="76104.638862559252"/>
    <s v="High Balance Active"/>
    <n v="100340.40718799364"/>
    <x v="1"/>
  </r>
  <r>
    <n v="15621116"/>
    <s v="Fang"/>
    <n v="648"/>
    <s v="Germany"/>
    <s v="Male"/>
    <n v="33"/>
    <n v="5"/>
    <n v="138664.20000000001"/>
    <n v="1"/>
    <n v="1"/>
    <n v="0"/>
    <n v="29076.27"/>
    <n v="0"/>
    <n v="75972.994145569639"/>
    <s v="High Balance Inactive"/>
    <n v="100252.47232594932"/>
    <x v="2"/>
  </r>
  <r>
    <n v="15781495"/>
    <s v="Munro"/>
    <n v="662"/>
    <s v="France"/>
    <s v="Female"/>
    <n v="22"/>
    <n v="2"/>
    <n v="126362.6"/>
    <n v="2"/>
    <n v="1"/>
    <n v="1"/>
    <n v="97382.8"/>
    <n v="0"/>
    <n v="75873.64199683044"/>
    <s v="High Balance Active"/>
    <n v="100365.27137876382"/>
    <x v="2"/>
  </r>
  <r>
    <n v="15740470"/>
    <s v="Vinogradov"/>
    <n v="725"/>
    <s v="France"/>
    <s v="Male"/>
    <n v="39"/>
    <n v="4"/>
    <n v="160652.5"/>
    <n v="2"/>
    <n v="1"/>
    <n v="0"/>
    <n v="57643.55"/>
    <n v="0"/>
    <n v="75793.500793650805"/>
    <s v="High Balance Inactive"/>
    <n v="100370.00546031742"/>
    <x v="2"/>
  </r>
  <r>
    <n v="15714391"/>
    <s v="Lai"/>
    <n v="563"/>
    <s v="France"/>
    <s v="Female"/>
    <n v="35"/>
    <n v="2"/>
    <n v="183572.8"/>
    <n v="1"/>
    <n v="1"/>
    <n v="1"/>
    <n v="66006.75"/>
    <n v="1"/>
    <n v="75658.589825119256"/>
    <s v="High Balance Active"/>
    <n v="100437.9330524642"/>
    <x v="2"/>
  </r>
  <r>
    <n v="15730137"/>
    <s v="Udegbulam"/>
    <n v="628"/>
    <s v="France"/>
    <s v="Male"/>
    <n v="31"/>
    <n v="0"/>
    <n v="88421.81"/>
    <n v="1"/>
    <n v="0"/>
    <n v="0"/>
    <n v="72350.47"/>
    <n v="0"/>
    <n v="75486.751910828054"/>
    <s v="High Balance Inactive"/>
    <n v="100492.75977707002"/>
    <x v="2"/>
  </r>
  <r>
    <n v="15596455"/>
    <s v="Mao"/>
    <n v="546"/>
    <s v="Spain"/>
    <s v="Female"/>
    <n v="45"/>
    <n v="2"/>
    <n v="0"/>
    <n v="1"/>
    <n v="0"/>
    <n v="0"/>
    <n v="197789.83"/>
    <n v="1"/>
    <n v="75466.121834130812"/>
    <s v="Low Balance Inactive"/>
    <n v="100537.64381180221"/>
    <x v="3"/>
  </r>
  <r>
    <n v="15717290"/>
    <s v="Onyekaozulu"/>
    <n v="688"/>
    <s v="Germany"/>
    <s v="Male"/>
    <n v="41"/>
    <n v="2"/>
    <n v="112871.2"/>
    <n v="2"/>
    <n v="0"/>
    <n v="1"/>
    <n v="65520.74"/>
    <n v="0"/>
    <n v="75586.674744408971"/>
    <s v="High Balance Active"/>
    <n v="100382.28888178911"/>
    <x v="2"/>
  </r>
  <r>
    <n v="15616555"/>
    <s v="Fu"/>
    <n v="850"/>
    <s v="Germany"/>
    <s v="Male"/>
    <n v="41"/>
    <n v="8"/>
    <n v="60880.68"/>
    <n v="1"/>
    <n v="1"/>
    <n v="0"/>
    <n v="31825.84"/>
    <n v="0"/>
    <n v="75527.019504000025"/>
    <s v="Low Balance Inactive"/>
    <n v="100438.06735999997"/>
    <x v="0"/>
  </r>
  <r>
    <n v="15659820"/>
    <s v="Cross"/>
    <n v="614"/>
    <s v="France"/>
    <s v="Female"/>
    <n v="34"/>
    <n v="5"/>
    <n v="0"/>
    <n v="2"/>
    <n v="1"/>
    <n v="0"/>
    <n v="185561.89"/>
    <n v="0"/>
    <n v="75550.491201923098"/>
    <s v="Low Balance Inactive"/>
    <n v="100548.02285256409"/>
    <x v="3"/>
  </r>
  <r>
    <n v="15696301"/>
    <s v="Snider"/>
    <n v="719"/>
    <s v="France"/>
    <s v="Female"/>
    <n v="37"/>
    <n v="9"/>
    <n v="101455.7"/>
    <n v="1"/>
    <n v="1"/>
    <n v="0"/>
    <n v="25803.59"/>
    <n v="1"/>
    <n v="75671.760048154116"/>
    <s v="High Balance Inactive"/>
    <n v="100411.56399678972"/>
    <x v="2"/>
  </r>
  <r>
    <n v="15771087"/>
    <s v="Harrison"/>
    <n v="757"/>
    <s v="France"/>
    <s v="Female"/>
    <n v="71"/>
    <n v="0"/>
    <n v="88084.13"/>
    <n v="2"/>
    <n v="1"/>
    <n v="1"/>
    <n v="154337.47"/>
    <n v="0"/>
    <n v="75630.306768488765"/>
    <s v="High Balance Active"/>
    <n v="100531.51250803856"/>
    <x v="1"/>
  </r>
  <r>
    <n v="15808831"/>
    <s v="Dale"/>
    <n v="669"/>
    <s v="France"/>
    <s v="Male"/>
    <n v="29"/>
    <n v="7"/>
    <n v="0"/>
    <n v="2"/>
    <n v="1"/>
    <n v="1"/>
    <n v="138145.62"/>
    <n v="0"/>
    <n v="75610.252302737528"/>
    <s v="Low Balance Active"/>
    <n v="100444.86845410625"/>
    <x v="3"/>
  </r>
  <r>
    <n v="15812241"/>
    <s v="Udinese"/>
    <n v="438"/>
    <s v="Germany"/>
    <s v="Male"/>
    <n v="59"/>
    <n v="7"/>
    <n v="127197.1"/>
    <n v="1"/>
    <n v="1"/>
    <n v="0"/>
    <n v="51565.98"/>
    <n v="1"/>
    <n v="75732.204322580656"/>
    <s v="High Balance Inactive"/>
    <n v="100384.06079032255"/>
    <x v="2"/>
  </r>
  <r>
    <n v="15680370"/>
    <s v="DeRose"/>
    <n v="492"/>
    <s v="France"/>
    <s v="Male"/>
    <n v="39"/>
    <n v="7"/>
    <n v="0"/>
    <n v="2"/>
    <n v="0"/>
    <n v="1"/>
    <n v="71323.23"/>
    <n v="0"/>
    <n v="75649.062326332802"/>
    <s v="Low Balance Active"/>
    <n v="100462.92683360256"/>
    <x v="0"/>
  </r>
  <r>
    <n v="15780561"/>
    <s v="Hay"/>
    <n v="622"/>
    <s v="France"/>
    <s v="Female"/>
    <n v="39"/>
    <n v="9"/>
    <n v="83456.789999999994"/>
    <n v="2"/>
    <n v="0"/>
    <n v="0"/>
    <n v="38882.339999999997"/>
    <n v="0"/>
    <n v="75771.47181229775"/>
    <s v="High Balance Inactive"/>
    <n v="100510.07844660192"/>
    <x v="2"/>
  </r>
  <r>
    <n v="15800784"/>
    <s v="Bruce"/>
    <n v="645"/>
    <s v="France"/>
    <s v="Male"/>
    <n v="42"/>
    <n v="4"/>
    <n v="98298.18"/>
    <n v="1"/>
    <n v="1"/>
    <n v="1"/>
    <n v="676.06"/>
    <n v="0"/>
    <n v="75759.015867098875"/>
    <s v="High Balance Active"/>
    <n v="100609.96132901133"/>
    <x v="2"/>
  </r>
  <r>
    <n v="15715796"/>
    <s v="Romani"/>
    <n v="728"/>
    <s v="France"/>
    <s v="Male"/>
    <n v="37"/>
    <n v="0"/>
    <n v="0"/>
    <n v="2"/>
    <n v="1"/>
    <n v="1"/>
    <n v="72203.8"/>
    <n v="0"/>
    <n v="75722.426314935059"/>
    <s v="Low Balance Active"/>
    <n v="100772.19168831168"/>
    <x v="0"/>
  </r>
  <r>
    <n v="15605375"/>
    <s v="Tseng"/>
    <n v="651"/>
    <s v="France"/>
    <s v="Male"/>
    <n v="35"/>
    <n v="2"/>
    <n v="86911.8"/>
    <n v="1"/>
    <n v="1"/>
    <n v="0"/>
    <n v="174094.24"/>
    <n v="0"/>
    <n v="75845.552211382106"/>
    <s v="High Balance Inactive"/>
    <n v="100818.64435772356"/>
    <x v="1"/>
  </r>
  <r>
    <n v="15621520"/>
    <s v="Tang"/>
    <n v="783"/>
    <s v="Germany"/>
    <s v="Female"/>
    <n v="42"/>
    <n v="2"/>
    <n v="139707.29999999999"/>
    <n v="1"/>
    <n v="1"/>
    <n v="0"/>
    <n v="2150.2199999999998"/>
    <n v="0"/>
    <n v="75827.529006514655"/>
    <s v="High Balance Inactive"/>
    <n v="100699.30299674266"/>
    <x v="2"/>
  </r>
  <r>
    <n v="15665460"/>
    <s v="Isayeva"/>
    <n v="732"/>
    <s v="Spain"/>
    <s v="Female"/>
    <n v="67"/>
    <n v="1"/>
    <n v="0"/>
    <n v="2"/>
    <n v="1"/>
    <n v="1"/>
    <n v="177783.04000000001"/>
    <n v="0"/>
    <n v="75723.320570962489"/>
    <s v="Low Balance Active"/>
    <n v="100860.06822185968"/>
    <x v="3"/>
  </r>
  <r>
    <n v="15801152"/>
    <s v="Hill"/>
    <n v="553"/>
    <s v="Spain"/>
    <s v="Female"/>
    <n v="39"/>
    <n v="1"/>
    <n v="142877"/>
    <n v="2"/>
    <n v="1"/>
    <n v="0"/>
    <n v="44363.42"/>
    <n v="0"/>
    <n v="75847.051486928118"/>
    <s v="High Balance Inactive"/>
    <n v="100734.37709150325"/>
    <x v="2"/>
  </r>
  <r>
    <n v="15756425"/>
    <s v="Barnes"/>
    <n v="660"/>
    <s v="France"/>
    <s v="Male"/>
    <n v="30"/>
    <n v="7"/>
    <n v="146301.29999999999"/>
    <n v="1"/>
    <n v="0"/>
    <n v="0"/>
    <n v="96847.91"/>
    <n v="0"/>
    <n v="75737.346170212768"/>
    <s v="High Balance Inactive"/>
    <n v="100826.63725040916"/>
    <x v="2"/>
  </r>
  <r>
    <n v="15674328"/>
    <s v="Moreno"/>
    <n v="670"/>
    <s v="France"/>
    <s v="Female"/>
    <n v="40"/>
    <n v="3"/>
    <n v="47364.45"/>
    <n v="1"/>
    <n v="1"/>
    <n v="1"/>
    <n v="148579.43"/>
    <n v="1"/>
    <n v="75621.667557377048"/>
    <s v="Low Balance Active"/>
    <n v="100833.15975409835"/>
    <x v="3"/>
  </r>
  <r>
    <n v="15742404"/>
    <s v="McGregor"/>
    <n v="718"/>
    <s v="France"/>
    <s v="Male"/>
    <n v="38"/>
    <n v="7"/>
    <n v="0"/>
    <n v="2"/>
    <n v="1"/>
    <n v="0"/>
    <n v="38308.339999999997"/>
    <n v="0"/>
    <n v="75668.066929392458"/>
    <s v="Low Balance Inactive"/>
    <n v="100754.75865353037"/>
    <x v="0"/>
  </r>
  <r>
    <n v="15757140"/>
    <s v="Genovese"/>
    <n v="787"/>
    <s v="France"/>
    <s v="Male"/>
    <n v="51"/>
    <n v="0"/>
    <n v="58137.08"/>
    <n v="1"/>
    <n v="0"/>
    <n v="1"/>
    <n v="142538.31"/>
    <n v="0"/>
    <n v="75792.520986842108"/>
    <s v="Low Balance Active"/>
    <n v="100857.46657894735"/>
    <x v="3"/>
  </r>
  <r>
    <n v="15570051"/>
    <s v="Gill"/>
    <n v="775"/>
    <s v="Germany"/>
    <s v="Female"/>
    <n v="38"/>
    <n v="6"/>
    <n v="179886.4"/>
    <n v="2"/>
    <n v="0"/>
    <n v="0"/>
    <n v="153122.57999999999"/>
    <n v="0"/>
    <n v="75821.607380560148"/>
    <s v="High Balance Inactive"/>
    <n v="100788.7996210873"/>
    <x v="1"/>
  </r>
  <r>
    <n v="15669175"/>
    <s v="Ts'ai"/>
    <n v="479"/>
    <s v="Germany"/>
    <s v="Male"/>
    <n v="24"/>
    <n v="6"/>
    <n v="107638"/>
    <n v="2"/>
    <n v="0"/>
    <n v="1"/>
    <n v="169505.83"/>
    <n v="0"/>
    <n v="75649.883300330039"/>
    <s v="High Balance Active"/>
    <n v="100702.44024752473"/>
    <x v="1"/>
  </r>
  <r>
    <n v="15790324"/>
    <s v="Green"/>
    <n v="660"/>
    <s v="France"/>
    <s v="Female"/>
    <n v="20"/>
    <n v="6"/>
    <n v="167685.6"/>
    <n v="1"/>
    <n v="1"/>
    <n v="0"/>
    <n v="57929.9"/>
    <n v="0"/>
    <n v="75597.010380165288"/>
    <s v="High Balance Inactive"/>
    <n v="100588.71563636363"/>
    <x v="2"/>
  </r>
  <r>
    <n v="15691119"/>
    <s v="Martin"/>
    <n v="721"/>
    <s v="Germany"/>
    <s v="Male"/>
    <n v="68"/>
    <n v="4"/>
    <n v="136526"/>
    <n v="1"/>
    <n v="0"/>
    <n v="0"/>
    <n v="175399.14"/>
    <n v="0"/>
    <n v="75444.545827814582"/>
    <s v="High Balance Inactive"/>
    <n v="100659.34281456952"/>
    <x v="1"/>
  </r>
  <r>
    <n v="15743478"/>
    <s v="Johnson"/>
    <n v="659"/>
    <s v="Germany"/>
    <s v="Male"/>
    <n v="39"/>
    <n v="8"/>
    <n v="52106.33"/>
    <n v="2"/>
    <n v="1"/>
    <n v="1"/>
    <n v="107964.36"/>
    <n v="0"/>
    <n v="75343.24988391377"/>
    <s v="Low Balance Active"/>
    <n v="100535.39621890544"/>
    <x v="3"/>
  </r>
  <r>
    <n v="15707007"/>
    <s v="Onio"/>
    <n v="743"/>
    <s v="France"/>
    <s v="Female"/>
    <n v="39"/>
    <n v="8"/>
    <n v="0"/>
    <n v="1"/>
    <n v="1"/>
    <n v="0"/>
    <n v="94263.44"/>
    <n v="0"/>
    <n v="75381.849418604659"/>
    <s v="Low Balance Inactive"/>
    <n v="100523.05574750829"/>
    <x v="0"/>
  </r>
  <r>
    <n v="15572547"/>
    <s v="Vaguine"/>
    <n v="670"/>
    <s v="France"/>
    <s v="Female"/>
    <n v="45"/>
    <n v="9"/>
    <n v="104930.4"/>
    <n v="1"/>
    <n v="1"/>
    <n v="0"/>
    <n v="155921.81"/>
    <n v="1"/>
    <n v="75507.276788685544"/>
    <s v="High Balance Inactive"/>
    <n v="100533.47108153075"/>
    <x v="1"/>
  </r>
  <r>
    <n v="15567063"/>
    <s v="Manna"/>
    <n v="766"/>
    <s v="Germany"/>
    <s v="Female"/>
    <n v="34"/>
    <n v="6"/>
    <n v="106434.9"/>
    <n v="1"/>
    <n v="0"/>
    <n v="1"/>
    <n v="137995.66"/>
    <n v="1"/>
    <n v="75458.238250000009"/>
    <s v="High Balance Active"/>
    <n v="100441.1571833333"/>
    <x v="1"/>
  </r>
  <r>
    <n v="15689633"/>
    <s v="Toomey"/>
    <n v="845"/>
    <s v="Spain"/>
    <s v="Female"/>
    <n v="38"/>
    <n v="2"/>
    <n v="112803.9"/>
    <n v="1"/>
    <n v="1"/>
    <n v="0"/>
    <n v="179631.85"/>
    <n v="0"/>
    <n v="75406.524290484143"/>
    <s v="High Balance Inactive"/>
    <n v="100378.46185308845"/>
    <x v="1"/>
  </r>
  <r>
    <n v="15720637"/>
    <s v="Bell"/>
    <n v="710"/>
    <s v="Germany"/>
    <s v="Female"/>
    <n v="46"/>
    <n v="10"/>
    <n v="120530.3"/>
    <n v="1"/>
    <n v="1"/>
    <n v="0"/>
    <n v="166586.99"/>
    <n v="1"/>
    <n v="75343.986872909692"/>
    <s v="High Balance Inactive"/>
    <n v="100245.9311036789"/>
    <x v="1"/>
  </r>
  <r>
    <n v="15616859"/>
    <s v="Bonwick"/>
    <n v="602"/>
    <s v="Germany"/>
    <s v="Female"/>
    <n v="43"/>
    <n v="2"/>
    <n v="113641.5"/>
    <n v="4"/>
    <n v="1"/>
    <n v="0"/>
    <n v="115116.35"/>
    <n v="1"/>
    <n v="75268.297906197651"/>
    <s v="High Balance Inactive"/>
    <n v="100134.80705192627"/>
    <x v="1"/>
  </r>
  <r>
    <n v="15766166"/>
    <s v="Folliero"/>
    <n v="604"/>
    <s v="Spain"/>
    <s v="Male"/>
    <n v="43"/>
    <n v="2"/>
    <n v="145081.70000000001"/>
    <n v="1"/>
    <n v="1"/>
    <n v="1"/>
    <n v="23881.62"/>
    <n v="0"/>
    <n v="75203.91333892617"/>
    <s v="High Balance Active"/>
    <n v="100109.6702348993"/>
    <x v="2"/>
  </r>
  <r>
    <n v="15617655"/>
    <s v="Holt"/>
    <n v="564"/>
    <s v="Spain"/>
    <s v="Female"/>
    <n v="35"/>
    <n v="9"/>
    <n v="0"/>
    <n v="2"/>
    <n v="1"/>
    <n v="1"/>
    <n v="105837.38"/>
    <n v="0"/>
    <n v="75086.471680672257"/>
    <s v="Low Balance Active"/>
    <n v="100237.78460504199"/>
    <x v="3"/>
  </r>
  <r>
    <n v="15623450"/>
    <s v="Brown"/>
    <n v="637"/>
    <s v="Germany"/>
    <s v="Female"/>
    <n v="27"/>
    <n v="7"/>
    <n v="135842.9"/>
    <n v="1"/>
    <n v="1"/>
    <n v="1"/>
    <n v="101418.05"/>
    <n v="0"/>
    <n v="75212.87988215487"/>
    <s v="High Balance Active"/>
    <n v="100228.35767676764"/>
    <x v="1"/>
  </r>
  <r>
    <n v="15796612"/>
    <s v="Ch'ang"/>
    <n v="527"/>
    <s v="France"/>
    <s v="Female"/>
    <n v="31"/>
    <n v="1"/>
    <n v="112203.3"/>
    <n v="1"/>
    <n v="1"/>
    <n v="0"/>
    <n v="182266.01"/>
    <n v="0"/>
    <n v="75110.637015177039"/>
    <s v="High Balance Inactive"/>
    <n v="100226.35145025291"/>
    <x v="1"/>
  </r>
  <r>
    <n v="15795963"/>
    <s v="Fiorentini"/>
    <n v="687"/>
    <s v="France"/>
    <s v="Male"/>
    <n v="34"/>
    <n v="7"/>
    <n v="129895.2"/>
    <n v="1"/>
    <n v="0"/>
    <n v="1"/>
    <n v="28698.17"/>
    <n v="0"/>
    <n v="75047.980489864844"/>
    <s v="High Balance Active"/>
    <n v="100087.7709459459"/>
    <x v="2"/>
  </r>
  <r>
    <n v="15781598"/>
    <s v="Middleton"/>
    <n v="756"/>
    <s v="Germany"/>
    <s v="Male"/>
    <n v="41"/>
    <n v="6"/>
    <n v="149049.9"/>
    <n v="1"/>
    <n v="0"/>
    <n v="1"/>
    <n v="50422.36"/>
    <n v="1"/>
    <n v="74955.176395939066"/>
    <s v="High Balance Active"/>
    <n v="100208.56553299488"/>
    <x v="2"/>
  </r>
  <r>
    <n v="15691871"/>
    <s v="Millar"/>
    <n v="503"/>
    <s v="Germany"/>
    <s v="Male"/>
    <n v="42"/>
    <n v="9"/>
    <n v="153279.4"/>
    <n v="1"/>
    <n v="1"/>
    <n v="1"/>
    <n v="151336.95999999999"/>
    <n v="0"/>
    <n v="74829.592118644054"/>
    <s v="High Balance Active"/>
    <n v="100292.94893220335"/>
    <x v="1"/>
  </r>
  <r>
    <n v="15740345"/>
    <s v="Osborne"/>
    <n v="657"/>
    <s v="Spain"/>
    <s v="Male"/>
    <n v="42"/>
    <n v="5"/>
    <n v="41473.33"/>
    <n v="1"/>
    <n v="1"/>
    <n v="0"/>
    <n v="112979.6"/>
    <n v="1"/>
    <n v="74696.400594227496"/>
    <s v="Low Balance Inactive"/>
    <n v="100206.2867741935"/>
    <x v="3"/>
  </r>
  <r>
    <n v="15662626"/>
    <s v="Feng"/>
    <n v="666"/>
    <s v="France"/>
    <s v="Female"/>
    <n v="40"/>
    <n v="2"/>
    <n v="0"/>
    <n v="2"/>
    <n v="0"/>
    <n v="0"/>
    <n v="36371.269999999997"/>
    <n v="0"/>
    <n v="74752.902414965982"/>
    <s v="Low Balance Inactive"/>
    <n v="100184.5634523809"/>
    <x v="0"/>
  </r>
  <r>
    <n v="15596575"/>
    <s v="Vale"/>
    <n v="615"/>
    <s v="Germany"/>
    <s v="Male"/>
    <n v="39"/>
    <n v="5"/>
    <n v="113193.5"/>
    <n v="2"/>
    <n v="1"/>
    <n v="1"/>
    <n v="52166.25"/>
    <n v="0"/>
    <n v="74880.249778534926"/>
    <s v="High Balance Active"/>
    <n v="100293.27434412262"/>
    <x v="2"/>
  </r>
  <r>
    <n v="15657321"/>
    <s v="Arkwookerum"/>
    <n v="712"/>
    <s v="Germany"/>
    <s v="Male"/>
    <n v="27"/>
    <n v="8"/>
    <n v="113174.2"/>
    <n v="2"/>
    <n v="1"/>
    <n v="0"/>
    <n v="147261.57999999999"/>
    <n v="0"/>
    <n v="74814.868805460748"/>
    <s v="High Balance Inactive"/>
    <n v="100375.40237201362"/>
    <x v="1"/>
  </r>
  <r>
    <n v="15575955"/>
    <s v="Lujan"/>
    <n v="764"/>
    <s v="France"/>
    <s v="Female"/>
    <n v="24"/>
    <n v="0"/>
    <n v="0"/>
    <n v="2"/>
    <n v="1"/>
    <n v="0"/>
    <n v="88724.49"/>
    <n v="0"/>
    <n v="74749.297299145284"/>
    <s v="Low Balance Inactive"/>
    <n v="100295.25505982904"/>
    <x v="0"/>
  </r>
  <r>
    <n v="15743893"/>
    <s v="Alexeyeva"/>
    <n v="471"/>
    <s v="France"/>
    <s v="Male"/>
    <n v="42"/>
    <n v="3"/>
    <n v="164951.6"/>
    <n v="1"/>
    <n v="1"/>
    <n v="0"/>
    <n v="190531.77"/>
    <n v="0"/>
    <n v="74877.292671232863"/>
    <s v="High Balance Inactive"/>
    <n v="100315.0680136986"/>
    <x v="1"/>
  </r>
  <r>
    <n v="15697270"/>
    <s v="Gannon"/>
    <n v="608"/>
    <s v="Spain"/>
    <s v="Male"/>
    <n v="27"/>
    <n v="4"/>
    <n v="153325.1"/>
    <n v="1"/>
    <n v="1"/>
    <n v="1"/>
    <n v="199953.33"/>
    <n v="0"/>
    <n v="74722.79128644937"/>
    <s v="High Balance Active"/>
    <n v="100160.32238421953"/>
    <x v="1"/>
  </r>
  <r>
    <n v="15644356"/>
    <s v="Prokhorova"/>
    <n v="682"/>
    <s v="Spain"/>
    <s v="Female"/>
    <n v="47"/>
    <n v="10"/>
    <n v="134032"/>
    <n v="1"/>
    <n v="1"/>
    <n v="0"/>
    <n v="144290.97"/>
    <n v="0"/>
    <n v="74587.735773195862"/>
    <s v="High Balance Inactive"/>
    <n v="99988.856735395166"/>
    <x v="1"/>
  </r>
  <r>
    <n v="15677586"/>
    <s v="Romero"/>
    <n v="587"/>
    <s v="Germany"/>
    <s v="Female"/>
    <n v="32"/>
    <n v="3"/>
    <n v="125445"/>
    <n v="2"/>
    <n v="1"/>
    <n v="1"/>
    <n v="130514.78"/>
    <n v="0"/>
    <n v="74485.422065404462"/>
    <s v="High Balance Active"/>
    <n v="99912.605249569693"/>
    <x v="1"/>
  </r>
  <r>
    <n v="15571261"/>
    <s v="Toscani"/>
    <n v="714"/>
    <s v="Germany"/>
    <s v="Female"/>
    <n v="35"/>
    <n v="6"/>
    <n v="126077.4"/>
    <n v="2"/>
    <n v="1"/>
    <n v="1"/>
    <n v="53954.239999999998"/>
    <n v="0"/>
    <n v="74397.560724137918"/>
    <s v="High Balance Active"/>
    <n v="99859.842879310323"/>
    <x v="2"/>
  </r>
  <r>
    <n v="15698758"/>
    <s v="Onwuamaegbu"/>
    <n v="630"/>
    <s v="Spain"/>
    <s v="Female"/>
    <n v="31"/>
    <n v="1"/>
    <n v="0"/>
    <n v="2"/>
    <n v="1"/>
    <n v="1"/>
    <n v="169802.73"/>
    <n v="0"/>
    <n v="74308.303661485304"/>
    <s v="Low Balance Active"/>
    <n v="99939.127167530198"/>
    <x v="3"/>
  </r>
  <r>
    <n v="15787014"/>
    <s v="King"/>
    <n v="648"/>
    <s v="Germany"/>
    <s v="Female"/>
    <n v="28"/>
    <n v="8"/>
    <n v="90371.09"/>
    <n v="1"/>
    <n v="1"/>
    <n v="1"/>
    <n v="146851.73000000001"/>
    <n v="0"/>
    <n v="74436.864740484423"/>
    <s v="High Balance Active"/>
    <n v="99818.255882352925"/>
    <x v="1"/>
  </r>
  <r>
    <n v="15739857"/>
    <s v="Trentino"/>
    <n v="785"/>
    <s v="France"/>
    <s v="Female"/>
    <n v="40"/>
    <n v="3"/>
    <n v="0"/>
    <n v="2"/>
    <n v="1"/>
    <n v="1"/>
    <n v="96832.82"/>
    <n v="0"/>
    <n v="74409.249098786808"/>
    <s v="Low Balance Active"/>
    <n v="99736.74206239167"/>
    <x v="0"/>
  </r>
  <r>
    <n v="15774630"/>
    <s v="Peacock"/>
    <n v="601"/>
    <s v="Germany"/>
    <s v="Female"/>
    <n v="47"/>
    <n v="1"/>
    <n v="142802"/>
    <n v="1"/>
    <n v="1"/>
    <n v="1"/>
    <n v="57553.02"/>
    <n v="0"/>
    <n v="74538.431822916653"/>
    <s v="High Balance Active"/>
    <n v="99741.783593749991"/>
    <x v="2"/>
  </r>
  <r>
    <n v="15805523"/>
    <s v="Nnaife"/>
    <n v="717"/>
    <s v="France"/>
    <s v="Female"/>
    <n v="28"/>
    <n v="1"/>
    <n v="90537.16"/>
    <n v="1"/>
    <n v="0"/>
    <n v="1"/>
    <n v="74800.990000000005"/>
    <n v="0"/>
    <n v="74419.712573913042"/>
    <s v="High Balance Active"/>
    <n v="99815.155356521733"/>
    <x v="2"/>
  </r>
  <r>
    <n v="15749557"/>
    <s v="Chao"/>
    <n v="707"/>
    <s v="France"/>
    <s v="Female"/>
    <n v="44"/>
    <n v="6"/>
    <n v="0"/>
    <n v="2"/>
    <n v="1"/>
    <n v="1"/>
    <n v="192542.17"/>
    <n v="0"/>
    <n v="74391.633397212543"/>
    <s v="Low Balance Active"/>
    <n v="99858.734041811826"/>
    <x v="3"/>
  </r>
  <r>
    <n v="15681180"/>
    <s v="Barese"/>
    <n v="771"/>
    <s v="France"/>
    <s v="Female"/>
    <n v="23"/>
    <n v="7"/>
    <n v="156123.70000000001"/>
    <n v="1"/>
    <n v="1"/>
    <n v="0"/>
    <n v="72990.62"/>
    <n v="0"/>
    <n v="74521.461727748698"/>
    <s v="High Balance Inactive"/>
    <n v="99696.982844677113"/>
    <x v="2"/>
  </r>
  <r>
    <n v="15742028"/>
    <s v="Udegbulam"/>
    <n v="602"/>
    <s v="France"/>
    <s v="Female"/>
    <n v="35"/>
    <n v="5"/>
    <n v="0"/>
    <n v="2"/>
    <n v="1"/>
    <n v="0"/>
    <n v="31050.02"/>
    <n v="0"/>
    <n v="74378.800472027971"/>
    <s v="Low Balance Inactive"/>
    <n v="99743.672290209754"/>
    <x v="0"/>
  </r>
  <r>
    <n v="15686463"/>
    <s v="Fu"/>
    <n v="626"/>
    <s v="France"/>
    <s v="Male"/>
    <n v="38"/>
    <n v="7"/>
    <n v="141074.6"/>
    <n v="1"/>
    <n v="1"/>
    <n v="0"/>
    <n v="52795.56"/>
    <n v="1"/>
    <n v="74509.06106830122"/>
    <s v="High Balance Inactive"/>
    <n v="99863.976409807336"/>
    <x v="2"/>
  </r>
  <r>
    <n v="15654379"/>
    <s v="Onwuatuegwu"/>
    <n v="588"/>
    <s v="Spain"/>
    <s v="Male"/>
    <n v="59"/>
    <n v="4"/>
    <n v="0"/>
    <n v="2"/>
    <n v="1"/>
    <n v="1"/>
    <n v="27435.41"/>
    <n v="0"/>
    <n v="74392.279421052634"/>
    <s v="Low Balance Active"/>
    <n v="99946.552578947347"/>
    <x v="0"/>
  </r>
  <r>
    <n v="15783629"/>
    <s v="Degtyaryov"/>
    <n v="616"/>
    <s v="Germany"/>
    <s v="Female"/>
    <n v="42"/>
    <n v="6"/>
    <n v="117900"/>
    <n v="2"/>
    <n v="0"/>
    <n v="0"/>
    <n v="150266.81"/>
    <n v="0"/>
    <n v="74523.021564147639"/>
    <s v="High Balance Inactive"/>
    <n v="100073.98868189804"/>
    <x v="1"/>
  </r>
  <r>
    <n v="15751193"/>
    <s v="Nnaemeka"/>
    <n v="621"/>
    <s v="Spain"/>
    <s v="Male"/>
    <n v="33"/>
    <n v="4"/>
    <n v="0"/>
    <n v="2"/>
    <n v="1"/>
    <n v="1"/>
    <n v="40299.230000000003"/>
    <n v="0"/>
    <n v="74446.653644366204"/>
    <s v="Low Balance Active"/>
    <n v="99985.621038732366"/>
    <x v="0"/>
  </r>
  <r>
    <n v="15724099"/>
    <s v="Udinese"/>
    <n v="674"/>
    <s v="France"/>
    <s v="Male"/>
    <n v="26"/>
    <n v="6"/>
    <n v="166258"/>
    <n v="1"/>
    <n v="1"/>
    <n v="1"/>
    <n v="149369.41"/>
    <n v="0"/>
    <n v="74577.952857142867"/>
    <s v="High Balance Active"/>
    <n v="100090.88804232802"/>
    <x v="1"/>
  </r>
  <r>
    <n v="15568429"/>
    <s v="Mitchell"/>
    <n v="633"/>
    <s v="Spain"/>
    <s v="Female"/>
    <n v="46"/>
    <n v="3"/>
    <n v="0"/>
    <n v="2"/>
    <n v="1"/>
    <n v="0"/>
    <n v="120250.58"/>
    <n v="0"/>
    <n v="74415.97397526502"/>
    <s v="Low Balance Inactive"/>
    <n v="100003.82351590105"/>
    <x v="3"/>
  </r>
  <r>
    <n v="15648967"/>
    <s v="Ch'en"/>
    <n v="698"/>
    <s v="Germany"/>
    <s v="Female"/>
    <n v="64"/>
    <n v="1"/>
    <n v="169362.4"/>
    <n v="1"/>
    <n v="1"/>
    <n v="0"/>
    <n v="84760.320000000007"/>
    <n v="1"/>
    <n v="74547.683663716816"/>
    <s v="High Balance Inactive"/>
    <n v="99967.988548672554"/>
    <x v="2"/>
  </r>
  <r>
    <n v="15664498"/>
    <s v="Golovanov"/>
    <n v="508"/>
    <s v="France"/>
    <s v="Male"/>
    <n v="26"/>
    <n v="7"/>
    <n v="205962"/>
    <n v="1"/>
    <n v="1"/>
    <n v="0"/>
    <n v="156424.4"/>
    <n v="0"/>
    <n v="74379.572464539015"/>
    <s v="High Balance Inactive"/>
    <n v="99994.952499999985"/>
    <x v="1"/>
  </r>
  <r>
    <n v="15779522"/>
    <s v="Efimov"/>
    <n v="736"/>
    <s v="France"/>
    <s v="Female"/>
    <n v="24"/>
    <n v="0"/>
    <n v="0"/>
    <n v="2"/>
    <n v="1"/>
    <n v="0"/>
    <n v="109355.73"/>
    <n v="1"/>
    <n v="74145.855896980473"/>
    <s v="Low Balance Inactive"/>
    <n v="99894.722575488457"/>
    <x v="3"/>
  </r>
  <r>
    <n v="15583850"/>
    <s v="Davidson"/>
    <n v="672"/>
    <s v="Germany"/>
    <s v="Male"/>
    <n v="68"/>
    <n v="0"/>
    <n v="126061.5"/>
    <n v="2"/>
    <n v="1"/>
    <n v="1"/>
    <n v="184936.77"/>
    <n v="0"/>
    <n v="74277.788024911046"/>
    <s v="High Balance Active"/>
    <n v="99877.888042704624"/>
    <x v="1"/>
  </r>
  <r>
    <n v="15696539"/>
    <s v="Wade"/>
    <n v="613"/>
    <s v="France"/>
    <s v="Female"/>
    <n v="21"/>
    <n v="7"/>
    <n v="105628"/>
    <n v="1"/>
    <n v="1"/>
    <n v="1"/>
    <n v="36560.51"/>
    <n v="0"/>
    <n v="74185.481942959013"/>
    <s v="High Balance Active"/>
    <n v="99726.267932263814"/>
    <x v="2"/>
  </r>
  <r>
    <n v="15760121"/>
    <s v="Maynard"/>
    <n v="712"/>
    <s v="France"/>
    <s v="Male"/>
    <n v="32"/>
    <n v="9"/>
    <n v="100606"/>
    <n v="1"/>
    <n v="1"/>
    <n v="0"/>
    <n v="165693.06"/>
    <n v="0"/>
    <n v="74129.334589285718"/>
    <s v="High Balance Inactive"/>
    <n v="99839.063928571428"/>
    <x v="1"/>
  </r>
  <r>
    <n v="15628279"/>
    <s v="Murphy"/>
    <n v="624"/>
    <s v="France"/>
    <s v="Female"/>
    <n v="38"/>
    <n v="3"/>
    <n v="0"/>
    <n v="2"/>
    <n v="1"/>
    <n v="1"/>
    <n v="163666.85"/>
    <n v="0"/>
    <n v="74081.970250447237"/>
    <s v="Low Balance Active"/>
    <n v="99721.257137745954"/>
    <x v="3"/>
  </r>
  <r>
    <n v="15766163"/>
    <s v="Zotova"/>
    <n v="676"/>
    <s v="France"/>
    <s v="Male"/>
    <n v="38"/>
    <n v="1"/>
    <n v="0"/>
    <n v="2"/>
    <n v="0"/>
    <n v="1"/>
    <n v="35644.79"/>
    <n v="0"/>
    <n v="74214.733637992846"/>
    <s v="Low Balance Active"/>
    <n v="99606.65930107524"/>
    <x v="0"/>
  </r>
  <r>
    <n v="15566467"/>
    <s v="Hannah"/>
    <n v="683"/>
    <s v="Germany"/>
    <s v="Female"/>
    <n v="32"/>
    <n v="0"/>
    <n v="138171.1"/>
    <n v="2"/>
    <n v="1"/>
    <n v="1"/>
    <n v="188203.58"/>
    <n v="0"/>
    <n v="74347.973734290848"/>
    <s v="High Balance Active"/>
    <n v="99721.49210053857"/>
    <x v="1"/>
  </r>
  <r>
    <n v="15639049"/>
    <s v="Cartagena"/>
    <n v="489"/>
    <s v="France"/>
    <s v="Female"/>
    <n v="31"/>
    <n v="7"/>
    <n v="139395.1"/>
    <n v="1"/>
    <n v="0"/>
    <n v="1"/>
    <n v="6120.84"/>
    <n v="0"/>
    <n v="74233.183938848932"/>
    <s v="High Balance Active"/>
    <n v="99562.35165467624"/>
    <x v="2"/>
  </r>
  <r>
    <n v="15736413"/>
    <s v="Hall"/>
    <n v="739"/>
    <s v="France"/>
    <s v="Male"/>
    <n v="29"/>
    <n v="1"/>
    <n v="0"/>
    <n v="2"/>
    <n v="1"/>
    <n v="1"/>
    <n v="164484.78"/>
    <n v="0"/>
    <n v="74115.775081081083"/>
    <s v="Low Balance Active"/>
    <n v="99730.714738738723"/>
    <x v="3"/>
  </r>
  <r>
    <n v="15634815"/>
    <s v="Hunt"/>
    <n v="701"/>
    <s v="France"/>
    <s v="Female"/>
    <n v="37"/>
    <n v="3"/>
    <n v="0"/>
    <n v="2"/>
    <n v="1"/>
    <n v="1"/>
    <n v="164268.28"/>
    <n v="0"/>
    <n v="74249.558068592058"/>
    <s v="Low Balance Active"/>
    <n v="99613.830144404317"/>
    <x v="3"/>
  </r>
  <r>
    <n v="15716381"/>
    <s v="Greece"/>
    <n v="666"/>
    <s v="Germany"/>
    <s v="Female"/>
    <n v="50"/>
    <n v="7"/>
    <n v="109062.3"/>
    <n v="1"/>
    <n v="1"/>
    <n v="1"/>
    <n v="140136.1"/>
    <n v="1"/>
    <n v="74383.824900542502"/>
    <s v="High Balance Active"/>
    <n v="99496.914321880628"/>
    <x v="1"/>
  </r>
  <r>
    <n v="15708162"/>
    <s v="Thomson"/>
    <n v="565"/>
    <s v="Germany"/>
    <s v="Female"/>
    <n v="40"/>
    <n v="1"/>
    <n v="89994.71"/>
    <n v="2"/>
    <n v="0"/>
    <n v="1"/>
    <n v="121084.27"/>
    <n v="0"/>
    <n v="74321.001576086972"/>
    <s v="High Balance Active"/>
    <n v="99423.292608695629"/>
    <x v="1"/>
  </r>
  <r>
    <n v="15569364"/>
    <s v="Victor"/>
    <n v="666"/>
    <s v="France"/>
    <s v="Male"/>
    <n v="36"/>
    <n v="3"/>
    <n v="0"/>
    <n v="2"/>
    <n v="1"/>
    <n v="0"/>
    <n v="35156.54"/>
    <n v="0"/>
    <n v="74292.555644283115"/>
    <s v="Low Balance Inactive"/>
    <n v="99383.980490018133"/>
    <x v="0"/>
  </r>
  <r>
    <n v="15791191"/>
    <s v="Mitchell"/>
    <n v="633"/>
    <s v="France"/>
    <s v="Male"/>
    <n v="59"/>
    <n v="2"/>
    <n v="103996.7"/>
    <n v="1"/>
    <n v="1"/>
    <n v="1"/>
    <n v="103159.11"/>
    <n v="0"/>
    <n v="74427.633018181805"/>
    <s v="High Balance Active"/>
    <n v="99500.757654545436"/>
    <x v="1"/>
  </r>
  <r>
    <n v="15621205"/>
    <s v="Olisaemeka"/>
    <n v="578"/>
    <s v="France"/>
    <s v="Male"/>
    <n v="34"/>
    <n v="4"/>
    <n v="175111.1"/>
    <n v="1"/>
    <n v="1"/>
    <n v="1"/>
    <n v="74858.3"/>
    <n v="0"/>
    <n v="74373.773151183967"/>
    <s v="High Balance Active"/>
    <n v="99494.093989071029"/>
    <x v="2"/>
  </r>
  <r>
    <n v="15704788"/>
    <s v="Krawczyk"/>
    <n v="812"/>
    <s v="Spain"/>
    <s v="Female"/>
    <n v="49"/>
    <n v="8"/>
    <n v="66079.45"/>
    <n v="2"/>
    <n v="0"/>
    <n v="0"/>
    <n v="91556.57"/>
    <n v="1"/>
    <n v="74189.945912408759"/>
    <s v="Low Balance Inactive"/>
    <n v="99539.049817518229"/>
    <x v="0"/>
  </r>
  <r>
    <n v="15775756"/>
    <s v="Alexandrova"/>
    <n v="809"/>
    <s v="Germany"/>
    <s v="Male"/>
    <n v="33"/>
    <n v="8"/>
    <n v="148055.70000000001"/>
    <n v="1"/>
    <n v="0"/>
    <n v="0"/>
    <n v="199203.21"/>
    <n v="0"/>
    <n v="74204.773144424136"/>
    <s v="High Balance Inactive"/>
    <n v="99553.643016453367"/>
    <x v="1"/>
  </r>
  <r>
    <n v="15641312"/>
    <s v="Paterson"/>
    <n v="615"/>
    <s v="France"/>
    <s v="Male"/>
    <n v="36"/>
    <n v="6"/>
    <n v="0"/>
    <n v="1"/>
    <n v="1"/>
    <n v="1"/>
    <n v="27011.8"/>
    <n v="1"/>
    <n v="74069.515036630037"/>
    <s v="Low Balance Active"/>
    <n v="99371.134652014618"/>
    <x v="0"/>
  </r>
  <r>
    <n v="15782531"/>
    <s v="Chou"/>
    <n v="684"/>
    <s v="Spain"/>
    <s v="Female"/>
    <n v="31"/>
    <n v="8"/>
    <n v="0"/>
    <n v="2"/>
    <n v="1"/>
    <n v="0"/>
    <n v="188637.05"/>
    <n v="0"/>
    <n v="74205.422403669727"/>
    <s v="Low Balance Inactive"/>
    <n v="99503.904073394471"/>
    <x v="3"/>
  </r>
  <r>
    <n v="15724428"/>
    <s v="Abel"/>
    <n v="544"/>
    <s v="France"/>
    <s v="Male"/>
    <n v="40"/>
    <n v="8"/>
    <n v="0"/>
    <n v="2"/>
    <n v="1"/>
    <n v="0"/>
    <n v="61581.2"/>
    <n v="0"/>
    <n v="74341.82943014706"/>
    <s v="Low Balance Inactive"/>
    <n v="99340.05637867644"/>
    <x v="0"/>
  </r>
  <r>
    <n v="15743617"/>
    <s v="Chesnokova"/>
    <n v="713"/>
    <s v="Germany"/>
    <s v="Male"/>
    <n v="47"/>
    <n v="1"/>
    <n v="95994.98"/>
    <n v="1"/>
    <n v="1"/>
    <n v="0"/>
    <n v="197529.23"/>
    <n v="0"/>
    <n v="74478.738876611416"/>
    <s v="High Balance Inactive"/>
    <n v="99409.593867403266"/>
    <x v="1"/>
  </r>
  <r>
    <n v="15585839"/>
    <s v="Niu"/>
    <n v="633"/>
    <s v="France"/>
    <s v="Male"/>
    <n v="37"/>
    <n v="2"/>
    <n v="0"/>
    <n v="2"/>
    <n v="1"/>
    <n v="0"/>
    <n v="182258.17"/>
    <n v="0"/>
    <n v="74439.041014760151"/>
    <s v="Low Balance Inactive"/>
    <n v="99228.561328413241"/>
    <x v="3"/>
  </r>
  <r>
    <n v="15658158"/>
    <s v="Sullivan"/>
    <n v="672"/>
    <s v="Germany"/>
    <s v="Female"/>
    <n v="23"/>
    <n v="10"/>
    <n v="110741.6"/>
    <n v="1"/>
    <n v="1"/>
    <n v="0"/>
    <n v="80778.5"/>
    <n v="0"/>
    <n v="74576.636284658045"/>
    <s v="High Balance Inactive"/>
    <n v="99075.087005545254"/>
    <x v="2"/>
  </r>
  <r>
    <n v="15637678"/>
    <s v="Ma"/>
    <n v="661"/>
    <s v="France"/>
    <s v="Male"/>
    <n v="35"/>
    <n v="5"/>
    <n v="0"/>
    <n v="1"/>
    <n v="1"/>
    <n v="0"/>
    <n v="155394.51999999999"/>
    <n v="0"/>
    <n v="74509.664129629629"/>
    <s v="Low Balance Inactive"/>
    <n v="99108.969574074043"/>
    <x v="3"/>
  </r>
  <r>
    <n v="15701809"/>
    <s v="Cavill"/>
    <n v="749"/>
    <s v="Spain"/>
    <s v="Female"/>
    <n v="28"/>
    <n v="3"/>
    <n v="0"/>
    <n v="1"/>
    <n v="1"/>
    <n v="0"/>
    <n v="3408.7"/>
    <n v="0"/>
    <n v="74647.900983302417"/>
    <s v="Low Balance Inactive"/>
    <n v="99004.543692022227"/>
    <x v="0"/>
  </r>
  <r>
    <n v="15676937"/>
    <s v="Nicholls"/>
    <n v="635"/>
    <s v="Spain"/>
    <s v="Female"/>
    <n v="32"/>
    <n v="8"/>
    <n v="0"/>
    <n v="2"/>
    <n v="1"/>
    <n v="1"/>
    <n v="19367.98"/>
    <n v="1"/>
    <n v="74786.651728624536"/>
    <s v="Low Balance Active"/>
    <n v="99182.231133828958"/>
    <x v="0"/>
  </r>
  <r>
    <n v="15778975"/>
    <s v="Nnonso"/>
    <n v="850"/>
    <s v="Germany"/>
    <s v="Female"/>
    <n v="70"/>
    <n v="1"/>
    <n v="96947.58"/>
    <n v="3"/>
    <n v="1"/>
    <n v="0"/>
    <n v="62282.99"/>
    <n v="1"/>
    <n v="74925.919236499074"/>
    <s v="High Balance Inactive"/>
    <n v="99330.861024208527"/>
    <x v="2"/>
  </r>
  <r>
    <n v="15710375"/>
    <s v="Gibson"/>
    <n v="641"/>
    <s v="France"/>
    <s v="Male"/>
    <n v="41"/>
    <n v="6"/>
    <n v="0"/>
    <n v="2"/>
    <n v="1"/>
    <n v="0"/>
    <n v="65396.79"/>
    <n v="0"/>
    <n v="74884.834048507459"/>
    <s v="Low Balance Inactive"/>
    <n v="99399.980186567132"/>
    <x v="0"/>
  </r>
  <r>
    <n v="15579914"/>
    <s v="Garcia"/>
    <n v="633"/>
    <s v="Germany"/>
    <s v="Male"/>
    <n v="30"/>
    <n v="2"/>
    <n v="109786.8"/>
    <n v="2"/>
    <n v="1"/>
    <n v="1"/>
    <n v="139712.81"/>
    <n v="0"/>
    <n v="75024.805700934579"/>
    <s v="High Balance Active"/>
    <n v="99463.537551401838"/>
    <x v="1"/>
  </r>
  <r>
    <n v="15595160"/>
    <s v="Renwick"/>
    <n v="413"/>
    <s v="Spain"/>
    <s v="Male"/>
    <n v="35"/>
    <n v="2"/>
    <n v="0"/>
    <n v="2"/>
    <n v="1"/>
    <n v="1"/>
    <n v="60972.84"/>
    <n v="0"/>
    <n v="74959.708333333314"/>
    <s v="Low Balance Active"/>
    <n v="99388.164382022442"/>
    <x v="0"/>
  </r>
  <r>
    <n v="15595391"/>
    <s v="Norris"/>
    <n v="538"/>
    <s v="France"/>
    <s v="Male"/>
    <n v="31"/>
    <n v="1"/>
    <n v="0"/>
    <n v="2"/>
    <n v="1"/>
    <n v="0"/>
    <n v="1375.46"/>
    <n v="0"/>
    <n v="75100.345684802989"/>
    <s v="Low Balance Inactive"/>
    <n v="99460.238161350819"/>
    <x v="0"/>
  </r>
  <r>
    <n v="15630363"/>
    <s v="Nkemakonam"/>
    <n v="437"/>
    <s v="France"/>
    <s v="Female"/>
    <n v="39"/>
    <n v="0"/>
    <n v="102721.5"/>
    <n v="1"/>
    <n v="0"/>
    <n v="0"/>
    <n v="22191.82"/>
    <n v="0"/>
    <n v="75241.511748120291"/>
    <s v="High Balance Inactive"/>
    <n v="99644.608045112749"/>
    <x v="2"/>
  </r>
  <r>
    <n v="15692443"/>
    <s v="Piccio"/>
    <n v="612"/>
    <s v="Spain"/>
    <s v="Male"/>
    <n v="33"/>
    <n v="5"/>
    <n v="69478.570000000007"/>
    <n v="1"/>
    <n v="1"/>
    <n v="0"/>
    <n v="8973.67"/>
    <n v="1"/>
    <n v="75189.760357815438"/>
    <s v="Low Balance Inactive"/>
    <n v="99790.470169491484"/>
    <x v="0"/>
  </r>
  <r>
    <n v="15593795"/>
    <s v="Linton"/>
    <n v="516"/>
    <s v="Germany"/>
    <s v="Female"/>
    <n v="53"/>
    <n v="1"/>
    <n v="156674.20000000001"/>
    <n v="1"/>
    <n v="1"/>
    <n v="0"/>
    <n v="118502.34"/>
    <n v="1"/>
    <n v="75200.536188679223"/>
    <s v="High Balance Inactive"/>
    <n v="99961.82262264147"/>
    <x v="1"/>
  </r>
  <r>
    <n v="15642824"/>
    <s v="Onyekaozulu"/>
    <n v="826"/>
    <s v="Spain"/>
    <s v="Female"/>
    <n v="56"/>
    <n v="8"/>
    <n v="174506.1"/>
    <n v="2"/>
    <n v="0"/>
    <n v="1"/>
    <n v="161802.82"/>
    <n v="1"/>
    <n v="75046.521701323247"/>
    <s v="High Balance Active"/>
    <n v="99926.774385633238"/>
    <x v="1"/>
  </r>
  <r>
    <n v="15683524"/>
    <s v="Tobenna"/>
    <n v="660"/>
    <s v="Germany"/>
    <s v="Female"/>
    <n v="23"/>
    <n v="6"/>
    <n v="166070.5"/>
    <n v="2"/>
    <n v="0"/>
    <n v="0"/>
    <n v="90494.720000000001"/>
    <n v="0"/>
    <n v="74858.151287878762"/>
    <s v="High Balance Inactive"/>
    <n v="99809.584905302996"/>
    <x v="2"/>
  </r>
  <r>
    <n v="15713532"/>
    <s v="Wang"/>
    <n v="646"/>
    <s v="Germany"/>
    <s v="Female"/>
    <n v="29"/>
    <n v="4"/>
    <n v="105957.4"/>
    <n v="1"/>
    <n v="1"/>
    <n v="0"/>
    <n v="15470.91"/>
    <n v="0"/>
    <n v="74685.072827324475"/>
    <s v="High Balance Inactive"/>
    <n v="99827.260170777954"/>
    <x v="2"/>
  </r>
  <r>
    <n v="15719827"/>
    <s v="O'Donnell"/>
    <n v="767"/>
    <s v="France"/>
    <s v="Male"/>
    <n v="36"/>
    <n v="3"/>
    <n v="0"/>
    <n v="1"/>
    <n v="0"/>
    <n v="0"/>
    <n v="65147.27"/>
    <n v="0"/>
    <n v="74625.6197338403"/>
    <s v="Low Balance Inactive"/>
    <n v="99987.633460076016"/>
    <x v="0"/>
  </r>
  <r>
    <n v="15578435"/>
    <s v="Langlands"/>
    <n v="640"/>
    <s v="France"/>
    <s v="Male"/>
    <n v="40"/>
    <n v="8"/>
    <n v="110340.7"/>
    <n v="1"/>
    <n v="1"/>
    <n v="1"/>
    <n v="157886.6"/>
    <n v="0"/>
    <n v="74767.763771428567"/>
    <s v="High Balance Active"/>
    <n v="100053.99605714282"/>
    <x v="1"/>
  </r>
  <r>
    <n v="15723028"/>
    <s v="Smith"/>
    <n v="778"/>
    <s v="France"/>
    <s v="Male"/>
    <n v="33"/>
    <n v="1"/>
    <n v="0"/>
    <n v="2"/>
    <n v="1"/>
    <n v="0"/>
    <n v="85439.73"/>
    <n v="0"/>
    <n v="74699.876488549606"/>
    <s v="Low Balance Inactive"/>
    <n v="99943.628492366377"/>
    <x v="0"/>
  </r>
  <r>
    <n v="15595609"/>
    <s v="Sykes"/>
    <n v="679"/>
    <s v="Germany"/>
    <s v="Male"/>
    <n v="52"/>
    <n v="9"/>
    <n v="135870"/>
    <n v="2"/>
    <n v="0"/>
    <n v="0"/>
    <n v="54038.62"/>
    <n v="0"/>
    <n v="74842.706080305914"/>
    <s v="High Balance Inactive"/>
    <n v="99971.360611854645"/>
    <x v="2"/>
  </r>
  <r>
    <n v="15622443"/>
    <s v="Marshall"/>
    <n v="549"/>
    <s v="France"/>
    <s v="Male"/>
    <n v="31"/>
    <n v="4"/>
    <n v="0"/>
    <n v="2"/>
    <n v="0"/>
    <n v="1"/>
    <n v="25684.85"/>
    <n v="0"/>
    <n v="74725.795555555538"/>
    <s v="Low Balance Active"/>
    <n v="100059.35436781606"/>
    <x v="0"/>
  </r>
  <r>
    <n v="15579112"/>
    <s v="Gibson"/>
    <n v="598"/>
    <s v="France"/>
    <s v="Male"/>
    <n v="47"/>
    <n v="2"/>
    <n v="0"/>
    <n v="2"/>
    <n v="1"/>
    <n v="1"/>
    <n v="186116.54"/>
    <n v="0"/>
    <n v="74869.223186180403"/>
    <s v="Low Balance Active"/>
    <n v="100202.10773512472"/>
    <x v="3"/>
  </r>
  <r>
    <n v="15648479"/>
    <s v="Stephenson"/>
    <n v="655"/>
    <s v="France"/>
    <s v="Female"/>
    <n v="45"/>
    <n v="0"/>
    <n v="0"/>
    <n v="2"/>
    <n v="1"/>
    <n v="0"/>
    <n v="166830.71"/>
    <n v="0"/>
    <n v="75013.202461538443"/>
    <s v="Low Balance Inactive"/>
    <n v="100036.8876730769"/>
    <x v="3"/>
  </r>
  <r>
    <n v="15659234"/>
    <s v="Y?"/>
    <n v="494"/>
    <s v="France"/>
    <s v="Male"/>
    <n v="30"/>
    <n v="3"/>
    <n v="85704.95"/>
    <n v="1"/>
    <n v="0"/>
    <n v="1"/>
    <n v="27886.06"/>
    <n v="0"/>
    <n v="75157.736570327543"/>
    <s v="High Balance Active"/>
    <n v="99908.19052023119"/>
    <x v="2"/>
  </r>
  <r>
    <n v="15811970"/>
    <s v="Kang"/>
    <n v="653"/>
    <s v="France"/>
    <s v="Female"/>
    <n v="42"/>
    <n v="1"/>
    <n v="0"/>
    <n v="2"/>
    <n v="1"/>
    <n v="1"/>
    <n v="5768.32"/>
    <n v="0"/>
    <n v="75137.375154440146"/>
    <s v="Low Balance Active"/>
    <n v="100047.22938223937"/>
    <x v="0"/>
  </r>
  <r>
    <n v="15774192"/>
    <s v="Miller"/>
    <n v="539"/>
    <s v="Germany"/>
    <s v="Female"/>
    <n v="38"/>
    <n v="8"/>
    <n v="105435.7"/>
    <n v="1"/>
    <n v="0"/>
    <n v="0"/>
    <n v="80575.44"/>
    <n v="1"/>
    <n v="75282.708568665374"/>
    <s v="High Balance Inactive"/>
    <n v="100229.58704061892"/>
    <x v="2"/>
  </r>
  <r>
    <n v="15595136"/>
    <s v="Kryukov"/>
    <n v="645"/>
    <s v="France"/>
    <s v="Female"/>
    <n v="37"/>
    <n v="1"/>
    <n v="0"/>
    <n v="2"/>
    <n v="1"/>
    <n v="1"/>
    <n v="68987.55"/>
    <n v="0"/>
    <n v="75224.272538759687"/>
    <s v="Low Balance Active"/>
    <n v="100267.67647286819"/>
    <x v="0"/>
  </r>
  <r>
    <n v="15630580"/>
    <s v="Y?"/>
    <n v="751"/>
    <s v="Germany"/>
    <s v="Male"/>
    <n v="34"/>
    <n v="9"/>
    <n v="108513.3"/>
    <n v="2"/>
    <n v="1"/>
    <n v="1"/>
    <n v="27097.82"/>
    <n v="0"/>
    <n v="75370.339087378627"/>
    <s v="High Balance Active"/>
    <n v="100328.41458252424"/>
    <x v="2"/>
  </r>
  <r>
    <n v="15660646"/>
    <s v="Fanucci"/>
    <n v="528"/>
    <s v="France"/>
    <s v="Male"/>
    <n v="35"/>
    <n v="3"/>
    <n v="156687.1"/>
    <n v="1"/>
    <n v="1"/>
    <n v="0"/>
    <n v="199320.77"/>
    <n v="0"/>
    <n v="75305.858618677041"/>
    <s v="High Balance Inactive"/>
    <n v="100470.8865564202"/>
    <x v="1"/>
  </r>
  <r>
    <n v="15614365"/>
    <s v="Lombardi"/>
    <n v="696"/>
    <s v="Germany"/>
    <s v="Male"/>
    <n v="31"/>
    <n v="3"/>
    <n v="150604.5"/>
    <n v="1"/>
    <n v="0"/>
    <n v="0"/>
    <n v="5566.6"/>
    <n v="0"/>
    <n v="75147.220721247548"/>
    <s v="High Balance Inactive"/>
    <n v="100278.19672514616"/>
    <x v="2"/>
  </r>
  <r>
    <n v="15776128"/>
    <s v="Hs?"/>
    <n v="716"/>
    <s v="France"/>
    <s v="Female"/>
    <n v="44"/>
    <n v="6"/>
    <n v="155114.9"/>
    <n v="1"/>
    <n v="0"/>
    <n v="0"/>
    <n v="133871.82999999999"/>
    <n v="0"/>
    <n v="74999.843222656229"/>
    <s v="High Balance Inactive"/>
    <n v="100463.18031249997"/>
    <x v="1"/>
  </r>
  <r>
    <n v="15787035"/>
    <s v="Anderson"/>
    <n v="602"/>
    <s v="France"/>
    <s v="Female"/>
    <n v="35"/>
    <n v="8"/>
    <n v="0"/>
    <n v="2"/>
    <n v="1"/>
    <n v="1"/>
    <n v="152843.53"/>
    <n v="0"/>
    <n v="74843.062289628142"/>
    <s v="Low Balance Active"/>
    <n v="100397.80135029352"/>
    <x v="3"/>
  </r>
  <r>
    <n v="15792646"/>
    <s v="Trentino"/>
    <n v="647"/>
    <s v="Spain"/>
    <s v="Female"/>
    <n v="64"/>
    <n v="1"/>
    <n v="91216"/>
    <n v="1"/>
    <n v="1"/>
    <n v="1"/>
    <n v="41800.18"/>
    <n v="0"/>
    <n v="74989.813392156837"/>
    <s v="High Balance Active"/>
    <n v="100294.96658823527"/>
    <x v="2"/>
  </r>
  <r>
    <n v="15726832"/>
    <s v="Donnelly"/>
    <n v="850"/>
    <s v="Germany"/>
    <s v="Male"/>
    <n v="61"/>
    <n v="3"/>
    <n v="141784"/>
    <n v="1"/>
    <n v="1"/>
    <n v="1"/>
    <n v="92053.75"/>
    <n v="0"/>
    <n v="74957.934833005856"/>
    <s v="High Balance Active"/>
    <n v="100409.88758349702"/>
    <x v="2"/>
  </r>
  <r>
    <n v="15773260"/>
    <s v="Tsou"/>
    <n v="590"/>
    <s v="France"/>
    <s v="Female"/>
    <n v="32"/>
    <n v="0"/>
    <n v="127763.2"/>
    <n v="1"/>
    <n v="1"/>
    <n v="0"/>
    <n v="100717.54"/>
    <n v="0"/>
    <n v="74826.387460629892"/>
    <s v="High Balance Inactive"/>
    <n v="100426.33667322832"/>
    <x v="1"/>
  </r>
  <r>
    <n v="15624437"/>
    <s v="Johnson"/>
    <n v="825"/>
    <s v="Spain"/>
    <s v="Female"/>
    <n v="32"/>
    <n v="1"/>
    <n v="0"/>
    <n v="2"/>
    <n v="1"/>
    <n v="1"/>
    <n v="42935.15"/>
    <n v="0"/>
    <n v="74721.975601577869"/>
    <s v="Low Balance Active"/>
    <n v="100425.76230769229"/>
    <x v="0"/>
  </r>
  <r>
    <n v="15717138"/>
    <s v="Watson"/>
    <n v="850"/>
    <s v="Spain"/>
    <s v="Male"/>
    <n v="31"/>
    <n v="6"/>
    <n v="82613.56"/>
    <n v="2"/>
    <n v="1"/>
    <n v="0"/>
    <n v="149170.92000000001"/>
    <n v="0"/>
    <n v="74869.647490118543"/>
    <s v="High Balance Inactive"/>
    <n v="100539.38011857707"/>
    <x v="1"/>
  </r>
  <r>
    <n v="15657317"/>
    <s v="Allan"/>
    <n v="789"/>
    <s v="France"/>
    <s v="Female"/>
    <n v="32"/>
    <n v="7"/>
    <n v="69423.520000000004"/>
    <n v="1"/>
    <n v="1"/>
    <n v="0"/>
    <n v="107499.39"/>
    <n v="0"/>
    <n v="74854.313009900958"/>
    <s v="Low Balance Inactive"/>
    <n v="100443.08003960396"/>
    <x v="3"/>
  </r>
  <r>
    <n v="15626948"/>
    <s v="Butcher"/>
    <n v="701"/>
    <s v="France"/>
    <s v="Female"/>
    <n v="42"/>
    <n v="6"/>
    <n v="86167.82"/>
    <n v="1"/>
    <n v="1"/>
    <n v="0"/>
    <n v="153342.38"/>
    <n v="0"/>
    <n v="74865.088392857113"/>
    <s v="High Balance Inactive"/>
    <n v="100429.07942460316"/>
    <x v="1"/>
  </r>
  <r>
    <n v="15758901"/>
    <s v="Henderson"/>
    <n v="713"/>
    <s v="Spain"/>
    <s v="Female"/>
    <n v="47"/>
    <n v="1"/>
    <n v="0"/>
    <n v="1"/>
    <n v="1"/>
    <n v="0"/>
    <n v="107825.08"/>
    <n v="1"/>
    <n v="74842.617753479091"/>
    <s v="Low Balance Inactive"/>
    <n v="100323.88399602385"/>
    <x v="3"/>
  </r>
  <r>
    <n v="15777759"/>
    <s v="Boucaut"/>
    <n v="570"/>
    <s v="France"/>
    <s v="Male"/>
    <n v="30"/>
    <n v="2"/>
    <n v="131406.6"/>
    <n v="1"/>
    <n v="1"/>
    <n v="1"/>
    <n v="47952.45"/>
    <n v="0"/>
    <n v="74991.706633466092"/>
    <s v="High Balance Active"/>
    <n v="100308.941374502"/>
    <x v="2"/>
  </r>
  <r>
    <n v="15773322"/>
    <s v="Obiajulu"/>
    <n v="536"/>
    <s v="Germany"/>
    <s v="Female"/>
    <n v="44"/>
    <n v="4"/>
    <n v="121898.8"/>
    <n v="1"/>
    <n v="0"/>
    <n v="0"/>
    <n v="131007.18"/>
    <n v="0"/>
    <n v="74879.102055888201"/>
    <s v="High Balance Inactive"/>
    <n v="100413.44534930139"/>
    <x v="1"/>
  </r>
  <r>
    <n v="15697318"/>
    <s v="Ifeatu"/>
    <n v="771"/>
    <s v="Germany"/>
    <s v="Male"/>
    <n v="32"/>
    <n v="9"/>
    <n v="77487.199999999997"/>
    <n v="1"/>
    <n v="0"/>
    <n v="0"/>
    <n v="33143.040000000001"/>
    <n v="0"/>
    <n v="74785.062659999967"/>
    <s v="High Balance Inactive"/>
    <n v="100352.25787999999"/>
    <x v="2"/>
  </r>
  <r>
    <n v="15678916"/>
    <s v="Kelly"/>
    <n v="512"/>
    <s v="France"/>
    <s v="Female"/>
    <n v="75"/>
    <n v="2"/>
    <n v="0"/>
    <n v="1"/>
    <n v="1"/>
    <n v="0"/>
    <n v="123304.62"/>
    <n v="0"/>
    <n v="74779.647555110176"/>
    <s v="Low Balance Inactive"/>
    <n v="100486.94569138276"/>
    <x v="3"/>
  </r>
  <r>
    <n v="15632118"/>
    <s v="Pirozzi"/>
    <n v="698"/>
    <s v="Spain"/>
    <s v="Male"/>
    <n v="45"/>
    <n v="5"/>
    <n v="164450.9"/>
    <n v="1"/>
    <n v="1"/>
    <n v="0"/>
    <n v="141970.01999999999"/>
    <n v="1"/>
    <n v="74929.8074899598"/>
    <s v="High Balance Inactive"/>
    <n v="100441.1270682731"/>
    <x v="1"/>
  </r>
  <r>
    <n v="15788118"/>
    <s v="Siciliano"/>
    <n v="656"/>
    <s v="France"/>
    <s v="Male"/>
    <n v="33"/>
    <n v="7"/>
    <n v="138705"/>
    <n v="2"/>
    <n v="1"/>
    <n v="0"/>
    <n v="37136.15"/>
    <n v="0"/>
    <n v="74749.684567404402"/>
    <s v="High Balance Inactive"/>
    <n v="100357.56792756538"/>
    <x v="2"/>
  </r>
  <r>
    <n v="15788930"/>
    <s v="Silva"/>
    <n v="761"/>
    <s v="Spain"/>
    <s v="Male"/>
    <n v="37"/>
    <n v="7"/>
    <n v="132730.20000000001"/>
    <n v="1"/>
    <n v="1"/>
    <n v="0"/>
    <n v="199293.01"/>
    <n v="0"/>
    <n v="74620.742399193521"/>
    <s v="High Balance Inactive"/>
    <n v="100485.03046370966"/>
    <x v="1"/>
  </r>
  <r>
    <n v="15628583"/>
    <s v="Iweobiegbunam"/>
    <n v="709"/>
    <s v="France"/>
    <s v="Female"/>
    <n v="30"/>
    <n v="5"/>
    <n v="0"/>
    <n v="2"/>
    <n v="0"/>
    <n v="1"/>
    <n v="161388.22"/>
    <n v="0"/>
    <n v="74503.349555555527"/>
    <s v="Low Balance Active"/>
    <n v="100285.41838383838"/>
    <x v="3"/>
  </r>
  <r>
    <n v="15635177"/>
    <s v="Williamson"/>
    <n v="597"/>
    <s v="Spain"/>
    <s v="Female"/>
    <n v="66"/>
    <n v="3"/>
    <n v="0"/>
    <n v="1"/>
    <n v="1"/>
    <n v="1"/>
    <n v="70532.53"/>
    <n v="0"/>
    <n v="74654.166052631554"/>
    <s v="Low Balance Active"/>
    <n v="100161.7285020243"/>
    <x v="0"/>
  </r>
  <r>
    <n v="15587690"/>
    <s v="Madueke"/>
    <n v="592"/>
    <s v="France"/>
    <s v="Male"/>
    <n v="28"/>
    <n v="2"/>
    <n v="116498.2"/>
    <n v="1"/>
    <n v="1"/>
    <n v="0"/>
    <n v="144290.25"/>
    <n v="0"/>
    <n v="74805.594381338713"/>
    <s v="High Balance Inactive"/>
    <n v="100221.82829614605"/>
    <x v="1"/>
  </r>
  <r>
    <n v="15627630"/>
    <s v="Chiagoziem"/>
    <n v="599"/>
    <s v="France"/>
    <s v="Female"/>
    <n v="41"/>
    <n v="1"/>
    <n v="0"/>
    <n v="2"/>
    <n v="1"/>
    <n v="0"/>
    <n v="96069.82"/>
    <n v="0"/>
    <n v="74720.853313008105"/>
    <s v="Low Balance Inactive"/>
    <n v="100132.25833333333"/>
    <x v="0"/>
  </r>
  <r>
    <n v="15610930"/>
    <s v="Kwemto"/>
    <n v="572"/>
    <s v="Germany"/>
    <s v="Female"/>
    <n v="35"/>
    <n v="1"/>
    <n v="139979.1"/>
    <n v="1"/>
    <n v="1"/>
    <n v="0"/>
    <n v="185662.84"/>
    <n v="0"/>
    <n v="74873.034276985723"/>
    <s v="High Balance Inactive"/>
    <n v="100140.53213849287"/>
    <x v="1"/>
  </r>
  <r>
    <n v="15657747"/>
    <s v="Zito"/>
    <n v="611"/>
    <s v="Germany"/>
    <s v="Female"/>
    <n v="43"/>
    <n v="9"/>
    <n v="127216.3"/>
    <n v="2"/>
    <n v="0"/>
    <n v="1"/>
    <n v="17913.25"/>
    <n v="0"/>
    <n v="74740.164755102029"/>
    <s v="High Balance Active"/>
    <n v="99965.996816326529"/>
    <x v="2"/>
  </r>
  <r>
    <n v="15568006"/>
    <s v="Ukaegbunam"/>
    <n v="634"/>
    <s v="France"/>
    <s v="Female"/>
    <n v="45"/>
    <n v="2"/>
    <n v="0"/>
    <n v="4"/>
    <n v="1"/>
    <n v="0"/>
    <n v="101039.53"/>
    <n v="1"/>
    <n v="74632.851595092012"/>
    <s v="Low Balance Inactive"/>
    <n v="100133.79384458077"/>
    <x v="3"/>
  </r>
  <r>
    <n v="15751748"/>
    <s v="Trevisani"/>
    <n v="666"/>
    <s v="France"/>
    <s v="Male"/>
    <n v="51"/>
    <n v="2"/>
    <n v="148222.70000000001"/>
    <n v="1"/>
    <n v="0"/>
    <n v="0"/>
    <n v="156953.54"/>
    <n v="1"/>
    <n v="74785.78776639342"/>
    <s v="High Balance Inactive"/>
    <n v="100131.93782786884"/>
    <x v="1"/>
  </r>
  <r>
    <n v="15722212"/>
    <s v="Edmondstone"/>
    <n v="696"/>
    <s v="France"/>
    <s v="Female"/>
    <n v="41"/>
    <n v="8"/>
    <n v="0"/>
    <n v="2"/>
    <n v="0"/>
    <n v="0"/>
    <n v="28276.83"/>
    <n v="0"/>
    <n v="74634.993285420918"/>
    <s v="Low Balance Inactive"/>
    <n v="100015.26102669405"/>
    <x v="0"/>
  </r>
  <r>
    <n v="15658670"/>
    <s v="Chien"/>
    <n v="669"/>
    <s v="France"/>
    <s v="Female"/>
    <n v="38"/>
    <n v="8"/>
    <n v="0"/>
    <n v="2"/>
    <n v="1"/>
    <n v="0"/>
    <n v="84049.16"/>
    <n v="0"/>
    <n v="74788.563230452652"/>
    <s v="Low Balance Inactive"/>
    <n v="100162.87096707818"/>
    <x v="0"/>
  </r>
  <r>
    <n v="15761654"/>
    <s v="Boni"/>
    <n v="726"/>
    <s v="Spain"/>
    <s v="Male"/>
    <n v="30"/>
    <n v="8"/>
    <n v="134152.29999999999"/>
    <n v="1"/>
    <n v="1"/>
    <n v="1"/>
    <n v="147822.44"/>
    <n v="0"/>
    <n v="74942.76645360823"/>
    <s v="High Balance Active"/>
    <n v="100196.09511340207"/>
    <x v="1"/>
  </r>
  <r>
    <n v="15812210"/>
    <s v="Yashina"/>
    <n v="497"/>
    <s v="Germany"/>
    <s v="Female"/>
    <n v="32"/>
    <n v="8"/>
    <n v="111537.2"/>
    <n v="4"/>
    <n v="1"/>
    <n v="1"/>
    <n v="9497.99"/>
    <n v="1"/>
    <n v="74820.432706611551"/>
    <s v="High Balance Active"/>
    <n v="100097.69357438016"/>
    <x v="2"/>
  </r>
  <r>
    <n v="15787051"/>
    <s v="Georg"/>
    <n v="750"/>
    <s v="Spain"/>
    <s v="Female"/>
    <n v="39"/>
    <n v="7"/>
    <n v="119565.9"/>
    <n v="1"/>
    <n v="1"/>
    <n v="0"/>
    <n v="87067.73"/>
    <n v="0"/>
    <n v="74744.41455486542"/>
    <s v="High Balance Inactive"/>
    <n v="100285.27060041408"/>
    <x v="2"/>
  </r>
  <r>
    <n v="15642991"/>
    <s v="Tung"/>
    <n v="850"/>
    <s v="Spain"/>
    <s v="Female"/>
    <n v="29"/>
    <n v="7"/>
    <n v="0"/>
    <n v="2"/>
    <n v="1"/>
    <n v="0"/>
    <n v="23237.25"/>
    <n v="0"/>
    <n v="74651.423921161811"/>
    <s v="Low Balance Inactive"/>
    <n v="100312.69288381742"/>
    <x v="0"/>
  </r>
  <r>
    <n v="15713769"/>
    <s v="Michelides"/>
    <n v="617"/>
    <s v="Spain"/>
    <s v="Male"/>
    <n v="38"/>
    <n v="7"/>
    <n v="0"/>
    <n v="1"/>
    <n v="1"/>
    <n v="1"/>
    <n v="27239.279999999999"/>
    <n v="0"/>
    <n v="74806.62438669437"/>
    <s v="Low Balance Active"/>
    <n v="100472.93288981289"/>
    <x v="0"/>
  </r>
  <r>
    <n v="15605826"/>
    <s v="Korovina"/>
    <n v="652"/>
    <s v="Germany"/>
    <s v="Male"/>
    <n v="46"/>
    <n v="10"/>
    <n v="121063.8"/>
    <n v="3"/>
    <n v="1"/>
    <n v="0"/>
    <n v="151481.85999999999"/>
    <n v="1"/>
    <n v="74962.471520833307"/>
    <s v="High Balance Inactive"/>
    <n v="100625.50300000001"/>
    <x v="1"/>
  </r>
  <r>
    <n v="15648898"/>
    <s v="Chuang"/>
    <n v="560"/>
    <s v="Spain"/>
    <s v="Female"/>
    <n v="27"/>
    <n v="7"/>
    <n v="124996"/>
    <n v="1"/>
    <n v="1"/>
    <n v="1"/>
    <n v="114669.79"/>
    <n v="0"/>
    <n v="74866.22657620041"/>
    <s v="High Balance Active"/>
    <n v="100519.33106471816"/>
    <x v="1"/>
  </r>
  <r>
    <n v="15705309"/>
    <s v="Yuriev"/>
    <n v="629"/>
    <s v="Spain"/>
    <s v="Male"/>
    <n v="39"/>
    <n v="5"/>
    <n v="0"/>
    <n v="2"/>
    <n v="0"/>
    <n v="0"/>
    <n v="116748.14"/>
    <n v="0"/>
    <n v="74761.352573221739"/>
    <s v="Low Balance Inactive"/>
    <n v="100489.72759414226"/>
    <x v="3"/>
  </r>
  <r>
    <n v="15734202"/>
    <s v="Chidimma"/>
    <n v="660"/>
    <s v="Germany"/>
    <s v="Female"/>
    <n v="52"/>
    <n v="4"/>
    <n v="86891.839999999997"/>
    <n v="1"/>
    <n v="1"/>
    <n v="0"/>
    <n v="90877.759999999995"/>
    <n v="0"/>
    <n v="74918.084968553449"/>
    <s v="High Balance Inactive"/>
    <n v="100455.6428721174"/>
    <x v="2"/>
  </r>
  <r>
    <n v="15658852"/>
    <s v="Stevens"/>
    <n v="676"/>
    <s v="France"/>
    <s v="Male"/>
    <n v="38"/>
    <n v="8"/>
    <n v="0"/>
    <n v="2"/>
    <n v="1"/>
    <n v="1"/>
    <n v="133692.88"/>
    <n v="0"/>
    <n v="74892.930021008389"/>
    <s v="Low Balance Active"/>
    <n v="100475.76447478992"/>
    <x v="3"/>
  </r>
  <r>
    <n v="15612633"/>
    <s v="Kao"/>
    <n v="581"/>
    <s v="Spain"/>
    <s v="Male"/>
    <n v="43"/>
    <n v="9"/>
    <n v="78022.61"/>
    <n v="1"/>
    <n v="0"/>
    <n v="1"/>
    <n v="30662.91"/>
    <n v="0"/>
    <n v="75050.599347368407"/>
    <s v="High Balance Active"/>
    <n v="100405.83370526315"/>
    <x v="2"/>
  </r>
  <r>
    <n v="15604818"/>
    <s v="Edmund la Touche"/>
    <n v="798"/>
    <s v="France"/>
    <s v="Male"/>
    <n v="34"/>
    <n v="9"/>
    <n v="154495.79999999999"/>
    <n v="1"/>
    <n v="1"/>
    <n v="0"/>
    <n v="191395.88"/>
    <n v="0"/>
    <n v="75044.329282700404"/>
    <s v="High Balance Inactive"/>
    <n v="100552.97067510549"/>
    <x v="1"/>
  </r>
  <r>
    <n v="15593900"/>
    <s v="Belousov"/>
    <n v="705"/>
    <s v="France"/>
    <s v="Male"/>
    <n v="38"/>
    <n v="1"/>
    <n v="189443.7"/>
    <n v="1"/>
    <n v="0"/>
    <n v="1"/>
    <n v="106648.58"/>
    <n v="0"/>
    <n v="74876.355771670162"/>
    <s v="High Balance Active"/>
    <n v="100360.91378435517"/>
    <x v="1"/>
  </r>
  <r>
    <n v="15624995"/>
    <s v="McCane"/>
    <n v="714"/>
    <s v="Spain"/>
    <s v="Female"/>
    <n v="31"/>
    <n v="6"/>
    <n v="152926.6"/>
    <n v="1"/>
    <n v="1"/>
    <n v="1"/>
    <n v="50899.91"/>
    <n v="0"/>
    <n v="74633.628347457605"/>
    <s v="High Balance Active"/>
    <n v="100347.59245762711"/>
    <x v="2"/>
  </r>
  <r>
    <n v="15570087"/>
    <s v="Parry-Okeden"/>
    <n v="664"/>
    <s v="France"/>
    <s v="Female"/>
    <n v="44"/>
    <n v="8"/>
    <n v="142989.70000000001"/>
    <n v="1"/>
    <n v="1"/>
    <n v="1"/>
    <n v="115452.51"/>
    <n v="1"/>
    <n v="74467.401231422467"/>
    <s v="High Balance Active"/>
    <n v="100452.57692144373"/>
    <x v="1"/>
  </r>
  <r>
    <n v="15802617"/>
    <s v="Hudson"/>
    <n v="697"/>
    <s v="Germany"/>
    <s v="Male"/>
    <n v="43"/>
    <n v="7"/>
    <n v="115371.9"/>
    <n v="2"/>
    <n v="1"/>
    <n v="0"/>
    <n v="64139.1"/>
    <n v="0"/>
    <n v="74321.609106382952"/>
    <s v="High Balance Inactive"/>
    <n v="100420.66217021274"/>
    <x v="2"/>
  </r>
  <r>
    <n v="15656029"/>
    <s v="Marsden"/>
    <n v="609"/>
    <s v="France"/>
    <s v="Male"/>
    <n v="37"/>
    <n v="6"/>
    <n v="0"/>
    <n v="2"/>
    <n v="0"/>
    <n v="1"/>
    <n v="22030.720000000001"/>
    <n v="0"/>
    <n v="74234.081833688673"/>
    <s v="Low Balance Active"/>
    <n v="100498.02157782514"/>
    <x v="0"/>
  </r>
  <r>
    <n v="15739194"/>
    <s v="Manfrin"/>
    <n v="548"/>
    <s v="Spain"/>
    <s v="Male"/>
    <n v="38"/>
    <n v="0"/>
    <n v="178056.5"/>
    <n v="2"/>
    <n v="1"/>
    <n v="0"/>
    <n v="38434.730000000003"/>
    <n v="0"/>
    <n v="74392.701666666646"/>
    <s v="High Balance Inactive"/>
    <n v="100665.68675213674"/>
    <x v="2"/>
  </r>
  <r>
    <n v="15607275"/>
    <s v="Ch'ang"/>
    <n v="850"/>
    <s v="Spain"/>
    <s v="Male"/>
    <n v="39"/>
    <n v="6"/>
    <n v="206014.9"/>
    <n v="2"/>
    <n v="0"/>
    <n v="1"/>
    <n v="42774.84"/>
    <n v="1"/>
    <n v="74170.723511777294"/>
    <s v="High Balance Active"/>
    <n v="100798.94361884367"/>
    <x v="2"/>
  </r>
  <r>
    <n v="15629475"/>
    <s v="Clark"/>
    <n v="656"/>
    <s v="France"/>
    <s v="Male"/>
    <n v="41"/>
    <n v="2"/>
    <n v="0"/>
    <n v="2"/>
    <n v="1"/>
    <n v="0"/>
    <n v="158973.76999999999"/>
    <n v="0"/>
    <n v="73887.796094420599"/>
    <s v="Low Balance Inactive"/>
    <n v="100923.45886266092"/>
    <x v="3"/>
  </r>
  <r>
    <n v="15635034"/>
    <s v="Aldrich"/>
    <n v="727"/>
    <s v="Germany"/>
    <s v="Male"/>
    <n v="37"/>
    <n v="9"/>
    <n v="101191.8"/>
    <n v="1"/>
    <n v="1"/>
    <n v="1"/>
    <n v="34551.35"/>
    <n v="1"/>
    <n v="74046.694580645155"/>
    <s v="High Balance Active"/>
    <n v="100798.61948387093"/>
    <x v="2"/>
  </r>
  <r>
    <n v="15756333"/>
    <s v="Khan"/>
    <n v="642"/>
    <s v="France"/>
    <s v="Female"/>
    <n v="55"/>
    <n v="7"/>
    <n v="0"/>
    <n v="2"/>
    <n v="1"/>
    <n v="1"/>
    <n v="101515.76"/>
    <n v="0"/>
    <n v="73988.192198275865"/>
    <s v="Low Balance Active"/>
    <n v="100941.39377155171"/>
    <x v="3"/>
  </r>
  <r>
    <n v="15777436"/>
    <s v="Murray"/>
    <n v="710"/>
    <s v="Spain"/>
    <s v="Female"/>
    <n v="31"/>
    <n v="5"/>
    <n v="0"/>
    <n v="2"/>
    <n v="1"/>
    <n v="0"/>
    <n v="9561.73"/>
    <n v="0"/>
    <n v="74147.993909287252"/>
    <s v="Low Balance Inactive"/>
    <n v="100940.15323974082"/>
    <x v="0"/>
  </r>
  <r>
    <n v="15676835"/>
    <s v="Anayolisa"/>
    <n v="710"/>
    <s v="Spain"/>
    <s v="Male"/>
    <n v="33"/>
    <n v="1"/>
    <n v="0"/>
    <n v="2"/>
    <n v="1"/>
    <n v="0"/>
    <n v="168313.17"/>
    <n v="0"/>
    <n v="74308.487402597399"/>
    <s v="Low Balance Inactive"/>
    <n v="101137.94203463201"/>
    <x v="3"/>
  </r>
  <r>
    <n v="15574206"/>
    <s v="Shillito"/>
    <n v="718"/>
    <s v="France"/>
    <s v="Female"/>
    <n v="37"/>
    <n v="7"/>
    <n v="0"/>
    <n v="2"/>
    <n v="1"/>
    <n v="1"/>
    <n v="55100.09"/>
    <n v="0"/>
    <n v="74469.677180043378"/>
    <s v="Low Balance Active"/>
    <n v="100992.22570498915"/>
    <x v="0"/>
  </r>
  <r>
    <n v="15613017"/>
    <s v="McMillan"/>
    <n v="586"/>
    <s v="Germany"/>
    <s v="Male"/>
    <n v="32"/>
    <n v="1"/>
    <n v="149814.5"/>
    <n v="1"/>
    <n v="1"/>
    <n v="0"/>
    <n v="31830.06"/>
    <n v="0"/>
    <n v="74631.56778260869"/>
    <s v="High Balance Inactive"/>
    <n v="101091.99121739129"/>
    <x v="2"/>
  </r>
  <r>
    <n v="15815131"/>
    <s v="Howells"/>
    <n v="617"/>
    <s v="Spain"/>
    <s v="Female"/>
    <n v="36"/>
    <n v="7"/>
    <n v="115617.2"/>
    <n v="1"/>
    <n v="1"/>
    <n v="1"/>
    <n v="71519.399999999994"/>
    <n v="0"/>
    <n v="74467.770544662315"/>
    <s v="High Balance Active"/>
    <n v="101242.88867102396"/>
    <x v="2"/>
  </r>
  <r>
    <n v="15585455"/>
    <s v="Stewart"/>
    <n v="630"/>
    <s v="France"/>
    <s v="Male"/>
    <n v="28"/>
    <n v="9"/>
    <n v="0"/>
    <n v="2"/>
    <n v="0"/>
    <n v="0"/>
    <n v="32599.35"/>
    <n v="0"/>
    <n v="74377.924628820969"/>
    <s v="Low Balance Inactive"/>
    <n v="101307.78711790391"/>
    <x v="0"/>
  </r>
  <r>
    <n v="15692929"/>
    <s v="Ikechukwu"/>
    <n v="791"/>
    <s v="Germany"/>
    <s v="Female"/>
    <n v="42"/>
    <n v="10"/>
    <n v="113657.4"/>
    <n v="2"/>
    <n v="0"/>
    <n v="1"/>
    <n v="139946.68"/>
    <n v="1"/>
    <n v="74540.677199124737"/>
    <s v="High Balance Active"/>
    <n v="101458.13380743981"/>
    <x v="1"/>
  </r>
  <r>
    <n v="15758081"/>
    <s v="Repina"/>
    <n v="673"/>
    <s v="Spain"/>
    <s v="Male"/>
    <n v="39"/>
    <n v="8"/>
    <n v="138160"/>
    <n v="1"/>
    <n v="1"/>
    <n v="1"/>
    <n v="110468.51"/>
    <n v="0"/>
    <n v="74454.89491228071"/>
    <s v="High Balance Active"/>
    <n v="101373.72910087717"/>
    <x v="1"/>
  </r>
  <r>
    <n v="15667476"/>
    <s v="Cox"/>
    <n v="477"/>
    <s v="Germany"/>
    <s v="Female"/>
    <n v="36"/>
    <n v="3"/>
    <n v="117700.9"/>
    <n v="1"/>
    <n v="0"/>
    <n v="0"/>
    <n v="74042"/>
    <n v="0"/>
    <n v="74314.883692307689"/>
    <s v="High Balance Inactive"/>
    <n v="101353.74057142854"/>
    <x v="2"/>
  </r>
  <r>
    <n v="15738248"/>
    <s v="Lo"/>
    <n v="662"/>
    <s v="France"/>
    <s v="Female"/>
    <n v="37"/>
    <n v="5"/>
    <n v="0"/>
    <n v="2"/>
    <n v="1"/>
    <n v="0"/>
    <n v="151871.84"/>
    <n v="0"/>
    <n v="74219.319779735684"/>
    <s v="Low Balance Inactive"/>
    <n v="101413.89859030834"/>
    <x v="3"/>
  </r>
  <r>
    <n v="15672152"/>
    <s v="Grant"/>
    <n v="850"/>
    <s v="Germany"/>
    <s v="Male"/>
    <n v="37"/>
    <n v="9"/>
    <n v="122506.4"/>
    <n v="1"/>
    <n v="0"/>
    <n v="1"/>
    <n v="199693.84"/>
    <n v="1"/>
    <n v="74383.159337748337"/>
    <s v="High Balance Active"/>
    <n v="101302.51240618098"/>
    <x v="1"/>
  </r>
  <r>
    <n v="15673372"/>
    <s v="Stevenson"/>
    <n v="635"/>
    <s v="France"/>
    <s v="Female"/>
    <n v="58"/>
    <n v="1"/>
    <n v="0"/>
    <n v="1"/>
    <n v="1"/>
    <n v="1"/>
    <n v="58907.08"/>
    <n v="1"/>
    <n v="74276.691991150452"/>
    <s v="Low Balance Active"/>
    <n v="101084.83247787609"/>
    <x v="0"/>
  </r>
  <r>
    <n v="15587611"/>
    <s v="Kauffmann"/>
    <n v="537"/>
    <s v="France"/>
    <s v="Male"/>
    <n v="59"/>
    <n v="9"/>
    <n v="0"/>
    <n v="2"/>
    <n v="0"/>
    <n v="0"/>
    <n v="103799.77"/>
    <n v="1"/>
    <n v="74441.385321507769"/>
    <s v="Low Balance Inactive"/>
    <n v="101178.3529933481"/>
    <x v="3"/>
  </r>
  <r>
    <n v="15803415"/>
    <s v="Samsonova"/>
    <n v="579"/>
    <s v="France"/>
    <s v="Female"/>
    <n v="39"/>
    <n v="3"/>
    <n v="166501.20000000001"/>
    <n v="2"/>
    <n v="1"/>
    <n v="0"/>
    <n v="93835.64"/>
    <n v="0"/>
    <n v="74606.810622222227"/>
    <s v="High Balance Inactive"/>
    <n v="101172.52762222222"/>
    <x v="2"/>
  </r>
  <r>
    <n v="15715673"/>
    <s v="Niu"/>
    <n v="651"/>
    <s v="Spain"/>
    <s v="Female"/>
    <n v="46"/>
    <n v="4"/>
    <n v="89743.05"/>
    <n v="1"/>
    <n v="1"/>
    <n v="0"/>
    <n v="156425.57"/>
    <n v="1"/>
    <n v="74402.146057906473"/>
    <s v="High Balance Inactive"/>
    <n v="101188.86812917594"/>
    <x v="1"/>
  </r>
  <r>
    <n v="15655648"/>
    <s v="Bock"/>
    <n v="610"/>
    <s v="France"/>
    <s v="Female"/>
    <n v="25"/>
    <n v="2"/>
    <n v="0"/>
    <n v="2"/>
    <n v="1"/>
    <n v="0"/>
    <n v="123723.83"/>
    <n v="0"/>
    <n v="74367.902968750015"/>
    <s v="Low Balance Inactive"/>
    <n v="101065.57191964285"/>
    <x v="3"/>
  </r>
  <r>
    <n v="15763613"/>
    <s v="Barlow"/>
    <n v="581"/>
    <s v="France"/>
    <s v="Male"/>
    <n v="30"/>
    <n v="1"/>
    <n v="0"/>
    <n v="2"/>
    <n v="1"/>
    <n v="0"/>
    <n v="199464.08"/>
    <n v="0"/>
    <n v="74534.2741163311"/>
    <s v="Low Balance Inactive"/>
    <n v="101014.88230425055"/>
    <x v="3"/>
  </r>
  <r>
    <n v="15660385"/>
    <s v="Stevenson"/>
    <n v="592"/>
    <s v="France"/>
    <s v="Male"/>
    <n v="39"/>
    <n v="7"/>
    <n v="0"/>
    <n v="2"/>
    <n v="1"/>
    <n v="0"/>
    <n v="83084.33"/>
    <n v="0"/>
    <n v="74701.391322869968"/>
    <s v="Low Balance Inactive"/>
    <n v="100794.14419282512"/>
    <x v="0"/>
  </r>
  <r>
    <n v="15733261"/>
    <s v="Kung"/>
    <n v="688"/>
    <s v="Spain"/>
    <s v="Female"/>
    <n v="35"/>
    <n v="6"/>
    <n v="0"/>
    <n v="1"/>
    <n v="1"/>
    <n v="0"/>
    <n v="25488.43"/>
    <n v="1"/>
    <n v="74869.259617977543"/>
    <s v="Low Balance Inactive"/>
    <n v="100833.94152808991"/>
    <x v="0"/>
  </r>
  <r>
    <n v="15796231"/>
    <s v="Nwankwo"/>
    <n v="681"/>
    <s v="France"/>
    <s v="Female"/>
    <n v="18"/>
    <n v="1"/>
    <n v="98894.39"/>
    <n v="1"/>
    <n v="1"/>
    <n v="1"/>
    <n v="9596.4"/>
    <n v="0"/>
    <n v="75037.884076576593"/>
    <s v="High Balance Active"/>
    <n v="101003.63862612615"/>
    <x v="2"/>
  </r>
  <r>
    <n v="15624866"/>
    <s v="Brewer"/>
    <n v="658"/>
    <s v="Germany"/>
    <s v="Male"/>
    <n v="37"/>
    <n v="3"/>
    <n v="168735.7"/>
    <n v="2"/>
    <n v="0"/>
    <n v="0"/>
    <n v="70370.240000000005"/>
    <n v="0"/>
    <n v="74984.031918735913"/>
    <s v="High Balance Inactive"/>
    <n v="101209.9755079007"/>
    <x v="2"/>
  </r>
  <r>
    <n v="15623730"/>
    <s v="Ch'iu"/>
    <n v="792"/>
    <s v="France"/>
    <s v="Male"/>
    <n v="34"/>
    <n v="1"/>
    <n v="0"/>
    <n v="1"/>
    <n v="0"/>
    <n v="1"/>
    <n v="86330.32"/>
    <n v="0"/>
    <n v="74771.924072398207"/>
    <s v="Low Balance Active"/>
    <n v="101279.74866515839"/>
    <x v="0"/>
  </r>
  <r>
    <n v="15668248"/>
    <s v="Quinn"/>
    <n v="528"/>
    <s v="Germany"/>
    <s v="Female"/>
    <n v="62"/>
    <n v="7"/>
    <n v="133201.20000000001"/>
    <n v="1"/>
    <n v="0"/>
    <n v="0"/>
    <n v="168507.68"/>
    <n v="1"/>
    <n v="74941.474920634937"/>
    <s v="High Balance Inactive"/>
    <n v="101313.64759637193"/>
    <x v="1"/>
  </r>
  <r>
    <n v="15694518"/>
    <s v="Kodilinyechukwu"/>
    <n v="624"/>
    <s v="Spain"/>
    <s v="Female"/>
    <n v="36"/>
    <n v="0"/>
    <n v="0"/>
    <n v="2"/>
    <n v="1"/>
    <n v="0"/>
    <n v="111605.9"/>
    <n v="0"/>
    <n v="74809.066454545464"/>
    <s v="Low Balance Inactive"/>
    <n v="101160.93388636368"/>
    <x v="3"/>
  </r>
  <r>
    <n v="15638028"/>
    <s v="Ifeanyichukwu"/>
    <n v="562"/>
    <s v="Germany"/>
    <s v="Male"/>
    <n v="31"/>
    <n v="4"/>
    <n v="127237.3"/>
    <n v="2"/>
    <n v="0"/>
    <n v="1"/>
    <n v="143317.42000000001"/>
    <n v="0"/>
    <n v="74979.474350797274"/>
    <s v="High Balance Active"/>
    <n v="101137.1412528474"/>
    <x v="1"/>
  </r>
  <r>
    <n v="15795895"/>
    <s v="Yermakova"/>
    <n v="678"/>
    <s v="Germany"/>
    <s v="Male"/>
    <n v="36"/>
    <n v="1"/>
    <n v="117864.9"/>
    <n v="2"/>
    <n v="1"/>
    <n v="0"/>
    <n v="27619.06"/>
    <n v="0"/>
    <n v="74860.164246575368"/>
    <s v="High Balance Inactive"/>
    <n v="101040.83924657537"/>
    <x v="2"/>
  </r>
  <r>
    <n v="15694376"/>
    <s v="Sullivan"/>
    <n v="705"/>
    <s v="Germany"/>
    <s v="Female"/>
    <n v="64"/>
    <n v="3"/>
    <n v="153469.29999999999"/>
    <n v="3"/>
    <n v="0"/>
    <n v="0"/>
    <n v="146573.66"/>
    <n v="1"/>
    <n v="74761.755240274608"/>
    <s v="High Balance Inactive"/>
    <n v="101208.85247139592"/>
    <x v="1"/>
  </r>
  <r>
    <n v="15669204"/>
    <s v="Grant"/>
    <n v="650"/>
    <s v="Germany"/>
    <s v="Male"/>
    <n v="23"/>
    <n v="4"/>
    <n v="93911.3"/>
    <n v="2"/>
    <n v="1"/>
    <n v="0"/>
    <n v="69055.45"/>
    <n v="0"/>
    <n v="74581.233348623864"/>
    <s v="High Balance Inactive"/>
    <n v="101104.80474770645"/>
    <x v="2"/>
  </r>
  <r>
    <n v="15773779"/>
    <s v="Jacka"/>
    <n v="593"/>
    <s v="Spain"/>
    <s v="Female"/>
    <n v="46"/>
    <n v="2"/>
    <n v="76597.789999999994"/>
    <n v="1"/>
    <n v="1"/>
    <n v="1"/>
    <n v="54453.72"/>
    <n v="0"/>
    <n v="74536.796413793112"/>
    <s v="High Balance Active"/>
    <n v="101178.48142528739"/>
    <x v="2"/>
  </r>
  <r>
    <n v="15580682"/>
    <s v="Tsai"/>
    <n v="652"/>
    <s v="France"/>
    <s v="Female"/>
    <n v="40"/>
    <n v="4"/>
    <n v="79927.360000000001"/>
    <n v="2"/>
    <n v="1"/>
    <n v="1"/>
    <n v="33524.6"/>
    <n v="0"/>
    <n v="74532.047580645172"/>
    <s v="High Balance Active"/>
    <n v="101286.14216589864"/>
    <x v="2"/>
  </r>
  <r>
    <n v="15768530"/>
    <s v="Emery"/>
    <n v="554"/>
    <s v="Spain"/>
    <s v="Female"/>
    <n v="27"/>
    <n v="4"/>
    <n v="0"/>
    <n v="2"/>
    <n v="1"/>
    <n v="1"/>
    <n v="135083.73000000001"/>
    <n v="0"/>
    <n v="74519.587274826801"/>
    <s v="Low Balance Active"/>
    <n v="101442.635334873"/>
    <x v="3"/>
  </r>
  <r>
    <n v="15672875"/>
    <s v="Piccio"/>
    <n v="584"/>
    <s v="Germany"/>
    <s v="Male"/>
    <n v="32"/>
    <n v="8"/>
    <n v="40172.910000000003"/>
    <n v="1"/>
    <n v="1"/>
    <n v="1"/>
    <n v="137439.34"/>
    <n v="0"/>
    <n v="74692.086319444454"/>
    <s v="Low Balance Active"/>
    <n v="101364.76243055558"/>
    <x v="3"/>
  </r>
  <r>
    <n v="15617082"/>
    <s v="Sanders"/>
    <n v="516"/>
    <s v="France"/>
    <s v="Male"/>
    <n v="33"/>
    <n v="7"/>
    <n v="115195.6"/>
    <n v="1"/>
    <n v="1"/>
    <n v="1"/>
    <n v="11205.5"/>
    <n v="0"/>
    <n v="74772.177215777279"/>
    <s v="High Balance Active"/>
    <n v="101281.06271461719"/>
    <x v="2"/>
  </r>
  <r>
    <n v="15760514"/>
    <s v="Sharp"/>
    <n v="789"/>
    <s v="Germany"/>
    <s v="Female"/>
    <n v="43"/>
    <n v="9"/>
    <n v="116644.3"/>
    <n v="2"/>
    <n v="1"/>
    <n v="1"/>
    <n v="60176.1"/>
    <n v="0"/>
    <n v="74678.169255813977"/>
    <s v="High Balance Active"/>
    <n v="101490.54076744188"/>
    <x v="2"/>
  </r>
  <r>
    <n v="15761775"/>
    <s v="Myers"/>
    <n v="598"/>
    <s v="Germany"/>
    <s v="Male"/>
    <n v="20"/>
    <n v="8"/>
    <n v="180293.8"/>
    <n v="2"/>
    <n v="1"/>
    <n v="1"/>
    <n v="29552.7"/>
    <n v="0"/>
    <n v="74580.346107226113"/>
    <s v="High Balance Active"/>
    <n v="101586.84482517485"/>
    <x v="2"/>
  </r>
  <r>
    <n v="15799964"/>
    <s v="Campbell"/>
    <n v="669"/>
    <s v="Germany"/>
    <s v="Female"/>
    <n v="30"/>
    <n v="7"/>
    <n v="139872.79999999999"/>
    <n v="1"/>
    <n v="1"/>
    <n v="0"/>
    <n v="188795.85"/>
    <n v="0"/>
    <n v="74333.352056074786"/>
    <s v="High Balance Inactive"/>
    <n v="101755.14890186916"/>
    <x v="1"/>
  </r>
  <r>
    <n v="15693906"/>
    <s v="Abbott"/>
    <n v="645"/>
    <s v="France"/>
    <s v="Female"/>
    <n v="24"/>
    <n v="3"/>
    <n v="34547.82"/>
    <n v="1"/>
    <n v="1"/>
    <n v="1"/>
    <n v="11638.17"/>
    <n v="0"/>
    <n v="74179.863887587839"/>
    <s v="Low Balance Active"/>
    <n v="101551.30651053865"/>
    <x v="0"/>
  </r>
  <r>
    <n v="15739514"/>
    <s v="Preston"/>
    <n v="659"/>
    <s v="France"/>
    <s v="Female"/>
    <n v="32"/>
    <n v="9"/>
    <n v="0"/>
    <n v="2"/>
    <n v="1"/>
    <n v="1"/>
    <n v="93155.75"/>
    <n v="0"/>
    <n v="74272.896854460108"/>
    <s v="Low Balance Active"/>
    <n v="101762.37021126763"/>
    <x v="0"/>
  </r>
  <r>
    <n v="15756926"/>
    <s v="Atherton"/>
    <n v="833"/>
    <s v="Germany"/>
    <s v="Male"/>
    <n v="29"/>
    <n v="1"/>
    <n v="96462.25"/>
    <n v="2"/>
    <n v="0"/>
    <n v="1"/>
    <n v="48986.18"/>
    <n v="0"/>
    <n v="74447.656611764716"/>
    <s v="High Balance Active"/>
    <n v="101782.62108235294"/>
    <x v="2"/>
  </r>
  <r>
    <n v="15770984"/>
    <s v="Fanucci"/>
    <n v="697"/>
    <s v="Spain"/>
    <s v="Female"/>
    <n v="40"/>
    <n v="7"/>
    <n v="130334.39999999999"/>
    <n v="2"/>
    <n v="0"/>
    <n v="1"/>
    <n v="116951.1"/>
    <n v="0"/>
    <n v="74395.735400943406"/>
    <s v="High Balance Active"/>
    <n v="101907.14099056604"/>
    <x v="1"/>
  </r>
  <r>
    <n v="15703979"/>
    <s v="Evans"/>
    <n v="580"/>
    <s v="Germany"/>
    <s v="Male"/>
    <n v="39"/>
    <n v="3"/>
    <n v="119688.8"/>
    <n v="1"/>
    <n v="1"/>
    <n v="0"/>
    <n v="137041.26"/>
    <n v="0"/>
    <n v="74263.492695035471"/>
    <s v="High Balance Inactive"/>
    <n v="101871.57607565011"/>
    <x v="1"/>
  </r>
  <r>
    <n v="15801821"/>
    <s v="Cookson"/>
    <n v="691"/>
    <s v="France"/>
    <s v="Male"/>
    <n v="38"/>
    <n v="1"/>
    <n v="0"/>
    <n v="2"/>
    <n v="0"/>
    <n v="0"/>
    <n v="44653.5"/>
    <n v="0"/>
    <n v="74155.849786729872"/>
    <s v="Low Balance Inactive"/>
    <n v="101788.23559241707"/>
    <x v="0"/>
  </r>
  <r>
    <n v="15711028"/>
    <s v="Nnachetam"/>
    <n v="534"/>
    <s v="France"/>
    <s v="Male"/>
    <n v="52"/>
    <n v="1"/>
    <n v="0"/>
    <n v="3"/>
    <n v="1"/>
    <n v="1"/>
    <n v="104035.41"/>
    <n v="1"/>
    <n v="74331.991947743474"/>
    <s v="Low Balance Active"/>
    <n v="101923.94755344419"/>
    <x v="3"/>
  </r>
  <r>
    <n v="15791842"/>
    <s v="Johnstone"/>
    <n v="478"/>
    <s v="France"/>
    <s v="Female"/>
    <n v="32"/>
    <n v="6"/>
    <n v="71187.240000000005"/>
    <n v="1"/>
    <n v="1"/>
    <n v="1"/>
    <n v="110593.62"/>
    <n v="0"/>
    <n v="74508.972880952395"/>
    <s v="Low Balance Active"/>
    <n v="101918.92026190479"/>
    <x v="3"/>
  </r>
  <r>
    <n v="15746127"/>
    <s v="Hort"/>
    <n v="572"/>
    <s v="France"/>
    <s v="Female"/>
    <n v="47"/>
    <n v="2"/>
    <n v="0"/>
    <n v="2"/>
    <n v="1"/>
    <n v="0"/>
    <n v="36099.699999999997"/>
    <n v="0"/>
    <n v="74516.900644391411"/>
    <s v="Low Balance Inactive"/>
    <n v="101898.21692124107"/>
    <x v="0"/>
  </r>
  <r>
    <n v="15663625"/>
    <s v="Johnson"/>
    <n v="501"/>
    <s v="France"/>
    <s v="Male"/>
    <n v="37"/>
    <n v="4"/>
    <n v="0"/>
    <n v="2"/>
    <n v="0"/>
    <n v="0"/>
    <n v="12470.3"/>
    <n v="0"/>
    <n v="74695.170741626804"/>
    <s v="Low Balance Inactive"/>
    <n v="102055.62964114835"/>
    <x v="0"/>
  </r>
  <r>
    <n v="15604891"/>
    <s v="Zaytseva"/>
    <n v="624"/>
    <s v="Spain"/>
    <s v="Female"/>
    <n v="38"/>
    <n v="8"/>
    <n v="0"/>
    <n v="2"/>
    <n v="1"/>
    <n v="0"/>
    <n v="95403.41"/>
    <n v="0"/>
    <n v="74874.295851318951"/>
    <s v="Low Balance Inactive"/>
    <n v="102270.46256594727"/>
    <x v="0"/>
  </r>
  <r>
    <n v="15589666"/>
    <s v="Sorokina"/>
    <n v="595"/>
    <s v="France"/>
    <s v="Female"/>
    <n v="39"/>
    <n v="9"/>
    <n v="136422.39999999999"/>
    <n v="1"/>
    <n v="1"/>
    <n v="1"/>
    <n v="151757.81"/>
    <n v="0"/>
    <n v="75054.282139423085"/>
    <s v="High Balance Active"/>
    <n v="102286.96990384618"/>
    <x v="1"/>
  </r>
  <r>
    <n v="15627881"/>
    <s v="Diehl"/>
    <n v="603"/>
    <s v="France"/>
    <s v="Male"/>
    <n v="30"/>
    <n v="8"/>
    <n v="0"/>
    <n v="2"/>
    <n v="1"/>
    <n v="1"/>
    <n v="47536.46"/>
    <n v="0"/>
    <n v="74906.407156626519"/>
    <s v="Low Balance Active"/>
    <n v="102167.76306024096"/>
    <x v="0"/>
  </r>
  <r>
    <n v="15664895"/>
    <s v="Onuchukwu"/>
    <n v="602"/>
    <s v="France"/>
    <s v="Female"/>
    <n v="25"/>
    <n v="0"/>
    <n v="0"/>
    <n v="2"/>
    <n v="1"/>
    <n v="1"/>
    <n v="101274.17"/>
    <n v="0"/>
    <n v="75087.340507246379"/>
    <s v="Low Balance Active"/>
    <n v="102299.72272946862"/>
    <x v="0"/>
  </r>
  <r>
    <n v="15676094"/>
    <s v="Osonduagwuike"/>
    <n v="500"/>
    <s v="France"/>
    <s v="Female"/>
    <n v="34"/>
    <n v="6"/>
    <n v="0"/>
    <n v="1"/>
    <n v="1"/>
    <n v="1"/>
    <n v="140268.45000000001"/>
    <n v="0"/>
    <n v="75269.150048426163"/>
    <s v="Low Balance Active"/>
    <n v="102302.20590799036"/>
    <x v="3"/>
  </r>
  <r>
    <n v="15761720"/>
    <s v="Mead"/>
    <n v="422"/>
    <s v="France"/>
    <s v="Male"/>
    <n v="41"/>
    <n v="6"/>
    <n v="153238.9"/>
    <n v="1"/>
    <n v="1"/>
    <n v="0"/>
    <n v="11663.09"/>
    <n v="0"/>
    <n v="75451.842160194181"/>
    <s v="High Balance Inactive"/>
    <n v="102210.05483009711"/>
    <x v="2"/>
  </r>
  <r>
    <n v="15611961"/>
    <s v="Stewart"/>
    <n v="615"/>
    <s v="France"/>
    <s v="Male"/>
    <n v="35"/>
    <n v="7"/>
    <n v="0"/>
    <n v="2"/>
    <n v="1"/>
    <n v="0"/>
    <n v="150784.29"/>
    <n v="0"/>
    <n v="75262.579245742105"/>
    <s v="Low Balance Inactive"/>
    <n v="102430.36374695867"/>
    <x v="3"/>
  </r>
  <r>
    <n v="15680167"/>
    <s v="Thomson"/>
    <n v="635"/>
    <s v="France"/>
    <s v="Female"/>
    <n v="78"/>
    <n v="6"/>
    <n v="47536.4"/>
    <n v="1"/>
    <n v="1"/>
    <n v="1"/>
    <n v="119400.08"/>
    <n v="0"/>
    <n v="75446.146512195133"/>
    <s v="Low Balance Active"/>
    <n v="102312.42734146345"/>
    <x v="3"/>
  </r>
  <r>
    <n v="15762543"/>
    <s v="Goliwe"/>
    <n v="711"/>
    <s v="France"/>
    <s v="Female"/>
    <n v="32"/>
    <n v="1"/>
    <n v="0"/>
    <n v="2"/>
    <n v="1"/>
    <n v="0"/>
    <n v="126188.42"/>
    <n v="0"/>
    <n v="75514.38550122251"/>
    <s v="Low Balance Inactive"/>
    <n v="102270.64823960887"/>
    <x v="3"/>
  </r>
  <r>
    <n v="15658475"/>
    <s v="Lori"/>
    <n v="834"/>
    <s v="France"/>
    <s v="Male"/>
    <n v="36"/>
    <n v="8"/>
    <n v="142882.5"/>
    <n v="1"/>
    <n v="1"/>
    <n v="0"/>
    <n v="89983.02"/>
    <n v="1"/>
    <n v="75699.469779411782"/>
    <s v="High Balance Inactive"/>
    <n v="102212.02625000005"/>
    <x v="2"/>
  </r>
  <r>
    <n v="15779743"/>
    <s v="Onwuamaeze"/>
    <n v="633"/>
    <s v="France"/>
    <s v="Female"/>
    <n v="44"/>
    <n v="7"/>
    <n v="0"/>
    <n v="2"/>
    <n v="1"/>
    <n v="0"/>
    <n v="29761.29"/>
    <n v="0"/>
    <n v="75534.400909090909"/>
    <s v="Low Balance Inactive"/>
    <n v="102242.072948403"/>
    <x v="0"/>
  </r>
  <r>
    <n v="15661532"/>
    <s v="Butusov"/>
    <n v="650"/>
    <s v="France"/>
    <s v="Female"/>
    <n v="31"/>
    <n v="1"/>
    <n v="160566.1"/>
    <n v="2"/>
    <n v="0"/>
    <n v="0"/>
    <n v="27073.81"/>
    <n v="0"/>
    <n v="75720.446231527094"/>
    <s v="High Balance Inactive"/>
    <n v="102420.59704433501"/>
    <x v="2"/>
  </r>
  <r>
    <n v="15782360"/>
    <s v="Rogers"/>
    <n v="743"/>
    <s v="Germany"/>
    <s v="Male"/>
    <n v="65"/>
    <n v="2"/>
    <n v="131935.5"/>
    <n v="1"/>
    <n v="1"/>
    <n v="1"/>
    <n v="96399.67"/>
    <n v="1"/>
    <n v="75510.950790123461"/>
    <s v="High Balance Active"/>
    <n v="102606.63849382721"/>
    <x v="2"/>
  </r>
  <r>
    <n v="15767908"/>
    <s v="Nicholson"/>
    <n v="567"/>
    <s v="France"/>
    <s v="Male"/>
    <n v="38"/>
    <n v="6"/>
    <n v="127678.8"/>
    <n v="2"/>
    <n v="0"/>
    <n v="0"/>
    <n v="45422.89"/>
    <n v="0"/>
    <n v="75371.286064356435"/>
    <s v="High Balance Inactive"/>
    <n v="102622.00227722776"/>
    <x v="2"/>
  </r>
  <r>
    <n v="15677105"/>
    <s v="Rossi"/>
    <n v="706"/>
    <s v="Germany"/>
    <s v="Female"/>
    <n v="46"/>
    <n v="4"/>
    <n v="105214.6"/>
    <n v="1"/>
    <n v="1"/>
    <n v="0"/>
    <n v="108699.59"/>
    <n v="1"/>
    <n v="75241.490744416878"/>
    <s v="High Balance Inactive"/>
    <n v="102763.93555831269"/>
    <x v="1"/>
  </r>
  <r>
    <n v="15641474"/>
    <s v="Hall"/>
    <n v="638"/>
    <s v="France"/>
    <s v="Male"/>
    <n v="46"/>
    <n v="9"/>
    <n v="139859.5"/>
    <n v="1"/>
    <n v="1"/>
    <n v="0"/>
    <n v="38967.29"/>
    <n v="0"/>
    <n v="75166.930771144282"/>
    <s v="High Balance Inactive"/>
    <n v="102749.17024875624"/>
    <x v="2"/>
  </r>
  <r>
    <n v="15624451"/>
    <s v="Huddart"/>
    <n v="641"/>
    <s v="France"/>
    <s v="Female"/>
    <n v="38"/>
    <n v="3"/>
    <n v="0"/>
    <n v="2"/>
    <n v="1"/>
    <n v="0"/>
    <n v="116466.19"/>
    <n v="0"/>
    <n v="75005.602668329186"/>
    <s v="Low Balance Inactive"/>
    <n v="102908.2273067332"/>
    <x v="3"/>
  </r>
  <r>
    <n v="15577985"/>
    <s v="Chinomso"/>
    <n v="574"/>
    <s v="France"/>
    <s v="Female"/>
    <n v="34"/>
    <n v="5"/>
    <n v="112324.5"/>
    <n v="2"/>
    <n v="1"/>
    <n v="1"/>
    <n v="17993.43"/>
    <n v="0"/>
    <n v="75193.116674999997"/>
    <s v="High Balance Active"/>
    <n v="102874.33240000004"/>
    <x v="2"/>
  </r>
  <r>
    <n v="15571666"/>
    <s v="Shaw"/>
    <n v="642"/>
    <s v="Germany"/>
    <s v="Male"/>
    <n v="30"/>
    <n v="8"/>
    <n v="134497.29999999999"/>
    <n v="1"/>
    <n v="0"/>
    <n v="0"/>
    <n v="43250.54"/>
    <n v="0"/>
    <n v="75100.055563909773"/>
    <s v="High Balance Inactive"/>
    <n v="103087.06649122811"/>
    <x v="2"/>
  </r>
  <r>
    <n v="15783691"/>
    <s v="Hargreaves"/>
    <n v="722"/>
    <s v="Spain"/>
    <s v="Female"/>
    <n v="35"/>
    <n v="1"/>
    <n v="120171.6"/>
    <n v="1"/>
    <n v="1"/>
    <n v="0"/>
    <n v="125240.8"/>
    <n v="0"/>
    <n v="74950.816256281425"/>
    <s v="High Balance Inactive"/>
    <n v="103237.4095226131"/>
    <x v="1"/>
  </r>
  <r>
    <n v="15671172"/>
    <s v="Swain"/>
    <n v="623"/>
    <s v="France"/>
    <s v="Male"/>
    <n v="23"/>
    <n v="1"/>
    <n v="106012.2"/>
    <n v="2"/>
    <n v="0"/>
    <n v="1"/>
    <n v="191415.94"/>
    <n v="0"/>
    <n v="74836.91"/>
    <s v="High Balance Active"/>
    <n v="103181.98536523932"/>
    <x v="1"/>
  </r>
  <r>
    <n v="15731760"/>
    <s v="Butcher"/>
    <n v="681"/>
    <s v="France"/>
    <s v="Male"/>
    <n v="25"/>
    <n v="5"/>
    <n v="0"/>
    <n v="1"/>
    <n v="0"/>
    <n v="1"/>
    <n v="90860.97"/>
    <n v="0"/>
    <n v="74758.184520202034"/>
    <s v="Low Balance Active"/>
    <n v="102959.17234848491"/>
    <x v="0"/>
  </r>
  <r>
    <n v="15585599"/>
    <s v="Stone"/>
    <n v="530"/>
    <s v="France"/>
    <s v="Female"/>
    <n v="34"/>
    <n v="8"/>
    <n v="0"/>
    <n v="2"/>
    <n v="0"/>
    <n v="1"/>
    <n v="141872.51999999999"/>
    <n v="0"/>
    <n v="74947.445746835452"/>
    <s v="Low Balance Active"/>
    <n v="102989.8007088608"/>
    <x v="3"/>
  </r>
  <r>
    <n v="15784958"/>
    <s v="Allan"/>
    <n v="797"/>
    <s v="France"/>
    <s v="Female"/>
    <n v="55"/>
    <n v="10"/>
    <n v="0"/>
    <n v="4"/>
    <n v="1"/>
    <n v="1"/>
    <n v="49418.87"/>
    <n v="1"/>
    <n v="75137.667690355345"/>
    <s v="Low Balance Active"/>
    <n v="102891.11360406094"/>
    <x v="0"/>
  </r>
  <r>
    <n v="15734524"/>
    <s v="Wang"/>
    <n v="653"/>
    <s v="France"/>
    <s v="Male"/>
    <n v="51"/>
    <n v="3"/>
    <n v="0"/>
    <n v="1"/>
    <n v="1"/>
    <n v="0"/>
    <n v="170426.65"/>
    <n v="1"/>
    <n v="75328.857684478382"/>
    <s v="Low Balance Inactive"/>
    <n v="103027.17529262089"/>
    <x v="3"/>
  </r>
  <r>
    <n v="15614103"/>
    <s v="Colombo"/>
    <n v="850"/>
    <s v="Germany"/>
    <s v="Male"/>
    <n v="42"/>
    <n v="8"/>
    <n v="119839.7"/>
    <n v="1"/>
    <n v="0"/>
    <n v="1"/>
    <n v="51016.02"/>
    <n v="1"/>
    <n v="75521.02313775511"/>
    <s v="High Balance Active"/>
    <n v="102855.23785714289"/>
    <x v="2"/>
  </r>
  <r>
    <n v="15794895"/>
    <s v="McKay"/>
    <n v="581"/>
    <s v="Spain"/>
    <s v="Male"/>
    <n v="34"/>
    <n v="1"/>
    <n v="0"/>
    <n v="2"/>
    <n v="0"/>
    <n v="1"/>
    <n v="81175.25"/>
    <n v="0"/>
    <n v="75407.676138107418"/>
    <s v="Low Balance Active"/>
    <n v="102987.81897698212"/>
    <x v="0"/>
  </r>
  <r>
    <n v="15772381"/>
    <s v="Brient"/>
    <n v="589"/>
    <s v="Germany"/>
    <s v="Male"/>
    <n v="38"/>
    <n v="8"/>
    <n v="92219.21"/>
    <n v="1"/>
    <n v="1"/>
    <n v="0"/>
    <n v="99106.97"/>
    <n v="0"/>
    <n v="75601.029153846161"/>
    <s v="High Balance Inactive"/>
    <n v="103043.74864102565"/>
    <x v="2"/>
  </r>
  <r>
    <n v="15710553"/>
    <s v="Yin"/>
    <n v="555"/>
    <s v="Germany"/>
    <s v="Male"/>
    <n v="48"/>
    <n v="3"/>
    <n v="142055.4"/>
    <n v="2"/>
    <n v="0"/>
    <n v="1"/>
    <n v="79134.78"/>
    <n v="0"/>
    <n v="75558.308894601549"/>
    <s v="High Balance Active"/>
    <n v="103053.86889460155"/>
    <x v="2"/>
  </r>
  <r>
    <n v="15649292"/>
    <s v="Bellucci"/>
    <n v="748"/>
    <s v="France"/>
    <s v="Female"/>
    <n v="49"/>
    <n v="7"/>
    <n v="29602.080000000002"/>
    <n v="1"/>
    <n v="0"/>
    <n v="0"/>
    <n v="163550.57999999999"/>
    <n v="1"/>
    <n v="75386.924639175268"/>
    <s v="Low Balance Inactive"/>
    <n v="103115.51603092786"/>
    <x v="3"/>
  </r>
  <r>
    <n v="15792565"/>
    <s v="Duncan"/>
    <n v="745"/>
    <s v="France"/>
    <s v="Female"/>
    <n v="46"/>
    <n v="7"/>
    <n v="0"/>
    <n v="2"/>
    <n v="1"/>
    <n v="1"/>
    <n v="67769.94"/>
    <n v="0"/>
    <n v="75505.231731266162"/>
    <s v="Low Balance Active"/>
    <n v="102959.35307493542"/>
    <x v="0"/>
  </r>
  <r>
    <n v="15718245"/>
    <s v="Pirozzi"/>
    <n v="730"/>
    <s v="France"/>
    <s v="Male"/>
    <n v="34"/>
    <n v="1"/>
    <n v="0"/>
    <n v="2"/>
    <n v="1"/>
    <n v="1"/>
    <n v="126592.01"/>
    <n v="0"/>
    <n v="75700.84113989638"/>
    <s v="Low Balance Active"/>
    <n v="103050.51735751297"/>
    <x v="3"/>
  </r>
  <r>
    <n v="15703117"/>
    <s v="Findlay"/>
    <n v="565"/>
    <s v="France"/>
    <s v="Female"/>
    <n v="44"/>
    <n v="1"/>
    <n v="0"/>
    <n v="2"/>
    <n v="0"/>
    <n v="1"/>
    <n v="89602.81"/>
    <n v="0"/>
    <n v="75897.466701298705"/>
    <s v="Low Balance Active"/>
    <n v="102989.37062337664"/>
    <x v="0"/>
  </r>
  <r>
    <n v="15758136"/>
    <s v="King"/>
    <n v="778"/>
    <s v="France"/>
    <s v="Male"/>
    <n v="37"/>
    <n v="3"/>
    <n v="141803.79999999999"/>
    <n v="1"/>
    <n v="0"/>
    <n v="1"/>
    <n v="179421.84"/>
    <n v="0"/>
    <n v="76095.116354166676"/>
    <s v="High Balance Active"/>
    <n v="103024.23145833334"/>
    <x v="1"/>
  </r>
  <r>
    <n v="15799932"/>
    <s v="Iweobiegbunam"/>
    <n v="812"/>
    <s v="France"/>
    <s v="Male"/>
    <n v="24"/>
    <n v="10"/>
    <n v="0"/>
    <n v="2"/>
    <n v="1"/>
    <n v="1"/>
    <n v="156906.15"/>
    <n v="0"/>
    <n v="75923.553211488252"/>
    <s v="Low Balance Active"/>
    <n v="102824.75989556138"/>
    <x v="3"/>
  </r>
  <r>
    <n v="15633516"/>
    <s v="Tucker"/>
    <n v="526"/>
    <s v="France"/>
    <s v="Male"/>
    <n v="42"/>
    <n v="1"/>
    <n v="0"/>
    <n v="1"/>
    <n v="0"/>
    <n v="1"/>
    <n v="168486.02"/>
    <n v="0"/>
    <n v="76122.305968586399"/>
    <s v="Low Balance Active"/>
    <n v="102683.18557591626"/>
    <x v="3"/>
  </r>
  <r>
    <n v="15622532"/>
    <s v="Izmailova"/>
    <n v="708"/>
    <s v="France"/>
    <s v="Female"/>
    <n v="47"/>
    <n v="0"/>
    <n v="126589.1"/>
    <n v="2"/>
    <n v="0"/>
    <n v="1"/>
    <n v="132730.07"/>
    <n v="1"/>
    <n v="76322.102047244101"/>
    <s v="High Balance Active"/>
    <n v="102510.47472440951"/>
    <x v="1"/>
  </r>
  <r>
    <n v="15798960"/>
    <s v="Meng"/>
    <n v="680"/>
    <s v="France"/>
    <s v="Male"/>
    <n v="33"/>
    <n v="2"/>
    <n v="108393.4"/>
    <n v="1"/>
    <n v="0"/>
    <n v="1"/>
    <n v="39057.67"/>
    <n v="0"/>
    <n v="76189.820473684216"/>
    <s v="High Balance Active"/>
    <n v="102430.94947368426"/>
    <x v="2"/>
  </r>
  <r>
    <n v="15698664"/>
    <s v="Liang"/>
    <n v="567"/>
    <s v="Spain"/>
    <s v="Male"/>
    <n v="43"/>
    <n v="2"/>
    <n v="115643.6"/>
    <n v="2"/>
    <n v="0"/>
    <n v="0"/>
    <n v="174606.35"/>
    <n v="0"/>
    <n v="76104.850606860171"/>
    <s v="High Balance Inactive"/>
    <n v="102598.16129287603"/>
    <x v="1"/>
  </r>
  <r>
    <n v="15703614"/>
    <s v="Hutchinson"/>
    <n v="564"/>
    <s v="Spain"/>
    <s v="Male"/>
    <n v="48"/>
    <n v="5"/>
    <n v="132876.20000000001"/>
    <n v="1"/>
    <n v="1"/>
    <n v="0"/>
    <n v="79259.77"/>
    <n v="0"/>
    <n v="76000.250740740754"/>
    <s v="High Balance Inactive"/>
    <n v="102407.6634391535"/>
    <x v="2"/>
  </r>
  <r>
    <n v="15699195"/>
    <s v="Shen"/>
    <n v="709"/>
    <s v="France"/>
    <s v="Female"/>
    <n v="24"/>
    <n v="3"/>
    <n v="110949.4"/>
    <n v="1"/>
    <n v="1"/>
    <n v="1"/>
    <n v="168515.61"/>
    <n v="0"/>
    <n v="75849.386153846164"/>
    <s v="High Balance Active"/>
    <n v="102469.06368700271"/>
    <x v="1"/>
  </r>
  <r>
    <n v="15710543"/>
    <s v="Okwuoma"/>
    <n v="629"/>
    <s v="France"/>
    <s v="Male"/>
    <n v="46"/>
    <n v="1"/>
    <n v="130666.2"/>
    <n v="1"/>
    <n v="1"/>
    <n v="1"/>
    <n v="161125.67000000001"/>
    <n v="1"/>
    <n v="75756.035053191503"/>
    <s v="High Balance Active"/>
    <n v="102293.40797872344"/>
    <x v="1"/>
  </r>
  <r>
    <n v="15695499"/>
    <s v="Chinwemma"/>
    <n v="510"/>
    <s v="France"/>
    <s v="Female"/>
    <n v="45"/>
    <n v="10"/>
    <n v="103821.5"/>
    <n v="2"/>
    <n v="0"/>
    <n v="1"/>
    <n v="77878.62"/>
    <n v="0"/>
    <n v="75609.607946666685"/>
    <s v="High Balance Active"/>
    <n v="102136.5219466667"/>
    <x v="2"/>
  </r>
  <r>
    <n v="15622321"/>
    <s v="Golubova"/>
    <n v="506"/>
    <s v="France"/>
    <s v="Female"/>
    <n v="32"/>
    <n v="3"/>
    <n v="0"/>
    <n v="1"/>
    <n v="1"/>
    <n v="1"/>
    <n v="80823.02"/>
    <n v="0"/>
    <n v="75534.175080213929"/>
    <s v="Low Balance Active"/>
    <n v="102201.38264705887"/>
    <x v="0"/>
  </r>
  <r>
    <n v="15715744"/>
    <s v="Schiavone"/>
    <n v="605"/>
    <s v="France"/>
    <s v="Male"/>
    <n v="39"/>
    <n v="7"/>
    <n v="0"/>
    <n v="1"/>
    <n v="0"/>
    <n v="1"/>
    <n v="119348.28"/>
    <n v="0"/>
    <n v="75736.679571045592"/>
    <s v="Low Balance Active"/>
    <n v="102258.69729222522"/>
    <x v="3"/>
  </r>
  <r>
    <n v="15788151"/>
    <s v="Moore"/>
    <n v="650"/>
    <s v="Spain"/>
    <s v="Male"/>
    <n v="32"/>
    <n v="1"/>
    <n v="132187.70000000001"/>
    <n v="2"/>
    <n v="1"/>
    <n v="1"/>
    <n v="178331.36"/>
    <n v="0"/>
    <n v="75940.27279569894"/>
    <s v="High Balance Active"/>
    <n v="102212.75755376344"/>
    <x v="1"/>
  </r>
  <r>
    <n v="15687153"/>
    <s v="Graham"/>
    <n v="850"/>
    <s v="Germany"/>
    <s v="Male"/>
    <n v="49"/>
    <n v="8"/>
    <n v="98649.55"/>
    <n v="1"/>
    <n v="1"/>
    <n v="0"/>
    <n v="119174.88"/>
    <n v="1"/>
    <n v="75788.662479784383"/>
    <s v="High Balance Inactive"/>
    <n v="102007.58611859841"/>
    <x v="1"/>
  </r>
  <r>
    <n v="15684958"/>
    <s v="Amadi"/>
    <n v="489"/>
    <s v="Germany"/>
    <s v="Male"/>
    <n v="38"/>
    <n v="2"/>
    <n v="126444.1"/>
    <n v="2"/>
    <n v="1"/>
    <n v="1"/>
    <n v="82662.73"/>
    <n v="0"/>
    <n v="75726.876297297305"/>
    <s v="High Balance Active"/>
    <n v="101961.18802702705"/>
    <x v="2"/>
  </r>
  <r>
    <n v="15706116"/>
    <s v="McKay"/>
    <n v="659"/>
    <s v="Germany"/>
    <s v="Female"/>
    <n v="30"/>
    <n v="8"/>
    <n v="154159.5"/>
    <n v="1"/>
    <n v="1"/>
    <n v="0"/>
    <n v="40441.1"/>
    <n v="0"/>
    <n v="75589.431246612483"/>
    <s v="High Balance Inactive"/>
    <n v="102013.48737127372"/>
    <x v="2"/>
  </r>
  <r>
    <n v="15740557"/>
    <s v="Fedorova"/>
    <n v="753"/>
    <s v="France"/>
    <s v="Female"/>
    <n v="43"/>
    <n v="5"/>
    <n v="0"/>
    <n v="2"/>
    <n v="1"/>
    <n v="0"/>
    <n v="109881.71"/>
    <n v="0"/>
    <n v="75375.925625000003"/>
    <s v="Low Balance Inactive"/>
    <n v="102180.80364130436"/>
    <x v="3"/>
  </r>
  <r>
    <n v="15707291"/>
    <s v="Percy"/>
    <n v="477"/>
    <s v="Germany"/>
    <s v="Male"/>
    <n v="48"/>
    <n v="8"/>
    <n v="129250"/>
    <n v="2"/>
    <n v="1"/>
    <n v="1"/>
    <n v="157937.35"/>
    <n v="0"/>
    <n v="75581.309618528612"/>
    <s v="High Balance Active"/>
    <n v="102159.82024523163"/>
    <x v="1"/>
  </r>
  <r>
    <n v="15583353"/>
    <s v="Floyd"/>
    <n v="610"/>
    <s v="Spain"/>
    <s v="Female"/>
    <n v="45"/>
    <n v="3"/>
    <n v="0"/>
    <n v="1"/>
    <n v="1"/>
    <n v="0"/>
    <n v="38276.839999999997"/>
    <n v="1"/>
    <n v="75434.673852459018"/>
    <s v="Low Balance Inactive"/>
    <n v="102007.42262295083"/>
    <x v="0"/>
  </r>
  <r>
    <n v="15761024"/>
    <s v="Long"/>
    <n v="619"/>
    <s v="France"/>
    <s v="Female"/>
    <n v="33"/>
    <n v="2"/>
    <n v="167733.5"/>
    <n v="2"/>
    <n v="1"/>
    <n v="1"/>
    <n v="65222.48"/>
    <n v="0"/>
    <n v="75641.344191780823"/>
    <s v="High Balance Active"/>
    <n v="102182.02695890411"/>
    <x v="2"/>
  </r>
  <r>
    <n v="15630709"/>
    <s v="Castiglione"/>
    <n v="619"/>
    <s v="Germany"/>
    <s v="Female"/>
    <n v="31"/>
    <n v="2"/>
    <n v="56116.3"/>
    <n v="2"/>
    <n v="0"/>
    <n v="0"/>
    <n v="2181.94"/>
    <n v="0"/>
    <n v="75388.343763736266"/>
    <s v="Low Balance Inactive"/>
    <n v="102283.5641758242"/>
    <x v="0"/>
  </r>
  <r>
    <n v="15639590"/>
    <s v="Melendez"/>
    <n v="758"/>
    <s v="France"/>
    <s v="Female"/>
    <n v="30"/>
    <n v="3"/>
    <n v="141581.1"/>
    <n v="1"/>
    <n v="1"/>
    <n v="0"/>
    <n v="156249.06"/>
    <n v="0"/>
    <n v="75441.434793388442"/>
    <s v="High Balance Inactive"/>
    <n v="102559.32622589535"/>
    <x v="1"/>
  </r>
  <r>
    <n v="15659399"/>
    <s v="Mazzi"/>
    <n v="516"/>
    <s v="Germany"/>
    <s v="Male"/>
    <n v="50"/>
    <n v="7"/>
    <n v="139675.1"/>
    <n v="2"/>
    <n v="1"/>
    <n v="0"/>
    <n v="45591.23"/>
    <n v="0"/>
    <n v="75258.728535911607"/>
    <s v="High Balance Inactive"/>
    <n v="102411.01204419891"/>
    <x v="2"/>
  </r>
  <r>
    <n v="15567078"/>
    <s v="Kovaleva"/>
    <n v="789"/>
    <s v="France"/>
    <s v="Female"/>
    <n v="27"/>
    <n v="8"/>
    <n v="66201.960000000006"/>
    <n v="1"/>
    <n v="1"/>
    <n v="1"/>
    <n v="79458.12"/>
    <n v="0"/>
    <n v="75080.289833795032"/>
    <s v="Low Balance Active"/>
    <n v="102568.40756232687"/>
    <x v="0"/>
  </r>
  <r>
    <n v="15696373"/>
    <s v="Gill"/>
    <n v="687"/>
    <s v="France"/>
    <s v="Female"/>
    <n v="44"/>
    <n v="9"/>
    <n v="0"/>
    <n v="2"/>
    <n v="0"/>
    <n v="0"/>
    <n v="103042.2"/>
    <n v="1"/>
    <n v="75104.951861111127"/>
    <s v="Low Balance Inactive"/>
    <n v="102632.60280555557"/>
    <x v="3"/>
  </r>
  <r>
    <n v="15786617"/>
    <s v="Arcuri"/>
    <n v="485"/>
    <s v="Germany"/>
    <s v="Male"/>
    <n v="34"/>
    <n v="3"/>
    <n v="133658.20000000001"/>
    <n v="1"/>
    <n v="1"/>
    <n v="0"/>
    <n v="70209.83"/>
    <n v="0"/>
    <n v="75314.157855153215"/>
    <s v="High Balance Inactive"/>
    <n v="102631.46186629527"/>
    <x v="2"/>
  </r>
  <r>
    <n v="15657449"/>
    <s v="Chukwuma"/>
    <n v="446"/>
    <s v="Germany"/>
    <s v="Male"/>
    <n v="25"/>
    <n v="3"/>
    <n v="136202.79999999999"/>
    <n v="1"/>
    <n v="1"/>
    <n v="0"/>
    <n v="176743.51"/>
    <n v="0"/>
    <n v="75151.185670391089"/>
    <s v="High Balance Inactive"/>
    <n v="102722.0250837989"/>
    <x v="1"/>
  </r>
  <r>
    <n v="15672594"/>
    <s v="Stevenson"/>
    <n v="597"/>
    <s v="France"/>
    <s v="Female"/>
    <n v="60"/>
    <n v="0"/>
    <n v="131778.1"/>
    <n v="1"/>
    <n v="0"/>
    <n v="0"/>
    <n v="10703.53"/>
    <n v="1"/>
    <n v="74980.172745098054"/>
    <s v="High Balance Inactive"/>
    <n v="102514.68198879552"/>
    <x v="2"/>
  </r>
  <r>
    <n v="15714240"/>
    <s v="Ponomarev"/>
    <n v="712"/>
    <s v="Spain"/>
    <s v="Male"/>
    <n v="74"/>
    <n v="5"/>
    <n v="0"/>
    <n v="2"/>
    <n v="0"/>
    <n v="0"/>
    <n v="151425.82"/>
    <n v="0"/>
    <n v="74820.628005617997"/>
    <s v="Low Balance Inactive"/>
    <n v="102772.57848314606"/>
    <x v="3"/>
  </r>
  <r>
    <n v="15782144"/>
    <s v="Gilroy"/>
    <n v="522"/>
    <s v="France"/>
    <s v="Female"/>
    <n v="34"/>
    <n v="3"/>
    <n v="0"/>
    <n v="2"/>
    <n v="1"/>
    <n v="1"/>
    <n v="3894.34"/>
    <n v="0"/>
    <n v="75031.390338028184"/>
    <s v="Low Balance Active"/>
    <n v="102635.52709859154"/>
    <x v="0"/>
  </r>
  <r>
    <n v="15665008"/>
    <s v="Sidorov"/>
    <n v="805"/>
    <s v="Germany"/>
    <s v="Female"/>
    <n v="26"/>
    <n v="8"/>
    <n v="42712.87"/>
    <n v="2"/>
    <n v="1"/>
    <n v="1"/>
    <n v="28861.69"/>
    <n v="0"/>
    <n v="75243.343418079123"/>
    <s v="Low Balance Active"/>
    <n v="102914.4570056497"/>
    <x v="0"/>
  </r>
  <r>
    <n v="15581733"/>
    <s v="Bates"/>
    <n v="781"/>
    <s v="France"/>
    <s v="Female"/>
    <n v="28"/>
    <n v="4"/>
    <n v="0"/>
    <n v="2"/>
    <n v="1"/>
    <n v="0"/>
    <n v="177703.15"/>
    <n v="0"/>
    <n v="75335.497733711061"/>
    <s v="Low Balance Inactive"/>
    <n v="103124.23821529745"/>
    <x v="3"/>
  </r>
  <r>
    <n v="15751392"/>
    <s v="Fanucci"/>
    <n v="689"/>
    <s v="Spain"/>
    <s v="Female"/>
    <n v="57"/>
    <n v="4"/>
    <n v="0"/>
    <n v="2"/>
    <n v="1"/>
    <n v="0"/>
    <n v="136649.79999999999"/>
    <n v="1"/>
    <n v="75549.519034090932"/>
    <s v="Low Balance Inactive"/>
    <n v="102912.36630681818"/>
    <x v="3"/>
  </r>
  <r>
    <n v="15785815"/>
    <s v="Toscano"/>
    <n v="670"/>
    <s v="Germany"/>
    <s v="Male"/>
    <n v="31"/>
    <n v="1"/>
    <n v="142631.5"/>
    <n v="2"/>
    <n v="1"/>
    <n v="1"/>
    <n v="175894.24"/>
    <n v="0"/>
    <n v="75764.759829059854"/>
    <s v="High Balance Active"/>
    <n v="102816.24826210826"/>
    <x v="1"/>
  </r>
  <r>
    <n v="15664214"/>
    <s v="Hearn"/>
    <n v="670"/>
    <s v="France"/>
    <s v="Male"/>
    <n v="33"/>
    <n v="2"/>
    <n v="141204.70000000001"/>
    <n v="2"/>
    <n v="1"/>
    <n v="0"/>
    <n v="76257.460000000006"/>
    <n v="0"/>
    <n v="75573.712000000014"/>
    <s v="High Balance Inactive"/>
    <n v="102607.45400000001"/>
    <x v="2"/>
  </r>
  <r>
    <n v="15579996"/>
    <s v="Iroawuchi"/>
    <n v="524"/>
    <s v="Germany"/>
    <s v="Female"/>
    <n v="25"/>
    <n v="7"/>
    <n v="131402.20000000001"/>
    <n v="1"/>
    <n v="0"/>
    <n v="0"/>
    <n v="193668.49"/>
    <n v="0"/>
    <n v="75385.657593123236"/>
    <s v="High Balance Inactive"/>
    <n v="102682.9554154728"/>
    <x v="1"/>
  </r>
  <r>
    <n v="15675252"/>
    <s v="Martin"/>
    <n v="734"/>
    <s v="Spain"/>
    <s v="Female"/>
    <n v="39"/>
    <n v="3"/>
    <n v="92636.96"/>
    <n v="2"/>
    <n v="1"/>
    <n v="1"/>
    <n v="125671.29"/>
    <n v="0"/>
    <n v="75224.690517241397"/>
    <s v="High Balance Active"/>
    <n v="102421.50272988506"/>
    <x v="1"/>
  </r>
  <r>
    <n v="15579617"/>
    <s v="Sinclair"/>
    <n v="489"/>
    <s v="France"/>
    <s v="Female"/>
    <n v="51"/>
    <n v="3"/>
    <n v="0"/>
    <n v="2"/>
    <n v="0"/>
    <n v="1"/>
    <n v="174098.28"/>
    <n v="1"/>
    <n v="75174.511066282445"/>
    <s v="Low Balance Active"/>
    <n v="102354.50046109509"/>
    <x v="3"/>
  </r>
  <r>
    <n v="15593976"/>
    <s v="Swanson"/>
    <n v="578"/>
    <s v="Germany"/>
    <s v="Female"/>
    <n v="31"/>
    <n v="5"/>
    <n v="102088.7"/>
    <n v="4"/>
    <n v="0"/>
    <n v="0"/>
    <n v="187866.21"/>
    <n v="1"/>
    <n v="75391.778439306378"/>
    <s v="High Balance Inactive"/>
    <n v="102147.14849710984"/>
    <x v="1"/>
  </r>
  <r>
    <n v="15716041"/>
    <s v="Chinomso"/>
    <n v="622"/>
    <s v="Spain"/>
    <s v="Male"/>
    <n v="39"/>
    <n v="9"/>
    <n v="0"/>
    <n v="2"/>
    <n v="0"/>
    <n v="1"/>
    <n v="100862.36"/>
    <n v="0"/>
    <n v="75314.396057971026"/>
    <s v="Low Balance Active"/>
    <n v="101898.68744927537"/>
    <x v="0"/>
  </r>
  <r>
    <n v="15654489"/>
    <s v="Fomin"/>
    <n v="843"/>
    <s v="France"/>
    <s v="Female"/>
    <n v="38"/>
    <n v="8"/>
    <n v="134887.5"/>
    <n v="1"/>
    <n v="1"/>
    <n v="1"/>
    <n v="10804.04"/>
    <n v="0"/>
    <n v="75533.333255813966"/>
    <s v="High Balance Active"/>
    <n v="101901.70002906978"/>
    <x v="2"/>
  </r>
  <r>
    <n v="15736302"/>
    <s v="McKay"/>
    <n v="687"/>
    <s v="France"/>
    <s v="Male"/>
    <n v="48"/>
    <n v="4"/>
    <n v="0"/>
    <n v="2"/>
    <n v="1"/>
    <n v="1"/>
    <n v="170893.85"/>
    <n v="0"/>
    <n v="75360.289037900904"/>
    <s v="Low Balance Active"/>
    <n v="102167.29087463558"/>
    <x v="3"/>
  </r>
  <r>
    <n v="15805909"/>
    <s v="Bergamaschi"/>
    <n v="700"/>
    <s v="Spain"/>
    <s v="Male"/>
    <n v="28"/>
    <n v="8"/>
    <n v="159900.4"/>
    <n v="1"/>
    <n v="0"/>
    <n v="0"/>
    <n v="22698.560000000001"/>
    <n v="0"/>
    <n v="75580.640760233946"/>
    <s v="High Balance Inactive"/>
    <n v="101966.33602339184"/>
    <x v="2"/>
  </r>
  <r>
    <n v="15572762"/>
    <s v="Matveyeva"/>
    <n v="410"/>
    <s v="Germany"/>
    <s v="Female"/>
    <n v="50"/>
    <n v="2"/>
    <n v="102278.8"/>
    <n v="2"/>
    <n v="1"/>
    <n v="0"/>
    <n v="89822.48"/>
    <n v="0"/>
    <n v="75333.368739002952"/>
    <s v="High Balance Inactive"/>
    <n v="102198.7928445748"/>
    <x v="2"/>
  </r>
  <r>
    <n v="15724632"/>
    <s v="Madukaego"/>
    <n v="537"/>
    <s v="France"/>
    <s v="Female"/>
    <n v="41"/>
    <n v="0"/>
    <n v="0"/>
    <n v="2"/>
    <n v="0"/>
    <n v="1"/>
    <n v="175262.49"/>
    <n v="0"/>
    <n v="75254.117470588244"/>
    <s v="Low Balance Active"/>
    <n v="102235.19376470589"/>
    <x v="3"/>
  </r>
  <r>
    <n v="15670416"/>
    <s v="Ferri"/>
    <n v="780"/>
    <s v="France"/>
    <s v="Female"/>
    <n v="43"/>
    <n v="0"/>
    <n v="0"/>
    <n v="1"/>
    <n v="0"/>
    <n v="1"/>
    <n v="15705.27"/>
    <n v="0"/>
    <n v="75476.10601769913"/>
    <s v="Low Balance Active"/>
    <n v="102019.77401179944"/>
    <x v="0"/>
  </r>
  <r>
    <n v="15749528"/>
    <s v="Achebe"/>
    <n v="652"/>
    <s v="Spain"/>
    <s v="Male"/>
    <n v="58"/>
    <n v="6"/>
    <n v="0"/>
    <n v="2"/>
    <n v="0"/>
    <n v="1"/>
    <n v="170025.43"/>
    <n v="0"/>
    <n v="75699.408106508898"/>
    <s v="Low Balance Active"/>
    <n v="102275.14236686392"/>
    <x v="3"/>
  </r>
  <r>
    <n v="15578783"/>
    <s v="Mai"/>
    <n v="620"/>
    <s v="Germany"/>
    <s v="Male"/>
    <n v="35"/>
    <n v="0"/>
    <n v="76989.97"/>
    <n v="1"/>
    <n v="1"/>
    <n v="1"/>
    <n v="17242.79"/>
    <n v="0"/>
    <n v="75924.035430267075"/>
    <s v="High Balance Active"/>
    <n v="102074.10293768547"/>
    <x v="2"/>
  </r>
  <r>
    <n v="15580719"/>
    <s v="Davis"/>
    <n v="697"/>
    <s v="France"/>
    <s v="Female"/>
    <n v="23"/>
    <n v="10"/>
    <n v="0"/>
    <n v="2"/>
    <n v="1"/>
    <n v="1"/>
    <n v="79734.23"/>
    <n v="0"/>
    <n v="75920.8630059524"/>
    <s v="Low Balance Active"/>
    <n v="102326.57708333332"/>
    <x v="0"/>
  </r>
  <r>
    <n v="15656293"/>
    <s v="Davey"/>
    <n v="786"/>
    <s v="France"/>
    <s v="Male"/>
    <n v="35"/>
    <n v="3"/>
    <n v="0"/>
    <n v="2"/>
    <n v="1"/>
    <n v="0"/>
    <n v="92712.97"/>
    <n v="0"/>
    <n v="76147.492447761208"/>
    <s v="Low Balance Inactive"/>
    <n v="102394.01692537314"/>
    <x v="0"/>
  </r>
  <r>
    <n v="15691875"/>
    <s v="Tsou"/>
    <n v="850"/>
    <s v="Germany"/>
    <s v="Female"/>
    <n v="39"/>
    <n v="5"/>
    <n v="114491.8"/>
    <n v="1"/>
    <n v="1"/>
    <n v="0"/>
    <n v="99689.48"/>
    <n v="0"/>
    <n v="76375.478952095829"/>
    <s v="High Balance Inactive"/>
    <n v="102423.00209580839"/>
    <x v="2"/>
  </r>
  <r>
    <n v="15596870"/>
    <s v="Marino"/>
    <n v="749"/>
    <s v="Germany"/>
    <s v="Male"/>
    <n v="54"/>
    <n v="3"/>
    <n v="144768.9"/>
    <n v="1"/>
    <n v="1"/>
    <n v="0"/>
    <n v="93336.3"/>
    <n v="1"/>
    <n v="76261.015525525538"/>
    <s v="High Balance Inactive"/>
    <n v="102431.21087087087"/>
    <x v="2"/>
  </r>
  <r>
    <n v="15780770"/>
    <s v="Kerr"/>
    <n v="445"/>
    <s v="France"/>
    <s v="Male"/>
    <n v="31"/>
    <n v="7"/>
    <n v="145056.6"/>
    <n v="1"/>
    <n v="1"/>
    <n v="1"/>
    <n v="175893.53"/>
    <n v="0"/>
    <n v="76054.666475903621"/>
    <s v="High Balance Active"/>
    <n v="102458.60518072289"/>
    <x v="1"/>
  </r>
  <r>
    <n v="15751491"/>
    <s v="Hsiao"/>
    <n v="443"/>
    <s v="Germany"/>
    <s v="Male"/>
    <n v="50"/>
    <n v="3"/>
    <n v="117206.3"/>
    <n v="1"/>
    <n v="1"/>
    <n v="0"/>
    <n v="42840.18"/>
    <n v="1"/>
    <n v="75846.201419939578"/>
    <s v="High Balance Inactive"/>
    <n v="102236.7474018127"/>
    <x v="2"/>
  </r>
  <r>
    <n v="15706200"/>
    <s v="Graham"/>
    <n v="637"/>
    <s v="Germany"/>
    <s v="Male"/>
    <n v="41"/>
    <n v="2"/>
    <n v="138014.39999999999"/>
    <n v="2"/>
    <n v="1"/>
    <n v="0"/>
    <n v="140298.23999999999"/>
    <n v="0"/>
    <n v="75720.8677878788"/>
    <s v="High Balance Inactive"/>
    <n v="102416.73699999998"/>
    <x v="1"/>
  </r>
  <r>
    <n v="15808674"/>
    <s v="Ejikemeifeuwa"/>
    <n v="616"/>
    <s v="Germany"/>
    <s v="Female"/>
    <n v="45"/>
    <n v="6"/>
    <n v="128352.6"/>
    <n v="3"/>
    <n v="1"/>
    <n v="1"/>
    <n v="144000.59"/>
    <n v="1"/>
    <n v="75531.525744680854"/>
    <s v="High Balance Active"/>
    <n v="102301.59565349542"/>
    <x v="1"/>
  </r>
  <r>
    <n v="15641411"/>
    <s v="Volkova"/>
    <n v="756"/>
    <s v="France"/>
    <s v="Female"/>
    <n v="23"/>
    <n v="1"/>
    <n v="112568.3"/>
    <n v="1"/>
    <n v="1"/>
    <n v="1"/>
    <n v="113408.11"/>
    <n v="0"/>
    <n v="75370.485884146357"/>
    <s v="High Balance Active"/>
    <n v="102174.4645731707"/>
    <x v="1"/>
  </r>
  <r>
    <n v="15764661"/>
    <s v="Wang"/>
    <n v="644"/>
    <s v="France"/>
    <s v="Male"/>
    <n v="33"/>
    <n v="2"/>
    <n v="0"/>
    <n v="1"/>
    <n v="1"/>
    <n v="0"/>
    <n v="96420.58"/>
    <n v="0"/>
    <n v="75256.731100917445"/>
    <s v="Low Balance Inactive"/>
    <n v="102140.11091743117"/>
    <x v="0"/>
  </r>
  <r>
    <n v="15689492"/>
    <s v="Benjamin"/>
    <n v="850"/>
    <s v="Germany"/>
    <s v="Male"/>
    <n v="41"/>
    <n v="1"/>
    <n v="176958.5"/>
    <n v="2"/>
    <n v="0"/>
    <n v="1"/>
    <n v="125806.3"/>
    <n v="0"/>
    <n v="75487.579969325161"/>
    <s v="High Balance Active"/>
    <n v="102157.65549079752"/>
    <x v="1"/>
  </r>
  <r>
    <n v="15602405"/>
    <s v="Ryrie"/>
    <n v="703"/>
    <s v="Germany"/>
    <s v="Female"/>
    <n v="38"/>
    <n v="9"/>
    <n v="99167.54"/>
    <n v="1"/>
    <n v="1"/>
    <n v="0"/>
    <n v="65720.92"/>
    <n v="0"/>
    <n v="75175.361753846169"/>
    <s v="High Balance Inactive"/>
    <n v="102084.8904307692"/>
    <x v="2"/>
  </r>
  <r>
    <n v="15610271"/>
    <s v="Andreev"/>
    <n v="684"/>
    <s v="Spain"/>
    <s v="Female"/>
    <n v="42"/>
    <n v="3"/>
    <n v="103210.3"/>
    <n v="1"/>
    <n v="1"/>
    <n v="0"/>
    <n v="31002.03"/>
    <n v="0"/>
    <n v="75101.31182098767"/>
    <s v="High Balance Inactive"/>
    <n v="102197.12490740737"/>
    <x v="2"/>
  </r>
  <r>
    <n v="15791780"/>
    <s v="Ts'ao"/>
    <n v="706"/>
    <s v="Germany"/>
    <s v="Female"/>
    <n v="48"/>
    <n v="10"/>
    <n v="104478.1"/>
    <n v="3"/>
    <n v="0"/>
    <n v="1"/>
    <n v="158248.71"/>
    <n v="1"/>
    <n v="75014.287089783305"/>
    <s v="High Balance Active"/>
    <n v="102417.5431578947"/>
    <x v="1"/>
  </r>
  <r>
    <n v="15589147"/>
    <s v="Frolov"/>
    <n v="580"/>
    <s v="Spain"/>
    <s v="Male"/>
    <n v="61"/>
    <n v="8"/>
    <n v="125921.4"/>
    <n v="1"/>
    <n v="1"/>
    <n v="1"/>
    <n v="94677.83"/>
    <n v="0"/>
    <n v="74922.7845652174"/>
    <s v="High Balance Active"/>
    <n v="102244.15444099375"/>
    <x v="2"/>
  </r>
  <r>
    <n v="15756975"/>
    <s v="Montemayor"/>
    <n v="777"/>
    <s v="Spain"/>
    <s v="Female"/>
    <n v="35"/>
    <n v="3"/>
    <n v="0"/>
    <n v="2"/>
    <n v="1"/>
    <n v="1"/>
    <n v="17257.72"/>
    <n v="0"/>
    <n v="74763.910373831794"/>
    <s v="Low Balance Active"/>
    <n v="102267.72554517131"/>
    <x v="0"/>
  </r>
  <r>
    <n v="15729582"/>
    <s v="Fu"/>
    <n v="676"/>
    <s v="Germany"/>
    <s v="Male"/>
    <n v="48"/>
    <n v="3"/>
    <n v="80697.440000000002"/>
    <n v="1"/>
    <n v="0"/>
    <n v="0"/>
    <n v="101397.86"/>
    <n v="0"/>
    <n v="74997.547593750016"/>
    <s v="High Balance Inactive"/>
    <n v="102533.38181249997"/>
    <x v="2"/>
  </r>
  <r>
    <n v="15742971"/>
    <s v="Whitehead"/>
    <n v="708"/>
    <s v="France"/>
    <s v="Female"/>
    <n v="44"/>
    <n v="2"/>
    <n v="161887.79999999999"/>
    <n v="2"/>
    <n v="1"/>
    <n v="0"/>
    <n v="84870.23"/>
    <n v="0"/>
    <n v="74979.679592476488"/>
    <s v="High Balance Inactive"/>
    <n v="102536.94144200624"/>
    <x v="2"/>
  </r>
  <r>
    <n v="15568046"/>
    <s v="Izuchukwu"/>
    <n v="809"/>
    <s v="France"/>
    <s v="Male"/>
    <n v="24"/>
    <n v="7"/>
    <n v="109558.39999999999"/>
    <n v="1"/>
    <n v="1"/>
    <n v="0"/>
    <n v="183515.13"/>
    <n v="0"/>
    <n v="74706.383616352206"/>
    <s v="High Balance Inactive"/>
    <n v="102592.49713836475"/>
    <x v="1"/>
  </r>
  <r>
    <n v="15694890"/>
    <s v="Lai"/>
    <n v="588"/>
    <s v="France"/>
    <s v="Male"/>
    <n v="38"/>
    <n v="1"/>
    <n v="124271.3"/>
    <n v="1"/>
    <n v="1"/>
    <n v="0"/>
    <n v="75969.19"/>
    <n v="0"/>
    <n v="74596.440347003168"/>
    <s v="High Balance Inactive"/>
    <n v="102337.22069400628"/>
    <x v="2"/>
  </r>
  <r>
    <n v="15736963"/>
    <s v="Herring"/>
    <n v="623"/>
    <s v="France"/>
    <s v="Male"/>
    <n v="43"/>
    <n v="1"/>
    <n v="0"/>
    <n v="2"/>
    <n v="1"/>
    <n v="1"/>
    <n v="146379.29999999999"/>
    <n v="0"/>
    <n v="74439.241424050648"/>
    <s v="Low Balance Active"/>
    <n v="102420.6638291139"/>
    <x v="3"/>
  </r>
  <r>
    <n v="15646490"/>
    <s v="Duffy"/>
    <n v="537"/>
    <s v="Spain"/>
    <s v="Male"/>
    <n v="42"/>
    <n v="1"/>
    <n v="190569.2"/>
    <n v="1"/>
    <n v="0"/>
    <n v="1"/>
    <n v="127154.8"/>
    <n v="0"/>
    <n v="74675.556476190482"/>
    <s v="High Balance Active"/>
    <n v="102281.11260317458"/>
    <x v="1"/>
  </r>
  <r>
    <n v="15607314"/>
    <s v="Chiefo"/>
    <n v="536"/>
    <s v="Spain"/>
    <s v="Male"/>
    <n v="53"/>
    <n v="2"/>
    <n v="143924"/>
    <n v="1"/>
    <n v="1"/>
    <n v="0"/>
    <n v="2019.78"/>
    <n v="1"/>
    <n v="74306.468439490447"/>
    <s v="High Balance Inactive"/>
    <n v="102201.89703821653"/>
    <x v="2"/>
  </r>
  <r>
    <n v="15576745"/>
    <s v="Fyodorov"/>
    <n v="769"/>
    <s v="France"/>
    <s v="Male"/>
    <n v="48"/>
    <n v="2"/>
    <n v="96542.16"/>
    <n v="2"/>
    <n v="0"/>
    <n v="1"/>
    <n v="197885.72"/>
    <n v="0"/>
    <n v="74084.048210862617"/>
    <s v="High Balance Active"/>
    <n v="102521.96769968049"/>
    <x v="1"/>
  </r>
  <r>
    <n v="15669606"/>
    <s v="Chu"/>
    <n v="690"/>
    <s v="France"/>
    <s v="Male"/>
    <n v="33"/>
    <n v="5"/>
    <n v="0"/>
    <n v="2"/>
    <n v="1"/>
    <n v="0"/>
    <n v="138017.68"/>
    <n v="0"/>
    <n v="74012.067083333328"/>
    <s v="Low Balance Inactive"/>
    <n v="102216.31464743588"/>
    <x v="3"/>
  </r>
  <r>
    <n v="15737832"/>
    <s v="Robertson"/>
    <n v="771"/>
    <s v="Spain"/>
    <s v="Male"/>
    <n v="45"/>
    <n v="0"/>
    <n v="139825.60000000001"/>
    <n v="1"/>
    <n v="0"/>
    <n v="0"/>
    <n v="170984.97"/>
    <n v="1"/>
    <n v="74250.048006430865"/>
    <s v="High Balance Inactive"/>
    <n v="102101.19771704177"/>
    <x v="1"/>
  </r>
  <r>
    <n v="15681990"/>
    <s v="Palmerston"/>
    <n v="497"/>
    <s v="Germany"/>
    <s v="Male"/>
    <n v="24"/>
    <n v="6"/>
    <n v="111769.1"/>
    <n v="2"/>
    <n v="1"/>
    <n v="0"/>
    <n v="55859.27"/>
    <n v="0"/>
    <n v="74038.513967741936"/>
    <s v="High Balance Inactive"/>
    <n v="101878.99199999997"/>
    <x v="2"/>
  </r>
  <r>
    <n v="15758050"/>
    <s v="Madukwe"/>
    <n v="622"/>
    <s v="Spain"/>
    <s v="Male"/>
    <n v="37"/>
    <n v="4"/>
    <n v="0"/>
    <n v="2"/>
    <n v="1"/>
    <n v="0"/>
    <n v="4459.5"/>
    <n v="0"/>
    <n v="73916.408511326867"/>
    <s v="Low Balance Inactive"/>
    <n v="102027.92313915855"/>
    <x v="0"/>
  </r>
  <r>
    <n v="15787848"/>
    <s v="Chinedum"/>
    <n v="602"/>
    <s v="Spain"/>
    <s v="Male"/>
    <n v="30"/>
    <n v="9"/>
    <n v="113672.2"/>
    <n v="2"/>
    <n v="0"/>
    <n v="0"/>
    <n v="102135.92"/>
    <n v="0"/>
    <n v="74156.396850649355"/>
    <s v="High Balance Inactive"/>
    <n v="102344.7037337662"/>
    <x v="1"/>
  </r>
  <r>
    <n v="15713594"/>
    <s v="French"/>
    <n v="543"/>
    <s v="France"/>
    <s v="Female"/>
    <n v="32"/>
    <n v="7"/>
    <n v="147256.9"/>
    <n v="1"/>
    <n v="1"/>
    <n v="0"/>
    <n v="112771.95"/>
    <n v="0"/>
    <n v="74027.680879478823"/>
    <s v="High Balance Inactive"/>
    <n v="102345.38381107491"/>
    <x v="1"/>
  </r>
  <r>
    <n v="15588186"/>
    <s v="Polyakov"/>
    <n v="520"/>
    <s v="Spain"/>
    <s v="Male"/>
    <n v="45"/>
    <n v="7"/>
    <n v="107023"/>
    <n v="1"/>
    <n v="1"/>
    <n v="0"/>
    <n v="32903.93"/>
    <n v="0"/>
    <n v="73788.369705882331"/>
    <s v="High Balance Inactive"/>
    <n v="102311.31006535944"/>
    <x v="2"/>
  </r>
  <r>
    <n v="15786739"/>
    <s v="Clements"/>
    <n v="669"/>
    <s v="France"/>
    <s v="Male"/>
    <n v="37"/>
    <n v="1"/>
    <n v="125529.60000000001"/>
    <n v="1"/>
    <n v="1"/>
    <n v="1"/>
    <n v="162260.93"/>
    <n v="0"/>
    <n v="73679.403704918019"/>
    <s v="High Balance Active"/>
    <n v="102538.87524590161"/>
    <x v="1"/>
  </r>
  <r>
    <n v="15699467"/>
    <s v="Connor"/>
    <n v="631"/>
    <s v="Spain"/>
    <s v="Female"/>
    <n v="41"/>
    <n v="0"/>
    <n v="0"/>
    <n v="1"/>
    <n v="0"/>
    <n v="0"/>
    <n v="87959.83"/>
    <n v="0"/>
    <n v="73508.843848684191"/>
    <s v="Low Balance Inactive"/>
    <n v="102342.42111842103"/>
    <x v="0"/>
  </r>
  <r>
    <n v="15680706"/>
    <s v="Balashov"/>
    <n v="537"/>
    <s v="Germany"/>
    <s v="Male"/>
    <n v="48"/>
    <n v="4"/>
    <n v="131834.79999999999"/>
    <n v="1"/>
    <n v="1"/>
    <n v="0"/>
    <n v="166476.95000000001"/>
    <n v="1"/>
    <n v="73751.447293729347"/>
    <s v="High Balance Inactive"/>
    <n v="102389.88841584155"/>
    <x v="1"/>
  </r>
  <r>
    <n v="15645717"/>
    <s v="Avdeeva"/>
    <n v="732"/>
    <s v="France"/>
    <s v="Male"/>
    <n v="62"/>
    <n v="2"/>
    <n v="0"/>
    <n v="2"/>
    <n v="1"/>
    <n v="1"/>
    <n v="25438.87"/>
    <n v="0"/>
    <n v="73559.118311258251"/>
    <s v="Low Balance Active"/>
    <n v="102177.67960264898"/>
    <x v="0"/>
  </r>
  <r>
    <n v="15748597"/>
    <s v="Chester"/>
    <n v="844"/>
    <s v="Spain"/>
    <s v="Male"/>
    <n v="56"/>
    <n v="5"/>
    <n v="99529.7"/>
    <n v="1"/>
    <n v="0"/>
    <n v="1"/>
    <n v="157230.06"/>
    <n v="1"/>
    <n v="73803.500764119584"/>
    <s v="High Balance Active"/>
    <n v="102432.62581395346"/>
    <x v="1"/>
  </r>
  <r>
    <n v="15773709"/>
    <s v="Hung"/>
    <n v="838"/>
    <s v="Spain"/>
    <s v="Male"/>
    <n v="35"/>
    <n v="0"/>
    <n v="0"/>
    <n v="2"/>
    <n v="0"/>
    <n v="1"/>
    <n v="197305.91"/>
    <n v="0"/>
    <n v="73717.746766666649"/>
    <s v="Low Balance Active"/>
    <n v="102249.96769999996"/>
    <x v="3"/>
  </r>
  <r>
    <n v="15629787"/>
    <s v="Tu"/>
    <n v="652"/>
    <s v="France"/>
    <s v="Male"/>
    <n v="27"/>
    <n v="10"/>
    <n v="107303.7"/>
    <n v="2"/>
    <n v="0"/>
    <n v="0"/>
    <n v="44435.76"/>
    <n v="0"/>
    <n v="73964.294414715696"/>
    <s v="High Balance Inactive"/>
    <n v="101932.05484949831"/>
    <x v="2"/>
  </r>
  <r>
    <n v="15661007"/>
    <s v="Thompson"/>
    <n v="660"/>
    <s v="France"/>
    <s v="Male"/>
    <n v="33"/>
    <n v="0"/>
    <n v="72783.42"/>
    <n v="1"/>
    <n v="0"/>
    <n v="0"/>
    <n v="181051.99"/>
    <n v="0"/>
    <n v="73852.417214765082"/>
    <s v="Low Balance Inactive"/>
    <n v="102124.99543624159"/>
    <x v="3"/>
  </r>
  <r>
    <n v="15686812"/>
    <s v="Jones"/>
    <n v="692"/>
    <s v="Spain"/>
    <s v="Female"/>
    <n v="44"/>
    <n v="8"/>
    <n v="0"/>
    <n v="1"/>
    <n v="0"/>
    <n v="1"/>
    <n v="159069.37"/>
    <n v="0"/>
    <n v="73856.016531986519"/>
    <s v="Low Balance Active"/>
    <n v="101859.24797979798"/>
    <x v="3"/>
  </r>
  <r>
    <n v="15754113"/>
    <s v="Li"/>
    <n v="588"/>
    <s v="France"/>
    <s v="Female"/>
    <n v="35"/>
    <n v="0"/>
    <n v="0"/>
    <n v="2"/>
    <n v="1"/>
    <n v="1"/>
    <n v="155485.24"/>
    <n v="0"/>
    <n v="74105.530101351338"/>
    <s v="Low Balance Active"/>
    <n v="101665.97054054053"/>
    <x v="3"/>
  </r>
  <r>
    <n v="15749489"/>
    <s v="Denisova"/>
    <n v="533"/>
    <s v="Germany"/>
    <s v="Female"/>
    <n v="22"/>
    <n v="10"/>
    <n v="115743.6"/>
    <n v="1"/>
    <n v="0"/>
    <n v="0"/>
    <n v="43852.05"/>
    <n v="0"/>
    <n v="74356.735288135576"/>
    <s v="High Balance Inactive"/>
    <n v="101483.53233898303"/>
    <x v="2"/>
  </r>
  <r>
    <n v="15574352"/>
    <s v="Clogstoun"/>
    <n v="850"/>
    <s v="France"/>
    <s v="Male"/>
    <n v="43"/>
    <n v="4"/>
    <n v="161256.5"/>
    <n v="1"/>
    <n v="1"/>
    <n v="1"/>
    <n v="140071.57"/>
    <n v="0"/>
    <n v="74215.96363945576"/>
    <s v="High Balance Active"/>
    <n v="101679.55778911564"/>
    <x v="1"/>
  </r>
  <r>
    <n v="15701281"/>
    <s v="Tan"/>
    <n v="511"/>
    <s v="France"/>
    <s v="Male"/>
    <n v="27"/>
    <n v="8"/>
    <n v="0"/>
    <n v="2"/>
    <n v="1"/>
    <n v="1"/>
    <n v="49089.36"/>
    <n v="0"/>
    <n v="73918.896962457322"/>
    <s v="Low Balance Active"/>
    <n v="101548.52703071672"/>
    <x v="0"/>
  </r>
  <r>
    <n v="15811985"/>
    <s v="Power"/>
    <n v="530"/>
    <s v="Spain"/>
    <s v="Male"/>
    <n v="44"/>
    <n v="6"/>
    <n v="0"/>
    <n v="2"/>
    <n v="0"/>
    <n v="0"/>
    <n v="55893.37"/>
    <n v="0"/>
    <n v="74172.043869863002"/>
    <s v="Low Balance Inactive"/>
    <n v="101728.18171232876"/>
    <x v="0"/>
  </r>
  <r>
    <n v="15713505"/>
    <s v="Harriman"/>
    <n v="554"/>
    <s v="France"/>
    <s v="Male"/>
    <n v="31"/>
    <n v="1"/>
    <n v="0"/>
    <n v="2"/>
    <n v="0"/>
    <n v="1"/>
    <n v="192660.55"/>
    <n v="0"/>
    <n v="74426.930618556682"/>
    <s v="Low Balance Active"/>
    <n v="101885.6896563574"/>
    <x v="3"/>
  </r>
  <r>
    <n v="15685653"/>
    <s v="Benson"/>
    <n v="585"/>
    <s v="Germany"/>
    <s v="Female"/>
    <n v="40"/>
    <n v="3"/>
    <n v="162261"/>
    <n v="2"/>
    <n v="1"/>
    <n v="0"/>
    <n v="137028.51"/>
    <n v="0"/>
    <n v="74683.575206896538"/>
    <s v="High Balance Inactive"/>
    <n v="101572.67289655174"/>
    <x v="1"/>
  </r>
  <r>
    <n v="15758831"/>
    <s v="Thornton"/>
    <n v="754"/>
    <s v="France"/>
    <s v="Male"/>
    <n v="39"/>
    <n v="3"/>
    <n v="74896.33"/>
    <n v="1"/>
    <n v="0"/>
    <n v="0"/>
    <n v="34430.160000000003"/>
    <n v="0"/>
    <n v="74380.539134948092"/>
    <s v="High Balance Inactive"/>
    <n v="101449.98833910035"/>
    <x v="2"/>
  </r>
  <r>
    <n v="15618774"/>
    <s v="White"/>
    <n v="474"/>
    <s v="France"/>
    <s v="Male"/>
    <n v="54"/>
    <n v="3"/>
    <n v="0"/>
    <n v="1"/>
    <n v="1"/>
    <n v="0"/>
    <n v="108409.17"/>
    <n v="1"/>
    <n v="74378.74819444443"/>
    <s v="Low Balance Inactive"/>
    <n v="101682.69607638889"/>
    <x v="3"/>
  </r>
  <r>
    <n v="15764448"/>
    <s v="Mackenzie"/>
    <n v="837"/>
    <s v="Germany"/>
    <s v="Male"/>
    <n v="35"/>
    <n v="0"/>
    <n v="144037.6"/>
    <n v="1"/>
    <n v="1"/>
    <n v="0"/>
    <n v="145325.32"/>
    <n v="0"/>
    <n v="74637.907595818804"/>
    <s v="High Balance Inactive"/>
    <n v="101659.25888501742"/>
    <x v="1"/>
  </r>
  <r>
    <n v="15611024"/>
    <s v="Kalinina"/>
    <n v="567"/>
    <s v="France"/>
    <s v="Female"/>
    <n v="23"/>
    <n v="9"/>
    <n v="93522.2"/>
    <n v="1"/>
    <n v="0"/>
    <n v="1"/>
    <n v="81425.61"/>
    <n v="0"/>
    <n v="74395.251328671322"/>
    <s v="High Balance Active"/>
    <n v="101506.58034965034"/>
    <x v="2"/>
  </r>
  <r>
    <n v="15738220"/>
    <s v="Bennet"/>
    <n v="800"/>
    <s v="Spain"/>
    <s v="Male"/>
    <n v="38"/>
    <n v="1"/>
    <n v="0"/>
    <n v="2"/>
    <n v="1"/>
    <n v="0"/>
    <n v="51553.43"/>
    <n v="0"/>
    <n v="74328.139228070169"/>
    <s v="Low Balance Inactive"/>
    <n v="101577.03989473684"/>
    <x v="0"/>
  </r>
  <r>
    <n v="15805764"/>
    <s v="Hallahan"/>
    <n v="646"/>
    <s v="France"/>
    <s v="Male"/>
    <n v="18"/>
    <n v="10"/>
    <n v="0"/>
    <n v="2"/>
    <n v="0"/>
    <n v="1"/>
    <n v="52795.15"/>
    <n v="0"/>
    <n v="74589.858028169008"/>
    <s v="Low Balance Active"/>
    <n v="101753.17936619718"/>
    <x v="0"/>
  </r>
  <r>
    <n v="15580487"/>
    <s v="Martin"/>
    <n v="627"/>
    <s v="Germany"/>
    <s v="Male"/>
    <n v="38"/>
    <n v="8"/>
    <n v="106922.9"/>
    <n v="2"/>
    <n v="0"/>
    <n v="1"/>
    <n v="84270.09"/>
    <n v="0"/>
    <n v="74853.426431095402"/>
    <s v="High Balance Active"/>
    <n v="101926.17593639574"/>
    <x v="2"/>
  </r>
  <r>
    <n v="15675787"/>
    <s v="Rivera"/>
    <n v="505"/>
    <s v="France"/>
    <s v="Male"/>
    <n v="26"/>
    <n v="8"/>
    <n v="112972.6"/>
    <n v="1"/>
    <n v="1"/>
    <n v="0"/>
    <n v="145011.62"/>
    <n v="0"/>
    <n v="74739.704893617018"/>
    <s v="High Balance Inactive"/>
    <n v="101988.78617021276"/>
    <x v="1"/>
  </r>
  <r>
    <n v="15583580"/>
    <s v="Chiawuotu"/>
    <n v="566"/>
    <s v="Germany"/>
    <s v="Female"/>
    <n v="35"/>
    <n v="1"/>
    <n v="123042"/>
    <n v="1"/>
    <n v="1"/>
    <n v="0"/>
    <n v="66245.440000000002"/>
    <n v="1"/>
    <n v="74603.644768683269"/>
    <s v="High Balance Inactive"/>
    <n v="101835.67999999998"/>
    <x v="2"/>
  </r>
  <r>
    <n v="15780654"/>
    <s v="Sergeyev"/>
    <n v="619"/>
    <s v="Germany"/>
    <s v="Female"/>
    <n v="33"/>
    <n v="3"/>
    <n v="100488.9"/>
    <n v="2"/>
    <n v="0"/>
    <n v="1"/>
    <n v="36446.74"/>
    <n v="0"/>
    <n v="74430.65064285713"/>
    <s v="High Balance Active"/>
    <n v="101962.78799999999"/>
    <x v="2"/>
  </r>
  <r>
    <n v="15695034"/>
    <s v="Christie"/>
    <n v="757"/>
    <s v="France"/>
    <s v="Female"/>
    <n v="44"/>
    <n v="4"/>
    <n v="123322.2"/>
    <n v="1"/>
    <n v="1"/>
    <n v="0"/>
    <n v="137136.29"/>
    <n v="0"/>
    <n v="74337.25189964156"/>
    <s v="High Balance Inactive"/>
    <n v="102197.61254480286"/>
    <x v="1"/>
  </r>
  <r>
    <n v="15805671"/>
    <s v="Louis"/>
    <n v="648"/>
    <s v="France"/>
    <s v="Male"/>
    <n v="32"/>
    <n v="0"/>
    <n v="0"/>
    <n v="1"/>
    <n v="0"/>
    <n v="1"/>
    <n v="117323.31"/>
    <n v="0"/>
    <n v="74161.047050359673"/>
    <s v="Low Balance Active"/>
    <n v="102071.93384892085"/>
    <x v="3"/>
  </r>
  <r>
    <n v="15790658"/>
    <s v="Iqbal"/>
    <n v="621"/>
    <s v="Spain"/>
    <s v="Male"/>
    <n v="42"/>
    <n v="8"/>
    <n v="68683.679999999993"/>
    <n v="1"/>
    <n v="1"/>
    <n v="1"/>
    <n v="74157.710000000006"/>
    <n v="0"/>
    <n v="74428.776462093825"/>
    <s v="Low Balance Active"/>
    <n v="102016.87472924186"/>
    <x v="0"/>
  </r>
  <r>
    <n v="15578648"/>
    <s v="Marino"/>
    <n v="543"/>
    <s v="Germany"/>
    <s v="Male"/>
    <n v="49"/>
    <n v="6"/>
    <n v="59532.18"/>
    <n v="1"/>
    <n v="1"/>
    <n v="0"/>
    <n v="104253.56"/>
    <n v="0"/>
    <n v="74449.592028985469"/>
    <s v="Low Balance Inactive"/>
    <n v="102117.81373188403"/>
    <x v="3"/>
  </r>
  <r>
    <n v="15734987"/>
    <s v="Robertson"/>
    <n v="658"/>
    <s v="France"/>
    <s v="Female"/>
    <n v="43"/>
    <n v="7"/>
    <n v="140260.4"/>
    <n v="2"/>
    <n v="1"/>
    <n v="0"/>
    <n v="2748.72"/>
    <n v="0"/>
    <n v="74503.83716363633"/>
    <s v="High Balance Inactive"/>
    <n v="102110.04738181816"/>
    <x v="2"/>
  </r>
  <r>
    <n v="15721740"/>
    <s v="Pai"/>
    <n v="633"/>
    <s v="Germany"/>
    <s v="Male"/>
    <n v="50"/>
    <n v="7"/>
    <n v="88302.65"/>
    <n v="1"/>
    <n v="1"/>
    <n v="1"/>
    <n v="195937.16"/>
    <n v="0"/>
    <n v="74263.849708029156"/>
    <s v="High Balance Active"/>
    <n v="102472.67996350361"/>
    <x v="1"/>
  </r>
  <r>
    <n v="15641822"/>
    <s v="Barese"/>
    <n v="648"/>
    <s v="France"/>
    <s v="Female"/>
    <n v="19"/>
    <n v="1"/>
    <n v="0"/>
    <n v="2"/>
    <n v="0"/>
    <n v="1"/>
    <n v="22101.86"/>
    <n v="0"/>
    <n v="74212.425531135494"/>
    <s v="Low Balance Active"/>
    <n v="102130.31923076919"/>
    <x v="0"/>
  </r>
  <r>
    <n v="15765650"/>
    <s v="Chigolum"/>
    <n v="501"/>
    <s v="Germany"/>
    <s v="Male"/>
    <n v="40"/>
    <n v="5"/>
    <n v="114655.6"/>
    <n v="1"/>
    <n v="0"/>
    <n v="0"/>
    <n v="126535.92"/>
    <n v="0"/>
    <n v="74485.265330882321"/>
    <s v="High Balance Inactive"/>
    <n v="102424.54150735291"/>
    <x v="1"/>
  </r>
  <r>
    <n v="15788556"/>
    <s v="Trouette"/>
    <n v="683"/>
    <s v="France"/>
    <s v="Female"/>
    <n v="42"/>
    <n v="4"/>
    <n v="148283.9"/>
    <n v="1"/>
    <n v="1"/>
    <n v="1"/>
    <n v="44692.63"/>
    <n v="1"/>
    <n v="74337.03531365309"/>
    <s v="High Balance Active"/>
    <n v="102335.56963099627"/>
    <x v="2"/>
  </r>
  <r>
    <n v="15576550"/>
    <s v="Ugochukwu"/>
    <n v="619"/>
    <s v="Spain"/>
    <s v="Female"/>
    <n v="38"/>
    <n v="1"/>
    <n v="0"/>
    <n v="1"/>
    <n v="1"/>
    <n v="0"/>
    <n v="112442.63"/>
    <n v="1"/>
    <n v="74063.158037037007"/>
    <s v="Low Balance Inactive"/>
    <n v="102549.06199999996"/>
    <x v="3"/>
  </r>
  <r>
    <n v="15622230"/>
    <s v="Cribb"/>
    <n v="705"/>
    <s v="France"/>
    <s v="Female"/>
    <n v="35"/>
    <n v="3"/>
    <n v="0"/>
    <n v="2"/>
    <n v="0"/>
    <n v="1"/>
    <n v="66331.009999999995"/>
    <n v="0"/>
    <n v="74338.485762081749"/>
    <s v="Low Balance Active"/>
    <n v="102512.28293680295"/>
    <x v="0"/>
  </r>
  <r>
    <n v="15653937"/>
    <s v="McIntyre"/>
    <n v="638"/>
    <s v="Germany"/>
    <s v="Female"/>
    <n v="53"/>
    <n v="1"/>
    <n v="123916.7"/>
    <n v="1"/>
    <n v="1"/>
    <n v="0"/>
    <n v="16657.68"/>
    <n v="1"/>
    <n v="74615.868171641763"/>
    <s v="High Balance Inactive"/>
    <n v="102647.28768656713"/>
    <x v="2"/>
  </r>
  <r>
    <n v="15743538"/>
    <s v="Pickering"/>
    <n v="710"/>
    <s v="France"/>
    <s v="Female"/>
    <n v="31"/>
    <n v="1"/>
    <n v="0"/>
    <n v="2"/>
    <n v="1"/>
    <n v="0"/>
    <n v="20081.3"/>
    <n v="0"/>
    <n v="74431.220861423193"/>
    <s v="Low Balance Inactive"/>
    <n v="102969.34614232206"/>
    <x v="0"/>
  </r>
  <r>
    <n v="15591740"/>
    <s v="Fletcher"/>
    <n v="590"/>
    <s v="France"/>
    <s v="Female"/>
    <n v="54"/>
    <n v="4"/>
    <n v="0"/>
    <n v="2"/>
    <n v="1"/>
    <n v="1"/>
    <n v="93820.49"/>
    <n v="1"/>
    <n v="74711.037481202977"/>
    <s v="Low Balance Active"/>
    <n v="103280.95533834583"/>
    <x v="0"/>
  </r>
  <r>
    <n v="15650086"/>
    <s v="Uchenna"/>
    <n v="725"/>
    <s v="France"/>
    <s v="Male"/>
    <n v="43"/>
    <n v="2"/>
    <n v="165896"/>
    <n v="2"/>
    <n v="1"/>
    <n v="0"/>
    <n v="130795.52"/>
    <n v="0"/>
    <n v="74992.965924528267"/>
    <s v="High Balance Inactive"/>
    <n v="103316.65520754714"/>
    <x v="1"/>
  </r>
  <r>
    <n v="15718773"/>
    <s v="Pisano"/>
    <n v="638"/>
    <s v="France"/>
    <s v="Female"/>
    <n v="32"/>
    <n v="0"/>
    <n v="0"/>
    <n v="2"/>
    <n v="1"/>
    <n v="0"/>
    <n v="160129.99"/>
    <n v="0"/>
    <n v="74648.636249999967"/>
    <s v="Low Balance Inactive"/>
    <n v="103212.56859848482"/>
    <x v="3"/>
  </r>
  <r>
    <n v="15615140"/>
    <s v="Corson"/>
    <n v="791"/>
    <s v="France"/>
    <s v="Male"/>
    <n v="36"/>
    <n v="6"/>
    <n v="111169"/>
    <n v="1"/>
    <n v="1"/>
    <n v="1"/>
    <n v="189969.91"/>
    <n v="0"/>
    <n v="74932.471368821265"/>
    <s v="High Balance Active"/>
    <n v="102996.15254752847"/>
    <x v="1"/>
  </r>
  <r>
    <n v="15644361"/>
    <s v="Hooper"/>
    <n v="702"/>
    <s v="France"/>
    <s v="Female"/>
    <n v="40"/>
    <n v="1"/>
    <n v="103549.2"/>
    <n v="1"/>
    <n v="0"/>
    <n v="0"/>
    <n v="9712.52"/>
    <n v="1"/>
    <n v="74794.164007633561"/>
    <s v="High Balance Inactive"/>
    <n v="102664.19164122133"/>
    <x v="2"/>
  </r>
  <r>
    <n v="15774536"/>
    <s v="He"/>
    <n v="607"/>
    <s v="France"/>
    <s v="Female"/>
    <n v="32"/>
    <n v="6"/>
    <n v="0"/>
    <n v="2"/>
    <n v="0"/>
    <n v="0"/>
    <n v="196062.01"/>
    <n v="0"/>
    <n v="74683.991455938667"/>
    <s v="Low Balance Inactive"/>
    <n v="103020.32831417619"/>
    <x v="3"/>
  </r>
  <r>
    <n v="15618661"/>
    <s v="Chidubem"/>
    <n v="535"/>
    <s v="France"/>
    <s v="Male"/>
    <n v="30"/>
    <n v="6"/>
    <n v="103805"/>
    <n v="1"/>
    <n v="1"/>
    <n v="1"/>
    <n v="125710.53"/>
    <n v="0"/>
    <n v="74971.237576923042"/>
    <s v="High Balance Active"/>
    <n v="102662.47569230765"/>
    <x v="1"/>
  </r>
  <r>
    <n v="15605020"/>
    <s v="Schofield"/>
    <n v="651"/>
    <s v="France"/>
    <s v="Male"/>
    <n v="45"/>
    <n v="2"/>
    <n v="165901.6"/>
    <n v="2"/>
    <n v="1"/>
    <n v="0"/>
    <n v="23054.51"/>
    <n v="1"/>
    <n v="74859.91030888028"/>
    <s v="High Balance Inactive"/>
    <n v="102573.48706563702"/>
    <x v="2"/>
  </r>
  <r>
    <n v="15762134"/>
    <s v="Liang"/>
    <n v="506"/>
    <s v="Germany"/>
    <s v="Male"/>
    <n v="59"/>
    <n v="8"/>
    <n v="119152.1"/>
    <n v="2"/>
    <n v="1"/>
    <n v="1"/>
    <n v="170679.74"/>
    <n v="0"/>
    <n v="74507.035542635625"/>
    <s v="High Balance Active"/>
    <n v="102881.70015503871"/>
    <x v="1"/>
  </r>
  <r>
    <n v="15685279"/>
    <s v="Somadina"/>
    <n v="511"/>
    <s v="Spain"/>
    <s v="Female"/>
    <n v="57"/>
    <n v="8"/>
    <n v="122950.3"/>
    <n v="1"/>
    <n v="1"/>
    <n v="1"/>
    <n v="181258.76"/>
    <n v="0"/>
    <n v="74333.319338521367"/>
    <s v="High Balance Active"/>
    <n v="102617.89455252913"/>
    <x v="1"/>
  </r>
  <r>
    <n v="15582849"/>
    <s v="McIntosh"/>
    <n v="757"/>
    <s v="France"/>
    <s v="Female"/>
    <n v="51"/>
    <n v="1"/>
    <n v="0"/>
    <n v="1"/>
    <n v="1"/>
    <n v="1"/>
    <n v="22835.13"/>
    <n v="1"/>
    <n v="74143.409257812469"/>
    <s v="Low Balance Active"/>
    <n v="102310.70367187493"/>
    <x v="0"/>
  </r>
  <r>
    <n v="15655410"/>
    <s v="Hinton"/>
    <n v="768"/>
    <s v="Germany"/>
    <s v="Male"/>
    <n v="49"/>
    <n v="1"/>
    <n v="133384.70000000001"/>
    <n v="1"/>
    <n v="1"/>
    <n v="0"/>
    <n v="102397.22"/>
    <n v="1"/>
    <n v="74434.167725490159"/>
    <s v="High Balance Inactive"/>
    <n v="102622.37258823523"/>
    <x v="1"/>
  </r>
  <r>
    <n v="15649129"/>
    <s v="Sal"/>
    <n v="757"/>
    <s v="France"/>
    <s v="Male"/>
    <n v="32"/>
    <n v="9"/>
    <n v="0"/>
    <n v="2"/>
    <n v="1"/>
    <n v="0"/>
    <n v="115950.96"/>
    <n v="0"/>
    <n v="74202.079015748008"/>
    <s v="Low Balance Inactive"/>
    <n v="102623.25901574796"/>
    <x v="3"/>
  </r>
  <r>
    <n v="15702380"/>
    <s v="De Luca"/>
    <n v="663"/>
    <s v="Spain"/>
    <s v="Male"/>
    <n v="64"/>
    <n v="6"/>
    <n v="0"/>
    <n v="2"/>
    <n v="0"/>
    <n v="1"/>
    <n v="15876.52"/>
    <n v="0"/>
    <n v="74495.367865612614"/>
    <s v="Low Balance Active"/>
    <n v="102570.58035573114"/>
    <x v="0"/>
  </r>
  <r>
    <n v="15759067"/>
    <s v="Bromby"/>
    <n v="537"/>
    <s v="Germany"/>
    <s v="Female"/>
    <n v="37"/>
    <n v="7"/>
    <n v="158412"/>
    <n v="4"/>
    <n v="1"/>
    <n v="1"/>
    <n v="117690.58"/>
    <n v="1"/>
    <n v="74790.984404761883"/>
    <s v="High Balance Active"/>
    <n v="102914.60440476182"/>
    <x v="1"/>
  </r>
  <r>
    <n v="15683027"/>
    <s v="Chang"/>
    <n v="570"/>
    <s v="Germany"/>
    <s v="Male"/>
    <n v="29"/>
    <n v="4"/>
    <n v="122028.7"/>
    <n v="2"/>
    <n v="1"/>
    <n v="1"/>
    <n v="173792.77"/>
    <n v="0"/>
    <n v="74457.832948207142"/>
    <s v="High Balance Active"/>
    <n v="102855.73597609553"/>
    <x v="1"/>
  </r>
  <r>
    <n v="15597487"/>
    <s v="Hunter"/>
    <n v="850"/>
    <s v="France"/>
    <s v="Female"/>
    <n v="35"/>
    <n v="5"/>
    <n v="0"/>
    <n v="1"/>
    <n v="1"/>
    <n v="1"/>
    <n v="80992.800000000003"/>
    <n v="0"/>
    <n v="74267.549479999972"/>
    <s v="Low Balance Active"/>
    <n v="102571.98783999991"/>
    <x v="0"/>
  </r>
  <r>
    <n v="15763256"/>
    <s v="Sheppard"/>
    <n v="661"/>
    <s v="Germany"/>
    <s v="Female"/>
    <n v="64"/>
    <n v="8"/>
    <n v="128751.7"/>
    <n v="2"/>
    <n v="1"/>
    <n v="0"/>
    <n v="189398.18"/>
    <n v="1"/>
    <n v="74565.812730923673"/>
    <s v="High Balance Inactive"/>
    <n v="102658.65124497983"/>
    <x v="1"/>
  </r>
  <r>
    <n v="15620111"/>
    <s v="Fan"/>
    <n v="659"/>
    <s v="France"/>
    <s v="Male"/>
    <n v="54"/>
    <n v="8"/>
    <n v="133436.5"/>
    <n v="1"/>
    <n v="1"/>
    <n v="0"/>
    <n v="56787.8"/>
    <n v="0"/>
    <n v="74347.321249999994"/>
    <s v="High Balance Inactive"/>
    <n v="102308.89508064507"/>
    <x v="2"/>
  </r>
  <r>
    <n v="15623053"/>
    <s v="Muir"/>
    <n v="454"/>
    <s v="Spain"/>
    <s v="Male"/>
    <n v="40"/>
    <n v="2"/>
    <n v="123177"/>
    <n v="1"/>
    <n v="1"/>
    <n v="0"/>
    <n v="148309.98000000001"/>
    <n v="0"/>
    <n v="74108.093805668002"/>
    <s v="High Balance Inactive"/>
    <n v="102493.19101214566"/>
    <x v="1"/>
  </r>
  <r>
    <n v="15595592"/>
    <s v="Lai"/>
    <n v="708"/>
    <s v="France"/>
    <s v="Female"/>
    <n v="59"/>
    <n v="2"/>
    <n v="0"/>
    <n v="1"/>
    <n v="1"/>
    <n v="0"/>
    <n v="179673.11"/>
    <n v="1"/>
    <n v="73908.626707317046"/>
    <s v="Low Balance Inactive"/>
    <n v="102306.94390243894"/>
    <x v="3"/>
  </r>
  <r>
    <n v="15740072"/>
    <s v="Padovesi"/>
    <n v="720"/>
    <s v="France"/>
    <s v="Female"/>
    <n v="37"/>
    <n v="2"/>
    <n v="120328.9"/>
    <n v="2"/>
    <n v="1"/>
    <n v="1"/>
    <n v="138470.21"/>
    <n v="0"/>
    <n v="74210.294571428545"/>
    <s v="High Balance Active"/>
    <n v="101991.163632653"/>
    <x v="1"/>
  </r>
  <r>
    <n v="15778005"/>
    <s v="Kemp"/>
    <n v="785"/>
    <s v="France"/>
    <s v="Female"/>
    <n v="39"/>
    <n v="1"/>
    <n v="130148"/>
    <n v="1"/>
    <n v="1"/>
    <n v="0"/>
    <n v="163798.41"/>
    <n v="1"/>
    <n v="74021.283893442625"/>
    <s v="High Balance Inactive"/>
    <n v="101841.65934426224"/>
    <x v="1"/>
  </r>
  <r>
    <n v="15583278"/>
    <s v="Greece"/>
    <n v="743"/>
    <s v="Spain"/>
    <s v="Female"/>
    <n v="36"/>
    <n v="8"/>
    <n v="92716.96"/>
    <n v="1"/>
    <n v="1"/>
    <n v="1"/>
    <n v="33693.78"/>
    <n v="0"/>
    <n v="73790.309753086403"/>
    <s v="High Balance Active"/>
    <n v="101586.69329218104"/>
    <x v="2"/>
  </r>
  <r>
    <n v="15601263"/>
    <s v="Young"/>
    <n v="493"/>
    <s v="Spain"/>
    <s v="Female"/>
    <n v="48"/>
    <n v="7"/>
    <n v="0"/>
    <n v="2"/>
    <n v="1"/>
    <n v="0"/>
    <n v="48545.1"/>
    <n v="0"/>
    <n v="73712.100454545449"/>
    <s v="Low Balance Inactive"/>
    <n v="101867.24252066112"/>
    <x v="0"/>
  </r>
  <r>
    <n v="15709222"/>
    <s v="Chukwueloka"/>
    <n v="557"/>
    <s v="Spain"/>
    <s v="Male"/>
    <n v="34"/>
    <n v="3"/>
    <n v="0"/>
    <n v="1"/>
    <n v="0"/>
    <n v="1"/>
    <n v="123427.98"/>
    <n v="0"/>
    <n v="74017.95979253111"/>
    <s v="Low Balance Active"/>
    <n v="102088.49622406636"/>
    <x v="3"/>
  </r>
  <r>
    <n v="15713949"/>
    <s v="Woods"/>
    <n v="850"/>
    <s v="France"/>
    <s v="Male"/>
    <n v="40"/>
    <n v="1"/>
    <n v="76914.210000000006"/>
    <n v="1"/>
    <n v="1"/>
    <n v="0"/>
    <n v="174183.44"/>
    <n v="0"/>
    <n v="74326.367958333329"/>
    <s v="High Balance Inactive"/>
    <n v="101999.58170833329"/>
    <x v="1"/>
  </r>
  <r>
    <n v="15717706"/>
    <s v="Forbes"/>
    <n v="799"/>
    <s v="France"/>
    <s v="Female"/>
    <n v="32"/>
    <n v="3"/>
    <n v="106045.9"/>
    <n v="2"/>
    <n v="1"/>
    <n v="1"/>
    <n v="17938"/>
    <n v="0"/>
    <n v="74315.54016736403"/>
    <s v="High Balance Active"/>
    <n v="101697.55719665268"/>
    <x v="2"/>
  </r>
  <r>
    <n v="15756071"/>
    <s v="Kang"/>
    <n v="756"/>
    <s v="France"/>
    <s v="Male"/>
    <n v="34"/>
    <n v="1"/>
    <n v="103133.3"/>
    <n v="1"/>
    <n v="1"/>
    <n v="1"/>
    <n v="90059.04"/>
    <n v="0"/>
    <n v="74182.219327731073"/>
    <s v="High Balance Active"/>
    <n v="102049.48810924366"/>
    <x v="2"/>
  </r>
  <r>
    <n v="15696564"/>
    <s v="Nweke"/>
    <n v="752"/>
    <s v="France"/>
    <s v="Male"/>
    <n v="38"/>
    <n v="0"/>
    <n v="145974.79999999999"/>
    <n v="2"/>
    <n v="1"/>
    <n v="1"/>
    <n v="137694.23000000001"/>
    <n v="0"/>
    <n v="74060.062869198286"/>
    <s v="High Balance Active"/>
    <n v="102100.08071729954"/>
    <x v="1"/>
  </r>
  <r>
    <n v="15657637"/>
    <s v="Ts'ui"/>
    <n v="696"/>
    <s v="Spain"/>
    <s v="Female"/>
    <n v="36"/>
    <n v="3"/>
    <n v="0"/>
    <n v="3"/>
    <n v="1"/>
    <n v="0"/>
    <n v="65039.9"/>
    <n v="0"/>
    <n v="73755.339406779633"/>
    <s v="Low Balance Inactive"/>
    <n v="101949.25805084743"/>
    <x v="0"/>
  </r>
  <r>
    <n v="15755863"/>
    <s v="Milano"/>
    <n v="630"/>
    <s v="Spain"/>
    <s v="Female"/>
    <n v="49"/>
    <n v="1"/>
    <n v="0"/>
    <n v="2"/>
    <n v="0"/>
    <n v="1"/>
    <n v="162858.29"/>
    <n v="0"/>
    <n v="74069.191914893585"/>
    <s v="Low Balance Active"/>
    <n v="102106.31914893613"/>
    <x v="3"/>
  </r>
  <r>
    <n v="15719858"/>
    <s v="Chao"/>
    <n v="659"/>
    <s v="Spain"/>
    <s v="Female"/>
    <n v="38"/>
    <n v="9"/>
    <n v="0"/>
    <n v="2"/>
    <n v="1"/>
    <n v="1"/>
    <n v="35701.06"/>
    <n v="0"/>
    <n v="74385.726923076902"/>
    <s v="Low Balance Active"/>
    <n v="101846.69534188033"/>
    <x v="0"/>
  </r>
  <r>
    <n v="15688876"/>
    <s v="Wan"/>
    <n v="685"/>
    <s v="Spain"/>
    <s v="Male"/>
    <n v="39"/>
    <n v="9"/>
    <n v="0"/>
    <n v="2"/>
    <n v="1"/>
    <n v="1"/>
    <n v="18826.060000000001"/>
    <n v="0"/>
    <n v="74704.978969957054"/>
    <s v="Low Balance Active"/>
    <n v="102130.58218884117"/>
    <x v="0"/>
  </r>
  <r>
    <n v="15698528"/>
    <s v="Napolitani"/>
    <n v="599"/>
    <s v="Spain"/>
    <s v="Female"/>
    <n v="31"/>
    <n v="3"/>
    <n v="0"/>
    <n v="1"/>
    <n v="1"/>
    <n v="1"/>
    <n v="130086.47"/>
    <n v="1"/>
    <n v="75026.983189655148"/>
    <s v="Low Balance Active"/>
    <n v="102489.6534051724"/>
    <x v="3"/>
  </r>
  <r>
    <n v="15770345"/>
    <s v="Kovaleva"/>
    <n v="559"/>
    <s v="Spain"/>
    <s v="Female"/>
    <n v="31"/>
    <n v="1"/>
    <n v="139183.1"/>
    <n v="1"/>
    <n v="0"/>
    <n v="1"/>
    <n v="143360.56"/>
    <n v="0"/>
    <n v="75351.775324675298"/>
    <s v="High Balance Active"/>
    <n v="102370.18666666666"/>
    <x v="1"/>
  </r>
  <r>
    <n v="15761506"/>
    <s v="Russell"/>
    <n v="615"/>
    <s v="Spain"/>
    <s v="Male"/>
    <n v="19"/>
    <n v="5"/>
    <n v="0"/>
    <n v="2"/>
    <n v="1"/>
    <n v="0"/>
    <n v="159920.92000000001"/>
    <n v="0"/>
    <n v="75074.247826086939"/>
    <s v="Low Balance Inactive"/>
    <n v="102191.9676521739"/>
    <x v="3"/>
  </r>
  <r>
    <n v="15716619"/>
    <s v="Chiebuka"/>
    <n v="580"/>
    <s v="Germany"/>
    <s v="Female"/>
    <n v="36"/>
    <n v="3"/>
    <n v="74974.89"/>
    <n v="1"/>
    <n v="1"/>
    <n v="1"/>
    <n v="12099.67"/>
    <n v="0"/>
    <n v="75402.082969432304"/>
    <s v="Low Balance Active"/>
    <n v="101939.87615720523"/>
    <x v="0"/>
  </r>
  <r>
    <n v="15788367"/>
    <s v="Ellis"/>
    <n v="487"/>
    <s v="Spain"/>
    <s v="Male"/>
    <n v="44"/>
    <n v="6"/>
    <n v="61691.45"/>
    <n v="1"/>
    <n v="1"/>
    <n v="1"/>
    <n v="53087.98"/>
    <n v="0"/>
    <n v="75403.956622807003"/>
    <s v="Low Balance Active"/>
    <n v="102333.9121491228"/>
    <x v="0"/>
  </r>
  <r>
    <n v="15709451"/>
    <s v="Gordon"/>
    <n v="646"/>
    <s v="Germany"/>
    <s v="Female"/>
    <n v="35"/>
    <n v="1"/>
    <n v="121952.8"/>
    <n v="2"/>
    <n v="1"/>
    <n v="1"/>
    <n v="142839.82"/>
    <n v="0"/>
    <n v="75464.364140969148"/>
    <s v="High Balance Active"/>
    <n v="102550.85458149778"/>
    <x v="1"/>
  </r>
  <r>
    <n v="15640421"/>
    <s v="Conway"/>
    <n v="811"/>
    <s v="France"/>
    <s v="Female"/>
    <n v="35"/>
    <n v="7"/>
    <n v="0"/>
    <n v="1"/>
    <n v="1"/>
    <n v="1"/>
    <n v="178.19"/>
    <n v="0"/>
    <n v="75258.66309734511"/>
    <s v="Low Balance Active"/>
    <n v="102372.58482300883"/>
    <x v="0"/>
  </r>
  <r>
    <n v="15580068"/>
    <s v="Buccho"/>
    <n v="526"/>
    <s v="Spain"/>
    <s v="Male"/>
    <n v="35"/>
    <n v="5"/>
    <n v="0"/>
    <n v="2"/>
    <n v="1"/>
    <n v="1"/>
    <n v="105618.14"/>
    <n v="0"/>
    <n v="75593.146044444424"/>
    <s v="Low Balance Active"/>
    <n v="102826.78213333331"/>
    <x v="3"/>
  </r>
  <r>
    <n v="15677123"/>
    <s v="Aksyonova"/>
    <n v="767"/>
    <s v="Spain"/>
    <s v="Male"/>
    <n v="37"/>
    <n v="7"/>
    <n v="0"/>
    <n v="2"/>
    <n v="1"/>
    <n v="1"/>
    <n v="24734.25"/>
    <n v="0"/>
    <n v="75930.61544642855"/>
    <s v="Low Balance Active"/>
    <n v="102814.32071428571"/>
    <x v="0"/>
  </r>
  <r>
    <n v="15619801"/>
    <s v="Batty"/>
    <n v="548"/>
    <s v="France"/>
    <s v="Female"/>
    <n v="33"/>
    <n v="1"/>
    <n v="80107.83"/>
    <n v="2"/>
    <n v="0"/>
    <n v="1"/>
    <n v="82245.67"/>
    <n v="0"/>
    <n v="76271.111479820611"/>
    <s v="High Balance Active"/>
    <n v="103164.45556053812"/>
    <x v="2"/>
  </r>
  <r>
    <n v="15582246"/>
    <s v="Rowe"/>
    <n v="737"/>
    <s v="Spain"/>
    <s v="Female"/>
    <n v="45"/>
    <n v="2"/>
    <n v="0"/>
    <n v="2"/>
    <n v="0"/>
    <n v="1"/>
    <n v="177695.67"/>
    <n v="0"/>
    <n v="76253.828963963941"/>
    <s v="Low Balance Active"/>
    <n v="103258.68432432432"/>
    <x v="3"/>
  </r>
  <r>
    <n v="15711843"/>
    <s v="Pisani"/>
    <n v="613"/>
    <s v="Germany"/>
    <s v="Male"/>
    <n v="40"/>
    <n v="1"/>
    <n v="147856.79999999999"/>
    <n v="3"/>
    <n v="0"/>
    <n v="0"/>
    <n v="107961.11"/>
    <n v="1"/>
    <n v="76598.868914027116"/>
    <s v="High Balance Inactive"/>
    <n v="102921.86538461539"/>
    <x v="1"/>
  </r>
  <r>
    <n v="15680046"/>
    <s v="Onochie"/>
    <n v="711"/>
    <s v="Spain"/>
    <s v="Male"/>
    <n v="36"/>
    <n v="8"/>
    <n v="0"/>
    <n v="2"/>
    <n v="1"/>
    <n v="0"/>
    <n v="55207.41"/>
    <n v="0"/>
    <n v="76274.969227272697"/>
    <s v="Low Balance Inactive"/>
    <n v="102898.95972727271"/>
    <x v="0"/>
  </r>
  <r>
    <n v="15804131"/>
    <s v="Farmer"/>
    <n v="850"/>
    <s v="Spain"/>
    <s v="Female"/>
    <n v="53"/>
    <n v="7"/>
    <n v="65407.16"/>
    <n v="2"/>
    <n v="0"/>
    <n v="0"/>
    <n v="182633.63"/>
    <n v="1"/>
    <n v="76623.256757990835"/>
    <s v="Low Balance Inactive"/>
    <n v="103116.72936073058"/>
    <x v="3"/>
  </r>
  <r>
    <n v="15722611"/>
    <s v="Cameron"/>
    <n v="752"/>
    <s v="France"/>
    <s v="Female"/>
    <n v="53"/>
    <n v="8"/>
    <n v="114233.2"/>
    <n v="1"/>
    <n v="1"/>
    <n v="1"/>
    <n v="51587.040000000001"/>
    <n v="0"/>
    <n v="76674.706743119226"/>
    <s v="High Balance Active"/>
    <n v="102751.97293577981"/>
    <x v="2"/>
  </r>
  <r>
    <n v="15729224"/>
    <s v="Jennings"/>
    <n v="710"/>
    <s v="France"/>
    <s v="Female"/>
    <n v="37"/>
    <n v="5"/>
    <n v="0"/>
    <n v="2"/>
    <n v="1"/>
    <n v="0"/>
    <n v="115403.31"/>
    <n v="0"/>
    <n v="76501.626129032229"/>
    <s v="Low Balance Inactive"/>
    <n v="102987.75603686635"/>
    <x v="3"/>
  </r>
  <r>
    <n v="15811588"/>
    <s v="Eluemuno"/>
    <n v="664"/>
    <s v="Spain"/>
    <s v="Female"/>
    <n v="53"/>
    <n v="7"/>
    <n v="187602.2"/>
    <n v="1"/>
    <n v="1"/>
    <n v="0"/>
    <n v="186392.99"/>
    <n v="1"/>
    <n v="76855.800324074051"/>
    <s v="High Balance Inactive"/>
    <n v="102930.27662037036"/>
    <x v="1"/>
  </r>
  <r>
    <n v="15702138"/>
    <s v="Swift"/>
    <n v="510"/>
    <s v="France"/>
    <s v="Female"/>
    <n v="22"/>
    <n v="3"/>
    <n v="156834.29999999999"/>
    <n v="1"/>
    <n v="0"/>
    <n v="0"/>
    <n v="44374.44"/>
    <n v="0"/>
    <n v="76340.700790697636"/>
    <s v="High Balance Inactive"/>
    <n v="102542.07795348838"/>
    <x v="2"/>
  </r>
  <r>
    <n v="15749799"/>
    <s v="Pisani"/>
    <n v="577"/>
    <s v="France"/>
    <s v="Female"/>
    <n v="34"/>
    <n v="2"/>
    <n v="0"/>
    <n v="2"/>
    <n v="1"/>
    <n v="1"/>
    <n v="84033.35"/>
    <n v="0"/>
    <n v="75964.562476635489"/>
    <s v="Low Balance Active"/>
    <n v="102813.88934579438"/>
    <x v="0"/>
  </r>
  <r>
    <n v="15752885"/>
    <s v="Nnonso"/>
    <n v="529"/>
    <s v="France"/>
    <s v="Male"/>
    <n v="42"/>
    <n v="1"/>
    <n v="157498.9"/>
    <n v="1"/>
    <n v="1"/>
    <n v="1"/>
    <n v="82276.62"/>
    <n v="0"/>
    <n v="76321.203615023449"/>
    <s v="High Balance Active"/>
    <n v="102902.06089201878"/>
    <x v="2"/>
  </r>
  <r>
    <n v="15674932"/>
    <s v="Cameron"/>
    <n v="757"/>
    <s v="Spain"/>
    <s v="Female"/>
    <n v="44"/>
    <n v="9"/>
    <n v="0"/>
    <n v="2"/>
    <n v="1"/>
    <n v="0"/>
    <n v="177528.92"/>
    <n v="0"/>
    <n v="75938.28995283015"/>
    <s v="Low Balance Inactive"/>
    <n v="102999.35070754716"/>
    <x v="3"/>
  </r>
  <r>
    <n v="15743828"/>
    <s v="Stevens"/>
    <n v="691"/>
    <s v="France"/>
    <s v="Male"/>
    <n v="41"/>
    <n v="2"/>
    <n v="0"/>
    <n v="1"/>
    <n v="1"/>
    <n v="1"/>
    <n v="56850.92"/>
    <n v="1"/>
    <n v="76298.187061611345"/>
    <s v="Low Balance Active"/>
    <n v="102646.13"/>
    <x v="0"/>
  </r>
  <r>
    <n v="15642022"/>
    <s v="Zito"/>
    <n v="621"/>
    <s v="Spain"/>
    <s v="Male"/>
    <n v="34"/>
    <n v="8"/>
    <n v="0"/>
    <n v="1"/>
    <n v="0"/>
    <n v="0"/>
    <n v="47972.65"/>
    <n v="0"/>
    <n v="76661.511761904723"/>
    <s v="Low Balance Inactive"/>
    <n v="102864.20242857141"/>
    <x v="0"/>
  </r>
  <r>
    <n v="15746461"/>
    <s v="Taylor"/>
    <n v="709"/>
    <s v="Spain"/>
    <s v="Male"/>
    <n v="35"/>
    <n v="2"/>
    <n v="0"/>
    <n v="2"/>
    <n v="1"/>
    <n v="0"/>
    <n v="104982.39"/>
    <n v="0"/>
    <n v="77028.31325358848"/>
    <s v="Low Balance Inactive"/>
    <n v="103126.84143540669"/>
    <x v="3"/>
  </r>
  <r>
    <n v="15809991"/>
    <s v="Ferrari"/>
    <n v="756"/>
    <s v="Spain"/>
    <s v="Male"/>
    <n v="19"/>
    <n v="4"/>
    <n v="130274.2"/>
    <n v="1"/>
    <n v="1"/>
    <n v="1"/>
    <n v="133535.29"/>
    <n v="0"/>
    <n v="77398.64168269228"/>
    <s v="High Balance Active"/>
    <n v="103117.92052884615"/>
    <x v="1"/>
  </r>
  <r>
    <n v="15787322"/>
    <s v="Yeh"/>
    <n v="788"/>
    <s v="France"/>
    <s v="Female"/>
    <n v="41"/>
    <n v="6"/>
    <n v="0"/>
    <n v="1"/>
    <n v="1"/>
    <n v="1"/>
    <n v="25571.37"/>
    <n v="0"/>
    <n v="77143.204202898516"/>
    <s v="Low Balance Active"/>
    <n v="102970.97671497584"/>
    <x v="0"/>
  </r>
  <r>
    <n v="15575498"/>
    <s v="Gould"/>
    <n v="705"/>
    <s v="France"/>
    <s v="Female"/>
    <n v="39"/>
    <n v="5"/>
    <n v="149379.70000000001"/>
    <n v="2"/>
    <n v="1"/>
    <n v="0"/>
    <n v="96075.55"/>
    <n v="0"/>
    <n v="77517.685776698985"/>
    <s v="High Balance Inactive"/>
    <n v="103346.70296116504"/>
    <x v="2"/>
  </r>
  <r>
    <n v="15691387"/>
    <s v="Agafonova"/>
    <n v="483"/>
    <s v="France"/>
    <s v="Male"/>
    <n v="29"/>
    <n v="9"/>
    <n v="0"/>
    <n v="1"/>
    <n v="1"/>
    <n v="1"/>
    <n v="81634.45"/>
    <n v="0"/>
    <n v="77167.13936585364"/>
    <s v="Low Balance Active"/>
    <n v="103382.17199999999"/>
    <x v="0"/>
  </r>
  <r>
    <n v="15765457"/>
    <s v="Fowler"/>
    <n v="719"/>
    <s v="Spain"/>
    <s v="Male"/>
    <n v="35"/>
    <n v="1"/>
    <n v="100829.9"/>
    <n v="1"/>
    <n v="1"/>
    <n v="1"/>
    <n v="165008.97"/>
    <n v="0"/>
    <n v="77545.409656862714"/>
    <s v="High Balance Active"/>
    <n v="103488.77848039215"/>
    <x v="1"/>
  </r>
  <r>
    <n v="15666173"/>
    <s v="Chidumaga"/>
    <n v="793"/>
    <s v="Germany"/>
    <s v="Female"/>
    <n v="32"/>
    <n v="1"/>
    <n v="96408.98"/>
    <n v="1"/>
    <n v="1"/>
    <n v="1"/>
    <n v="138191.81"/>
    <n v="0"/>
    <n v="77430.70773399013"/>
    <s v="High Balance Active"/>
    <n v="103185.72334975368"/>
    <x v="1"/>
  </r>
  <r>
    <n v="15627377"/>
    <s v="Sabbatini"/>
    <n v="593"/>
    <s v="France"/>
    <s v="Male"/>
    <n v="41"/>
    <n v="6"/>
    <n v="0"/>
    <n v="2"/>
    <n v="1"/>
    <n v="1"/>
    <n v="99136.49"/>
    <n v="0"/>
    <n v="77336.755891089095"/>
    <s v="Low Balance Active"/>
    <n v="103012.42589108909"/>
    <x v="0"/>
  </r>
  <r>
    <n v="15656683"/>
    <s v="Johnson"/>
    <n v="551"/>
    <s v="France"/>
    <s v="Male"/>
    <n v="52"/>
    <n v="1"/>
    <n v="0"/>
    <n v="1"/>
    <n v="0"/>
    <n v="0"/>
    <n v="63584.55"/>
    <n v="1"/>
    <n v="77721.515870646748"/>
    <s v="Low Balance Inactive"/>
    <n v="103031.70915422885"/>
    <x v="0"/>
  </r>
  <r>
    <n v="15679810"/>
    <s v="Chapman"/>
    <n v="690"/>
    <s v="France"/>
    <s v="Male"/>
    <n v="39"/>
    <n v="6"/>
    <n v="0"/>
    <n v="2"/>
    <n v="1"/>
    <n v="0"/>
    <n v="160532.88"/>
    <n v="0"/>
    <n v="78110.123449999985"/>
    <s v="Low Balance Inactive"/>
    <n v="103228.94495"/>
    <x v="3"/>
  </r>
  <r>
    <n v="15606310"/>
    <s v="Birk"/>
    <n v="823"/>
    <s v="France"/>
    <s v="Male"/>
    <n v="71"/>
    <n v="5"/>
    <n v="149105.1"/>
    <n v="1"/>
    <n v="0"/>
    <n v="1"/>
    <n v="162683.06"/>
    <n v="0"/>
    <n v="78502.636633165806"/>
    <s v="High Balance Active"/>
    <n v="102940.98547738694"/>
    <x v="1"/>
  </r>
  <r>
    <n v="15756871"/>
    <s v="Capon"/>
    <n v="512"/>
    <s v="Spain"/>
    <s v="Male"/>
    <n v="39"/>
    <n v="3"/>
    <n v="0"/>
    <n v="1"/>
    <n v="1"/>
    <n v="0"/>
    <n v="134878.19"/>
    <n v="0"/>
    <n v="78146.058535353513"/>
    <s v="Low Balance Inactive"/>
    <n v="102639.25782828285"/>
    <x v="3"/>
  </r>
  <r>
    <n v="15610002"/>
    <s v="Chidubem"/>
    <n v="802"/>
    <s v="Spain"/>
    <s v="Male"/>
    <n v="41"/>
    <n v="5"/>
    <n v="0"/>
    <n v="2"/>
    <n v="1"/>
    <n v="1"/>
    <n v="134626.29999999999"/>
    <n v="0"/>
    <n v="78542.73903553297"/>
    <s v="Low Balance Active"/>
    <n v="102475.60842639598"/>
    <x v="3"/>
  </r>
  <r>
    <n v="15567802"/>
    <s v="Childs"/>
    <n v="450"/>
    <s v="Spain"/>
    <s v="Female"/>
    <n v="34"/>
    <n v="2"/>
    <n v="0"/>
    <n v="2"/>
    <n v="1"/>
    <n v="0"/>
    <n v="175480.93"/>
    <n v="0"/>
    <n v="78943.467295918352"/>
    <s v="Low Balance Inactive"/>
    <n v="102311.57428571432"/>
    <x v="3"/>
  </r>
  <r>
    <n v="15745452"/>
    <s v="Sun"/>
    <n v="651"/>
    <s v="Germany"/>
    <s v="Male"/>
    <n v="41"/>
    <n v="1"/>
    <n v="90218.11"/>
    <n v="1"/>
    <n v="1"/>
    <n v="0"/>
    <n v="174337.68"/>
    <n v="0"/>
    <n v="79348.30558974357"/>
    <s v="High Balance Inactive"/>
    <n v="101936.34682051286"/>
    <x v="1"/>
  </r>
  <r>
    <n v="15617252"/>
    <s v="Lung"/>
    <n v="697"/>
    <s v="France"/>
    <s v="Female"/>
    <n v="33"/>
    <n v="1"/>
    <n v="87347.7"/>
    <n v="1"/>
    <n v="1"/>
    <n v="0"/>
    <n v="172524.51"/>
    <n v="0"/>
    <n v="79292.275670103074"/>
    <s v="High Balance Inactive"/>
    <n v="101563.14407216497"/>
    <x v="1"/>
  </r>
  <r>
    <n v="15753248"/>
    <s v="Tao"/>
    <n v="611"/>
    <s v="France"/>
    <s v="Male"/>
    <n v="28"/>
    <n v="2"/>
    <n v="0"/>
    <n v="2"/>
    <n v="0"/>
    <n v="0"/>
    <n v="25395.83"/>
    <n v="0"/>
    <n v="79250.537720207227"/>
    <s v="Low Balance Inactive"/>
    <n v="101195.46860103632"/>
    <x v="0"/>
  </r>
  <r>
    <n v="15610755"/>
    <s v="Napolitano"/>
    <n v="643"/>
    <s v="France"/>
    <s v="Female"/>
    <n v="33"/>
    <n v="0"/>
    <n v="137811.79999999999"/>
    <n v="1"/>
    <n v="1"/>
    <n v="1"/>
    <n v="184856.89"/>
    <n v="0"/>
    <n v="79663.300937499982"/>
    <s v="High Balance Active"/>
    <n v="101590.2583854167"/>
    <x v="1"/>
  </r>
  <r>
    <n v="15662238"/>
    <s v="Davis"/>
    <n v="822"/>
    <s v="France"/>
    <s v="Male"/>
    <n v="37"/>
    <n v="3"/>
    <n v="105563"/>
    <n v="1"/>
    <n v="1"/>
    <n v="0"/>
    <n v="182624.93"/>
    <n v="0"/>
    <n v="79358.858534031402"/>
    <s v="High Balance Inactive"/>
    <n v="101154.30743455501"/>
    <x v="1"/>
  </r>
  <r>
    <n v="15799186"/>
    <s v="Sagese"/>
    <n v="632"/>
    <s v="France"/>
    <s v="Male"/>
    <n v="38"/>
    <n v="4"/>
    <n v="0"/>
    <n v="2"/>
    <n v="0"/>
    <n v="0"/>
    <n v="192505.62"/>
    <n v="0"/>
    <n v="79220.941999999981"/>
    <s v="Low Balance Inactive"/>
    <n v="100725.51468421055"/>
    <x v="3"/>
  </r>
  <r>
    <n v="15686941"/>
    <s v="Hutchinson"/>
    <n v="575"/>
    <s v="Spain"/>
    <s v="Female"/>
    <n v="26"/>
    <n v="7"/>
    <n v="0"/>
    <n v="2"/>
    <n v="1"/>
    <n v="0"/>
    <n v="112507.63"/>
    <n v="0"/>
    <n v="79640.100423280412"/>
    <s v="Low Balance Inactive"/>
    <n v="100239.90566137565"/>
    <x v="3"/>
  </r>
  <r>
    <n v="15601172"/>
    <s v="Nelson"/>
    <n v="672"/>
    <s v="France"/>
    <s v="Male"/>
    <n v="31"/>
    <n v="6"/>
    <n v="91125.75"/>
    <n v="1"/>
    <n v="1"/>
    <n v="0"/>
    <n v="177295.92"/>
    <n v="0"/>
    <n v="80063.717978723391"/>
    <s v="High Balance Inactive"/>
    <n v="100174.65180851064"/>
    <x v="1"/>
  </r>
  <r>
    <n v="15723858"/>
    <s v="Schiavone"/>
    <n v="517"/>
    <s v="Spain"/>
    <s v="Male"/>
    <n v="39"/>
    <n v="3"/>
    <n v="0"/>
    <n v="2"/>
    <n v="0"/>
    <n v="1"/>
    <n v="12465.51"/>
    <n v="0"/>
    <n v="80004.562727272714"/>
    <s v="Low Balance Active"/>
    <n v="99762.238609625667"/>
    <x v="0"/>
  </r>
  <r>
    <n v="15615896"/>
    <s v="Chienezie"/>
    <n v="621"/>
    <s v="Spain"/>
    <s v="Male"/>
    <n v="39"/>
    <n v="8"/>
    <n v="0"/>
    <n v="2"/>
    <n v="1"/>
    <n v="0"/>
    <n v="36122.959999999999"/>
    <n v="0"/>
    <n v="80434.694784946216"/>
    <s v="Low Balance Inactive"/>
    <n v="100231.57586021505"/>
    <x v="0"/>
  </r>
  <r>
    <n v="15737647"/>
    <s v="Obioma"/>
    <n v="775"/>
    <s v="Germany"/>
    <s v="Female"/>
    <n v="77"/>
    <n v="6"/>
    <n v="135120.6"/>
    <n v="1"/>
    <n v="1"/>
    <n v="0"/>
    <n v="37836.639999999999"/>
    <n v="0"/>
    <n v="80869.476918918896"/>
    <s v="High Balance Inactive"/>
    <n v="100578.10891891894"/>
    <x v="2"/>
  </r>
  <r>
    <n v="15582841"/>
    <s v="Butusov"/>
    <n v="600"/>
    <s v="France"/>
    <s v="Male"/>
    <n v="29"/>
    <n v="8"/>
    <n v="0"/>
    <n v="2"/>
    <n v="0"/>
    <n v="1"/>
    <n v="34747.43"/>
    <n v="0"/>
    <n v="80574.633858695626"/>
    <s v="Low Balance Active"/>
    <n v="100919.09516304349"/>
    <x v="0"/>
  </r>
  <r>
    <n v="15760090"/>
    <s v="Pisano"/>
    <n v="640"/>
    <s v="France"/>
    <s v="Male"/>
    <n v="28"/>
    <n v="7"/>
    <n v="0"/>
    <n v="2"/>
    <n v="1"/>
    <n v="1"/>
    <n v="131097.9"/>
    <n v="0"/>
    <n v="81014.932404371561"/>
    <s v="Low Balance Active"/>
    <n v="101280.68896174864"/>
    <x v="3"/>
  </r>
  <r>
    <n v="15588587"/>
    <s v="Stetson"/>
    <n v="752"/>
    <s v="France"/>
    <s v="Female"/>
    <n v="36"/>
    <n v="1"/>
    <n v="86837.95"/>
    <n v="1"/>
    <n v="1"/>
    <n v="1"/>
    <n v="105280.55"/>
    <n v="0"/>
    <n v="81460.069395604369"/>
    <s v="High Balance Active"/>
    <n v="101116.85813186815"/>
    <x v="1"/>
  </r>
  <r>
    <n v="15683157"/>
    <s v="Waring"/>
    <n v="613"/>
    <s v="France"/>
    <s v="Male"/>
    <n v="26"/>
    <n v="4"/>
    <n v="100446.6"/>
    <n v="1"/>
    <n v="0"/>
    <n v="1"/>
    <n v="149653.81"/>
    <n v="0"/>
    <n v="81430.357348066289"/>
    <s v="High Balance Active"/>
    <n v="101093.85430939228"/>
    <x v="1"/>
  </r>
  <r>
    <n v="15694209"/>
    <s v="Fanucci"/>
    <n v="484"/>
    <s v="France"/>
    <s v="Female"/>
    <n v="32"/>
    <n v="3"/>
    <n v="0"/>
    <n v="2"/>
    <n v="1"/>
    <n v="1"/>
    <n v="139390.99"/>
    <n v="0"/>
    <n v="81324.711555555536"/>
    <s v="Low Balance Active"/>
    <n v="100824.07677777779"/>
    <x v="3"/>
  </r>
  <r>
    <n v="15655875"/>
    <s v="Thao"/>
    <n v="511"/>
    <s v="France"/>
    <s v="Female"/>
    <n v="33"/>
    <n v="3"/>
    <n v="0"/>
    <n v="2"/>
    <n v="1"/>
    <n v="0"/>
    <n v="132436.71"/>
    <n v="0"/>
    <n v="81779.039553072609"/>
    <s v="Low Balance Inactive"/>
    <n v="100608.61916201118"/>
    <x v="3"/>
  </r>
  <r>
    <n v="15805704"/>
    <s v="Murphy"/>
    <n v="745"/>
    <s v="France"/>
    <s v="Female"/>
    <n v="32"/>
    <n v="2"/>
    <n v="0"/>
    <n v="4"/>
    <n v="0"/>
    <n v="1"/>
    <n v="179705.13"/>
    <n v="1"/>
    <n v="82238.472359550535"/>
    <s v="Low Balance Active"/>
    <n v="100429.80966292137"/>
    <x v="3"/>
  </r>
  <r>
    <n v="15744789"/>
    <s v="McConnell"/>
    <n v="786"/>
    <s v="Spain"/>
    <s v="Female"/>
    <n v="32"/>
    <n v="6"/>
    <n v="114512.6"/>
    <n v="1"/>
    <n v="1"/>
    <n v="0"/>
    <n v="15796.66"/>
    <n v="0"/>
    <n v="82703.096497175124"/>
    <s v="High Balance Inactive"/>
    <n v="99981.926497175155"/>
    <x v="2"/>
  </r>
  <r>
    <n v="15799357"/>
    <s v="Armfield"/>
    <n v="727"/>
    <s v="France"/>
    <s v="Male"/>
    <n v="35"/>
    <n v="5"/>
    <n v="136364.5"/>
    <n v="1"/>
    <n v="0"/>
    <n v="0"/>
    <n v="142754.71"/>
    <n v="0"/>
    <n v="82522.360681818158"/>
    <s v="High Balance Inactive"/>
    <n v="100460.25187500002"/>
    <x v="1"/>
  </r>
  <r>
    <n v="15726153"/>
    <s v="Fanucci"/>
    <n v="622"/>
    <s v="France"/>
    <s v="Male"/>
    <n v="31"/>
    <n v="5"/>
    <n v="106260.7"/>
    <n v="1"/>
    <n v="1"/>
    <n v="1"/>
    <n v="2578.4299999999998"/>
    <n v="0"/>
    <n v="82214.691314285694"/>
    <s v="High Balance Active"/>
    <n v="100218.56925714288"/>
    <x v="2"/>
  </r>
  <r>
    <n v="15713346"/>
    <s v="Panina"/>
    <n v="794"/>
    <s v="France"/>
    <s v="Male"/>
    <n v="24"/>
    <n v="10"/>
    <n v="146126.79999999999"/>
    <n v="1"/>
    <n v="1"/>
    <n v="1"/>
    <n v="88992.05"/>
    <n v="0"/>
    <n v="82076.495862068958"/>
    <s v="High Balance Active"/>
    <n v="100779.71948275865"/>
    <x v="2"/>
  </r>
  <r>
    <n v="15665053"/>
    <s v="Nixon"/>
    <n v="636"/>
    <s v="Spain"/>
    <s v="Male"/>
    <n v="52"/>
    <n v="4"/>
    <n v="111284.5"/>
    <n v="1"/>
    <n v="0"/>
    <n v="1"/>
    <n v="32936.44"/>
    <n v="1"/>
    <n v="81706.262890173384"/>
    <s v="High Balance Active"/>
    <n v="100847.85630057806"/>
    <x v="2"/>
  </r>
  <r>
    <n v="15592379"/>
    <s v="Walker"/>
    <n v="741"/>
    <s v="Spain"/>
    <s v="Female"/>
    <n v="42"/>
    <n v="9"/>
    <n v="121056.6"/>
    <n v="2"/>
    <n v="1"/>
    <n v="0"/>
    <n v="39122.58"/>
    <n v="0"/>
    <n v="81534.296395348836"/>
    <s v="High Balance Inactive"/>
    <n v="101242.69011627909"/>
    <x v="2"/>
  </r>
  <r>
    <n v="15692599"/>
    <s v="Chiemela"/>
    <n v="687"/>
    <s v="France"/>
    <s v="Male"/>
    <n v="34"/>
    <n v="5"/>
    <n v="128270.6"/>
    <n v="1"/>
    <n v="1"/>
    <n v="0"/>
    <n v="191092.62"/>
    <n v="0"/>
    <n v="81303.17181286549"/>
    <s v="High Balance Inactive"/>
    <n v="101605.96561403511"/>
    <x v="1"/>
  </r>
  <r>
    <n v="15620758"/>
    <s v="Martel"/>
    <n v="660"/>
    <s v="Spain"/>
    <s v="Male"/>
    <n v="30"/>
    <n v="4"/>
    <n v="0"/>
    <n v="2"/>
    <n v="1"/>
    <n v="0"/>
    <n v="129149.06"/>
    <n v="0"/>
    <n v="81026.892823529401"/>
    <s v="Low Balance Inactive"/>
    <n v="101079.57352941181"/>
    <x v="3"/>
  </r>
  <r>
    <n v="15637428"/>
    <s v="Briggs"/>
    <n v="660"/>
    <s v="France"/>
    <s v="Male"/>
    <n v="35"/>
    <n v="7"/>
    <n v="0"/>
    <n v="2"/>
    <n v="1"/>
    <n v="0"/>
    <n v="13218.6"/>
    <n v="0"/>
    <n v="81506.341893491102"/>
    <s v="Low Balance Inactive"/>
    <n v="100913.48189349116"/>
    <x v="0"/>
  </r>
  <r>
    <n v="15808389"/>
    <s v="Iheatu"/>
    <n v="617"/>
    <s v="France"/>
    <s v="Female"/>
    <n v="79"/>
    <n v="7"/>
    <n v="0"/>
    <n v="1"/>
    <n v="1"/>
    <n v="1"/>
    <n v="160589.18"/>
    <n v="0"/>
    <n v="81991.498690476175"/>
    <s v="Low Balance Active"/>
    <n v="101435.47523809529"/>
    <x v="3"/>
  </r>
  <r>
    <n v="15807003"/>
    <s v="Jennings"/>
    <n v="762"/>
    <s v="France"/>
    <s v="Male"/>
    <n v="32"/>
    <n v="10"/>
    <n v="191775.7"/>
    <n v="1"/>
    <n v="1"/>
    <n v="0"/>
    <n v="179657.83"/>
    <n v="0"/>
    <n v="82482.465748502975"/>
    <s v="High Balance Inactive"/>
    <n v="101081.26143712577"/>
    <x v="1"/>
  </r>
  <r>
    <n v="15702912"/>
    <s v="Ch'en"/>
    <n v="752"/>
    <s v="Spain"/>
    <s v="Female"/>
    <n v="35"/>
    <n v="2"/>
    <n v="0"/>
    <n v="1"/>
    <n v="1"/>
    <n v="0"/>
    <n v="44335.54"/>
    <n v="1"/>
    <n v="81824.07277108432"/>
    <s v="Low Balance Inactive"/>
    <n v="100607.90861445786"/>
    <x v="0"/>
  </r>
  <r>
    <n v="15590623"/>
    <s v="Kovalyov"/>
    <n v="561"/>
    <s v="Spain"/>
    <s v="Male"/>
    <n v="34"/>
    <n v="4"/>
    <n v="85141.79"/>
    <n v="2"/>
    <n v="1"/>
    <n v="1"/>
    <n v="29217.37"/>
    <n v="0"/>
    <n v="82319.976242424222"/>
    <s v="High Balance Active"/>
    <n v="100948.9532727273"/>
    <x v="2"/>
  </r>
  <r>
    <n v="15728078"/>
    <s v="Yeh"/>
    <n v="609"/>
    <s v="France"/>
    <s v="Male"/>
    <n v="26"/>
    <n v="10"/>
    <n v="126392.2"/>
    <n v="1"/>
    <n v="0"/>
    <n v="1"/>
    <n v="43651.49"/>
    <n v="0"/>
    <n v="82302.770060975599"/>
    <s v="High Balance Active"/>
    <n v="101386.34097560978"/>
    <x v="2"/>
  </r>
  <r>
    <n v="15708256"/>
    <s v="Chien"/>
    <n v="803"/>
    <s v="France"/>
    <s v="Male"/>
    <n v="28"/>
    <n v="3"/>
    <n v="0"/>
    <n v="2"/>
    <n v="1"/>
    <n v="0"/>
    <n v="159654"/>
    <n v="0"/>
    <n v="82032.282760736169"/>
    <s v="Low Balance Inactive"/>
    <n v="101740.54251533745"/>
    <x v="3"/>
  </r>
  <r>
    <n v="15582335"/>
    <s v="Brown"/>
    <n v="556"/>
    <s v="France"/>
    <s v="Female"/>
    <n v="40"/>
    <n v="9"/>
    <n v="129860.4"/>
    <n v="1"/>
    <n v="0"/>
    <n v="0"/>
    <n v="17992.939999999999"/>
    <n v="0"/>
    <n v="82538.65487654318"/>
    <s v="High Balance Inactive"/>
    <n v="101383.05203703707"/>
    <x v="2"/>
  </r>
  <r>
    <n v="15649150"/>
    <s v="Buddicom"/>
    <n v="531"/>
    <s v="France"/>
    <s v="Female"/>
    <n v="53"/>
    <n v="5"/>
    <n v="127642.4"/>
    <n v="1"/>
    <n v="1"/>
    <n v="0"/>
    <n v="141501.45000000001"/>
    <n v="1"/>
    <n v="82244.730993788791"/>
    <s v="High Balance Inactive"/>
    <n v="101901.00304347827"/>
    <x v="1"/>
  </r>
  <r>
    <n v="15691647"/>
    <s v="McGregor"/>
    <n v="411"/>
    <s v="France"/>
    <s v="Female"/>
    <n v="35"/>
    <n v="2"/>
    <n v="0"/>
    <n v="2"/>
    <n v="1"/>
    <n v="1"/>
    <n v="93825.78"/>
    <n v="0"/>
    <n v="81960.995562499986"/>
    <s v="Low Balance Active"/>
    <n v="101653.50025000001"/>
    <x v="0"/>
  </r>
  <r>
    <n v="15668270"/>
    <s v="Thompson"/>
    <n v="587"/>
    <s v="Germany"/>
    <s v="Female"/>
    <n v="44"/>
    <n v="5"/>
    <n v="125584.2"/>
    <n v="2"/>
    <n v="1"/>
    <n v="1"/>
    <n v="41852.239999999998"/>
    <n v="1"/>
    <n v="82476.473522012559"/>
    <s v="High Balance Active"/>
    <n v="101702.73119496857"/>
    <x v="2"/>
  </r>
  <r>
    <n v="15624820"/>
    <s v="Ross"/>
    <n v="683"/>
    <s v="Spain"/>
    <s v="Male"/>
    <n v="56"/>
    <n v="7"/>
    <n v="50911.21"/>
    <n v="3"/>
    <n v="0"/>
    <n v="0"/>
    <n v="97629.31"/>
    <n v="1"/>
    <n v="82203.639810126566"/>
    <s v="Low Balance Inactive"/>
    <n v="102081.53177215192"/>
    <x v="0"/>
  </r>
  <r>
    <n v="15736254"/>
    <s v="Ch'ang"/>
    <n v="654"/>
    <s v="France"/>
    <s v="Male"/>
    <n v="29"/>
    <n v="2"/>
    <n v="91955.61"/>
    <n v="1"/>
    <n v="1"/>
    <n v="0"/>
    <n v="37065.660000000003"/>
    <n v="0"/>
    <n v="82402.954649681516"/>
    <s v="High Balance Inactive"/>
    <n v="102109.8898726115"/>
    <x v="2"/>
  </r>
  <r>
    <n v="15720814"/>
    <s v="Warren"/>
    <n v="670"/>
    <s v="Germany"/>
    <s v="Female"/>
    <n v="36"/>
    <n v="2"/>
    <n v="84266.44"/>
    <n v="2"/>
    <n v="0"/>
    <n v="0"/>
    <n v="38614.69"/>
    <n v="0"/>
    <n v="82341.719679487171"/>
    <s v="High Balance Inactive"/>
    <n v="102526.84006410259"/>
    <x v="2"/>
  </r>
  <r>
    <n v="15642997"/>
    <s v="Uspenskaya"/>
    <n v="655"/>
    <s v="France"/>
    <s v="Female"/>
    <n v="36"/>
    <n v="2"/>
    <n v="147149.6"/>
    <n v="1"/>
    <n v="1"/>
    <n v="1"/>
    <n v="87816.86"/>
    <n v="0"/>
    <n v="82329.302129032265"/>
    <s v="High Balance Active"/>
    <n v="102939.17651612907"/>
    <x v="2"/>
  </r>
  <r>
    <n v="15693200"/>
    <s v="King"/>
    <n v="752"/>
    <s v="France"/>
    <s v="Female"/>
    <n v="36"/>
    <n v="7"/>
    <n v="0"/>
    <n v="2"/>
    <n v="1"/>
    <n v="0"/>
    <n v="184866.86"/>
    <n v="0"/>
    <n v="81908.391103896109"/>
    <s v="Low Balance Inactive"/>
    <n v="103037.37337662341"/>
    <x v="3"/>
  </r>
  <r>
    <n v="15624596"/>
    <s v="Trentini"/>
    <n v="534"/>
    <s v="France"/>
    <s v="Female"/>
    <n v="23"/>
    <n v="5"/>
    <n v="104822.5"/>
    <n v="1"/>
    <n v="0"/>
    <n v="1"/>
    <n v="160176.47"/>
    <n v="0"/>
    <n v="82443.740065359481"/>
    <s v="High Balance Active"/>
    <n v="102502.54013071899"/>
    <x v="1"/>
  </r>
  <r>
    <n v="15807167"/>
    <s v="Konovalova"/>
    <n v="635"/>
    <s v="France"/>
    <s v="Male"/>
    <n v="42"/>
    <n v="1"/>
    <n v="146766.70000000001"/>
    <n v="2"/>
    <n v="0"/>
    <n v="1"/>
    <n v="164357.1"/>
    <n v="0"/>
    <n v="82296.511381578952"/>
    <s v="High Balance Active"/>
    <n v="102123.10638157898"/>
    <x v="1"/>
  </r>
  <r>
    <n v="15660301"/>
    <s v="Dellucci"/>
    <n v="491"/>
    <s v="Germany"/>
    <s v="Male"/>
    <n v="70"/>
    <n v="6"/>
    <n v="148745.9"/>
    <n v="2"/>
    <n v="1"/>
    <n v="1"/>
    <n v="17818.330000000002"/>
    <n v="0"/>
    <n v="81869.556490066243"/>
    <s v="High Balance Active"/>
    <n v="101710.96072847684"/>
    <x v="2"/>
  </r>
  <r>
    <n v="15593094"/>
    <s v="Goddard"/>
    <n v="516"/>
    <s v="France"/>
    <s v="Male"/>
    <n v="27"/>
    <n v="9"/>
    <n v="0"/>
    <n v="1"/>
    <n v="1"/>
    <n v="0"/>
    <n v="142680.64000000001"/>
    <n v="1"/>
    <n v="81423.714200000017"/>
    <s v="Low Balance Inactive"/>
    <n v="102270.24493333336"/>
    <x v="3"/>
  </r>
  <r>
    <n v="15618239"/>
    <s v="Neumann"/>
    <n v="530"/>
    <s v="France"/>
    <s v="Female"/>
    <n v="48"/>
    <n v="0"/>
    <n v="0"/>
    <n v="1"/>
    <n v="1"/>
    <n v="0"/>
    <n v="85081.09"/>
    <n v="0"/>
    <n v="81970.182080536935"/>
    <s v="Low Balance Inactive"/>
    <n v="101999.03422818793"/>
    <x v="0"/>
  </r>
  <r>
    <n v="15574137"/>
    <s v="Ch'in"/>
    <n v="687"/>
    <s v="Spain"/>
    <s v="Male"/>
    <n v="35"/>
    <n v="3"/>
    <n v="0"/>
    <n v="2"/>
    <n v="1"/>
    <n v="1"/>
    <n v="176450.19"/>
    <n v="0"/>
    <n v="82524.034662162187"/>
    <s v="Low Balance Active"/>
    <n v="102113.34466216218"/>
    <x v="3"/>
  </r>
  <r>
    <n v="15614740"/>
    <s v="Walters"/>
    <n v="684"/>
    <s v="France"/>
    <s v="Female"/>
    <n v="41"/>
    <n v="6"/>
    <n v="135203.79999999999"/>
    <n v="2"/>
    <n v="1"/>
    <n v="1"/>
    <n v="121967.88"/>
    <n v="0"/>
    <n v="83085.422653061236"/>
    <s v="High Balance Active"/>
    <n v="101607.65183673472"/>
    <x v="1"/>
  </r>
  <r>
    <n v="15574071"/>
    <s v="Muravyova"/>
    <n v="706"/>
    <s v="Germany"/>
    <s v="Male"/>
    <n v="23"/>
    <n v="2"/>
    <n v="93301.97"/>
    <n v="2"/>
    <n v="0"/>
    <n v="1"/>
    <n v="127187.04"/>
    <n v="0"/>
    <n v="82728.447465753445"/>
    <s v="High Balance Active"/>
    <n v="101468.1982191781"/>
    <x v="1"/>
  </r>
  <r>
    <n v="15671148"/>
    <s v="Barry"/>
    <n v="490"/>
    <s v="Germany"/>
    <s v="Male"/>
    <n v="33"/>
    <n v="5"/>
    <n v="96341"/>
    <n v="2"/>
    <n v="0"/>
    <n v="0"/>
    <n v="108313.34"/>
    <n v="0"/>
    <n v="82655.526620689663"/>
    <s v="High Balance Inactive"/>
    <n v="101290.82689655173"/>
    <x v="1"/>
  </r>
  <r>
    <n v="15721921"/>
    <s v="Woolnough"/>
    <n v="796"/>
    <s v="France"/>
    <s v="Male"/>
    <n v="44"/>
    <n v="8"/>
    <n v="165326.20000000001"/>
    <n v="1"/>
    <n v="1"/>
    <n v="1"/>
    <n v="57205.55"/>
    <n v="0"/>
    <n v="82560.488611111126"/>
    <s v="High Balance Active"/>
    <n v="101242.05944444446"/>
    <x v="2"/>
  </r>
  <r>
    <n v="15717995"/>
    <s v="Keen"/>
    <n v="849"/>
    <s v="France"/>
    <s v="Male"/>
    <n v="27"/>
    <n v="0"/>
    <n v="0"/>
    <n v="2"/>
    <n v="0"/>
    <n v="1"/>
    <n v="157891.85999999999"/>
    <n v="0"/>
    <n v="81981.707412587421"/>
    <s v="Low Balance Active"/>
    <n v="101550.00706293707"/>
    <x v="3"/>
  </r>
  <r>
    <n v="15632050"/>
    <s v="Liebe"/>
    <n v="779"/>
    <s v="France"/>
    <s v="Female"/>
    <n v="41"/>
    <n v="10"/>
    <n v="99786.2"/>
    <n v="1"/>
    <n v="1"/>
    <n v="0"/>
    <n v="86927.53"/>
    <n v="0"/>
    <n v="82559.043380281699"/>
    <s v="High Balance Inactive"/>
    <n v="101153.23345070425"/>
    <x v="2"/>
  </r>
  <r>
    <n v="15647111"/>
    <s v="White"/>
    <n v="794"/>
    <s v="Spain"/>
    <s v="Female"/>
    <n v="22"/>
    <n v="4"/>
    <n v="114440.2"/>
    <n v="1"/>
    <n v="1"/>
    <n v="1"/>
    <n v="107753.07"/>
    <n v="0"/>
    <n v="82436.864964539011"/>
    <s v="High Balance Active"/>
    <n v="101254.12496453903"/>
    <x v="1"/>
  </r>
  <r>
    <n v="15759991"/>
    <s v="Hunter"/>
    <n v="748"/>
    <s v="Spain"/>
    <s v="Male"/>
    <n v="36"/>
    <n v="4"/>
    <n v="141573.6"/>
    <n v="1"/>
    <n v="1"/>
    <n v="0"/>
    <n v="82158.14"/>
    <n v="0"/>
    <n v="82208.269714285707"/>
    <s v="High Balance Inactive"/>
    <n v="101207.70392857144"/>
    <x v="2"/>
  </r>
  <r>
    <n v="15790204"/>
    <s v="Myers"/>
    <n v="663"/>
    <s v="Spain"/>
    <s v="Female"/>
    <n v="22"/>
    <n v="9"/>
    <n v="0"/>
    <n v="1"/>
    <n v="1"/>
    <n v="0"/>
    <n v="29135.89"/>
    <n v="1"/>
    <n v="81781.18100719426"/>
    <s v="Low Balance Inactive"/>
    <n v="101344.75115107915"/>
    <x v="0"/>
  </r>
  <r>
    <n v="15686780"/>
    <s v="Rogova"/>
    <n v="645"/>
    <s v="Spain"/>
    <s v="Female"/>
    <n v="55"/>
    <n v="1"/>
    <n v="133676.70000000001"/>
    <n v="1"/>
    <n v="0"/>
    <n v="1"/>
    <n v="17095.490000000002"/>
    <n v="0"/>
    <n v="82373.798260869575"/>
    <s v="High Balance Active"/>
    <n v="101868.00376811596"/>
    <x v="2"/>
  </r>
  <r>
    <n v="15640491"/>
    <s v="Raff"/>
    <n v="464"/>
    <s v="France"/>
    <s v="Female"/>
    <n v="33"/>
    <n v="10"/>
    <n v="147493.70000000001"/>
    <n v="2"/>
    <n v="1"/>
    <n v="0"/>
    <n v="100447.53"/>
    <n v="0"/>
    <n v="81999.324525547447"/>
    <s v="High Balance Inactive"/>
    <n v="102486.78124087593"/>
    <x v="2"/>
  </r>
  <r>
    <n v="15783225"/>
    <s v="Cocci"/>
    <n v="737"/>
    <s v="France"/>
    <s v="Male"/>
    <n v="54"/>
    <n v="9"/>
    <n v="0"/>
    <n v="1"/>
    <n v="1"/>
    <n v="0"/>
    <n v="83470.399999999994"/>
    <n v="1"/>
    <n v="81517.74823529413"/>
    <s v="Low Balance Inactive"/>
    <n v="102501.77573529414"/>
    <x v="0"/>
  </r>
  <r>
    <n v="15734438"/>
    <s v="Kanayochukwu"/>
    <n v="590"/>
    <s v="France"/>
    <s v="Female"/>
    <n v="29"/>
    <n v="4"/>
    <n v="0"/>
    <n v="2"/>
    <n v="1"/>
    <n v="0"/>
    <n v="121846.81"/>
    <n v="0"/>
    <n v="82121.583407407423"/>
    <s v="Low Balance Inactive"/>
    <n v="102642.74888888892"/>
    <x v="3"/>
  </r>
  <r>
    <n v="15688760"/>
    <s v="Obialo"/>
    <n v="522"/>
    <s v="Germany"/>
    <s v="Female"/>
    <n v="37"/>
    <n v="3"/>
    <n v="95022.57"/>
    <n v="1"/>
    <n v="1"/>
    <n v="1"/>
    <n v="129107.59"/>
    <n v="0"/>
    <n v="82734.431044776138"/>
    <s v="High Balance Active"/>
    <n v="102499.43500000003"/>
    <x v="1"/>
  </r>
  <r>
    <n v="15768124"/>
    <s v="Liu"/>
    <n v="648"/>
    <s v="France"/>
    <s v="Female"/>
    <n v="34"/>
    <n v="3"/>
    <n v="0"/>
    <n v="1"/>
    <n v="1"/>
    <n v="0"/>
    <n v="54726.43"/>
    <n v="0"/>
    <n v="82642.039022556404"/>
    <s v="Low Balance Inactive"/>
    <n v="102299.37368421054"/>
    <x v="0"/>
  </r>
  <r>
    <n v="15661330"/>
    <s v="Gilbert"/>
    <n v="754"/>
    <s v="France"/>
    <s v="Male"/>
    <n v="37"/>
    <n v="6"/>
    <n v="0"/>
    <n v="1"/>
    <n v="1"/>
    <n v="1"/>
    <n v="116141.72"/>
    <n v="0"/>
    <n v="83268.115075757582"/>
    <s v="Low Balance Active"/>
    <n v="102659.77477272729"/>
    <x v="3"/>
  </r>
  <r>
    <n v="15781272"/>
    <s v="Coles"/>
    <n v="669"/>
    <s v="France"/>
    <s v="Male"/>
    <n v="50"/>
    <n v="4"/>
    <n v="149713.60000000001"/>
    <n v="3"/>
    <n v="1"/>
    <n v="1"/>
    <n v="124872.42"/>
    <n v="1"/>
    <n v="83903.74954198474"/>
    <s v="High Balance Active"/>
    <n v="102556.85916030538"/>
    <x v="1"/>
  </r>
  <r>
    <n v="15573888"/>
    <s v="Ponomaryov"/>
    <n v="648"/>
    <s v="Germany"/>
    <s v="Female"/>
    <n v="43"/>
    <n v="1"/>
    <n v="107963.4"/>
    <n v="1"/>
    <n v="0"/>
    <n v="0"/>
    <n v="186438.86"/>
    <n v="1"/>
    <n v="83397.519923076936"/>
    <s v="High Balance Inactive"/>
    <n v="102385.20100000003"/>
    <x v="1"/>
  </r>
  <r>
    <n v="15575858"/>
    <s v="Bergamaschi"/>
    <n v="763"/>
    <s v="France"/>
    <s v="Male"/>
    <n v="40"/>
    <n v="3"/>
    <n v="0"/>
    <n v="2"/>
    <n v="1"/>
    <n v="0"/>
    <n v="134281.10999999999"/>
    <n v="0"/>
    <n v="83207.086744186076"/>
    <s v="Low Balance Inactive"/>
    <n v="101733.62224806203"/>
    <x v="3"/>
  </r>
  <r>
    <n v="15645937"/>
    <s v="Guerin"/>
    <n v="790"/>
    <s v="Spain"/>
    <s v="Male"/>
    <n v="32"/>
    <n v="3"/>
    <n v="0"/>
    <n v="1"/>
    <n v="1"/>
    <n v="0"/>
    <n v="91044.47"/>
    <n v="0"/>
    <n v="83857.142109375025"/>
    <s v="Low Balance Inactive"/>
    <n v="101479.34500000003"/>
    <x v="0"/>
  </r>
  <r>
    <n v="15702337"/>
    <s v="Sinclair"/>
    <n v="581"/>
    <s v="France"/>
    <s v="Male"/>
    <n v="37"/>
    <n v="7"/>
    <n v="0"/>
    <n v="2"/>
    <n v="1"/>
    <n v="1"/>
    <n v="74320.75"/>
    <n v="0"/>
    <n v="84517.434566929165"/>
    <s v="Low Balance Active"/>
    <n v="101561.50937007877"/>
    <x v="0"/>
  </r>
  <r>
    <n v="15764537"/>
    <s v="Dominguez"/>
    <n v="703"/>
    <s v="France"/>
    <s v="Male"/>
    <n v="43"/>
    <n v="8"/>
    <n v="0"/>
    <n v="2"/>
    <n v="1"/>
    <n v="0"/>
    <n v="9704.66"/>
    <n v="0"/>
    <n v="85188.207857142886"/>
    <s v="Low Balance Inactive"/>
    <n v="101777.7058730159"/>
    <x v="0"/>
  </r>
  <r>
    <n v="15619616"/>
    <s v="Costa"/>
    <n v="571"/>
    <s v="France"/>
    <s v="Female"/>
    <n v="33"/>
    <n v="9"/>
    <n v="102017.3"/>
    <n v="2"/>
    <n v="0"/>
    <n v="0"/>
    <n v="128600.49"/>
    <n v="0"/>
    <n v="85869.713520000019"/>
    <s v="High Balance Inactive"/>
    <n v="102514.29024000003"/>
    <x v="1"/>
  </r>
  <r>
    <n v="15585133"/>
    <s v="Wei"/>
    <n v="657"/>
    <s v="Spain"/>
    <s v="Female"/>
    <n v="27"/>
    <n v="8"/>
    <n v="0"/>
    <n v="2"/>
    <n v="0"/>
    <n v="0"/>
    <n v="6468.24"/>
    <n v="0"/>
    <n v="85739.491048387121"/>
    <s v="Low Balance Inactive"/>
    <n v="102303.91766129034"/>
    <x v="0"/>
  </r>
  <r>
    <n v="15573971"/>
    <s v="Mills"/>
    <n v="737"/>
    <s v="France"/>
    <s v="Male"/>
    <n v="44"/>
    <n v="7"/>
    <n v="0"/>
    <n v="2"/>
    <n v="0"/>
    <n v="0"/>
    <n v="57898.58"/>
    <n v="0"/>
    <n v="86436.560081300835"/>
    <s v="Low Balance Inactive"/>
    <n v="103083.06951219514"/>
    <x v="0"/>
  </r>
  <r>
    <n v="15579433"/>
    <s v="Pugh"/>
    <n v="793"/>
    <s v="Spain"/>
    <s v="Male"/>
    <n v="29"/>
    <n v="8"/>
    <n v="96674.55"/>
    <n v="2"/>
    <n v="0"/>
    <n v="0"/>
    <n v="192120.66"/>
    <n v="0"/>
    <n v="87145.05647540986"/>
    <s v="High Balance Inactive"/>
    <n v="103453.43418032791"/>
    <x v="1"/>
  </r>
  <r>
    <n v="15777045"/>
    <s v="Price"/>
    <n v="783"/>
    <s v="Spain"/>
    <s v="Female"/>
    <n v="44"/>
    <n v="3"/>
    <n v="81811.710000000006"/>
    <n v="1"/>
    <n v="1"/>
    <n v="0"/>
    <n v="164213.53"/>
    <n v="1"/>
    <n v="87066.300330578524"/>
    <s v="Low Balance Inactive"/>
    <n v="102720.64719008267"/>
    <x v="3"/>
  </r>
  <r>
    <n v="15611580"/>
    <s v="Wood"/>
    <n v="751"/>
    <s v="Spain"/>
    <s v="Male"/>
    <n v="33"/>
    <n v="4"/>
    <n v="79281.61"/>
    <n v="1"/>
    <n v="1"/>
    <n v="0"/>
    <n v="117547.76"/>
    <n v="0"/>
    <n v="87110.08858333336"/>
    <s v="Low Balance Inactive"/>
    <n v="102208.20650000004"/>
    <x v="3"/>
  </r>
  <r>
    <n v="15614778"/>
    <s v="Robertson"/>
    <n v="579"/>
    <s v="France"/>
    <s v="Male"/>
    <n v="31"/>
    <n v="6"/>
    <n v="0"/>
    <n v="2"/>
    <n v="1"/>
    <n v="0"/>
    <n v="26149.25"/>
    <n v="0"/>
    <n v="87175.874117647065"/>
    <s v="Low Balance Inactive"/>
    <n v="102079.30268907566"/>
    <x v="0"/>
  </r>
  <r>
    <n v="15771750"/>
    <s v="Sawtell"/>
    <n v="655"/>
    <s v="Germany"/>
    <s v="Female"/>
    <n v="36"/>
    <n v="10"/>
    <n v="122314.4"/>
    <n v="1"/>
    <n v="1"/>
    <n v="0"/>
    <n v="9181.66"/>
    <n v="0"/>
    <n v="87914.652711864415"/>
    <s v="High Balance Inactive"/>
    <n v="102722.77771186443"/>
    <x v="2"/>
  </r>
  <r>
    <n v="15593280"/>
    <s v="Yuryeva"/>
    <n v="614"/>
    <s v="Germany"/>
    <s v="Male"/>
    <n v="43"/>
    <n v="8"/>
    <n v="140733.70000000001"/>
    <n v="1"/>
    <n v="1"/>
    <n v="1"/>
    <n v="166588.76"/>
    <n v="0"/>
    <n v="87620.637777777796"/>
    <s v="High Balance Active"/>
    <n v="103522.27444444447"/>
    <x v="1"/>
  </r>
  <r>
    <n v="15569274"/>
    <s v="Pisano"/>
    <n v="678"/>
    <s v="Germany"/>
    <s v="Male"/>
    <n v="49"/>
    <n v="2"/>
    <n v="116933.1"/>
    <n v="1"/>
    <n v="1"/>
    <n v="0"/>
    <n v="195053.58"/>
    <n v="1"/>
    <n v="87162.766551724155"/>
    <s v="High Balance Inactive"/>
    <n v="102978.59784482761"/>
    <x v="1"/>
  </r>
  <r>
    <n v="15654408"/>
    <s v="Kharitonova"/>
    <n v="562"/>
    <s v="Spain"/>
    <s v="Male"/>
    <n v="41"/>
    <n v="5"/>
    <n v="165445"/>
    <n v="2"/>
    <n v="1"/>
    <n v="0"/>
    <n v="85787.31"/>
    <n v="0"/>
    <n v="86903.894086956541"/>
    <s v="High Balance Inactive"/>
    <n v="102177.94582608697"/>
    <x v="2"/>
  </r>
  <r>
    <n v="15657468"/>
    <s v="Simmons"/>
    <n v="711"/>
    <s v="Germany"/>
    <s v="Female"/>
    <n v="53"/>
    <n v="5"/>
    <n v="123805"/>
    <n v="1"/>
    <n v="1"/>
    <n v="0"/>
    <n v="102428.51"/>
    <n v="0"/>
    <n v="86214.937017543882"/>
    <s v="High Balance Inactive"/>
    <n v="102321.72333333334"/>
    <x v="1"/>
  </r>
  <r>
    <n v="15614213"/>
    <s v="Muramats"/>
    <n v="620"/>
    <s v="France"/>
    <s v="Male"/>
    <n v="37"/>
    <n v="0"/>
    <n v="107548.9"/>
    <n v="1"/>
    <n v="1"/>
    <n v="0"/>
    <n v="71175.94"/>
    <n v="0"/>
    <n v="85882.281592920379"/>
    <s v="High Balance Inactive"/>
    <n v="102320.77831858408"/>
    <x v="2"/>
  </r>
  <r>
    <n v="15589869"/>
    <s v="Tang"/>
    <n v="437"/>
    <s v="France"/>
    <s v="Male"/>
    <n v="49"/>
    <n v="9"/>
    <n v="111634.3"/>
    <n v="2"/>
    <n v="0"/>
    <n v="1"/>
    <n v="166440.32000000001"/>
    <n v="0"/>
    <n v="85688.829642857163"/>
    <s v="High Balance Active"/>
    <n v="102598.85723214287"/>
    <x v="1"/>
  </r>
  <r>
    <n v="15693205"/>
    <s v="Peng"/>
    <n v="691"/>
    <s v="Germany"/>
    <s v="Female"/>
    <n v="41"/>
    <n v="8"/>
    <n v="109154"/>
    <n v="3"/>
    <n v="1"/>
    <n v="1"/>
    <n v="148848.76"/>
    <n v="1"/>
    <n v="85455.08666666667"/>
    <s v="High Balance Active"/>
    <n v="102023.70891891893"/>
    <x v="1"/>
  </r>
  <r>
    <n v="15797113"/>
    <s v="Bevan"/>
    <n v="552"/>
    <s v="Spain"/>
    <s v="Female"/>
    <n v="34"/>
    <n v="4"/>
    <n v="0"/>
    <n v="2"/>
    <n v="1"/>
    <n v="0"/>
    <n v="140286.69"/>
    <n v="0"/>
    <n v="85239.642000000022"/>
    <s v="Low Balance Inactive"/>
    <n v="101598.02663636365"/>
    <x v="3"/>
  </r>
  <r>
    <n v="15676958"/>
    <s v="Zito"/>
    <n v="765"/>
    <s v="Germany"/>
    <s v="Male"/>
    <n v="34"/>
    <n v="5"/>
    <n v="86055.17"/>
    <n v="2"/>
    <n v="1"/>
    <n v="1"/>
    <n v="104220.5"/>
    <n v="0"/>
    <n v="86021.657064220213"/>
    <s v="High Balance Active"/>
    <n v="101243.08477064222"/>
    <x v="1"/>
  </r>
  <r>
    <n v="15739592"/>
    <s v="Sokolov"/>
    <n v="707"/>
    <s v="Germany"/>
    <s v="Female"/>
    <n v="51"/>
    <n v="10"/>
    <n v="98438.23"/>
    <n v="1"/>
    <n v="0"/>
    <n v="0"/>
    <n v="70778.63"/>
    <n v="1"/>
    <n v="86021.346759259264"/>
    <s v="High Balance Inactive"/>
    <n v="101215.51611111114"/>
    <x v="2"/>
  </r>
  <r>
    <n v="15656263"/>
    <s v="Teng"/>
    <n v="764"/>
    <s v="Spain"/>
    <s v="Male"/>
    <n v="29"/>
    <n v="5"/>
    <n v="0"/>
    <n v="2"/>
    <n v="1"/>
    <n v="0"/>
    <n v="65868.28"/>
    <n v="0"/>
    <n v="85905.301121495344"/>
    <s v="Low Balance Inactive"/>
    <n v="101499.97299065423"/>
    <x v="0"/>
  </r>
  <r>
    <n v="15636872"/>
    <s v="Amadi"/>
    <n v="585"/>
    <s v="France"/>
    <s v="Female"/>
    <n v="32"/>
    <n v="8"/>
    <n v="144705.9"/>
    <n v="2"/>
    <n v="0"/>
    <n v="0"/>
    <n v="171482.56"/>
    <n v="0"/>
    <n v="86715.728490566064"/>
    <s v="High Balance Inactive"/>
    <n v="101836.12103773588"/>
    <x v="1"/>
  </r>
  <r>
    <n v="15589435"/>
    <s v="Davide"/>
    <n v="784"/>
    <s v="France"/>
    <s v="Male"/>
    <n v="31"/>
    <n v="7"/>
    <n v="0"/>
    <n v="2"/>
    <n v="1"/>
    <n v="1"/>
    <n v="143204.41"/>
    <n v="0"/>
    <n v="86163.441142857162"/>
    <s v="Low Balance Active"/>
    <n v="101172.82161904765"/>
    <x v="3"/>
  </r>
  <r>
    <n v="15640464"/>
    <s v="Parkes"/>
    <n v="605"/>
    <s v="France"/>
    <s v="Male"/>
    <n v="41"/>
    <n v="5"/>
    <n v="91612.91"/>
    <n v="1"/>
    <n v="1"/>
    <n v="1"/>
    <n v="28427.84"/>
    <n v="0"/>
    <n v="86991.935769230797"/>
    <s v="High Balance Active"/>
    <n v="100768.67173076925"/>
    <x v="2"/>
  </r>
  <r>
    <n v="15723851"/>
    <s v="Mazzanti"/>
    <n v="699"/>
    <s v="Spain"/>
    <s v="Male"/>
    <n v="40"/>
    <n v="2"/>
    <n v="0"/>
    <n v="1"/>
    <n v="1"/>
    <n v="0"/>
    <n v="78387.320000000007"/>
    <n v="0"/>
    <n v="86947.071941747592"/>
    <s v="Low Balance Inactive"/>
    <n v="101471.00990291263"/>
    <x v="0"/>
  </r>
  <r>
    <n v="15722122"/>
    <s v="Findlay"/>
    <n v="544"/>
    <s v="France"/>
    <s v="Female"/>
    <n v="40"/>
    <n v="7"/>
    <n v="0"/>
    <n v="1"/>
    <n v="0"/>
    <n v="1"/>
    <n v="161076.92000000001"/>
    <n v="0"/>
    <n v="87799.494215686296"/>
    <s v="Low Balance Active"/>
    <n v="101697.32058823531"/>
    <x v="3"/>
  </r>
  <r>
    <n v="15696852"/>
    <s v="Hsu"/>
    <n v="803"/>
    <s v="France"/>
    <s v="Female"/>
    <n v="32"/>
    <n v="9"/>
    <n v="192122.8"/>
    <n v="1"/>
    <n v="1"/>
    <n v="1"/>
    <n v="54277.45"/>
    <n v="1"/>
    <n v="88668.796138613878"/>
    <s v="High Balance Active"/>
    <n v="101109.40376237626"/>
    <x v="2"/>
  </r>
  <r>
    <n v="15634936"/>
    <s v="Chukwukadibia"/>
    <n v="735"/>
    <s v="France"/>
    <s v="Male"/>
    <n v="41"/>
    <n v="7"/>
    <n v="179904"/>
    <n v="1"/>
    <n v="1"/>
    <n v="1"/>
    <n v="137180.95000000001"/>
    <n v="0"/>
    <n v="87634.256100000013"/>
    <s v="High Balance Active"/>
    <n v="101577.7233"/>
    <x v="1"/>
  </r>
  <r>
    <n v="15575935"/>
    <s v="Baxter"/>
    <n v="673"/>
    <s v="France"/>
    <s v="Male"/>
    <n v="59"/>
    <n v="0"/>
    <n v="178058.1"/>
    <n v="2"/>
    <n v="0"/>
    <n v="1"/>
    <n v="21063.71"/>
    <n v="1"/>
    <n v="86702.238484848494"/>
    <s v="High Balance Active"/>
    <n v="101218.09474747475"/>
    <x v="2"/>
  </r>
  <r>
    <n v="15634491"/>
    <s v="Kung"/>
    <n v="652"/>
    <s v="France"/>
    <s v="Male"/>
    <n v="30"/>
    <n v="2"/>
    <n v="176166.6"/>
    <n v="2"/>
    <n v="1"/>
    <n v="1"/>
    <n v="152210.81"/>
    <n v="0"/>
    <n v="85770.035816326548"/>
    <s v="High Balance Active"/>
    <n v="102035.99663265306"/>
    <x v="1"/>
  </r>
  <r>
    <n v="15628530"/>
    <s v="Booth"/>
    <n v="694"/>
    <s v="France"/>
    <s v="Male"/>
    <n v="42"/>
    <n v="3"/>
    <n v="156864.20000000001"/>
    <n v="2"/>
    <n v="0"/>
    <n v="0"/>
    <n v="88890.75"/>
    <n v="0"/>
    <n v="84838.112474226815"/>
    <s v="High Balance Inactive"/>
    <n v="101518.73051546393"/>
    <x v="2"/>
  </r>
  <r>
    <n v="15678720"/>
    <s v="Evans"/>
    <n v="741"/>
    <s v="France"/>
    <s v="Female"/>
    <n v="44"/>
    <n v="7"/>
    <n v="0"/>
    <n v="2"/>
    <n v="1"/>
    <n v="1"/>
    <n v="190534.76"/>
    <n v="0"/>
    <n v="84087.840729166681"/>
    <s v="Low Balance Active"/>
    <n v="101650.27197916668"/>
    <x v="3"/>
  </r>
  <r>
    <n v="15627999"/>
    <s v="Kung"/>
    <n v="590"/>
    <s v="Spain"/>
    <s v="Male"/>
    <n v="30"/>
    <n v="3"/>
    <n v="0"/>
    <n v="2"/>
    <n v="1"/>
    <n v="0"/>
    <n v="83090.350000000006"/>
    <n v="0"/>
    <n v="84972.975894736854"/>
    <s v="Low Balance Inactive"/>
    <n v="100714.64578947368"/>
    <x v="0"/>
  </r>
  <r>
    <n v="15571244"/>
    <s v="Tung"/>
    <n v="809"/>
    <s v="Spain"/>
    <s v="Female"/>
    <n v="33"/>
    <n v="3"/>
    <n v="0"/>
    <n v="2"/>
    <n v="0"/>
    <n v="1"/>
    <n v="141426.78"/>
    <n v="0"/>
    <n v="85876.943723404271"/>
    <s v="Low Balance Active"/>
    <n v="100902.13829787234"/>
    <x v="3"/>
  </r>
  <r>
    <n v="15739931"/>
    <s v="Yuan"/>
    <n v="523"/>
    <s v="France"/>
    <s v="Male"/>
    <n v="34"/>
    <n v="2"/>
    <n v="161588.9"/>
    <n v="1"/>
    <n v="1"/>
    <n v="1"/>
    <n v="51358.66"/>
    <n v="0"/>
    <n v="86800.351720430117"/>
    <s v="High Balance Active"/>
    <n v="100466.38946236558"/>
    <x v="2"/>
  </r>
  <r>
    <n v="15806256"/>
    <s v="Jackson"/>
    <n v="540"/>
    <s v="France"/>
    <s v="Male"/>
    <n v="48"/>
    <n v="2"/>
    <n v="109349.3"/>
    <n v="1"/>
    <n v="1"/>
    <n v="0"/>
    <n v="88703.039999999994"/>
    <n v="1"/>
    <n v="85987.432717391319"/>
    <s v="High Balance Inactive"/>
    <n v="101000.16913043476"/>
    <x v="2"/>
  </r>
  <r>
    <n v="15787258"/>
    <s v="Ross"/>
    <n v="596"/>
    <s v="Spain"/>
    <s v="Female"/>
    <n v="29"/>
    <n v="6"/>
    <n v="0"/>
    <n v="2"/>
    <n v="1"/>
    <n v="0"/>
    <n v="116696.77"/>
    <n v="0"/>
    <n v="85730.708901098915"/>
    <s v="Low Balance Inactive"/>
    <n v="101135.3024175824"/>
    <x v="3"/>
  </r>
  <r>
    <n v="15706463"/>
    <s v="Yang"/>
    <n v="597"/>
    <s v="France"/>
    <s v="Female"/>
    <n v="36"/>
    <n v="9"/>
    <n v="0"/>
    <n v="2"/>
    <n v="1"/>
    <n v="1"/>
    <n v="7156.09"/>
    <n v="0"/>
    <n v="86683.272333333356"/>
    <s v="Low Balance Active"/>
    <n v="100962.39722222221"/>
    <x v="0"/>
  </r>
  <r>
    <n v="15691004"/>
    <s v="Yu"/>
    <n v="407"/>
    <s v="Spain"/>
    <s v="Male"/>
    <n v="37"/>
    <n v="1"/>
    <n v="0"/>
    <n v="1"/>
    <n v="1"/>
    <n v="1"/>
    <n v="49161.120000000003"/>
    <n v="1"/>
    <n v="87657.241685393281"/>
    <s v="Low Balance Active"/>
    <n v="102016.40067415728"/>
    <x v="0"/>
  </r>
  <r>
    <n v="15792228"/>
    <s v="Onwumelu"/>
    <n v="748"/>
    <s v="France"/>
    <s v="Male"/>
    <n v="60"/>
    <n v="0"/>
    <n v="152335.70000000001"/>
    <n v="1"/>
    <n v="1"/>
    <n v="0"/>
    <n v="126743.33"/>
    <n v="1"/>
    <n v="88653.346704545474"/>
    <s v="High Balance Inactive"/>
    <n v="102617.02886363633"/>
    <x v="1"/>
  </r>
  <r>
    <n v="15733447"/>
    <s v="Gay"/>
    <n v="562"/>
    <s v="France"/>
    <s v="Female"/>
    <n v="51"/>
    <n v="1"/>
    <n v="124662.5"/>
    <n v="1"/>
    <n v="1"/>
    <n v="1"/>
    <n v="65390.46"/>
    <n v="1"/>
    <n v="87921.365632183923"/>
    <s v="High Balance Active"/>
    <n v="102339.71505747123"/>
    <x v="2"/>
  </r>
  <r>
    <n v="15679062"/>
    <s v="Morrison"/>
    <n v="734"/>
    <s v="Germany"/>
    <s v="Female"/>
    <n v="47"/>
    <n v="10"/>
    <n v="91522.04"/>
    <n v="2"/>
    <n v="1"/>
    <n v="1"/>
    <n v="138835.91"/>
    <n v="0"/>
    <n v="87494.143139534906"/>
    <s v="High Balance Active"/>
    <n v="102769.35755813951"/>
    <x v="1"/>
  </r>
  <r>
    <n v="15594409"/>
    <s v="Belov"/>
    <n v="710"/>
    <s v="France"/>
    <s v="Male"/>
    <n v="45"/>
    <n v="1"/>
    <n v="0"/>
    <n v="2"/>
    <n v="1"/>
    <n v="1"/>
    <n v="36154.660000000003"/>
    <n v="0"/>
    <n v="87446.756117647092"/>
    <s v="Low Balance Active"/>
    <n v="102345.04517647056"/>
    <x v="0"/>
  </r>
  <r>
    <n v="15613816"/>
    <s v="Mao"/>
    <n v="539"/>
    <s v="Spain"/>
    <s v="Female"/>
    <n v="39"/>
    <n v="6"/>
    <n v="62052.28"/>
    <n v="1"/>
    <n v="0"/>
    <n v="1"/>
    <n v="59755.14"/>
    <n v="0"/>
    <n v="88487.788928571463"/>
    <s v="Low Balance Active"/>
    <n v="103133.02595238092"/>
    <x v="0"/>
  </r>
  <r>
    <n v="15681991"/>
    <s v="Walsh"/>
    <n v="542"/>
    <s v="France"/>
    <s v="Male"/>
    <n v="32"/>
    <n v="7"/>
    <n v="107871.7"/>
    <n v="1"/>
    <n v="1"/>
    <n v="0"/>
    <n v="125302.64"/>
    <n v="0"/>
    <n v="88806.289036144604"/>
    <s v="High Balance Inactive"/>
    <n v="103655.65108433734"/>
    <x v="1"/>
  </r>
  <r>
    <n v="15796074"/>
    <s v="Bruno"/>
    <n v="717"/>
    <s v="France"/>
    <s v="Female"/>
    <n v="36"/>
    <n v="2"/>
    <n v="99472.76"/>
    <n v="2"/>
    <n v="1"/>
    <n v="0"/>
    <n v="94274.72"/>
    <n v="1"/>
    <n v="88573.784024390261"/>
    <s v="High Balance Inactive"/>
    <n v="103391.66341463412"/>
    <x v="2"/>
  </r>
  <r>
    <n v="15625941"/>
    <s v="Gray"/>
    <n v="682"/>
    <s v="Spain"/>
    <s v="Female"/>
    <n v="50"/>
    <n v="10"/>
    <n v="128039"/>
    <n v="1"/>
    <n v="1"/>
    <n v="1"/>
    <n v="102260.16"/>
    <n v="0"/>
    <n v="88439.228765432126"/>
    <s v="High Balance Active"/>
    <n v="103504.21827160493"/>
    <x v="2"/>
  </r>
  <r>
    <n v="15615016"/>
    <s v="Maurer"/>
    <n v="515"/>
    <s v="France"/>
    <s v="Male"/>
    <n v="33"/>
    <n v="2"/>
    <n v="0"/>
    <n v="2"/>
    <n v="1"/>
    <n v="1"/>
    <n v="136028.97"/>
    <n v="0"/>
    <n v="87944.231625000029"/>
    <s v="Low Balance Active"/>
    <n v="103519.769"/>
    <x v="3"/>
  </r>
  <r>
    <n v="15748414"/>
    <s v="Chiang"/>
    <n v="526"/>
    <s v="Spain"/>
    <s v="Female"/>
    <n v="33"/>
    <n v="8"/>
    <n v="114634.6"/>
    <n v="2"/>
    <n v="1"/>
    <n v="0"/>
    <n v="110114.38"/>
    <n v="1"/>
    <n v="89057.449746835468"/>
    <s v="High Balance Inactive"/>
    <n v="103108.26012658226"/>
    <x v="1"/>
  </r>
  <r>
    <n v="15751203"/>
    <s v="Cattaneo"/>
    <n v="702"/>
    <s v="France"/>
    <s v="Male"/>
    <n v="26"/>
    <n v="5"/>
    <n v="56738.47"/>
    <n v="2"/>
    <n v="1"/>
    <n v="1"/>
    <n v="100442.22"/>
    <n v="1"/>
    <n v="88729.537564102589"/>
    <s v="Low Balance Active"/>
    <n v="103018.43807692306"/>
    <x v="0"/>
  </r>
  <r>
    <n v="15662658"/>
    <s v="Grieve"/>
    <n v="651"/>
    <s v="Germany"/>
    <s v="Male"/>
    <n v="34"/>
    <n v="2"/>
    <n v="90355.12"/>
    <n v="2"/>
    <n v="0"/>
    <n v="0"/>
    <n v="193597.94"/>
    <n v="0"/>
    <n v="89145.005974026004"/>
    <s v="High Balance Inactive"/>
    <n v="103051.89545454546"/>
    <x v="1"/>
  </r>
  <r>
    <n v="15574868"/>
    <s v="Lowell"/>
    <n v="792"/>
    <s v="Germany"/>
    <s v="Male"/>
    <n v="36"/>
    <n v="5"/>
    <n v="115725.2"/>
    <n v="2"/>
    <n v="0"/>
    <n v="0"/>
    <n v="1871.25"/>
    <n v="0"/>
    <n v="89129.083421052652"/>
    <s v="High Balance Inactive"/>
    <n v="101860.50013157894"/>
    <x v="2"/>
  </r>
  <r>
    <n v="15790282"/>
    <s v="Trentino"/>
    <n v="817"/>
    <s v="Germany"/>
    <s v="Male"/>
    <n v="58"/>
    <n v="3"/>
    <n v="114327.6"/>
    <n v="2"/>
    <n v="1"/>
    <n v="1"/>
    <n v="42831.11"/>
    <n v="0"/>
    <n v="88774.468533333347"/>
    <s v="High Balance Active"/>
    <n v="103193.69013333334"/>
    <x v="2"/>
  </r>
  <r>
    <n v="15762927"/>
    <s v="Sung"/>
    <n v="674"/>
    <s v="Germany"/>
    <s v="Female"/>
    <n v="36"/>
    <n v="6"/>
    <n v="100762.6"/>
    <n v="1"/>
    <n v="1"/>
    <n v="0"/>
    <n v="182156.86"/>
    <n v="0"/>
    <n v="88429.155945945953"/>
    <s v="High Balance Inactive"/>
    <n v="104009.40067567569"/>
    <x v="1"/>
  </r>
  <r>
    <n v="15803456"/>
    <s v="Yen"/>
    <n v="641"/>
    <s v="France"/>
    <s v="Female"/>
    <n v="40"/>
    <n v="9"/>
    <n v="0"/>
    <n v="1"/>
    <n v="0"/>
    <n v="0"/>
    <n v="151648.66"/>
    <n v="1"/>
    <n v="88260.204657534268"/>
    <s v="Low Balance Inactive"/>
    <n v="102938.88753424658"/>
    <x v="3"/>
  </r>
  <r>
    <n v="15771857"/>
    <s v="Philipp"/>
    <n v="513"/>
    <s v="Spain"/>
    <s v="Male"/>
    <n v="39"/>
    <n v="7"/>
    <n v="89039.9"/>
    <n v="2"/>
    <n v="1"/>
    <n v="1"/>
    <n v="146738.82999999999"/>
    <n v="0"/>
    <n v="89486.040833333347"/>
    <s v="High Balance Active"/>
    <n v="102262.36291666667"/>
    <x v="1"/>
  </r>
  <r>
    <n v="15700601"/>
    <s v="Dynon"/>
    <n v="561"/>
    <s v="France"/>
    <s v="Male"/>
    <n v="34"/>
    <n v="1"/>
    <n v="78829.53"/>
    <n v="1"/>
    <n v="1"/>
    <n v="1"/>
    <n v="12148.2"/>
    <n v="0"/>
    <n v="89492.324507042271"/>
    <s v="Low Balance Active"/>
    <n v="101635.9338028169"/>
    <x v="0"/>
  </r>
  <r>
    <n v="15569670"/>
    <s v="Alexeyeva"/>
    <n v="627"/>
    <s v="Germany"/>
    <s v="Male"/>
    <n v="30"/>
    <n v="6"/>
    <n v="112373"/>
    <n v="1"/>
    <n v="1"/>
    <n v="1"/>
    <n v="118029.09"/>
    <n v="0"/>
    <n v="89644.65014285715"/>
    <s v="High Balance Active"/>
    <n v="102914.33"/>
    <x v="1"/>
  </r>
  <r>
    <n v="15772341"/>
    <s v="Hs?eh"/>
    <n v="682"/>
    <s v="Germany"/>
    <s v="Male"/>
    <n v="81"/>
    <n v="6"/>
    <n v="122029.2"/>
    <n v="1"/>
    <n v="1"/>
    <n v="1"/>
    <n v="50783.88"/>
    <n v="0"/>
    <n v="89315.253768115959"/>
    <s v="High Balance Active"/>
    <n v="102695.27550724638"/>
    <x v="2"/>
  </r>
  <r>
    <n v="15661548"/>
    <s v="Ferri"/>
    <n v="683"/>
    <s v="France"/>
    <s v="Female"/>
    <n v="29"/>
    <n v="0"/>
    <n v="157829.1"/>
    <n v="1"/>
    <n v="0"/>
    <n v="0"/>
    <n v="129891.66"/>
    <n v="0"/>
    <n v="88834.166323529425"/>
    <s v="High Balance Inactive"/>
    <n v="103458.67838235294"/>
    <x v="1"/>
  </r>
  <r>
    <n v="15787597"/>
    <s v="Hsu"/>
    <n v="420"/>
    <s v="Germany"/>
    <s v="Female"/>
    <n v="31"/>
    <n v="1"/>
    <n v="108377.8"/>
    <n v="2"/>
    <n v="1"/>
    <n v="1"/>
    <n v="9904.6299999999992"/>
    <n v="0"/>
    <n v="87804.391194029857"/>
    <s v="High Balance Active"/>
    <n v="103064.15626865672"/>
    <x v="2"/>
  </r>
  <r>
    <n v="15806913"/>
    <s v="Bishop"/>
    <n v="670"/>
    <s v="France"/>
    <s v="Female"/>
    <n v="54"/>
    <n v="2"/>
    <n v="95507.12"/>
    <n v="1"/>
    <n v="1"/>
    <n v="1"/>
    <n v="63213.31"/>
    <n v="0"/>
    <n v="87492.672878787882"/>
    <s v="High Balance Active"/>
    <n v="104475.66424242425"/>
    <x v="2"/>
  </r>
  <r>
    <n v="15804862"/>
    <s v="Toscani"/>
    <n v="505"/>
    <s v="Germany"/>
    <s v="Male"/>
    <n v="43"/>
    <n v="6"/>
    <n v="127146.7"/>
    <n v="1"/>
    <n v="0"/>
    <n v="0"/>
    <n v="137565.87"/>
    <n v="0"/>
    <n v="87369.373692307694"/>
    <s v="High Balance Inactive"/>
    <n v="105110.46969230768"/>
    <x v="1"/>
  </r>
  <r>
    <n v="15792986"/>
    <s v="T'ao"/>
    <n v="580"/>
    <s v="Germany"/>
    <s v="Male"/>
    <n v="24"/>
    <n v="1"/>
    <n v="133811.79999999999"/>
    <n v="1"/>
    <n v="1"/>
    <n v="0"/>
    <n v="17185.95"/>
    <n v="1"/>
    <n v="86747.852968749998"/>
    <s v="High Balance Inactive"/>
    <n v="104603.35406249999"/>
    <x v="2"/>
  </r>
  <r>
    <n v="15625632"/>
    <s v="Philip"/>
    <n v="577"/>
    <s v="France"/>
    <s v="Male"/>
    <n v="36"/>
    <n v="3"/>
    <n v="121092.5"/>
    <n v="2"/>
    <n v="0"/>
    <n v="1"/>
    <n v="143783.46"/>
    <n v="0"/>
    <n v="86000.806190476185"/>
    <s v="High Balance Active"/>
    <n v="105990.93190476191"/>
    <x v="1"/>
  </r>
  <r>
    <n v="15727703"/>
    <s v="Li Fonti"/>
    <n v="773"/>
    <s v="Germany"/>
    <s v="Male"/>
    <n v="34"/>
    <n v="10"/>
    <n v="126979.8"/>
    <n v="1"/>
    <n v="0"/>
    <n v="0"/>
    <n v="36823.279999999999"/>
    <n v="0"/>
    <n v="85434.811129032256"/>
    <s v="High Balance Inactive"/>
    <n v="105381.375"/>
    <x v="2"/>
  </r>
  <r>
    <n v="15606273"/>
    <s v="Rene"/>
    <n v="616"/>
    <s v="France"/>
    <s v="Male"/>
    <n v="37"/>
    <n v="5"/>
    <n v="144235.70000000001"/>
    <n v="2"/>
    <n v="0"/>
    <n v="0"/>
    <n v="154957.66"/>
    <n v="1"/>
    <n v="84753.7457377049"/>
    <s v="High Balance Inactive"/>
    <n v="106505.27819672131"/>
    <x v="1"/>
  </r>
  <r>
    <n v="15799652"/>
    <s v="Daigle"/>
    <n v="763"/>
    <s v="France"/>
    <s v="Female"/>
    <n v="38"/>
    <n v="0"/>
    <n v="152582.20000000001"/>
    <n v="2"/>
    <n v="0"/>
    <n v="0"/>
    <n v="31892.82"/>
    <n v="0"/>
    <n v="83762.37983333334"/>
    <s v="High Balance Inactive"/>
    <n v="105697.73849999999"/>
    <x v="2"/>
  </r>
  <r>
    <n v="15715047"/>
    <s v="Joshua"/>
    <n v="640"/>
    <s v="Spain"/>
    <s v="Male"/>
    <n v="43"/>
    <n v="9"/>
    <n v="172478.2"/>
    <n v="1"/>
    <n v="1"/>
    <n v="0"/>
    <n v="191084.4"/>
    <n v="1"/>
    <n v="82595.94220338983"/>
    <s v="High Balance Inactive"/>
    <n v="106948.66932203389"/>
    <x v="1"/>
  </r>
  <r>
    <n v="15784687"/>
    <s v="Simmons"/>
    <n v="592"/>
    <s v="France"/>
    <s v="Male"/>
    <n v="36"/>
    <n v="1"/>
    <n v="126477.4"/>
    <n v="1"/>
    <n v="0"/>
    <n v="0"/>
    <n v="179718.17"/>
    <n v="0"/>
    <n v="81046.248103448277"/>
    <s v="High Balance Inactive"/>
    <n v="105498.05327586208"/>
    <x v="1"/>
  </r>
  <r>
    <n v="15615322"/>
    <s v="Jamieson"/>
    <n v="528"/>
    <s v="Spain"/>
    <s v="Male"/>
    <n v="43"/>
    <n v="7"/>
    <n v="97473.87"/>
    <n v="2"/>
    <n v="1"/>
    <n v="1"/>
    <n v="159823.16"/>
    <n v="0"/>
    <n v="80249.210350877183"/>
    <s v="High Balance Active"/>
    <n v="104195.94596491227"/>
    <x v="1"/>
  </r>
  <r>
    <n v="15722072"/>
    <s v="Hou"/>
    <n v="630"/>
    <s v="France"/>
    <s v="Male"/>
    <n v="53"/>
    <n v="5"/>
    <n v="138053.70000000001"/>
    <n v="1"/>
    <n v="0"/>
    <n v="1"/>
    <n v="114110.97"/>
    <n v="0"/>
    <n v="79941.627142857134"/>
    <s v="High Balance Active"/>
    <n v="103202.60285714285"/>
    <x v="1"/>
  </r>
  <r>
    <n v="15646784"/>
    <s v="Cochran"/>
    <n v="529"/>
    <s v="France"/>
    <s v="Female"/>
    <n v="31"/>
    <n v="2"/>
    <n v="164003.1"/>
    <n v="2"/>
    <n v="1"/>
    <n v="1"/>
    <n v="60993.23"/>
    <n v="0"/>
    <n v="78885.043999999994"/>
    <s v="High Balance Active"/>
    <n v="103004.26890909091"/>
    <x v="2"/>
  </r>
  <r>
    <n v="15644692"/>
    <s v="Bibb"/>
    <n v="546"/>
    <s v="France"/>
    <s v="Female"/>
    <n v="47"/>
    <n v="8"/>
    <n v="0"/>
    <n v="1"/>
    <n v="1"/>
    <n v="1"/>
    <n v="66408.009999999995"/>
    <n v="1"/>
    <n v="77308.783703703681"/>
    <s v="Low Balance Active"/>
    <n v="103782.25111111112"/>
    <x v="0"/>
  </r>
  <r>
    <n v="15670354"/>
    <s v="Jen"/>
    <n v="753"/>
    <s v="France"/>
    <s v="Female"/>
    <n v="62"/>
    <n v="6"/>
    <n v="0"/>
    <n v="2"/>
    <n v="1"/>
    <n v="1"/>
    <n v="136398.9"/>
    <n v="0"/>
    <n v="78767.439999999973"/>
    <s v="Low Balance Active"/>
    <n v="104487.42547169812"/>
    <x v="3"/>
  </r>
  <r>
    <n v="15716357"/>
    <s v="Corran"/>
    <n v="772"/>
    <s v="Spain"/>
    <s v="Female"/>
    <n v="39"/>
    <n v="4"/>
    <n v="122486.1"/>
    <n v="2"/>
    <n v="1"/>
    <n v="1"/>
    <n v="140709.25"/>
    <n v="0"/>
    <n v="80282.198461538443"/>
    <s v="High Balance Active"/>
    <n v="103873.74326923076"/>
    <x v="1"/>
  </r>
  <r>
    <n v="15786717"/>
    <s v="He"/>
    <n v="567"/>
    <s v="France"/>
    <s v="Male"/>
    <n v="36"/>
    <n v="1"/>
    <n v="0"/>
    <n v="2"/>
    <n v="0"/>
    <n v="0"/>
    <n v="8555.73"/>
    <n v="0"/>
    <n v="79454.67098039214"/>
    <s v="Low Balance Inactive"/>
    <n v="103151.47843137254"/>
    <x v="0"/>
  </r>
  <r>
    <n v="15771383"/>
    <s v="Loggia"/>
    <n v="628"/>
    <s v="Germany"/>
    <s v="Female"/>
    <n v="45"/>
    <n v="6"/>
    <n v="53667.44"/>
    <n v="1"/>
    <n v="1"/>
    <n v="0"/>
    <n v="115022.94"/>
    <n v="0"/>
    <n v="81043.764399999985"/>
    <s v="Low Balance Inactive"/>
    <n v="105043.3934"/>
    <x v="3"/>
  </r>
  <r>
    <n v="15649793"/>
    <s v="Lovely"/>
    <n v="658"/>
    <s v="France"/>
    <s v="Male"/>
    <n v="20"/>
    <n v="7"/>
    <n v="0"/>
    <n v="2"/>
    <n v="0"/>
    <n v="0"/>
    <n v="187638.34"/>
    <n v="0"/>
    <n v="81602.464897959173"/>
    <s v="Low Balance Inactive"/>
    <n v="104839.72918367347"/>
    <x v="3"/>
  </r>
  <r>
    <n v="15731543"/>
    <s v="Becker"/>
    <n v="679"/>
    <s v="Spain"/>
    <s v="Male"/>
    <n v="58"/>
    <n v="9"/>
    <n v="109327.7"/>
    <n v="1"/>
    <n v="1"/>
    <n v="1"/>
    <n v="3829.13"/>
    <n v="0"/>
    <n v="83302.516249999986"/>
    <s v="High Balance Active"/>
    <n v="103114.75812500001"/>
    <x v="2"/>
  </r>
  <r>
    <n v="15684516"/>
    <s v="Plascencia"/>
    <n v="629"/>
    <s v="Spain"/>
    <s v="Male"/>
    <n v="34"/>
    <n v="1"/>
    <n v="121151.1"/>
    <n v="1"/>
    <n v="0"/>
    <n v="0"/>
    <n v="119357.93"/>
    <n v="0"/>
    <n v="82748.788936170196"/>
    <s v="High Balance Inactive"/>
    <n v="105227.21829787233"/>
    <x v="1"/>
  </r>
  <r>
    <n v="15677249"/>
    <s v="Somadina"/>
    <n v="731"/>
    <s v="Spain"/>
    <s v="Male"/>
    <n v="42"/>
    <n v="9"/>
    <n v="101043.6"/>
    <n v="1"/>
    <n v="1"/>
    <n v="1"/>
    <n v="192175.52"/>
    <n v="0"/>
    <n v="81913.956086956518"/>
    <s v="High Balance Active"/>
    <n v="104920.02891304348"/>
    <x v="1"/>
  </r>
  <r>
    <n v="15581525"/>
    <s v="Walker"/>
    <n v="775"/>
    <s v="Germany"/>
    <s v="Male"/>
    <n v="33"/>
    <n v="3"/>
    <n v="83501.66"/>
    <n v="2"/>
    <n v="1"/>
    <n v="0"/>
    <n v="128841.31"/>
    <n v="0"/>
    <n v="81488.852888888883"/>
    <s v="High Balance Inactive"/>
    <n v="102981.01799999997"/>
    <x v="1"/>
  </r>
  <r>
    <n v="15628420"/>
    <s v="Alekseeva"/>
    <n v="660"/>
    <s v="Spain"/>
    <s v="Male"/>
    <n v="33"/>
    <n v="2"/>
    <n v="80462.240000000005"/>
    <n v="1"/>
    <n v="0"/>
    <n v="0"/>
    <n v="150422.35"/>
    <n v="0"/>
    <n v="81443.107272727255"/>
    <s v="Low Balance Inactive"/>
    <n v="102393.28409090907"/>
    <x v="3"/>
  </r>
  <r>
    <n v="15600478"/>
    <s v="Watson"/>
    <n v="752"/>
    <s v="France"/>
    <s v="Male"/>
    <n v="39"/>
    <n v="3"/>
    <n v="0"/>
    <n v="1"/>
    <n v="1"/>
    <n v="0"/>
    <n v="188187.05"/>
    <n v="0"/>
    <n v="81465.918139534871"/>
    <s v="Low Balance Inactive"/>
    <n v="101276.32906976745"/>
    <x v="3"/>
  </r>
  <r>
    <n v="15594502"/>
    <s v="Zotov"/>
    <n v="655"/>
    <s v="France"/>
    <s v="Male"/>
    <n v="37"/>
    <n v="6"/>
    <n v="109093.4"/>
    <n v="2"/>
    <n v="1"/>
    <n v="0"/>
    <n v="1775.52"/>
    <n v="0"/>
    <n v="83405.582857142843"/>
    <s v="High Balance Inactive"/>
    <n v="99207.026190476186"/>
    <x v="2"/>
  </r>
  <r>
    <n v="15784361"/>
    <s v="Williamson"/>
    <n v="543"/>
    <s v="Spain"/>
    <s v="Female"/>
    <n v="46"/>
    <n v="5"/>
    <n v="140355.6"/>
    <n v="1"/>
    <n v="1"/>
    <n v="1"/>
    <n v="85086.78"/>
    <n v="0"/>
    <n v="82779.050731707306"/>
    <s v="High Balance Active"/>
    <n v="101583.40439024389"/>
    <x v="2"/>
  </r>
  <r>
    <n v="15767626"/>
    <s v="Carpenter"/>
    <n v="811"/>
    <s v="France"/>
    <s v="Male"/>
    <n v="42"/>
    <n v="10"/>
    <n v="0"/>
    <n v="2"/>
    <n v="1"/>
    <n v="1"/>
    <n v="3797.79"/>
    <n v="0"/>
    <n v="81339.636999999988"/>
    <s v="Low Balance Active"/>
    <n v="101995.81999999999"/>
    <x v="0"/>
  </r>
  <r>
    <n v="15632521"/>
    <s v="Cattaneo"/>
    <n v="689"/>
    <s v="Germany"/>
    <s v="Male"/>
    <n v="45"/>
    <n v="0"/>
    <n v="130170.8"/>
    <n v="2"/>
    <n v="1"/>
    <n v="0"/>
    <n v="150856.38"/>
    <n v="0"/>
    <n v="83425.268717948711"/>
    <s v="High Balance Inactive"/>
    <n v="104513.7182051282"/>
    <x v="1"/>
  </r>
  <r>
    <n v="15665088"/>
    <s v="Gordon"/>
    <n v="531"/>
    <s v="France"/>
    <s v="Female"/>
    <n v="42"/>
    <n v="2"/>
    <n v="0"/>
    <n v="2"/>
    <n v="0"/>
    <n v="1"/>
    <n v="90537.47"/>
    <n v="0"/>
    <n v="82195.123157894734"/>
    <s v="Low Balance Active"/>
    <n v="103294.17447368421"/>
    <x v="0"/>
  </r>
  <r>
    <n v="15652084"/>
    <s v="Boni"/>
    <n v="515"/>
    <s v="France"/>
    <s v="Male"/>
    <n v="40"/>
    <n v="0"/>
    <n v="109542.3"/>
    <n v="1"/>
    <n v="1"/>
    <n v="1"/>
    <n v="166370.81"/>
    <n v="0"/>
    <n v="84416.612972972958"/>
    <s v="High Balance Active"/>
    <n v="103638.95027027026"/>
    <x v="1"/>
  </r>
  <r>
    <n v="15574761"/>
    <s v="Lynch"/>
    <n v="466"/>
    <s v="France"/>
    <s v="Female"/>
    <n v="41"/>
    <n v="3"/>
    <n v="33563.949999999997"/>
    <n v="2"/>
    <n v="1"/>
    <n v="0"/>
    <n v="178994.13"/>
    <n v="1"/>
    <n v="83718.677222222206"/>
    <s v="Low Balance Inactive"/>
    <n v="101896.3986111111"/>
    <x v="3"/>
  </r>
  <r>
    <n v="15729515"/>
    <s v="McCarthy"/>
    <n v="782"/>
    <s v="France"/>
    <s v="Male"/>
    <n v="36"/>
    <n v="1"/>
    <n v="148795.20000000001"/>
    <n v="2"/>
    <n v="1"/>
    <n v="1"/>
    <n v="195681.43"/>
    <n v="0"/>
    <n v="85151.669428571404"/>
    <s v="High Balance Active"/>
    <n v="99693.606285714282"/>
    <x v="1"/>
  </r>
  <r>
    <n v="15682070"/>
    <s v="Davies"/>
    <n v="611"/>
    <s v="France"/>
    <s v="Male"/>
    <n v="64"/>
    <n v="9"/>
    <n v="0"/>
    <n v="2"/>
    <n v="1"/>
    <n v="1"/>
    <n v="53277.15"/>
    <n v="0"/>
    <n v="83279.800882352924"/>
    <s v="Low Balance Active"/>
    <n v="96870.434999999998"/>
    <x v="0"/>
  </r>
  <r>
    <n v="15743817"/>
    <s v="Hargreaves"/>
    <n v="621"/>
    <s v="Germany"/>
    <s v="Male"/>
    <n v="40"/>
    <n v="8"/>
    <n v="174126.8"/>
    <n v="3"/>
    <n v="1"/>
    <n v="0"/>
    <n v="172490.78"/>
    <n v="1"/>
    <n v="85803.431212121199"/>
    <s v="High Balance Inactive"/>
    <n v="98191.443636363634"/>
    <x v="1"/>
  </r>
  <r>
    <n v="15572158"/>
    <s v="Blackburn"/>
    <n v="604"/>
    <s v="Spain"/>
    <s v="Male"/>
    <n v="41"/>
    <n v="3"/>
    <n v="0"/>
    <n v="1"/>
    <n v="0"/>
    <n v="0"/>
    <n v="11819.84"/>
    <n v="0"/>
    <n v="83043.325937499991"/>
    <s v="Low Balance Inactive"/>
    <n v="95869.589374999996"/>
    <x v="0"/>
  </r>
  <r>
    <n v="15584477"/>
    <s v="K?"/>
    <n v="655"/>
    <s v="Spain"/>
    <s v="Female"/>
    <n v="35"/>
    <n v="1"/>
    <n v="106405"/>
    <n v="1"/>
    <n v="1"/>
    <n v="1"/>
    <n v="82900.25"/>
    <n v="0"/>
    <n v="85722.142903225802"/>
    <s v="High Balance Active"/>
    <n v="98580.871612903225"/>
    <x v="2"/>
  </r>
  <r>
    <n v="15614893"/>
    <s v="Meng"/>
    <n v="689"/>
    <s v="Spain"/>
    <s v="Male"/>
    <n v="38"/>
    <n v="2"/>
    <n v="0"/>
    <n v="1"/>
    <n v="1"/>
    <n v="1"/>
    <n v="82709.8"/>
    <n v="0"/>
    <n v="85032.714333333337"/>
    <s v="Low Balance Active"/>
    <n v="99103.558999999994"/>
    <x v="0"/>
  </r>
  <r>
    <n v="15665963"/>
    <s v="Cattaneo"/>
    <n v="681"/>
    <s v="Spain"/>
    <s v="Male"/>
    <n v="30"/>
    <n v="2"/>
    <n v="128393.3"/>
    <n v="1"/>
    <n v="1"/>
    <n v="1"/>
    <n v="180593.45"/>
    <n v="0"/>
    <n v="87964.876896551723"/>
    <s v="High Balance Active"/>
    <n v="99668.861034482761"/>
    <x v="1"/>
  </r>
  <r>
    <n v="15612524"/>
    <s v="Hunt"/>
    <n v="643"/>
    <s v="Germany"/>
    <s v="Male"/>
    <n v="41"/>
    <n v="2"/>
    <n v="127841.5"/>
    <n v="1"/>
    <n v="1"/>
    <n v="0"/>
    <n v="172363.41"/>
    <n v="0"/>
    <n v="86521.004642857151"/>
    <s v="High Balance Inactive"/>
    <n v="96778.697142857141"/>
    <x v="1"/>
  </r>
  <r>
    <n v="15596962"/>
    <s v="Owens"/>
    <n v="617"/>
    <s v="France"/>
    <s v="Female"/>
    <n v="24"/>
    <n v="4"/>
    <n v="137295.20000000001"/>
    <n v="2"/>
    <n v="1"/>
    <n v="1"/>
    <n v="91195.12"/>
    <n v="0"/>
    <n v="84990.615925925915"/>
    <s v="High Balance Active"/>
    <n v="93979.263333333321"/>
    <x v="2"/>
  </r>
  <r>
    <n v="15744942"/>
    <s v="Steele"/>
    <n v="638"/>
    <s v="Spain"/>
    <s v="Female"/>
    <n v="55"/>
    <n v="2"/>
    <n v="155828.20000000001"/>
    <n v="1"/>
    <n v="0"/>
    <n v="1"/>
    <n v="108987.25"/>
    <n v="1"/>
    <n v="82978.901153846164"/>
    <s v="High Balance Active"/>
    <n v="94086.345769230757"/>
    <x v="1"/>
  </r>
  <r>
    <n v="15573278"/>
    <s v="Kennedy"/>
    <n v="743"/>
    <s v="France"/>
    <s v="Male"/>
    <n v="39"/>
    <n v="6"/>
    <n v="0"/>
    <n v="2"/>
    <n v="1"/>
    <n v="0"/>
    <n v="44265.279999999999"/>
    <n v="0"/>
    <n v="80064.929200000013"/>
    <s v="Low Balance Inactive"/>
    <n v="93490.309599999993"/>
    <x v="0"/>
  </r>
  <r>
    <n v="15717056"/>
    <s v="Pan"/>
    <n v="828"/>
    <s v="Germany"/>
    <s v="Female"/>
    <n v="25"/>
    <n v="7"/>
    <n v="144351.9"/>
    <n v="1"/>
    <n v="1"/>
    <n v="0"/>
    <n v="116613.26"/>
    <n v="0"/>
    <n v="83400.96791666669"/>
    <s v="High Balance Inactive"/>
    <n v="95541.352499999979"/>
    <x v="1"/>
  </r>
  <r>
    <n v="15795881"/>
    <s v="Alexander"/>
    <n v="776"/>
    <s v="Spain"/>
    <s v="Male"/>
    <n v="35"/>
    <n v="8"/>
    <n v="106365.3"/>
    <n v="1"/>
    <n v="1"/>
    <n v="1"/>
    <n v="148527.56"/>
    <n v="0"/>
    <n v="80750.927391304358"/>
    <s v="High Balance Active"/>
    <n v="94625.182608695643"/>
    <x v="1"/>
  </r>
  <r>
    <n v="15758939"/>
    <s v="Bray"/>
    <n v="540"/>
    <s v="Germany"/>
    <s v="Male"/>
    <n v="35"/>
    <n v="7"/>
    <n v="127801.9"/>
    <n v="1"/>
    <n v="0"/>
    <n v="1"/>
    <n v="84239.46"/>
    <n v="0"/>
    <n v="79586.63772727274"/>
    <s v="High Balance Active"/>
    <n v="92175.074545454525"/>
    <x v="2"/>
  </r>
  <r>
    <n v="15792250"/>
    <s v="Nnabuife"/>
    <n v="616"/>
    <s v="Germany"/>
    <s v="Female"/>
    <n v="45"/>
    <n v="4"/>
    <n v="122794"/>
    <n v="1"/>
    <n v="1"/>
    <n v="1"/>
    <n v="62002.04"/>
    <n v="0"/>
    <n v="77290.672857142868"/>
    <s v="High Balance Active"/>
    <n v="92552.960952380934"/>
    <x v="2"/>
  </r>
  <r>
    <n v="15740406"/>
    <s v="Padovesi"/>
    <n v="628"/>
    <s v="Germany"/>
    <s v="Male"/>
    <n v="38"/>
    <n v="10"/>
    <n v="113525.8"/>
    <n v="1"/>
    <n v="1"/>
    <n v="0"/>
    <n v="46044.480000000003"/>
    <n v="1"/>
    <n v="75015.506500000003"/>
    <s v="High Balance Inactive"/>
    <n v="94080.506999999969"/>
    <x v="2"/>
  </r>
  <r>
    <n v="15768137"/>
    <s v="Bray"/>
    <n v="667"/>
    <s v="Spain"/>
    <s v="Female"/>
    <n v="23"/>
    <n v="6"/>
    <n v="136100.70000000001"/>
    <n v="2"/>
    <n v="0"/>
    <n v="0"/>
    <n v="169669.33"/>
    <n v="1"/>
    <n v="72988.648947368434"/>
    <s v="High Balance Inactive"/>
    <n v="96608.718947368397"/>
    <x v="1"/>
  </r>
  <r>
    <n v="15569120"/>
    <s v="Lucas"/>
    <n v="615"/>
    <s v="France"/>
    <s v="Male"/>
    <n v="30"/>
    <n v="7"/>
    <n v="0"/>
    <n v="2"/>
    <n v="1"/>
    <n v="1"/>
    <n v="156346.84"/>
    <n v="0"/>
    <n v="69482.423888888894"/>
    <s v="Low Balance Active"/>
    <n v="92549.796111111107"/>
    <x v="3"/>
  </r>
  <r>
    <n v="15723721"/>
    <s v="Tinline"/>
    <n v="543"/>
    <s v="France"/>
    <s v="Male"/>
    <n v="30"/>
    <n v="4"/>
    <n v="140916.79999999999"/>
    <n v="1"/>
    <n v="1"/>
    <n v="0"/>
    <n v="157711.18"/>
    <n v="0"/>
    <n v="73569.62529411765"/>
    <s v="High Balance Inactive"/>
    <n v="88797.028823529414"/>
    <x v="1"/>
  </r>
  <r>
    <n v="15777122"/>
    <s v="Esomchi"/>
    <n v="553"/>
    <s v="France"/>
    <s v="Female"/>
    <n v="31"/>
    <n v="4"/>
    <n v="0"/>
    <n v="2"/>
    <n v="1"/>
    <n v="1"/>
    <n v="89087.4"/>
    <n v="0"/>
    <n v="69360.426875000005"/>
    <s v="Low Balance Active"/>
    <n v="84489.894374999989"/>
    <x v="3"/>
  </r>
  <r>
    <n v="15742681"/>
    <s v="Liao"/>
    <n v="554"/>
    <s v="Germany"/>
    <s v="Male"/>
    <n v="26"/>
    <n v="4"/>
    <n v="121365.4"/>
    <n v="1"/>
    <n v="1"/>
    <n v="1"/>
    <n v="8742.36"/>
    <n v="0"/>
    <n v="73984.455333333332"/>
    <s v="High Balance Active"/>
    <n v="84183.394"/>
    <x v="2"/>
  </r>
  <r>
    <n v="15582090"/>
    <s v="Iroawuchi"/>
    <n v="684"/>
    <s v="Spain"/>
    <s v="Female"/>
    <n v="36"/>
    <n v="4"/>
    <n v="0"/>
    <n v="1"/>
    <n v="1"/>
    <n v="0"/>
    <n v="117038.96"/>
    <n v="0"/>
    <n v="70600.10214285714"/>
    <s v="Low Balance Inactive"/>
    <n v="89572.039285714272"/>
    <x v="3"/>
  </r>
  <r>
    <n v="15711254"/>
    <s v="Retana"/>
    <n v="452"/>
    <s v="France"/>
    <s v="Female"/>
    <n v="35"/>
    <n v="7"/>
    <n v="0"/>
    <n v="2"/>
    <n v="1"/>
    <n v="0"/>
    <n v="164241.67000000001"/>
    <n v="0"/>
    <n v="76030.87923076922"/>
    <s v="Low Balance Inactive"/>
    <n v="87459.199230769213"/>
    <x v="3"/>
  </r>
  <r>
    <n v="15775067"/>
    <s v="Fang"/>
    <n v="606"/>
    <s v="France"/>
    <s v="Male"/>
    <n v="47"/>
    <n v="3"/>
    <n v="93578.68"/>
    <n v="2"/>
    <n v="0"/>
    <n v="1"/>
    <n v="137720.56"/>
    <n v="1"/>
    <n v="82366.785833333328"/>
    <s v="High Balance Active"/>
    <n v="81060.66"/>
    <x v="1"/>
  </r>
  <r>
    <n v="15602851"/>
    <s v="Ozioma"/>
    <n v="629"/>
    <s v="France"/>
    <s v="Male"/>
    <n v="40"/>
    <n v="9"/>
    <n v="0"/>
    <n v="1"/>
    <n v="1"/>
    <n v="0"/>
    <n v="106.67"/>
    <n v="0"/>
    <n v="81347.522727272721"/>
    <s v="Low Balance Inactive"/>
    <n v="75909.759999999995"/>
    <x v="0"/>
  </r>
  <r>
    <n v="15802857"/>
    <s v="Robson"/>
    <n v="659"/>
    <s v="Spain"/>
    <s v="Female"/>
    <n v="33"/>
    <n v="8"/>
    <n v="115409.60000000001"/>
    <n v="1"/>
    <n v="0"/>
    <n v="1"/>
    <n v="1539.21"/>
    <n v="0"/>
    <n v="89482.274999999994"/>
    <s v="High Balance Active"/>
    <n v="83490.069000000003"/>
    <x v="2"/>
  </r>
  <r>
    <n v="15701175"/>
    <s v="Bruno"/>
    <n v="493"/>
    <s v="France"/>
    <s v="Female"/>
    <n v="33"/>
    <n v="8"/>
    <n v="90791.69"/>
    <n v="1"/>
    <n v="1"/>
    <n v="1"/>
    <n v="59659.53"/>
    <n v="0"/>
    <n v="86601.461111111101"/>
    <s v="High Balance Active"/>
    <n v="92595.72"/>
    <x v="2"/>
  </r>
  <r>
    <n v="15783019"/>
    <s v="Price"/>
    <n v="794"/>
    <s v="France"/>
    <s v="Female"/>
    <n v="62"/>
    <n v="9"/>
    <n v="123681.3"/>
    <n v="3"/>
    <n v="1"/>
    <n v="0"/>
    <n v="173586.63"/>
    <n v="1"/>
    <n v="86077.682499999995"/>
    <s v="High Balance Inactive"/>
    <n v="96712.743750000009"/>
    <x v="1"/>
  </r>
  <r>
    <n v="15728912"/>
    <s v="Swanson"/>
    <n v="554"/>
    <s v="France"/>
    <s v="Female"/>
    <n v="44"/>
    <n v="6"/>
    <n v="92436.86"/>
    <n v="1"/>
    <n v="1"/>
    <n v="0"/>
    <n v="126033.9"/>
    <n v="0"/>
    <n v="80705.737142857135"/>
    <s v="High Balance Inactive"/>
    <n v="85730.760000000009"/>
    <x v="1"/>
  </r>
  <r>
    <n v="15585580"/>
    <s v="Chang"/>
    <n v="796"/>
    <s v="Germany"/>
    <s v="Female"/>
    <n v="52"/>
    <n v="9"/>
    <n v="167194.4"/>
    <n v="1"/>
    <n v="1"/>
    <n v="1"/>
    <n v="62808.93"/>
    <n v="1"/>
    <n v="78750.55"/>
    <s v="High Balance Active"/>
    <n v="79013.570000000007"/>
    <x v="2"/>
  </r>
  <r>
    <n v="15583480"/>
    <s v="Morgan"/>
    <n v="807"/>
    <s v="France"/>
    <s v="Female"/>
    <n v="36"/>
    <n v="4"/>
    <n v="0"/>
    <n v="2"/>
    <n v="0"/>
    <n v="1"/>
    <n v="147007.32999999999"/>
    <n v="0"/>
    <n v="61061.780000000006"/>
    <s v="Low Balance Active"/>
    <n v="82254.497999999992"/>
    <x v="3"/>
  </r>
  <r>
    <n v="15620341"/>
    <s v="Nwebube"/>
    <n v="500"/>
    <s v="Germany"/>
    <s v="Male"/>
    <n v="44"/>
    <n v="9"/>
    <n v="160838.1"/>
    <n v="2"/>
    <n v="1"/>
    <n v="0"/>
    <n v="196261.64"/>
    <n v="0"/>
    <n v="76327.225000000006"/>
    <s v="High Balance Inactive"/>
    <n v="66066.290000000008"/>
    <x v="1"/>
  </r>
  <r>
    <n v="15613886"/>
    <s v="Trevisan"/>
    <n v="722"/>
    <s v="Spain"/>
    <s v="Male"/>
    <n v="43"/>
    <n v="1"/>
    <n v="0"/>
    <n v="1"/>
    <n v="1"/>
    <n v="0"/>
    <n v="44560.17"/>
    <n v="1"/>
    <n v="48156.933333333327"/>
    <s v="Low Balance Inactive"/>
    <n v="22667.839999999997"/>
    <x v="0"/>
  </r>
  <r>
    <n v="15792916"/>
    <s v="Ositadimma"/>
    <n v="559"/>
    <s v="Spain"/>
    <s v="Female"/>
    <n v="40"/>
    <n v="7"/>
    <n v="144470.79999999999"/>
    <n v="1"/>
    <n v="1"/>
    <n v="1"/>
    <n v="18917.95"/>
    <n v="0"/>
    <n v="72235.399999999994"/>
    <s v="High Balance Active"/>
    <n v="11721.674999999999"/>
    <x v="2"/>
  </r>
  <r>
    <n v="15710408"/>
    <s v="Cunningham"/>
    <n v="584"/>
    <s v="Spain"/>
    <s v="Female"/>
    <n v="38"/>
    <n v="3"/>
    <n v="0"/>
    <n v="2"/>
    <n v="1"/>
    <n v="1"/>
    <n v="4525.3999999999996"/>
    <n v="0"/>
    <n v="0"/>
    <s v="Low Balance Active"/>
    <n v="4525.3999999999996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n v="1"/>
    <n v="1"/>
    <n v="101348.88"/>
    <n v="1"/>
    <n v="77051.935076000082"/>
    <s v="Low Balance Active"/>
    <n v="100343.74861799995"/>
    <s v="Low Salary - Low Balance"/>
    <x v="0"/>
  </r>
  <r>
    <n v="15647311"/>
    <s v="Hill"/>
    <n v="608"/>
    <s v="Spain"/>
    <s v="Female"/>
    <n v="41"/>
    <n v="1"/>
    <n v="83807.86"/>
    <n v="1"/>
    <n v="0"/>
    <n v="1"/>
    <n v="112542.58"/>
    <n v="0"/>
    <n v="77067.348545709217"/>
    <s v="High Balance Active"/>
    <n v="100343.54755151026"/>
    <s v="High Salary - High Balance"/>
    <x v="0"/>
  </r>
  <r>
    <n v="15619304"/>
    <s v="Onio"/>
    <n v="502"/>
    <s v="France"/>
    <s v="Female"/>
    <n v="42"/>
    <n v="8"/>
    <n v="159660.79999999999"/>
    <n v="3"/>
    <n v="1"/>
    <n v="0"/>
    <n v="113931.57"/>
    <n v="1"/>
    <n v="77065.999903961667"/>
    <s v="High Balance Inactive"/>
    <n v="100341.10676870744"/>
    <s v="High Salary - High Balance"/>
    <x v="1"/>
  </r>
  <r>
    <n v="15701354"/>
    <s v="Boni"/>
    <n v="699"/>
    <s v="France"/>
    <s v="Female"/>
    <n v="39"/>
    <n v="1"/>
    <n v="0"/>
    <n v="2"/>
    <n v="0"/>
    <n v="0"/>
    <n v="93826.63"/>
    <n v="0"/>
    <n v="77049.471026616055"/>
    <s v="Low Balance Inactive"/>
    <n v="100338.3870442265"/>
    <s v="Low Salary - Low Balance"/>
    <x v="0"/>
  </r>
  <r>
    <n v="15737888"/>
    <s v="Mitchell"/>
    <n v="850"/>
    <s v="Spain"/>
    <s v="Female"/>
    <n v="43"/>
    <n v="2"/>
    <n v="125510.8"/>
    <n v="1"/>
    <n v="1"/>
    <n v="1"/>
    <n v="79084.100000000006"/>
    <n v="0"/>
    <n v="77064.893258606971"/>
    <s v="High Balance Active"/>
    <n v="100339.69043835066"/>
    <s v="Low Salary - High Balance"/>
    <x v="0"/>
  </r>
  <r>
    <n v="15574012"/>
    <s v="Chu"/>
    <n v="645"/>
    <s v="Spain"/>
    <s v="Male"/>
    <n v="44"/>
    <n v="8"/>
    <n v="113755.8"/>
    <n v="2"/>
    <n v="1"/>
    <n v="0"/>
    <n v="149756.71"/>
    <n v="1"/>
    <n v="77055.194378378466"/>
    <s v="High Balance Inactive"/>
    <n v="100343.94581181179"/>
    <s v="High Salary - High Balance"/>
    <x v="1"/>
  </r>
  <r>
    <n v="15592531"/>
    <s v="Bartlett"/>
    <n v="822"/>
    <s v="France"/>
    <s v="Male"/>
    <n v="50"/>
    <n v="7"/>
    <n v="0"/>
    <n v="2"/>
    <n v="1"/>
    <n v="1"/>
    <n v="10062.799999999999"/>
    <n v="0"/>
    <n v="77047.845438526332"/>
    <s v="Low Balance Active"/>
    <n v="100334.05138566277"/>
    <s v="Low Salary - Low Balance"/>
    <x v="0"/>
  </r>
  <r>
    <n v="15656148"/>
    <s v="Obinna"/>
    <n v="376"/>
    <s v="Germany"/>
    <s v="Female"/>
    <n v="29"/>
    <n v="4"/>
    <n v="115046.7"/>
    <n v="4"/>
    <n v="1"/>
    <n v="0"/>
    <n v="119346.88"/>
    <n v="1"/>
    <n v="77063.27661125586"/>
    <s v="High Balance Inactive"/>
    <n v="100352.13094732624"/>
    <s v="High Salary - High Balance"/>
    <x v="1"/>
  </r>
  <r>
    <n v="15792365"/>
    <s v="He"/>
    <n v="501"/>
    <s v="France"/>
    <s v="Male"/>
    <n v="44"/>
    <n v="4"/>
    <n v="142051.1"/>
    <n v="2"/>
    <n v="0"/>
    <n v="1"/>
    <n v="74940.5"/>
    <n v="0"/>
    <n v="77055.667752403926"/>
    <s v="High Balance Active"/>
    <n v="100348.32590945509"/>
    <s v="Low Salary - High Balance"/>
    <x v="0"/>
  </r>
  <r>
    <n v="15592389"/>
    <s v="H?"/>
    <n v="684"/>
    <s v="France"/>
    <s v="Male"/>
    <n v="27"/>
    <n v="2"/>
    <n v="134603.9"/>
    <n v="1"/>
    <n v="1"/>
    <n v="1"/>
    <n v="71725.73"/>
    <n v="0"/>
    <n v="77042.645225405809"/>
    <s v="High Balance Active"/>
    <n v="100353.41663794828"/>
    <s v="Low Salary - High Balance"/>
    <x v="0"/>
  </r>
  <r>
    <n v="15767821"/>
    <s v="Bearce"/>
    <n v="528"/>
    <s v="France"/>
    <s v="Male"/>
    <n v="31"/>
    <n v="6"/>
    <n v="102016.7"/>
    <n v="2"/>
    <n v="0"/>
    <n v="0"/>
    <n v="80181.119999999995"/>
    <n v="0"/>
    <n v="77031.109903807708"/>
    <s v="High Balance Inactive"/>
    <n v="100359.15364929858"/>
    <s v="Low Salary - High Balance"/>
    <x v="0"/>
  </r>
  <r>
    <n v="15737173"/>
    <s v="Andrews"/>
    <n v="497"/>
    <s v="Spain"/>
    <s v="Male"/>
    <n v="24"/>
    <n v="3"/>
    <n v="0"/>
    <n v="2"/>
    <n v="1"/>
    <n v="0"/>
    <n v="76390.009999999995"/>
    <n v="0"/>
    <n v="77026.101767889442"/>
    <s v="Low Balance Inactive"/>
    <n v="100363.19815393862"/>
    <s v="Low Salary - Low Balance"/>
    <x v="0"/>
  </r>
  <r>
    <n v="15632264"/>
    <s v="Kay"/>
    <n v="476"/>
    <s v="France"/>
    <s v="Female"/>
    <n v="34"/>
    <n v="10"/>
    <n v="0"/>
    <n v="2"/>
    <n v="1"/>
    <n v="0"/>
    <n v="26260.98"/>
    <n v="0"/>
    <n v="77041.544049719421"/>
    <s v="Low Balance Inactive"/>
    <n v="100368.00432638329"/>
    <s v="Low Salary - Low Balance"/>
    <x v="0"/>
  </r>
  <r>
    <n v="15691483"/>
    <s v="Chin"/>
    <n v="549"/>
    <s v="France"/>
    <s v="Female"/>
    <n v="25"/>
    <n v="5"/>
    <n v="0"/>
    <n v="2"/>
    <n v="0"/>
    <n v="0"/>
    <n v="190857.79"/>
    <n v="0"/>
    <n v="77056.992524563961"/>
    <s v="Low Balance Inactive"/>
    <n v="100382.8643673551"/>
    <s v="High Salary - Low Balance"/>
    <x v="0"/>
  </r>
  <r>
    <n v="15600882"/>
    <s v="Scott"/>
    <n v="635"/>
    <s v="Spain"/>
    <s v="Female"/>
    <n v="35"/>
    <n v="7"/>
    <n v="0"/>
    <n v="2"/>
    <n v="1"/>
    <n v="1"/>
    <n v="65951.649999999994"/>
    <n v="0"/>
    <n v="77072.447196149311"/>
    <s v="Low Balance Active"/>
    <n v="100364.7185740072"/>
    <s v="Low Salary - Low Balance"/>
    <x v="0"/>
  </r>
  <r>
    <n v="15643966"/>
    <s v="Goforth"/>
    <n v="616"/>
    <s v="Germany"/>
    <s v="Male"/>
    <n v="45"/>
    <n v="3"/>
    <n v="143129.4"/>
    <n v="2"/>
    <n v="0"/>
    <n v="1"/>
    <n v="64327.26"/>
    <n v="0"/>
    <n v="77087.908068204706"/>
    <s v="High Balance Active"/>
    <n v="100371.62189769305"/>
    <s v="Low Salary - High Balance"/>
    <x v="0"/>
  </r>
  <r>
    <n v="15737452"/>
    <s v="Romeo"/>
    <n v="653"/>
    <s v="Germany"/>
    <s v="Male"/>
    <n v="58"/>
    <n v="1"/>
    <n v="132602.9"/>
    <n v="1"/>
    <n v="1"/>
    <n v="0"/>
    <n v="5097.67"/>
    <n v="1"/>
    <n v="77074.657367576321"/>
    <s v="High Balance Inactive"/>
    <n v="100378.85391252003"/>
    <s v="Low Salary - High Balance"/>
    <x v="1"/>
  </r>
  <r>
    <n v="15788218"/>
    <s v="Henderson"/>
    <n v="549"/>
    <s v="Spain"/>
    <s v="Female"/>
    <n v="24"/>
    <n v="9"/>
    <n v="0"/>
    <n v="2"/>
    <n v="1"/>
    <n v="1"/>
    <n v="14406.41"/>
    <n v="0"/>
    <n v="77063.513831025586"/>
    <s v="Low Balance Active"/>
    <n v="100397.97516154924"/>
    <s v="Low Salary - Low Balance"/>
    <x v="0"/>
  </r>
  <r>
    <n v="15661507"/>
    <s v="Muldrow"/>
    <n v="587"/>
    <s v="Spain"/>
    <s v="Male"/>
    <n v="45"/>
    <n v="6"/>
    <n v="0"/>
    <n v="1"/>
    <n v="0"/>
    <n v="0"/>
    <n v="158684.81"/>
    <n v="0"/>
    <n v="77078.982219992075"/>
    <s v="Low Balance Inactive"/>
    <n v="100415.23561220391"/>
    <s v="High Salary - Low Balance"/>
    <x v="0"/>
  </r>
  <r>
    <n v="15568982"/>
    <s v="Hao"/>
    <n v="726"/>
    <s v="France"/>
    <s v="Female"/>
    <n v="24"/>
    <n v="6"/>
    <n v="0"/>
    <n v="2"/>
    <n v="1"/>
    <n v="1"/>
    <n v="54724.03"/>
    <n v="0"/>
    <n v="77094.45681991578"/>
    <s v="Low Balance Active"/>
    <n v="100403.53724352537"/>
    <s v="Low Salary - Low Balance"/>
    <x v="0"/>
  </r>
  <r>
    <n v="15577657"/>
    <s v="McDonald"/>
    <n v="732"/>
    <s v="France"/>
    <s v="Male"/>
    <n v="41"/>
    <n v="8"/>
    <n v="0"/>
    <n v="2"/>
    <n v="1"/>
    <n v="1"/>
    <n v="170886.17"/>
    <n v="0"/>
    <n v="77109.937634538248"/>
    <s v="Low Balance Active"/>
    <n v="100412.70983534135"/>
    <s v="High Salary - Low Balance"/>
    <x v="0"/>
  </r>
  <r>
    <n v="15597945"/>
    <s v="Dellucci"/>
    <n v="636"/>
    <s v="Spain"/>
    <s v="Female"/>
    <n v="32"/>
    <n v="8"/>
    <n v="0"/>
    <n v="2"/>
    <n v="1"/>
    <n v="0"/>
    <n v="138555.46"/>
    <n v="0"/>
    <n v="77125.424667604035"/>
    <s v="Low Balance Inactive"/>
    <n v="100398.55569592287"/>
    <s v="High Salary - Low Balance"/>
    <x v="0"/>
  </r>
  <r>
    <n v="15699309"/>
    <s v="Gerasimov"/>
    <n v="510"/>
    <s v="Spain"/>
    <s v="Female"/>
    <n v="38"/>
    <n v="4"/>
    <n v="0"/>
    <n v="1"/>
    <n v="1"/>
    <n v="0"/>
    <n v="118913.53"/>
    <n v="1"/>
    <n v="77140.917922860681"/>
    <s v="Low Balance Inactive"/>
    <n v="100390.89058858978"/>
    <s v="High Salary - Low Balance"/>
    <x v="0"/>
  </r>
  <r>
    <n v="15725737"/>
    <s v="Mosman"/>
    <n v="669"/>
    <s v="France"/>
    <s v="Male"/>
    <n v="46"/>
    <n v="3"/>
    <n v="0"/>
    <n v="2"/>
    <n v="0"/>
    <n v="1"/>
    <n v="8487.75"/>
    <n v="0"/>
    <n v="77156.417404058768"/>
    <s v="Low Balance Active"/>
    <n v="100387.16894112917"/>
    <s v="Low Salary - Low Balance"/>
    <x v="0"/>
  </r>
  <r>
    <n v="15625047"/>
    <s v="Yen"/>
    <n v="846"/>
    <s v="France"/>
    <s v="Female"/>
    <n v="38"/>
    <n v="5"/>
    <n v="0"/>
    <n v="1"/>
    <n v="1"/>
    <n v="1"/>
    <n v="187616.16"/>
    <n v="0"/>
    <n v="77171.923114951875"/>
    <s v="Low Balance Active"/>
    <n v="100405.63747387458"/>
    <s v="High Salary - Low Balance"/>
    <x v="0"/>
  </r>
  <r>
    <n v="15738191"/>
    <s v="Maclean"/>
    <n v="577"/>
    <s v="France"/>
    <s v="Male"/>
    <n v="25"/>
    <n v="3"/>
    <n v="0"/>
    <n v="2"/>
    <n v="0"/>
    <n v="1"/>
    <n v="124508.29"/>
    <n v="0"/>
    <n v="77187.435059296578"/>
    <s v="Low Balance Active"/>
    <n v="100388.107720603"/>
    <s v="High Salary - Low Balance"/>
    <x v="0"/>
  </r>
  <r>
    <n v="15736816"/>
    <s v="Young"/>
    <n v="756"/>
    <s v="Germany"/>
    <s v="Male"/>
    <n v="36"/>
    <n v="2"/>
    <n v="136815.6"/>
    <n v="1"/>
    <n v="1"/>
    <n v="1"/>
    <n v="170041.95"/>
    <n v="0"/>
    <n v="77202.953240852527"/>
    <s v="High Balance Active"/>
    <n v="100383.25846803377"/>
    <s v="High Salary - High Balance"/>
    <x v="0"/>
  </r>
  <r>
    <n v="15700772"/>
    <s v="Nebechi"/>
    <n v="571"/>
    <s v="France"/>
    <s v="Male"/>
    <n v="44"/>
    <n v="9"/>
    <n v="0"/>
    <n v="2"/>
    <n v="0"/>
    <n v="0"/>
    <n v="38433.35"/>
    <n v="0"/>
    <n v="77190.96598029368"/>
    <s v="Low Balance Inactive"/>
    <n v="100369.25108988539"/>
    <s v="Low Salary - Low Balance"/>
    <x v="0"/>
  </r>
  <r>
    <n v="15728693"/>
    <s v="McWilliams"/>
    <n v="574"/>
    <s v="Germany"/>
    <s v="Female"/>
    <n v="43"/>
    <n v="3"/>
    <n v="141349.4"/>
    <n v="1"/>
    <n v="1"/>
    <n v="1"/>
    <n v="100187.43"/>
    <n v="0"/>
    <n v="77206.491114239834"/>
    <s v="High Balance Active"/>
    <n v="100381.7080289622"/>
    <s v="Low Salary - High Balance"/>
    <x v="0"/>
  </r>
  <r>
    <n v="15656300"/>
    <s v="Lucciano"/>
    <n v="411"/>
    <s v="France"/>
    <s v="Male"/>
    <n v="29"/>
    <n v="0"/>
    <n v="59697.17"/>
    <n v="2"/>
    <n v="1"/>
    <n v="1"/>
    <n v="53483.21"/>
    <n v="0"/>
    <n v="77193.587692617264"/>
    <s v="Low Balance Active"/>
    <n v="100381.74711124523"/>
    <s v="Low Salary - Low Balance"/>
    <x v="0"/>
  </r>
  <r>
    <n v="15589475"/>
    <s v="Azikiwe"/>
    <n v="591"/>
    <s v="Spain"/>
    <s v="Female"/>
    <n v="39"/>
    <n v="3"/>
    <n v="0"/>
    <n v="3"/>
    <n v="1"/>
    <n v="0"/>
    <n v="140469.38"/>
    <n v="1"/>
    <n v="77197.108098591649"/>
    <s v="Low Balance Inactive"/>
    <n v="100391.18343661973"/>
    <s v="High Salary - Low Balance"/>
    <x v="0"/>
  </r>
  <r>
    <n v="15706552"/>
    <s v="Odinakachukwu"/>
    <n v="533"/>
    <s v="France"/>
    <s v="Male"/>
    <n v="36"/>
    <n v="7"/>
    <n v="85311.7"/>
    <n v="1"/>
    <n v="0"/>
    <n v="1"/>
    <n v="156731.91"/>
    <n v="0"/>
    <n v="77212.643841819372"/>
    <s v="High Balance Active"/>
    <n v="100383.11779029988"/>
    <s v="High Salary - High Balance"/>
    <x v="0"/>
  </r>
  <r>
    <n v="15750181"/>
    <s v="Sanderson"/>
    <n v="553"/>
    <s v="Germany"/>
    <s v="Male"/>
    <n v="41"/>
    <n v="9"/>
    <n v="110112.5"/>
    <n v="2"/>
    <n v="0"/>
    <n v="0"/>
    <n v="81898.81"/>
    <n v="0"/>
    <n v="77211.013597021025"/>
    <s v="High Balance Inactive"/>
    <n v="100371.77544082129"/>
    <s v="Low Salary - High Balance"/>
    <x v="0"/>
  </r>
  <r>
    <n v="15659428"/>
    <s v="Maggard"/>
    <n v="520"/>
    <s v="Spain"/>
    <s v="Female"/>
    <n v="42"/>
    <n v="6"/>
    <n v="0"/>
    <n v="2"/>
    <n v="1"/>
    <n v="1"/>
    <n v="34410.550000000003"/>
    <n v="0"/>
    <n v="77204.389581236261"/>
    <s v="Low Balance Active"/>
    <n v="100375.49458022954"/>
    <s v="Low Salary - Low Balance"/>
    <x v="0"/>
  </r>
  <r>
    <n v="15732963"/>
    <s v="Clements"/>
    <n v="722"/>
    <s v="Spain"/>
    <s v="Female"/>
    <n v="29"/>
    <n v="9"/>
    <n v="0"/>
    <n v="2"/>
    <n v="1"/>
    <n v="1"/>
    <n v="142033.07"/>
    <n v="0"/>
    <n v="77219.936175996874"/>
    <s v="Low Balance Active"/>
    <n v="100388.77789569073"/>
    <s v="High Salary - Low Balance"/>
    <x v="0"/>
  </r>
  <r>
    <n v="15794171"/>
    <s v="Lombardo"/>
    <n v="475"/>
    <s v="France"/>
    <s v="Female"/>
    <n v="45"/>
    <n v="0"/>
    <n v="134264"/>
    <n v="1"/>
    <n v="1"/>
    <n v="0"/>
    <n v="27822.99"/>
    <n v="1"/>
    <n v="77235.489033232734"/>
    <s v="High Balance Inactive"/>
    <n v="100380.39032426992"/>
    <s v="Low Salary - High Balance"/>
    <x v="1"/>
  </r>
  <r>
    <n v="15788448"/>
    <s v="Watson"/>
    <n v="490"/>
    <s v="Spain"/>
    <s v="Male"/>
    <n v="31"/>
    <n v="3"/>
    <n v="145260.20000000001"/>
    <n v="1"/>
    <n v="0"/>
    <n v="1"/>
    <n v="114066.77"/>
    <n v="0"/>
    <n v="77224.000614423945"/>
    <s v="High Balance Active"/>
    <n v="100395.00704472204"/>
    <s v="High Salary - High Balance"/>
    <x v="0"/>
  </r>
  <r>
    <n v="15729599"/>
    <s v="Lorenzo"/>
    <n v="804"/>
    <s v="Spain"/>
    <s v="Male"/>
    <n v="33"/>
    <n v="7"/>
    <n v="76548.600000000006"/>
    <n v="1"/>
    <n v="0"/>
    <n v="1"/>
    <n v="98453.45"/>
    <n v="0"/>
    <n v="77210.29193028422"/>
    <s v="Low Balance Active"/>
    <n v="100392.25230707237"/>
    <s v="Low Salary - Low Balance"/>
    <x v="0"/>
  </r>
  <r>
    <n v="15717426"/>
    <s v="Armstrong"/>
    <n v="850"/>
    <s v="France"/>
    <s v="Male"/>
    <n v="36"/>
    <n v="7"/>
    <n v="0"/>
    <n v="1"/>
    <n v="1"/>
    <n v="1"/>
    <n v="40812.9"/>
    <n v="0"/>
    <n v="77210.42528214441"/>
    <s v="Low Balance Active"/>
    <n v="100392.64303708184"/>
    <s v="Low Salary - Low Balance"/>
    <x v="0"/>
  </r>
  <r>
    <n v="15585768"/>
    <s v="Cameron"/>
    <n v="582"/>
    <s v="Germany"/>
    <s v="Male"/>
    <n v="41"/>
    <n v="6"/>
    <n v="70349.48"/>
    <n v="2"/>
    <n v="0"/>
    <n v="1"/>
    <n v="178074.04"/>
    <n v="0"/>
    <n v="77225.988762346416"/>
    <s v="Low Balance Active"/>
    <n v="100404.65266075391"/>
    <s v="High Salary - Low Balance"/>
    <x v="0"/>
  </r>
  <r>
    <n v="15619360"/>
    <s v="Hsiao"/>
    <n v="472"/>
    <s v="Spain"/>
    <s v="Male"/>
    <n v="40"/>
    <n v="4"/>
    <n v="0"/>
    <n v="1"/>
    <n v="1"/>
    <n v="0"/>
    <n v="70154.22"/>
    <n v="0"/>
    <n v="77227.375155242044"/>
    <s v="Low Balance Inactive"/>
    <n v="100388.99351008068"/>
    <s v="Low Salary - Low Balance"/>
    <x v="0"/>
  </r>
  <r>
    <n v="15738148"/>
    <s v="Clarke"/>
    <n v="465"/>
    <s v="France"/>
    <s v="Female"/>
    <n v="51"/>
    <n v="8"/>
    <n v="122522.3"/>
    <n v="1"/>
    <n v="0"/>
    <n v="0"/>
    <n v="181297.65"/>
    <n v="1"/>
    <n v="77242.948330308631"/>
    <s v="High Balance Inactive"/>
    <n v="100395.09045977014"/>
    <s v="High Salary - High Balance"/>
    <x v="1"/>
  </r>
  <r>
    <n v="15687946"/>
    <s v="Osborne"/>
    <n v="556"/>
    <s v="France"/>
    <s v="Female"/>
    <n v="61"/>
    <n v="2"/>
    <n v="117419.4"/>
    <n v="1"/>
    <n v="1"/>
    <n v="1"/>
    <n v="94153.83"/>
    <n v="0"/>
    <n v="77233.815746268752"/>
    <s v="High Balance Active"/>
    <n v="100378.77288019366"/>
    <s v="Low Salary - High Balance"/>
    <x v="0"/>
  </r>
  <r>
    <n v="15755196"/>
    <s v="Lavine"/>
    <n v="834"/>
    <s v="France"/>
    <s v="Female"/>
    <n v="49"/>
    <n v="2"/>
    <n v="131394.6"/>
    <n v="1"/>
    <n v="0"/>
    <n v="0"/>
    <n v="194365.76"/>
    <n v="1"/>
    <n v="77225.70891063154"/>
    <s v="High Balance Inactive"/>
    <n v="100380.02866854957"/>
    <s v="High Salary - High Balance"/>
    <x v="1"/>
  </r>
  <r>
    <n v="15684171"/>
    <s v="Bianchi"/>
    <n v="660"/>
    <s v="Spain"/>
    <s v="Female"/>
    <n v="61"/>
    <n v="5"/>
    <n v="155931.1"/>
    <n v="1"/>
    <n v="1"/>
    <n v="1"/>
    <n v="158338.39000000001"/>
    <n v="0"/>
    <n v="77214.778948749095"/>
    <s v="High Balance Active"/>
    <n v="100361.06463882167"/>
    <s v="High Salary - High Balance"/>
    <x v="0"/>
  </r>
  <r>
    <n v="15754849"/>
    <s v="Tyler"/>
    <n v="776"/>
    <s v="Germany"/>
    <s v="Female"/>
    <n v="32"/>
    <n v="4"/>
    <n v="109421.1"/>
    <n v="2"/>
    <n v="1"/>
    <n v="1"/>
    <n v="126517.46"/>
    <n v="0"/>
    <n v="77198.892708375482"/>
    <s v="High Balance Active"/>
    <n v="100349.36386680126"/>
    <s v="High Salary - High Balance"/>
    <x v="0"/>
  </r>
  <r>
    <n v="15602280"/>
    <s v="Martin"/>
    <n v="829"/>
    <s v="Germany"/>
    <s v="Female"/>
    <n v="27"/>
    <n v="9"/>
    <n v="112045.7"/>
    <n v="1"/>
    <n v="1"/>
    <n v="1"/>
    <n v="119708.21"/>
    <n v="1"/>
    <n v="77192.388427533398"/>
    <s v="High Balance Active"/>
    <n v="100344.08165119101"/>
    <s v="High Salary - High Balance"/>
    <x v="0"/>
  </r>
  <r>
    <n v="15771573"/>
    <s v="Okagbue"/>
    <n v="637"/>
    <s v="Germany"/>
    <s v="Female"/>
    <n v="39"/>
    <n v="9"/>
    <n v="137843.79999999999"/>
    <n v="1"/>
    <n v="1"/>
    <n v="1"/>
    <n v="117622.8"/>
    <n v="1"/>
    <n v="77185.351619220775"/>
    <s v="High Balance Active"/>
    <n v="100340.17207550985"/>
    <s v="High Salary - High Balance"/>
    <x v="0"/>
  </r>
  <r>
    <n v="15766205"/>
    <s v="Yin"/>
    <n v="550"/>
    <s v="Germany"/>
    <s v="Male"/>
    <n v="38"/>
    <n v="2"/>
    <n v="103391.4"/>
    <n v="1"/>
    <n v="0"/>
    <n v="1"/>
    <n v="90878.13"/>
    <n v="0"/>
    <n v="77173.102336429816"/>
    <s v="High Balance Active"/>
    <n v="100336.68204563818"/>
    <s v="Low Salary - High Balance"/>
    <x v="0"/>
  </r>
  <r>
    <n v="15771873"/>
    <s v="Buccho"/>
    <n v="776"/>
    <s v="Germany"/>
    <s v="Female"/>
    <n v="37"/>
    <n v="2"/>
    <n v="103769.2"/>
    <n v="2"/>
    <n v="1"/>
    <n v="0"/>
    <n v="194099.12"/>
    <n v="0"/>
    <n v="77167.806780448489"/>
    <s v="High Balance Inactive"/>
    <n v="100338.59247828728"/>
    <s v="High Salary - High Balance"/>
    <x v="0"/>
  </r>
  <r>
    <n v="15616550"/>
    <s v="Chidiebele"/>
    <n v="698"/>
    <s v="Germany"/>
    <s v="Male"/>
    <n v="44"/>
    <n v="10"/>
    <n v="116363.4"/>
    <n v="2"/>
    <n v="1"/>
    <n v="0"/>
    <n v="198059.16"/>
    <n v="0"/>
    <n v="77162.432761616263"/>
    <s v="High Balance Inactive"/>
    <n v="100319.65095757582"/>
    <s v="High Salary - High Balance"/>
    <x v="0"/>
  </r>
  <r>
    <n v="15768193"/>
    <s v="Trevisani"/>
    <n v="585"/>
    <s v="Germany"/>
    <s v="Male"/>
    <n v="36"/>
    <n v="5"/>
    <n v="146051"/>
    <n v="2"/>
    <n v="0"/>
    <n v="0"/>
    <n v="86424.57"/>
    <n v="0"/>
    <n v="77154.511774095881"/>
    <s v="High Balance Inactive"/>
    <n v="100299.90161244702"/>
    <s v="Low Salary - High Balance"/>
    <x v="0"/>
  </r>
  <r>
    <n v="15683553"/>
    <s v="O'Brien"/>
    <n v="788"/>
    <s v="France"/>
    <s v="Female"/>
    <n v="33"/>
    <n v="5"/>
    <n v="0"/>
    <n v="2"/>
    <n v="0"/>
    <n v="0"/>
    <n v="116978.19"/>
    <n v="0"/>
    <n v="77140.587665723622"/>
    <s v="Low Balance Inactive"/>
    <n v="100302.70584276483"/>
    <s v="High Salary - Low Balance"/>
    <x v="0"/>
  </r>
  <r>
    <n v="15702298"/>
    <s v="Parkhill"/>
    <n v="655"/>
    <s v="Germany"/>
    <s v="Male"/>
    <n v="41"/>
    <n v="8"/>
    <n v="125562"/>
    <n v="1"/>
    <n v="0"/>
    <n v="0"/>
    <n v="164040.94"/>
    <n v="1"/>
    <n v="77156.181073377913"/>
    <s v="High Balance Inactive"/>
    <n v="100299.33501516077"/>
    <s v="High Salary - High Balance"/>
    <x v="1"/>
  </r>
  <r>
    <n v="15569590"/>
    <s v="Yoo"/>
    <n v="601"/>
    <s v="Germany"/>
    <s v="Male"/>
    <n v="42"/>
    <n v="1"/>
    <n v="98495.72"/>
    <n v="1"/>
    <n v="1"/>
    <n v="0"/>
    <n v="40014.76"/>
    <n v="1"/>
    <n v="77146.394211484134"/>
    <s v="High Balance Inactive"/>
    <n v="100286.44750909833"/>
    <s v="Low Salary - High Balance"/>
    <x v="1"/>
  </r>
  <r>
    <n v="15760861"/>
    <s v="Phillipps"/>
    <n v="619"/>
    <s v="France"/>
    <s v="Male"/>
    <n v="43"/>
    <n v="1"/>
    <n v="125211.9"/>
    <n v="1"/>
    <n v="1"/>
    <n v="1"/>
    <n v="113410.49"/>
    <n v="0"/>
    <n v="77142.076855409614"/>
    <s v="High Balance Active"/>
    <n v="100298.63591911027"/>
    <s v="High Salary - High Balance"/>
    <x v="0"/>
  </r>
  <r>
    <n v="15630053"/>
    <s v="Tsao"/>
    <n v="656"/>
    <s v="France"/>
    <s v="Male"/>
    <n v="45"/>
    <n v="5"/>
    <n v="127864.4"/>
    <n v="1"/>
    <n v="1"/>
    <n v="0"/>
    <n v="87107.57"/>
    <n v="0"/>
    <n v="77132.353994741206"/>
    <s v="High Balance Inactive"/>
    <n v="100295.98384506478"/>
    <s v="Low Salary - High Balance"/>
    <x v="0"/>
  </r>
  <r>
    <n v="15647091"/>
    <s v="Endrizzi"/>
    <n v="725"/>
    <s v="Germany"/>
    <s v="Male"/>
    <n v="19"/>
    <n v="0"/>
    <n v="75888.2"/>
    <n v="1"/>
    <n v="0"/>
    <n v="0"/>
    <n v="45613.75"/>
    <n v="0"/>
    <n v="77122.090582642209"/>
    <s v="Low Balance Inactive"/>
    <n v="100298.65194416352"/>
    <s v="Low Salary - Low Balance"/>
    <x v="0"/>
  </r>
  <r>
    <n v="15623944"/>
    <s v="T'ien"/>
    <n v="511"/>
    <s v="Spain"/>
    <s v="Female"/>
    <n v="66"/>
    <n v="4"/>
    <n v="0"/>
    <n v="1"/>
    <n v="1"/>
    <n v="0"/>
    <n v="1643.11"/>
    <n v="1"/>
    <n v="77122.340256981071"/>
    <s v="Low Balance Inactive"/>
    <n v="100309.71728247679"/>
    <s v="Low Salary - Low Balance"/>
    <x v="0"/>
  </r>
  <r>
    <n v="15804771"/>
    <s v="Velazquez"/>
    <n v="614"/>
    <s v="France"/>
    <s v="Male"/>
    <n v="51"/>
    <n v="4"/>
    <n v="40685.919999999998"/>
    <n v="1"/>
    <n v="1"/>
    <n v="1"/>
    <n v="46775.28"/>
    <n v="0"/>
    <n v="77137.948907103928"/>
    <s v="Low Balance Active"/>
    <n v="100329.68623760379"/>
    <s v="Low Salary - Low Balance"/>
    <x v="0"/>
  </r>
  <r>
    <n v="15651280"/>
    <s v="Hunter"/>
    <n v="742"/>
    <s v="Germany"/>
    <s v="Male"/>
    <n v="35"/>
    <n v="5"/>
    <n v="136857"/>
    <n v="1"/>
    <n v="0"/>
    <n v="0"/>
    <n v="84509.57"/>
    <n v="0"/>
    <n v="77145.327860323989"/>
    <s v="High Balance Inactive"/>
    <n v="100340.52721052639"/>
    <s v="Low Salary - High Balance"/>
    <x v="0"/>
  </r>
  <r>
    <n v="15773469"/>
    <s v="Clark"/>
    <n v="687"/>
    <s v="Germany"/>
    <s v="Female"/>
    <n v="27"/>
    <n v="9"/>
    <n v="152328.9"/>
    <n v="2"/>
    <n v="0"/>
    <n v="0"/>
    <n v="126494.82"/>
    <n v="0"/>
    <n v="77133.23802996568"/>
    <s v="High Balance Inactive"/>
    <n v="100343.73250658035"/>
    <s v="High Salary - High Balance"/>
    <x v="0"/>
  </r>
  <r>
    <n v="15702014"/>
    <s v="Jeffrey"/>
    <n v="555"/>
    <s v="Spain"/>
    <s v="Male"/>
    <n v="33"/>
    <n v="1"/>
    <n v="56084.69"/>
    <n v="2"/>
    <n v="0"/>
    <n v="0"/>
    <n v="178798.13"/>
    <n v="0"/>
    <n v="77118.010070878998"/>
    <s v="Low Balance Inactive"/>
    <n v="100338.43662008917"/>
    <s v="High Salary - Low Balance"/>
    <x v="0"/>
  </r>
  <r>
    <n v="15751208"/>
    <s v="Pirozzi"/>
    <n v="684"/>
    <s v="Spain"/>
    <s v="Male"/>
    <n v="56"/>
    <n v="8"/>
    <n v="78707.16"/>
    <n v="1"/>
    <n v="1"/>
    <n v="1"/>
    <n v="99398.36"/>
    <n v="0"/>
    <n v="77122.270415232008"/>
    <s v="High Balance Active"/>
    <n v="100322.54443994335"/>
    <s v="Low Salary - High Balance"/>
    <x v="0"/>
  </r>
  <r>
    <n v="15592461"/>
    <s v="Jackson"/>
    <n v="603"/>
    <s v="Germany"/>
    <s v="Male"/>
    <n v="26"/>
    <n v="4"/>
    <n v="109166.39999999999"/>
    <n v="1"/>
    <n v="1"/>
    <n v="1"/>
    <n v="92840.67"/>
    <n v="0"/>
    <n v="77121.949327390685"/>
    <s v="High Balance Active"/>
    <n v="100322.73167341984"/>
    <s v="Low Salary - High Balance"/>
    <x v="0"/>
  </r>
  <r>
    <n v="15789484"/>
    <s v="Hammond"/>
    <n v="751"/>
    <s v="Germany"/>
    <s v="Female"/>
    <n v="36"/>
    <n v="6"/>
    <n v="169831.5"/>
    <n v="2"/>
    <n v="1"/>
    <n v="1"/>
    <n v="27758.36"/>
    <n v="0"/>
    <n v="77115.456024316198"/>
    <s v="High Balance Active"/>
    <n v="100324.24779533948"/>
    <s v="Low Salary - High Balance"/>
    <x v="0"/>
  </r>
  <r>
    <n v="15696061"/>
    <s v="Brownless"/>
    <n v="581"/>
    <s v="Germany"/>
    <s v="Female"/>
    <n v="34"/>
    <n v="1"/>
    <n v="101633"/>
    <n v="1"/>
    <n v="1"/>
    <n v="0"/>
    <n v="110431.51"/>
    <n v="0"/>
    <n v="77096.66477097699"/>
    <s v="High Balance Inactive"/>
    <n v="100338.95510944474"/>
    <s v="High Salary - High Balance"/>
    <x v="0"/>
  </r>
  <r>
    <n v="15641582"/>
    <s v="Chibugo"/>
    <n v="735"/>
    <s v="Germany"/>
    <s v="Male"/>
    <n v="43"/>
    <n v="10"/>
    <n v="123180"/>
    <n v="2"/>
    <n v="1"/>
    <n v="1"/>
    <n v="196673.28"/>
    <n v="0"/>
    <n v="77091.690853436128"/>
    <s v="High Balance Active"/>
    <n v="100336.90918305297"/>
    <s v="High Salary - High Balance"/>
    <x v="0"/>
  </r>
  <r>
    <n v="15638424"/>
    <s v="Glauert"/>
    <n v="661"/>
    <s v="Germany"/>
    <s v="Female"/>
    <n v="35"/>
    <n v="5"/>
    <n v="150725.5"/>
    <n v="2"/>
    <n v="0"/>
    <n v="1"/>
    <n v="113656.85"/>
    <n v="0"/>
    <n v="77082.346103000906"/>
    <s v="High Balance Active"/>
    <n v="100317.37626115172"/>
    <s v="High Salary - High Balance"/>
    <x v="0"/>
  </r>
  <r>
    <n v="15755648"/>
    <s v="Pisano"/>
    <n v="675"/>
    <s v="France"/>
    <s v="Female"/>
    <n v="21"/>
    <n v="8"/>
    <n v="98373.26"/>
    <n v="1"/>
    <n v="1"/>
    <n v="0"/>
    <n v="18203"/>
    <n v="0"/>
    <n v="77067.411372946764"/>
    <s v="High Balance Inactive"/>
    <n v="100314.67103427302"/>
    <s v="Low Salary - High Balance"/>
    <x v="0"/>
  </r>
  <r>
    <n v="15703793"/>
    <s v="Konovalova"/>
    <n v="738"/>
    <s v="Germany"/>
    <s v="Male"/>
    <n v="58"/>
    <n v="2"/>
    <n v="133745.4"/>
    <n v="4"/>
    <n v="1"/>
    <n v="0"/>
    <n v="28373.86"/>
    <n v="1"/>
    <n v="77063.08969979726"/>
    <s v="High Balance Inactive"/>
    <n v="100331.32654563899"/>
    <s v="Low Salary - High Balance"/>
    <x v="1"/>
  </r>
  <r>
    <n v="15620344"/>
    <s v="McKee"/>
    <n v="813"/>
    <s v="France"/>
    <s v="Male"/>
    <n v="29"/>
    <n v="6"/>
    <n v="0"/>
    <n v="1"/>
    <n v="1"/>
    <n v="0"/>
    <n v="33953.870000000003"/>
    <n v="0"/>
    <n v="77051.589941164639"/>
    <s v="Low Balance Inactive"/>
    <n v="100345.9253418544"/>
    <s v="Low Salary - Low Balance"/>
    <x v="0"/>
  </r>
  <r>
    <n v="15812518"/>
    <s v="Palermo"/>
    <n v="657"/>
    <s v="Spain"/>
    <s v="Female"/>
    <n v="37"/>
    <n v="0"/>
    <n v="163607.20000000001"/>
    <n v="1"/>
    <n v="0"/>
    <n v="1"/>
    <n v="44203.55"/>
    <n v="0"/>
    <n v="77067.22540990269"/>
    <s v="High Balance Active"/>
    <n v="100359.39775568187"/>
    <s v="Low Salary - High Balance"/>
    <x v="0"/>
  </r>
  <r>
    <n v="15779052"/>
    <s v="Ballard"/>
    <n v="604"/>
    <s v="Germany"/>
    <s v="Female"/>
    <n v="25"/>
    <n v="5"/>
    <n v="157780.79999999999"/>
    <n v="2"/>
    <n v="1"/>
    <n v="1"/>
    <n v="58426.81"/>
    <n v="0"/>
    <n v="77049.660974223763"/>
    <s v="High Balance Active"/>
    <n v="100370.79532981534"/>
    <s v="Low Salary - High Balance"/>
    <x v="0"/>
  </r>
  <r>
    <n v="15770811"/>
    <s v="Wallace"/>
    <n v="519"/>
    <s v="France"/>
    <s v="Male"/>
    <n v="36"/>
    <n v="9"/>
    <n v="0"/>
    <n v="2"/>
    <n v="0"/>
    <n v="1"/>
    <n v="145562.4"/>
    <n v="0"/>
    <n v="77033.272192448334"/>
    <s v="Low Balance Active"/>
    <n v="100379.31014616328"/>
    <s v="High Salary - Low Balance"/>
    <x v="0"/>
  </r>
  <r>
    <n v="15780961"/>
    <s v="Cavenagh"/>
    <n v="735"/>
    <s v="France"/>
    <s v="Female"/>
    <n v="21"/>
    <n v="1"/>
    <n v="178718.2"/>
    <n v="2"/>
    <n v="1"/>
    <n v="0"/>
    <n v="22388"/>
    <n v="0"/>
    <n v="77048.913465989943"/>
    <s v="High Balance Inactive"/>
    <n v="100370.13591472086"/>
    <s v="Low Salary - High Balance"/>
    <x v="0"/>
  </r>
  <r>
    <n v="15614049"/>
    <s v="Hu"/>
    <n v="664"/>
    <s v="France"/>
    <s v="Male"/>
    <n v="55"/>
    <n v="8"/>
    <n v="0"/>
    <n v="2"/>
    <n v="1"/>
    <n v="1"/>
    <n v="139161.64000000001"/>
    <n v="0"/>
    <n v="77028.265763606905"/>
    <s v="Low Balance Active"/>
    <n v="100385.97306661255"/>
    <s v="High Salary - Low Balance"/>
    <x v="0"/>
  </r>
  <r>
    <n v="15662085"/>
    <s v="Read"/>
    <n v="678"/>
    <s v="France"/>
    <s v="Female"/>
    <n v="32"/>
    <n v="9"/>
    <n v="0"/>
    <n v="1"/>
    <n v="1"/>
    <n v="1"/>
    <n v="148210.64000000001"/>
    <n v="0"/>
    <n v="77043.912374568434"/>
    <s v="Low Balance Active"/>
    <n v="100378.09663619749"/>
    <s v="High Salary - Low Balance"/>
    <x v="0"/>
  </r>
  <r>
    <n v="15575185"/>
    <s v="Bushell"/>
    <n v="757"/>
    <s v="Spain"/>
    <s v="Male"/>
    <n v="33"/>
    <n v="5"/>
    <n v="77253.22"/>
    <n v="1"/>
    <n v="0"/>
    <n v="1"/>
    <n v="194239.63"/>
    <n v="0"/>
    <n v="77059.565343356444"/>
    <s v="High Balance Active"/>
    <n v="100368.37852498989"/>
    <s v="High Salary - High Balance"/>
    <x v="0"/>
  </r>
  <r>
    <n v="15803136"/>
    <s v="Postle"/>
    <n v="416"/>
    <s v="Germany"/>
    <s v="Female"/>
    <n v="41"/>
    <n v="10"/>
    <n v="122189.7"/>
    <n v="2"/>
    <n v="1"/>
    <n v="0"/>
    <n v="98301.61"/>
    <n v="0"/>
    <n v="77059.525990652401"/>
    <s v="High Balance Inactive"/>
    <n v="100349.30287949608"/>
    <s v="Low Salary - High Balance"/>
    <x v="0"/>
  </r>
  <r>
    <n v="15706021"/>
    <s v="Buley"/>
    <n v="665"/>
    <s v="France"/>
    <s v="Female"/>
    <n v="34"/>
    <n v="1"/>
    <n v="96645.54"/>
    <n v="2"/>
    <n v="0"/>
    <n v="0"/>
    <n v="171413.66"/>
    <n v="0"/>
    <n v="77050.353191057002"/>
    <s v="High Balance Inactive"/>
    <n v="100349.71907723583"/>
    <s v="High Salary - High Balance"/>
    <x v="0"/>
  </r>
  <r>
    <n v="15663706"/>
    <s v="Leonard"/>
    <n v="777"/>
    <s v="France"/>
    <s v="Female"/>
    <n v="32"/>
    <n v="2"/>
    <n v="0"/>
    <n v="1"/>
    <n v="1"/>
    <n v="0"/>
    <n v="136458.19"/>
    <n v="1"/>
    <n v="77046.369619841527"/>
    <s v="Low Balance Inactive"/>
    <n v="100335.27225045746"/>
    <s v="High Salary - Low Balance"/>
    <x v="0"/>
  </r>
  <r>
    <n v="15641732"/>
    <s v="Mills"/>
    <n v="543"/>
    <s v="France"/>
    <s v="Female"/>
    <n v="36"/>
    <n v="3"/>
    <n v="0"/>
    <n v="2"/>
    <n v="0"/>
    <n v="0"/>
    <n v="26019.59"/>
    <n v="0"/>
    <n v="77062.035819438883"/>
    <s v="Low Balance Inactive"/>
    <n v="100327.92720821477"/>
    <s v="Low Salary - Low Balance"/>
    <x v="0"/>
  </r>
  <r>
    <n v="15701164"/>
    <s v="Onyeorulu"/>
    <n v="506"/>
    <s v="France"/>
    <s v="Female"/>
    <n v="34"/>
    <n v="4"/>
    <n v="90307.62"/>
    <n v="1"/>
    <n v="1"/>
    <n v="1"/>
    <n v="159235.29"/>
    <n v="0"/>
    <n v="77077.7083912956"/>
    <s v="High Balance Active"/>
    <n v="100343.03974374624"/>
    <s v="High Salary - High Balance"/>
    <x v="0"/>
  </r>
  <r>
    <n v="15738751"/>
    <s v="Beit"/>
    <n v="493"/>
    <s v="France"/>
    <s v="Female"/>
    <n v="46"/>
    <n v="4"/>
    <n v="0"/>
    <n v="2"/>
    <n v="1"/>
    <n v="0"/>
    <n v="1907.66"/>
    <n v="0"/>
    <n v="77075.017196908142"/>
    <s v="Low Balance Inactive"/>
    <n v="100331.06003458101"/>
    <s v="Low Salary - Low Balance"/>
    <x v="0"/>
  </r>
  <r>
    <n v="15805254"/>
    <s v="Ndukaku"/>
    <n v="652"/>
    <s v="Spain"/>
    <s v="Female"/>
    <n v="75"/>
    <n v="10"/>
    <n v="0"/>
    <n v="2"/>
    <n v="1"/>
    <n v="1"/>
    <n v="114675.75"/>
    <n v="0"/>
    <n v="77090.698787385641"/>
    <s v="Low Balance Active"/>
    <n v="100351.08514140392"/>
    <s v="High Salary - Low Balance"/>
    <x v="0"/>
  </r>
  <r>
    <n v="15762418"/>
    <s v="Gant"/>
    <n v="750"/>
    <s v="Spain"/>
    <s v="Male"/>
    <n v="22"/>
    <n v="3"/>
    <n v="121681.8"/>
    <n v="1"/>
    <n v="1"/>
    <n v="0"/>
    <n v="128643.35"/>
    <n v="1"/>
    <n v="77106.386760276844"/>
    <s v="High Balance Inactive"/>
    <n v="100348.17006919011"/>
    <s v="High Salary - High Balance"/>
    <x v="1"/>
  </r>
  <r>
    <n v="15625759"/>
    <s v="Rowley"/>
    <n v="729"/>
    <s v="France"/>
    <s v="Male"/>
    <n v="30"/>
    <n v="9"/>
    <n v="0"/>
    <n v="2"/>
    <n v="1"/>
    <n v="0"/>
    <n v="151869.35"/>
    <n v="0"/>
    <n v="77097.313808263891"/>
    <s v="Low Balance Inactive"/>
    <n v="100342.41082230821"/>
    <s v="High Salary - Low Balance"/>
    <x v="0"/>
  </r>
  <r>
    <n v="15622897"/>
    <s v="Sharpe"/>
    <n v="646"/>
    <s v="France"/>
    <s v="Female"/>
    <n v="46"/>
    <n v="4"/>
    <n v="0"/>
    <n v="3"/>
    <n v="1"/>
    <n v="0"/>
    <n v="93251.42"/>
    <n v="1"/>
    <n v="77113.009515472411"/>
    <s v="Low Balance Inactive"/>
    <n v="100331.92081026064"/>
    <s v="Low Salary - Low Balance"/>
    <x v="0"/>
  </r>
  <r>
    <n v="15767954"/>
    <s v="Osborne"/>
    <n v="635"/>
    <s v="Germany"/>
    <s v="Female"/>
    <n v="28"/>
    <n v="3"/>
    <n v="81623.67"/>
    <n v="2"/>
    <n v="1"/>
    <n v="1"/>
    <n v="156791.35999999999"/>
    <n v="0"/>
    <n v="77128.711614742511"/>
    <s v="High Balance Active"/>
    <n v="100333.36257381392"/>
    <s v="High Salary - High Balance"/>
    <x v="0"/>
  </r>
  <r>
    <n v="15757535"/>
    <s v="Heap"/>
    <n v="647"/>
    <s v="Spain"/>
    <s v="Female"/>
    <n v="44"/>
    <n v="5"/>
    <n v="0"/>
    <n v="3"/>
    <n v="1"/>
    <n v="1"/>
    <n v="174205.22"/>
    <n v="1"/>
    <n v="77127.796144602951"/>
    <s v="Low Balance Active"/>
    <n v="100321.86400000005"/>
    <s v="High Salary - Low Balance"/>
    <x v="0"/>
  </r>
  <r>
    <n v="15731511"/>
    <s v="Ritchie"/>
    <n v="808"/>
    <s v="France"/>
    <s v="Male"/>
    <n v="45"/>
    <n v="7"/>
    <n v="118626.6"/>
    <n v="2"/>
    <n v="1"/>
    <n v="0"/>
    <n v="147132.46"/>
    <n v="0"/>
    <n v="77143.507653289969"/>
    <s v="High Balance Inactive"/>
    <n v="100306.81340802612"/>
    <s v="High Salary - High Balance"/>
    <x v="0"/>
  </r>
  <r>
    <n v="15809248"/>
    <s v="Cole"/>
    <n v="524"/>
    <s v="France"/>
    <s v="Female"/>
    <n v="36"/>
    <n v="10"/>
    <n v="0"/>
    <n v="2"/>
    <n v="1"/>
    <n v="0"/>
    <n v="109614.57"/>
    <n v="0"/>
    <n v="77135.05551548503"/>
    <s v="Low Balance Inactive"/>
    <n v="100297.27273023639"/>
    <s v="High Salary - Low Balance"/>
    <x v="0"/>
  </r>
  <r>
    <n v="15640635"/>
    <s v="Capon"/>
    <n v="769"/>
    <s v="France"/>
    <s v="Male"/>
    <n v="29"/>
    <n v="8"/>
    <n v="0"/>
    <n v="2"/>
    <n v="1"/>
    <n v="1"/>
    <n v="172290.61"/>
    <n v="0"/>
    <n v="77150.774907275423"/>
    <s v="Low Balance Active"/>
    <n v="100295.3739535358"/>
    <s v="High Salary - Low Balance"/>
    <x v="0"/>
  </r>
  <r>
    <n v="15676966"/>
    <s v="Capon"/>
    <n v="730"/>
    <s v="Spain"/>
    <s v="Male"/>
    <n v="42"/>
    <n v="4"/>
    <n v="0"/>
    <n v="2"/>
    <n v="0"/>
    <n v="1"/>
    <n v="85982.47"/>
    <n v="0"/>
    <n v="77166.500707297295"/>
    <s v="Low Balance Active"/>
    <n v="100280.69901752958"/>
    <s v="Low Salary - Low Balance"/>
    <x v="0"/>
  </r>
  <r>
    <n v="15699461"/>
    <s v="Fiorentini"/>
    <n v="515"/>
    <s v="Spain"/>
    <s v="Male"/>
    <n v="35"/>
    <n v="10"/>
    <n v="176274"/>
    <n v="1"/>
    <n v="0"/>
    <n v="1"/>
    <n v="121277.78"/>
    <n v="0"/>
    <n v="77182.232919470029"/>
    <s v="High Balance Active"/>
    <n v="100283.6140489297"/>
    <s v="High Salary - High Balance"/>
    <x v="0"/>
  </r>
  <r>
    <n v="15738721"/>
    <s v="Graham"/>
    <n v="773"/>
    <s v="Spain"/>
    <s v="Male"/>
    <n v="41"/>
    <n v="9"/>
    <n v="102827.4"/>
    <n v="1"/>
    <n v="0"/>
    <n v="1"/>
    <n v="64595.25"/>
    <n v="0"/>
    <n v="77162.026604812505"/>
    <s v="High Balance Active"/>
    <n v="100279.33301998372"/>
    <s v="Low Salary - High Balance"/>
    <x v="0"/>
  </r>
  <r>
    <n v="15693683"/>
    <s v="Yuille"/>
    <n v="814"/>
    <s v="Germany"/>
    <s v="Male"/>
    <n v="29"/>
    <n v="8"/>
    <n v="97086.399999999994"/>
    <n v="2"/>
    <n v="1"/>
    <n v="1"/>
    <n v="197276.13"/>
    <n v="0"/>
    <n v="77156.791978380686"/>
    <s v="High Balance Active"/>
    <n v="100286.61102998168"/>
    <s v="High Salary - High Balance"/>
    <x v="0"/>
  </r>
  <r>
    <n v="15604348"/>
    <s v="Allard"/>
    <n v="710"/>
    <s v="Spain"/>
    <s v="Male"/>
    <n v="22"/>
    <n v="8"/>
    <n v="0"/>
    <n v="2"/>
    <n v="0"/>
    <n v="0"/>
    <n v="99645.04"/>
    <n v="0"/>
    <n v="77152.726370869146"/>
    <s v="Low Balance Inactive"/>
    <n v="100266.82532639742"/>
    <s v="Low Salary - Low Balance"/>
    <x v="0"/>
  </r>
  <r>
    <n v="15633059"/>
    <s v="Fanucci"/>
    <n v="413"/>
    <s v="France"/>
    <s v="Male"/>
    <n v="34"/>
    <n v="9"/>
    <n v="0"/>
    <n v="2"/>
    <n v="0"/>
    <n v="0"/>
    <n v="6534.18"/>
    <n v="0"/>
    <n v="77168.468612528173"/>
    <s v="Low Balance Inactive"/>
    <n v="100266.95219547034"/>
    <s v="Low Salary - Low Balance"/>
    <x v="0"/>
  </r>
  <r>
    <n v="15808582"/>
    <s v="Fu"/>
    <n v="665"/>
    <s v="France"/>
    <s v="Female"/>
    <n v="40"/>
    <n v="6"/>
    <n v="0"/>
    <n v="1"/>
    <n v="1"/>
    <n v="1"/>
    <n v="161848.03"/>
    <n v="0"/>
    <n v="77184.217279591947"/>
    <s v="Low Balance Active"/>
    <n v="100286.08133265311"/>
    <s v="High Salary - Low Balance"/>
    <x v="0"/>
  </r>
  <r>
    <n v="15743192"/>
    <s v="Hung"/>
    <n v="623"/>
    <s v="France"/>
    <s v="Female"/>
    <n v="44"/>
    <n v="6"/>
    <n v="0"/>
    <n v="2"/>
    <n v="0"/>
    <n v="0"/>
    <n v="167162.43"/>
    <n v="0"/>
    <n v="77199.972375995218"/>
    <s v="Low Balance Inactive"/>
    <n v="100273.51510512354"/>
    <s v="High Salary - Low Balance"/>
    <x v="0"/>
  </r>
  <r>
    <n v="15580146"/>
    <s v="Hung"/>
    <n v="738"/>
    <s v="France"/>
    <s v="Male"/>
    <n v="31"/>
    <n v="9"/>
    <n v="82674.149999999994"/>
    <n v="1"/>
    <n v="1"/>
    <n v="0"/>
    <n v="41970.720000000001"/>
    <n v="0"/>
    <n v="77215.733905675894"/>
    <s v="High Balance Inactive"/>
    <n v="100259.8587321356"/>
    <s v="Low Salary - High Balance"/>
    <x v="0"/>
  </r>
  <r>
    <n v="15776605"/>
    <s v="Bradley"/>
    <n v="528"/>
    <s v="Spain"/>
    <s v="Male"/>
    <n v="36"/>
    <n v="7"/>
    <n v="0"/>
    <n v="2"/>
    <n v="1"/>
    <n v="0"/>
    <n v="60536.56"/>
    <n v="0"/>
    <n v="77214.619260772"/>
    <s v="Low Balance Inactive"/>
    <n v="100271.76176230349"/>
    <s v="Low Salary - Low Balance"/>
    <x v="0"/>
  </r>
  <r>
    <n v="15804919"/>
    <s v="Dunbabin"/>
    <n v="670"/>
    <s v="Spain"/>
    <s v="Female"/>
    <n v="65"/>
    <n v="1"/>
    <n v="0"/>
    <n v="1"/>
    <n v="1"/>
    <n v="1"/>
    <n v="177655.67999999999"/>
    <n v="1"/>
    <n v="77230.390220588335"/>
    <s v="Low Balance Active"/>
    <n v="100279.87761233666"/>
    <s v="High Salary - Low Balance"/>
    <x v="0"/>
  </r>
  <r>
    <n v="15613854"/>
    <s v="Mauldon"/>
    <n v="622"/>
    <s v="Spain"/>
    <s v="Female"/>
    <n v="46"/>
    <n v="4"/>
    <n v="107073.3"/>
    <n v="2"/>
    <n v="1"/>
    <n v="1"/>
    <n v="30984.59"/>
    <n v="1"/>
    <n v="77246.16762410634"/>
    <s v="High Balance Active"/>
    <n v="100264.07050255367"/>
    <s v="Low Salary - High Balance"/>
    <x v="0"/>
  </r>
  <r>
    <n v="15599195"/>
    <s v="Stiger"/>
    <n v="582"/>
    <s v="Germany"/>
    <s v="Male"/>
    <n v="32"/>
    <n v="1"/>
    <n v="88938.62"/>
    <n v="1"/>
    <n v="1"/>
    <n v="1"/>
    <n v="10054.530000000001"/>
    <n v="0"/>
    <n v="77240.072991418172"/>
    <s v="High Balance Active"/>
    <n v="100278.22650592568"/>
    <s v="Low Salary - High Balance"/>
    <x v="0"/>
  </r>
  <r>
    <n v="15812878"/>
    <s v="Parsons"/>
    <n v="785"/>
    <s v="Germany"/>
    <s v="Female"/>
    <n v="36"/>
    <n v="2"/>
    <n v="99806.85"/>
    <n v="1"/>
    <n v="0"/>
    <n v="1"/>
    <n v="36976.519999999997"/>
    <n v="0"/>
    <n v="77237.682117310556"/>
    <s v="High Balance Active"/>
    <n v="100296.66584712861"/>
    <s v="Low Salary - High Balance"/>
    <x v="0"/>
  </r>
  <r>
    <n v="15602312"/>
    <s v="Walkom"/>
    <n v="605"/>
    <s v="Spain"/>
    <s v="Male"/>
    <n v="33"/>
    <n v="5"/>
    <n v="150092.79999999999"/>
    <n v="1"/>
    <n v="0"/>
    <n v="0"/>
    <n v="71862.789999999994"/>
    <n v="0"/>
    <n v="77233.068632461276"/>
    <s v="High Balance Inactive"/>
    <n v="100309.60945829932"/>
    <s v="Low Salary - High Balance"/>
    <x v="0"/>
  </r>
  <r>
    <n v="15744689"/>
    <s v="T'ang"/>
    <n v="479"/>
    <s v="Germany"/>
    <s v="Male"/>
    <n v="35"/>
    <n v="9"/>
    <n v="92833.89"/>
    <n v="1"/>
    <n v="1"/>
    <n v="0"/>
    <n v="99449.86"/>
    <n v="1"/>
    <n v="77218.171938254047"/>
    <s v="High Balance Inactive"/>
    <n v="100315.42561439383"/>
    <s v="Low Salary - High Balance"/>
    <x v="1"/>
  </r>
  <r>
    <n v="15803526"/>
    <s v="Eremenko"/>
    <n v="685"/>
    <s v="Germany"/>
    <s v="Male"/>
    <n v="30"/>
    <n v="3"/>
    <n v="90536.81"/>
    <n v="1"/>
    <n v="0"/>
    <n v="1"/>
    <n v="63082.879999999997"/>
    <n v="0"/>
    <n v="77214.978539877426"/>
    <s v="High Balance Active"/>
    <n v="100315.60262167692"/>
    <s v="Low Salary - High Balance"/>
    <x v="0"/>
  </r>
  <r>
    <n v="15665790"/>
    <s v="Rowntree"/>
    <n v="538"/>
    <s v="Germany"/>
    <s v="Male"/>
    <n v="39"/>
    <n v="7"/>
    <n v="108055.1"/>
    <n v="2"/>
    <n v="1"/>
    <n v="0"/>
    <n v="27231.26"/>
    <n v="0"/>
    <n v="77212.253681734626"/>
    <s v="High Balance Inactive"/>
    <n v="100323.21823276747"/>
    <s v="Low Salary - High Balance"/>
    <x v="0"/>
  </r>
  <r>
    <n v="15715951"/>
    <s v="Thorpe"/>
    <n v="562"/>
    <s v="France"/>
    <s v="Male"/>
    <n v="42"/>
    <n v="2"/>
    <n v="100238.39999999999"/>
    <n v="1"/>
    <n v="0"/>
    <n v="0"/>
    <n v="86797.41"/>
    <n v="0"/>
    <n v="77205.943770458383"/>
    <s v="High Balance Inactive"/>
    <n v="100338.1715793781"/>
    <s v="Low Salary - High Balance"/>
    <x v="0"/>
  </r>
  <r>
    <n v="15591100"/>
    <s v="Chiemela"/>
    <n v="675"/>
    <s v="Spain"/>
    <s v="Male"/>
    <n v="36"/>
    <n v="9"/>
    <n v="106190.6"/>
    <n v="1"/>
    <n v="0"/>
    <n v="1"/>
    <n v="22994.32"/>
    <n v="0"/>
    <n v="77201.230765295812"/>
    <s v="High Balance Active"/>
    <n v="100340.9423511357"/>
    <s v="Low Salary - High Balance"/>
    <x v="0"/>
  </r>
  <r>
    <n v="15609618"/>
    <s v="Fanucci"/>
    <n v="721"/>
    <s v="Germany"/>
    <s v="Male"/>
    <n v="28"/>
    <n v="9"/>
    <n v="154475.5"/>
    <n v="2"/>
    <n v="0"/>
    <n v="1"/>
    <n v="101300.94"/>
    <n v="1"/>
    <n v="77195.297615636635"/>
    <s v="High Balance Active"/>
    <n v="100356.77260540322"/>
    <s v="High Salary - High Balance"/>
    <x v="0"/>
  </r>
  <r>
    <n v="15675522"/>
    <s v="Ko"/>
    <n v="628"/>
    <s v="Germany"/>
    <s v="Female"/>
    <n v="30"/>
    <n v="9"/>
    <n v="132351.29999999999"/>
    <n v="2"/>
    <n v="1"/>
    <n v="1"/>
    <n v="74169.13"/>
    <n v="0"/>
    <n v="77179.477717502697"/>
    <s v="High Balance Active"/>
    <n v="100356.57932650976"/>
    <s v="Low Salary - High Balance"/>
    <x v="0"/>
  </r>
  <r>
    <n v="15705512"/>
    <s v="Welch"/>
    <n v="668"/>
    <s v="Germany"/>
    <s v="Female"/>
    <n v="37"/>
    <n v="6"/>
    <n v="167864.4"/>
    <n v="1"/>
    <n v="1"/>
    <n v="0"/>
    <n v="115638.29"/>
    <n v="0"/>
    <n v="77168.181275593917"/>
    <s v="High Balance Inactive"/>
    <n v="100361.94121212127"/>
    <s v="High Salary - High Balance"/>
    <x v="0"/>
  </r>
  <r>
    <n v="15698028"/>
    <s v="Duncan"/>
    <n v="506"/>
    <s v="France"/>
    <s v="Female"/>
    <n v="41"/>
    <n v="1"/>
    <n v="0"/>
    <n v="2"/>
    <n v="1"/>
    <n v="0"/>
    <n v="31766.3"/>
    <n v="0"/>
    <n v="77149.607403235859"/>
    <s v="Low Balance Inactive"/>
    <n v="100358.81273602298"/>
    <s v="Low Salary - Low Balance"/>
    <x v="0"/>
  </r>
  <r>
    <n v="15661670"/>
    <s v="Chidozie"/>
    <n v="524"/>
    <s v="Germany"/>
    <s v="Female"/>
    <n v="31"/>
    <n v="8"/>
    <n v="107818.6"/>
    <n v="1"/>
    <n v="1"/>
    <n v="0"/>
    <n v="199725.39"/>
    <n v="1"/>
    <n v="77165.410272429479"/>
    <s v="High Balance Inactive"/>
    <n v="100372.86282056539"/>
    <s v="High Salary - High Balance"/>
    <x v="1"/>
  </r>
  <r>
    <n v="15600781"/>
    <s v="Wu"/>
    <n v="699"/>
    <s v="Germany"/>
    <s v="Male"/>
    <n v="34"/>
    <n v="4"/>
    <n v="185173.8"/>
    <n v="2"/>
    <n v="1"/>
    <n v="0"/>
    <n v="120834.48"/>
    <n v="0"/>
    <n v="77159.130167998519"/>
    <s v="High Balance Inactive"/>
    <n v="100352.50786724036"/>
    <s v="High Salary - High Balance"/>
    <x v="0"/>
  </r>
  <r>
    <n v="15682472"/>
    <s v="Culbreth"/>
    <n v="828"/>
    <s v="France"/>
    <s v="Male"/>
    <n v="34"/>
    <n v="8"/>
    <n v="129433.3"/>
    <n v="2"/>
    <n v="0"/>
    <n v="0"/>
    <n v="38131.769999999997"/>
    <n v="0"/>
    <n v="77136.996014344404"/>
    <s v="High Balance Inactive"/>
    <n v="100348.31074180333"/>
    <s v="Low Salary - High Balance"/>
    <x v="0"/>
  </r>
  <r>
    <n v="15580203"/>
    <s v="Kennedy"/>
    <n v="674"/>
    <s v="Spain"/>
    <s v="Male"/>
    <n v="39"/>
    <n v="6"/>
    <n v="120193.4"/>
    <n v="1"/>
    <n v="0"/>
    <n v="0"/>
    <n v="100130.95"/>
    <n v="0"/>
    <n v="77126.277362164517"/>
    <s v="High Balance Inactive"/>
    <n v="100361.06264603409"/>
    <s v="Low Salary - High Balance"/>
    <x v="0"/>
  </r>
  <r>
    <n v="15690673"/>
    <s v="Cameron"/>
    <n v="656"/>
    <s v="France"/>
    <s v="Female"/>
    <n v="39"/>
    <n v="6"/>
    <n v="0"/>
    <n v="2"/>
    <n v="1"/>
    <n v="0"/>
    <n v="141069.88"/>
    <n v="0"/>
    <n v="77117.448513735289"/>
    <s v="Low Balance Inactive"/>
    <n v="100361.10981959825"/>
    <s v="High Salary - Low Balance"/>
    <x v="0"/>
  </r>
  <r>
    <n v="15760085"/>
    <s v="Calabresi"/>
    <n v="684"/>
    <s v="Germany"/>
    <s v="Female"/>
    <n v="48"/>
    <n v="10"/>
    <n v="126384.4"/>
    <n v="1"/>
    <n v="1"/>
    <n v="1"/>
    <n v="198129.36"/>
    <n v="0"/>
    <n v="77133.26099036308"/>
    <s v="High Balance Active"/>
    <n v="100352.76272708639"/>
    <s v="High Salary - High Balance"/>
    <x v="0"/>
  </r>
  <r>
    <n v="15779659"/>
    <s v="Zetticci"/>
    <n v="625"/>
    <s v="France"/>
    <s v="Female"/>
    <n v="28"/>
    <n v="3"/>
    <n v="0"/>
    <n v="1"/>
    <n v="0"/>
    <n v="0"/>
    <n v="183646.41"/>
    <n v="0"/>
    <n v="77123.160264561273"/>
    <s v="Low Balance Inactive"/>
    <n v="100332.71010254315"/>
    <s v="High Salary - Low Balance"/>
    <x v="0"/>
  </r>
  <r>
    <n v="15627360"/>
    <s v="Fuller"/>
    <n v="432"/>
    <s v="France"/>
    <s v="Male"/>
    <n v="42"/>
    <n v="9"/>
    <n v="152603.5"/>
    <n v="1"/>
    <n v="1"/>
    <n v="0"/>
    <n v="110265.24"/>
    <n v="1"/>
    <n v="77138.98040000016"/>
    <s v="High Balance Inactive"/>
    <n v="100315.62011282059"/>
    <s v="High Salary - High Balance"/>
    <x v="1"/>
  </r>
  <r>
    <n v="15671137"/>
    <s v="MacDonald"/>
    <n v="549"/>
    <s v="France"/>
    <s v="Female"/>
    <n v="52"/>
    <n v="1"/>
    <n v="0"/>
    <n v="1"/>
    <n v="0"/>
    <n v="1"/>
    <n v="8636.0499999999993"/>
    <n v="1"/>
    <n v="77123.497322527852"/>
    <s v="Low Balance Active"/>
    <n v="100313.57874640959"/>
    <s v="Low Salary - Low Balance"/>
    <x v="0"/>
  </r>
  <r>
    <n v="15782688"/>
    <s v="Piccio"/>
    <n v="625"/>
    <s v="Germany"/>
    <s v="Male"/>
    <n v="56"/>
    <n v="0"/>
    <n v="148507.20000000001"/>
    <n v="1"/>
    <n v="1"/>
    <n v="0"/>
    <n v="46824.08"/>
    <n v="1"/>
    <n v="77139.324020110973"/>
    <s v="High Balance Inactive"/>
    <n v="100332.39211163562"/>
    <s v="Low Salary - High Balance"/>
    <x v="1"/>
  </r>
  <r>
    <n v="15575492"/>
    <s v="Kennedy"/>
    <n v="828"/>
    <s v="France"/>
    <s v="Female"/>
    <n v="41"/>
    <n v="7"/>
    <n v="0"/>
    <n v="2"/>
    <n v="1"/>
    <n v="0"/>
    <n v="171378.77"/>
    <n v="0"/>
    <n v="77124.675441297353"/>
    <s v="Low Balance Inactive"/>
    <n v="100343.37493431862"/>
    <s v="High Salary - Low Balance"/>
    <x v="0"/>
  </r>
  <r>
    <n v="15591607"/>
    <s v="Fernie"/>
    <n v="770"/>
    <s v="France"/>
    <s v="Male"/>
    <n v="24"/>
    <n v="9"/>
    <n v="101827.1"/>
    <n v="1"/>
    <n v="1"/>
    <n v="0"/>
    <n v="167256.35"/>
    <n v="0"/>
    <n v="77140.508879080415"/>
    <s v="High Balance Inactive"/>
    <n v="100328.7916054199"/>
    <s v="High Salary - High Balance"/>
    <x v="0"/>
  </r>
  <r>
    <n v="15740404"/>
    <s v="He"/>
    <n v="758"/>
    <s v="France"/>
    <s v="Female"/>
    <n v="34"/>
    <n v="3"/>
    <n v="0"/>
    <n v="2"/>
    <n v="1"/>
    <n v="1"/>
    <n v="124226.16"/>
    <n v="0"/>
    <n v="77135.439763860515"/>
    <s v="Low Balance Active"/>
    <n v="100315.04878028754"/>
    <s v="High Salary - Low Balance"/>
    <x v="0"/>
  </r>
  <r>
    <n v="15718369"/>
    <s v="Kaodilinakachukwu"/>
    <n v="795"/>
    <s v="Germany"/>
    <s v="Female"/>
    <n v="33"/>
    <n v="9"/>
    <n v="130862.39999999999"/>
    <n v="1"/>
    <n v="1"/>
    <n v="1"/>
    <n v="114935.21"/>
    <n v="0"/>
    <n v="77151.281916204694"/>
    <s v="High Balance Active"/>
    <n v="100310.13789279119"/>
    <s v="High Salary - High Balance"/>
    <x v="0"/>
  </r>
  <r>
    <n v="15677871"/>
    <s v="Cocci"/>
    <n v="687"/>
    <s v="France"/>
    <s v="Male"/>
    <n v="38"/>
    <n v="9"/>
    <n v="122570.9"/>
    <n v="1"/>
    <n v="1"/>
    <n v="1"/>
    <n v="35608.879999999997"/>
    <n v="0"/>
    <n v="77140.248407970561"/>
    <s v="High Balance Active"/>
    <n v="100307.13356409209"/>
    <s v="Low Salary - High Balance"/>
    <x v="0"/>
  </r>
  <r>
    <n v="15642004"/>
    <s v="Alekseeva"/>
    <n v="686"/>
    <s v="France"/>
    <s v="Male"/>
    <n v="25"/>
    <n v="1"/>
    <n v="0"/>
    <n v="2"/>
    <n v="0"/>
    <n v="1"/>
    <n v="16459.37"/>
    <n v="0"/>
    <n v="77130.913981919191"/>
    <s v="Low Balance Active"/>
    <n v="100320.42681528667"/>
    <s v="Low Salary - Low Balance"/>
    <x v="0"/>
  </r>
  <r>
    <n v="15712543"/>
    <s v="Chinweike"/>
    <n v="789"/>
    <s v="Germany"/>
    <s v="Male"/>
    <n v="39"/>
    <n v="7"/>
    <n v="124828.5"/>
    <n v="2"/>
    <n v="1"/>
    <n v="1"/>
    <n v="124411.08"/>
    <n v="0"/>
    <n v="77146.764971229073"/>
    <s v="High Balance Active"/>
    <n v="100337.66090012336"/>
    <s v="High Salary - High Balance"/>
    <x v="0"/>
  </r>
  <r>
    <n v="15584518"/>
    <s v="Arthur"/>
    <n v="589"/>
    <s v="Germany"/>
    <s v="Female"/>
    <n v="50"/>
    <n v="5"/>
    <n v="144895.1"/>
    <n v="2"/>
    <n v="1"/>
    <n v="1"/>
    <n v="34941.230000000003"/>
    <n v="0"/>
    <n v="77136.963997944637"/>
    <s v="High Balance Active"/>
    <n v="100332.7126125386"/>
    <s v="Low Salary - High Balance"/>
    <x v="0"/>
  </r>
  <r>
    <n v="15802381"/>
    <s v="Li"/>
    <n v="461"/>
    <s v="Germany"/>
    <s v="Female"/>
    <n v="34"/>
    <n v="5"/>
    <n v="63663.93"/>
    <n v="1"/>
    <n v="0"/>
    <n v="1"/>
    <n v="167784.28"/>
    <n v="0"/>
    <n v="77123.033460115272"/>
    <s v="Low Balance Active"/>
    <n v="100346.1565851152"/>
    <s v="High Salary - Low Balance"/>
    <x v="0"/>
  </r>
  <r>
    <n v="15610156"/>
    <s v="Ma"/>
    <n v="637"/>
    <s v="France"/>
    <s v="Male"/>
    <n v="40"/>
    <n v="2"/>
    <n v="133463.1"/>
    <n v="1"/>
    <n v="0"/>
    <n v="1"/>
    <n v="93165.34"/>
    <n v="0"/>
    <n v="77125.801114538495"/>
    <s v="High Balance Active"/>
    <n v="100332.2889882789"/>
    <s v="Low Salary - High Balance"/>
    <x v="0"/>
  </r>
  <r>
    <n v="15594408"/>
    <s v="Chia"/>
    <n v="584"/>
    <s v="Spain"/>
    <s v="Female"/>
    <n v="48"/>
    <n v="2"/>
    <n v="213146.2"/>
    <n v="1"/>
    <n v="1"/>
    <n v="0"/>
    <n v="75161.25"/>
    <n v="1"/>
    <n v="77114.213846153987"/>
    <s v="High Balance Inactive"/>
    <n v="100333.76306252579"/>
    <s v="Low Salary - High Balance"/>
    <x v="1"/>
  </r>
  <r>
    <n v="15640905"/>
    <s v="Vasin"/>
    <n v="579"/>
    <s v="Spain"/>
    <s v="Female"/>
    <n v="35"/>
    <n v="1"/>
    <n v="129490.4"/>
    <n v="2"/>
    <n v="0"/>
    <n v="1"/>
    <n v="8590.83"/>
    <n v="1"/>
    <n v="77086.229483645468"/>
    <s v="High Balance Active"/>
    <n v="100338.94152643497"/>
    <s v="Low Salary - High Balance"/>
    <x v="0"/>
  </r>
  <r>
    <n v="15698932"/>
    <s v="Groves"/>
    <n v="756"/>
    <s v="Germany"/>
    <s v="Male"/>
    <n v="44"/>
    <n v="10"/>
    <n v="137452.1"/>
    <n v="1"/>
    <n v="1"/>
    <n v="0"/>
    <n v="189543.9"/>
    <n v="0"/>
    <n v="77075.44673251042"/>
    <s v="High Balance Inactive"/>
    <n v="100357.81973868319"/>
    <s v="High Salary - High Balance"/>
    <x v="0"/>
  </r>
  <r>
    <n v="15724944"/>
    <s v="Tien"/>
    <n v="663"/>
    <s v="France"/>
    <s v="Male"/>
    <n v="34"/>
    <n v="7"/>
    <n v="0"/>
    <n v="2"/>
    <n v="1"/>
    <n v="1"/>
    <n v="180427.24"/>
    <n v="0"/>
    <n v="77063.020996089865"/>
    <s v="Low Balance Active"/>
    <n v="100339.46491664958"/>
    <s v="High Salary - Low Balance"/>
    <x v="0"/>
  </r>
  <r>
    <n v="15628145"/>
    <s v="Forwood"/>
    <n v="682"/>
    <s v="France"/>
    <s v="Female"/>
    <n v="43"/>
    <n v="5"/>
    <n v="125851.9"/>
    <n v="1"/>
    <n v="1"/>
    <n v="1"/>
    <n v="193318.33"/>
    <n v="0"/>
    <n v="77078.88411280376"/>
    <s v="High Balance Active"/>
    <n v="100322.97916632367"/>
    <s v="High Salary - High Balance"/>
    <x v="0"/>
  </r>
  <r>
    <n v="15713483"/>
    <s v="Greeves"/>
    <n v="793"/>
    <s v="Spain"/>
    <s v="Male"/>
    <n v="52"/>
    <n v="2"/>
    <n v="0"/>
    <n v="1"/>
    <n v="1"/>
    <n v="0"/>
    <n v="159123.82"/>
    <n v="1"/>
    <n v="77068.842314185851"/>
    <s v="Low Balance Inactive"/>
    <n v="100303.83250154424"/>
    <s v="High Salary - Low Balance"/>
    <x v="0"/>
  </r>
  <r>
    <n v="15612350"/>
    <s v="Taylor"/>
    <n v="691"/>
    <s v="France"/>
    <s v="Female"/>
    <n v="31"/>
    <n v="5"/>
    <n v="40915.550000000003"/>
    <n v="1"/>
    <n v="1"/>
    <n v="0"/>
    <n v="126213.84"/>
    <n v="1"/>
    <n v="77084.713163097331"/>
    <s v="Low Balance Inactive"/>
    <n v="100291.71965403632"/>
    <s v="High Salary - Low Balance"/>
    <x v="0"/>
  </r>
  <r>
    <n v="15800703"/>
    <s v="Madukwe"/>
    <n v="485"/>
    <s v="Spain"/>
    <s v="Female"/>
    <n v="21"/>
    <n v="5"/>
    <n v="113157.2"/>
    <n v="1"/>
    <n v="1"/>
    <n v="1"/>
    <n v="54141.5"/>
    <n v="0"/>
    <n v="77092.163042224638"/>
    <s v="High Balance Active"/>
    <n v="100286.3803913492"/>
    <s v="Low Salary - High Balance"/>
    <x v="0"/>
  </r>
  <r>
    <n v="15705707"/>
    <s v="Bennelong"/>
    <n v="635"/>
    <s v="Spain"/>
    <s v="Female"/>
    <n v="29"/>
    <n v="8"/>
    <n v="138296.9"/>
    <n v="2"/>
    <n v="1"/>
    <n v="0"/>
    <n v="141075.51"/>
    <n v="0"/>
    <n v="77084.733079934216"/>
    <s v="High Balance Inactive"/>
    <n v="100295.88695920898"/>
    <s v="High Salary - High Balance"/>
    <x v="0"/>
  </r>
  <r>
    <n v="15754105"/>
    <s v="Olisanugo"/>
    <n v="650"/>
    <s v="France"/>
    <s v="Male"/>
    <n v="37"/>
    <n v="5"/>
    <n v="106967.2"/>
    <n v="1"/>
    <n v="0"/>
    <n v="0"/>
    <n v="24495.03"/>
    <n v="0"/>
    <n v="77072.119816608407"/>
    <s v="High Balance Inactive"/>
    <n v="100287.48398722448"/>
    <s v="Low Salary - High Balance"/>
    <x v="0"/>
  </r>
  <r>
    <n v="15703264"/>
    <s v="Chukwufumnanya"/>
    <n v="735"/>
    <s v="France"/>
    <s v="Male"/>
    <n v="44"/>
    <n v="9"/>
    <n v="120681.60000000001"/>
    <n v="1"/>
    <n v="1"/>
    <n v="0"/>
    <n v="74836.34"/>
    <n v="0"/>
    <n v="77065.958423330711"/>
    <s v="High Balance Inactive"/>
    <n v="100303.10485572967"/>
    <s v="Low Salary - High Balance"/>
    <x v="0"/>
  </r>
  <r>
    <n v="15794413"/>
    <s v="Harris"/>
    <n v="416"/>
    <s v="France"/>
    <s v="Male"/>
    <n v="32"/>
    <n v="0"/>
    <n v="0"/>
    <n v="2"/>
    <n v="0"/>
    <n v="1"/>
    <n v="878.87"/>
    <n v="0"/>
    <n v="77056.967361368908"/>
    <s v="Low Balance Active"/>
    <n v="100308.35465264901"/>
    <s v="Low Salary - Low Balance"/>
    <x v="0"/>
  </r>
  <r>
    <n v="15650237"/>
    <s v="Morgan"/>
    <n v="754"/>
    <s v="Spain"/>
    <s v="Female"/>
    <n v="32"/>
    <n v="7"/>
    <n v="0"/>
    <n v="2"/>
    <n v="1"/>
    <n v="0"/>
    <n v="89520.75"/>
    <n v="0"/>
    <n v="77072.85539587641"/>
    <s v="Low Balance Inactive"/>
    <n v="100328.85557731966"/>
    <s v="Low Salary - Low Balance"/>
    <x v="0"/>
  </r>
  <r>
    <n v="15759618"/>
    <s v="Alexeeva"/>
    <n v="535"/>
    <s v="France"/>
    <s v="Female"/>
    <n v="48"/>
    <n v="9"/>
    <n v="0"/>
    <n v="1"/>
    <n v="1"/>
    <n v="0"/>
    <n v="149892.79"/>
    <n v="1"/>
    <n v="77088.749983501868"/>
    <s v="Low Balance Inactive"/>
    <n v="100331.08451227065"/>
    <s v="High Salary - Low Balance"/>
    <x v="0"/>
  </r>
  <r>
    <n v="15811589"/>
    <s v="Metcalfe"/>
    <n v="716"/>
    <s v="Spain"/>
    <s v="Male"/>
    <n v="42"/>
    <n v="8"/>
    <n v="0"/>
    <n v="2"/>
    <n v="1"/>
    <n v="0"/>
    <n v="180800.42"/>
    <n v="0"/>
    <n v="77104.651128300451"/>
    <s v="Low Balance Inactive"/>
    <n v="100320.8613882014"/>
    <s v="High Salary - Low Balance"/>
    <x v="0"/>
  </r>
  <r>
    <n v="15689044"/>
    <s v="Humphries"/>
    <n v="539"/>
    <s v="France"/>
    <s v="Male"/>
    <n v="37"/>
    <n v="2"/>
    <n v="127609.60000000001"/>
    <n v="1"/>
    <n v="1"/>
    <n v="0"/>
    <n v="98646.22"/>
    <n v="0"/>
    <n v="77120.55883433063"/>
    <s v="High Balance Inactive"/>
    <n v="100304.25739426457"/>
    <s v="Low Salary - High Balance"/>
    <x v="0"/>
  </r>
  <r>
    <n v="15709368"/>
    <s v="Milne"/>
    <n v="614"/>
    <s v="France"/>
    <s v="Female"/>
    <n v="43"/>
    <n v="6"/>
    <n v="0"/>
    <n v="2"/>
    <n v="1"/>
    <n v="1"/>
    <n v="109041.53"/>
    <n v="0"/>
    <n v="77110.140130004234"/>
    <s v="Low Balance Active"/>
    <n v="100304.59953982676"/>
    <s v="High Salary - Low Balance"/>
    <x v="0"/>
  </r>
  <r>
    <n v="15679145"/>
    <s v="Chou"/>
    <n v="706"/>
    <s v="Spain"/>
    <s v="Male"/>
    <n v="57"/>
    <n v="7"/>
    <n v="0"/>
    <n v="1"/>
    <n v="1"/>
    <n v="0"/>
    <n v="17941.16"/>
    <n v="1"/>
    <n v="77126.055535603824"/>
    <s v="Low Balance Inactive"/>
    <n v="100302.79625180607"/>
    <s v="Low Salary - Low Balance"/>
    <x v="0"/>
  </r>
  <r>
    <n v="15655007"/>
    <s v="Li"/>
    <n v="758"/>
    <s v="France"/>
    <s v="Female"/>
    <n v="33"/>
    <n v="7"/>
    <n v="0"/>
    <n v="2"/>
    <n v="0"/>
    <n v="0"/>
    <n v="82996.47"/>
    <n v="0"/>
    <n v="77141.977512386569"/>
    <s v="Low Balance Inactive"/>
    <n v="100319.79906688696"/>
    <s v="Low Salary - Low Balance"/>
    <x v="0"/>
  </r>
  <r>
    <n v="15623595"/>
    <s v="Clayton"/>
    <n v="586"/>
    <s v="Spain"/>
    <s v="Female"/>
    <n v="28"/>
    <n v="2"/>
    <n v="0"/>
    <n v="2"/>
    <n v="1"/>
    <n v="1"/>
    <n v="92067.35"/>
    <n v="0"/>
    <n v="77157.90606442299"/>
    <s v="Low Balance Active"/>
    <n v="100323.37604996911"/>
    <s v="Low Salary - Low Balance"/>
    <x v="0"/>
  </r>
  <r>
    <n v="15589975"/>
    <s v="Maclean"/>
    <n v="646"/>
    <s v="France"/>
    <s v="Female"/>
    <n v="73"/>
    <n v="6"/>
    <n v="97259.25"/>
    <n v="1"/>
    <n v="0"/>
    <n v="1"/>
    <n v="104719.66"/>
    <n v="0"/>
    <n v="77173.841195786968"/>
    <s v="High Balance Active"/>
    <n v="100325.08113589435"/>
    <s v="High Salary - High Balance"/>
    <x v="0"/>
  </r>
  <r>
    <n v="15804017"/>
    <s v="Chigolum"/>
    <n v="631"/>
    <s v="Germany"/>
    <s v="Female"/>
    <n v="33"/>
    <n v="4"/>
    <n v="123246.7"/>
    <n v="1"/>
    <n v="0"/>
    <n v="0"/>
    <n v="112687.57"/>
    <n v="0"/>
    <n v="77169.692175170523"/>
    <s v="High Balance Inactive"/>
    <n v="100324.17335261319"/>
    <s v="High Salary - High Balance"/>
    <x v="0"/>
  </r>
  <r>
    <n v="15692132"/>
    <s v="Wilkinson"/>
    <n v="717"/>
    <s v="Spain"/>
    <s v="Female"/>
    <n v="22"/>
    <n v="6"/>
    <n v="101060.3"/>
    <n v="1"/>
    <n v="0"/>
    <n v="1"/>
    <n v="84699.56"/>
    <n v="0"/>
    <n v="77160.172132231513"/>
    <s v="High Balance Active"/>
    <n v="100321.61893181829"/>
    <s v="Low Salary - High Balance"/>
    <x v="0"/>
  </r>
  <r>
    <n v="15641122"/>
    <s v="Wei"/>
    <n v="684"/>
    <s v="France"/>
    <s v="Male"/>
    <n v="30"/>
    <n v="2"/>
    <n v="0"/>
    <n v="2"/>
    <n v="1"/>
    <n v="0"/>
    <n v="83473.820000000007"/>
    <n v="0"/>
    <n v="77155.233068815985"/>
    <s v="Low Balance Inactive"/>
    <n v="100324.8472969623"/>
    <s v="Low Salary - Low Balance"/>
    <x v="0"/>
  </r>
  <r>
    <n v="15630910"/>
    <s v="Treacy"/>
    <n v="800"/>
    <s v="France"/>
    <s v="Female"/>
    <n v="49"/>
    <n v="7"/>
    <n v="108007.4"/>
    <n v="1"/>
    <n v="0"/>
    <n v="0"/>
    <n v="47125.11"/>
    <n v="0"/>
    <n v="77171.180822654103"/>
    <s v="High Balance Inactive"/>
    <n v="100328.33035345195"/>
    <s v="Low Salary - High Balance"/>
    <x v="0"/>
  </r>
  <r>
    <n v="15680772"/>
    <s v="Hu"/>
    <n v="721"/>
    <s v="Spain"/>
    <s v="Female"/>
    <n v="36"/>
    <n v="2"/>
    <n v="0"/>
    <n v="2"/>
    <n v="1"/>
    <n v="1"/>
    <n v="106977.8"/>
    <n v="0"/>
    <n v="77164.805751498978"/>
    <s v="Low Balance Active"/>
    <n v="100339.3295720489"/>
    <s v="High Salary - Low Balance"/>
    <x v="0"/>
  </r>
  <r>
    <n v="15658929"/>
    <s v="Taverner"/>
    <n v="683"/>
    <s v="Spain"/>
    <s v="Male"/>
    <n v="29"/>
    <n v="0"/>
    <n v="133702.9"/>
    <n v="1"/>
    <n v="1"/>
    <n v="0"/>
    <n v="55582.54"/>
    <n v="1"/>
    <n v="77180.762080231711"/>
    <s v="High Balance Inactive"/>
    <n v="100337.95685277101"/>
    <s v="Low Salary - High Balance"/>
    <x v="1"/>
  </r>
  <r>
    <n v="15585388"/>
    <s v="Sherman"/>
    <n v="660"/>
    <s v="Germany"/>
    <s v="Male"/>
    <n v="31"/>
    <n v="9"/>
    <n v="125189.8"/>
    <n v="2"/>
    <n v="1"/>
    <n v="1"/>
    <n v="139874.43"/>
    <n v="0"/>
    <n v="77169.071875904963"/>
    <s v="High Balance Active"/>
    <n v="100347.21340227519"/>
    <s v="High Salary - High Balance"/>
    <x v="0"/>
  </r>
  <r>
    <n v="15724623"/>
    <s v="Taubman"/>
    <n v="704"/>
    <s v="Germany"/>
    <s v="Female"/>
    <n v="24"/>
    <n v="7"/>
    <n v="113034.2"/>
    <n v="1"/>
    <n v="1"/>
    <n v="0"/>
    <n v="162503.48000000001"/>
    <n v="1"/>
    <n v="77159.1379230452"/>
    <s v="High Balance Inactive"/>
    <n v="100339.03648531248"/>
    <s v="High Salary - High Balance"/>
    <x v="1"/>
  </r>
  <r>
    <n v="15588537"/>
    <s v="Robinson"/>
    <n v="615"/>
    <s v="Spain"/>
    <s v="Female"/>
    <n v="41"/>
    <n v="9"/>
    <n v="109013.2"/>
    <n v="1"/>
    <n v="1"/>
    <n v="0"/>
    <n v="196499.96"/>
    <n v="0"/>
    <n v="77151.714984481776"/>
    <s v="High Balance Inactive"/>
    <n v="100326.17398924075"/>
    <s v="High Salary - High Balance"/>
    <x v="0"/>
  </r>
  <r>
    <n v="15574692"/>
    <s v="Pinto"/>
    <n v="667"/>
    <s v="Spain"/>
    <s v="Female"/>
    <n v="39"/>
    <n v="2"/>
    <n v="0"/>
    <n v="2"/>
    <n v="1"/>
    <n v="0"/>
    <n v="40721.24"/>
    <n v="1"/>
    <n v="77145.121134106055"/>
    <s v="Low Balance Inactive"/>
    <n v="100306.27047392396"/>
    <s v="Low Salary - Low Balance"/>
    <x v="0"/>
  </r>
  <r>
    <n v="15611325"/>
    <s v="Wood"/>
    <n v="682"/>
    <s v="Germany"/>
    <s v="Male"/>
    <n v="24"/>
    <n v="9"/>
    <n v="57929.81"/>
    <n v="2"/>
    <n v="0"/>
    <n v="0"/>
    <n v="53134.3"/>
    <n v="0"/>
    <n v="77161.089902711756"/>
    <s v="Low Balance Inactive"/>
    <n v="100318.60436555589"/>
    <s v="Low Salary - Low Balance"/>
    <x v="0"/>
  </r>
  <r>
    <n v="15587562"/>
    <s v="Hawkins"/>
    <n v="484"/>
    <s v="France"/>
    <s v="Female"/>
    <n v="29"/>
    <n v="4"/>
    <n v="130114.4"/>
    <n v="1"/>
    <n v="1"/>
    <n v="0"/>
    <n v="164017.89000000001"/>
    <n v="0"/>
    <n v="77165.071534161587"/>
    <s v="High Balance Inactive"/>
    <n v="100328.37337267092"/>
    <s v="High Salary - High Balance"/>
    <x v="0"/>
  </r>
  <r>
    <n v="15613172"/>
    <s v="Sun"/>
    <n v="628"/>
    <s v="Germany"/>
    <s v="Male"/>
    <n v="27"/>
    <n v="5"/>
    <n v="95826.49"/>
    <n v="2"/>
    <n v="1"/>
    <n v="0"/>
    <n v="155996.96"/>
    <n v="0"/>
    <n v="77154.106670118126"/>
    <s v="High Balance Inactive"/>
    <n v="100315.18440670958"/>
    <s v="High Salary - High Balance"/>
    <x v="0"/>
  </r>
  <r>
    <n v="15651022"/>
    <s v="Yost"/>
    <n v="480"/>
    <s v="Germany"/>
    <s v="Male"/>
    <n v="44"/>
    <n v="10"/>
    <n v="129608.6"/>
    <n v="1"/>
    <n v="1"/>
    <n v="0"/>
    <n v="5472.7"/>
    <n v="1"/>
    <n v="77150.239150787165"/>
    <s v="High Balance Inactive"/>
    <n v="100303.65131317326"/>
    <s v="Low Salary - High Balance"/>
    <x v="1"/>
  </r>
  <r>
    <n v="15586310"/>
    <s v="Ting"/>
    <n v="578"/>
    <s v="France"/>
    <s v="Male"/>
    <n v="30"/>
    <n v="4"/>
    <n v="169462.1"/>
    <n v="1"/>
    <n v="1"/>
    <n v="0"/>
    <n v="112187.11"/>
    <n v="0"/>
    <n v="77139.371456391222"/>
    <s v="High Balance Inactive"/>
    <n v="100323.29725295225"/>
    <s v="High Salary - High Balance"/>
    <x v="0"/>
  </r>
  <r>
    <n v="15625524"/>
    <s v="Rowe"/>
    <n v="512"/>
    <s v="France"/>
    <s v="Male"/>
    <n v="40"/>
    <n v="5"/>
    <n v="0"/>
    <n v="2"/>
    <n v="1"/>
    <n v="1"/>
    <n v="146457.82999999999"/>
    <n v="0"/>
    <n v="77120.24117695824"/>
    <s v="Low Balance Active"/>
    <n v="100320.83894115219"/>
    <s v="High Salary - Low Balance"/>
    <x v="0"/>
  </r>
  <r>
    <n v="15755209"/>
    <s v="Fu"/>
    <n v="484"/>
    <s v="Spain"/>
    <s v="Female"/>
    <n v="35"/>
    <n v="7"/>
    <n v="133868.20000000001"/>
    <n v="1"/>
    <n v="1"/>
    <n v="1"/>
    <n v="27286.1"/>
    <n v="0"/>
    <n v="77136.22464663221"/>
    <s v="High Balance Active"/>
    <n v="100311.27687046643"/>
    <s v="Low Salary - High Balance"/>
    <x v="0"/>
  </r>
  <r>
    <n v="15645248"/>
    <s v="Ho"/>
    <n v="510"/>
    <s v="France"/>
    <s v="Female"/>
    <n v="30"/>
    <n v="0"/>
    <n v="0"/>
    <n v="2"/>
    <n v="1"/>
    <n v="1"/>
    <n v="130553.47"/>
    <n v="0"/>
    <n v="77124.464286898932"/>
    <s v="Low Balance Active"/>
    <n v="100326.41475953575"/>
    <s v="High Salary - Low Balance"/>
    <x v="0"/>
  </r>
  <r>
    <n v="15790355"/>
    <s v="Okechukwu"/>
    <n v="606"/>
    <s v="Germany"/>
    <s v="Male"/>
    <n v="36"/>
    <n v="5"/>
    <n v="190479.5"/>
    <n v="2"/>
    <n v="0"/>
    <n v="0"/>
    <n v="179351.89"/>
    <n v="0"/>
    <n v="77140.455260211573"/>
    <s v="High Balance Inactive"/>
    <n v="100320.14748704137"/>
    <s v="High Salary - High Balance"/>
    <x v="0"/>
  </r>
  <r>
    <n v="15762615"/>
    <s v="Campbell"/>
    <n v="597"/>
    <s v="Spain"/>
    <s v="Female"/>
    <n v="40"/>
    <n v="8"/>
    <n v="101993.1"/>
    <n v="1"/>
    <n v="0"/>
    <n v="1"/>
    <n v="94774.12"/>
    <n v="0"/>
    <n v="77116.950688511075"/>
    <s v="High Balance Active"/>
    <n v="100303.75766072179"/>
    <s v="Low Salary - High Balance"/>
    <x v="0"/>
  </r>
  <r>
    <n v="15625426"/>
    <s v="Ashbolt"/>
    <n v="754"/>
    <s v="Germany"/>
    <s v="Female"/>
    <n v="55"/>
    <n v="3"/>
    <n v="161608.79999999999"/>
    <n v="1"/>
    <n v="1"/>
    <n v="0"/>
    <n v="8080.85"/>
    <n v="1"/>
    <n v="77111.790732213311"/>
    <s v="High Balance Inactive"/>
    <n v="100304.90465048753"/>
    <s v="Low Salary - High Balance"/>
    <x v="1"/>
  </r>
  <r>
    <n v="15716334"/>
    <s v="Rozier"/>
    <n v="850"/>
    <s v="Spain"/>
    <s v="Female"/>
    <n v="45"/>
    <n v="2"/>
    <n v="122311.2"/>
    <n v="1"/>
    <n v="1"/>
    <n v="1"/>
    <n v="19482.5"/>
    <n v="0"/>
    <n v="77094.260232365225"/>
    <s v="High Balance Active"/>
    <n v="100324.03827178433"/>
    <s v="Low Salary - High Balance"/>
    <x v="0"/>
  </r>
  <r>
    <n v="15789669"/>
    <s v="Hsia"/>
    <n v="510"/>
    <s v="France"/>
    <s v="Male"/>
    <n v="65"/>
    <n v="2"/>
    <n v="0"/>
    <n v="2"/>
    <n v="1"/>
    <n v="1"/>
    <n v="48071.61"/>
    <n v="0"/>
    <n v="77084.877177837814"/>
    <s v="Low Balance Active"/>
    <n v="100340.81385557179"/>
    <s v="Low Salary - Low Balance"/>
    <x v="0"/>
  </r>
  <r>
    <n v="15621075"/>
    <s v="Ogbonnaya"/>
    <n v="778"/>
    <s v="Germany"/>
    <s v="Female"/>
    <n v="45"/>
    <n v="1"/>
    <n v="162150.39999999999"/>
    <n v="2"/>
    <n v="1"/>
    <n v="0"/>
    <n v="174531.27"/>
    <n v="0"/>
    <n v="77100.876529680449"/>
    <s v="High Balance Inactive"/>
    <n v="100351.66259028652"/>
    <s v="High Salary - High Balance"/>
    <x v="0"/>
  </r>
  <r>
    <n v="15810845"/>
    <s v="T'ang"/>
    <n v="636"/>
    <s v="France"/>
    <s v="Male"/>
    <n v="42"/>
    <n v="2"/>
    <n v="0"/>
    <n v="2"/>
    <n v="1"/>
    <n v="1"/>
    <n v="55470.78"/>
    <n v="0"/>
    <n v="77083.220411044313"/>
    <s v="Low Balance Active"/>
    <n v="100336.26304546406"/>
    <s v="Low Salary - Low Balance"/>
    <x v="0"/>
  </r>
  <r>
    <n v="15719377"/>
    <s v="Cocci"/>
    <n v="804"/>
    <s v="France"/>
    <s v="Female"/>
    <n v="50"/>
    <n v="4"/>
    <n v="0"/>
    <n v="1"/>
    <n v="1"/>
    <n v="1"/>
    <n v="8546.8700000000008"/>
    <n v="1"/>
    <n v="77099.226063123017"/>
    <s v="Low Balance Active"/>
    <n v="100345.57896802334"/>
    <s v="Low Salary - Low Balance"/>
    <x v="0"/>
  </r>
  <r>
    <n v="15654506"/>
    <s v="Chang"/>
    <n v="514"/>
    <s v="France"/>
    <s v="Male"/>
    <n v="32"/>
    <n v="8"/>
    <n v="0"/>
    <n v="2"/>
    <n v="1"/>
    <n v="0"/>
    <n v="95857.18"/>
    <n v="0"/>
    <n v="77115.238363447657"/>
    <s v="Low Balance Inactive"/>
    <n v="100364.64412045699"/>
    <s v="Low Salary - Low Balance"/>
    <x v="0"/>
  </r>
  <r>
    <n v="15771977"/>
    <s v="T'ao"/>
    <n v="730"/>
    <s v="France"/>
    <s v="Female"/>
    <n v="39"/>
    <n v="1"/>
    <n v="99010.67"/>
    <n v="1"/>
    <n v="1"/>
    <n v="0"/>
    <n v="194945.8"/>
    <n v="0"/>
    <n v="77131.257316161296"/>
    <s v="High Balance Inactive"/>
    <n v="100365.58044453686"/>
    <s v="High Salary - High Balance"/>
    <x v="0"/>
  </r>
  <r>
    <n v="15708710"/>
    <s v="Ford"/>
    <n v="525"/>
    <s v="Spain"/>
    <s v="Female"/>
    <n v="37"/>
    <n v="0"/>
    <n v="0"/>
    <n v="1"/>
    <n v="0"/>
    <n v="1"/>
    <n v="131521.72"/>
    <n v="0"/>
    <n v="77126.71141699572"/>
    <s v="Low Balance Active"/>
    <n v="100345.92945356335"/>
    <s v="High Salary - Low Balance"/>
    <x v="0"/>
  </r>
  <r>
    <n v="15726676"/>
    <s v="Marshall"/>
    <n v="616"/>
    <s v="Spain"/>
    <s v="Male"/>
    <n v="30"/>
    <n v="5"/>
    <n v="0"/>
    <n v="2"/>
    <n v="0"/>
    <n v="1"/>
    <n v="196108.51"/>
    <n v="0"/>
    <n v="77142.739411887043"/>
    <s v="Low Balance Active"/>
    <n v="100339.45069409818"/>
    <s v="High Salary - Low Balance"/>
    <x v="0"/>
  </r>
  <r>
    <n v="15587421"/>
    <s v="Tsai"/>
    <n v="687"/>
    <s v="Germany"/>
    <s v="Female"/>
    <n v="34"/>
    <n v="7"/>
    <n v="111388.2"/>
    <n v="2"/>
    <n v="1"/>
    <n v="0"/>
    <n v="148564.76"/>
    <n v="0"/>
    <n v="77158.774069840045"/>
    <s v="High Balance Inactive"/>
    <n v="100319.5444252755"/>
    <s v="High Salary - High Balance"/>
    <x v="0"/>
  </r>
  <r>
    <n v="15726931"/>
    <s v="Onwumelu"/>
    <n v="715"/>
    <s v="France"/>
    <s v="Female"/>
    <n v="41"/>
    <n v="8"/>
    <n v="56214.85"/>
    <n v="2"/>
    <n v="0"/>
    <n v="0"/>
    <n v="92982.61"/>
    <n v="1"/>
    <n v="77151.657765072858"/>
    <s v="Low Balance Inactive"/>
    <n v="100309.51423492732"/>
    <s v="Low Salary - Low Balance"/>
    <x v="0"/>
  </r>
  <r>
    <n v="15771086"/>
    <s v="Graham"/>
    <n v="512"/>
    <s v="France"/>
    <s v="Female"/>
    <n v="36"/>
    <n v="3"/>
    <n v="84327.77"/>
    <n v="2"/>
    <n v="1"/>
    <n v="0"/>
    <n v="17675.36"/>
    <n v="0"/>
    <n v="77156.011436889268"/>
    <s v="High Balance Inactive"/>
    <n v="100311.03781659398"/>
    <s v="Low Salary - High Balance"/>
    <x v="0"/>
  </r>
  <r>
    <n v="15756850"/>
    <s v="Golovanov"/>
    <n v="479"/>
    <s v="France"/>
    <s v="Male"/>
    <n v="40"/>
    <n v="1"/>
    <n v="0"/>
    <n v="2"/>
    <n v="0"/>
    <n v="0"/>
    <n v="114996.43"/>
    <n v="0"/>
    <n v="77154.519806572484"/>
    <s v="Low Balance Inactive"/>
    <n v="100328.22493760409"/>
    <s v="High Salary - Low Balance"/>
    <x v="0"/>
  </r>
  <r>
    <n v="15702741"/>
    <s v="Potts"/>
    <n v="601"/>
    <s v="France"/>
    <s v="Male"/>
    <n v="32"/>
    <n v="8"/>
    <n v="93012.89"/>
    <n v="1"/>
    <n v="1"/>
    <n v="0"/>
    <n v="86957.42"/>
    <n v="0"/>
    <n v="77170.570257957253"/>
    <s v="High Balance Inactive"/>
    <n v="100325.17351154576"/>
    <s v="Low Salary - High Balance"/>
    <x v="0"/>
  </r>
  <r>
    <n v="15679200"/>
    <s v="Crawford"/>
    <n v="580"/>
    <s v="Spain"/>
    <s v="Male"/>
    <n v="29"/>
    <n v="9"/>
    <n v="61710.44"/>
    <n v="2"/>
    <n v="1"/>
    <n v="0"/>
    <n v="128077.8"/>
    <n v="0"/>
    <n v="77167.273895131177"/>
    <s v="Low Balance Inactive"/>
    <n v="100327.95498335424"/>
    <s v="High Salary - Low Balance"/>
    <x v="0"/>
  </r>
  <r>
    <n v="15594815"/>
    <s v="Aleshire"/>
    <n v="807"/>
    <s v="France"/>
    <s v="Male"/>
    <n v="35"/>
    <n v="3"/>
    <n v="174790.2"/>
    <n v="1"/>
    <n v="1"/>
    <n v="1"/>
    <n v="600.36"/>
    <n v="0"/>
    <n v="77170.490718002169"/>
    <s v="High Balance Active"/>
    <n v="100322.17978147774"/>
    <s v="Low Salary - High Balance"/>
    <x v="0"/>
  </r>
  <r>
    <n v="15635905"/>
    <s v="Moran"/>
    <n v="616"/>
    <s v="Spain"/>
    <s v="Female"/>
    <n v="32"/>
    <n v="6"/>
    <n v="0"/>
    <n v="2"/>
    <n v="1"/>
    <n v="1"/>
    <n v="43001.46"/>
    <n v="0"/>
    <n v="77150.170212323152"/>
    <s v="Low Balance Active"/>
    <n v="100342.93786219828"/>
    <s v="Low Salary - Low Balance"/>
    <x v="0"/>
  </r>
  <r>
    <n v="15777892"/>
    <s v="Samsonova"/>
    <n v="721"/>
    <s v="Germany"/>
    <s v="Male"/>
    <n v="37"/>
    <n v="3"/>
    <n v="107720.6"/>
    <n v="1"/>
    <n v="1"/>
    <n v="1"/>
    <n v="158591.12"/>
    <n v="0"/>
    <n v="77166.233125130209"/>
    <s v="High Balance Active"/>
    <n v="100354.87654174484"/>
    <s v="High Salary - High Balance"/>
    <x v="0"/>
  </r>
  <r>
    <n v="15656176"/>
    <s v="Jenkins"/>
    <n v="501"/>
    <s v="France"/>
    <s v="Male"/>
    <n v="57"/>
    <n v="10"/>
    <n v="0"/>
    <n v="2"/>
    <n v="1"/>
    <n v="1"/>
    <n v="47847.19"/>
    <n v="0"/>
    <n v="77159.870283215423"/>
    <s v="Low Balance Active"/>
    <n v="100342.74904414838"/>
    <s v="Low Salary - Low Balance"/>
    <x v="0"/>
  </r>
  <r>
    <n v="15811127"/>
    <s v="Volkov"/>
    <n v="521"/>
    <s v="France"/>
    <s v="Male"/>
    <n v="35"/>
    <n v="6"/>
    <n v="96423.84"/>
    <n v="1"/>
    <n v="1"/>
    <n v="0"/>
    <n v="10488.44"/>
    <n v="0"/>
    <n v="77175.941907935936"/>
    <s v="High Balance Inactive"/>
    <n v="100353.68334097073"/>
    <s v="Low Salary - High Balance"/>
    <x v="0"/>
  </r>
  <r>
    <n v="15604482"/>
    <s v="Chiemezie"/>
    <n v="850"/>
    <s v="Spain"/>
    <s v="Male"/>
    <n v="30"/>
    <n v="2"/>
    <n v="141040"/>
    <n v="1"/>
    <n v="1"/>
    <n v="1"/>
    <n v="5978.2"/>
    <n v="0"/>
    <n v="77171.931929166763"/>
    <s v="High Balance Active"/>
    <n v="100372.40526666677"/>
    <s v="Low Salary - High Balance"/>
    <x v="0"/>
  </r>
  <r>
    <n v="15622911"/>
    <s v="Jude"/>
    <n v="759"/>
    <s v="France"/>
    <s v="Male"/>
    <n v="42"/>
    <n v="4"/>
    <n v="105420.2"/>
    <n v="1"/>
    <n v="0"/>
    <n v="1"/>
    <n v="121409.06"/>
    <n v="0"/>
    <n v="77158.623309022805"/>
    <s v="High Balance Active"/>
    <n v="100392.07482392176"/>
    <s v="High Salary - High Balance"/>
    <x v="0"/>
  </r>
  <r>
    <n v="15600974"/>
    <s v="He"/>
    <n v="516"/>
    <s v="Spain"/>
    <s v="Male"/>
    <n v="50"/>
    <n v="5"/>
    <n v="0"/>
    <n v="1"/>
    <n v="0"/>
    <n v="1"/>
    <n v="146145.93"/>
    <n v="1"/>
    <n v="77152.733026261034"/>
    <s v="Low Balance Active"/>
    <n v="100387.69446019185"/>
    <s v="High Salary - Low Balance"/>
    <x v="0"/>
  </r>
  <r>
    <n v="15727868"/>
    <s v="Onuora"/>
    <n v="711"/>
    <s v="France"/>
    <s v="Female"/>
    <n v="38"/>
    <n v="2"/>
    <n v="129022.1"/>
    <n v="2"/>
    <n v="1"/>
    <n v="1"/>
    <n v="14374.86"/>
    <n v="1"/>
    <n v="77168.816564519584"/>
    <s v="High Balance Active"/>
    <n v="100378.15553262466"/>
    <s v="Low Salary - High Balance"/>
    <x v="0"/>
  </r>
  <r>
    <n v="15627801"/>
    <s v="Ginikanwa"/>
    <n v="512"/>
    <s v="Spain"/>
    <s v="Male"/>
    <n v="33"/>
    <n v="3"/>
    <n v="176666.6"/>
    <n v="1"/>
    <n v="1"/>
    <n v="0"/>
    <n v="94670.77"/>
    <n v="0"/>
    <n v="77158.004787322847"/>
    <s v="High Balance Inactive"/>
    <n v="100396.08782944131"/>
    <s v="Low Salary - High Balance"/>
    <x v="0"/>
  </r>
  <r>
    <n v="15773039"/>
    <s v="Ku"/>
    <n v="550"/>
    <s v="France"/>
    <s v="Male"/>
    <n v="37"/>
    <n v="3"/>
    <n v="0"/>
    <n v="1"/>
    <n v="1"/>
    <n v="1"/>
    <n v="179670.31"/>
    <n v="0"/>
    <n v="77137.252212721665"/>
    <s v="Low Balance Active"/>
    <n v="100397.28184775819"/>
    <s v="High Salary - Low Balance"/>
    <x v="0"/>
  </r>
  <r>
    <n v="15755262"/>
    <s v="McDonald"/>
    <n v="608"/>
    <s v="Spain"/>
    <s v="Female"/>
    <n v="41"/>
    <n v="3"/>
    <n v="89763.839999999997"/>
    <n v="1"/>
    <n v="0"/>
    <n v="0"/>
    <n v="199304.74"/>
    <n v="1"/>
    <n v="77153.342586566621"/>
    <s v="High Balance Inactive"/>
    <n v="100380.74596370474"/>
    <s v="High Salary - High Balance"/>
    <x v="1"/>
  </r>
  <r>
    <n v="15679531"/>
    <s v="Collins"/>
    <n v="618"/>
    <s v="France"/>
    <s v="Male"/>
    <n v="34"/>
    <n v="5"/>
    <n v="134954.5"/>
    <n v="1"/>
    <n v="1"/>
    <n v="1"/>
    <n v="151954.39000000001"/>
    <n v="0"/>
    <n v="77150.711562695695"/>
    <s v="High Balance Active"/>
    <n v="100360.10669935333"/>
    <s v="High Salary - High Balance"/>
    <x v="0"/>
  </r>
  <r>
    <n v="15684181"/>
    <s v="Hackett"/>
    <n v="643"/>
    <s v="France"/>
    <s v="Male"/>
    <n v="45"/>
    <n v="5"/>
    <n v="0"/>
    <n v="1"/>
    <n v="1"/>
    <n v="0"/>
    <n v="142513.5"/>
    <n v="1"/>
    <n v="77138.649002504259"/>
    <s v="Low Balance Inactive"/>
    <n v="100349.33994574302"/>
    <s v="High Salary - Low Balance"/>
    <x v="0"/>
  </r>
  <r>
    <n v="15612087"/>
    <s v="Dike"/>
    <n v="671"/>
    <s v="France"/>
    <s v="Male"/>
    <n v="45"/>
    <n v="2"/>
    <n v="106376.9"/>
    <n v="1"/>
    <n v="0"/>
    <n v="1"/>
    <n v="158264.62"/>
    <n v="0"/>
    <n v="77154.749743268709"/>
    <s v="High Balance Active"/>
    <n v="100340.53924441674"/>
    <s v="High Salary - High Balance"/>
    <x v="0"/>
  </r>
  <r>
    <n v="15752047"/>
    <s v="Trevisano"/>
    <n v="689"/>
    <s v="Germany"/>
    <s v="Male"/>
    <n v="33"/>
    <n v="2"/>
    <n v="161814.6"/>
    <n v="2"/>
    <n v="1"/>
    <n v="0"/>
    <n v="169381.9"/>
    <n v="0"/>
    <n v="77148.649085595083"/>
    <s v="High Balance Inactive"/>
    <n v="100328.44653444689"/>
    <s v="High Salary - High Balance"/>
    <x v="0"/>
  </r>
  <r>
    <n v="15624592"/>
    <s v="Tan"/>
    <n v="603"/>
    <s v="France"/>
    <s v="Male"/>
    <n v="31"/>
    <n v="8"/>
    <n v="0"/>
    <n v="2"/>
    <n v="1"/>
    <n v="1"/>
    <n v="169915.02"/>
    <n v="0"/>
    <n v="77130.969830862479"/>
    <s v="Low Balance Active"/>
    <n v="100314.02735435386"/>
    <s v="High Salary - Low Balance"/>
    <x v="0"/>
  </r>
  <r>
    <n v="15573152"/>
    <s v="Glassman"/>
    <n v="620"/>
    <s v="France"/>
    <s v="Female"/>
    <n v="41"/>
    <n v="9"/>
    <n v="0"/>
    <n v="2"/>
    <n v="0"/>
    <n v="0"/>
    <n v="88852.47"/>
    <n v="0"/>
    <n v="77147.079055973343"/>
    <s v="Low Balance Inactive"/>
    <n v="100299.49080618226"/>
    <s v="Low Salary - Low Balance"/>
    <x v="0"/>
  </r>
  <r>
    <n v="15594917"/>
    <s v="Miller"/>
    <n v="676"/>
    <s v="France"/>
    <s v="Female"/>
    <n v="34"/>
    <n v="1"/>
    <n v="63095.01"/>
    <n v="1"/>
    <n v="1"/>
    <n v="1"/>
    <n v="40645.81"/>
    <n v="0"/>
    <n v="77163.19501148953"/>
    <s v="Low Balance Active"/>
    <n v="100301.8820785462"/>
    <s v="Low Salary - Low Balance"/>
    <x v="0"/>
  </r>
  <r>
    <n v="15785542"/>
    <s v="Kornilova"/>
    <n v="572"/>
    <s v="Germany"/>
    <s v="Male"/>
    <n v="26"/>
    <n v="4"/>
    <n v="118287"/>
    <n v="2"/>
    <n v="0"/>
    <n v="0"/>
    <n v="60427.3"/>
    <n v="0"/>
    <n v="77166.134456748943"/>
    <s v="High Balance Inactive"/>
    <n v="100314.34678228179"/>
    <s v="Low Salary - High Balance"/>
    <x v="0"/>
  </r>
  <r>
    <n v="15723488"/>
    <s v="Watson"/>
    <n v="668"/>
    <s v="Germany"/>
    <s v="Male"/>
    <n v="47"/>
    <n v="7"/>
    <n v="106854.2"/>
    <n v="1"/>
    <n v="0"/>
    <n v="1"/>
    <n v="157959.01999999999"/>
    <n v="1"/>
    <n v="77157.540754441041"/>
    <s v="High Balance Active"/>
    <n v="100322.68263322898"/>
    <s v="High Salary - High Balance"/>
    <x v="0"/>
  </r>
  <r>
    <n v="15680920"/>
    <s v="Marchesi"/>
    <n v="695"/>
    <s v="France"/>
    <s v="Male"/>
    <n v="46"/>
    <n v="7"/>
    <n v="49512.55"/>
    <n v="1"/>
    <n v="1"/>
    <n v="0"/>
    <n v="133007.34"/>
    <n v="0"/>
    <n v="77151.333258779356"/>
    <s v="Low Balance Inactive"/>
    <n v="100310.63490384629"/>
    <s v="High Salary - Low Balance"/>
    <x v="0"/>
  </r>
  <r>
    <n v="15786308"/>
    <s v="Millar"/>
    <n v="730"/>
    <s v="Spain"/>
    <s v="Female"/>
    <n v="33"/>
    <n v="9"/>
    <n v="0"/>
    <n v="2"/>
    <n v="0"/>
    <n v="0"/>
    <n v="176576.62"/>
    <n v="0"/>
    <n v="77157.111804307016"/>
    <s v="Low Balance Inactive"/>
    <n v="100303.79887936456"/>
    <s v="High Salary - Low Balance"/>
    <x v="0"/>
  </r>
  <r>
    <n v="15659366"/>
    <s v="Shih"/>
    <n v="807"/>
    <s v="France"/>
    <s v="Male"/>
    <n v="43"/>
    <n v="1"/>
    <n v="105799.3"/>
    <n v="2"/>
    <n v="1"/>
    <n v="0"/>
    <n v="34888.04"/>
    <n v="1"/>
    <n v="77173.246708490275"/>
    <s v="High Balance Inactive"/>
    <n v="100287.84889585963"/>
    <s v="Low Salary - High Balance"/>
    <x v="1"/>
  </r>
  <r>
    <n v="15774854"/>
    <s v="Fuller"/>
    <n v="592"/>
    <s v="France"/>
    <s v="Male"/>
    <n v="54"/>
    <n v="8"/>
    <n v="0"/>
    <n v="1"/>
    <n v="1"/>
    <n v="1"/>
    <n v="28737.71"/>
    <n v="1"/>
    <n v="77167.259247019538"/>
    <s v="Low Balance Active"/>
    <n v="100301.52800251008"/>
    <s v="Low Salary - Low Balance"/>
    <x v="0"/>
  </r>
  <r>
    <n v="15725311"/>
    <s v="Hay"/>
    <n v="726"/>
    <s v="France"/>
    <s v="Female"/>
    <n v="31"/>
    <n v="9"/>
    <n v="114722.1"/>
    <n v="2"/>
    <n v="1"/>
    <n v="1"/>
    <n v="98178.57"/>
    <n v="0"/>
    <n v="77183.403025104679"/>
    <s v="High Balance Active"/>
    <n v="100316.49951255246"/>
    <s v="Low Salary - High Balance"/>
    <x v="0"/>
  </r>
  <r>
    <n v="15787155"/>
    <s v="Yang"/>
    <n v="514"/>
    <s v="Spain"/>
    <s v="Male"/>
    <n v="30"/>
    <n v="7"/>
    <n v="0"/>
    <n v="1"/>
    <n v="0"/>
    <n v="1"/>
    <n v="125010.24000000001"/>
    <n v="0"/>
    <n v="77175.54809792852"/>
    <s v="Low Balance Active"/>
    <n v="100316.94687173064"/>
    <s v="High Salary - Low Balance"/>
    <x v="0"/>
  </r>
  <r>
    <n v="15727829"/>
    <s v="McIntyre"/>
    <n v="567"/>
    <s v="France"/>
    <s v="Male"/>
    <n v="42"/>
    <n v="2"/>
    <n v="0"/>
    <n v="2"/>
    <n v="1"/>
    <n v="1"/>
    <n v="167984.61"/>
    <n v="0"/>
    <n v="77191.700368355057"/>
    <s v="Low Balance Active"/>
    <n v="100311.77874843047"/>
    <s v="High Salary - Low Balance"/>
    <x v="0"/>
  </r>
  <r>
    <n v="15733247"/>
    <s v="Stevenson"/>
    <n v="850"/>
    <s v="France"/>
    <s v="Male"/>
    <n v="33"/>
    <n v="10"/>
    <n v="0"/>
    <n v="1"/>
    <n v="1"/>
    <n v="0"/>
    <n v="4861.72"/>
    <n v="1"/>
    <n v="77207.859401297974"/>
    <s v="Low Balance Inactive"/>
    <n v="100297.61236131481"/>
    <s v="Low Salary - Low Balance"/>
    <x v="0"/>
  </r>
  <r>
    <n v="15568748"/>
    <s v="Poole"/>
    <n v="671"/>
    <s v="Germany"/>
    <s v="Male"/>
    <n v="45"/>
    <n v="6"/>
    <n v="99564.22"/>
    <n v="1"/>
    <n v="1"/>
    <n v="1"/>
    <n v="108872.45"/>
    <n v="1"/>
    <n v="77224.025201005119"/>
    <s v="High Balance Active"/>
    <n v="100317.5947508377"/>
    <s v="High Salary - High Balance"/>
    <x v="0"/>
  </r>
  <r>
    <n v="15699029"/>
    <s v="Bagley"/>
    <n v="670"/>
    <s v="France"/>
    <s v="Male"/>
    <n v="37"/>
    <n v="4"/>
    <n v="170557.9"/>
    <n v="2"/>
    <n v="1"/>
    <n v="0"/>
    <n v="198252.88"/>
    <n v="0"/>
    <n v="77219.3466261781"/>
    <s v="High Balance Inactive"/>
    <n v="100315.80315811535"/>
    <s v="High Salary - High Balance"/>
    <x v="0"/>
  </r>
  <r>
    <n v="15774393"/>
    <s v="Ch'ien"/>
    <n v="694"/>
    <s v="France"/>
    <s v="Female"/>
    <n v="30"/>
    <n v="9"/>
    <n v="0"/>
    <n v="2"/>
    <n v="1"/>
    <n v="1"/>
    <n v="26960.31"/>
    <n v="0"/>
    <n v="77199.795190615929"/>
    <s v="Low Balance Active"/>
    <n v="100295.28847926285"/>
    <s v="Low Salary - Low Balance"/>
    <x v="0"/>
  </r>
  <r>
    <n v="15676895"/>
    <s v="Cattaneo"/>
    <n v="547"/>
    <s v="Germany"/>
    <s v="Female"/>
    <n v="39"/>
    <n v="6"/>
    <n v="74596.149999999994"/>
    <n v="3"/>
    <n v="1"/>
    <n v="1"/>
    <n v="85746.52"/>
    <n v="1"/>
    <n v="77215.969461554661"/>
    <s v="Low Balance Active"/>
    <n v="100310.6530253511"/>
    <s v="Low Salary - Low Balance"/>
    <x v="0"/>
  </r>
  <r>
    <n v="15637753"/>
    <s v="O'Sullivan"/>
    <n v="751"/>
    <s v="Germany"/>
    <s v="Male"/>
    <n v="50"/>
    <n v="2"/>
    <n v="96888.39"/>
    <n v="1"/>
    <n v="1"/>
    <n v="0"/>
    <n v="77206.25"/>
    <n v="1"/>
    <n v="77216.518459765386"/>
    <s v="High Balance Inactive"/>
    <n v="100313.70502305131"/>
    <s v="Low Salary - High Balance"/>
    <x v="1"/>
  </r>
  <r>
    <n v="15605461"/>
    <s v="Lucas"/>
    <n v="594"/>
    <s v="Germany"/>
    <s v="Female"/>
    <n v="29"/>
    <n v="3"/>
    <n v="130830.2"/>
    <n v="1"/>
    <n v="1"/>
    <n v="0"/>
    <n v="61048.53"/>
    <n v="0"/>
    <n v="77212.395242087703"/>
    <s v="High Balance Inactive"/>
    <n v="100318.54833787483"/>
    <s v="Low Salary - High Balance"/>
    <x v="0"/>
  </r>
  <r>
    <n v="15808473"/>
    <s v="Ringrose"/>
    <n v="673"/>
    <s v="France"/>
    <s v="Male"/>
    <n v="72"/>
    <n v="1"/>
    <n v="0"/>
    <n v="2"/>
    <n v="0"/>
    <n v="1"/>
    <n v="111981.19"/>
    <n v="0"/>
    <n v="77201.1546121594"/>
    <s v="Low Balance Active"/>
    <n v="100326.78104612176"/>
    <s v="High Salary - Low Balance"/>
    <x v="0"/>
  </r>
  <r>
    <n v="15627000"/>
    <s v="Freeman"/>
    <n v="610"/>
    <s v="France"/>
    <s v="Male"/>
    <n v="40"/>
    <n v="0"/>
    <n v="0"/>
    <n v="2"/>
    <n v="1"/>
    <n v="0"/>
    <n v="62232.6"/>
    <n v="0"/>
    <n v="77217.342734325925"/>
    <s v="Low Balance Inactive"/>
    <n v="100324.33726148057"/>
    <s v="Low Salary - Low Balance"/>
    <x v="0"/>
  </r>
  <r>
    <n v="15787174"/>
    <s v="Sergeyev"/>
    <n v="512"/>
    <s v="France"/>
    <s v="Female"/>
    <n v="37"/>
    <n v="1"/>
    <n v="0"/>
    <n v="2"/>
    <n v="0"/>
    <n v="1"/>
    <n v="156105.03"/>
    <n v="0"/>
    <n v="77233.537646812154"/>
    <s v="Low Balance Active"/>
    <n v="100332.32630033576"/>
    <s v="High Salary - Low Balance"/>
    <x v="0"/>
  </r>
  <r>
    <n v="15723886"/>
    <s v="Fiore"/>
    <n v="767"/>
    <s v="Germany"/>
    <s v="Male"/>
    <n v="20"/>
    <n v="3"/>
    <n v="119714.3"/>
    <n v="2"/>
    <n v="0"/>
    <n v="1"/>
    <n v="150135.38"/>
    <n v="0"/>
    <n v="77249.739353891418"/>
    <s v="High Balance Active"/>
    <n v="100320.6265512903"/>
    <s v="High Salary - High Balance"/>
    <x v="0"/>
  </r>
  <r>
    <n v="15704769"/>
    <s v="Smith"/>
    <n v="585"/>
    <s v="France"/>
    <s v="Female"/>
    <n v="67"/>
    <n v="5"/>
    <n v="113979"/>
    <n v="2"/>
    <n v="0"/>
    <n v="1"/>
    <n v="93146.11"/>
    <n v="0"/>
    <n v="77240.829458665627"/>
    <s v="High Balance Active"/>
    <n v="100310.17444188015"/>
    <s v="Low Salary - High Balance"/>
    <x v="0"/>
  </r>
  <r>
    <n v="15772896"/>
    <s v="Dumetochukwu"/>
    <n v="763"/>
    <s v="Germany"/>
    <s v="Male"/>
    <n v="42"/>
    <n v="6"/>
    <n v="100160.8"/>
    <n v="1"/>
    <n v="1"/>
    <n v="0"/>
    <n v="33462.94"/>
    <n v="1"/>
    <n v="77233.119454354746"/>
    <s v="High Balance Inactive"/>
    <n v="100311.67791815336"/>
    <s v="Low Salary - High Balance"/>
    <x v="1"/>
  </r>
  <r>
    <n v="15711540"/>
    <s v="Pacheco"/>
    <n v="712"/>
    <s v="France"/>
    <s v="Female"/>
    <n v="29"/>
    <n v="2"/>
    <n v="0"/>
    <n v="1"/>
    <n v="1"/>
    <n v="1"/>
    <n v="144375"/>
    <n v="0"/>
    <n v="77228.306759026105"/>
    <s v="Low Balance Active"/>
    <n v="100325.70997900942"/>
    <s v="High Salary - Low Balance"/>
    <x v="0"/>
  </r>
  <r>
    <n v="15764866"/>
    <s v="Synnot"/>
    <n v="539"/>
    <s v="Germany"/>
    <s v="Female"/>
    <n v="43"/>
    <n v="3"/>
    <n v="116220.5"/>
    <n v="3"/>
    <n v="1"/>
    <n v="0"/>
    <n v="55803.96"/>
    <n v="1"/>
    <n v="77244.520974176005"/>
    <s v="High Balance Inactive"/>
    <n v="100316.46175519649"/>
    <s v="Low Salary - High Balance"/>
    <x v="1"/>
  </r>
  <r>
    <n v="15794056"/>
    <s v="Johnston"/>
    <n v="668"/>
    <s v="France"/>
    <s v="Female"/>
    <n v="46"/>
    <n v="2"/>
    <n v="0"/>
    <n v="3"/>
    <n v="1"/>
    <n v="0"/>
    <n v="89048.46"/>
    <n v="1"/>
    <n v="77236.336182276427"/>
    <s v="Low Balance Inactive"/>
    <n v="100325.80919361631"/>
    <s v="Low Salary - Low Balance"/>
    <x v="0"/>
  </r>
  <r>
    <n v="15795149"/>
    <s v="Stevens"/>
    <n v="703"/>
    <s v="France"/>
    <s v="Male"/>
    <n v="28"/>
    <n v="2"/>
    <n v="81173.83"/>
    <n v="2"/>
    <n v="0"/>
    <n v="1"/>
    <n v="162812.16"/>
    <n v="0"/>
    <n v="77252.558895190159"/>
    <s v="High Balance Active"/>
    <n v="100328.17788699872"/>
    <s v="High Salary - High Balance"/>
    <x v="0"/>
  </r>
  <r>
    <n v="15812009"/>
    <s v="Grant"/>
    <n v="662"/>
    <s v="Spain"/>
    <s v="Male"/>
    <n v="38"/>
    <n v="4"/>
    <n v="0"/>
    <n v="2"/>
    <n v="1"/>
    <n v="0"/>
    <n v="136259.65"/>
    <n v="0"/>
    <n v="77251.735098739577"/>
    <s v="Low Balance Inactive"/>
    <n v="100315.0510000002"/>
    <s v="High Salary - Low Balance"/>
    <x v="0"/>
  </r>
  <r>
    <n v="15651001"/>
    <s v="Tsao"/>
    <n v="725"/>
    <s v="Germany"/>
    <s v="Female"/>
    <n v="39"/>
    <n v="5"/>
    <n v="116803.8"/>
    <n v="1"/>
    <n v="1"/>
    <n v="0"/>
    <n v="124052.97"/>
    <n v="0"/>
    <n v="77267.967865097788"/>
    <s v="High Balance Inactive"/>
    <n v="100307.49802689662"/>
    <s v="High Salary - High Balance"/>
    <x v="0"/>
  </r>
  <r>
    <n v="15813844"/>
    <s v="Barnes"/>
    <n v="703"/>
    <s v="France"/>
    <s v="Male"/>
    <n v="37"/>
    <n v="8"/>
    <n v="105961.7"/>
    <n v="2"/>
    <n v="0"/>
    <n v="1"/>
    <n v="74158.8"/>
    <n v="0"/>
    <n v="77259.658526691957"/>
    <s v="High Balance Active"/>
    <n v="100302.50738545629"/>
    <s v="Low Salary - High Balance"/>
    <x v="0"/>
  </r>
  <r>
    <n v="15596175"/>
    <s v="McIntosh"/>
    <n v="659"/>
    <s v="Germany"/>
    <s v="Male"/>
    <n v="67"/>
    <n v="6"/>
    <n v="117411.6"/>
    <n v="1"/>
    <n v="1"/>
    <n v="1"/>
    <n v="45071.09"/>
    <n v="1"/>
    <n v="77253.624883329903"/>
    <s v="High Balance Active"/>
    <n v="100308.00322472169"/>
    <s v="Low Salary - High Balance"/>
    <x v="0"/>
  </r>
  <r>
    <n v="15576269"/>
    <s v="Madison"/>
    <n v="523"/>
    <s v="Spain"/>
    <s v="Male"/>
    <n v="34"/>
    <n v="7"/>
    <n v="0"/>
    <n v="2"/>
    <n v="1"/>
    <n v="0"/>
    <n v="62030.06"/>
    <n v="0"/>
    <n v="77245.181238435718"/>
    <s v="Low Balance Inactive"/>
    <n v="100319.61737804899"/>
    <s v="Low Salary - Low Balance"/>
    <x v="0"/>
  </r>
  <r>
    <n v="15797219"/>
    <s v="Ifesinachi"/>
    <n v="635"/>
    <s v="France"/>
    <s v="Female"/>
    <n v="40"/>
    <n v="10"/>
    <n v="123497.60000000001"/>
    <n v="1"/>
    <n v="1"/>
    <n v="0"/>
    <n v="131953.23000000001"/>
    <n v="1"/>
    <n v="77261.426281808672"/>
    <s v="High Balance Inactive"/>
    <n v="100327.66986119894"/>
    <s v="High Salary - High Balance"/>
    <x v="1"/>
  </r>
  <r>
    <n v="15685500"/>
    <s v="Glazkov"/>
    <n v="772"/>
    <s v="Germany"/>
    <s v="Male"/>
    <n v="26"/>
    <n v="7"/>
    <n v="152400.5"/>
    <n v="2"/>
    <n v="1"/>
    <n v="0"/>
    <n v="79414"/>
    <n v="0"/>
    <n v="77251.700540597449"/>
    <s v="High Balance Inactive"/>
    <n v="100321.01745056814"/>
    <s v="Low Salary - High Balance"/>
    <x v="0"/>
  </r>
  <r>
    <n v="15599792"/>
    <s v="Dimauro"/>
    <n v="545"/>
    <s v="France"/>
    <s v="Female"/>
    <n v="26"/>
    <n v="1"/>
    <n v="0"/>
    <n v="2"/>
    <n v="1"/>
    <n v="1"/>
    <n v="199638.56"/>
    <n v="0"/>
    <n v="77235.889726488604"/>
    <s v="Low Balance Active"/>
    <n v="100325.41614980032"/>
    <s v="High Salary - Low Balance"/>
    <x v="0"/>
  </r>
  <r>
    <n v="15657566"/>
    <s v="Wieck"/>
    <n v="634"/>
    <s v="Germany"/>
    <s v="Male"/>
    <n v="24"/>
    <n v="8"/>
    <n v="103097.9"/>
    <n v="1"/>
    <n v="1"/>
    <n v="1"/>
    <n v="157577.29"/>
    <n v="0"/>
    <n v="77252.143070286256"/>
    <s v="High Balance Active"/>
    <n v="100304.51691919213"/>
    <s v="High Salary - High Balance"/>
    <x v="0"/>
  </r>
  <r>
    <n v="15772423"/>
    <s v="Liao"/>
    <n v="739"/>
    <s v="Germany"/>
    <s v="Male"/>
    <n v="54"/>
    <n v="8"/>
    <n v="126418.1"/>
    <n v="1"/>
    <n v="1"/>
    <n v="0"/>
    <n v="134420.75"/>
    <n v="1"/>
    <n v="77246.703003578266"/>
    <s v="High Balance Inactive"/>
    <n v="100292.46203115155"/>
    <s v="High Salary - High Balance"/>
    <x v="1"/>
  </r>
  <r>
    <n v="15628112"/>
    <s v="Hughes"/>
    <n v="771"/>
    <s v="Germany"/>
    <s v="Female"/>
    <n v="36"/>
    <n v="5"/>
    <n v="77846.899999999994"/>
    <n v="1"/>
    <n v="0"/>
    <n v="0"/>
    <n v="99805.99"/>
    <n v="0"/>
    <n v="77236.351130526396"/>
    <s v="High Balance Inactive"/>
    <n v="100285.27712842126"/>
    <s v="Low Salary - High Balance"/>
    <x v="0"/>
  </r>
  <r>
    <n v="15753754"/>
    <s v="Morrison"/>
    <n v="587"/>
    <s v="Spain"/>
    <s v="Female"/>
    <n v="34"/>
    <n v="1"/>
    <n v="0"/>
    <n v="2"/>
    <n v="1"/>
    <n v="1"/>
    <n v="97932.68"/>
    <n v="0"/>
    <n v="77236.222566856246"/>
    <s v="Low Balance Active"/>
    <n v="100285.37805222173"/>
    <s v="Low Salary - Low Balance"/>
    <x v="0"/>
  </r>
  <r>
    <n v="15793726"/>
    <s v="Matveyeva"/>
    <n v="681"/>
    <s v="France"/>
    <s v="Female"/>
    <n v="79"/>
    <n v="0"/>
    <n v="0"/>
    <n v="2"/>
    <n v="0"/>
    <n v="1"/>
    <n v="170968.99"/>
    <n v="0"/>
    <n v="77252.489673546821"/>
    <s v="Low Balance Active"/>
    <n v="100285.87356571209"/>
    <s v="High Salary - Low Balance"/>
    <x v="0"/>
  </r>
  <r>
    <n v="15694717"/>
    <s v="Ku"/>
    <n v="544"/>
    <s v="Germany"/>
    <s v="Male"/>
    <n v="37"/>
    <n v="2"/>
    <n v="79731.91"/>
    <n v="1"/>
    <n v="1"/>
    <n v="1"/>
    <n v="57558.95"/>
    <n v="0"/>
    <n v="77268.763633874099"/>
    <s v="High Balance Active"/>
    <n v="100270.98350537205"/>
    <s v="Low Salary - High Balance"/>
    <x v="0"/>
  </r>
  <r>
    <n v="15665834"/>
    <s v="Cheatham"/>
    <n v="696"/>
    <s v="Spain"/>
    <s v="Male"/>
    <n v="28"/>
    <n v="8"/>
    <n v="0"/>
    <n v="1"/>
    <n v="0"/>
    <n v="0"/>
    <n v="176713.47"/>
    <n v="0"/>
    <n v="77268.244639696655"/>
    <s v="Low Balance Inactive"/>
    <n v="100279.98309102426"/>
    <s v="High Salary - Low Balance"/>
    <x v="0"/>
  </r>
  <r>
    <n v="15765297"/>
    <s v="Yao"/>
    <n v="766"/>
    <s v="Spain"/>
    <s v="Male"/>
    <n v="41"/>
    <n v="0"/>
    <n v="0"/>
    <n v="2"/>
    <n v="0"/>
    <n v="1"/>
    <n v="34283.230000000003"/>
    <n v="0"/>
    <n v="77284.528779768254"/>
    <s v="Low Balance Active"/>
    <n v="100263.8748746051"/>
    <s v="Low Salary - Low Balance"/>
    <x v="0"/>
  </r>
  <r>
    <n v="15636684"/>
    <s v="Kirkland"/>
    <n v="727"/>
    <s v="France"/>
    <s v="Male"/>
    <n v="34"/>
    <n v="10"/>
    <n v="0"/>
    <n v="2"/>
    <n v="1"/>
    <n v="1"/>
    <n v="198637.34"/>
    <n v="0"/>
    <n v="77300.819784991647"/>
    <s v="Low Balance Active"/>
    <n v="100277.78310497497"/>
    <s v="High Salary - Low Balance"/>
    <x v="0"/>
  </r>
  <r>
    <n v="15592979"/>
    <s v="Rose"/>
    <n v="671"/>
    <s v="Germany"/>
    <s v="Female"/>
    <n v="34"/>
    <n v="6"/>
    <n v="37266.67"/>
    <n v="2"/>
    <n v="0"/>
    <n v="0"/>
    <n v="156917.12"/>
    <n v="0"/>
    <n v="77317.117659709125"/>
    <s v="Low Balance Inactive"/>
    <n v="100257.04526881746"/>
    <s v="High Salary - Low Balance"/>
    <x v="0"/>
  </r>
  <r>
    <n v="15750803"/>
    <s v="Jess"/>
    <n v="693"/>
    <s v="France"/>
    <s v="Female"/>
    <n v="30"/>
    <n v="6"/>
    <n v="127992.3"/>
    <n v="1"/>
    <n v="1"/>
    <n v="1"/>
    <n v="50457.2"/>
    <n v="0"/>
    <n v="77325.563557570713"/>
    <s v="High Balance Active"/>
    <n v="100245.09670814028"/>
    <s v="Low Salary - High Balance"/>
    <x v="0"/>
  </r>
  <r>
    <n v="15607178"/>
    <s v="Welch"/>
    <n v="850"/>
    <s v="Germany"/>
    <s v="Male"/>
    <n v="38"/>
    <n v="3"/>
    <n v="54901.01"/>
    <n v="1"/>
    <n v="1"/>
    <n v="1"/>
    <n v="140075.54999999999"/>
    <n v="0"/>
    <n v="77314.876627293896"/>
    <s v="Low Balance Active"/>
    <n v="100255.59826829808"/>
    <s v="High Salary - Low Balance"/>
    <x v="0"/>
  </r>
  <r>
    <n v="15713853"/>
    <s v="Ifeajuna"/>
    <n v="732"/>
    <s v="Germany"/>
    <s v="Male"/>
    <n v="42"/>
    <n v="9"/>
    <n v="108748.1"/>
    <n v="2"/>
    <n v="1"/>
    <n v="1"/>
    <n v="65323.11"/>
    <n v="0"/>
    <n v="77319.605291139305"/>
    <s v="High Balance Active"/>
    <n v="100247.19743459939"/>
    <s v="Low Salary - High Balance"/>
    <x v="0"/>
  </r>
  <r>
    <n v="15673481"/>
    <s v="Morton"/>
    <n v="726"/>
    <s v="Spain"/>
    <s v="Female"/>
    <n v="48"/>
    <n v="6"/>
    <n v="99906.19"/>
    <n v="1"/>
    <n v="1"/>
    <n v="0"/>
    <n v="64323.24"/>
    <n v="0"/>
    <n v="77312.973407892045"/>
    <s v="High Balance Inactive"/>
    <n v="100254.56694028301"/>
    <s v="Low Salary - High Balance"/>
    <x v="0"/>
  </r>
  <r>
    <n v="15686776"/>
    <s v="Rossi"/>
    <n v="557"/>
    <s v="France"/>
    <s v="Female"/>
    <n v="32"/>
    <n v="6"/>
    <n v="184686.4"/>
    <n v="2"/>
    <n v="1"/>
    <n v="0"/>
    <n v="14956.44"/>
    <n v="0"/>
    <n v="77308.204894470327"/>
    <s v="High Balance Inactive"/>
    <n v="100262.15058885631"/>
    <s v="Low Salary - High Balance"/>
    <x v="0"/>
  </r>
  <r>
    <n v="15673693"/>
    <s v="Reppert"/>
    <n v="682"/>
    <s v="France"/>
    <s v="Female"/>
    <n v="26"/>
    <n v="0"/>
    <n v="110654"/>
    <n v="1"/>
    <n v="0"/>
    <n v="1"/>
    <n v="111879.21"/>
    <n v="0"/>
    <n v="77285.536919991617"/>
    <s v="High Balance Active"/>
    <n v="100280.15897192342"/>
    <s v="High Salary - High Balance"/>
    <x v="0"/>
  </r>
  <r>
    <n v="15700696"/>
    <s v="Kang"/>
    <n v="738"/>
    <s v="Spain"/>
    <s v="Male"/>
    <n v="31"/>
    <n v="9"/>
    <n v="79019.8"/>
    <n v="1"/>
    <n v="1"/>
    <n v="1"/>
    <n v="18606.23"/>
    <n v="0"/>
    <n v="77278.491214104797"/>
    <s v="High Balance Active"/>
    <n v="100277.70984797324"/>
    <s v="Low Salary - High Balance"/>
    <x v="0"/>
  </r>
  <r>
    <n v="15813163"/>
    <s v="Ch'iu"/>
    <n v="531"/>
    <s v="Spain"/>
    <s v="Female"/>
    <n v="36"/>
    <n v="9"/>
    <n v="99240.51"/>
    <n v="1"/>
    <n v="1"/>
    <n v="0"/>
    <n v="123137.01"/>
    <n v="0"/>
    <n v="77278.123461457304"/>
    <s v="High Balance Inactive"/>
    <n v="100294.95831256625"/>
    <s v="High Salary - High Balance"/>
    <x v="0"/>
  </r>
  <r>
    <n v="15653857"/>
    <s v="Wallis"/>
    <n v="498"/>
    <s v="France"/>
    <s v="Male"/>
    <n v="34"/>
    <n v="2"/>
    <n v="0"/>
    <n v="2"/>
    <n v="1"/>
    <n v="1"/>
    <n v="148528.24"/>
    <n v="0"/>
    <n v="77273.484174060068"/>
    <s v="Low Balance Active"/>
    <n v="100290.13320659089"/>
    <s v="High Salary - Low Balance"/>
    <x v="0"/>
  </r>
  <r>
    <n v="15777076"/>
    <s v="Clark"/>
    <n v="651"/>
    <s v="France"/>
    <s v="Male"/>
    <n v="36"/>
    <n v="7"/>
    <n v="0"/>
    <n v="2"/>
    <n v="1"/>
    <n v="0"/>
    <n v="13898.31"/>
    <n v="0"/>
    <n v="77289.810707796394"/>
    <s v="Low Balance Inactive"/>
    <n v="100279.94133953121"/>
    <s v="Low Salary - Low Balance"/>
    <x v="0"/>
  </r>
  <r>
    <n v="15717398"/>
    <s v="Fielding"/>
    <n v="549"/>
    <s v="Spain"/>
    <s v="Female"/>
    <n v="39"/>
    <n v="7"/>
    <n v="0"/>
    <n v="1"/>
    <n v="0"/>
    <n v="0"/>
    <n v="81259.25"/>
    <n v="1"/>
    <n v="77306.144142011908"/>
    <s v="Low Balance Inactive"/>
    <n v="100298.19612214733"/>
    <s v="Low Salary - Low Balance"/>
    <x v="0"/>
  </r>
  <r>
    <n v="15799217"/>
    <s v="Zetticci"/>
    <n v="791"/>
    <s v="Germany"/>
    <s v="Female"/>
    <n v="35"/>
    <n v="7"/>
    <n v="52436.2"/>
    <n v="1"/>
    <n v="1"/>
    <n v="0"/>
    <n v="161051.75"/>
    <n v="0"/>
    <n v="77322.484481082298"/>
    <s v="Low Balance Inactive"/>
    <n v="100302.22041851643"/>
    <s v="High Salary - Low Balance"/>
    <x v="0"/>
  </r>
  <r>
    <n v="15787071"/>
    <s v="Dulhunty"/>
    <n v="650"/>
    <s v="Spain"/>
    <s v="Male"/>
    <n v="41"/>
    <n v="9"/>
    <n v="0"/>
    <n v="2"/>
    <n v="0"/>
    <n v="1"/>
    <n v="191599.67"/>
    <n v="0"/>
    <n v="77327.745852008535"/>
    <s v="Low Balance Active"/>
    <n v="100289.37696617363"/>
    <s v="High Salary - Low Balance"/>
    <x v="0"/>
  </r>
  <r>
    <n v="15619955"/>
    <s v="Bevington"/>
    <n v="733"/>
    <s v="Germany"/>
    <s v="Male"/>
    <n v="34"/>
    <n v="3"/>
    <n v="100338"/>
    <n v="3"/>
    <n v="1"/>
    <n v="0"/>
    <n v="48559.19"/>
    <n v="1"/>
    <n v="77344.097669697687"/>
    <s v="High Balance Inactive"/>
    <n v="100270.0683823221"/>
    <s v="Low Salary - High Balance"/>
    <x v="1"/>
  </r>
  <r>
    <n v="15796505"/>
    <s v="Boyle"/>
    <n v="811"/>
    <s v="Germany"/>
    <s v="Female"/>
    <n v="34"/>
    <n v="1"/>
    <n v="149297.20000000001"/>
    <n v="2"/>
    <n v="1"/>
    <n v="1"/>
    <n v="186339.74"/>
    <n v="0"/>
    <n v="77339.234323181125"/>
    <s v="High Balance Active"/>
    <n v="100281.00553934036"/>
    <s v="High Salary - High Balance"/>
    <x v="0"/>
  </r>
  <r>
    <n v="15725166"/>
    <s v="Newton"/>
    <n v="707"/>
    <s v="France"/>
    <s v="Male"/>
    <n v="30"/>
    <n v="8"/>
    <n v="0"/>
    <n v="2"/>
    <n v="1"/>
    <n v="0"/>
    <n v="33159.370000000003"/>
    <n v="0"/>
    <n v="77324.011567590511"/>
    <s v="Low Balance Inactive"/>
    <n v="100262.79975671701"/>
    <s v="Low Salary - Low Balance"/>
    <x v="0"/>
  </r>
  <r>
    <n v="15800116"/>
    <s v="Bowman"/>
    <n v="712"/>
    <s v="Germany"/>
    <s v="Male"/>
    <n v="28"/>
    <n v="4"/>
    <n v="145605.4"/>
    <n v="1"/>
    <n v="0"/>
    <n v="1"/>
    <n v="93883.53"/>
    <n v="0"/>
    <n v="77340.372975031816"/>
    <s v="High Balance Active"/>
    <n v="100276.99853575991"/>
    <s v="Low Salary - High Balance"/>
    <x v="0"/>
  </r>
  <r>
    <n v="15758685"/>
    <s v="Dubinina"/>
    <n v="706"/>
    <s v="Spain"/>
    <s v="Female"/>
    <n v="37"/>
    <n v="7"/>
    <n v="0"/>
    <n v="2"/>
    <n v="1"/>
    <n v="1"/>
    <n v="110899.3"/>
    <n v="0"/>
    <n v="77325.925350264617"/>
    <s v="Low Balance Active"/>
    <n v="100278.35165079392"/>
    <s v="High Salary - Low Balance"/>
    <x v="0"/>
  </r>
  <r>
    <n v="15694456"/>
    <s v="Toscani"/>
    <n v="756"/>
    <s v="France"/>
    <s v="Male"/>
    <n v="62"/>
    <n v="3"/>
    <n v="0"/>
    <n v="1"/>
    <n v="1"/>
    <n v="1"/>
    <n v="11199.04"/>
    <n v="1"/>
    <n v="77342.29408975452"/>
    <s v="Low Balance Active"/>
    <n v="100276.10335520771"/>
    <s v="Low Salary - Low Balance"/>
    <x v="0"/>
  </r>
  <r>
    <n v="15767339"/>
    <s v="Chiazagomekpere"/>
    <n v="777"/>
    <s v="France"/>
    <s v="Female"/>
    <n v="53"/>
    <n v="10"/>
    <n v="0"/>
    <n v="2"/>
    <n v="1"/>
    <n v="0"/>
    <n v="189992.97"/>
    <n v="0"/>
    <n v="77358.669760745353"/>
    <s v="Low Balance Inactive"/>
    <n v="100294.96362693231"/>
    <s v="High Salary - Low Balance"/>
    <x v="0"/>
  </r>
  <r>
    <n v="15683562"/>
    <s v="Allen"/>
    <n v="646"/>
    <s v="France"/>
    <s v="Male"/>
    <n v="35"/>
    <n v="6"/>
    <n v="84026.86"/>
    <n v="1"/>
    <n v="0"/>
    <n v="1"/>
    <n v="164255.69"/>
    <n v="0"/>
    <n v="77375.052367640907"/>
    <s v="High Balance Active"/>
    <n v="100275.9678610761"/>
    <s v="High Salary - High Balance"/>
    <x v="0"/>
  </r>
  <r>
    <n v="15782210"/>
    <s v="K'ung"/>
    <n v="714"/>
    <s v="France"/>
    <s v="Male"/>
    <n v="46"/>
    <n v="1"/>
    <n v="0"/>
    <n v="1"/>
    <n v="1"/>
    <n v="0"/>
    <n v="152167.79"/>
    <n v="1"/>
    <n v="77373.643384876166"/>
    <s v="Low Balance Inactive"/>
    <n v="100262.41570641841"/>
    <s v="High Salary - Low Balance"/>
    <x v="0"/>
  </r>
  <r>
    <n v="15668893"/>
    <s v="Wilsmore"/>
    <n v="782"/>
    <s v="France"/>
    <s v="Male"/>
    <n v="39"/>
    <n v="8"/>
    <n v="0"/>
    <n v="2"/>
    <n v="1"/>
    <n v="1"/>
    <n v="33949.67"/>
    <n v="0"/>
    <n v="77390.03610593229"/>
    <s v="Low Balance Active"/>
    <n v="100251.41880508504"/>
    <s v="Low Salary - Low Balance"/>
    <x v="0"/>
  </r>
  <r>
    <n v="15669169"/>
    <s v="Hargreaves"/>
    <n v="775"/>
    <s v="Spain"/>
    <s v="Male"/>
    <n v="29"/>
    <n v="10"/>
    <n v="0"/>
    <n v="2"/>
    <n v="1"/>
    <n v="1"/>
    <n v="68143.929999999993"/>
    <n v="0"/>
    <n v="77406.435774528582"/>
    <s v="Low Balance Active"/>
    <n v="100265.46876244995"/>
    <s v="Low Salary - Low Balance"/>
    <x v="0"/>
  </r>
  <r>
    <n v="15643024"/>
    <s v="Huang"/>
    <n v="479"/>
    <s v="Germany"/>
    <s v="Male"/>
    <n v="35"/>
    <n v="4"/>
    <n v="138718.9"/>
    <n v="1"/>
    <n v="1"/>
    <n v="1"/>
    <n v="47251.79"/>
    <n v="1"/>
    <n v="77422.842395082742"/>
    <s v="High Balance Active"/>
    <n v="100272.27705807574"/>
    <s v="Low Salary - High Balance"/>
    <x v="0"/>
  </r>
  <r>
    <n v="15699389"/>
    <s v="Ch'ien"/>
    <n v="807"/>
    <s v="France"/>
    <s v="Male"/>
    <n v="42"/>
    <n v="7"/>
    <n v="118274.7"/>
    <n v="1"/>
    <n v="1"/>
    <n v="1"/>
    <n v="25885.72"/>
    <n v="0"/>
    <n v="77409.847682849344"/>
    <s v="High Balance Active"/>
    <n v="100283.51735637087"/>
    <s v="Low Salary - High Balance"/>
    <x v="0"/>
  </r>
  <r>
    <n v="15708608"/>
    <s v="Wallwork"/>
    <n v="799"/>
    <s v="France"/>
    <s v="Female"/>
    <n v="22"/>
    <n v="8"/>
    <n v="174186"/>
    <n v="2"/>
    <n v="0"/>
    <n v="1"/>
    <n v="192633.85"/>
    <n v="0"/>
    <n v="77401.182531806684"/>
    <s v="High Balance Active"/>
    <n v="100299.2929707382"/>
    <s v="High Salary - High Balance"/>
    <x v="0"/>
  </r>
  <r>
    <n v="15626144"/>
    <s v="Chu"/>
    <n v="675"/>
    <s v="France"/>
    <s v="Male"/>
    <n v="40"/>
    <n v="7"/>
    <n v="113208.9"/>
    <n v="2"/>
    <n v="1"/>
    <n v="0"/>
    <n v="34577.360000000001"/>
    <n v="0"/>
    <n v="77380.655529162323"/>
    <s v="High Balance Inactive"/>
    <n v="100279.70981972458"/>
    <s v="Low Salary - High Balance"/>
    <x v="0"/>
  </r>
  <r>
    <n v="15573112"/>
    <s v="Kang"/>
    <n v="602"/>
    <s v="Spain"/>
    <s v="Male"/>
    <n v="29"/>
    <n v="5"/>
    <n v="103907.3"/>
    <n v="1"/>
    <n v="1"/>
    <n v="0"/>
    <n v="161229.84"/>
    <n v="0"/>
    <n v="77373.055137887204"/>
    <s v="High Balance Inactive"/>
    <n v="100293.64752651704"/>
    <s v="High Salary - High Balance"/>
    <x v="0"/>
  </r>
  <r>
    <n v="15790678"/>
    <s v="Davidson"/>
    <n v="475"/>
    <s v="France"/>
    <s v="Female"/>
    <n v="32"/>
    <n v="8"/>
    <n v="119023.3"/>
    <n v="1"/>
    <n v="1"/>
    <n v="0"/>
    <n v="100816.29"/>
    <n v="0"/>
    <n v="77367.425126246613"/>
    <s v="High Balance Inactive"/>
    <n v="100280.71814131156"/>
    <s v="High Salary - High Balance"/>
    <x v="0"/>
  </r>
  <r>
    <n v="15727556"/>
    <s v="O'Donnell"/>
    <n v="744"/>
    <s v="Spain"/>
    <s v="Female"/>
    <n v="26"/>
    <n v="5"/>
    <n v="166297.9"/>
    <n v="1"/>
    <n v="1"/>
    <n v="1"/>
    <n v="181694.44"/>
    <n v="0"/>
    <n v="77358.584745331129"/>
    <s v="High Balance Active"/>
    <n v="100280.60448005123"/>
    <s v="High Salary - High Balance"/>
    <x v="0"/>
  </r>
  <r>
    <n v="15697307"/>
    <s v="Nnachetam"/>
    <n v="588"/>
    <s v="Spain"/>
    <s v="Male"/>
    <n v="34"/>
    <n v="10"/>
    <n v="0"/>
    <n v="2"/>
    <n v="1"/>
    <n v="0"/>
    <n v="79078.91"/>
    <n v="0"/>
    <n v="77339.705671831951"/>
    <s v="Low Balance Inactive"/>
    <n v="100263.32283379356"/>
    <s v="Low Salary - Low Balance"/>
    <x v="0"/>
  </r>
  <r>
    <n v="15652266"/>
    <s v="Chidiebele"/>
    <n v="703"/>
    <s v="Germany"/>
    <s v="Male"/>
    <n v="42"/>
    <n v="9"/>
    <n v="63227"/>
    <n v="1"/>
    <n v="0"/>
    <n v="1"/>
    <n v="137316.32"/>
    <n v="0"/>
    <n v="77356.125991507492"/>
    <s v="Low Balance Active"/>
    <n v="100267.82058598756"/>
    <s v="High Salary - Low Balance"/>
    <x v="0"/>
  </r>
  <r>
    <n v="15607098"/>
    <s v="Ahmed"/>
    <n v="747"/>
    <s v="Spain"/>
    <s v="Female"/>
    <n v="41"/>
    <n v="5"/>
    <n v="94521.17"/>
    <n v="2"/>
    <n v="1"/>
    <n v="0"/>
    <n v="194926.86"/>
    <n v="0"/>
    <n v="77359.126442981593"/>
    <s v="High Balance Inactive"/>
    <n v="100259.95299214299"/>
    <s v="High Salary - High Balance"/>
    <x v="0"/>
  </r>
  <r>
    <n v="15655774"/>
    <s v="Booth"/>
    <n v="583"/>
    <s v="France"/>
    <s v="Male"/>
    <n v="27"/>
    <n v="7"/>
    <n v="0"/>
    <n v="2"/>
    <n v="1"/>
    <n v="0"/>
    <n v="51285.49"/>
    <n v="0"/>
    <n v="77355.48114910796"/>
    <s v="Low Balance Inactive"/>
    <n v="100239.84532285501"/>
    <s v="Low Salary - Low Balance"/>
    <x v="0"/>
  </r>
  <r>
    <n v="15590241"/>
    <s v="Chuang"/>
    <n v="750"/>
    <s v="Spain"/>
    <s v="Female"/>
    <n v="34"/>
    <n v="9"/>
    <n v="112822.3"/>
    <n v="1"/>
    <n v="0"/>
    <n v="0"/>
    <n v="150401.53"/>
    <n v="1"/>
    <n v="77371.915285744704"/>
    <s v="High Balance Inactive"/>
    <n v="100250.24565328265"/>
    <s v="High Salary - High Balance"/>
    <x v="1"/>
  </r>
  <r>
    <n v="15785819"/>
    <s v="Shao"/>
    <n v="681"/>
    <s v="France"/>
    <s v="Male"/>
    <n v="38"/>
    <n v="3"/>
    <n v="0"/>
    <n v="2"/>
    <n v="1"/>
    <n v="1"/>
    <n v="112491.96"/>
    <n v="0"/>
    <n v="77364.382267318389"/>
    <s v="Low Balance Active"/>
    <n v="100239.588771781"/>
    <s v="High Salary - Low Balance"/>
    <x v="0"/>
  </r>
  <r>
    <n v="15723654"/>
    <s v="Tsao"/>
    <n v="773"/>
    <s v="France"/>
    <s v="Male"/>
    <n v="25"/>
    <n v="2"/>
    <n v="135903.29999999999"/>
    <n v="1"/>
    <n v="1"/>
    <n v="0"/>
    <n v="73656.38"/>
    <n v="0"/>
    <n v="77380.825281615384"/>
    <s v="High Balance Inactive"/>
    <n v="100236.98465462303"/>
    <s v="Low Salary - High Balance"/>
    <x v="0"/>
  </r>
  <r>
    <n v="15774510"/>
    <s v="Tien"/>
    <n v="714"/>
    <s v="France"/>
    <s v="Female"/>
    <n v="31"/>
    <n v="4"/>
    <n v="125169.3"/>
    <n v="1"/>
    <n v="1"/>
    <n v="1"/>
    <n v="106636.89"/>
    <n v="0"/>
    <n v="77368.384279336809"/>
    <s v="High Balance Active"/>
    <n v="100242.63529336762"/>
    <s v="High Salary - High Balance"/>
    <x v="0"/>
  </r>
  <r>
    <n v="15684173"/>
    <s v="Chang"/>
    <n v="687"/>
    <s v="Spain"/>
    <s v="Female"/>
    <n v="44"/>
    <n v="7"/>
    <n v="0"/>
    <n v="3"/>
    <n v="1"/>
    <n v="0"/>
    <n v="155853.51999999999"/>
    <n v="1"/>
    <n v="77358.220359345185"/>
    <s v="Low Balance Inactive"/>
    <n v="100241.2756814802"/>
    <s v="High Salary - Low Balance"/>
    <x v="0"/>
  </r>
  <r>
    <n v="15650068"/>
    <s v="Johnson"/>
    <n v="511"/>
    <s v="France"/>
    <s v="Male"/>
    <n v="58"/>
    <n v="0"/>
    <n v="149117.29999999999"/>
    <n v="1"/>
    <n v="1"/>
    <n v="1"/>
    <n v="162599.51"/>
    <n v="0"/>
    <n v="77374.672554232326"/>
    <s v="High Balance Active"/>
    <n v="100229.44832199093"/>
    <s v="High Salary - High Balance"/>
    <x v="0"/>
  </r>
  <r>
    <n v="15811490"/>
    <s v="French"/>
    <n v="627"/>
    <s v="France"/>
    <s v="Male"/>
    <n v="33"/>
    <n v="5"/>
    <n v="0"/>
    <n v="2"/>
    <n v="1"/>
    <n v="1"/>
    <n v="103737.82"/>
    <n v="0"/>
    <n v="77359.411412465517"/>
    <s v="Low Balance Active"/>
    <n v="100216.1809189537"/>
    <s v="High Salary - Low Balance"/>
    <x v="0"/>
  </r>
  <r>
    <n v="15803976"/>
    <s v="Efremov"/>
    <n v="694"/>
    <s v="France"/>
    <s v="Female"/>
    <n v="31"/>
    <n v="10"/>
    <n v="0"/>
    <n v="2"/>
    <n v="1"/>
    <n v="0"/>
    <n v="160990.26999999999"/>
    <n v="0"/>
    <n v="77375.870861702206"/>
    <s v="Low Balance Inactive"/>
    <n v="100215.43163404285"/>
    <s v="High Salary - Low Balance"/>
    <x v="0"/>
  </r>
  <r>
    <n v="15682541"/>
    <s v="Hartley"/>
    <n v="616"/>
    <s v="Spain"/>
    <s v="Female"/>
    <n v="36"/>
    <n v="6"/>
    <n v="132311.70000000001"/>
    <n v="1"/>
    <n v="0"/>
    <n v="0"/>
    <n v="15462.84"/>
    <n v="0"/>
    <n v="77392.337316450386"/>
    <s v="High Balance Inactive"/>
    <n v="100202.49806554614"/>
    <s v="Low Salary - High Balance"/>
    <x v="0"/>
  </r>
  <r>
    <n v="15695699"/>
    <s v="Calabrese"/>
    <n v="687"/>
    <s v="France"/>
    <s v="Male"/>
    <n v="35"/>
    <n v="8"/>
    <n v="0"/>
    <n v="2"/>
    <n v="1"/>
    <n v="0"/>
    <n v="10334.049999999999"/>
    <n v="0"/>
    <n v="77380.647371221872"/>
    <s v="Low Balance Inactive"/>
    <n v="100220.53545551328"/>
    <s v="Low Salary - Low Balance"/>
    <x v="0"/>
  </r>
  <r>
    <n v="15624188"/>
    <s v="Chiu"/>
    <n v="712"/>
    <s v="France"/>
    <s v="Female"/>
    <n v="33"/>
    <n v="6"/>
    <n v="0"/>
    <n v="2"/>
    <n v="1"/>
    <n v="1"/>
    <n v="190686.16"/>
    <n v="0"/>
    <n v="77397.121854375204"/>
    <s v="Low Balance Active"/>
    <n v="100239.67245475865"/>
    <s v="High Salary - Low Balance"/>
    <x v="0"/>
  </r>
  <r>
    <n v="15812191"/>
    <s v="Brennan"/>
    <n v="553"/>
    <s v="France"/>
    <s v="Male"/>
    <n v="33"/>
    <n v="4"/>
    <n v="118082.9"/>
    <n v="1"/>
    <n v="0"/>
    <n v="0"/>
    <n v="94440.45"/>
    <n v="0"/>
    <n v="77413.603353918297"/>
    <s v="High Balance Inactive"/>
    <n v="100220.41212947217"/>
    <s v="Low Salary - High Balance"/>
    <x v="0"/>
  </r>
  <r>
    <n v="15636673"/>
    <s v="Onwuatuegwu"/>
    <n v="667"/>
    <s v="France"/>
    <s v="Male"/>
    <n v="31"/>
    <n v="1"/>
    <n v="119266.7"/>
    <n v="1"/>
    <n v="1"/>
    <n v="1"/>
    <n v="28257.63"/>
    <n v="0"/>
    <n v="77404.941096911687"/>
    <s v="High Balance Active"/>
    <n v="100221.64321831764"/>
    <s v="Low Salary - High Balance"/>
    <x v="0"/>
  </r>
  <r>
    <n v="15594898"/>
    <s v="Hewitt"/>
    <n v="731"/>
    <s v="France"/>
    <s v="Male"/>
    <n v="43"/>
    <n v="2"/>
    <n v="0"/>
    <n v="1"/>
    <n v="1"/>
    <n v="1"/>
    <n v="170034.95"/>
    <n v="1"/>
    <n v="77396.022954836022"/>
    <s v="Low Balance Active"/>
    <n v="100236.9742820625"/>
    <s v="High Salary - Low Balance"/>
    <x v="0"/>
  </r>
  <r>
    <n v="15660211"/>
    <s v="Shih"/>
    <n v="629"/>
    <s v="Germany"/>
    <s v="Male"/>
    <n v="35"/>
    <n v="7"/>
    <n v="156847.29999999999"/>
    <n v="2"/>
    <n v="1"/>
    <n v="0"/>
    <n v="31824.29"/>
    <n v="0"/>
    <n v="77412.514756019664"/>
    <s v="High Balance Inactive"/>
    <n v="100222.10149797601"/>
    <s v="Low Salary - High Balance"/>
    <x v="0"/>
  </r>
  <r>
    <n v="15773972"/>
    <s v="Balashov"/>
    <n v="614"/>
    <s v="France"/>
    <s v="Male"/>
    <n v="50"/>
    <n v="4"/>
    <n v="137104.5"/>
    <n v="1"/>
    <n v="1"/>
    <n v="0"/>
    <n v="127166.49"/>
    <n v="1"/>
    <n v="77395.58492114245"/>
    <s v="High Balance Inactive"/>
    <n v="100236.67903665843"/>
    <s v="High Salary - High Balance"/>
    <x v="1"/>
  </r>
  <r>
    <n v="15746726"/>
    <s v="Doyle"/>
    <n v="438"/>
    <s v="Germany"/>
    <s v="Male"/>
    <n v="31"/>
    <n v="8"/>
    <n v="78398.69"/>
    <n v="1"/>
    <n v="1"/>
    <n v="0"/>
    <n v="44937.01"/>
    <n v="0"/>
    <n v="77382.856523129463"/>
    <s v="High Balance Inactive"/>
    <n v="100230.93829673874"/>
    <s v="Low Salary - High Balance"/>
    <x v="0"/>
  </r>
  <r>
    <n v="15712287"/>
    <s v="Pokrovskii"/>
    <n v="652"/>
    <s v="France"/>
    <s v="Female"/>
    <n v="80"/>
    <n v="4"/>
    <n v="0"/>
    <n v="2"/>
    <n v="1"/>
    <n v="1"/>
    <n v="188603.07"/>
    <n v="0"/>
    <n v="77382.639927505385"/>
    <s v="Low Balance Active"/>
    <n v="100242.7280469086"/>
    <s v="High Salary - Low Balance"/>
    <x v="0"/>
  </r>
  <r>
    <n v="15702919"/>
    <s v="Collins"/>
    <n v="729"/>
    <s v="Germany"/>
    <s v="Male"/>
    <n v="30"/>
    <n v="6"/>
    <n v="63669.42"/>
    <n v="1"/>
    <n v="1"/>
    <n v="0"/>
    <n v="145111.37"/>
    <n v="0"/>
    <n v="77399.142943058265"/>
    <s v="Low Balance Inactive"/>
    <n v="100223.88387076162"/>
    <s v="High Salary - Low Balance"/>
    <x v="0"/>
  </r>
  <r>
    <n v="15674398"/>
    <s v="Russo"/>
    <n v="642"/>
    <s v="France"/>
    <s v="Male"/>
    <n v="38"/>
    <n v="3"/>
    <n v="0"/>
    <n v="2"/>
    <n v="0"/>
    <n v="0"/>
    <n v="171463.83"/>
    <n v="0"/>
    <n v="77402.071638225316"/>
    <s v="Low Balance Inactive"/>
    <n v="100214.30889505148"/>
    <s v="High Salary - Low Balance"/>
    <x v="0"/>
  </r>
  <r>
    <n v="15797960"/>
    <s v="Skinner"/>
    <n v="806"/>
    <s v="Germany"/>
    <s v="Female"/>
    <n v="59"/>
    <n v="0"/>
    <n v="135296.29999999999"/>
    <n v="1"/>
    <n v="1"/>
    <n v="0"/>
    <n v="182822.5"/>
    <n v="0"/>
    <n v="77418.585841689841"/>
    <s v="High Balance Inactive"/>
    <n v="100199.10737572037"/>
    <s v="High Salary - High Balance"/>
    <x v="0"/>
  </r>
  <r>
    <n v="15631868"/>
    <s v="Robertson"/>
    <n v="744"/>
    <s v="Spain"/>
    <s v="Male"/>
    <n v="36"/>
    <n v="2"/>
    <n v="153804.4"/>
    <n v="1"/>
    <n v="1"/>
    <n v="1"/>
    <n v="87213.33"/>
    <n v="0"/>
    <n v="77406.234643619347"/>
    <s v="High Balance Active"/>
    <n v="100181.4754097314"/>
    <s v="Low Salary - High Balance"/>
    <x v="0"/>
  </r>
  <r>
    <n v="15581539"/>
    <s v="Atkinson"/>
    <n v="474"/>
    <s v="Spain"/>
    <s v="Male"/>
    <n v="37"/>
    <n v="3"/>
    <n v="0"/>
    <n v="2"/>
    <n v="0"/>
    <n v="0"/>
    <n v="57175.32"/>
    <n v="0"/>
    <n v="77389.927671291414"/>
    <s v="Low Balance Inactive"/>
    <n v="100184.24342369291"/>
    <s v="Low Salary - Low Balance"/>
    <x v="0"/>
  </r>
  <r>
    <n v="15662736"/>
    <s v="Doyle"/>
    <n v="559"/>
    <s v="France"/>
    <s v="Male"/>
    <n v="49"/>
    <n v="2"/>
    <n v="147069.79999999999"/>
    <n v="1"/>
    <n v="1"/>
    <n v="0"/>
    <n v="120540.83"/>
    <n v="1"/>
    <n v="77406.44985909485"/>
    <s v="High Balance Inactive"/>
    <n v="100193.42551665271"/>
    <s v="High Salary - High Balance"/>
    <x v="1"/>
  </r>
  <r>
    <n v="15666252"/>
    <s v="Ritchie"/>
    <n v="706"/>
    <s v="Spain"/>
    <s v="Male"/>
    <n v="42"/>
    <n v="9"/>
    <n v="0"/>
    <n v="2"/>
    <n v="1"/>
    <n v="1"/>
    <n v="28714.34"/>
    <n v="0"/>
    <n v="77391.574063634485"/>
    <s v="Low Balance Active"/>
    <n v="100189.08056587687"/>
    <s v="Low Salary - Low Balance"/>
    <x v="0"/>
  </r>
  <r>
    <n v="15677512"/>
    <s v="McEncroe"/>
    <n v="628"/>
    <s v="Spain"/>
    <s v="Female"/>
    <n v="22"/>
    <n v="3"/>
    <n v="0"/>
    <n v="1"/>
    <n v="1"/>
    <n v="0"/>
    <n v="85426.28"/>
    <n v="0"/>
    <n v="77408.103660828769"/>
    <s v="Low Balance Inactive"/>
    <n v="100204.34642246932"/>
    <s v="Low Salary - Low Balance"/>
    <x v="0"/>
  </r>
  <r>
    <n v="15626114"/>
    <s v="Pearson"/>
    <n v="429"/>
    <s v="France"/>
    <s v="Male"/>
    <n v="24"/>
    <n v="4"/>
    <n v="95741.75"/>
    <n v="1"/>
    <n v="1"/>
    <n v="0"/>
    <n v="46170.75"/>
    <n v="0"/>
    <n v="77424.640320444407"/>
    <s v="High Balance Inactive"/>
    <n v="100207.50345439037"/>
    <s v="Low Salary - High Balance"/>
    <x v="0"/>
  </r>
  <r>
    <n v="15810834"/>
    <s v="Gordon"/>
    <n v="525"/>
    <s v="Spain"/>
    <s v="Female"/>
    <n v="57"/>
    <n v="2"/>
    <n v="145965.29999999999"/>
    <n v="1"/>
    <n v="1"/>
    <n v="1"/>
    <n v="64448.36"/>
    <n v="0"/>
    <n v="77420.726408119735"/>
    <s v="High Balance Active"/>
    <n v="100219.04976923106"/>
    <s v="Low Salary - High Balance"/>
    <x v="0"/>
  </r>
  <r>
    <n v="15678910"/>
    <s v="Ts'ai"/>
    <n v="680"/>
    <s v="France"/>
    <s v="Female"/>
    <n v="30"/>
    <n v="8"/>
    <n v="141441.79999999999"/>
    <n v="1"/>
    <n v="1"/>
    <n v="1"/>
    <n v="16278.97"/>
    <n v="0"/>
    <n v="77406.077001496131"/>
    <s v="High Balance Active"/>
    <n v="100226.69471254569"/>
    <s v="Low Salary - High Balance"/>
    <x v="0"/>
  </r>
  <r>
    <n v="15694408"/>
    <s v="Lung"/>
    <n v="749"/>
    <s v="France"/>
    <s v="Male"/>
    <n v="40"/>
    <n v="1"/>
    <n v="139290.4"/>
    <n v="1"/>
    <n v="1"/>
    <n v="0"/>
    <n v="182855.42"/>
    <n v="1"/>
    <n v="77392.388304831198"/>
    <s v="High Balance Inactive"/>
    <n v="100244.63992945731"/>
    <s v="High Salary - High Balance"/>
    <x v="1"/>
  </r>
  <r>
    <n v="15585215"/>
    <s v="Yuan"/>
    <n v="763"/>
    <s v="France"/>
    <s v="Female"/>
    <n v="31"/>
    <n v="4"/>
    <n v="0"/>
    <n v="2"/>
    <n v="0"/>
    <n v="0"/>
    <n v="50404.72"/>
    <n v="0"/>
    <n v="77379.15375026736"/>
    <s v="Low Balance Inactive"/>
    <n v="100226.97673081064"/>
    <s v="Low Salary - Low Balance"/>
    <x v="0"/>
  </r>
  <r>
    <n v="15682757"/>
    <s v="Pardey"/>
    <n v="734"/>
    <s v="France"/>
    <s v="Male"/>
    <n v="30"/>
    <n v="3"/>
    <n v="0"/>
    <n v="2"/>
    <n v="1"/>
    <n v="0"/>
    <n v="107640.25"/>
    <n v="0"/>
    <n v="77395.701901197695"/>
    <s v="Low Balance Inactive"/>
    <n v="100237.63161890532"/>
    <s v="High Salary - Low Balance"/>
    <x v="0"/>
  </r>
  <r>
    <n v="15736601"/>
    <s v="Tai"/>
    <n v="716"/>
    <s v="France"/>
    <s v="Male"/>
    <n v="35"/>
    <n v="4"/>
    <n v="144428.9"/>
    <n v="1"/>
    <n v="1"/>
    <n v="0"/>
    <n v="134132.65"/>
    <n v="0"/>
    <n v="77412.257131550898"/>
    <s v="High Balance Inactive"/>
    <n v="100236.04817112329"/>
    <s v="High Salary - High Balance"/>
    <x v="0"/>
  </r>
  <r>
    <n v="15601848"/>
    <s v="Scott"/>
    <n v="594"/>
    <s v="France"/>
    <s v="Male"/>
    <n v="35"/>
    <n v="2"/>
    <n v="0"/>
    <n v="2"/>
    <n v="1"/>
    <n v="0"/>
    <n v="103480.69"/>
    <n v="0"/>
    <n v="77397.918953786997"/>
    <s v="Low Balance Inactive"/>
    <n v="100228.79600984196"/>
    <s v="High Salary - Low Balance"/>
    <x v="0"/>
  </r>
  <r>
    <n v="15736008"/>
    <s v="Hunter"/>
    <n v="644"/>
    <s v="France"/>
    <s v="Female"/>
    <n v="46"/>
    <n v="9"/>
    <n v="95441.27"/>
    <n v="1"/>
    <n v="1"/>
    <n v="0"/>
    <n v="108761.05"/>
    <n v="1"/>
    <n v="77414.481744061719"/>
    <s v="High Balance Inactive"/>
    <n v="100228.10011983765"/>
    <s v="High Salary - High Balance"/>
    <x v="1"/>
  </r>
  <r>
    <n v="15669064"/>
    <s v="Mazzanti"/>
    <n v="671"/>
    <s v="Germany"/>
    <s v="Male"/>
    <n v="35"/>
    <n v="1"/>
    <n v="144848.70000000001"/>
    <n v="1"/>
    <n v="1"/>
    <n v="1"/>
    <n v="179012.3"/>
    <n v="0"/>
    <n v="77410.623270548036"/>
    <s v="High Balance Active"/>
    <n v="100226.27371789412"/>
    <s v="High Salary - High Balance"/>
    <x v="0"/>
  </r>
  <r>
    <n v="15624528"/>
    <s v="L?"/>
    <n v="664"/>
    <s v="Germany"/>
    <s v="Male"/>
    <n v="26"/>
    <n v="7"/>
    <n v="116244.1"/>
    <n v="2"/>
    <n v="1"/>
    <n v="1"/>
    <n v="95145.14"/>
    <n v="0"/>
    <n v="77396.185660458243"/>
    <s v="High Balance Active"/>
    <n v="100209.40666024435"/>
    <s v="Low Salary - High Balance"/>
    <x v="0"/>
  </r>
  <r>
    <n v="15598493"/>
    <s v="Beach"/>
    <n v="656"/>
    <s v="France"/>
    <s v="Male"/>
    <n v="50"/>
    <n v="7"/>
    <n v="0"/>
    <n v="2"/>
    <n v="0"/>
    <n v="1"/>
    <n v="72143.44"/>
    <n v="0"/>
    <n v="77387.86704925065"/>
    <s v="Low Balance Active"/>
    <n v="100210.4910856534"/>
    <s v="Low Salary - Low Balance"/>
    <x v="0"/>
  </r>
  <r>
    <n v="15601274"/>
    <s v="Hsieh"/>
    <n v="667"/>
    <s v="Spain"/>
    <s v="Female"/>
    <n v="40"/>
    <n v="1"/>
    <n v="146502.1"/>
    <n v="1"/>
    <n v="1"/>
    <n v="0"/>
    <n v="19162.89"/>
    <n v="0"/>
    <n v="77404.441876204874"/>
    <s v="High Balance Inactive"/>
    <n v="100216.50244806196"/>
    <s v="Low Salary - High Balance"/>
    <x v="0"/>
  </r>
  <r>
    <n v="15702669"/>
    <s v="Faulkner"/>
    <n v="663"/>
    <s v="Germany"/>
    <s v="Male"/>
    <n v="44"/>
    <n v="2"/>
    <n v="117028.6"/>
    <n v="2"/>
    <n v="0"/>
    <n v="1"/>
    <n v="144680.18"/>
    <n v="0"/>
    <n v="77389.639464438835"/>
    <s v="High Balance Active"/>
    <n v="100233.86611825222"/>
    <s v="High Salary - High Balance"/>
    <x v="0"/>
  </r>
  <r>
    <n v="15728669"/>
    <s v="Knowles"/>
    <n v="584"/>
    <s v="Germany"/>
    <s v="Female"/>
    <n v="30"/>
    <n v="8"/>
    <n v="112013.8"/>
    <n v="1"/>
    <n v="1"/>
    <n v="0"/>
    <n v="177772.03"/>
    <n v="1"/>
    <n v="77381.146008142387"/>
    <s v="High Balance Inactive"/>
    <n v="100224.34258838685"/>
    <s v="High Salary - High Balance"/>
    <x v="1"/>
  </r>
  <r>
    <n v="15742668"/>
    <s v="Day"/>
    <n v="626"/>
    <s v="Spain"/>
    <s v="Female"/>
    <n v="37"/>
    <n v="6"/>
    <n v="108269.4"/>
    <n v="1"/>
    <n v="1"/>
    <n v="0"/>
    <n v="5597.94"/>
    <n v="0"/>
    <n v="77373.723664809368"/>
    <s v="High Balance Inactive"/>
    <n v="100207.72285255065"/>
    <s v="Low Salary - High Balance"/>
    <x v="0"/>
  </r>
  <r>
    <n v="15697441"/>
    <s v="Hsueh"/>
    <n v="485"/>
    <s v="France"/>
    <s v="Male"/>
    <n v="29"/>
    <n v="7"/>
    <n v="182123.8"/>
    <n v="1"/>
    <n v="1"/>
    <n v="0"/>
    <n v="116828.51"/>
    <n v="1"/>
    <n v="77367.100797427745"/>
    <s v="High Balance Inactive"/>
    <n v="100228.00362057907"/>
    <s v="High Salary - High Balance"/>
    <x v="1"/>
  </r>
  <r>
    <n v="15740476"/>
    <s v="Tsao"/>
    <n v="659"/>
    <s v="Germany"/>
    <s v="Female"/>
    <n v="32"/>
    <n v="3"/>
    <n v="150923.70000000001"/>
    <n v="2"/>
    <n v="0"/>
    <n v="1"/>
    <n v="174652.51"/>
    <n v="0"/>
    <n v="77344.640098627875"/>
    <s v="High Balance Active"/>
    <n v="100224.44433533477"/>
    <s v="High Salary - High Balance"/>
    <x v="0"/>
  </r>
  <r>
    <n v="15648064"/>
    <s v="Kennedy"/>
    <n v="649"/>
    <s v="France"/>
    <s v="Male"/>
    <n v="33"/>
    <n v="2"/>
    <n v="0"/>
    <n v="2"/>
    <n v="1"/>
    <n v="0"/>
    <n v="2010.98"/>
    <n v="0"/>
    <n v="77328.860759168019"/>
    <s v="Low Balance Inactive"/>
    <n v="100208.48292301124"/>
    <s v="Low Salary - Low Balance"/>
    <x v="0"/>
  </r>
  <r>
    <n v="15636624"/>
    <s v="Nwabugwu"/>
    <n v="805"/>
    <s v="Spain"/>
    <s v="Female"/>
    <n v="39"/>
    <n v="5"/>
    <n v="165272.1"/>
    <n v="1"/>
    <n v="1"/>
    <n v="0"/>
    <n v="14109.85"/>
    <n v="1"/>
    <n v="77345.44781638791"/>
    <s v="High Balance Inactive"/>
    <n v="100229.54630845161"/>
    <s v="Low Salary - High Balance"/>
    <x v="1"/>
  </r>
  <r>
    <n v="15807923"/>
    <s v="Young"/>
    <n v="716"/>
    <s v="Germany"/>
    <s v="Female"/>
    <n v="39"/>
    <n v="10"/>
    <n v="115301.3"/>
    <n v="1"/>
    <n v="1"/>
    <n v="0"/>
    <n v="43527.4"/>
    <n v="1"/>
    <n v="77326.583484230941"/>
    <s v="High Balance Inactive"/>
    <n v="100248.02296502926"/>
    <s v="Low Salary - High Balance"/>
    <x v="1"/>
  </r>
  <r>
    <n v="15745844"/>
    <s v="Kerr"/>
    <n v="642"/>
    <s v="Germany"/>
    <s v="Female"/>
    <n v="40"/>
    <n v="6"/>
    <n v="129502.5"/>
    <n v="2"/>
    <n v="0"/>
    <n v="1"/>
    <n v="86099.23"/>
    <n v="1"/>
    <n v="77318.434403433566"/>
    <s v="High Balance Active"/>
    <n v="100260.19477253249"/>
    <s v="Low Salary - High Balance"/>
    <x v="0"/>
  </r>
  <r>
    <n v="15786170"/>
    <s v="Tien"/>
    <n v="659"/>
    <s v="France"/>
    <s v="Male"/>
    <n v="31"/>
    <n v="4"/>
    <n v="118342.3"/>
    <n v="1"/>
    <n v="0"/>
    <n v="0"/>
    <n v="161574.19"/>
    <n v="0"/>
    <n v="77307.233702511352"/>
    <s v="High Balance Inactive"/>
    <n v="100263.23425842485"/>
    <s v="High Salary - High Balance"/>
    <x v="0"/>
  </r>
  <r>
    <n v="15681081"/>
    <s v="Marrero"/>
    <n v="545"/>
    <s v="Spain"/>
    <s v="Female"/>
    <n v="47"/>
    <n v="5"/>
    <n v="0"/>
    <n v="2"/>
    <n v="1"/>
    <n v="1"/>
    <n v="38970.14"/>
    <n v="0"/>
    <n v="77298.424113353452"/>
    <s v="Low Balance Active"/>
    <n v="100250.07175182512"/>
    <s v="Low Salary - Low Balance"/>
    <x v="0"/>
  </r>
  <r>
    <n v="15684484"/>
    <s v="White"/>
    <n v="543"/>
    <s v="France"/>
    <s v="Male"/>
    <n v="22"/>
    <n v="8"/>
    <n v="0"/>
    <n v="2"/>
    <n v="0"/>
    <n v="0"/>
    <n v="127587.22"/>
    <n v="0"/>
    <n v="77315.022443633323"/>
    <s v="Low Balance Inactive"/>
    <n v="100263.23042301941"/>
    <s v="High Salary - Low Balance"/>
    <x v="0"/>
  </r>
  <r>
    <n v="15785869"/>
    <s v="Pisano"/>
    <n v="718"/>
    <s v="France"/>
    <s v="Female"/>
    <n v="25"/>
    <n v="7"/>
    <n v="0"/>
    <n v="2"/>
    <n v="1"/>
    <n v="0"/>
    <n v="30380.12"/>
    <n v="0"/>
    <n v="77331.627903780158"/>
    <s v="Low Balance Inactive"/>
    <n v="100257.36186855701"/>
    <s v="Low Salary - Low Balance"/>
    <x v="0"/>
  </r>
  <r>
    <n v="15763859"/>
    <s v="Brown"/>
    <n v="840"/>
    <s v="France"/>
    <s v="Female"/>
    <n v="43"/>
    <n v="7"/>
    <n v="0"/>
    <n v="2"/>
    <n v="1"/>
    <n v="0"/>
    <n v="90908.95"/>
    <n v="0"/>
    <n v="77348.240498388914"/>
    <s v="Low Balance Inactive"/>
    <n v="100272.37309129999"/>
    <s v="Low Salary - Low Balance"/>
    <x v="0"/>
  </r>
  <r>
    <n v="15658935"/>
    <s v="Freeman"/>
    <n v="630"/>
    <s v="Germany"/>
    <s v="Female"/>
    <n v="34"/>
    <n v="9"/>
    <n v="106937.1"/>
    <n v="2"/>
    <n v="1"/>
    <n v="0"/>
    <n v="138275.01"/>
    <n v="0"/>
    <n v="77364.860232058534"/>
    <s v="High Balance Inactive"/>
    <n v="100274.3850000003"/>
    <s v="High Salary - High Balance"/>
    <x v="0"/>
  </r>
  <r>
    <n v="15747358"/>
    <s v="Russell"/>
    <n v="643"/>
    <s v="Germany"/>
    <s v="Male"/>
    <n v="59"/>
    <n v="3"/>
    <n v="170331.4"/>
    <n v="1"/>
    <n v="1"/>
    <n v="1"/>
    <n v="32171.79"/>
    <n v="0"/>
    <n v="77358.504710939262"/>
    <s v="High Balance Active"/>
    <n v="100266.21809155414"/>
    <s v="Low Salary - High Balance"/>
    <x v="0"/>
  </r>
  <r>
    <n v="15735203"/>
    <s v="Seleznyov"/>
    <n v="654"/>
    <s v="Germany"/>
    <s v="Female"/>
    <n v="32"/>
    <n v="1"/>
    <n v="114510.9"/>
    <n v="1"/>
    <n v="1"/>
    <n v="1"/>
    <n v="126143.23"/>
    <n v="0"/>
    <n v="77338.519135855633"/>
    <s v="High Balance Active"/>
    <n v="100280.8557588137"/>
    <s v="High Salary - High Balance"/>
    <x v="0"/>
  </r>
  <r>
    <n v="15576256"/>
    <s v="Yusupova"/>
    <n v="582"/>
    <s v="France"/>
    <s v="Male"/>
    <n v="39"/>
    <n v="5"/>
    <n v="0"/>
    <n v="2"/>
    <n v="1"/>
    <n v="1"/>
    <n v="129892.93"/>
    <n v="0"/>
    <n v="77330.52679423787"/>
    <s v="Low Balance Active"/>
    <n v="100275.29515373068"/>
    <s v="High Salary - Low Balance"/>
    <x v="0"/>
  </r>
  <r>
    <n v="15659420"/>
    <s v="Foley"/>
    <n v="659"/>
    <s v="Spain"/>
    <s v="Male"/>
    <n v="32"/>
    <n v="3"/>
    <n v="107594.1"/>
    <n v="2"/>
    <n v="1"/>
    <n v="1"/>
    <n v="102416.84"/>
    <n v="0"/>
    <n v="77347.157015053846"/>
    <s v="High Balance Active"/>
    <n v="100268.92576989278"/>
    <s v="High Salary - High Balance"/>
    <x v="0"/>
  </r>
  <r>
    <n v="15593365"/>
    <s v="Shih"/>
    <n v="762"/>
    <s v="Spain"/>
    <s v="Male"/>
    <n v="39"/>
    <n v="2"/>
    <n v="81273.13"/>
    <n v="1"/>
    <n v="1"/>
    <n v="1"/>
    <n v="18719.669999999998"/>
    <n v="0"/>
    <n v="77340.650896967156"/>
    <s v="High Balance Active"/>
    <n v="100268.46375349567"/>
    <s v="Low Salary - High Balance"/>
    <x v="0"/>
  </r>
  <r>
    <n v="15777352"/>
    <s v="Ikedinachukwu"/>
    <n v="568"/>
    <s v="Spain"/>
    <s v="Female"/>
    <n v="32"/>
    <n v="7"/>
    <n v="169399.6"/>
    <n v="1"/>
    <n v="1"/>
    <n v="0"/>
    <n v="61936.22"/>
    <n v="0"/>
    <n v="77339.804838640339"/>
    <s v="High Balance Inactive"/>
    <n v="100286.00867469909"/>
    <s v="Low Salary - High Balance"/>
    <x v="0"/>
  </r>
  <r>
    <n v="15812007"/>
    <s v="Power"/>
    <n v="670"/>
    <s v="Spain"/>
    <s v="Male"/>
    <n v="25"/>
    <n v="6"/>
    <n v="0"/>
    <n v="2"/>
    <n v="1"/>
    <n v="1"/>
    <n v="78358.94"/>
    <n v="0"/>
    <n v="77319.994252205797"/>
    <s v="Low Balance Active"/>
    <n v="100294.26126533277"/>
    <s v="Low Salary - Low Balance"/>
    <x v="0"/>
  </r>
  <r>
    <n v="15625461"/>
    <s v="Amos"/>
    <n v="613"/>
    <s v="France"/>
    <s v="Female"/>
    <n v="45"/>
    <n v="1"/>
    <n v="187842"/>
    <n v="2"/>
    <n v="1"/>
    <n v="1"/>
    <n v="147224.26999999999"/>
    <n v="0"/>
    <n v="77336.63652389159"/>
    <s v="High Balance Active"/>
    <n v="100298.9826000864"/>
    <s v="High Salary - High Balance"/>
    <x v="0"/>
  </r>
  <r>
    <n v="15739438"/>
    <s v="Reed"/>
    <n v="539"/>
    <s v="France"/>
    <s v="Male"/>
    <n v="30"/>
    <n v="0"/>
    <n v="0"/>
    <n v="2"/>
    <n v="1"/>
    <n v="0"/>
    <n v="160979.66"/>
    <n v="0"/>
    <n v="77312.846348762163"/>
    <s v="Low Balance Inactive"/>
    <n v="100288.88027771829"/>
    <s v="High Salary - Low Balance"/>
    <x v="0"/>
  </r>
  <r>
    <n v="15611759"/>
    <s v="Simmons"/>
    <n v="850"/>
    <s v="Spain"/>
    <s v="Female"/>
    <n v="57"/>
    <n v="8"/>
    <n v="126776.3"/>
    <n v="2"/>
    <n v="1"/>
    <n v="1"/>
    <n v="132298.49"/>
    <n v="0"/>
    <n v="77329.494248492731"/>
    <s v="High Balance Active"/>
    <n v="100275.81163436723"/>
    <s v="High Salary - High Balance"/>
    <x v="0"/>
  </r>
  <r>
    <n v="15661629"/>
    <s v="Ricci"/>
    <n v="522"/>
    <s v="Spain"/>
    <s v="Male"/>
    <n v="34"/>
    <n v="9"/>
    <n v="126436.3"/>
    <n v="1"/>
    <n v="1"/>
    <n v="0"/>
    <n v="174248.52"/>
    <n v="1"/>
    <n v="77318.844494938661"/>
    <s v="High Balance Inactive"/>
    <n v="100268.91465431862"/>
    <s v="High Salary - High Balance"/>
    <x v="1"/>
  </r>
  <r>
    <n v="15633950"/>
    <s v="Yen"/>
    <n v="737"/>
    <s v="France"/>
    <s v="Male"/>
    <n v="41"/>
    <n v="1"/>
    <n v="101960.7"/>
    <n v="1"/>
    <n v="1"/>
    <n v="1"/>
    <n v="123547.28"/>
    <n v="0"/>
    <n v="77308.263397242612"/>
    <s v="High Balance Active"/>
    <n v="100252.9776432575"/>
    <s v="High Salary - High Balance"/>
    <x v="0"/>
  </r>
  <r>
    <n v="15592386"/>
    <s v="Campbell"/>
    <n v="520"/>
    <s v="France"/>
    <s v="Male"/>
    <n v="58"/>
    <n v="3"/>
    <n v="0"/>
    <n v="2"/>
    <n v="0"/>
    <n v="1"/>
    <n v="32790.019999999997"/>
    <n v="0"/>
    <n v="77302.951516914516"/>
    <s v="Low Balance Active"/>
    <n v="100247.95840120692"/>
    <s v="Low Salary - Low Balance"/>
    <x v="0"/>
  </r>
  <r>
    <n v="15803716"/>
    <s v="West"/>
    <n v="706"/>
    <s v="Spain"/>
    <s v="Male"/>
    <n v="28"/>
    <n v="3"/>
    <n v="0"/>
    <n v="2"/>
    <n v="0"/>
    <n v="1"/>
    <n v="181543.67"/>
    <n v="0"/>
    <n v="77319.611635775917"/>
    <s v="Low Balance Active"/>
    <n v="100262.49675000028"/>
    <s v="High Salary - Low Balance"/>
    <x v="0"/>
  </r>
  <r>
    <n v="15696674"/>
    <s v="Robinson"/>
    <n v="643"/>
    <s v="Germany"/>
    <s v="Female"/>
    <n v="45"/>
    <n v="2"/>
    <n v="150842.9"/>
    <n v="1"/>
    <n v="0"/>
    <n v="1"/>
    <n v="2319.96"/>
    <n v="1"/>
    <n v="77336.27893727101"/>
    <s v="High Balance Active"/>
    <n v="100244.97547962952"/>
    <s v="Low Salary - High Balance"/>
    <x v="0"/>
  </r>
  <r>
    <n v="15706365"/>
    <s v="Bianchi"/>
    <n v="648"/>
    <s v="France"/>
    <s v="Female"/>
    <n v="50"/>
    <n v="9"/>
    <n v="102535.6"/>
    <n v="1"/>
    <n v="1"/>
    <n v="1"/>
    <n v="189543.19"/>
    <n v="0"/>
    <n v="77320.430161707685"/>
    <s v="High Balance Active"/>
    <n v="100266.08910953025"/>
    <s v="High Salary - High Balance"/>
    <x v="0"/>
  </r>
  <r>
    <n v="15745088"/>
    <s v="Chen"/>
    <n v="443"/>
    <s v="Germany"/>
    <s v="Female"/>
    <n v="29"/>
    <n v="9"/>
    <n v="99027.61"/>
    <n v="2"/>
    <n v="1"/>
    <n v="0"/>
    <n v="10940.4"/>
    <n v="0"/>
    <n v="77314.992342031546"/>
    <s v="High Balance Inactive"/>
    <n v="100246.83590683661"/>
    <s v="Low Salary - High Balance"/>
    <x v="0"/>
  </r>
  <r>
    <n v="15676715"/>
    <s v="Madukaego"/>
    <n v="640"/>
    <s v="France"/>
    <s v="Male"/>
    <n v="68"/>
    <n v="9"/>
    <n v="0"/>
    <n v="2"/>
    <n v="1"/>
    <n v="1"/>
    <n v="199493.38"/>
    <n v="0"/>
    <n v="77310.308861087207"/>
    <s v="Low Balance Active"/>
    <n v="100266.09959016423"/>
    <s v="High Salary - Low Balance"/>
    <x v="0"/>
  </r>
  <r>
    <n v="15613085"/>
    <s v="Ibrahimova"/>
    <n v="628"/>
    <s v="Spain"/>
    <s v="Female"/>
    <n v="33"/>
    <n v="3"/>
    <n v="0"/>
    <n v="1"/>
    <n v="1"/>
    <n v="1"/>
    <n v="188193.25"/>
    <n v="0"/>
    <n v="77326.98853937439"/>
    <s v="Low Balance Active"/>
    <n v="100244.69133117613"/>
    <s v="High Salary - Low Balance"/>
    <x v="0"/>
  </r>
  <r>
    <n v="15633537"/>
    <s v="Nolan"/>
    <n v="540"/>
    <s v="Germany"/>
    <s v="Female"/>
    <n v="42"/>
    <n v="9"/>
    <n v="87271.41"/>
    <n v="2"/>
    <n v="1"/>
    <n v="0"/>
    <n v="172572.64"/>
    <n v="0"/>
    <n v="77343.675416486905"/>
    <s v="High Balance Inactive"/>
    <n v="100225.71235865372"/>
    <s v="High Salary - High Balance"/>
    <x v="0"/>
  </r>
  <r>
    <n v="15594720"/>
    <s v="Scott"/>
    <n v="460"/>
    <s v="Germany"/>
    <s v="Female"/>
    <n v="35"/>
    <n v="8"/>
    <n v="102742.9"/>
    <n v="2"/>
    <n v="1"/>
    <n v="1"/>
    <n v="189339.6"/>
    <n v="0"/>
    <n v="77341.532585797599"/>
    <s v="High Balance Active"/>
    <n v="100210.09679041688"/>
    <s v="High Salary - High Balance"/>
    <x v="0"/>
  </r>
  <r>
    <n v="15684042"/>
    <s v="Blair"/>
    <n v="636"/>
    <s v="Germany"/>
    <s v="Male"/>
    <n v="34"/>
    <n v="2"/>
    <n v="40105.51"/>
    <n v="2"/>
    <n v="0"/>
    <n v="1"/>
    <n v="53512.160000000003"/>
    <n v="0"/>
    <n v="77336.048698186598"/>
    <s v="Low Balance Active"/>
    <n v="100190.85466968943"/>
    <s v="Low Salary - Low Balance"/>
    <x v="0"/>
  </r>
  <r>
    <n v="15583303"/>
    <s v="Monaldo"/>
    <n v="593"/>
    <s v="France"/>
    <s v="Female"/>
    <n v="29"/>
    <n v="2"/>
    <n v="152265.4"/>
    <n v="1"/>
    <n v="1"/>
    <n v="0"/>
    <n v="34004.44"/>
    <n v="0"/>
    <n v="77344.088114878061"/>
    <s v="High Balance Inactive"/>
    <n v="100200.93428417221"/>
    <s v="Low Salary - High Balance"/>
    <x v="0"/>
  </r>
  <r>
    <n v="15611579"/>
    <s v="Sutherland"/>
    <n v="801"/>
    <s v="Spain"/>
    <s v="Male"/>
    <n v="42"/>
    <n v="4"/>
    <n v="141947.70000000001"/>
    <n v="1"/>
    <n v="1"/>
    <n v="1"/>
    <n v="10598.29"/>
    <n v="0"/>
    <n v="77327.906406047579"/>
    <s v="High Balance Active"/>
    <n v="100215.23158315367"/>
    <s v="Low Salary - High Balance"/>
    <x v="0"/>
  </r>
  <r>
    <n v="15774696"/>
    <s v="Cole"/>
    <n v="640"/>
    <s v="Germany"/>
    <s v="Female"/>
    <n v="75"/>
    <n v="1"/>
    <n v="106307.9"/>
    <n v="2"/>
    <n v="0"/>
    <n v="1"/>
    <n v="113428.77"/>
    <n v="0"/>
    <n v="77313.946632102045"/>
    <s v="High Balance Active"/>
    <n v="100234.59147548099"/>
    <s v="High Salary - High Balance"/>
    <x v="0"/>
  </r>
  <r>
    <n v="15694506"/>
    <s v="Briggs"/>
    <n v="611"/>
    <s v="Germany"/>
    <s v="Male"/>
    <n v="31"/>
    <n v="0"/>
    <n v="107884.8"/>
    <n v="2"/>
    <n v="1"/>
    <n v="1"/>
    <n v="183487.98"/>
    <n v="0"/>
    <n v="77307.681732930054"/>
    <s v="High Balance Active"/>
    <n v="100231.74052938668"/>
    <s v="High Salary - High Balance"/>
    <x v="0"/>
  </r>
  <r>
    <n v="15688074"/>
    <s v="Gregory"/>
    <n v="802"/>
    <s v="Germany"/>
    <s v="Male"/>
    <n v="31"/>
    <n v="1"/>
    <n v="125013.7"/>
    <n v="1"/>
    <n v="1"/>
    <n v="1"/>
    <n v="187658.09"/>
    <n v="0"/>
    <n v="77301.073321806864"/>
    <s v="High Balance Active"/>
    <n v="100213.74696131435"/>
    <s v="High Salary - High Balance"/>
    <x v="0"/>
  </r>
  <r>
    <n v="15759537"/>
    <s v="Bianchi"/>
    <n v="717"/>
    <s v="Germany"/>
    <s v="Male"/>
    <n v="35"/>
    <n v="7"/>
    <n v="58469.37"/>
    <n v="2"/>
    <n v="1"/>
    <n v="1"/>
    <n v="172459.39"/>
    <n v="0"/>
    <n v="77290.759308257751"/>
    <s v="Low Balance Active"/>
    <n v="100194.84416342444"/>
    <s v="High Salary - Low Balance"/>
    <x v="0"/>
  </r>
  <r>
    <n v="15758449"/>
    <s v="Angelo"/>
    <n v="769"/>
    <s v="France"/>
    <s v="Female"/>
    <n v="39"/>
    <n v="8"/>
    <n v="0"/>
    <n v="1"/>
    <n v="0"/>
    <n v="1"/>
    <n v="21016"/>
    <n v="0"/>
    <n v="77294.828797837908"/>
    <s v="Low Balance Active"/>
    <n v="100179.21939675708"/>
    <s v="Low Salary - Low Balance"/>
    <x v="0"/>
  </r>
  <r>
    <n v="15583456"/>
    <s v="Gardiner"/>
    <n v="745"/>
    <s v="Germany"/>
    <s v="Male"/>
    <n v="45"/>
    <n v="10"/>
    <n v="117231.6"/>
    <n v="3"/>
    <n v="1"/>
    <n v="1"/>
    <n v="122381.02"/>
    <n v="1"/>
    <n v="77311.544807526036"/>
    <s v="High Balance Active"/>
    <n v="100196.33947015605"/>
    <s v="High Salary - High Balance"/>
    <x v="0"/>
  </r>
  <r>
    <n v="15667871"/>
    <s v="Kerr"/>
    <n v="572"/>
    <s v="Spain"/>
    <s v="Male"/>
    <n v="35"/>
    <n v="4"/>
    <n v="152390.29999999999"/>
    <n v="1"/>
    <n v="1"/>
    <n v="0"/>
    <n v="128123.66"/>
    <n v="0"/>
    <n v="77302.909710145017"/>
    <s v="High Balance Inactive"/>
    <n v="100191.54070733322"/>
    <s v="High Salary - High Balance"/>
    <x v="0"/>
  </r>
  <r>
    <n v="15677371"/>
    <s v="Ko"/>
    <n v="629"/>
    <s v="Spain"/>
    <s v="Female"/>
    <n v="30"/>
    <n v="2"/>
    <n v="34013.629999999997"/>
    <n v="1"/>
    <n v="1"/>
    <n v="0"/>
    <n v="19570.63"/>
    <n v="0"/>
    <n v="77286.664061012634"/>
    <s v="Low Balance Inactive"/>
    <n v="100185.49741021235"/>
    <s v="Low Salary - Low Balance"/>
    <x v="0"/>
  </r>
  <r>
    <n v="15629677"/>
    <s v="Distefano"/>
    <n v="687"/>
    <s v="Spain"/>
    <s v="Female"/>
    <n v="39"/>
    <n v="2"/>
    <n v="0"/>
    <n v="3"/>
    <n v="0"/>
    <n v="0"/>
    <n v="188150.6"/>
    <n v="1"/>
    <n v="77296.028491668549"/>
    <s v="Low Balance Inactive"/>
    <n v="100202.94273966707"/>
    <s v="High Salary - Low Balance"/>
    <x v="0"/>
  </r>
  <r>
    <n v="15713578"/>
    <s v="Farrell"/>
    <n v="483"/>
    <s v="France"/>
    <s v="Female"/>
    <n v="50"/>
    <n v="9"/>
    <n v="0"/>
    <n v="2"/>
    <n v="1"/>
    <n v="1"/>
    <n v="111020.24"/>
    <n v="0"/>
    <n v="77312.759233766323"/>
    <s v="Low Balance Active"/>
    <n v="100183.90645021676"/>
    <s v="High Salary - Low Balance"/>
    <x v="0"/>
  </r>
  <r>
    <n v="15591509"/>
    <s v="Milano"/>
    <n v="690"/>
    <s v="France"/>
    <s v="Male"/>
    <n v="36"/>
    <n v="7"/>
    <n v="101583.1"/>
    <n v="2"/>
    <n v="1"/>
    <n v="0"/>
    <n v="123775.15"/>
    <n v="0"/>
    <n v="77329.497220177611"/>
    <s v="High Balance Inactive"/>
    <n v="100181.5604156747"/>
    <s v="High Salary - High Balance"/>
    <x v="0"/>
  </r>
  <r>
    <n v="15568240"/>
    <s v="Ting"/>
    <n v="492"/>
    <s v="Germany"/>
    <s v="Female"/>
    <n v="30"/>
    <n v="10"/>
    <n v="77168.87"/>
    <n v="2"/>
    <n v="0"/>
    <n v="1"/>
    <n v="146700.22"/>
    <n v="0"/>
    <n v="77324.245249025626"/>
    <s v="Low Balance Active"/>
    <n v="100176.45136639268"/>
    <s v="High Salary - Low Balance"/>
    <x v="0"/>
  </r>
  <r>
    <n v="15622993"/>
    <s v="Boyd"/>
    <n v="709"/>
    <s v="Germany"/>
    <s v="Male"/>
    <n v="28"/>
    <n v="8"/>
    <n v="124695.7"/>
    <n v="2"/>
    <n v="1"/>
    <n v="0"/>
    <n v="145251.35"/>
    <n v="0"/>
    <n v="77324.27890188442"/>
    <s v="High Balance Inactive"/>
    <n v="100166.37474334013"/>
    <s v="High Salary - High Balance"/>
    <x v="0"/>
  </r>
  <r>
    <n v="15689294"/>
    <s v="Onyemaechi"/>
    <n v="705"/>
    <s v="Germany"/>
    <s v="Male"/>
    <n v="44"/>
    <n v="3"/>
    <n v="105935"/>
    <n v="1"/>
    <n v="1"/>
    <n v="0"/>
    <n v="82463.69"/>
    <n v="0"/>
    <n v="77314.016462305095"/>
    <s v="High Balance Inactive"/>
    <n v="100156.60763431573"/>
    <s v="Low Salary - High Balance"/>
    <x v="0"/>
  </r>
  <r>
    <n v="15720910"/>
    <s v="Black"/>
    <n v="560"/>
    <s v="France"/>
    <s v="Female"/>
    <n v="66"/>
    <n v="9"/>
    <n v="0"/>
    <n v="1"/>
    <n v="1"/>
    <n v="1"/>
    <n v="15928.49"/>
    <n v="0"/>
    <n v="77307.814732394414"/>
    <s v="Low Balance Active"/>
    <n v="100160.44141928524"/>
    <s v="Low Salary - Low Balance"/>
    <x v="0"/>
  </r>
  <r>
    <n v="15721181"/>
    <s v="Oliver"/>
    <n v="611"/>
    <s v="Spain"/>
    <s v="Male"/>
    <n v="46"/>
    <n v="6"/>
    <n v="0"/>
    <n v="2"/>
    <n v="1"/>
    <n v="0"/>
    <n v="45886.33"/>
    <n v="0"/>
    <n v="77324.569785435684"/>
    <s v="Low Balance Inactive"/>
    <n v="100178.69715214595"/>
    <s v="Low Salary - Low Balance"/>
    <x v="0"/>
  </r>
  <r>
    <n v="15776433"/>
    <s v="Greco"/>
    <n v="730"/>
    <s v="Spain"/>
    <s v="Male"/>
    <n v="62"/>
    <n v="2"/>
    <n v="0"/>
    <n v="2"/>
    <n v="1"/>
    <n v="1"/>
    <n v="186489.95"/>
    <n v="0"/>
    <n v="77341.332102753149"/>
    <s v="Low Balance Active"/>
    <n v="100190.4665792329"/>
    <s v="High Salary - Low Balance"/>
    <x v="0"/>
  </r>
  <r>
    <n v="15748936"/>
    <s v="Whitehead"/>
    <n v="709"/>
    <s v="Spain"/>
    <s v="Female"/>
    <n v="45"/>
    <n v="2"/>
    <n v="0"/>
    <n v="2"/>
    <n v="0"/>
    <n v="1"/>
    <n v="162922.65"/>
    <n v="0"/>
    <n v="77358.101689072035"/>
    <s v="Low Balance Active"/>
    <n v="100171.75463573317"/>
    <s v="High Salary - Low Balance"/>
    <x v="0"/>
  </r>
  <r>
    <n v="15717225"/>
    <s v="Ikemefuna"/>
    <n v="544"/>
    <s v="France"/>
    <s v="Female"/>
    <n v="21"/>
    <n v="10"/>
    <n v="161526"/>
    <n v="2"/>
    <n v="1"/>
    <n v="0"/>
    <n v="9262.77"/>
    <n v="0"/>
    <n v="77374.878549121713"/>
    <s v="High Balance Inactive"/>
    <n v="100158.1456798962"/>
    <s v="Low Salary - High Balance"/>
    <x v="0"/>
  </r>
  <r>
    <n v="15685226"/>
    <s v="Morrison"/>
    <n v="712"/>
    <s v="Germany"/>
    <s v="Female"/>
    <n v="29"/>
    <n v="7"/>
    <n v="147199.1"/>
    <n v="1"/>
    <n v="1"/>
    <n v="1"/>
    <n v="84932.4"/>
    <n v="0"/>
    <n v="77356.624509761445"/>
    <s v="High Balance Active"/>
    <n v="100177.86268112827"/>
    <s v="Low Salary - High Balance"/>
    <x v="0"/>
  </r>
  <r>
    <n v="15785611"/>
    <s v="Onyeoruru"/>
    <n v="752"/>
    <s v="Germany"/>
    <s v="Male"/>
    <n v="38"/>
    <n v="3"/>
    <n v="183102.3"/>
    <n v="1"/>
    <n v="1"/>
    <n v="1"/>
    <n v="71557.119999999995"/>
    <n v="0"/>
    <n v="77341.471011065354"/>
    <s v="High Balance Active"/>
    <n v="100181.1704404429"/>
    <s v="Low Salary - High Balance"/>
    <x v="0"/>
  </r>
  <r>
    <n v="15573456"/>
    <s v="Cunningham"/>
    <n v="648"/>
    <s v="Spain"/>
    <s v="Male"/>
    <n v="46"/>
    <n v="9"/>
    <n v="127209"/>
    <n v="2"/>
    <n v="1"/>
    <n v="0"/>
    <n v="77405.95"/>
    <n v="1"/>
    <n v="77318.519442274352"/>
    <s v="High Balance Inactive"/>
    <n v="100187.38225694474"/>
    <s v="Low Salary - High Balance"/>
    <x v="1"/>
  </r>
  <r>
    <n v="15684548"/>
    <s v="Demidov"/>
    <n v="556"/>
    <s v="Spain"/>
    <s v="Male"/>
    <n v="38"/>
    <n v="8"/>
    <n v="0"/>
    <n v="2"/>
    <n v="0"/>
    <n v="0"/>
    <n v="417.41"/>
    <n v="1"/>
    <n v="77307.690164966407"/>
    <s v="Low Balance Inactive"/>
    <n v="100192.32721727835"/>
    <s v="Low Salary - Low Balance"/>
    <x v="0"/>
  </r>
  <r>
    <n v="15620505"/>
    <s v="Celis"/>
    <n v="594"/>
    <s v="Spain"/>
    <s v="Female"/>
    <n v="24"/>
    <n v="0"/>
    <n v="97378.54"/>
    <n v="1"/>
    <n v="1"/>
    <n v="1"/>
    <n v="71405.17"/>
    <n v="0"/>
    <n v="77324.474292227576"/>
    <s v="High Balance Active"/>
    <n v="100213.98916196293"/>
    <s v="Low Salary - High Balance"/>
    <x v="0"/>
  </r>
  <r>
    <n v="15807432"/>
    <s v="Cheng"/>
    <n v="645"/>
    <s v="Germany"/>
    <s v="Female"/>
    <n v="37"/>
    <n v="2"/>
    <n v="136925.1"/>
    <n v="2"/>
    <n v="0"/>
    <n v="1"/>
    <n v="153400.24"/>
    <n v="0"/>
    <n v="77320.119446254132"/>
    <s v="High Balance Active"/>
    <n v="100220.24514875165"/>
    <s v="High Salary - High Balance"/>
    <x v="0"/>
  </r>
  <r>
    <n v="15584766"/>
    <s v="Knight"/>
    <n v="557"/>
    <s v="France"/>
    <s v="Male"/>
    <n v="33"/>
    <n v="3"/>
    <n v="54503.55"/>
    <n v="1"/>
    <n v="1"/>
    <n v="1"/>
    <n v="371.05"/>
    <n v="0"/>
    <n v="77307.173099478765"/>
    <s v="Low Balance Active"/>
    <n v="100208.69432450071"/>
    <s v="Low Salary - Low Balance"/>
    <x v="0"/>
  </r>
  <r>
    <n v="15612187"/>
    <s v="Morin"/>
    <n v="547"/>
    <s v="Germany"/>
    <s v="Male"/>
    <n v="32"/>
    <n v="8"/>
    <n v="155726.9"/>
    <n v="1"/>
    <n v="1"/>
    <n v="0"/>
    <n v="67789.990000000005"/>
    <n v="0"/>
    <n v="77312.127177927483"/>
    <s v="High Balance Inactive"/>
    <n v="100230.38401477324"/>
    <s v="Low Salary - High Balance"/>
    <x v="0"/>
  </r>
  <r>
    <n v="15762218"/>
    <s v="Mills"/>
    <n v="701"/>
    <s v="France"/>
    <s v="Female"/>
    <n v="39"/>
    <n v="9"/>
    <n v="0"/>
    <n v="2"/>
    <n v="0"/>
    <n v="1"/>
    <n v="145894.9"/>
    <n v="0"/>
    <n v="77295.087896566751"/>
    <s v="Low Balance Active"/>
    <n v="100237.43320947443"/>
    <s v="High Salary - Low Balance"/>
    <x v="0"/>
  </r>
  <r>
    <n v="15646372"/>
    <s v="Outhwaite"/>
    <n v="616"/>
    <s v="France"/>
    <s v="Female"/>
    <n v="66"/>
    <n v="1"/>
    <n v="135842.4"/>
    <n v="1"/>
    <n v="1"/>
    <n v="0"/>
    <n v="183840.51"/>
    <n v="1"/>
    <n v="77311.887524451246"/>
    <s v="High Balance Inactive"/>
    <n v="100227.50983047191"/>
    <s v="High Salary - High Balance"/>
    <x v="1"/>
  </r>
  <r>
    <n v="15690452"/>
    <s v="Tung"/>
    <n v="605"/>
    <s v="France"/>
    <s v="Male"/>
    <n v="52"/>
    <n v="1"/>
    <n v="63349.75"/>
    <n v="1"/>
    <n v="1"/>
    <n v="0"/>
    <n v="108887.44"/>
    <n v="0"/>
    <n v="77299.163500000024"/>
    <s v="Low Balance Inactive"/>
    <n v="100209.33309130464"/>
    <s v="High Salary - Low Balance"/>
    <x v="0"/>
  </r>
  <r>
    <n v="15747795"/>
    <s v="Pai"/>
    <n v="593"/>
    <s v="Germany"/>
    <s v="Female"/>
    <n v="38"/>
    <n v="4"/>
    <n v="129499.4"/>
    <n v="1"/>
    <n v="1"/>
    <n v="1"/>
    <n v="154071.26999999999"/>
    <n v="0"/>
    <n v="77302.196640574068"/>
    <s v="High Balance Active"/>
    <n v="100207.44613611684"/>
    <s v="High Salary - High Balance"/>
    <x v="0"/>
  </r>
  <r>
    <n v="15781589"/>
    <s v="Carpenter"/>
    <n v="751"/>
    <s v="Spain"/>
    <s v="Male"/>
    <n v="52"/>
    <n v="8"/>
    <n v="0"/>
    <n v="2"/>
    <n v="0"/>
    <n v="1"/>
    <n v="179291.85"/>
    <n v="0"/>
    <n v="77290.844486733404"/>
    <s v="Low Balance Active"/>
    <n v="100195.73151587675"/>
    <s v="High Salary - Low Balance"/>
    <x v="0"/>
  </r>
  <r>
    <n v="15732674"/>
    <s v="Fennell"/>
    <n v="443"/>
    <s v="Spain"/>
    <s v="Male"/>
    <n v="36"/>
    <n v="6"/>
    <n v="70438.009999999995"/>
    <n v="2"/>
    <n v="0"/>
    <n v="1"/>
    <n v="56937.43"/>
    <n v="0"/>
    <n v="77307.657809440978"/>
    <s v="Low Balance Active"/>
    <n v="100178.52548618693"/>
    <s v="Low Salary - Low Balance"/>
    <x v="0"/>
  </r>
  <r>
    <n v="15642291"/>
    <s v="Fontaine"/>
    <n v="685"/>
    <s v="France"/>
    <s v="Male"/>
    <n v="23"/>
    <n v="8"/>
    <n v="0"/>
    <n v="2"/>
    <n v="1"/>
    <n v="1"/>
    <n v="112239.03"/>
    <n v="0"/>
    <n v="77309.152510879067"/>
    <s v="Low Balance Active"/>
    <n v="100187.93390557035"/>
    <s v="High Salary - Low Balance"/>
    <x v="0"/>
  </r>
  <r>
    <n v="15692761"/>
    <s v="Pratt"/>
    <n v="718"/>
    <s v="France"/>
    <s v="Male"/>
    <n v="36"/>
    <n v="9"/>
    <n v="0"/>
    <n v="1"/>
    <n v="1"/>
    <n v="0"/>
    <n v="45909.87"/>
    <n v="0"/>
    <n v="77325.977136017449"/>
    <s v="Low Balance Inactive"/>
    <n v="100185.31125136046"/>
    <s v="Low Salary - Low Balance"/>
    <x v="0"/>
  </r>
  <r>
    <n v="15578045"/>
    <s v="Mitchell"/>
    <n v="538"/>
    <s v="Spain"/>
    <s v="Female"/>
    <n v="49"/>
    <n v="9"/>
    <n v="141434"/>
    <n v="1"/>
    <n v="0"/>
    <n v="0"/>
    <n v="173779.25"/>
    <n v="1"/>
    <n v="77342.809085764078"/>
    <s v="High Balance Inactive"/>
    <n v="100197.12567043999"/>
    <s v="High Salary - High Balance"/>
    <x v="1"/>
  </r>
  <r>
    <n v="15745354"/>
    <s v="Franklin"/>
    <n v="611"/>
    <s v="Spain"/>
    <s v="Female"/>
    <n v="37"/>
    <n v="4"/>
    <n v="0"/>
    <n v="2"/>
    <n v="1"/>
    <n v="0"/>
    <n v="125696.26"/>
    <n v="0"/>
    <n v="77328.854983670841"/>
    <s v="Low Balance Inactive"/>
    <n v="100181.10517744422"/>
    <s v="High Salary - Low Balance"/>
    <x v="0"/>
  </r>
  <r>
    <n v="15701376"/>
    <s v="K'ung"/>
    <n v="668"/>
    <s v="Germany"/>
    <s v="Male"/>
    <n v="37"/>
    <n v="10"/>
    <n v="152958.29999999999"/>
    <n v="2"/>
    <n v="1"/>
    <n v="1"/>
    <n v="159585.60999999999"/>
    <n v="0"/>
    <n v="77345.694891115025"/>
    <s v="High Balance Active"/>
    <n v="100175.5487412895"/>
    <s v="High Salary - High Balance"/>
    <x v="0"/>
  </r>
  <r>
    <n v="15691625"/>
    <s v="Ko"/>
    <n v="537"/>
    <s v="Germany"/>
    <s v="Female"/>
    <n v="41"/>
    <n v="3"/>
    <n v="138306.29999999999"/>
    <n v="1"/>
    <n v="1"/>
    <n v="0"/>
    <n v="106761.47"/>
    <n v="0"/>
    <n v="77329.22514484865"/>
    <s v="High Balance Inactive"/>
    <n v="100162.60819211531"/>
    <s v="High Salary - High Balance"/>
    <x v="0"/>
  </r>
  <r>
    <n v="15566594"/>
    <s v="McKenzie"/>
    <n v="709"/>
    <s v="Spain"/>
    <s v="Male"/>
    <n v="23"/>
    <n v="10"/>
    <n v="0"/>
    <n v="2"/>
    <n v="0"/>
    <n v="0"/>
    <n v="129590.18"/>
    <n v="0"/>
    <n v="77315.940379085019"/>
    <s v="Low Balance Inactive"/>
    <n v="100161.17053159072"/>
    <s v="High Salary - Low Balance"/>
    <x v="0"/>
  </r>
  <r>
    <n v="15760431"/>
    <s v="Pino"/>
    <n v="850"/>
    <s v="France"/>
    <s v="Male"/>
    <n v="38"/>
    <n v="1"/>
    <n v="0"/>
    <n v="2"/>
    <n v="1"/>
    <n v="1"/>
    <n v="80006.649999999994"/>
    <n v="0"/>
    <n v="77332.788481150623"/>
    <s v="Low Balance Active"/>
    <n v="100154.75758553091"/>
    <s v="Low Salary - Low Balance"/>
    <x v="0"/>
  </r>
  <r>
    <n v="15686302"/>
    <s v="Fisk"/>
    <n v="745"/>
    <s v="Spain"/>
    <s v="Female"/>
    <n v="31"/>
    <n v="3"/>
    <n v="124328.8"/>
    <n v="1"/>
    <n v="1"/>
    <n v="1"/>
    <n v="140451.51999999999"/>
    <n v="0"/>
    <n v="77349.643927637357"/>
    <s v="High Balance Active"/>
    <n v="100159.14906495235"/>
    <s v="High Salary - High Balance"/>
    <x v="0"/>
  </r>
  <r>
    <n v="15801559"/>
    <s v="Chiang"/>
    <n v="693"/>
    <s v="Germany"/>
    <s v="Female"/>
    <n v="41"/>
    <n v="9"/>
    <n v="181461.5"/>
    <n v="3"/>
    <n v="1"/>
    <n v="1"/>
    <n v="187929.43"/>
    <n v="1"/>
    <n v="77339.402123392239"/>
    <s v="High Balance Active"/>
    <n v="100150.36502943131"/>
    <s v="High Salary - High Balance"/>
    <x v="0"/>
  </r>
  <r>
    <n v="15810432"/>
    <s v="Moseley"/>
    <n v="795"/>
    <s v="Spain"/>
    <s v="Male"/>
    <n v="35"/>
    <n v="8"/>
    <n v="0"/>
    <n v="2"/>
    <n v="1"/>
    <n v="0"/>
    <n v="167155.35999999999"/>
    <n v="0"/>
    <n v="77316.697784561737"/>
    <s v="Low Balance Inactive"/>
    <n v="100131.22436982149"/>
    <s v="High Salary - Low Balance"/>
    <x v="0"/>
  </r>
  <r>
    <n v="15809616"/>
    <s v="Hsiung"/>
    <n v="626"/>
    <s v="Spain"/>
    <s v="Male"/>
    <n v="26"/>
    <n v="8"/>
    <n v="0"/>
    <n v="2"/>
    <n v="0"/>
    <n v="0"/>
    <n v="191420.71"/>
    <n v="0"/>
    <n v="77333.560750272663"/>
    <s v="Low Balance Inactive"/>
    <n v="100116.60623773202"/>
    <s v="High Salary - Low Balance"/>
    <x v="0"/>
  </r>
  <r>
    <n v="15720559"/>
    <s v="Heath"/>
    <n v="487"/>
    <s v="Germany"/>
    <s v="Female"/>
    <n v="61"/>
    <n v="5"/>
    <n v="110368"/>
    <n v="1"/>
    <n v="0"/>
    <n v="0"/>
    <n v="11384.45"/>
    <n v="1"/>
    <n v="77350.43107329846"/>
    <s v="High Balance Inactive"/>
    <n v="100096.68823952909"/>
    <s v="Low Salary - High Balance"/>
    <x v="1"/>
  </r>
  <r>
    <n v="15695632"/>
    <s v="Dellucci"/>
    <n v="556"/>
    <s v="France"/>
    <s v="Female"/>
    <n v="39"/>
    <n v="9"/>
    <n v="89588.35"/>
    <n v="1"/>
    <n v="1"/>
    <n v="1"/>
    <n v="94898.1"/>
    <n v="0"/>
    <n v="77343.226716124846"/>
    <s v="High Balance Active"/>
    <n v="100116.04504473082"/>
    <s v="Low Salary - High Balance"/>
    <x v="0"/>
  </r>
  <r>
    <n v="15659843"/>
    <s v="Li"/>
    <n v="643"/>
    <s v="France"/>
    <s v="Female"/>
    <n v="46"/>
    <n v="6"/>
    <n v="0"/>
    <n v="2"/>
    <n v="0"/>
    <n v="0"/>
    <n v="106781.59"/>
    <n v="0"/>
    <n v="77340.554275425617"/>
    <s v="Low Balance Inactive"/>
    <n v="100117.1838367528"/>
    <s v="High Salary - Low Balance"/>
    <x v="0"/>
  </r>
  <r>
    <n v="15615624"/>
    <s v="De Salis"/>
    <n v="605"/>
    <s v="France"/>
    <s v="Female"/>
    <n v="28"/>
    <n v="6"/>
    <n v="0"/>
    <n v="2"/>
    <n v="0"/>
    <n v="0"/>
    <n v="159508.51999999999"/>
    <n v="0"/>
    <n v="77357.437173106344"/>
    <s v="Low Balance Inactive"/>
    <n v="100115.72904387719"/>
    <s v="High Salary - Low Balance"/>
    <x v="0"/>
  </r>
  <r>
    <n v="15810418"/>
    <s v="T'ang"/>
    <n v="756"/>
    <s v="Germany"/>
    <s v="Female"/>
    <n v="60"/>
    <n v="3"/>
    <n v="115924.9"/>
    <n v="1"/>
    <n v="1"/>
    <n v="0"/>
    <n v="93524.19"/>
    <n v="1"/>
    <n v="77374.327443231479"/>
    <s v="High Balance Inactive"/>
    <n v="100102.76118558983"/>
    <s v="Low Salary - High Balance"/>
    <x v="1"/>
  </r>
  <r>
    <n v="15716186"/>
    <s v="Richardson"/>
    <n v="586"/>
    <s v="France"/>
    <s v="Female"/>
    <n v="38"/>
    <n v="2"/>
    <n v="0"/>
    <n v="2"/>
    <n v="1"/>
    <n v="0"/>
    <n v="87168.46"/>
    <n v="0"/>
    <n v="77365.908449443159"/>
    <s v="Low Balance Inactive"/>
    <n v="100104.19786853055"/>
    <s v="Low Salary - Low Balance"/>
    <x v="0"/>
  </r>
  <r>
    <n v="15674551"/>
    <s v="Fitch"/>
    <n v="535"/>
    <s v="Germany"/>
    <s v="Male"/>
    <n v="40"/>
    <n v="7"/>
    <n v="111756.5"/>
    <n v="1"/>
    <n v="1"/>
    <n v="0"/>
    <n v="8128.32"/>
    <n v="1"/>
    <n v="77382.807948886024"/>
    <s v="High Balance Inactive"/>
    <n v="100107.023499345"/>
    <s v="Low Salary - High Balance"/>
    <x v="1"/>
  </r>
  <r>
    <n v="15622834"/>
    <s v="Stevenson"/>
    <n v="678"/>
    <s v="France"/>
    <s v="Female"/>
    <n v="35"/>
    <n v="4"/>
    <n v="0"/>
    <n v="1"/>
    <n v="1"/>
    <n v="0"/>
    <n v="125518.32"/>
    <n v="0"/>
    <n v="77375.297856674719"/>
    <s v="Low Balance Inactive"/>
    <n v="100127.11934891882"/>
    <s v="High Salary - Low Balance"/>
    <x v="0"/>
  </r>
  <r>
    <n v="15566111"/>
    <s v="Estes"/>
    <n v="596"/>
    <s v="France"/>
    <s v="Male"/>
    <n v="39"/>
    <n v="9"/>
    <n v="0"/>
    <n v="1"/>
    <n v="1"/>
    <n v="0"/>
    <n v="48963.59"/>
    <n v="0"/>
    <n v="77392.206794143407"/>
    <s v="Low Balance Inactive"/>
    <n v="100121.57057255277"/>
    <s v="Low Salary - Low Balance"/>
    <x v="0"/>
  </r>
  <r>
    <n v="15784597"/>
    <s v="Lattimore"/>
    <n v="648"/>
    <s v="France"/>
    <s v="Male"/>
    <n v="26"/>
    <n v="9"/>
    <n v="162923.9"/>
    <n v="1"/>
    <n v="1"/>
    <n v="0"/>
    <n v="98368.24"/>
    <n v="0"/>
    <n v="77409.123123497309"/>
    <s v="High Balance Inactive"/>
    <n v="100132.75264480906"/>
    <s v="Low Salary - High Balance"/>
    <x v="0"/>
  </r>
  <r>
    <n v="15652883"/>
    <s v="Chung"/>
    <n v="492"/>
    <s v="Germany"/>
    <s v="Male"/>
    <n v="39"/>
    <n v="10"/>
    <n v="124576.7"/>
    <n v="2"/>
    <n v="1"/>
    <n v="0"/>
    <n v="148584.60999999999"/>
    <n v="0"/>
    <n v="77390.427282466146"/>
    <s v="High Balance Inactive"/>
    <n v="100133.1384149544"/>
    <s v="High Salary - High Balance"/>
    <x v="0"/>
  </r>
  <r>
    <n v="15806964"/>
    <s v="Utz"/>
    <n v="702"/>
    <s v="France"/>
    <s v="Male"/>
    <n v="45"/>
    <n v="0"/>
    <n v="80793.58"/>
    <n v="1"/>
    <n v="1"/>
    <n v="1"/>
    <n v="27474.81"/>
    <n v="0"/>
    <n v="77380.108832276426"/>
    <s v="High Balance Active"/>
    <n v="100122.54329761676"/>
    <s v="Low Salary - High Balance"/>
    <x v="0"/>
  </r>
  <r>
    <n v="15576313"/>
    <s v="Wei"/>
    <n v="486"/>
    <s v="Germany"/>
    <s v="Female"/>
    <n v="40"/>
    <n v="9"/>
    <n v="71340.09"/>
    <n v="1"/>
    <n v="1"/>
    <n v="0"/>
    <n v="76192.210000000006"/>
    <n v="0"/>
    <n v="77379.362228783924"/>
    <s v="Low Balance Inactive"/>
    <n v="100138.43300306244"/>
    <s v="Low Salary - Low Balance"/>
    <x v="0"/>
  </r>
  <r>
    <n v="15806467"/>
    <s v="Boyle"/>
    <n v="568"/>
    <s v="Germany"/>
    <s v="Male"/>
    <n v="40"/>
    <n v="1"/>
    <n v="99282.63"/>
    <n v="1"/>
    <n v="0"/>
    <n v="0"/>
    <n v="134600.94"/>
    <n v="1"/>
    <n v="77380.683443447851"/>
    <s v="High Balance Inactive"/>
    <n v="100143.67173047505"/>
    <s v="High Salary - High Balance"/>
    <x v="1"/>
  </r>
  <r>
    <n v="15597602"/>
    <s v="Nwachinemelu"/>
    <n v="619"/>
    <s v="Germany"/>
    <s v="Male"/>
    <n v="57"/>
    <n v="3"/>
    <n v="137946.4"/>
    <n v="1"/>
    <n v="1"/>
    <n v="1"/>
    <n v="72467.990000000005"/>
    <n v="1"/>
    <n v="77375.890894967219"/>
    <s v="High Balance Active"/>
    <n v="100136.13184682745"/>
    <s v="Low Salary - High Balance"/>
    <x v="0"/>
  </r>
  <r>
    <n v="15743040"/>
    <s v="Kuznetsova"/>
    <n v="724"/>
    <s v="Germany"/>
    <s v="Male"/>
    <n v="41"/>
    <n v="2"/>
    <n v="127892.6"/>
    <n v="2"/>
    <n v="0"/>
    <n v="1"/>
    <n v="199645.45"/>
    <n v="0"/>
    <n v="77362.63405340341"/>
    <s v="High Balance Active"/>
    <n v="100142.1874699062"/>
    <s v="High Salary - High Balance"/>
    <x v="0"/>
  </r>
  <r>
    <n v="15705521"/>
    <s v="Pisani"/>
    <n v="548"/>
    <s v="Germany"/>
    <s v="Female"/>
    <n v="33"/>
    <n v="0"/>
    <n v="101084.4"/>
    <n v="1"/>
    <n v="1"/>
    <n v="0"/>
    <n v="42749.85"/>
    <n v="0"/>
    <n v="77351.572327057831"/>
    <s v="High Balance Inactive"/>
    <n v="100120.40479422099"/>
    <s v="Low Salary - High Balance"/>
    <x v="0"/>
  </r>
  <r>
    <n v="15595039"/>
    <s v="Manna"/>
    <n v="545"/>
    <s v="Germany"/>
    <s v="Female"/>
    <n v="37"/>
    <n v="8"/>
    <n v="114754.1"/>
    <n v="1"/>
    <n v="1"/>
    <n v="0"/>
    <n v="136050.44"/>
    <n v="1"/>
    <n v="77346.375736807575"/>
    <s v="High Balance Inactive"/>
    <n v="100132.96677249868"/>
    <s v="High Salary - High Balance"/>
    <x v="1"/>
  </r>
  <r>
    <n v="15799384"/>
    <s v="Collier"/>
    <n v="683"/>
    <s v="France"/>
    <s v="Male"/>
    <n v="33"/>
    <n v="8"/>
    <n v="0"/>
    <n v="1"/>
    <n v="0"/>
    <n v="0"/>
    <n v="73564.44"/>
    <n v="0"/>
    <n v="77338.183068331185"/>
    <s v="Low Balance Inactive"/>
    <n v="100125.10048401258"/>
    <s v="Low Salary - Low Balance"/>
    <x v="0"/>
  </r>
  <r>
    <n v="15581197"/>
    <s v="Ricci"/>
    <n v="762"/>
    <s v="France"/>
    <s v="Female"/>
    <n v="51"/>
    <n v="3"/>
    <n v="99286.98"/>
    <n v="1"/>
    <n v="0"/>
    <n v="1"/>
    <n v="85578.63"/>
    <n v="0"/>
    <n v="77355.12461993433"/>
    <s v="High Balance Active"/>
    <n v="100130.9188105151"/>
    <s v="Low Salary - High Balance"/>
    <x v="0"/>
  </r>
  <r>
    <n v="15693737"/>
    <s v="Carr"/>
    <n v="627"/>
    <s v="Germany"/>
    <s v="Female"/>
    <n v="30"/>
    <n v="4"/>
    <n v="79871.02"/>
    <n v="2"/>
    <n v="1"/>
    <n v="0"/>
    <n v="129826.89"/>
    <n v="0"/>
    <n v="77350.319217791461"/>
    <s v="High Balance Inactive"/>
    <n v="100134.10730499594"/>
    <s v="High Salary - High Balance"/>
    <x v="0"/>
  </r>
  <r>
    <n v="15624623"/>
    <s v="Hs?"/>
    <n v="516"/>
    <s v="France"/>
    <s v="Male"/>
    <n v="35"/>
    <n v="10"/>
    <n v="104088.6"/>
    <n v="2"/>
    <n v="0"/>
    <n v="0"/>
    <n v="119666"/>
    <n v="0"/>
    <n v="77349.766795967618"/>
    <s v="High Balance Inactive"/>
    <n v="100127.60001095801"/>
    <s v="High Salary - High Balance"/>
    <x v="0"/>
  </r>
  <r>
    <n v="15783501"/>
    <s v="Findlay"/>
    <n v="800"/>
    <s v="France"/>
    <s v="Female"/>
    <n v="38"/>
    <n v="2"/>
    <n v="168190.3"/>
    <n v="2"/>
    <n v="1"/>
    <n v="0"/>
    <n v="68052.08"/>
    <n v="0"/>
    <n v="77343.90558746169"/>
    <s v="High Balance Inactive"/>
    <n v="100123.31715256497"/>
    <s v="Low Salary - High Balance"/>
    <x v="0"/>
  </r>
  <r>
    <n v="15690134"/>
    <s v="Hughes"/>
    <n v="464"/>
    <s v="Germany"/>
    <s v="Female"/>
    <n v="42"/>
    <n v="3"/>
    <n v="85679.25"/>
    <n v="1"/>
    <n v="1"/>
    <n v="1"/>
    <n v="164104.74"/>
    <n v="0"/>
    <n v="77323.987500548174"/>
    <s v="High Balance Active"/>
    <n v="100130.34877658439"/>
    <s v="High Salary - High Balance"/>
    <x v="0"/>
  </r>
  <r>
    <n v="15782735"/>
    <s v="Chukwuemeka"/>
    <n v="626"/>
    <s v="France"/>
    <s v="Female"/>
    <n v="35"/>
    <n v="3"/>
    <n v="0"/>
    <n v="1"/>
    <n v="0"/>
    <n v="0"/>
    <n v="80190.36"/>
    <n v="0"/>
    <n v="77322.155206140407"/>
    <s v="Low Balance Inactive"/>
    <n v="100116.31930482485"/>
    <s v="Low Salary - Low Balance"/>
    <x v="0"/>
  </r>
  <r>
    <n v="15611088"/>
    <s v="Genovese"/>
    <n v="790"/>
    <s v="France"/>
    <s v="Female"/>
    <n v="31"/>
    <n v="9"/>
    <n v="0"/>
    <n v="2"/>
    <n v="1"/>
    <n v="0"/>
    <n v="84126.75"/>
    <n v="0"/>
    <n v="77339.115538495345"/>
    <s v="Low Balance Inactive"/>
    <n v="100120.68999122645"/>
    <s v="Low Salary - Low Balance"/>
    <x v="0"/>
  </r>
  <r>
    <n v="15672145"/>
    <s v="Swift"/>
    <n v="534"/>
    <s v="France"/>
    <s v="Female"/>
    <n v="34"/>
    <n v="7"/>
    <n v="121551.6"/>
    <n v="2"/>
    <n v="1"/>
    <n v="1"/>
    <n v="70179"/>
    <n v="0"/>
    <n v="77356.083312856572"/>
    <s v="High Balance Active"/>
    <n v="100124.19897323418"/>
    <s v="Low Salary - High Balance"/>
    <x v="0"/>
  </r>
  <r>
    <n v="15732628"/>
    <s v="Ugoji"/>
    <n v="745"/>
    <s v="France"/>
    <s v="Male"/>
    <n v="46"/>
    <n v="2"/>
    <n v="122220.2"/>
    <n v="1"/>
    <n v="1"/>
    <n v="1"/>
    <n v="118024.1"/>
    <n v="0"/>
    <n v="77346.384933070047"/>
    <s v="High Balance Active"/>
    <n v="100130.7702260262"/>
    <s v="High Salary - High Balance"/>
    <x v="0"/>
  </r>
  <r>
    <n v="15787470"/>
    <s v="Parkinson"/>
    <n v="553"/>
    <s v="Spain"/>
    <s v="Male"/>
    <n v="47"/>
    <n v="3"/>
    <n v="116528.2"/>
    <n v="1"/>
    <n v="0"/>
    <n v="0"/>
    <n v="145704.19"/>
    <n v="1"/>
    <n v="77336.535544337181"/>
    <s v="High Balance Inactive"/>
    <n v="100126.84280509248"/>
    <s v="High Salary - High Balance"/>
    <x v="1"/>
  </r>
  <r>
    <n v="15803406"/>
    <s v="Ross"/>
    <n v="748"/>
    <s v="France"/>
    <s v="Female"/>
    <n v="26"/>
    <n v="1"/>
    <n v="77780.289999999994"/>
    <n v="1"/>
    <n v="0"/>
    <n v="1"/>
    <n v="183049.41"/>
    <n v="0"/>
    <n v="77327.931446761839"/>
    <s v="High Balance Active"/>
    <n v="100116.83680131753"/>
    <s v="High Salary - High Balance"/>
    <x v="0"/>
  </r>
  <r>
    <n v="15730460"/>
    <s v="Oleary"/>
    <n v="722"/>
    <s v="France"/>
    <s v="Male"/>
    <n v="37"/>
    <n v="2"/>
    <n v="0"/>
    <n v="1"/>
    <n v="0"/>
    <n v="0"/>
    <n v="120906.83"/>
    <n v="0"/>
    <n v="77327.832114624543"/>
    <s v="Low Balance Inactive"/>
    <n v="100098.6258717614"/>
    <s v="High Salary - Low Balance"/>
    <x v="0"/>
  </r>
  <r>
    <n v="15644572"/>
    <s v="Turnbull"/>
    <n v="501"/>
    <s v="France"/>
    <s v="Male"/>
    <n v="40"/>
    <n v="4"/>
    <n v="125832.2"/>
    <n v="1"/>
    <n v="1"/>
    <n v="1"/>
    <n v="100433.83"/>
    <n v="0"/>
    <n v="77344.816044366395"/>
    <s v="High Balance Active"/>
    <n v="100094.05565341563"/>
    <s v="High Salary - High Balance"/>
    <x v="0"/>
  </r>
  <r>
    <n v="15694860"/>
    <s v="Uspensky"/>
    <n v="675"/>
    <s v="France"/>
    <s v="Female"/>
    <n v="38"/>
    <n v="6"/>
    <n v="68065.8"/>
    <n v="1"/>
    <n v="0"/>
    <n v="0"/>
    <n v="138777"/>
    <n v="1"/>
    <n v="77334.164158611646"/>
    <s v="Low Balance Inactive"/>
    <n v="100093.98101054513"/>
    <s v="High Salary - Low Balance"/>
    <x v="0"/>
  </r>
  <r>
    <n v="15658169"/>
    <s v="Cook"/>
    <n v="778"/>
    <s v="Spain"/>
    <s v="Female"/>
    <n v="47"/>
    <n v="6"/>
    <n v="127299.3"/>
    <n v="2"/>
    <n v="1"/>
    <n v="0"/>
    <n v="124694.99"/>
    <n v="0"/>
    <n v="77336.20071412882"/>
    <s v="High Balance Inactive"/>
    <n v="100085.48111623849"/>
    <s v="High Salary - High Balance"/>
    <x v="0"/>
  </r>
  <r>
    <n v="15794396"/>
    <s v="Newbold"/>
    <n v="494"/>
    <s v="Germany"/>
    <s v="Female"/>
    <n v="38"/>
    <n v="7"/>
    <n v="174937.60000000001"/>
    <n v="1"/>
    <n v="1"/>
    <n v="0"/>
    <n v="40084.32"/>
    <n v="0"/>
    <n v="77325.219813186864"/>
    <s v="High Balance Inactive"/>
    <n v="100080.07243296734"/>
    <s v="Low Salary - High Balance"/>
    <x v="0"/>
  </r>
  <r>
    <n v="15785798"/>
    <s v="Uchechukwu"/>
    <n v="850"/>
    <s v="France"/>
    <s v="Male"/>
    <n v="40"/>
    <n v="9"/>
    <n v="0"/>
    <n v="2"/>
    <n v="0"/>
    <n v="1"/>
    <n v="119232.33"/>
    <n v="0"/>
    <n v="77303.761826775153"/>
    <s v="Low Balance Active"/>
    <n v="100093.26121125554"/>
    <s v="High Salary - Low Balance"/>
    <x v="0"/>
  </r>
  <r>
    <n v="15710825"/>
    <s v="Ch'en"/>
    <n v="592"/>
    <s v="Spain"/>
    <s v="Male"/>
    <n v="31"/>
    <n v="7"/>
    <n v="110071.1"/>
    <n v="1"/>
    <n v="0"/>
    <n v="0"/>
    <n v="43921.36"/>
    <n v="0"/>
    <n v="77320.759135883942"/>
    <s v="High Balance Inactive"/>
    <n v="100089.05297273558"/>
    <s v="Low Salary - High Balance"/>
    <x v="0"/>
  </r>
  <r>
    <n v="15668444"/>
    <s v="He"/>
    <n v="590"/>
    <s v="Spain"/>
    <s v="Female"/>
    <n v="44"/>
    <n v="3"/>
    <n v="139432.4"/>
    <n v="1"/>
    <n v="1"/>
    <n v="0"/>
    <n v="62222.81"/>
    <n v="0"/>
    <n v="77313.556509786722"/>
    <s v="High Balance Inactive"/>
    <n v="100101.40566527413"/>
    <s v="Low Salary - High Balance"/>
    <x v="0"/>
  </r>
  <r>
    <n v="15726631"/>
    <s v="Hilton"/>
    <n v="758"/>
    <s v="France"/>
    <s v="Female"/>
    <n v="39"/>
    <n v="6"/>
    <n v="127357.8"/>
    <n v="1"/>
    <n v="0"/>
    <n v="1"/>
    <n v="56577"/>
    <n v="0"/>
    <n v="77299.892003959583"/>
    <s v="High Balance Active"/>
    <n v="100109.73795644555"/>
    <s v="Low Salary - High Balance"/>
    <x v="0"/>
  </r>
  <r>
    <n v="15733797"/>
    <s v="Sal"/>
    <n v="506"/>
    <s v="France"/>
    <s v="Male"/>
    <n v="36"/>
    <n v="5"/>
    <n v="0"/>
    <n v="2"/>
    <n v="1"/>
    <n v="0"/>
    <n v="164253.35"/>
    <n v="0"/>
    <n v="77288.878162816327"/>
    <s v="Low Balance Inactive"/>
    <n v="100119.31611661198"/>
    <s v="High Salary - Low Balance"/>
    <x v="0"/>
  </r>
  <r>
    <n v="15747960"/>
    <s v="Eluemuno"/>
    <n v="733"/>
    <s v="France"/>
    <s v="Male"/>
    <n v="33"/>
    <n v="3"/>
    <n v="0"/>
    <n v="1"/>
    <n v="1"/>
    <n v="1"/>
    <n v="7666.73"/>
    <n v="0"/>
    <n v="77305.887158890895"/>
    <s v="Low Balance Active"/>
    <n v="100105.20211267637"/>
    <s v="Low Salary - Low Balance"/>
    <x v="0"/>
  </r>
  <r>
    <n v="15634632"/>
    <s v="Titus"/>
    <n v="711"/>
    <s v="France"/>
    <s v="Male"/>
    <n v="38"/>
    <n v="3"/>
    <n v="0"/>
    <n v="2"/>
    <n v="1"/>
    <n v="0"/>
    <n v="68487.509999999995"/>
    <n v="0"/>
    <n v="77322.903642967256"/>
    <s v="Low Balance Inactive"/>
    <n v="100125.54956416496"/>
    <s v="Low Salary - Low Balance"/>
    <x v="0"/>
  </r>
  <r>
    <n v="15707362"/>
    <s v="Yin"/>
    <n v="514"/>
    <s v="Germany"/>
    <s v="Male"/>
    <n v="43"/>
    <n v="1"/>
    <n v="95556.31"/>
    <n v="1"/>
    <n v="0"/>
    <n v="1"/>
    <n v="199273.98"/>
    <n v="1"/>
    <n v="77339.927619991242"/>
    <s v="High Balance Active"/>
    <n v="100132.51522677267"/>
    <s v="High Salary - High Balance"/>
    <x v="0"/>
  </r>
  <r>
    <n v="15662976"/>
    <s v="Lettiere"/>
    <n v="637"/>
    <s v="Spain"/>
    <s v="Male"/>
    <n v="37"/>
    <n v="8"/>
    <n v="0"/>
    <n v="1"/>
    <n v="1"/>
    <n v="1"/>
    <n v="186062.36"/>
    <n v="0"/>
    <n v="77335.916084562938"/>
    <s v="Low Balance Active"/>
    <n v="100110.6827086548"/>
    <s v="High Salary - Low Balance"/>
    <x v="0"/>
  </r>
  <r>
    <n v="15732778"/>
    <s v="Templeman"/>
    <n v="468"/>
    <s v="Germany"/>
    <s v="Male"/>
    <n v="29"/>
    <n v="1"/>
    <n v="111682"/>
    <n v="2"/>
    <n v="1"/>
    <n v="1"/>
    <n v="195711.16"/>
    <n v="0"/>
    <n v="77352.95042731284"/>
    <s v="High Balance Active"/>
    <n v="100091.75062114568"/>
    <s v="High Salary - High Balance"/>
    <x v="0"/>
  </r>
  <r>
    <n v="15718443"/>
    <s v="Chibuzo"/>
    <n v="539"/>
    <s v="France"/>
    <s v="Male"/>
    <n v="39"/>
    <n v="3"/>
    <n v="0"/>
    <n v="2"/>
    <n v="1"/>
    <n v="0"/>
    <n v="36692.17"/>
    <n v="0"/>
    <n v="77345.387296761473"/>
    <s v="Low Balance Inactive"/>
    <n v="100070.68443710098"/>
    <s v="Low Salary - Low Balance"/>
    <x v="0"/>
  </r>
  <r>
    <n v="15670039"/>
    <s v="Sun"/>
    <n v="509"/>
    <s v="Spain"/>
    <s v="Female"/>
    <n v="25"/>
    <n v="3"/>
    <n v="108738.7"/>
    <n v="2"/>
    <n v="1"/>
    <n v="0"/>
    <n v="106920.57"/>
    <n v="0"/>
    <n v="77362.431234023868"/>
    <s v="High Balance Inactive"/>
    <n v="100084.65061480858"/>
    <s v="High Salary - High Balance"/>
    <x v="0"/>
  </r>
  <r>
    <n v="15773792"/>
    <s v="Evans"/>
    <n v="662"/>
    <s v="France"/>
    <s v="Female"/>
    <n v="32"/>
    <n v="4"/>
    <n v="133950.39999999999"/>
    <n v="1"/>
    <n v="1"/>
    <n v="1"/>
    <n v="48725.68"/>
    <n v="1"/>
    <n v="77355.515591800824"/>
    <s v="High Balance Active"/>
    <n v="100083.14391007303"/>
    <s v="Low Salary - High Balance"/>
    <x v="0"/>
  </r>
  <r>
    <n v="15613786"/>
    <s v="Ogbonnaya"/>
    <n v="818"/>
    <s v="Spain"/>
    <s v="Male"/>
    <n v="26"/>
    <n v="4"/>
    <n v="0"/>
    <n v="2"/>
    <n v="1"/>
    <n v="1"/>
    <n v="167036.94"/>
    <n v="0"/>
    <n v="77343.038765432168"/>
    <s v="Low Balance Active"/>
    <n v="100094.46610229307"/>
    <s v="High Salary - Low Balance"/>
    <x v="0"/>
  </r>
  <r>
    <n v="15726032"/>
    <s v="Enyinnaya"/>
    <n v="608"/>
    <s v="France"/>
    <s v="Male"/>
    <n v="33"/>
    <n v="9"/>
    <n v="89968.69"/>
    <n v="1"/>
    <n v="1"/>
    <n v="0"/>
    <n v="68777.259999999995"/>
    <n v="0"/>
    <n v="77360.093459757511"/>
    <s v="High Balance Inactive"/>
    <n v="100079.70480705652"/>
    <s v="Low Salary - High Balance"/>
    <x v="0"/>
  </r>
  <r>
    <n v="15663252"/>
    <s v="Olisanugo"/>
    <n v="850"/>
    <s v="Spain"/>
    <s v="Female"/>
    <n v="32"/>
    <n v="9"/>
    <n v="0"/>
    <n v="2"/>
    <n v="1"/>
    <n v="1"/>
    <n v="18924.919999999998"/>
    <n v="0"/>
    <n v="77357.312560652921"/>
    <s v="Low Balance Active"/>
    <n v="100086.60874283224"/>
    <s v="Low Salary - Low Balance"/>
    <x v="0"/>
  </r>
  <r>
    <n v="15593782"/>
    <s v="Brookes"/>
    <n v="816"/>
    <s v="Germany"/>
    <s v="Female"/>
    <n v="38"/>
    <n v="5"/>
    <n v="130878.8"/>
    <n v="3"/>
    <n v="1"/>
    <n v="0"/>
    <n v="71905.77"/>
    <n v="1"/>
    <n v="77374.377928524234"/>
    <s v="High Balance Inactive"/>
    <n v="100104.51337304243"/>
    <s v="Low Salary - High Balance"/>
    <x v="1"/>
  </r>
  <r>
    <n v="15633283"/>
    <s v="Padovano"/>
    <n v="536"/>
    <s v="France"/>
    <s v="Male"/>
    <n v="35"/>
    <n v="8"/>
    <n v="0"/>
    <n v="2"/>
    <n v="1"/>
    <n v="0"/>
    <n v="64833.279999999999"/>
    <n v="0"/>
    <n v="77362.572010150121"/>
    <s v="Low Balance Inactive"/>
    <n v="100110.73551412209"/>
    <s v="Low Salary - Low Balance"/>
    <x v="0"/>
  </r>
  <r>
    <n v="15749167"/>
    <s v="Fisk"/>
    <n v="753"/>
    <s v="France"/>
    <s v="Male"/>
    <n v="35"/>
    <n v="3"/>
    <n v="0"/>
    <n v="2"/>
    <n v="1"/>
    <n v="1"/>
    <n v="184843.77"/>
    <n v="0"/>
    <n v="77379.646071507465"/>
    <s v="Low Balance Active"/>
    <n v="100118.52131317618"/>
    <s v="High Salary - Low Balance"/>
    <x v="0"/>
  </r>
  <r>
    <n v="15759298"/>
    <s v="Shih"/>
    <n v="631"/>
    <s v="Spain"/>
    <s v="Male"/>
    <n v="27"/>
    <n v="10"/>
    <n v="134169.60000000001"/>
    <n v="1"/>
    <n v="1"/>
    <n v="1"/>
    <n v="176730.02"/>
    <n v="0"/>
    <n v="77396.727671081753"/>
    <s v="High Balance Active"/>
    <n v="100099.8181677707"/>
    <s v="High Salary - High Balance"/>
    <x v="0"/>
  </r>
  <r>
    <n v="15683625"/>
    <s v="Hare"/>
    <n v="703"/>
    <s v="France"/>
    <s v="Male"/>
    <n v="37"/>
    <n v="1"/>
    <n v="149762.1"/>
    <n v="1"/>
    <n v="1"/>
    <n v="0"/>
    <n v="20629.400000000001"/>
    <n v="1"/>
    <n v="77384.192260984826"/>
    <s v="High Balance Inactive"/>
    <n v="100082.89827334981"/>
    <s v="Low Salary - High Balance"/>
    <x v="1"/>
  </r>
  <r>
    <n v="15635367"/>
    <s v="Muir"/>
    <n v="774"/>
    <s v="France"/>
    <s v="Male"/>
    <n v="26"/>
    <n v="2"/>
    <n v="93844.69"/>
    <n v="1"/>
    <n v="1"/>
    <n v="0"/>
    <n v="28415.360000000001"/>
    <n v="0"/>
    <n v="77368.207740724451"/>
    <s v="High Balance Inactive"/>
    <n v="100100.44542402854"/>
    <s v="Low Salary - High Balance"/>
    <x v="0"/>
  </r>
  <r>
    <n v="15681705"/>
    <s v="Fanucci"/>
    <n v="785"/>
    <s v="France"/>
    <s v="Male"/>
    <n v="28"/>
    <n v="8"/>
    <n v="0"/>
    <n v="2"/>
    <n v="1"/>
    <n v="0"/>
    <n v="77231.27"/>
    <n v="0"/>
    <n v="77364.568137839698"/>
    <s v="Low Balance Inactive"/>
    <n v="100116.2804329581"/>
    <s v="Low Salary - Low Balance"/>
    <x v="0"/>
  </r>
  <r>
    <n v="15603156"/>
    <s v="Elewechi"/>
    <n v="571"/>
    <s v="France"/>
    <s v="Female"/>
    <n v="33"/>
    <n v="1"/>
    <n v="0"/>
    <n v="2"/>
    <n v="1"/>
    <n v="0"/>
    <n v="102750.7"/>
    <n v="0"/>
    <n v="77381.661502430477"/>
    <s v="Low Balance Inactive"/>
    <n v="100121.33677640329"/>
    <s v="High Salary - Low Balance"/>
    <x v="0"/>
  </r>
  <r>
    <n v="15591986"/>
    <s v="Johnston"/>
    <n v="621"/>
    <s v="Germany"/>
    <s v="Male"/>
    <n v="46"/>
    <n v="6"/>
    <n v="141078.39999999999"/>
    <n v="1"/>
    <n v="0"/>
    <n v="0"/>
    <n v="34580.800000000003"/>
    <n v="1"/>
    <n v="77398.76242209952"/>
    <s v="High Balance Inactive"/>
    <n v="100120.75570165773"/>
    <s v="Low Salary - High Balance"/>
    <x v="1"/>
  </r>
  <r>
    <n v="15798888"/>
    <s v="Pisano"/>
    <n v="605"/>
    <s v="Germany"/>
    <s v="Female"/>
    <n v="31"/>
    <n v="1"/>
    <n v="117992.6"/>
    <n v="1"/>
    <n v="1"/>
    <n v="1"/>
    <n v="183598.77"/>
    <n v="0"/>
    <n v="77384.686463306876"/>
    <s v="High Balance Active"/>
    <n v="100135.24287135307"/>
    <s v="High Salary - High Balance"/>
    <x v="0"/>
  </r>
  <r>
    <n v="15809722"/>
    <s v="Ankudinov"/>
    <n v="611"/>
    <s v="France"/>
    <s v="Female"/>
    <n v="40"/>
    <n v="8"/>
    <n v="100812.3"/>
    <n v="2"/>
    <n v="1"/>
    <n v="0"/>
    <n v="147358.26999999999"/>
    <n v="0"/>
    <n v="77375.708370550594"/>
    <s v="High Balance Inactive"/>
    <n v="100116.78973690055"/>
    <s v="High Salary - High Balance"/>
    <x v="0"/>
  </r>
  <r>
    <n v="15677538"/>
    <s v="Nwokike"/>
    <n v="569"/>
    <s v="France"/>
    <s v="Male"/>
    <n v="38"/>
    <n v="7"/>
    <n v="0"/>
    <n v="1"/>
    <n v="1"/>
    <n v="1"/>
    <n v="108469.2"/>
    <n v="0"/>
    <n v="77370.525577178312"/>
    <s v="Low Balance Active"/>
    <n v="100106.34270455576"/>
    <s v="High Salary - Low Balance"/>
    <x v="0"/>
  </r>
  <r>
    <n v="15797736"/>
    <s v="Smith"/>
    <n v="658"/>
    <s v="France"/>
    <s v="Male"/>
    <n v="29"/>
    <n v="4"/>
    <n v="80262.600000000006"/>
    <n v="1"/>
    <n v="1"/>
    <n v="1"/>
    <n v="20612.82"/>
    <n v="0"/>
    <n v="77387.639163901869"/>
    <s v="High Balance Active"/>
    <n v="100104.49292413209"/>
    <s v="Low Salary - High Balance"/>
    <x v="0"/>
  </r>
  <r>
    <n v="15695585"/>
    <s v="Atkins"/>
    <n v="788"/>
    <s v="Spain"/>
    <s v="Male"/>
    <n v="34"/>
    <n v="6"/>
    <n v="156478.6"/>
    <n v="1"/>
    <n v="0"/>
    <n v="1"/>
    <n v="181196.76"/>
    <n v="0"/>
    <n v="77387.003110619538"/>
    <s v="High Balance Active"/>
    <n v="100122.07957743389"/>
    <s v="High Salary - High Balance"/>
    <x v="0"/>
  </r>
  <r>
    <n v="15744398"/>
    <s v="Burns"/>
    <n v="525"/>
    <s v="France"/>
    <s v="Female"/>
    <n v="23"/>
    <n v="5"/>
    <n v="0"/>
    <n v="2"/>
    <n v="1"/>
    <n v="0"/>
    <n v="160249.1"/>
    <n v="0"/>
    <n v="77369.501097588043"/>
    <s v="Low Balance Inactive"/>
    <n v="100104.13873202063"/>
    <s v="High Salary - Low Balance"/>
    <x v="0"/>
  </r>
  <r>
    <n v="15750658"/>
    <s v="Obiuto"/>
    <n v="798"/>
    <s v="France"/>
    <s v="Male"/>
    <n v="37"/>
    <n v="8"/>
    <n v="0"/>
    <n v="3"/>
    <n v="0"/>
    <n v="0"/>
    <n v="110783.28"/>
    <n v="0"/>
    <n v="77386.625821159876"/>
    <s v="Low Balance Inactive"/>
    <n v="100090.8264342632"/>
    <s v="High Salary - Low Balance"/>
    <x v="0"/>
  </r>
  <r>
    <n v="15578186"/>
    <s v="Pirozzi"/>
    <n v="486"/>
    <s v="Germany"/>
    <s v="Male"/>
    <n v="37"/>
    <n v="9"/>
    <n v="115218"/>
    <n v="2"/>
    <n v="1"/>
    <n v="0"/>
    <n v="144995.32999999999"/>
    <n v="0"/>
    <n v="77403.758127075562"/>
    <s v="High Balance Inactive"/>
    <n v="100088.45927606845"/>
    <s v="High Salary - High Balance"/>
    <x v="0"/>
  </r>
  <r>
    <n v="15676519"/>
    <s v="George"/>
    <n v="615"/>
    <s v="Spain"/>
    <s v="Male"/>
    <n v="61"/>
    <n v="9"/>
    <n v="0"/>
    <n v="2"/>
    <n v="1"/>
    <n v="0"/>
    <n v="150227.85"/>
    <n v="1"/>
    <n v="77395.384734278196"/>
    <s v="Low Balance Inactive"/>
    <n v="100078.51532772392"/>
    <s v="High Salary - Low Balance"/>
    <x v="0"/>
  </r>
  <r>
    <n v="15637954"/>
    <s v="Lewis"/>
    <n v="730"/>
    <s v="France"/>
    <s v="Female"/>
    <n v="35"/>
    <n v="0"/>
    <n v="155470.6"/>
    <n v="1"/>
    <n v="1"/>
    <n v="1"/>
    <n v="53718.28"/>
    <n v="0"/>
    <n v="77412.526569213805"/>
    <s v="High Balance Active"/>
    <n v="100067.40805537127"/>
    <s v="Low Salary - High Balance"/>
    <x v="0"/>
  </r>
  <r>
    <n v="15758639"/>
    <s v="Moran"/>
    <n v="641"/>
    <s v="France"/>
    <s v="Male"/>
    <n v="37"/>
    <n v="7"/>
    <n v="0"/>
    <n v="2"/>
    <n v="1"/>
    <n v="0"/>
    <n v="75248.3"/>
    <n v="0"/>
    <n v="77395.234129375342"/>
    <s v="Low Balance Inactive"/>
    <n v="100077.67591714693"/>
    <s v="Low Salary - Low Balance"/>
    <x v="0"/>
  </r>
  <r>
    <n v="15613772"/>
    <s v="Dalrymple"/>
    <n v="542"/>
    <s v="France"/>
    <s v="Male"/>
    <n v="39"/>
    <n v="3"/>
    <n v="135096.79999999999"/>
    <n v="1"/>
    <n v="1"/>
    <n v="1"/>
    <n v="14353.43"/>
    <n v="1"/>
    <n v="77412.383527587037"/>
    <s v="High Balance Active"/>
    <n v="100083.17766230916"/>
    <s v="Low Salary - High Balance"/>
    <x v="0"/>
  </r>
  <r>
    <n v="15731744"/>
    <s v="Carslaw"/>
    <n v="692"/>
    <s v="France"/>
    <s v="Male"/>
    <n v="30"/>
    <n v="2"/>
    <n v="0"/>
    <n v="2"/>
    <n v="0"/>
    <n v="1"/>
    <n v="130486.57"/>
    <n v="0"/>
    <n v="77399.598860815662"/>
    <s v="Low Balance Active"/>
    <n v="100102.17804964566"/>
    <s v="High Salary - Low Balance"/>
    <x v="0"/>
  </r>
  <r>
    <n v="15807709"/>
    <s v="Kirby"/>
    <n v="714"/>
    <s v="Germany"/>
    <s v="Female"/>
    <n v="55"/>
    <n v="9"/>
    <n v="180075.2"/>
    <n v="1"/>
    <n v="1"/>
    <n v="1"/>
    <n v="100127.71"/>
    <n v="0"/>
    <n v="77416.756829971244"/>
    <s v="High Balance Active"/>
    <n v="100095.44242739995"/>
    <s v="High Salary - High Balance"/>
    <x v="0"/>
  </r>
  <r>
    <n v="15714689"/>
    <s v="Houghton"/>
    <n v="591"/>
    <s v="Spain"/>
    <s v="Male"/>
    <n v="29"/>
    <n v="1"/>
    <n v="97541.24"/>
    <n v="1"/>
    <n v="1"/>
    <n v="1"/>
    <n v="196356.17"/>
    <n v="0"/>
    <n v="77393.99442572071"/>
    <s v="High Balance Active"/>
    <n v="100095.43527272754"/>
    <s v="High Salary - High Balance"/>
    <x v="0"/>
  </r>
  <r>
    <n v="15699005"/>
    <s v="Martin"/>
    <n v="710"/>
    <s v="France"/>
    <s v="Female"/>
    <n v="41"/>
    <n v="2"/>
    <n v="156067.1"/>
    <n v="1"/>
    <n v="1"/>
    <n v="1"/>
    <n v="9983.8799999999992"/>
    <n v="0"/>
    <n v="77389.526196495965"/>
    <s v="High Balance Active"/>
    <n v="100074.08669549815"/>
    <s v="Low Salary - High Balance"/>
    <x v="0"/>
  </r>
  <r>
    <n v="15624170"/>
    <s v="Tan"/>
    <n v="639"/>
    <s v="France"/>
    <s v="Female"/>
    <n v="38"/>
    <n v="4"/>
    <n v="81550.94"/>
    <n v="2"/>
    <n v="0"/>
    <n v="1"/>
    <n v="118974.77"/>
    <n v="0"/>
    <n v="77372.073318544877"/>
    <s v="High Balance Active"/>
    <n v="100094.07121339867"/>
    <s v="High Salary - High Balance"/>
    <x v="0"/>
  </r>
  <r>
    <n v="15725679"/>
    <s v="Hsia"/>
    <n v="531"/>
    <s v="France"/>
    <s v="Female"/>
    <n v="47"/>
    <n v="6"/>
    <n v="0"/>
    <n v="1"/>
    <n v="0"/>
    <n v="0"/>
    <n v="194998.34"/>
    <n v="1"/>
    <n v="77371.14612380747"/>
    <s v="Low Balance Inactive"/>
    <n v="100089.88201908168"/>
    <s v="High Salary - Low Balance"/>
    <x v="0"/>
  </r>
  <r>
    <n v="15585865"/>
    <s v="Westerberg"/>
    <n v="673"/>
    <s v="France"/>
    <s v="Female"/>
    <n v="38"/>
    <n v="2"/>
    <n v="170061.9"/>
    <n v="2"/>
    <n v="0"/>
    <n v="0"/>
    <n v="134901.34"/>
    <n v="1"/>
    <n v="77388.316817576633"/>
    <s v="High Balance Inactive"/>
    <n v="100068.81933422129"/>
    <s v="High Salary - High Balance"/>
    <x v="1"/>
  </r>
  <r>
    <n v="15804256"/>
    <s v="Hale"/>
    <n v="765"/>
    <s v="Germany"/>
    <s v="Male"/>
    <n v="36"/>
    <n v="8"/>
    <n v="92310.54"/>
    <n v="2"/>
    <n v="1"/>
    <n v="1"/>
    <n v="72924.56"/>
    <n v="0"/>
    <n v="77367.745544950129"/>
    <s v="High Balance Active"/>
    <n v="100061.08736515007"/>
    <s v="Low Salary - High Balance"/>
    <x v="0"/>
  </r>
  <r>
    <n v="15662403"/>
    <s v="Kryukova"/>
    <n v="622"/>
    <s v="France"/>
    <s v="Female"/>
    <n v="32"/>
    <n v="6"/>
    <n v="169089.4"/>
    <n v="2"/>
    <n v="1"/>
    <n v="0"/>
    <n v="101057.95"/>
    <n v="0"/>
    <n v="77364.427873001827"/>
    <s v="High Balance Inactive"/>
    <n v="100067.11234902333"/>
    <s v="High Salary - High Balance"/>
    <x v="0"/>
  </r>
  <r>
    <n v="15733616"/>
    <s v="Sopuluchukwu"/>
    <n v="806"/>
    <s v="France"/>
    <s v="Male"/>
    <n v="40"/>
    <n v="5"/>
    <n v="80613.929999999993"/>
    <n v="1"/>
    <n v="1"/>
    <n v="1"/>
    <n v="142838.64000000001"/>
    <n v="0"/>
    <n v="77344.058125694035"/>
    <s v="High Balance Active"/>
    <n v="100066.89230957163"/>
    <s v="High Salary - High Balance"/>
    <x v="0"/>
  </r>
  <r>
    <n v="15591995"/>
    <s v="Barry"/>
    <n v="757"/>
    <s v="Germany"/>
    <s v="Male"/>
    <n v="26"/>
    <n v="8"/>
    <n v="121581.6"/>
    <n v="2"/>
    <n v="1"/>
    <n v="1"/>
    <n v="127059.04"/>
    <n v="0"/>
    <n v="77343.331810306598"/>
    <s v="High Balance Active"/>
    <n v="100057.39169924504"/>
    <s v="High Salary - High Balance"/>
    <x v="0"/>
  </r>
  <r>
    <n v="15677020"/>
    <s v="Selezneva"/>
    <n v="570"/>
    <s v="France"/>
    <s v="Female"/>
    <n v="58"/>
    <n v="8"/>
    <n v="0"/>
    <n v="1"/>
    <n v="0"/>
    <n v="1"/>
    <n v="116503.92"/>
    <n v="1"/>
    <n v="77333.503268162691"/>
    <s v="Low Balance Active"/>
    <n v="100051.39266607445"/>
    <s v="High Salary - Low Balance"/>
    <x v="0"/>
  </r>
  <r>
    <n v="15727688"/>
    <s v="Chizuoke"/>
    <n v="555"/>
    <s v="Spain"/>
    <s v="Male"/>
    <n v="32"/>
    <n v="4"/>
    <n v="0"/>
    <n v="2"/>
    <n v="1"/>
    <n v="1"/>
    <n v="54405.79"/>
    <n v="0"/>
    <n v="77350.68849111117"/>
    <s v="Low Balance Active"/>
    <n v="100047.73654888914"/>
    <s v="Low Salary - Low Balance"/>
    <x v="0"/>
  </r>
  <r>
    <n v="15715941"/>
    <s v="Lueck"/>
    <n v="692"/>
    <s v="France"/>
    <s v="Male"/>
    <n v="54"/>
    <n v="5"/>
    <n v="0"/>
    <n v="2"/>
    <n v="1"/>
    <n v="1"/>
    <n v="88721.84"/>
    <n v="0"/>
    <n v="77367.881353634206"/>
    <s v="Low Balance Active"/>
    <n v="100057.88145810206"/>
    <s v="Low Salary - Low Balance"/>
    <x v="0"/>
  </r>
  <r>
    <n v="15714485"/>
    <s v="Udinese"/>
    <n v="774"/>
    <s v="France"/>
    <s v="Male"/>
    <n v="60"/>
    <n v="5"/>
    <n v="85891.55"/>
    <n v="1"/>
    <n v="1"/>
    <n v="0"/>
    <n v="74135.48"/>
    <n v="1"/>
    <n v="77385.081860827093"/>
    <s v="High Balance Inactive"/>
    <n v="100060.40169853292"/>
    <s v="Low Salary - High Balance"/>
    <x v="1"/>
  </r>
  <r>
    <n v="15730059"/>
    <s v="Udobata"/>
    <n v="638"/>
    <s v="Spain"/>
    <s v="Male"/>
    <n v="44"/>
    <n v="9"/>
    <n v="77637.350000000006"/>
    <n v="2"/>
    <n v="1"/>
    <n v="1"/>
    <n v="111346.22"/>
    <n v="0"/>
    <n v="77383.190273515735"/>
    <s v="High Balance Active"/>
    <n v="100066.16663553505"/>
    <s v="High Salary - High Balance"/>
    <x v="0"/>
  </r>
  <r>
    <n v="15715527"/>
    <s v="Freeman"/>
    <n v="543"/>
    <s v="Spain"/>
    <s v="Female"/>
    <n v="41"/>
    <n v="4"/>
    <n v="0"/>
    <n v="1"/>
    <n v="0"/>
    <n v="0"/>
    <n v="194902.16"/>
    <n v="0"/>
    <n v="77383.13374332746"/>
    <s v="Low Balance Inactive"/>
    <n v="100063.65772686858"/>
    <s v="High Salary - Low Balance"/>
    <x v="0"/>
  </r>
  <r>
    <n v="15576623"/>
    <s v="Outlaw"/>
    <n v="584"/>
    <s v="France"/>
    <s v="Male"/>
    <n v="31"/>
    <n v="5"/>
    <n v="0"/>
    <n v="2"/>
    <n v="1"/>
    <n v="0"/>
    <n v="31474.27"/>
    <n v="0"/>
    <n v="77400.349123470573"/>
    <s v="Low Balance Inactive"/>
    <n v="100042.55906117933"/>
    <s v="Low Salary - Low Balance"/>
    <x v="0"/>
  </r>
  <r>
    <n v="15805565"/>
    <s v="Obiuto"/>
    <n v="691"/>
    <s v="Germany"/>
    <s v="Male"/>
    <n v="30"/>
    <n v="7"/>
    <n v="116927.9"/>
    <n v="1"/>
    <n v="1"/>
    <n v="0"/>
    <n v="21198.39"/>
    <n v="0"/>
    <n v="77417.572165109086"/>
    <s v="High Balance Inactive"/>
    <n v="100057.81680240344"/>
    <s v="Low Salary - High Balance"/>
    <x v="0"/>
  </r>
  <r>
    <n v="15677307"/>
    <s v="Lo"/>
    <n v="684"/>
    <s v="Germany"/>
    <s v="Female"/>
    <n v="40"/>
    <n v="6"/>
    <n v="137326.70000000001"/>
    <n v="1"/>
    <n v="1"/>
    <n v="0"/>
    <n v="186976.6"/>
    <n v="0"/>
    <n v="77408.778413087086"/>
    <s v="High Balance Inactive"/>
    <n v="100075.36842199"/>
    <s v="High Salary - High Balance"/>
    <x v="0"/>
  </r>
  <r>
    <n v="15773890"/>
    <s v="Okechukwu"/>
    <n v="733"/>
    <s v="France"/>
    <s v="Male"/>
    <n v="22"/>
    <n v="5"/>
    <n v="0"/>
    <n v="2"/>
    <n v="1"/>
    <n v="1"/>
    <n v="117202.19"/>
    <n v="0"/>
    <n v="77395.439605966225"/>
    <s v="Low Balance Active"/>
    <n v="100056.02264470192"/>
    <s v="High Salary - Low Balance"/>
    <x v="0"/>
  </r>
  <r>
    <n v="15598883"/>
    <s v="King"/>
    <n v="599"/>
    <s v="Spain"/>
    <s v="Female"/>
    <n v="37"/>
    <n v="2"/>
    <n v="0"/>
    <n v="2"/>
    <n v="1"/>
    <n v="1"/>
    <n v="143739.29"/>
    <n v="0"/>
    <n v="77412.673059452296"/>
    <s v="Low Balance Active"/>
    <n v="100052.20474949921"/>
    <s v="High Salary - Low Balance"/>
    <x v="0"/>
  </r>
  <r>
    <n v="15568506"/>
    <s v="Forbes"/>
    <n v="524"/>
    <s v="Germany"/>
    <s v="Female"/>
    <n v="31"/>
    <n v="10"/>
    <n v="67238.98"/>
    <n v="2"/>
    <n v="1"/>
    <n v="1"/>
    <n v="161811.23000000001"/>
    <n v="0"/>
    <n v="77429.914189309638"/>
    <s v="Low Balance Active"/>
    <n v="100042.47488641446"/>
    <s v="High Salary - Low Balance"/>
    <x v="0"/>
  </r>
  <r>
    <n v="15761043"/>
    <s v="Macleod"/>
    <n v="632"/>
    <s v="Germany"/>
    <s v="Female"/>
    <n v="38"/>
    <n v="6"/>
    <n v="86569.76"/>
    <n v="2"/>
    <n v="1"/>
    <n v="0"/>
    <n v="98090.91"/>
    <n v="0"/>
    <n v="77432.184390732975"/>
    <s v="High Balance Inactive"/>
    <n v="100028.714860771"/>
    <s v="Low Salary - High Balance"/>
    <x v="0"/>
  </r>
  <r>
    <n v="15782236"/>
    <s v="Gibbs"/>
    <n v="735"/>
    <s v="Spain"/>
    <s v="Male"/>
    <n v="34"/>
    <n v="5"/>
    <n v="0"/>
    <n v="2"/>
    <n v="0"/>
    <n v="0"/>
    <n v="71095.41"/>
    <n v="0"/>
    <n v="77430.148389037495"/>
    <s v="Low Balance Inactive"/>
    <n v="100029.1466354726"/>
    <s v="Low Salary - Low Balance"/>
    <x v="0"/>
  </r>
  <r>
    <n v="15593601"/>
    <s v="Isayev"/>
    <n v="734"/>
    <s v="France"/>
    <s v="Male"/>
    <n v="34"/>
    <n v="6"/>
    <n v="133598.39999999999"/>
    <n v="1"/>
    <n v="1"/>
    <n v="1"/>
    <n v="13107.24"/>
    <n v="0"/>
    <n v="77447.404940940556"/>
    <s v="High Balance Active"/>
    <n v="100035.59498328528"/>
    <s v="Low Salary - High Balance"/>
    <x v="0"/>
  </r>
  <r>
    <n v="15682048"/>
    <s v="Pisano"/>
    <n v="605"/>
    <s v="France"/>
    <s v="Female"/>
    <n v="51"/>
    <n v="3"/>
    <n v="136188.79999999999"/>
    <n v="1"/>
    <n v="1"/>
    <n v="1"/>
    <n v="67110.59"/>
    <n v="1"/>
    <n v="77434.888000445892"/>
    <s v="High Balance Active"/>
    <n v="100054.97268167656"/>
    <s v="Low Salary - High Balance"/>
    <x v="0"/>
  </r>
  <r>
    <n v="15746902"/>
    <s v="Belstead"/>
    <n v="793"/>
    <s v="Spain"/>
    <s v="Male"/>
    <n v="38"/>
    <n v="9"/>
    <n v="0"/>
    <n v="2"/>
    <n v="1"/>
    <n v="0"/>
    <n v="88225.02"/>
    <n v="0"/>
    <n v="77421.787908584243"/>
    <s v="Low Balance Inactive"/>
    <n v="100062.31814046846"/>
    <s v="Low Salary - Low Balance"/>
    <x v="0"/>
  </r>
  <r>
    <n v="15752081"/>
    <s v="Vassiliev"/>
    <n v="468"/>
    <s v="France"/>
    <s v="Female"/>
    <n v="56"/>
    <n v="10"/>
    <n v="0"/>
    <n v="3"/>
    <n v="0"/>
    <n v="1"/>
    <n v="62256.87"/>
    <n v="1"/>
    <n v="77439.054141391694"/>
    <s v="Low Balance Active"/>
    <n v="100064.95803746679"/>
    <s v="Low Salary - Low Balance"/>
    <x v="0"/>
  </r>
  <r>
    <n v="15781307"/>
    <s v="Schneider"/>
    <n v="779"/>
    <s v="Germany"/>
    <s v="Male"/>
    <n v="37"/>
    <n v="7"/>
    <n v="120092.5"/>
    <n v="2"/>
    <n v="1"/>
    <n v="0"/>
    <n v="135925.72"/>
    <n v="0"/>
    <n v="77456.328077180529"/>
    <s v="High Balance Inactive"/>
    <n v="100073.39169529357"/>
    <s v="High Salary - High Balance"/>
    <x v="0"/>
  </r>
  <r>
    <n v="15775912"/>
    <s v="Mazzanti"/>
    <n v="698"/>
    <s v="France"/>
    <s v="Male"/>
    <n v="48"/>
    <n v="4"/>
    <n v="101238.2"/>
    <n v="2"/>
    <n v="0"/>
    <n v="1"/>
    <n v="177815.87"/>
    <n v="1"/>
    <n v="77446.815321285219"/>
    <s v="High Balance Active"/>
    <n v="100065.39251450267"/>
    <s v="High Salary - High Balance"/>
    <x v="0"/>
  </r>
  <r>
    <n v="15745417"/>
    <s v="Knipe"/>
    <n v="707"/>
    <s v="France"/>
    <s v="Male"/>
    <n v="58"/>
    <n v="6"/>
    <n v="89685.92"/>
    <n v="1"/>
    <n v="0"/>
    <n v="1"/>
    <n v="126471.13"/>
    <n v="0"/>
    <n v="77441.505929480089"/>
    <s v="High Balance Active"/>
    <n v="100048.04137023007"/>
    <s v="High Salary - High Balance"/>
    <x v="0"/>
  </r>
  <r>
    <n v="15671256"/>
    <s v="Macartney"/>
    <n v="850"/>
    <s v="France"/>
    <s v="Female"/>
    <n v="35"/>
    <n v="1"/>
    <n v="211774.3"/>
    <n v="1"/>
    <n v="1"/>
    <n v="0"/>
    <n v="188574.12"/>
    <n v="1"/>
    <n v="77438.77280133935"/>
    <s v="High Balance Inactive"/>
    <n v="100042.14335937522"/>
    <s v="High Salary - High Balance"/>
    <x v="1"/>
  </r>
  <r>
    <n v="15653547"/>
    <s v="Madukwe"/>
    <n v="850"/>
    <s v="France"/>
    <s v="Male"/>
    <n v="56"/>
    <n v="7"/>
    <n v="131317.5"/>
    <n v="1"/>
    <n v="1"/>
    <n v="1"/>
    <n v="119175.45"/>
    <n v="0"/>
    <n v="77408.780497879052"/>
    <s v="High Balance Active"/>
    <n v="100022.37734538982"/>
    <s v="High Salary - High Balance"/>
    <x v="0"/>
  </r>
  <r>
    <n v="15595766"/>
    <s v="Watts"/>
    <n v="527"/>
    <s v="Spain"/>
    <s v="Male"/>
    <n v="37"/>
    <n v="5"/>
    <n v="93722.73"/>
    <n v="2"/>
    <n v="1"/>
    <n v="1"/>
    <n v="139093.73000000001"/>
    <n v="0"/>
    <n v="77396.741927199706"/>
    <s v="High Balance Active"/>
    <n v="100018.10019651653"/>
    <s v="High Salary - High Balance"/>
    <x v="0"/>
  </r>
  <r>
    <n v="15742358"/>
    <s v="Humphreys"/>
    <n v="696"/>
    <s v="Germany"/>
    <s v="Male"/>
    <n v="32"/>
    <n v="8"/>
    <n v="101161"/>
    <n v="1"/>
    <n v="1"/>
    <n v="1"/>
    <n v="115916.55"/>
    <n v="0"/>
    <n v="77393.09529148991"/>
    <s v="High Balance Active"/>
    <n v="100009.37211302236"/>
    <s v="High Salary - High Balance"/>
    <x v="0"/>
  </r>
  <r>
    <n v="15763274"/>
    <s v="Wu"/>
    <n v="661"/>
    <s v="France"/>
    <s v="Male"/>
    <n v="48"/>
    <n v="3"/>
    <n v="120320.5"/>
    <n v="1"/>
    <n v="0"/>
    <n v="0"/>
    <n v="96463.25"/>
    <n v="0"/>
    <n v="77387.785214477277"/>
    <s v="High Balance Inactive"/>
    <n v="100005.81823056324"/>
    <s v="Low Salary - High Balance"/>
    <x v="0"/>
  </r>
  <r>
    <n v="15786063"/>
    <s v="Chin"/>
    <n v="776"/>
    <s v="France"/>
    <s v="Female"/>
    <n v="31"/>
    <n v="2"/>
    <n v="0"/>
    <n v="2"/>
    <n v="1"/>
    <n v="1"/>
    <n v="112349.51"/>
    <n v="0"/>
    <n v="77378.19131173192"/>
    <s v="Low Balance Active"/>
    <n v="100006.60986592203"/>
    <s v="High Salary - Low Balance"/>
    <x v="0"/>
  </r>
  <r>
    <n v="15600258"/>
    <s v="Chesnokova"/>
    <n v="701"/>
    <s v="France"/>
    <s v="Male"/>
    <n v="43"/>
    <n v="2"/>
    <n v="0"/>
    <n v="2"/>
    <n v="1"/>
    <n v="1"/>
    <n v="165303.79"/>
    <n v="0"/>
    <n v="77395.486392490027"/>
    <s v="Low Balance Active"/>
    <n v="100003.85105945487"/>
    <s v="High Salary - Low Balance"/>
    <x v="0"/>
  </r>
  <r>
    <n v="15573318"/>
    <s v="Kung"/>
    <n v="610"/>
    <s v="France"/>
    <s v="Male"/>
    <n v="26"/>
    <n v="8"/>
    <n v="0"/>
    <n v="2"/>
    <n v="1"/>
    <n v="0"/>
    <n v="166031.07999999999"/>
    <n v="0"/>
    <n v="77412.789206349291"/>
    <s v="Low Balance Inactive"/>
    <n v="99989.252369774462"/>
    <s v="High Salary - Low Balance"/>
    <x v="0"/>
  </r>
  <r>
    <n v="15653849"/>
    <s v="Lu"/>
    <n v="572"/>
    <s v="Germany"/>
    <s v="Female"/>
    <n v="48"/>
    <n v="3"/>
    <n v="152828"/>
    <n v="1"/>
    <n v="1"/>
    <n v="0"/>
    <n v="38411.79"/>
    <n v="1"/>
    <n v="77430.099758497396"/>
    <s v="High Balance Inactive"/>
    <n v="99974.484519231031"/>
    <s v="Low Salary - High Balance"/>
    <x v="1"/>
  </r>
  <r>
    <n v="15694272"/>
    <s v="Nkemakolam"/>
    <n v="673"/>
    <s v="France"/>
    <s v="Male"/>
    <n v="30"/>
    <n v="1"/>
    <n v="64097.75"/>
    <n v="1"/>
    <n v="1"/>
    <n v="1"/>
    <n v="77783.350000000006"/>
    <n v="0"/>
    <n v="77413.235991948197"/>
    <s v="Low Balance Active"/>
    <n v="99988.253853724265"/>
    <s v="Low Salary - Low Balance"/>
    <x v="0"/>
  </r>
  <r>
    <n v="15736112"/>
    <s v="Walton"/>
    <n v="519"/>
    <s v="Spain"/>
    <s v="Female"/>
    <n v="57"/>
    <n v="2"/>
    <n v="119035.4"/>
    <n v="2"/>
    <n v="1"/>
    <n v="1"/>
    <n v="29871.79"/>
    <n v="0"/>
    <n v="77416.214847874799"/>
    <s v="High Balance Active"/>
    <n v="99993.221393736283"/>
    <s v="Low Salary - High Balance"/>
    <x v="0"/>
  </r>
  <r>
    <n v="15749851"/>
    <s v="Brookes"/>
    <n v="702"/>
    <s v="Spain"/>
    <s v="Female"/>
    <n v="26"/>
    <n v="4"/>
    <n v="135219.6"/>
    <n v="1"/>
    <n v="0"/>
    <n v="1"/>
    <n v="59747.63"/>
    <n v="0"/>
    <n v="77406.901984784141"/>
    <s v="High Balance Active"/>
    <n v="100008.91202506181"/>
    <s v="Low Salary - High Balance"/>
    <x v="0"/>
  </r>
  <r>
    <n v="15663478"/>
    <s v="Baldwin"/>
    <n v="729"/>
    <s v="France"/>
    <s v="Male"/>
    <n v="32"/>
    <n v="6"/>
    <n v="93694.42"/>
    <n v="1"/>
    <n v="1"/>
    <n v="1"/>
    <n v="79919.13"/>
    <n v="0"/>
    <n v="77393.962705908751"/>
    <s v="High Balance Active"/>
    <n v="100017.92305505846"/>
    <s v="Low Salary - High Balance"/>
    <x v="0"/>
  </r>
  <r>
    <n v="15592300"/>
    <s v="Mai"/>
    <n v="543"/>
    <s v="Spain"/>
    <s v="Male"/>
    <n v="35"/>
    <n v="10"/>
    <n v="59408.63"/>
    <n v="1"/>
    <n v="1"/>
    <n v="0"/>
    <n v="76773.53"/>
    <n v="0"/>
    <n v="77390.313622117814"/>
    <s v="Low Balance Inactive"/>
    <n v="100022.42244907124"/>
    <s v="Low Salary - Low Balance"/>
    <x v="0"/>
  </r>
  <r>
    <n v="15567832"/>
    <s v="Shih"/>
    <n v="550"/>
    <s v="France"/>
    <s v="Female"/>
    <n v="40"/>
    <n v="7"/>
    <n v="114355"/>
    <n v="1"/>
    <n v="1"/>
    <n v="0"/>
    <n v="54018.93"/>
    <n v="0"/>
    <n v="77394.33997313038"/>
    <s v="High Balance Inactive"/>
    <n v="100027.62820197071"/>
    <s v="Low Salary - High Balance"/>
    <x v="0"/>
  </r>
  <r>
    <n v="15776780"/>
    <s v="He"/>
    <n v="608"/>
    <s v="France"/>
    <s v="Male"/>
    <n v="59"/>
    <n v="1"/>
    <n v="0"/>
    <n v="1"/>
    <n v="1"/>
    <n v="0"/>
    <n v="70649.64"/>
    <n v="1"/>
    <n v="77386.062109742517"/>
    <s v="Low Balance Inactive"/>
    <n v="100037.93250168"/>
    <s v="Low Salary - Low Balance"/>
    <x v="0"/>
  </r>
  <r>
    <n v="15592846"/>
    <s v="Fiorentini"/>
    <n v="639"/>
    <s v="Germany"/>
    <s v="Male"/>
    <n v="35"/>
    <n v="10"/>
    <n v="128173.9"/>
    <n v="2"/>
    <n v="1"/>
    <n v="0"/>
    <n v="59093.39"/>
    <n v="0"/>
    <n v="77403.397697132692"/>
    <s v="High Balance Inactive"/>
    <n v="100044.51590053791"/>
    <s v="Low Salary - High Balance"/>
    <x v="0"/>
  </r>
  <r>
    <n v="15739803"/>
    <s v="Lucciano"/>
    <n v="686"/>
    <s v="Spain"/>
    <s v="Male"/>
    <n v="34"/>
    <n v="9"/>
    <n v="0"/>
    <n v="2"/>
    <n v="1"/>
    <n v="0"/>
    <n v="127569.8"/>
    <n v="0"/>
    <n v="77392.021828366647"/>
    <s v="Low Balance Inactive"/>
    <n v="100053.69159533973"/>
    <s v="High Salary - Low Balance"/>
    <x v="0"/>
  </r>
  <r>
    <n v="15794142"/>
    <s v="Ferreira"/>
    <n v="564"/>
    <s v="Germany"/>
    <s v="Female"/>
    <n v="62"/>
    <n v="5"/>
    <n v="114931.4"/>
    <n v="3"/>
    <n v="0"/>
    <n v="1"/>
    <n v="18260.98"/>
    <n v="1"/>
    <n v="77409.366521739212"/>
    <s v="High Balance Active"/>
    <n v="100047.52482967307"/>
    <s v="Low Salary - High Balance"/>
    <x v="0"/>
  </r>
  <r>
    <n v="15762729"/>
    <s v="Ukaegbunam"/>
    <n v="745"/>
    <s v="Germany"/>
    <s v="Female"/>
    <n v="28"/>
    <n v="1"/>
    <n v="111071.4"/>
    <n v="1"/>
    <n v="1"/>
    <n v="0"/>
    <n v="73275.960000000006"/>
    <n v="1"/>
    <n v="77400.955395651268"/>
    <s v="High Balance Inactive"/>
    <n v="100065.85850930313"/>
    <s v="Low Salary - High Balance"/>
    <x v="1"/>
  </r>
  <r>
    <n v="15667896"/>
    <s v="De Luca"/>
    <n v="833"/>
    <s v="France"/>
    <s v="Male"/>
    <n v="37"/>
    <n v="8"/>
    <n v="151226.20000000001"/>
    <n v="2"/>
    <n v="1"/>
    <n v="1"/>
    <n v="136129.49"/>
    <n v="0"/>
    <n v="77393.405968609935"/>
    <s v="High Balance Active"/>
    <n v="100071.86521300476"/>
    <s v="High Salary - High Balance"/>
    <x v="0"/>
  </r>
  <r>
    <n v="15626578"/>
    <s v="Milne"/>
    <n v="622"/>
    <s v="France"/>
    <s v="Male"/>
    <n v="26"/>
    <n v="9"/>
    <n v="0"/>
    <n v="2"/>
    <n v="1"/>
    <n v="1"/>
    <n v="153237.59"/>
    <n v="0"/>
    <n v="77376.847817896443"/>
    <s v="Low Balance Active"/>
    <n v="100063.77873065737"/>
    <s v="High Salary - Low Balance"/>
    <x v="0"/>
  </r>
  <r>
    <n v="15776223"/>
    <s v="Davide"/>
    <n v="597"/>
    <s v="France"/>
    <s v="Female"/>
    <n v="42"/>
    <n v="4"/>
    <n v="64740.12"/>
    <n v="1"/>
    <n v="1"/>
    <n v="1"/>
    <n v="106841.12"/>
    <n v="0"/>
    <n v="77394.204670255771"/>
    <s v="Low Balance Active"/>
    <n v="100051.85100269207"/>
    <s v="High Salary - Low Balance"/>
    <x v="0"/>
  </r>
  <r>
    <n v="15705953"/>
    <s v="Kodilinyechukwu"/>
    <n v="721"/>
    <s v="Spain"/>
    <s v="Male"/>
    <n v="51"/>
    <n v="0"/>
    <n v="169312.1"/>
    <n v="1"/>
    <n v="1"/>
    <n v="0"/>
    <n v="109078.35"/>
    <n v="1"/>
    <n v="77397.043818712191"/>
    <s v="High Balance Inactive"/>
    <n v="100050.32772044004"/>
    <s v="High Salary - High Balance"/>
    <x v="1"/>
  </r>
  <r>
    <n v="15802593"/>
    <s v="Little"/>
    <n v="504"/>
    <s v="France"/>
    <s v="Female"/>
    <n v="49"/>
    <n v="7"/>
    <n v="0"/>
    <n v="3"/>
    <n v="0"/>
    <n v="1"/>
    <n v="87822.14"/>
    <n v="1"/>
    <n v="77376.416561939026"/>
    <s v="Low Balance Active"/>
    <n v="100048.30168312415"/>
    <s v="Low Salary - Low Balance"/>
    <x v="0"/>
  </r>
  <r>
    <n v="15615457"/>
    <s v="Burns"/>
    <n v="842"/>
    <s v="Spain"/>
    <s v="Female"/>
    <n v="44"/>
    <n v="2"/>
    <n v="112652.1"/>
    <n v="2"/>
    <n v="1"/>
    <n v="0"/>
    <n v="126644.98"/>
    <n v="0"/>
    <n v="77393.785005611731"/>
    <s v="High Balance Inactive"/>
    <n v="100051.04605162767"/>
    <s v="High Salary - High Balance"/>
    <x v="0"/>
  </r>
  <r>
    <n v="15708916"/>
    <s v="Paterson"/>
    <n v="587"/>
    <s v="France"/>
    <s v="Male"/>
    <n v="38"/>
    <n v="0"/>
    <n v="0"/>
    <n v="2"/>
    <n v="1"/>
    <n v="0"/>
    <n v="47414.15"/>
    <n v="0"/>
    <n v="77385.86890435571"/>
    <s v="Low Balance Inactive"/>
    <n v="100045.07525370481"/>
    <s v="Low Salary - Low Balance"/>
    <x v="0"/>
  </r>
  <r>
    <n v="15720187"/>
    <s v="Han"/>
    <n v="479"/>
    <s v="Germany"/>
    <s v="Female"/>
    <n v="30"/>
    <n v="7"/>
    <n v="143964.4"/>
    <n v="2"/>
    <n v="1"/>
    <n v="0"/>
    <n v="41879.99"/>
    <n v="0"/>
    <n v="77403.247271502434"/>
    <s v="High Balance Inactive"/>
    <n v="100056.89445991493"/>
    <s v="Low Salary - High Balance"/>
    <x v="0"/>
  </r>
  <r>
    <n v="15595440"/>
    <s v="Kryukova"/>
    <n v="508"/>
    <s v="France"/>
    <s v="Male"/>
    <n v="49"/>
    <n v="7"/>
    <n v="122451.5"/>
    <n v="2"/>
    <n v="1"/>
    <n v="1"/>
    <n v="75808.100000000006"/>
    <n v="0"/>
    <n v="77388.296428571513"/>
    <s v="High Balance Active"/>
    <n v="100069.96204851777"/>
    <s v="Low Salary - High Balance"/>
    <x v="0"/>
  </r>
  <r>
    <n v="15600651"/>
    <s v="Ijendu"/>
    <n v="749"/>
    <s v="France"/>
    <s v="Male"/>
    <n v="24"/>
    <n v="1"/>
    <n v="0"/>
    <n v="3"/>
    <n v="1"/>
    <n v="1"/>
    <n v="47911.03"/>
    <n v="0"/>
    <n v="77378.172141091971"/>
    <s v="Low Balance Active"/>
    <n v="100075.41292743231"/>
    <s v="Low Salary - Low Balance"/>
    <x v="0"/>
  </r>
  <r>
    <n v="15750141"/>
    <s v="Reichard"/>
    <n v="721"/>
    <s v="Germany"/>
    <s v="Female"/>
    <n v="36"/>
    <n v="3"/>
    <n v="65253.07"/>
    <n v="2"/>
    <n v="1"/>
    <n v="0"/>
    <n v="28737.78"/>
    <n v="0"/>
    <n v="77395.560494382094"/>
    <s v="Low Balance Inactive"/>
    <n v="100087.13526067442"/>
    <s v="Low Salary - Low Balance"/>
    <x v="0"/>
  </r>
  <r>
    <n v="15657284"/>
    <s v="Day"/>
    <n v="674"/>
    <s v="Germany"/>
    <s v="Male"/>
    <n v="47"/>
    <n v="6"/>
    <n v="106901.9"/>
    <n v="1"/>
    <n v="1"/>
    <n v="1"/>
    <n v="2079.1999999999998"/>
    <n v="1"/>
    <n v="77398.289757248902"/>
    <s v="High Balance Active"/>
    <n v="100103.17242751205"/>
    <s v="Low Salary - High Balance"/>
    <x v="0"/>
  </r>
  <r>
    <n v="15763063"/>
    <s v="Price"/>
    <n v="685"/>
    <s v="Spain"/>
    <s v="Female"/>
    <n v="25"/>
    <n v="10"/>
    <n v="128509.6"/>
    <n v="1"/>
    <n v="1"/>
    <n v="0"/>
    <n v="121562.33"/>
    <n v="0"/>
    <n v="77391.656751349001"/>
    <s v="High Balance Inactive"/>
    <n v="100125.21019109737"/>
    <s v="High Salary - High Balance"/>
    <x v="0"/>
  </r>
  <r>
    <n v="15709324"/>
    <s v="Bruce"/>
    <n v="417"/>
    <s v="France"/>
    <s v="Male"/>
    <n v="34"/>
    <n v="7"/>
    <n v="0"/>
    <n v="2"/>
    <n v="1"/>
    <n v="0"/>
    <n v="55003.79"/>
    <n v="0"/>
    <n v="77380.161823701434"/>
    <s v="Low Balance Inactive"/>
    <n v="100120.38961097394"/>
    <s v="Low Salary - Low Balance"/>
    <x v="0"/>
  </r>
  <r>
    <n v="15711309"/>
    <s v="Sumrall"/>
    <n v="574"/>
    <s v="Germany"/>
    <s v="Male"/>
    <n v="33"/>
    <n v="3"/>
    <n v="129834.7"/>
    <n v="1"/>
    <n v="1"/>
    <n v="0"/>
    <n v="193131.42"/>
    <n v="0"/>
    <n v="77397.566268556067"/>
    <s v="High Balance Inactive"/>
    <n v="100130.53729419729"/>
    <s v="High Salary - High Balance"/>
    <x v="0"/>
  </r>
  <r>
    <n v="15775318"/>
    <s v="Lu"/>
    <n v="590"/>
    <s v="Spain"/>
    <s v="Female"/>
    <n v="51"/>
    <n v="3"/>
    <n v="154963"/>
    <n v="3"/>
    <n v="0"/>
    <n v="1"/>
    <n v="191932.27"/>
    <n v="1"/>
    <n v="77385.769388076558"/>
    <s v="High Balance Active"/>
    <n v="100109.6147109114"/>
    <s v="High Salary - High Balance"/>
    <x v="0"/>
  </r>
  <r>
    <n v="15705515"/>
    <s v="Lazarev"/>
    <n v="587"/>
    <s v="Germany"/>
    <s v="Male"/>
    <n v="40"/>
    <n v="5"/>
    <n v="138241.9"/>
    <n v="2"/>
    <n v="1"/>
    <n v="0"/>
    <n v="159418.1"/>
    <n v="0"/>
    <n v="77368.312765526614"/>
    <s v="High Balance Inactive"/>
    <n v="100088.952547255"/>
    <s v="High Salary - High Balance"/>
    <x v="0"/>
  </r>
  <r>
    <n v="15634844"/>
    <s v="Miller"/>
    <n v="598"/>
    <s v="Germany"/>
    <s v="Male"/>
    <n v="41"/>
    <n v="3"/>
    <n v="91536.93"/>
    <n v="1"/>
    <n v="1"/>
    <n v="0"/>
    <n v="191468.78"/>
    <n v="1"/>
    <n v="77354.61175557063"/>
    <s v="High Balance Inactive"/>
    <n v="100075.59914922378"/>
    <s v="High Salary - High Balance"/>
    <x v="1"/>
  </r>
  <r>
    <n v="15717046"/>
    <s v="Wentworth-Shields"/>
    <n v="741"/>
    <s v="Spain"/>
    <s v="Male"/>
    <n v="53"/>
    <n v="3"/>
    <n v="0"/>
    <n v="2"/>
    <n v="1"/>
    <n v="1"/>
    <n v="38913.68"/>
    <n v="0"/>
    <n v="77351.418977937923"/>
    <s v="Low Balance Active"/>
    <n v="100055.02436740234"/>
    <s v="Low Salary - Low Balance"/>
    <x v="0"/>
  </r>
  <r>
    <n v="15571816"/>
    <s v="Ritchie"/>
    <n v="850"/>
    <s v="Spain"/>
    <s v="Female"/>
    <n v="70"/>
    <n v="5"/>
    <n v="0"/>
    <n v="1"/>
    <n v="1"/>
    <n v="1"/>
    <n v="705.18"/>
    <n v="0"/>
    <n v="77368.836545823069"/>
    <s v="Low Balance Active"/>
    <n v="100068.79183967602"/>
    <s v="Low Salary - Low Balance"/>
    <x v="0"/>
  </r>
  <r>
    <n v="15670080"/>
    <s v="Mackenzie"/>
    <n v="584"/>
    <s v="Germany"/>
    <s v="Female"/>
    <n v="29"/>
    <n v="7"/>
    <n v="105204"/>
    <n v="1"/>
    <n v="0"/>
    <n v="1"/>
    <n v="138490.03"/>
    <n v="0"/>
    <n v="77386.261959459516"/>
    <s v="High Balance Active"/>
    <n v="100091.17103153182"/>
    <s v="High Salary - High Balance"/>
    <x v="0"/>
  </r>
  <r>
    <n v="15800440"/>
    <s v="Power"/>
    <n v="650"/>
    <s v="Spain"/>
    <s v="Male"/>
    <n v="61"/>
    <n v="1"/>
    <n v="152968.70000000001"/>
    <n v="1"/>
    <n v="0"/>
    <n v="1"/>
    <n v="82970.69"/>
    <n v="0"/>
    <n v="77379.995291732426"/>
    <s v="High Balance Active"/>
    <n v="100082.5206915975"/>
    <s v="Low Salary - High Balance"/>
    <x v="0"/>
  </r>
  <r>
    <n v="15665678"/>
    <s v="Tan"/>
    <n v="607"/>
    <s v="Spain"/>
    <s v="Male"/>
    <n v="36"/>
    <n v="8"/>
    <n v="158261.70000000001"/>
    <n v="1"/>
    <n v="1"/>
    <n v="1"/>
    <n v="76744.72"/>
    <n v="0"/>
    <n v="77362.96313654806"/>
    <s v="High Balance Active"/>
    <n v="100086.37644434458"/>
    <s v="Low Salary - High Balance"/>
    <x v="0"/>
  </r>
  <r>
    <n v="15665956"/>
    <s v="Pendergrass"/>
    <n v="509"/>
    <s v="France"/>
    <s v="Female"/>
    <n v="46"/>
    <n v="1"/>
    <n v="0"/>
    <n v="1"/>
    <n v="1"/>
    <n v="0"/>
    <n v="71244.59"/>
    <n v="1"/>
    <n v="77344.730380888053"/>
    <s v="Low Balance Inactive"/>
    <n v="100091.63712869084"/>
    <s v="Low Salary - Low Balance"/>
    <x v="0"/>
  </r>
  <r>
    <n v="15788126"/>
    <s v="Evans"/>
    <n v="689"/>
    <s v="Spain"/>
    <s v="Female"/>
    <n v="38"/>
    <n v="6"/>
    <n v="121021.1"/>
    <n v="1"/>
    <n v="1"/>
    <n v="1"/>
    <n v="12182.15"/>
    <n v="0"/>
    <n v="77362.166073038839"/>
    <s v="High Balance Active"/>
    <n v="100098.14006988307"/>
    <s v="Low Salary - High Balance"/>
    <x v="0"/>
  </r>
  <r>
    <n v="15811773"/>
    <s v="Hsia"/>
    <n v="543"/>
    <s v="France"/>
    <s v="Male"/>
    <n v="36"/>
    <n v="4"/>
    <n v="0"/>
    <n v="2"/>
    <n v="1"/>
    <n v="1"/>
    <n v="141210.5"/>
    <n v="0"/>
    <n v="77352.321894024877"/>
    <s v="Low Balance Active"/>
    <n v="100117.96329199577"/>
    <s v="High Salary - Low Balance"/>
    <x v="0"/>
  </r>
  <r>
    <n v="15651674"/>
    <s v="Billson"/>
    <n v="438"/>
    <s v="Spain"/>
    <s v="Female"/>
    <n v="54"/>
    <n v="2"/>
    <n v="0"/>
    <n v="1"/>
    <n v="0"/>
    <n v="0"/>
    <n v="191763.07"/>
    <n v="1"/>
    <n v="77369.767162832723"/>
    <s v="Low Balance Inactive"/>
    <n v="100108.69569237737"/>
    <s v="High Salary - Low Balance"/>
    <x v="0"/>
  </r>
  <r>
    <n v="15689614"/>
    <s v="Teng"/>
    <n v="687"/>
    <s v="Spain"/>
    <s v="Female"/>
    <n v="63"/>
    <n v="1"/>
    <n v="137715.70000000001"/>
    <n v="1"/>
    <n v="1"/>
    <n v="1"/>
    <n v="37938.74"/>
    <n v="0"/>
    <n v="77387.220302278438"/>
    <s v="High Balance Active"/>
    <n v="100088.02021881372"/>
    <s v="Low Salary - High Balance"/>
    <x v="0"/>
  </r>
  <r>
    <n v="15795564"/>
    <s v="Moretti"/>
    <n v="737"/>
    <s v="Germany"/>
    <s v="Male"/>
    <n v="31"/>
    <n v="5"/>
    <n v="121192.2"/>
    <n v="2"/>
    <n v="1"/>
    <n v="1"/>
    <n v="74890.58"/>
    <n v="0"/>
    <n v="77373.608280685978"/>
    <s v="High Balance Active"/>
    <n v="100102.04307084867"/>
    <s v="Low Salary - High Balance"/>
    <x v="0"/>
  </r>
  <r>
    <n v="15706647"/>
    <s v="Jordan"/>
    <n v="761"/>
    <s v="France"/>
    <s v="Male"/>
    <n v="31"/>
    <n v="7"/>
    <n v="0"/>
    <n v="3"/>
    <n v="1"/>
    <n v="1"/>
    <n v="166698.18"/>
    <n v="0"/>
    <n v="77363.719183028719"/>
    <s v="Low Balance Active"/>
    <n v="100107.7328616568"/>
    <s v="High Salary - Low Balance"/>
    <x v="0"/>
  </r>
  <r>
    <n v="15728505"/>
    <s v="Ts'ao"/>
    <n v="601"/>
    <s v="France"/>
    <s v="Male"/>
    <n v="44"/>
    <n v="1"/>
    <n v="100486.2"/>
    <n v="2"/>
    <n v="1"/>
    <n v="1"/>
    <n v="62678.53"/>
    <n v="0"/>
    <n v="77381.182776523769"/>
    <s v="High Balance Active"/>
    <n v="100092.70115801382"/>
    <s v="Low Salary - High Balance"/>
    <x v="0"/>
  </r>
  <r>
    <n v="15730076"/>
    <s v="Osborne"/>
    <n v="651"/>
    <s v="France"/>
    <s v="Male"/>
    <n v="45"/>
    <n v="1"/>
    <n v="0"/>
    <n v="1"/>
    <n v="1"/>
    <n v="0"/>
    <n v="67740.08"/>
    <n v="1"/>
    <n v="77375.966019417538"/>
    <s v="Low Balance Inactive"/>
    <n v="100101.14870173883"/>
    <s v="Low Salary - Low Balance"/>
    <x v="0"/>
  </r>
  <r>
    <n v="15622003"/>
    <s v="Carslaw"/>
    <n v="745"/>
    <s v="France"/>
    <s v="Male"/>
    <n v="35"/>
    <n v="9"/>
    <n v="92566.53"/>
    <n v="2"/>
    <n v="1"/>
    <n v="0"/>
    <n v="161519.76999999999"/>
    <n v="0"/>
    <n v="77393.440266486068"/>
    <s v="High Balance Inactive"/>
    <n v="100108.45698283677"/>
    <s v="High Salary - High Balance"/>
    <x v="0"/>
  </r>
  <r>
    <n v="15607312"/>
    <s v="Ch'ang"/>
    <n v="648"/>
    <s v="Spain"/>
    <s v="Female"/>
    <n v="49"/>
    <n v="10"/>
    <n v="0"/>
    <n v="2"/>
    <n v="1"/>
    <n v="1"/>
    <n v="159835.78"/>
    <n v="1"/>
    <n v="77390.01286875995"/>
    <s v="Low Balance Active"/>
    <n v="100094.58498983539"/>
    <s v="High Salary - Low Balance"/>
    <x v="0"/>
  </r>
  <r>
    <n v="15644753"/>
    <s v="Hung"/>
    <n v="848"/>
    <s v="Spain"/>
    <s v="Male"/>
    <n v="40"/>
    <n v="3"/>
    <n v="110930"/>
    <n v="1"/>
    <n v="1"/>
    <n v="1"/>
    <n v="30876.84"/>
    <n v="0"/>
    <n v="77407.498185720819"/>
    <s v="High Balance Active"/>
    <n v="100081.08720515166"/>
    <s v="Low Salary - High Balance"/>
    <x v="0"/>
  </r>
  <r>
    <n v="15653620"/>
    <s v="Gordon"/>
    <n v="546"/>
    <s v="France"/>
    <s v="Female"/>
    <n v="27"/>
    <n v="8"/>
    <n v="0"/>
    <n v="2"/>
    <n v="1"/>
    <n v="1"/>
    <n v="14858.1"/>
    <n v="0"/>
    <n v="77399.922479096116"/>
    <s v="Low Balance Active"/>
    <n v="100096.72658305113"/>
    <s v="Low Salary - Low Balance"/>
    <x v="0"/>
  </r>
  <r>
    <n v="15761986"/>
    <s v="Obialo"/>
    <n v="439"/>
    <s v="Spain"/>
    <s v="Female"/>
    <n v="32"/>
    <n v="3"/>
    <n v="138901.6"/>
    <n v="1"/>
    <n v="1"/>
    <n v="0"/>
    <n v="75685.97"/>
    <n v="0"/>
    <n v="77417.417940777654"/>
    <s v="High Balance Inactive"/>
    <n v="100115.99390370735"/>
    <s v="Low Salary - High Balance"/>
    <x v="0"/>
  </r>
  <r>
    <n v="15633922"/>
    <s v="Gray"/>
    <n v="755"/>
    <s v="France"/>
    <s v="Male"/>
    <n v="30"/>
    <n v="4"/>
    <n v="123217.7"/>
    <n v="2"/>
    <n v="0"/>
    <n v="1"/>
    <n v="144183.1"/>
    <n v="0"/>
    <n v="77403.516927424891"/>
    <s v="High Balance Active"/>
    <n v="100121.51730951872"/>
    <s v="High Salary - High Balance"/>
    <x v="0"/>
  </r>
  <r>
    <n v="15734674"/>
    <s v="Lin"/>
    <n v="593"/>
    <s v="France"/>
    <s v="Female"/>
    <n v="41"/>
    <n v="6"/>
    <n v="0"/>
    <n v="1"/>
    <n v="1"/>
    <n v="0"/>
    <n v="65170.66"/>
    <n v="0"/>
    <n v="77393.156415649093"/>
    <s v="Low Balance Inactive"/>
    <n v="100111.55313432866"/>
    <s v="Low Salary - Low Balance"/>
    <x v="0"/>
  </r>
  <r>
    <n v="15658032"/>
    <s v="Hopkins"/>
    <n v="701"/>
    <s v="France"/>
    <s v="Male"/>
    <n v="39"/>
    <n v="2"/>
    <n v="0"/>
    <n v="2"/>
    <n v="1"/>
    <n v="1"/>
    <n v="82526.92"/>
    <n v="0"/>
    <n v="77410.662218955054"/>
    <s v="Low Balance Active"/>
    <n v="100119.45652567323"/>
    <s v="Low Salary - Low Balance"/>
    <x v="0"/>
  </r>
  <r>
    <n v="15692671"/>
    <s v="Dobson"/>
    <n v="701"/>
    <s v="Spain"/>
    <s v="Male"/>
    <n v="36"/>
    <n v="8"/>
    <n v="0"/>
    <n v="2"/>
    <n v="1"/>
    <n v="0"/>
    <n v="169161.46"/>
    <n v="0"/>
    <n v="77428.175943438982"/>
    <s v="Low Balance Inactive"/>
    <n v="100123.43673755685"/>
    <s v="High Salary - Low Balance"/>
    <x v="0"/>
  </r>
  <r>
    <n v="15737741"/>
    <s v="McKay"/>
    <n v="607"/>
    <s v="Spain"/>
    <s v="Female"/>
    <n v="33"/>
    <n v="2"/>
    <n v="108431.9"/>
    <n v="2"/>
    <n v="0"/>
    <n v="1"/>
    <n v="109291.39"/>
    <n v="1"/>
    <n v="77445.697594478464"/>
    <s v="High Balance Active"/>
    <n v="100107.8137406656"/>
    <s v="High Salary - High Balance"/>
    <x v="0"/>
  </r>
  <r>
    <n v="15576352"/>
    <s v="Revell"/>
    <n v="586"/>
    <s v="Spain"/>
    <s v="Female"/>
    <n v="57"/>
    <n v="3"/>
    <n v="0"/>
    <n v="2"/>
    <n v="0"/>
    <n v="1"/>
    <n v="6057.81"/>
    <n v="0"/>
    <n v="77438.683967858829"/>
    <s v="Low Balance Active"/>
    <n v="100105.73506790433"/>
    <s v="Low Salary - Low Balance"/>
    <x v="0"/>
  </r>
  <r>
    <n v="15753719"/>
    <s v="Rickards"/>
    <n v="547"/>
    <s v="Germany"/>
    <s v="Female"/>
    <n v="30"/>
    <n v="9"/>
    <n v="72392.41"/>
    <n v="1"/>
    <n v="1"/>
    <n v="0"/>
    <n v="77077.14"/>
    <n v="0"/>
    <n v="77456.215931627885"/>
    <s v="Low Balance Inactive"/>
    <n v="100127.0273307678"/>
    <s v="Low Salary - Low Balance"/>
    <x v="0"/>
  </r>
  <r>
    <n v="15803689"/>
    <s v="Begum"/>
    <n v="647"/>
    <s v="Germany"/>
    <s v="Female"/>
    <n v="51"/>
    <n v="1"/>
    <n v="119741.8"/>
    <n v="2"/>
    <n v="0"/>
    <n v="0"/>
    <n v="54954.51"/>
    <n v="1"/>
    <n v="77457.362626811664"/>
    <s v="High Balance Inactive"/>
    <n v="100132.24696105102"/>
    <s v="Low Salary - High Balance"/>
    <x v="1"/>
  </r>
  <r>
    <n v="15718057"/>
    <s v="Onyinyechukwuka"/>
    <n v="760"/>
    <s v="France"/>
    <s v="Female"/>
    <n v="51"/>
    <n v="2"/>
    <n v="100946.7"/>
    <n v="1"/>
    <n v="0"/>
    <n v="0"/>
    <n v="179614.8"/>
    <n v="1"/>
    <n v="77447.785177803016"/>
    <s v="High Balance Inactive"/>
    <n v="100142.47974405465"/>
    <s v="High Salary - High Balance"/>
    <x v="1"/>
  </r>
  <r>
    <n v="15722010"/>
    <s v="Zuyev"/>
    <n v="621"/>
    <s v="Spain"/>
    <s v="Male"/>
    <n v="53"/>
    <n v="9"/>
    <n v="170491.8"/>
    <n v="1"/>
    <n v="1"/>
    <n v="0"/>
    <n v="35588.07"/>
    <n v="1"/>
    <n v="77442.461454463148"/>
    <s v="High Balance Inactive"/>
    <n v="100124.47514046245"/>
    <s v="Low Salary - High Balance"/>
    <x v="1"/>
  </r>
  <r>
    <n v="15680998"/>
    <s v="Nwankwo"/>
    <n v="725"/>
    <s v="France"/>
    <s v="Male"/>
    <n v="44"/>
    <n v="5"/>
    <n v="0"/>
    <n v="1"/>
    <n v="1"/>
    <n v="1"/>
    <n v="117356.14"/>
    <n v="0"/>
    <n v="77421.376174937759"/>
    <s v="Low Balance Active"/>
    <n v="100139.09929753032"/>
    <s v="High Salary - Low Balance"/>
    <x v="0"/>
  </r>
  <r>
    <n v="15614782"/>
    <s v="Hao"/>
    <n v="526"/>
    <s v="France"/>
    <s v="Male"/>
    <n v="36"/>
    <n v="1"/>
    <n v="0"/>
    <n v="1"/>
    <n v="1"/>
    <n v="0"/>
    <n v="160696.72"/>
    <n v="0"/>
    <n v="77438.924084315586"/>
    <s v="Low Balance Inactive"/>
    <n v="100135.19697642821"/>
    <s v="High Salary - Low Balance"/>
    <x v="0"/>
  </r>
  <r>
    <n v="15591047"/>
    <s v="Ma"/>
    <n v="519"/>
    <s v="Spain"/>
    <s v="Female"/>
    <n v="47"/>
    <n v="6"/>
    <n v="157296"/>
    <n v="2"/>
    <n v="0"/>
    <n v="0"/>
    <n v="147278.43"/>
    <n v="1"/>
    <n v="77456.479950124776"/>
    <s v="High Balance Inactive"/>
    <n v="100121.46731806875"/>
    <s v="High Salary - High Balance"/>
    <x v="1"/>
  </r>
  <r>
    <n v="15788291"/>
    <s v="Okwuadigbo"/>
    <n v="713"/>
    <s v="Germany"/>
    <s v="Female"/>
    <n v="38"/>
    <n v="7"/>
    <n v="144606.20000000001"/>
    <n v="1"/>
    <n v="1"/>
    <n v="1"/>
    <n v="56594.36"/>
    <n v="1"/>
    <n v="77438.375750566964"/>
    <s v="High Balance Active"/>
    <n v="100110.77412925201"/>
    <s v="Low Salary - High Balance"/>
    <x v="0"/>
  </r>
  <r>
    <n v="15604044"/>
    <s v="Mitchell"/>
    <n v="700"/>
    <s v="France"/>
    <s v="Male"/>
    <n v="38"/>
    <n v="8"/>
    <n v="134811.29999999999"/>
    <n v="1"/>
    <n v="1"/>
    <n v="0"/>
    <n v="1299.75"/>
    <n v="0"/>
    <n v="77423.141496938159"/>
    <s v="High Balance Inactive"/>
    <n v="100120.64403492886"/>
    <s v="Low Salary - High Balance"/>
    <x v="0"/>
  </r>
  <r>
    <n v="15679587"/>
    <s v="Chan"/>
    <n v="666"/>
    <s v="France"/>
    <s v="Female"/>
    <n v="34"/>
    <n v="9"/>
    <n v="115897.1"/>
    <n v="1"/>
    <n v="1"/>
    <n v="1"/>
    <n v="25095.03"/>
    <n v="0"/>
    <n v="77410.122404718757"/>
    <s v="High Balance Active"/>
    <n v="100143.06256805838"/>
    <s v="Low Salary - High Balance"/>
    <x v="0"/>
  </r>
  <r>
    <n v="15775153"/>
    <s v="Buchi"/>
    <n v="630"/>
    <s v="Spain"/>
    <s v="Male"/>
    <n v="32"/>
    <n v="4"/>
    <n v="82034"/>
    <n v="1"/>
    <n v="0"/>
    <n v="0"/>
    <n v="146326.45000000001"/>
    <n v="0"/>
    <n v="77401.389257998715"/>
    <s v="High Balance Inactive"/>
    <n v="100160.09184706181"/>
    <s v="High Salary - High Balance"/>
    <x v="0"/>
  </r>
  <r>
    <n v="15603925"/>
    <s v="Greco"/>
    <n v="779"/>
    <s v="Spain"/>
    <s v="Female"/>
    <n v="26"/>
    <n v="4"/>
    <n v="174318.1"/>
    <n v="2"/>
    <n v="0"/>
    <n v="1"/>
    <n v="38296.21"/>
    <n v="0"/>
    <n v="77400.337825692317"/>
    <s v="High Balance Active"/>
    <n v="100149.61378120774"/>
    <s v="Low Salary - High Balance"/>
    <x v="0"/>
  </r>
  <r>
    <n v="15680970"/>
    <s v="Lombardi"/>
    <n v="611"/>
    <s v="Germany"/>
    <s v="Female"/>
    <n v="41"/>
    <n v="2"/>
    <n v="114206.8"/>
    <n v="1"/>
    <n v="1"/>
    <n v="0"/>
    <n v="164061.6"/>
    <n v="0"/>
    <n v="77378.336063564202"/>
    <s v="High Balance Inactive"/>
    <n v="100163.65541657238"/>
    <s v="High Salary - High Balance"/>
    <x v="0"/>
  </r>
  <r>
    <n v="15697183"/>
    <s v="Uchenna"/>
    <n v="685"/>
    <s v="Spain"/>
    <s v="Male"/>
    <n v="43"/>
    <n v="9"/>
    <n v="0"/>
    <n v="2"/>
    <n v="1"/>
    <n v="0"/>
    <n v="107811.28"/>
    <n v="0"/>
    <n v="77369.973560399711"/>
    <s v="Low Balance Inactive"/>
    <n v="100149.14634650348"/>
    <s v="High Salary - Low Balance"/>
    <x v="0"/>
  </r>
  <r>
    <n v="15567446"/>
    <s v="Coffman"/>
    <n v="646"/>
    <s v="Germany"/>
    <s v="Male"/>
    <n v="39"/>
    <n v="9"/>
    <n v="111574.39999999999"/>
    <n v="1"/>
    <n v="1"/>
    <n v="1"/>
    <n v="30838.51"/>
    <n v="0"/>
    <n v="77387.545664319856"/>
    <s v="High Balance Active"/>
    <n v="100147.40613899645"/>
    <s v="Low Salary - High Balance"/>
    <x v="0"/>
  </r>
  <r>
    <n v="15637476"/>
    <s v="Alexandrova"/>
    <n v="683"/>
    <s v="Germany"/>
    <s v="Female"/>
    <n v="57"/>
    <n v="5"/>
    <n v="162448.70000000001"/>
    <n v="1"/>
    <n v="0"/>
    <n v="0"/>
    <n v="9221.7800000000007"/>
    <n v="1"/>
    <n v="77379.77945479333"/>
    <s v="High Balance Inactive"/>
    <n v="100163.15100408935"/>
    <s v="Low Salary - High Balance"/>
    <x v="1"/>
  </r>
  <r>
    <n v="15714939"/>
    <s v="Fallaci"/>
    <n v="484"/>
    <s v="Germany"/>
    <s v="Female"/>
    <n v="34"/>
    <n v="4"/>
    <n v="148249.5"/>
    <n v="1"/>
    <n v="0"/>
    <n v="1"/>
    <n v="33738.269999999997"/>
    <n v="0"/>
    <n v="77360.450002272293"/>
    <s v="High Balance Active"/>
    <n v="100183.81480118184"/>
    <s v="Low Salary - High Balance"/>
    <x v="0"/>
  </r>
  <r>
    <n v="15683503"/>
    <s v="Hudson"/>
    <n v="601"/>
    <s v="France"/>
    <s v="Female"/>
    <n v="43"/>
    <n v="8"/>
    <n v="0"/>
    <n v="3"/>
    <n v="0"/>
    <n v="1"/>
    <n v="110916.15"/>
    <n v="1"/>
    <n v="77344.338854545538"/>
    <s v="Low Balance Active"/>
    <n v="100198.91606136394"/>
    <s v="High Salary - Low Balance"/>
    <x v="0"/>
  </r>
  <r>
    <n v="15645569"/>
    <s v="Mai"/>
    <n v="762"/>
    <s v="Spain"/>
    <s v="Female"/>
    <n v="26"/>
    <n v="7"/>
    <n v="123709.5"/>
    <n v="2"/>
    <n v="1"/>
    <n v="1"/>
    <n v="169654.57"/>
    <n v="0"/>
    <n v="77361.921109343108"/>
    <s v="High Balance Active"/>
    <n v="100196.4797726759"/>
    <s v="High Salary - High Balance"/>
    <x v="0"/>
  </r>
  <r>
    <n v="15782569"/>
    <s v="Stout"/>
    <n v="687"/>
    <s v="France"/>
    <s v="Female"/>
    <n v="72"/>
    <n v="9"/>
    <n v="0"/>
    <n v="1"/>
    <n v="0"/>
    <n v="1"/>
    <n v="69829.399999999994"/>
    <n v="0"/>
    <n v="77351.382778535786"/>
    <s v="Low Balance Active"/>
    <n v="100180.6866643932"/>
    <s v="Low Salary - Low Balance"/>
    <x v="0"/>
  </r>
  <r>
    <n v="15592387"/>
    <s v="Burke"/>
    <n v="566"/>
    <s v="France"/>
    <s v="Male"/>
    <n v="30"/>
    <n v="5"/>
    <n v="0"/>
    <n v="1"/>
    <n v="1"/>
    <n v="0"/>
    <n v="54926.51"/>
    <n v="1"/>
    <n v="77368.974632704208"/>
    <s v="Low Balance Inactive"/>
    <n v="100187.58939049381"/>
    <s v="Low Salary - Low Balance"/>
    <x v="0"/>
  </r>
  <r>
    <n v="15609286"/>
    <s v="Chadwick"/>
    <n v="702"/>
    <s v="France"/>
    <s v="Male"/>
    <n v="37"/>
    <n v="10"/>
    <n v="150525.79999999999"/>
    <n v="1"/>
    <n v="1"/>
    <n v="1"/>
    <n v="94728.49"/>
    <n v="0"/>
    <n v="77386.574490445957"/>
    <s v="High Balance Active"/>
    <n v="100197.88535941794"/>
    <s v="Low Salary - High Balance"/>
    <x v="0"/>
  </r>
  <r>
    <n v="15814035"/>
    <s v="Lawrence"/>
    <n v="601"/>
    <s v="France"/>
    <s v="Male"/>
    <n v="29"/>
    <n v="9"/>
    <n v="0"/>
    <n v="1"/>
    <n v="1"/>
    <n v="1"/>
    <n v="80393.27"/>
    <n v="0"/>
    <n v="77369.933028441505"/>
    <s v="Low Balance Active"/>
    <n v="100199.12981797528"/>
    <s v="Low Salary - Low Balance"/>
    <x v="0"/>
  </r>
  <r>
    <n v="15661249"/>
    <s v="Bellucci"/>
    <n v="699"/>
    <s v="France"/>
    <s v="Male"/>
    <n v="53"/>
    <n v="4"/>
    <n v="0"/>
    <n v="2"/>
    <n v="0"/>
    <n v="1"/>
    <n v="111307.98"/>
    <n v="0"/>
    <n v="77387.541115157117"/>
    <s v="Low Balance Active"/>
    <n v="100203.63729631346"/>
    <s v="High Salary - Low Balance"/>
    <x v="0"/>
  </r>
  <r>
    <n v="15629117"/>
    <s v="Harper"/>
    <n v="584"/>
    <s v="France"/>
    <s v="Male"/>
    <n v="28"/>
    <n v="10"/>
    <n v="0"/>
    <n v="2"/>
    <n v="1"/>
    <n v="0"/>
    <n v="19834.32"/>
    <n v="0"/>
    <n v="77405.157218301931"/>
    <s v="Low Balance Inactive"/>
    <n v="100201.10956066498"/>
    <s v="Low Salary - Low Balance"/>
    <x v="0"/>
  </r>
  <r>
    <n v="15607170"/>
    <s v="Boyle"/>
    <n v="699"/>
    <s v="France"/>
    <s v="Male"/>
    <n v="35"/>
    <n v="5"/>
    <n v="0"/>
    <n v="2"/>
    <n v="1"/>
    <n v="1"/>
    <n v="78397.240000000005"/>
    <n v="0"/>
    <n v="77422.781343351642"/>
    <s v="Low Balance Active"/>
    <n v="100219.40801001851"/>
    <s v="Low Salary - Low Balance"/>
    <x v="0"/>
  </r>
  <r>
    <n v="15586585"/>
    <s v="Duncan"/>
    <n v="698"/>
    <s v="Germany"/>
    <s v="Female"/>
    <n v="51"/>
    <n v="2"/>
    <n v="111019"/>
    <n v="1"/>
    <n v="1"/>
    <n v="0"/>
    <n v="86410.28"/>
    <n v="0"/>
    <n v="77440.413495786925"/>
    <s v="High Balance Inactive"/>
    <n v="100224.37775905291"/>
    <s v="Low Salary - High Balance"/>
    <x v="0"/>
  </r>
  <r>
    <n v="15686611"/>
    <s v="Moss"/>
    <n v="495"/>
    <s v="France"/>
    <s v="Male"/>
    <n v="30"/>
    <n v="10"/>
    <n v="129756"/>
    <n v="1"/>
    <n v="0"/>
    <n v="0"/>
    <n v="172749.65"/>
    <n v="0"/>
    <n v="77432.764615034263"/>
    <s v="High Balance Inactive"/>
    <n v="100227.5244783602"/>
    <s v="High Salary - High Balance"/>
    <x v="0"/>
  </r>
  <r>
    <n v="15603203"/>
    <s v="Avdeyeva"/>
    <n v="650"/>
    <s v="France"/>
    <s v="Female"/>
    <n v="27"/>
    <n v="6"/>
    <n v="0"/>
    <n v="2"/>
    <n v="1"/>
    <n v="0"/>
    <n v="1002.39"/>
    <n v="0"/>
    <n v="77420.843167008512"/>
    <s v="Low Balance Inactive"/>
    <n v="100211.00086807959"/>
    <s v="Low Salary - Low Balance"/>
    <x v="0"/>
  </r>
  <r>
    <n v="15619857"/>
    <s v="Crawford"/>
    <n v="605"/>
    <s v="France"/>
    <s v="Female"/>
    <n v="64"/>
    <n v="2"/>
    <n v="129555.7"/>
    <n v="1"/>
    <n v="1"/>
    <n v="1"/>
    <n v="13601.79"/>
    <n v="0"/>
    <n v="77438.486932543383"/>
    <s v="High Balance Active"/>
    <n v="100233.60994074779"/>
    <s v="Low Salary - High Balance"/>
    <x v="0"/>
  </r>
  <r>
    <n v="15805062"/>
    <s v="Lynton"/>
    <n v="667"/>
    <s v="Spain"/>
    <s v="Male"/>
    <n v="38"/>
    <n v="1"/>
    <n v="87202.38"/>
    <n v="1"/>
    <n v="1"/>
    <n v="1"/>
    <n v="77866.91"/>
    <n v="0"/>
    <n v="77426.60701162534"/>
    <s v="High Balance Active"/>
    <n v="100253.35733530916"/>
    <s v="Low Salary - High Balance"/>
    <x v="0"/>
  </r>
  <r>
    <n v="15660271"/>
    <s v="Duncan"/>
    <n v="688"/>
    <s v="Germany"/>
    <s v="Male"/>
    <n v="26"/>
    <n v="8"/>
    <n v="146133.4"/>
    <n v="1"/>
    <n v="1"/>
    <n v="1"/>
    <n v="175296.76"/>
    <n v="0"/>
    <n v="77424.378153214857"/>
    <s v="High Balance Active"/>
    <n v="100258.46140446905"/>
    <s v="High Salary - High Balance"/>
    <x v="0"/>
  </r>
  <r>
    <n v="15745295"/>
    <s v="Gether"/>
    <n v="727"/>
    <s v="Spain"/>
    <s v="Female"/>
    <n v="31"/>
    <n v="0"/>
    <n v="0"/>
    <n v="1"/>
    <n v="1"/>
    <n v="0"/>
    <n v="121751.03999999999"/>
    <n v="1"/>
    <n v="77408.709049030862"/>
    <s v="Low Balance Inactive"/>
    <n v="100241.34890763996"/>
    <s v="High Salary - Low Balance"/>
    <x v="0"/>
  </r>
  <r>
    <n v="15719352"/>
    <s v="Davidson"/>
    <n v="754"/>
    <s v="Spain"/>
    <s v="Male"/>
    <n v="39"/>
    <n v="6"/>
    <n v="170185"/>
    <n v="2"/>
    <n v="1"/>
    <n v="0"/>
    <n v="89593.26"/>
    <n v="0"/>
    <n v="77426.366145073058"/>
    <s v="High Balance Inactive"/>
    <n v="100236.4425000003"/>
    <s v="Low Salary - High Balance"/>
    <x v="0"/>
  </r>
  <r>
    <n v="15766575"/>
    <s v="Larionova"/>
    <n v="612"/>
    <s v="Germany"/>
    <s v="Female"/>
    <n v="62"/>
    <n v="8"/>
    <n v="140745.29999999999"/>
    <n v="1"/>
    <n v="1"/>
    <n v="0"/>
    <n v="193437.89"/>
    <n v="1"/>
    <n v="77405.202870180321"/>
    <s v="High Balance Inactive"/>
    <n v="100238.87078713239"/>
    <s v="High Salary - High Balance"/>
    <x v="1"/>
  </r>
  <r>
    <n v="15594594"/>
    <s v="Loggia"/>
    <n v="546"/>
    <s v="Spain"/>
    <s v="Male"/>
    <n v="42"/>
    <n v="7"/>
    <n v="139070.5"/>
    <n v="1"/>
    <n v="1"/>
    <n v="1"/>
    <n v="86945"/>
    <n v="0"/>
    <n v="77390.748261068089"/>
    <s v="High Balance Active"/>
    <n v="100217.60218393458"/>
    <s v="Low Salary - High Balance"/>
    <x v="0"/>
  </r>
  <r>
    <n v="15646161"/>
    <s v="Steinhoff"/>
    <n v="673"/>
    <s v="Spain"/>
    <s v="Female"/>
    <n v="37"/>
    <n v="8"/>
    <n v="0"/>
    <n v="2"/>
    <n v="1"/>
    <n v="1"/>
    <n v="183318.79"/>
    <n v="0"/>
    <n v="77376.669340333334"/>
    <s v="Low Balance Active"/>
    <n v="100220.63176672022"/>
    <s v="High Salary - Low Balance"/>
    <x v="0"/>
  </r>
  <r>
    <n v="15682585"/>
    <s v="Guerra"/>
    <n v="593"/>
    <s v="France"/>
    <s v="Male"/>
    <n v="35"/>
    <n v="9"/>
    <n v="114193.2"/>
    <n v="1"/>
    <n v="1"/>
    <n v="0"/>
    <n v="71154.100000000006"/>
    <n v="0"/>
    <n v="77394.335246575429"/>
    <s v="High Balance Inactive"/>
    <n v="100201.65958447517"/>
    <s v="Low Salary - High Balance"/>
    <x v="0"/>
  </r>
  <r>
    <n v="15603134"/>
    <s v="Pai"/>
    <n v="656"/>
    <s v="Spain"/>
    <s v="Female"/>
    <n v="40"/>
    <n v="10"/>
    <n v="167878.5"/>
    <n v="1"/>
    <n v="0"/>
    <n v="1"/>
    <n v="151887.16"/>
    <n v="0"/>
    <n v="77385.931760676031"/>
    <s v="High Balance Active"/>
    <n v="100208.29296186373"/>
    <s v="High Salary - High Balance"/>
    <x v="0"/>
  </r>
  <r>
    <n v="15636444"/>
    <s v="Craig"/>
    <n v="535"/>
    <s v="Germany"/>
    <s v="Female"/>
    <n v="53"/>
    <n v="5"/>
    <n v="141616.6"/>
    <n v="2"/>
    <n v="1"/>
    <n v="1"/>
    <n v="75888.649999999994"/>
    <n v="0"/>
    <n v="77365.261918684409"/>
    <s v="High Balance Active"/>
    <n v="100196.48874371887"/>
    <s v="Low Salary - High Balance"/>
    <x v="0"/>
  </r>
  <r>
    <n v="15773456"/>
    <s v="Lazareva"/>
    <n v="678"/>
    <s v="Germany"/>
    <s v="Male"/>
    <n v="36"/>
    <n v="3"/>
    <n v="145747.70000000001"/>
    <n v="2"/>
    <n v="0"/>
    <n v="1"/>
    <n v="89566.74"/>
    <n v="0"/>
    <n v="77350.582609093079"/>
    <s v="High Balance Active"/>
    <n v="100202.04228238548"/>
    <s v="Low Salary - High Balance"/>
    <x v="0"/>
  </r>
  <r>
    <n v="15745307"/>
    <s v="Ch'iu"/>
    <n v="477"/>
    <s v="Spain"/>
    <s v="Female"/>
    <n v="48"/>
    <n v="2"/>
    <n v="129120.6"/>
    <n v="1"/>
    <n v="0"/>
    <n v="1"/>
    <n v="26475.79"/>
    <n v="0"/>
    <n v="77334.952554844698"/>
    <s v="High Balance Active"/>
    <n v="100204.47265310815"/>
    <s v="Low Salary - High Balance"/>
    <x v="0"/>
  </r>
  <r>
    <n v="15604119"/>
    <s v="Alderete"/>
    <n v="850"/>
    <s v="Spain"/>
    <s v="Male"/>
    <n v="35"/>
    <n v="7"/>
    <n v="110349.8"/>
    <n v="1"/>
    <n v="0"/>
    <n v="0"/>
    <n v="126355.8"/>
    <n v="0"/>
    <n v="77323.11583542866"/>
    <s v="High Balance Inactive"/>
    <n v="100221.32492342887"/>
    <s v="High Salary - High Balance"/>
    <x v="0"/>
  </r>
  <r>
    <n v="15626900"/>
    <s v="Kung"/>
    <n v="427"/>
    <s v="France"/>
    <s v="Male"/>
    <n v="29"/>
    <n v="1"/>
    <n v="141325.6"/>
    <n v="1"/>
    <n v="1"/>
    <n v="1"/>
    <n v="93839.3"/>
    <n v="0"/>
    <n v="77315.565153177959"/>
    <s v="High Balance Active"/>
    <n v="100215.34996342049"/>
    <s v="Low Salary - High Balance"/>
    <x v="0"/>
  </r>
  <r>
    <n v="15605447"/>
    <s v="Palermo"/>
    <n v="752"/>
    <s v="France"/>
    <s v="Male"/>
    <n v="49"/>
    <n v="2"/>
    <n v="78653.84"/>
    <n v="1"/>
    <n v="1"/>
    <n v="0"/>
    <n v="7698.6"/>
    <n v="0"/>
    <n v="77300.927596615671"/>
    <s v="High Balance Inactive"/>
    <n v="100216.80801280614"/>
    <s v="Low Salary - High Balance"/>
    <x v="0"/>
  </r>
  <r>
    <n v="15589030"/>
    <s v="Ts'ai"/>
    <n v="649"/>
    <s v="France"/>
    <s v="Male"/>
    <n v="47"/>
    <n v="1"/>
    <n v="0"/>
    <n v="2"/>
    <n v="1"/>
    <n v="1"/>
    <n v="145593.85"/>
    <n v="0"/>
    <n v="77300.618147301095"/>
    <s v="Low Balance Active"/>
    <n v="100237.96954254374"/>
    <s v="High Salary - Low Balance"/>
    <x v="0"/>
  </r>
  <r>
    <n v="15692463"/>
    <s v="Rahman"/>
    <n v="799"/>
    <s v="Spain"/>
    <s v="Female"/>
    <n v="28"/>
    <n v="3"/>
    <n v="142253.70000000001"/>
    <n v="1"/>
    <n v="1"/>
    <n v="0"/>
    <n v="45042.559999999998"/>
    <n v="0"/>
    <n v="77318.303029055227"/>
    <s v="High Balance Inactive"/>
    <n v="100227.59299702613"/>
    <s v="Low Salary - High Balance"/>
    <x v="0"/>
  </r>
  <r>
    <n v="15712403"/>
    <s v="McMillan"/>
    <n v="589"/>
    <s v="France"/>
    <s v="Female"/>
    <n v="61"/>
    <n v="1"/>
    <n v="0"/>
    <n v="1"/>
    <n v="1"/>
    <n v="0"/>
    <n v="61108.56"/>
    <n v="1"/>
    <n v="77303.443670480628"/>
    <s v="Low Balance Inactive"/>
    <n v="100240.22115103004"/>
    <s v="Low Salary - Low Balance"/>
    <x v="0"/>
  </r>
  <r>
    <n v="15811762"/>
    <s v="Pickering"/>
    <n v="583"/>
    <s v="Germany"/>
    <s v="Female"/>
    <n v="54"/>
    <n v="6"/>
    <n v="115988.9"/>
    <n v="1"/>
    <n v="1"/>
    <n v="0"/>
    <n v="57553.98"/>
    <n v="1"/>
    <n v="77321.137294575499"/>
    <s v="High Balance Inactive"/>
    <n v="100249.1778141454"/>
    <s v="Low Salary - High Balance"/>
    <x v="1"/>
  </r>
  <r>
    <n v="15718673"/>
    <s v="Mirams"/>
    <n v="839"/>
    <s v="Spain"/>
    <s v="Female"/>
    <n v="33"/>
    <n v="10"/>
    <n v="75592.429999999993"/>
    <n v="1"/>
    <n v="1"/>
    <n v="0"/>
    <n v="62674.42"/>
    <n v="0"/>
    <n v="77312.284784798598"/>
    <s v="Low Balance Inactive"/>
    <n v="100258.95235576952"/>
    <s v="Low Salary - Low Balance"/>
    <x v="0"/>
  </r>
  <r>
    <n v="15724282"/>
    <s v="Tsao"/>
    <n v="540"/>
    <s v="Germany"/>
    <s v="Male"/>
    <n v="44"/>
    <n v="3"/>
    <n v="164113"/>
    <n v="2"/>
    <n v="1"/>
    <n v="1"/>
    <n v="12120.79"/>
    <n v="0"/>
    <n v="77312.678614609642"/>
    <s v="High Balance Active"/>
    <n v="100267.55884360003"/>
    <s v="Low Salary - High Balance"/>
    <x v="0"/>
  </r>
  <r>
    <n v="15738181"/>
    <s v="Douglas"/>
    <n v="850"/>
    <s v="France"/>
    <s v="Male"/>
    <n v="31"/>
    <n v="6"/>
    <n v="67996.23"/>
    <n v="2"/>
    <n v="0"/>
    <n v="0"/>
    <n v="50129.87"/>
    <n v="1"/>
    <n v="77292.797643151673"/>
    <s v="Low Balance Inactive"/>
    <n v="100287.74820888715"/>
    <s v="Low Salary - Low Balance"/>
    <x v="0"/>
  </r>
  <r>
    <n v="15633648"/>
    <s v="Jideofor"/>
    <n v="696"/>
    <s v="Spain"/>
    <s v="Female"/>
    <n v="51"/>
    <n v="5"/>
    <n v="0"/>
    <n v="2"/>
    <n v="1"/>
    <n v="0"/>
    <n v="55022.43"/>
    <n v="0"/>
    <n v="77294.927441008083"/>
    <s v="Low Balance Inactive"/>
    <n v="100299.23913172995"/>
    <s v="Low Salary - Low Balance"/>
    <x v="0"/>
  </r>
  <r>
    <n v="15603323"/>
    <s v="Bell"/>
    <n v="660"/>
    <s v="Spain"/>
    <s v="Female"/>
    <n v="33"/>
    <n v="1"/>
    <n v="0"/>
    <n v="2"/>
    <n v="0"/>
    <n v="0"/>
    <n v="117834.91"/>
    <n v="0"/>
    <n v="77312.639385884569"/>
    <s v="Low Balance Inactive"/>
    <n v="100309.61420256674"/>
    <s v="High Salary - Low Balance"/>
    <x v="0"/>
  </r>
  <r>
    <n v="15583725"/>
    <s v="Mairinger"/>
    <n v="682"/>
    <s v="France"/>
    <s v="Male"/>
    <n v="48"/>
    <n v="1"/>
    <n v="138778.20000000001"/>
    <n v="1"/>
    <n v="0"/>
    <n v="1"/>
    <n v="168840.23"/>
    <n v="0"/>
    <n v="77330.359449919837"/>
    <s v="High Balance Active"/>
    <n v="100305.59740316324"/>
    <s v="High Salary - High Balance"/>
    <x v="0"/>
  </r>
  <r>
    <n v="15588350"/>
    <s v="McIntyre"/>
    <n v="744"/>
    <s v="France"/>
    <s v="Female"/>
    <n v="43"/>
    <n v="10"/>
    <n v="147832.20000000001"/>
    <n v="1"/>
    <n v="0"/>
    <n v="1"/>
    <n v="24234.11"/>
    <n v="0"/>
    <n v="77316.272370472332"/>
    <s v="High Balance Active"/>
    <n v="100289.88565795535"/>
    <s v="Low Salary - High Balance"/>
    <x v="0"/>
  </r>
  <r>
    <n v="15798398"/>
    <s v="Pagnotto"/>
    <n v="785"/>
    <s v="France"/>
    <s v="Female"/>
    <n v="36"/>
    <n v="4"/>
    <n v="135438.39999999999"/>
    <n v="1"/>
    <n v="0"/>
    <n v="0"/>
    <n v="190627.01"/>
    <n v="0"/>
    <n v="77300.102701215365"/>
    <s v="High Balance Inactive"/>
    <n v="100307.32564320139"/>
    <s v="High Salary - High Balance"/>
    <x v="0"/>
  </r>
  <r>
    <n v="15784844"/>
    <s v="K'ung"/>
    <n v="752"/>
    <s v="Spain"/>
    <s v="Male"/>
    <n v="48"/>
    <n v="5"/>
    <n v="116060.1"/>
    <n v="1"/>
    <n v="1"/>
    <n v="0"/>
    <n v="156618.38"/>
    <n v="1"/>
    <n v="77286.768229357855"/>
    <s v="High Balance Inactive"/>
    <n v="100286.61011926635"/>
    <s v="High Salary - High Balance"/>
    <x v="1"/>
  </r>
  <r>
    <n v="15580684"/>
    <s v="Feng"/>
    <n v="706"/>
    <s v="France"/>
    <s v="Female"/>
    <n v="29"/>
    <n v="5"/>
    <n v="112564.6"/>
    <n v="1"/>
    <n v="1"/>
    <n v="0"/>
    <n v="42334.38"/>
    <n v="0"/>
    <n v="77277.873223216389"/>
    <s v="High Balance Inactive"/>
    <n v="100273.68702454722"/>
    <s v="Low Salary - High Balance"/>
    <x v="0"/>
  </r>
  <r>
    <n v="15809663"/>
    <s v="Donaldson"/>
    <n v="583"/>
    <s v="France"/>
    <s v="Female"/>
    <n v="27"/>
    <n v="1"/>
    <n v="125406.6"/>
    <n v="1"/>
    <n v="1"/>
    <n v="1"/>
    <n v="110784.42"/>
    <n v="0"/>
    <n v="77269.776223038149"/>
    <s v="High Balance Active"/>
    <n v="100286.98195502553"/>
    <s v="High Salary - High Balance"/>
    <x v="0"/>
  </r>
  <r>
    <n v="15640078"/>
    <s v="Chambers"/>
    <n v="660"/>
    <s v="Germany"/>
    <s v="Female"/>
    <n v="39"/>
    <n v="5"/>
    <n v="135135"/>
    <n v="1"/>
    <n v="1"/>
    <n v="0"/>
    <n v="173683"/>
    <n v="1"/>
    <n v="77258.728065182542"/>
    <s v="High Balance Inactive"/>
    <n v="100284.57262795531"/>
    <s v="High Salary - High Balance"/>
    <x v="1"/>
  </r>
  <r>
    <n v="15698786"/>
    <s v="Marcelo"/>
    <n v="819"/>
    <s v="France"/>
    <s v="Female"/>
    <n v="39"/>
    <n v="9"/>
    <n v="133102.9"/>
    <n v="1"/>
    <n v="1"/>
    <n v="0"/>
    <n v="27046.46"/>
    <n v="1"/>
    <n v="77245.441501377485"/>
    <s v="High Balance Inactive"/>
    <n v="100267.72266758523"/>
    <s v="Low Salary - High Balance"/>
    <x v="1"/>
  </r>
  <r>
    <n v="15569807"/>
    <s v="Ejimofor"/>
    <n v="673"/>
    <s v="France"/>
    <s v="Female"/>
    <n v="34"/>
    <n v="8"/>
    <n v="42157.08"/>
    <n v="1"/>
    <n v="1"/>
    <n v="0"/>
    <n v="20598.59"/>
    <n v="1"/>
    <n v="77232.615448909361"/>
    <s v="Low Balance Inactive"/>
    <n v="100284.5358163034"/>
    <s v="Low Salary - Low Balance"/>
    <x v="0"/>
  </r>
  <r>
    <n v="15730830"/>
    <s v="Dale"/>
    <n v="752"/>
    <s v="France"/>
    <s v="Female"/>
    <n v="30"/>
    <n v="3"/>
    <n v="0"/>
    <n v="2"/>
    <n v="1"/>
    <n v="1"/>
    <n v="104991.28"/>
    <n v="0"/>
    <n v="77240.671382636705"/>
    <s v="Low Balance Active"/>
    <n v="100302.83759531494"/>
    <s v="High Salary - Low Balance"/>
    <x v="0"/>
  </r>
  <r>
    <n v="15805112"/>
    <s v="Pokrovsky"/>
    <n v="578"/>
    <s v="France"/>
    <s v="Male"/>
    <n v="38"/>
    <n v="7"/>
    <n v="82259.289999999994"/>
    <n v="1"/>
    <n v="1"/>
    <n v="0"/>
    <n v="8996.9699999999993"/>
    <n v="0"/>
    <n v="77258.415621410575"/>
    <s v="High Balance Inactive"/>
    <n v="100301.76053526333"/>
    <s v="Low Salary - High Balance"/>
    <x v="0"/>
  </r>
  <r>
    <n v="15633064"/>
    <s v="Stonebraker"/>
    <n v="438"/>
    <s v="France"/>
    <s v="Female"/>
    <n v="36"/>
    <n v="4"/>
    <n v="0"/>
    <n v="2"/>
    <n v="1"/>
    <n v="0"/>
    <n v="64420.5"/>
    <n v="0"/>
    <n v="77257.26652343756"/>
    <s v="Low Balance Inactive"/>
    <n v="100322.74049632381"/>
    <s v="Low Salary - Low Balance"/>
    <x v="0"/>
  </r>
  <r>
    <n v="15703119"/>
    <s v="Liang"/>
    <n v="652"/>
    <s v="France"/>
    <s v="Male"/>
    <n v="38"/>
    <n v="6"/>
    <n v="0"/>
    <n v="2"/>
    <n v="1"/>
    <n v="1"/>
    <n v="145700.22"/>
    <n v="0"/>
    <n v="77275.022732705183"/>
    <s v="Low Balance Active"/>
    <n v="100330.99198804901"/>
    <s v="High Salary - Low Balance"/>
    <x v="0"/>
  </r>
  <r>
    <n v="15730447"/>
    <s v="Anderson"/>
    <n v="629"/>
    <s v="France"/>
    <s v="Female"/>
    <n v="49"/>
    <n v="4"/>
    <n v="0"/>
    <n v="2"/>
    <n v="1"/>
    <n v="1"/>
    <n v="196335.48"/>
    <n v="0"/>
    <n v="77292.787105747193"/>
    <s v="Low Balance Active"/>
    <n v="100320.56228046004"/>
    <s v="High Salary - Low Balance"/>
    <x v="0"/>
  </r>
  <r>
    <n v="15813850"/>
    <s v="Christian"/>
    <n v="720"/>
    <s v="France"/>
    <s v="Male"/>
    <n v="52"/>
    <n v="7"/>
    <n v="0"/>
    <n v="1"/>
    <n v="1"/>
    <n v="1"/>
    <n v="14781.12"/>
    <n v="0"/>
    <n v="77310.559648195049"/>
    <s v="Low Balance Active"/>
    <n v="100298.4848103015"/>
    <s v="Low Salary - Low Balance"/>
    <x v="0"/>
  </r>
  <r>
    <n v="15711889"/>
    <s v="Mao"/>
    <n v="668"/>
    <s v="France"/>
    <s v="Male"/>
    <n v="42"/>
    <n v="3"/>
    <n v="150461.1"/>
    <n v="1"/>
    <n v="1"/>
    <n v="0"/>
    <n v="108139.23"/>
    <n v="0"/>
    <n v="77328.340365685435"/>
    <s v="High Balance Inactive"/>
    <n v="100318.15301747958"/>
    <s v="High Salary - High Balance"/>
    <x v="0"/>
  </r>
  <r>
    <n v="15664610"/>
    <s v="Campbell"/>
    <n v="459"/>
    <s v="Germany"/>
    <s v="Male"/>
    <n v="48"/>
    <n v="4"/>
    <n v="133994.5"/>
    <n v="1"/>
    <n v="1"/>
    <n v="1"/>
    <n v="19287.060000000001"/>
    <n v="1"/>
    <n v="77311.516634460597"/>
    <s v="High Balance Active"/>
    <n v="100316.35382792757"/>
    <s v="Low Salary - High Balance"/>
    <x v="0"/>
  </r>
  <r>
    <n v="15751710"/>
    <s v="Ginikanwa"/>
    <n v="729"/>
    <s v="Spain"/>
    <s v="Male"/>
    <n v="31"/>
    <n v="8"/>
    <n v="164870.79999999999"/>
    <n v="2"/>
    <n v="1"/>
    <n v="1"/>
    <n v="9567.39"/>
    <n v="0"/>
    <n v="77298.474070409618"/>
    <s v="High Balance Active"/>
    <n v="100334.99839622669"/>
    <s v="Low Salary - High Balance"/>
    <x v="0"/>
  </r>
  <r>
    <n v="15692926"/>
    <s v="Toscani"/>
    <n v="498"/>
    <s v="Germany"/>
    <s v="Male"/>
    <n v="25"/>
    <n v="8"/>
    <n v="121702.7"/>
    <n v="1"/>
    <n v="1"/>
    <n v="1"/>
    <n v="132210.49"/>
    <n v="0"/>
    <n v="77278.319334867701"/>
    <s v="High Balance Active"/>
    <n v="100355.88852474136"/>
    <s v="High Salary - High Balance"/>
    <x v="0"/>
  </r>
  <r>
    <n v="15813741"/>
    <s v="Nnachetam"/>
    <n v="549"/>
    <s v="Spain"/>
    <s v="Male"/>
    <n v="25"/>
    <n v="6"/>
    <n v="193858.2"/>
    <n v="1"/>
    <n v="0"/>
    <n v="1"/>
    <n v="21600.11"/>
    <n v="0"/>
    <n v="77268.092727900599"/>
    <s v="High Balance Active"/>
    <n v="100348.55551335202"/>
    <s v="Low Salary - High Balance"/>
    <x v="0"/>
  </r>
  <r>
    <n v="15698474"/>
    <s v="Sagese"/>
    <n v="601"/>
    <s v="Germany"/>
    <s v="Female"/>
    <n v="54"/>
    <n v="1"/>
    <n v="131040"/>
    <n v="2"/>
    <n v="1"/>
    <n v="1"/>
    <n v="199661.5"/>
    <n v="0"/>
    <n v="77241.247204697254"/>
    <s v="High Balance Active"/>
    <n v="100366.687782639"/>
    <s v="High Salary - High Balance"/>
    <x v="0"/>
  </r>
  <r>
    <n v="15568595"/>
    <s v="Fleming"/>
    <n v="544"/>
    <s v="France"/>
    <s v="Male"/>
    <n v="64"/>
    <n v="9"/>
    <n v="113829.5"/>
    <n v="1"/>
    <n v="1"/>
    <n v="1"/>
    <n v="124341.49"/>
    <n v="0"/>
    <n v="77228.856888530674"/>
    <s v="High Balance Active"/>
    <n v="100343.81933210528"/>
    <s v="High Salary - High Balance"/>
    <x v="0"/>
  </r>
  <r>
    <n v="15603065"/>
    <s v="Grubb"/>
    <n v="751"/>
    <s v="France"/>
    <s v="Female"/>
    <n v="30"/>
    <n v="6"/>
    <n v="0"/>
    <n v="2"/>
    <n v="1"/>
    <n v="0"/>
    <n v="15766.1"/>
    <n v="0"/>
    <n v="77220.425503340288"/>
    <s v="Low Balance Inactive"/>
    <n v="100338.29118866647"/>
    <s v="Low Salary - Low Balance"/>
    <x v="0"/>
  </r>
  <r>
    <n v="15592937"/>
    <s v="Napolitani"/>
    <n v="632"/>
    <s v="Germany"/>
    <s v="Female"/>
    <n v="41"/>
    <n v="3"/>
    <n v="81877.38"/>
    <n v="1"/>
    <n v="1"/>
    <n v="1"/>
    <n v="33642.21"/>
    <n v="0"/>
    <n v="77238.218228110651"/>
    <s v="High Balance Active"/>
    <n v="100357.77786866385"/>
    <s v="Low Salary - High Balance"/>
    <x v="0"/>
  </r>
  <r>
    <n v="15699637"/>
    <s v="Anenechi"/>
    <n v="694"/>
    <s v="Spain"/>
    <s v="Male"/>
    <n v="57"/>
    <n v="8"/>
    <n v="116326.1"/>
    <n v="1"/>
    <n v="1"/>
    <n v="1"/>
    <n v="117704.65"/>
    <n v="0"/>
    <n v="77237.149050472508"/>
    <s v="High Balance Active"/>
    <n v="100373.1536621344"/>
    <s v="High Salary - High Balance"/>
    <x v="0"/>
  </r>
  <r>
    <n v="15667215"/>
    <s v="Chandler"/>
    <n v="678"/>
    <s v="France"/>
    <s v="Male"/>
    <n v="31"/>
    <n v="2"/>
    <n v="0"/>
    <n v="2"/>
    <n v="1"/>
    <n v="1"/>
    <n v="58803.28"/>
    <n v="0"/>
    <n v="77228.138227293734"/>
    <s v="Low Balance Active"/>
    <n v="100369.15838865863"/>
    <s v="Low Salary - Low Balance"/>
    <x v="0"/>
  </r>
  <r>
    <n v="15788659"/>
    <s v="Howells"/>
    <n v="695"/>
    <s v="France"/>
    <s v="Male"/>
    <n v="46"/>
    <n v="4"/>
    <n v="0"/>
    <n v="2"/>
    <n v="1"/>
    <n v="1"/>
    <n v="137537.22"/>
    <n v="0"/>
    <n v="77245.945038044782"/>
    <s v="Low Balance Active"/>
    <n v="100378.74240488843"/>
    <s v="High Salary - Low Balance"/>
    <x v="0"/>
  </r>
  <r>
    <n v="15763218"/>
    <s v="Akeroyd"/>
    <n v="661"/>
    <s v="France"/>
    <s v="Female"/>
    <n v="41"/>
    <n v="1"/>
    <n v="0"/>
    <n v="2"/>
    <n v="0"/>
    <n v="1"/>
    <n v="131300.68"/>
    <n v="0"/>
    <n v="77263.76006226943"/>
    <s v="Low Balance Active"/>
    <n v="100370.17264529548"/>
    <s v="High Salary - Low Balance"/>
    <x v="0"/>
  </r>
  <r>
    <n v="15645772"/>
    <s v="Onwumelu"/>
    <n v="661"/>
    <s v="France"/>
    <s v="Male"/>
    <n v="33"/>
    <n v="9"/>
    <n v="0"/>
    <n v="2"/>
    <n v="1"/>
    <n v="1"/>
    <n v="84174.81"/>
    <n v="0"/>
    <n v="77281.583305651729"/>
    <s v="Low Balance Active"/>
    <n v="100363.03758016175"/>
    <s v="Low Salary - Low Balance"/>
    <x v="0"/>
  </r>
  <r>
    <n v="15725511"/>
    <s v="Wallace"/>
    <n v="559"/>
    <s v="France"/>
    <s v="Female"/>
    <n v="31"/>
    <n v="3"/>
    <n v="127070.7"/>
    <n v="1"/>
    <n v="0"/>
    <n v="1"/>
    <n v="160941.78"/>
    <n v="0"/>
    <n v="77299.414773880999"/>
    <s v="High Balance Active"/>
    <n v="100366.77275034637"/>
    <s v="High Salary - High Balance"/>
    <x v="0"/>
  </r>
  <r>
    <n v="15575024"/>
    <s v="Uwaezuoke"/>
    <n v="503"/>
    <s v="France"/>
    <s v="Male"/>
    <n v="29"/>
    <n v="3"/>
    <n v="0"/>
    <n v="2"/>
    <n v="1"/>
    <n v="1"/>
    <n v="143954.99"/>
    <n v="0"/>
    <n v="77287.928209093065"/>
    <s v="Low Balance Active"/>
    <n v="100352.79282714082"/>
    <s v="High Salary - Low Balance"/>
    <x v="0"/>
  </r>
  <r>
    <n v="15640825"/>
    <s v="Loyau"/>
    <n v="695"/>
    <s v="Spain"/>
    <s v="Male"/>
    <n v="46"/>
    <n v="3"/>
    <n v="122549.6"/>
    <n v="1"/>
    <n v="1"/>
    <n v="1"/>
    <n v="56297.85"/>
    <n v="0"/>
    <n v="77305.769374422962"/>
    <s v="High Balance Active"/>
    <n v="100342.72768467249"/>
    <s v="Low Salary - High Balance"/>
    <x v="0"/>
  </r>
  <r>
    <n v="15662397"/>
    <s v="Small"/>
    <n v="640"/>
    <s v="France"/>
    <s v="Female"/>
    <n v="42"/>
    <n v="5"/>
    <n v="176099.1"/>
    <n v="1"/>
    <n v="1"/>
    <n v="1"/>
    <n v="8404.73"/>
    <n v="0"/>
    <n v="77295.322865389127"/>
    <s v="High Balance Active"/>
    <n v="100352.89736319585"/>
    <s v="Low Salary - High Balance"/>
    <x v="0"/>
  </r>
  <r>
    <n v="15576368"/>
    <s v="Bledsoe"/>
    <n v="624"/>
    <s v="Germany"/>
    <s v="Female"/>
    <n v="48"/>
    <n v="3"/>
    <n v="122388.4"/>
    <n v="2"/>
    <n v="0"/>
    <n v="0"/>
    <n v="30020.09"/>
    <n v="0"/>
    <n v="77272.504441108598"/>
    <s v="High Balance Inactive"/>
    <n v="100374.13250577395"/>
    <s v="Low Salary - High Balance"/>
    <x v="0"/>
  </r>
  <r>
    <n v="15674991"/>
    <s v="Kao"/>
    <n v="667"/>
    <s v="France"/>
    <s v="Male"/>
    <n v="42"/>
    <n v="9"/>
    <n v="0"/>
    <n v="2"/>
    <n v="0"/>
    <n v="1"/>
    <n v="58137.42"/>
    <n v="0"/>
    <n v="77262.082658812724"/>
    <s v="Low Balance Active"/>
    <n v="100390.38430584459"/>
    <s v="Low Salary - Low Balance"/>
    <x v="0"/>
  </r>
  <r>
    <n v="15721024"/>
    <s v="Wickens"/>
    <n v="642"/>
    <s v="France"/>
    <s v="Male"/>
    <n v="26"/>
    <n v="0"/>
    <n v="0"/>
    <n v="1"/>
    <n v="0"/>
    <n v="0"/>
    <n v="47472.68"/>
    <n v="0"/>
    <n v="77279.934341497297"/>
    <s v="Low Balance Inactive"/>
    <n v="100400.14700554556"/>
    <s v="Low Salary - Low Balance"/>
    <x v="0"/>
  </r>
  <r>
    <n v="15745621"/>
    <s v="Wertheim"/>
    <n v="640"/>
    <s v="Spain"/>
    <s v="Female"/>
    <n v="32"/>
    <n v="6"/>
    <n v="118879.4"/>
    <n v="2"/>
    <n v="1"/>
    <n v="1"/>
    <n v="19131.71"/>
    <n v="0"/>
    <n v="77297.794275479609"/>
    <s v="High Balance Active"/>
    <n v="100412.37891379737"/>
    <s v="Low Salary - High Balance"/>
    <x v="0"/>
  </r>
  <r>
    <n v="15642394"/>
    <s v="He"/>
    <n v="529"/>
    <s v="Spain"/>
    <s v="Male"/>
    <n v="35"/>
    <n v="5"/>
    <n v="0"/>
    <n v="2"/>
    <n v="1"/>
    <n v="1"/>
    <n v="187288.5"/>
    <n v="0"/>
    <n v="77288.182253814201"/>
    <s v="Low Balance Active"/>
    <n v="100431.16778779501"/>
    <s v="High Salary - Low Balance"/>
    <x v="0"/>
  </r>
  <r>
    <n v="15754605"/>
    <s v="Jarvis"/>
    <n v="563"/>
    <s v="France"/>
    <s v="Female"/>
    <n v="39"/>
    <n v="5"/>
    <n v="0"/>
    <n v="2"/>
    <n v="1"/>
    <n v="1"/>
    <n v="17603.810000000001"/>
    <n v="0"/>
    <n v="77306.052353757288"/>
    <s v="Low Balance Active"/>
    <n v="100411.08516763033"/>
    <s v="Low Salary - Low Balance"/>
    <x v="0"/>
  </r>
  <r>
    <n v="15607040"/>
    <s v="P'an"/>
    <n v="593"/>
    <s v="Spain"/>
    <s v="Female"/>
    <n v="38"/>
    <n v="4"/>
    <n v="88736.44"/>
    <n v="2"/>
    <n v="1"/>
    <n v="0"/>
    <n v="67020.03"/>
    <n v="0"/>
    <n v="77323.9307192415"/>
    <s v="High Balance Inactive"/>
    <n v="100430.23578630923"/>
    <s v="Low Salary - High Balance"/>
    <x v="0"/>
  </r>
  <r>
    <n v="15715142"/>
    <s v="Repina"/>
    <n v="739"/>
    <s v="Germany"/>
    <s v="Male"/>
    <n v="45"/>
    <n v="7"/>
    <n v="102703.6"/>
    <n v="1"/>
    <n v="0"/>
    <n v="1"/>
    <n v="147802.94"/>
    <n v="1"/>
    <n v="77321.290767985251"/>
    <s v="High Balance Active"/>
    <n v="100437.96426324338"/>
    <s v="High Salary - High Balance"/>
    <x v="0"/>
  </r>
  <r>
    <n v="15810978"/>
    <s v="Pugliesi"/>
    <n v="788"/>
    <s v="Spain"/>
    <s v="Female"/>
    <n v="70"/>
    <n v="1"/>
    <n v="0"/>
    <n v="2"/>
    <n v="1"/>
    <n v="1"/>
    <n v="41610.620000000003"/>
    <n v="0"/>
    <n v="77315.417952336953"/>
    <s v="Low Balance Active"/>
    <n v="100427.00522211965"/>
    <s v="Low Salary - Low Balance"/>
    <x v="0"/>
  </r>
  <r>
    <n v="15668886"/>
    <s v="Blakey"/>
    <n v="684"/>
    <s v="Spain"/>
    <s v="Female"/>
    <n v="38"/>
    <n v="3"/>
    <n v="0"/>
    <n v="2"/>
    <n v="1"/>
    <n v="0"/>
    <n v="44255.65"/>
    <n v="0"/>
    <n v="77333.310897940362"/>
    <s v="Low Balance Inactive"/>
    <n v="100440.61697523747"/>
    <s v="Low Salary - Low Balance"/>
    <x v="0"/>
  </r>
  <r>
    <n v="15780804"/>
    <s v="Nucci"/>
    <n v="482"/>
    <s v="France"/>
    <s v="Male"/>
    <n v="55"/>
    <n v="5"/>
    <n v="97318.25"/>
    <n v="1"/>
    <n v="0"/>
    <n v="1"/>
    <n v="78416.14"/>
    <n v="0"/>
    <n v="77351.21212731488"/>
    <s v="High Balance Active"/>
    <n v="100453.62275462989"/>
    <s v="Low Salary - High Balance"/>
    <x v="0"/>
  </r>
  <r>
    <n v="15613880"/>
    <s v="Higinbotham"/>
    <n v="591"/>
    <s v="Spain"/>
    <s v="Male"/>
    <n v="58"/>
    <n v="5"/>
    <n v="128468.7"/>
    <n v="1"/>
    <n v="0"/>
    <n v="1"/>
    <n v="137254.54999999999"/>
    <n v="0"/>
    <n v="77346.589057652294"/>
    <s v="High Balance Active"/>
    <n v="100458.7252049088"/>
    <s v="High Salary - High Balance"/>
    <x v="0"/>
  </r>
  <r>
    <n v="15775238"/>
    <s v="Achebe"/>
    <n v="651"/>
    <s v="Germany"/>
    <s v="Female"/>
    <n v="41"/>
    <n v="4"/>
    <n v="133432.6"/>
    <n v="1"/>
    <n v="0"/>
    <n v="1"/>
    <n v="151303.48000000001"/>
    <n v="0"/>
    <n v="77334.749754516029"/>
    <s v="High Balance Active"/>
    <n v="100450.20370773533"/>
    <s v="High Salary - High Balance"/>
    <x v="0"/>
  </r>
  <r>
    <n v="15786905"/>
    <s v="Russo"/>
    <n v="749"/>
    <s v="Germany"/>
    <s v="Female"/>
    <n v="40"/>
    <n v="8"/>
    <n v="141782.6"/>
    <n v="2"/>
    <n v="0"/>
    <n v="0"/>
    <n v="86333.63"/>
    <n v="0"/>
    <n v="77321.755116979431"/>
    <s v="High Balance Inactive"/>
    <n v="100438.42393560369"/>
    <s v="Low Salary - High Balance"/>
    <x v="0"/>
  </r>
  <r>
    <n v="15747867"/>
    <s v="Trevisani"/>
    <n v="583"/>
    <s v="France"/>
    <s v="Male"/>
    <n v="24"/>
    <n v="9"/>
    <n v="135125.29999999999"/>
    <n v="1"/>
    <n v="0"/>
    <n v="0"/>
    <n v="89801.9"/>
    <n v="0"/>
    <n v="77306.819796107549"/>
    <s v="High Balance Inactive"/>
    <n v="100441.69196014853"/>
    <s v="Low Salary - High Balance"/>
    <x v="0"/>
  </r>
  <r>
    <n v="15600337"/>
    <s v="Dobie"/>
    <n v="661"/>
    <s v="Spain"/>
    <s v="Male"/>
    <n v="42"/>
    <n v="2"/>
    <n v="178820.9"/>
    <n v="1"/>
    <n v="0"/>
    <n v="0"/>
    <n v="29358.57"/>
    <n v="1"/>
    <n v="77293.420380069583"/>
    <s v="High Balance Inactive"/>
    <n v="100444.1577288531"/>
    <s v="Low Salary - High Balance"/>
    <x v="1"/>
  </r>
  <r>
    <n v="15801277"/>
    <s v="Maccallum"/>
    <n v="715"/>
    <s v="France"/>
    <s v="Female"/>
    <n v="31"/>
    <n v="2"/>
    <n v="112212.1"/>
    <n v="2"/>
    <n v="1"/>
    <n v="1"/>
    <n v="181600.72"/>
    <n v="0"/>
    <n v="77269.885961984284"/>
    <s v="High Balance Active"/>
    <n v="100460.63561196132"/>
    <s v="High Salary - High Balance"/>
    <x v="0"/>
  </r>
  <r>
    <n v="15579334"/>
    <s v="Watkins"/>
    <n v="769"/>
    <s v="Germany"/>
    <s v="Female"/>
    <n v="45"/>
    <n v="5"/>
    <n v="126674.8"/>
    <n v="1"/>
    <n v="1"/>
    <n v="0"/>
    <n v="124118.71"/>
    <n v="1"/>
    <n v="77261.784358914956"/>
    <s v="High Balance Inactive"/>
    <n v="100441.82270113635"/>
    <s v="High Salary - High Balance"/>
    <x v="1"/>
  </r>
  <r>
    <n v="15802741"/>
    <s v="Mitchel"/>
    <n v="625"/>
    <s v="France"/>
    <s v="Female"/>
    <n v="51"/>
    <n v="7"/>
    <n v="136295"/>
    <n v="1"/>
    <n v="1"/>
    <n v="0"/>
    <n v="38867.46"/>
    <n v="1"/>
    <n v="77250.32493970319"/>
    <s v="High Balance Inactive"/>
    <n v="100436.33177179987"/>
    <s v="Low Salary - High Balance"/>
    <x v="1"/>
  </r>
  <r>
    <n v="15720649"/>
    <s v="Ferdinand"/>
    <n v="641"/>
    <s v="France"/>
    <s v="Female"/>
    <n v="36"/>
    <n v="5"/>
    <n v="66392.639999999999"/>
    <n v="1"/>
    <n v="1"/>
    <n v="0"/>
    <n v="31106.67"/>
    <n v="0"/>
    <n v="77236.628656924193"/>
    <s v="Low Balance Inactive"/>
    <n v="100450.61357921621"/>
    <s v="Low Salary - Low Balance"/>
    <x v="0"/>
  </r>
  <r>
    <n v="15589493"/>
    <s v="Otitodilinna"/>
    <n v="716"/>
    <s v="Germany"/>
    <s v="Male"/>
    <n v="27"/>
    <n v="1"/>
    <n v="122552.3"/>
    <n v="2"/>
    <n v="1"/>
    <n v="0"/>
    <n v="67611.360000000001"/>
    <n v="0"/>
    <n v="77239.144663573126"/>
    <s v="High Balance Inactive"/>
    <n v="100466.70266125316"/>
    <s v="Low Salary - High Balance"/>
    <x v="0"/>
  </r>
  <r>
    <n v="15688251"/>
    <s v="Mamelu"/>
    <n v="767"/>
    <s v="France"/>
    <s v="Male"/>
    <n v="43"/>
    <n v="1"/>
    <n v="76408.850000000006"/>
    <n v="2"/>
    <n v="1"/>
    <n v="0"/>
    <n v="77837.63"/>
    <n v="0"/>
    <n v="77228.628730563985"/>
    <s v="Low Balance Inactive"/>
    <n v="100474.32747969392"/>
    <s v="Low Salary - Low Balance"/>
    <x v="0"/>
  </r>
  <r>
    <n v="15665238"/>
    <s v="Beneventi"/>
    <n v="745"/>
    <s v="Germany"/>
    <s v="Male"/>
    <n v="36"/>
    <n v="8"/>
    <n v="145071.20000000001"/>
    <n v="1"/>
    <n v="0"/>
    <n v="0"/>
    <n v="6078.46"/>
    <n v="0"/>
    <n v="77228.819022748416"/>
    <s v="High Balance Inactive"/>
    <n v="100479.58205199653"/>
    <s v="Low Salary - High Balance"/>
    <x v="0"/>
  </r>
  <r>
    <n v="15740900"/>
    <s v="Perrodin"/>
    <n v="589"/>
    <s v="France"/>
    <s v="Male"/>
    <n v="34"/>
    <n v="6"/>
    <n v="0"/>
    <n v="2"/>
    <n v="1"/>
    <n v="1"/>
    <n v="177896.92"/>
    <n v="0"/>
    <n v="77213.067367076903"/>
    <s v="Low Balance Active"/>
    <n v="100501.50012073395"/>
    <s v="High Salary - Low Balance"/>
    <x v="0"/>
  </r>
  <r>
    <n v="15681068"/>
    <s v="Chinagorom"/>
    <n v="796"/>
    <s v="France"/>
    <s v="Female"/>
    <n v="45"/>
    <n v="2"/>
    <n v="109730.2"/>
    <n v="1"/>
    <n v="1"/>
    <n v="1"/>
    <n v="123882.73"/>
    <n v="0"/>
    <n v="77230.998873664706"/>
    <s v="High Balance Active"/>
    <n v="100483.52626567608"/>
    <s v="High Salary - High Balance"/>
    <x v="0"/>
  </r>
  <r>
    <n v="15748625"/>
    <s v="Napolitano"/>
    <n v="664"/>
    <s v="France"/>
    <s v="Male"/>
    <n v="57"/>
    <n v="6"/>
    <n v="0"/>
    <n v="2"/>
    <n v="1"/>
    <n v="1"/>
    <n v="15304.08"/>
    <n v="0"/>
    <n v="77223.449698025608"/>
    <s v="Low Balance Active"/>
    <n v="100478.09091056937"/>
    <s v="Low Salary - Low Balance"/>
    <x v="0"/>
  </r>
  <r>
    <n v="15727299"/>
    <s v="Edgar"/>
    <n v="445"/>
    <s v="Spain"/>
    <s v="Male"/>
    <n v="62"/>
    <n v="1"/>
    <n v="64119.38"/>
    <n v="1"/>
    <n v="1"/>
    <n v="1"/>
    <n v="76569.64"/>
    <n v="1"/>
    <n v="77241.39194934949"/>
    <s v="Low Balance Active"/>
    <n v="100497.88041124563"/>
    <s v="Low Salary - Low Balance"/>
    <x v="0"/>
  </r>
  <r>
    <n v="15620204"/>
    <s v="Walker"/>
    <n v="543"/>
    <s v="Germany"/>
    <s v="Female"/>
    <n v="57"/>
    <n v="1"/>
    <n v="106138.3"/>
    <n v="2"/>
    <n v="1"/>
    <n v="1"/>
    <n v="120657.32"/>
    <n v="1"/>
    <n v="77244.441452475075"/>
    <s v="High Balance Active"/>
    <n v="100503.44123867096"/>
    <s v="High Salary - High Balance"/>
    <x v="0"/>
  </r>
  <r>
    <n v="15669516"/>
    <s v="Steele"/>
    <n v="746"/>
    <s v="Spain"/>
    <s v="Male"/>
    <n v="36"/>
    <n v="2"/>
    <n v="0"/>
    <n v="2"/>
    <n v="1"/>
    <n v="1"/>
    <n v="16436.560000000001"/>
    <n v="0"/>
    <n v="77237.725074384056"/>
    <s v="Low Balance Active"/>
    <n v="100498.75646908442"/>
    <s v="Low Salary - Low Balance"/>
    <x v="0"/>
  </r>
  <r>
    <n v="15736534"/>
    <s v="Elkins"/>
    <n v="742"/>
    <s v="Germany"/>
    <s v="Male"/>
    <n v="33"/>
    <n v="0"/>
    <n v="181656.5"/>
    <n v="1"/>
    <n v="1"/>
    <n v="1"/>
    <n v="107667.91"/>
    <n v="0"/>
    <n v="77255.683159730354"/>
    <s v="High Balance Active"/>
    <n v="100518.30127179754"/>
    <s v="High Salary - High Balance"/>
    <x v="0"/>
  </r>
  <r>
    <n v="15803457"/>
    <s v="Hao"/>
    <n v="750"/>
    <s v="France"/>
    <s v="Female"/>
    <n v="32"/>
    <n v="5"/>
    <n v="0"/>
    <n v="2"/>
    <n v="1"/>
    <n v="0"/>
    <n v="95611.47"/>
    <n v="0"/>
    <n v="77231.403900000034"/>
    <s v="Low Balance Inactive"/>
    <n v="100516.63857209329"/>
    <s v="Low Salary - Low Balance"/>
    <x v="0"/>
  </r>
  <r>
    <n v="15659098"/>
    <s v="Toscano"/>
    <n v="669"/>
    <s v="France"/>
    <s v="Male"/>
    <n v="30"/>
    <n v="7"/>
    <n v="95128.86"/>
    <n v="1"/>
    <n v="0"/>
    <n v="0"/>
    <n v="19799.259999999998"/>
    <n v="0"/>
    <n v="77249.368869504571"/>
    <s v="High Balance Inactive"/>
    <n v="100517.77957431987"/>
    <s v="Low Salary - High Balance"/>
    <x v="0"/>
  </r>
  <r>
    <n v="15603436"/>
    <s v="Savage"/>
    <n v="594"/>
    <s v="Spain"/>
    <s v="Female"/>
    <n v="49"/>
    <n v="2"/>
    <n v="126615.9"/>
    <n v="2"/>
    <n v="0"/>
    <n v="1"/>
    <n v="123214.74"/>
    <n v="0"/>
    <n v="77245.20891344815"/>
    <s v="High Balance Active"/>
    <n v="100536.56005816686"/>
    <s v="High Salary - High Balance"/>
    <x v="0"/>
  </r>
  <r>
    <n v="15566292"/>
    <s v="Okwuadigbo"/>
    <n v="574"/>
    <s v="Spain"/>
    <s v="Male"/>
    <n v="36"/>
    <n v="1"/>
    <n v="0"/>
    <n v="2"/>
    <n v="0"/>
    <n v="1"/>
    <n v="71709.119999999995"/>
    <n v="0"/>
    <n v="77233.719341401011"/>
    <s v="Low Balance Active"/>
    <n v="100531.28238073101"/>
    <s v="Low Salary - Low Balance"/>
    <x v="0"/>
  </r>
  <r>
    <n v="15808621"/>
    <s v="Mordvinova"/>
    <n v="659"/>
    <s v="Germany"/>
    <s v="Male"/>
    <n v="36"/>
    <n v="2"/>
    <n v="76190.48"/>
    <n v="2"/>
    <n v="1"/>
    <n v="1"/>
    <n v="149066.14000000001"/>
    <n v="0"/>
    <n v="77251.697395251438"/>
    <s v="Low Balance Active"/>
    <n v="100537.99145018648"/>
    <s v="High Salary - Low Balance"/>
    <x v="0"/>
  </r>
  <r>
    <n v="15580148"/>
    <s v="Welch"/>
    <n v="750"/>
    <s v="Germany"/>
    <s v="Male"/>
    <n v="40"/>
    <n v="5"/>
    <n v="168286.8"/>
    <n v="3"/>
    <n v="1"/>
    <n v="0"/>
    <n v="20451.990000000002"/>
    <n v="1"/>
    <n v="77251.944477299214"/>
    <s v="High Balance Inactive"/>
    <n v="100526.69269615859"/>
    <s v="Low Salary - High Balance"/>
    <x v="1"/>
  </r>
  <r>
    <n v="15776231"/>
    <s v="Kent"/>
    <n v="626"/>
    <s v="Germany"/>
    <s v="Male"/>
    <n v="35"/>
    <n v="4"/>
    <n v="88109.81"/>
    <n v="1"/>
    <n v="1"/>
    <n v="1"/>
    <n v="32825.5"/>
    <n v="0"/>
    <n v="77230.743998602731"/>
    <s v="High Balance Active"/>
    <n v="100545.3407405685"/>
    <s v="Low Salary - High Balance"/>
    <x v="0"/>
  </r>
  <r>
    <n v="15773809"/>
    <s v="Campbell"/>
    <n v="620"/>
    <s v="France"/>
    <s v="Male"/>
    <n v="42"/>
    <n v="4"/>
    <n v="0"/>
    <n v="2"/>
    <n v="1"/>
    <n v="0"/>
    <n v="6232.31"/>
    <n v="0"/>
    <n v="77228.209857908252"/>
    <s v="Low Balance Inactive"/>
    <n v="100561.11522012604"/>
    <s v="Low Salary - Low Balance"/>
    <x v="0"/>
  </r>
  <r>
    <n v="15649423"/>
    <s v="Cooper"/>
    <n v="580"/>
    <s v="France"/>
    <s v="Female"/>
    <n v="35"/>
    <n v="8"/>
    <n v="0"/>
    <n v="2"/>
    <n v="0"/>
    <n v="1"/>
    <n v="10357.030000000001"/>
    <n v="0"/>
    <n v="77246.203383038242"/>
    <s v="Low Balance Active"/>
    <n v="100583.0930405408"/>
    <s v="Low Salary - Low Balance"/>
    <x v="0"/>
  </r>
  <r>
    <n v="15734886"/>
    <s v="Mazzi"/>
    <n v="686"/>
    <s v="France"/>
    <s v="Female"/>
    <n v="34"/>
    <n v="3"/>
    <n v="123971.5"/>
    <n v="2"/>
    <n v="1"/>
    <n v="0"/>
    <n v="147794.63"/>
    <n v="0"/>
    <n v="77264.205294803105"/>
    <s v="High Balance Inactive"/>
    <n v="100604.11985551179"/>
    <s v="High Salary - High Balance"/>
    <x v="0"/>
  </r>
  <r>
    <n v="15722548"/>
    <s v="Fisher"/>
    <n v="540"/>
    <s v="France"/>
    <s v="Male"/>
    <n v="48"/>
    <n v="0"/>
    <n v="148116.5"/>
    <n v="1"/>
    <n v="0"/>
    <n v="0"/>
    <n v="116973.48"/>
    <n v="0"/>
    <n v="77253.317813519854"/>
    <s v="High Balance Inactive"/>
    <n v="100593.11973659699"/>
    <s v="High Salary - High Balance"/>
    <x v="0"/>
  </r>
  <r>
    <n v="15650288"/>
    <s v="Summers"/>
    <n v="634"/>
    <s v="Germany"/>
    <s v="Male"/>
    <n v="35"/>
    <n v="6"/>
    <n v="116269"/>
    <n v="1"/>
    <n v="1"/>
    <n v="0"/>
    <n v="129964.94"/>
    <n v="0"/>
    <n v="77236.795737934284"/>
    <s v="High Balance Inactive"/>
    <n v="100589.30058055515"/>
    <s v="High Salary - High Balance"/>
    <x v="0"/>
  </r>
  <r>
    <n v="15629448"/>
    <s v="Brady"/>
    <n v="632"/>
    <s v="Spain"/>
    <s v="Male"/>
    <n v="38"/>
    <n v="1"/>
    <n v="120599.2"/>
    <n v="1"/>
    <n v="1"/>
    <n v="0"/>
    <n v="92816.86"/>
    <n v="0"/>
    <n v="77227.693078358236"/>
    <s v="High Balance Inactive"/>
    <n v="100582.44991837711"/>
    <s v="Low Salary - High Balance"/>
    <x v="0"/>
  </r>
  <r>
    <n v="15716164"/>
    <s v="Nicholls"/>
    <n v="501"/>
    <s v="France"/>
    <s v="Female"/>
    <n v="41"/>
    <n v="3"/>
    <n v="144260.5"/>
    <n v="1"/>
    <n v="1"/>
    <n v="0"/>
    <n v="172114.67"/>
    <n v="0"/>
    <n v="77217.576095171476"/>
    <s v="High Balance Inactive"/>
    <n v="100584.2613459298"/>
    <s v="High Salary - High Balance"/>
    <x v="0"/>
  </r>
  <r>
    <n v="15807609"/>
    <s v="Yuan"/>
    <n v="650"/>
    <s v="Spain"/>
    <s v="Female"/>
    <n v="25"/>
    <n v="3"/>
    <n v="86605.5"/>
    <n v="3"/>
    <n v="1"/>
    <n v="0"/>
    <n v="16649.310000000001"/>
    <n v="1"/>
    <n v="77201.933789080751"/>
    <s v="High Balance Inactive"/>
    <n v="100567.57202986494"/>
    <s v="Low Salary - High Balance"/>
    <x v="1"/>
  </r>
  <r>
    <n v="15578977"/>
    <s v="Robinson"/>
    <n v="786"/>
    <s v="France"/>
    <s v="Male"/>
    <n v="34"/>
    <n v="9"/>
    <n v="0"/>
    <n v="2"/>
    <n v="1"/>
    <n v="0"/>
    <n v="144517.19"/>
    <n v="0"/>
    <n v="77199.739257876339"/>
    <s v="Low Balance Inactive"/>
    <n v="100587.15622170387"/>
    <s v="High Salary - Low Balance"/>
    <x v="0"/>
  </r>
  <r>
    <n v="15677369"/>
    <s v="Golubov"/>
    <n v="554"/>
    <s v="Germany"/>
    <s v="Female"/>
    <n v="37"/>
    <n v="4"/>
    <n v="58629.97"/>
    <n v="1"/>
    <n v="0"/>
    <n v="0"/>
    <n v="182038.6"/>
    <n v="0"/>
    <n v="77217.759738562119"/>
    <s v="Low Balance Inactive"/>
    <n v="100576.90177871175"/>
    <s v="High Salary - Low Balance"/>
    <x v="0"/>
  </r>
  <r>
    <n v="15804072"/>
    <s v="Chen"/>
    <n v="701"/>
    <s v="Spain"/>
    <s v="Female"/>
    <n v="42"/>
    <n v="5"/>
    <n v="0"/>
    <n v="2"/>
    <n v="0"/>
    <n v="0"/>
    <n v="24210.560000000001"/>
    <n v="0"/>
    <n v="77222.099638104162"/>
    <s v="Low Balance Inactive"/>
    <n v="100557.88200326898"/>
    <s v="Low Salary - Low Balance"/>
    <x v="0"/>
  </r>
  <r>
    <n v="15696859"/>
    <s v="Oldham"/>
    <n v="474"/>
    <s v="France"/>
    <s v="Male"/>
    <n v="45"/>
    <n v="10"/>
    <n v="0"/>
    <n v="2"/>
    <n v="0"/>
    <n v="0"/>
    <n v="172175.9"/>
    <n v="0"/>
    <n v="77240.133757589938"/>
    <s v="Low Balance Inactive"/>
    <n v="100575.71183092038"/>
    <s v="High Salary - Low Balance"/>
    <x v="0"/>
  </r>
  <r>
    <n v="15653780"/>
    <s v="Kambinachi"/>
    <n v="621"/>
    <s v="France"/>
    <s v="Female"/>
    <n v="43"/>
    <n v="5"/>
    <n v="0"/>
    <n v="1"/>
    <n v="1"/>
    <n v="1"/>
    <n v="47578.45"/>
    <n v="0"/>
    <n v="77258.176302265856"/>
    <s v="Low Balance Active"/>
    <n v="100558.98672272857"/>
    <s v="Low Salary - Low Balance"/>
    <x v="0"/>
  </r>
  <r>
    <n v="15721658"/>
    <s v="Fleming"/>
    <n v="672"/>
    <s v="Spain"/>
    <s v="Female"/>
    <n v="56"/>
    <n v="2"/>
    <n v="209767.3"/>
    <n v="2"/>
    <n v="1"/>
    <n v="1"/>
    <n v="150694.42000000001"/>
    <n v="1"/>
    <n v="77276.227278037404"/>
    <s v="High Balance Active"/>
    <n v="100571.36535280399"/>
    <s v="High Salary - High Balance"/>
    <x v="0"/>
  </r>
  <r>
    <n v="15578761"/>
    <s v="Cunningham"/>
    <n v="459"/>
    <s v="Spain"/>
    <s v="Female"/>
    <n v="42"/>
    <n v="6"/>
    <n v="129634.3"/>
    <n v="2"/>
    <n v="1"/>
    <n v="1"/>
    <n v="177683.02"/>
    <n v="1"/>
    <n v="77245.264185557404"/>
    <s v="High Balance Active"/>
    <n v="100559.65162187451"/>
    <s v="High Salary - High Balance"/>
    <x v="0"/>
  </r>
  <r>
    <n v="15736879"/>
    <s v="Obinna"/>
    <n v="669"/>
    <s v="France"/>
    <s v="Male"/>
    <n v="23"/>
    <n v="1"/>
    <n v="0"/>
    <n v="2"/>
    <n v="0"/>
    <n v="0"/>
    <n v="66088.83"/>
    <n v="0"/>
    <n v="77233.018034128138"/>
    <s v="Low Balance Inactive"/>
    <n v="100541.62371902782"/>
    <s v="Low Salary - Low Balance"/>
    <x v="0"/>
  </r>
  <r>
    <n v="15571973"/>
    <s v="Chinwemma"/>
    <n v="776"/>
    <s v="France"/>
    <s v="Female"/>
    <n v="38"/>
    <n v="2"/>
    <n v="169824.5"/>
    <n v="1"/>
    <n v="1"/>
    <n v="0"/>
    <n v="169291.7"/>
    <n v="0"/>
    <n v="77251.07578910455"/>
    <s v="High Balance Inactive"/>
    <n v="100549.67908346996"/>
    <s v="High Salary - High Balance"/>
    <x v="0"/>
  </r>
  <r>
    <n v="15626742"/>
    <s v="Carpenter"/>
    <n v="694"/>
    <s v="France"/>
    <s v="Male"/>
    <n v="36"/>
    <n v="3"/>
    <n v="97530.25"/>
    <n v="1"/>
    <n v="1"/>
    <n v="1"/>
    <n v="117140.41"/>
    <n v="0"/>
    <n v="77229.426251169352"/>
    <s v="High Balance Active"/>
    <n v="100533.60283910221"/>
    <s v="High Salary - High Balance"/>
    <x v="0"/>
  </r>
  <r>
    <n v="15672692"/>
    <s v="Yin"/>
    <n v="787"/>
    <s v="France"/>
    <s v="Female"/>
    <n v="42"/>
    <n v="10"/>
    <n v="145988.70000000001"/>
    <n v="2"/>
    <n v="1"/>
    <n v="1"/>
    <n v="79510.37"/>
    <n v="0"/>
    <n v="77224.677520467871"/>
    <s v="High Balance Active"/>
    <n v="100529.7182058482"/>
    <s v="Low Salary - High Balance"/>
    <x v="0"/>
  </r>
  <r>
    <n v="15673570"/>
    <s v="Olsen"/>
    <n v="580"/>
    <s v="France"/>
    <s v="Male"/>
    <n v="37"/>
    <n v="9"/>
    <n v="0"/>
    <n v="2"/>
    <n v="0"/>
    <n v="1"/>
    <n v="77108.66"/>
    <n v="0"/>
    <n v="77208.5886055218"/>
    <s v="Low Balance Active"/>
    <n v="100534.63616284537"/>
    <s v="Low Salary - Low Balance"/>
    <x v="0"/>
  </r>
  <r>
    <n v="15767432"/>
    <s v="Ts'ai"/>
    <n v="711"/>
    <s v="France"/>
    <s v="Female"/>
    <n v="25"/>
    <n v="7"/>
    <n v="0"/>
    <n v="3"/>
    <n v="1"/>
    <n v="1"/>
    <n v="9679.2800000000007"/>
    <n v="0"/>
    <n v="77226.657547390627"/>
    <s v="Low Balance Active"/>
    <n v="100540.11848818186"/>
    <s v="Low Salary - Low Balance"/>
    <x v="0"/>
  </r>
  <r>
    <n v="15654238"/>
    <s v="Jen"/>
    <n v="673"/>
    <s v="France"/>
    <s v="Female"/>
    <n v="40"/>
    <n v="5"/>
    <n v="137494.29999999999"/>
    <n v="1"/>
    <n v="1"/>
    <n v="0"/>
    <n v="81753.919999999998"/>
    <n v="0"/>
    <n v="77244.734948501908"/>
    <s v="High Balance Inactive"/>
    <n v="100561.38741104894"/>
    <s v="Low Salary - High Balance"/>
    <x v="0"/>
  </r>
  <r>
    <n v="15612525"/>
    <s v="Preston"/>
    <n v="499"/>
    <s v="France"/>
    <s v="Female"/>
    <n v="57"/>
    <n v="1"/>
    <n v="0"/>
    <n v="1"/>
    <n v="0"/>
    <n v="0"/>
    <n v="131372.38"/>
    <n v="1"/>
    <n v="77230.628283774335"/>
    <s v="Low Balance Inactive"/>
    <n v="100565.79093889044"/>
    <s v="High Salary - Low Balance"/>
    <x v="0"/>
  </r>
  <r>
    <n v="15812750"/>
    <s v="Ozioma"/>
    <n v="591"/>
    <s v="France"/>
    <s v="Male"/>
    <n v="24"/>
    <n v="6"/>
    <n v="147360"/>
    <n v="1"/>
    <n v="1"/>
    <n v="1"/>
    <n v="25310.82"/>
    <n v="0"/>
    <n v="77248.715081967268"/>
    <s v="High Balance Active"/>
    <n v="100558.57628103069"/>
    <s v="Low Salary - High Balance"/>
    <x v="0"/>
  </r>
  <r>
    <n v="15790757"/>
    <s v="Cody"/>
    <n v="769"/>
    <s v="France"/>
    <s v="Female"/>
    <n v="25"/>
    <n v="10"/>
    <n v="0"/>
    <n v="2"/>
    <n v="0"/>
    <n v="0"/>
    <n v="187925.75"/>
    <n v="0"/>
    <n v="77232.29173108461"/>
    <s v="Low Balance Inactive"/>
    <n v="100576.20283438769"/>
    <s v="High Salary - Low Balance"/>
    <x v="0"/>
  </r>
  <r>
    <n v="15723873"/>
    <s v="Ponomarev"/>
    <n v="657"/>
    <s v="Spain"/>
    <s v="Male"/>
    <n v="31"/>
    <n v="3"/>
    <n v="125167"/>
    <n v="1"/>
    <n v="0"/>
    <n v="0"/>
    <n v="98820.39"/>
    <n v="0"/>
    <n v="77250.387394564255"/>
    <s v="High Balance Inactive"/>
    <n v="100555.73667994402"/>
    <s v="Low Salary - High Balance"/>
    <x v="0"/>
  </r>
  <r>
    <n v="15744607"/>
    <s v="Martin"/>
    <n v="738"/>
    <s v="Germany"/>
    <s v="Male"/>
    <n v="43"/>
    <n v="9"/>
    <n v="121152.1"/>
    <n v="2"/>
    <n v="1"/>
    <n v="0"/>
    <n v="64166.7"/>
    <n v="1"/>
    <n v="77239.157815795697"/>
    <s v="High Balance Inactive"/>
    <n v="100556.14337004947"/>
    <s v="Low Salary - High Balance"/>
    <x v="1"/>
  </r>
  <r>
    <n v="15612966"/>
    <s v="Milani"/>
    <n v="545"/>
    <s v="Germany"/>
    <s v="Female"/>
    <n v="60"/>
    <n v="7"/>
    <n v="128981.1"/>
    <n v="1"/>
    <n v="0"/>
    <n v="1"/>
    <n v="176924.21"/>
    <n v="1"/>
    <n v="77228.864111579984"/>
    <s v="High Balance Active"/>
    <n v="100564.67347866879"/>
    <s v="High Salary - High Balance"/>
    <x v="0"/>
  </r>
  <r>
    <n v="15784209"/>
    <s v="Tang"/>
    <n v="497"/>
    <s v="France"/>
    <s v="Male"/>
    <n v="47"/>
    <n v="6"/>
    <n v="0"/>
    <n v="1"/>
    <n v="1"/>
    <n v="1"/>
    <n v="90055.08"/>
    <n v="0"/>
    <n v="77216.729941383397"/>
    <s v="Low Balance Active"/>
    <n v="100546.76971864034"/>
    <s v="Low Salary - Low Balance"/>
    <x v="0"/>
  </r>
  <r>
    <n v="15794278"/>
    <s v="Romani"/>
    <n v="816"/>
    <s v="Spain"/>
    <s v="Male"/>
    <n v="67"/>
    <n v="6"/>
    <n v="151859"/>
    <n v="1"/>
    <n v="1"/>
    <n v="1"/>
    <n v="72814.31"/>
    <n v="0"/>
    <n v="77234.838930581653"/>
    <s v="High Balance Active"/>
    <n v="100549.2302462479"/>
    <s v="Low Salary - High Balance"/>
    <x v="0"/>
  </r>
  <r>
    <n v="15766741"/>
    <s v="McIntyre"/>
    <n v="525"/>
    <s v="France"/>
    <s v="Male"/>
    <n v="36"/>
    <n v="2"/>
    <n v="114628.4"/>
    <n v="1"/>
    <n v="0"/>
    <n v="1"/>
    <n v="168290.06"/>
    <n v="0"/>
    <n v="77217.333849401868"/>
    <s v="High Balance Active"/>
    <n v="100555.73620924256"/>
    <s v="High Salary - High Balance"/>
    <x v="0"/>
  </r>
  <r>
    <n v="15661036"/>
    <s v="Davis"/>
    <n v="725"/>
    <s v="France"/>
    <s v="Male"/>
    <n v="46"/>
    <n v="6"/>
    <n v="0"/>
    <n v="2"/>
    <n v="1"/>
    <n v="0"/>
    <n v="161767.38"/>
    <n v="0"/>
    <n v="77208.55603003288"/>
    <s v="Low Balance Inactive"/>
    <n v="100539.84359455679"/>
    <s v="High Salary - Low Balance"/>
    <x v="0"/>
  </r>
  <r>
    <n v="15705639"/>
    <s v="Onyemauchechukwu"/>
    <n v="692"/>
    <s v="France"/>
    <s v="Female"/>
    <n v="28"/>
    <n v="8"/>
    <n v="95059.02"/>
    <n v="2"/>
    <n v="1"/>
    <n v="0"/>
    <n v="44420.18"/>
    <n v="0"/>
    <n v="77226.675850739295"/>
    <s v="High Balance Inactive"/>
    <n v="100525.47430650106"/>
    <s v="Low Salary - High Balance"/>
    <x v="0"/>
  </r>
  <r>
    <n v="15637414"/>
    <s v="Gell"/>
    <n v="618"/>
    <s v="France"/>
    <s v="Female"/>
    <n v="24"/>
    <n v="7"/>
    <n v="128736.4"/>
    <n v="1"/>
    <n v="0"/>
    <n v="1"/>
    <n v="37147.61"/>
    <n v="0"/>
    <n v="77222.489854460131"/>
    <s v="High Balance Active"/>
    <n v="100538.64456338051"/>
    <s v="Low Salary - High Balance"/>
    <x v="0"/>
  </r>
  <r>
    <n v="15716835"/>
    <s v="Rossi"/>
    <n v="546"/>
    <s v="France"/>
    <s v="Male"/>
    <n v="24"/>
    <n v="8"/>
    <n v="156325.4"/>
    <n v="1"/>
    <n v="1"/>
    <n v="1"/>
    <n v="125381.02"/>
    <n v="0"/>
    <n v="77210.394548016004"/>
    <s v="High Balance Active"/>
    <n v="100553.52858182696"/>
    <s v="High Salary - High Balance"/>
    <x v="0"/>
  </r>
  <r>
    <n v="15696231"/>
    <s v="Chiwetelu"/>
    <n v="635"/>
    <s v="France"/>
    <s v="Male"/>
    <n v="29"/>
    <n v="7"/>
    <n v="105406"/>
    <n v="1"/>
    <n v="1"/>
    <n v="1"/>
    <n v="149853.89000000001"/>
    <n v="0"/>
    <n v="77191.814227336828"/>
    <s v="High Balance Active"/>
    <n v="100547.69779473956"/>
    <s v="High Salary - High Balance"/>
    <x v="0"/>
  </r>
  <r>
    <n v="15641675"/>
    <s v="Kirillova"/>
    <n v="611"/>
    <s v="France"/>
    <s v="Female"/>
    <n v="49"/>
    <n v="2"/>
    <n v="88915.37"/>
    <n v="3"/>
    <n v="0"/>
    <n v="0"/>
    <n v="161435.01999999999"/>
    <n v="1"/>
    <n v="77185.186511627951"/>
    <s v="High Balance Inactive"/>
    <n v="100536.11541461149"/>
    <s v="High Salary - High Balance"/>
    <x v="1"/>
  </r>
  <r>
    <n v="15670755"/>
    <s v="Shaw"/>
    <n v="650"/>
    <s v="France"/>
    <s v="Male"/>
    <n v="60"/>
    <n v="8"/>
    <n v="0"/>
    <n v="2"/>
    <n v="1"/>
    <n v="1"/>
    <n v="102925.75999999999"/>
    <n v="0"/>
    <n v="77182.43035949253"/>
    <s v="Low Balance Active"/>
    <n v="100521.80646146642"/>
    <s v="High Salary - Low Balance"/>
    <x v="0"/>
  </r>
  <r>
    <n v="15640059"/>
    <s v="Smith"/>
    <n v="606"/>
    <s v="France"/>
    <s v="Male"/>
    <n v="40"/>
    <n v="5"/>
    <n v="0"/>
    <n v="2"/>
    <n v="1"/>
    <n v="1"/>
    <n v="70899.27"/>
    <n v="0"/>
    <n v="77200.569591069376"/>
    <s v="Low Balance Active"/>
    <n v="100521.24149001201"/>
    <s v="Low Salary - Low Balance"/>
    <x v="0"/>
  </r>
  <r>
    <n v="15787619"/>
    <s v="Hsieh"/>
    <n v="844"/>
    <s v="France"/>
    <s v="Male"/>
    <n v="18"/>
    <n v="2"/>
    <n v="160980"/>
    <n v="1"/>
    <n v="0"/>
    <n v="0"/>
    <n v="145936.28"/>
    <n v="0"/>
    <n v="77218.717350728766"/>
    <s v="High Balance Inactive"/>
    <n v="100528.20481194196"/>
    <s v="High Salary - High Balance"/>
    <x v="0"/>
  </r>
  <r>
    <n v="15587535"/>
    <s v="Onyemauchechukwu"/>
    <n v="450"/>
    <s v="Spain"/>
    <s v="Female"/>
    <n v="46"/>
    <n v="5"/>
    <n v="177619.7"/>
    <n v="1"/>
    <n v="1"/>
    <n v="0"/>
    <n v="54227.06"/>
    <n v="0"/>
    <n v="77199.022715730112"/>
    <s v="High Balance Inactive"/>
    <n v="100517.52809546229"/>
    <s v="Low Salary - High Balance"/>
    <x v="0"/>
  </r>
  <r>
    <n v="15813034"/>
    <s v="Martin"/>
    <n v="727"/>
    <s v="Spain"/>
    <s v="Male"/>
    <n v="38"/>
    <n v="2"/>
    <n v="62276.99"/>
    <n v="1"/>
    <n v="1"/>
    <n v="1"/>
    <n v="59280.79"/>
    <n v="0"/>
    <n v="77175.405435089415"/>
    <s v="Low Balance Active"/>
    <n v="100528.414847131"/>
    <s v="Low Salary - Low Balance"/>
    <x v="0"/>
  </r>
  <r>
    <n v="15698839"/>
    <s v="Okwudilichukwu"/>
    <n v="460"/>
    <s v="Germany"/>
    <s v="Male"/>
    <n v="46"/>
    <n v="4"/>
    <n v="127560"/>
    <n v="2"/>
    <n v="1"/>
    <n v="1"/>
    <n v="126952.5"/>
    <n v="0"/>
    <n v="77178.910119971813"/>
    <s v="High Balance Active"/>
    <n v="100538.1178875561"/>
    <s v="High Salary - High Balance"/>
    <x v="0"/>
  </r>
  <r>
    <n v="15790314"/>
    <s v="Onuoha"/>
    <n v="649"/>
    <s v="France"/>
    <s v="Male"/>
    <n v="41"/>
    <n v="0"/>
    <n v="0"/>
    <n v="2"/>
    <n v="0"/>
    <n v="1"/>
    <n v="130567.02"/>
    <n v="0"/>
    <n v="77167.055745882404"/>
    <s v="Low Balance Active"/>
    <n v="100531.90273882376"/>
    <s v="High Salary - Low Balance"/>
    <x v="0"/>
  </r>
  <r>
    <n v="15634245"/>
    <s v="Muecke"/>
    <n v="758"/>
    <s v="Germany"/>
    <s v="Female"/>
    <n v="47"/>
    <n v="9"/>
    <n v="95523.16"/>
    <n v="1"/>
    <n v="1"/>
    <n v="0"/>
    <n v="73294.48"/>
    <n v="0"/>
    <n v="77185.21697340555"/>
    <s v="High Balance Inactive"/>
    <n v="100524.83398917416"/>
    <s v="Low Salary - High Balance"/>
    <x v="0"/>
  </r>
  <r>
    <n v="15677305"/>
    <s v="Hsieh"/>
    <n v="490"/>
    <s v="France"/>
    <s v="Female"/>
    <n v="35"/>
    <n v="7"/>
    <n v="107749"/>
    <n v="1"/>
    <n v="1"/>
    <n v="1"/>
    <n v="3937.37"/>
    <n v="0"/>
    <n v="77180.900131826784"/>
    <s v="High Balance Active"/>
    <n v="100531.24414783451"/>
    <s v="Low Salary - High Balance"/>
    <x v="0"/>
  </r>
  <r>
    <n v="15661526"/>
    <s v="Anderson"/>
    <n v="815"/>
    <s v="Germany"/>
    <s v="Male"/>
    <n v="37"/>
    <n v="2"/>
    <n v="110777.3"/>
    <n v="2"/>
    <n v="1"/>
    <n v="0"/>
    <n v="2383.59"/>
    <n v="0"/>
    <n v="77173.702557099183"/>
    <s v="High Balance Inactive"/>
    <n v="100553.98817282812"/>
    <s v="Low Salary - High Balance"/>
    <x v="0"/>
  </r>
  <r>
    <n v="15685997"/>
    <s v="Azubuike"/>
    <n v="838"/>
    <s v="Spain"/>
    <s v="Female"/>
    <n v="39"/>
    <n v="5"/>
    <n v="166733.9"/>
    <n v="2"/>
    <n v="1"/>
    <n v="0"/>
    <n v="14279.44"/>
    <n v="0"/>
    <n v="77165.788379651509"/>
    <s v="High Balance Inactive"/>
    <n v="100577.10885068322"/>
    <s v="Low Salary - High Balance"/>
    <x v="0"/>
  </r>
  <r>
    <n v="15660101"/>
    <s v="Nnonso"/>
    <n v="803"/>
    <s v="France"/>
    <s v="Male"/>
    <n v="31"/>
    <n v="9"/>
    <n v="157120.9"/>
    <n v="2"/>
    <n v="1"/>
    <n v="0"/>
    <n v="141300.53"/>
    <n v="0"/>
    <n v="77144.688706713845"/>
    <s v="High Balance Inactive"/>
    <n v="100597.43810129586"/>
    <s v="High Salary - High Balance"/>
    <x v="0"/>
  </r>
  <r>
    <n v="15637979"/>
    <s v="Fuller"/>
    <n v="664"/>
    <s v="Germany"/>
    <s v="Female"/>
    <n v="36"/>
    <n v="2"/>
    <n v="127160.8"/>
    <n v="2"/>
    <n v="1"/>
    <n v="0"/>
    <n v="78140.75"/>
    <n v="0"/>
    <n v="77125.844170593846"/>
    <s v="High Balance Inactive"/>
    <n v="100587.84736333671"/>
    <s v="Low Salary - High Balance"/>
    <x v="0"/>
  </r>
  <r>
    <n v="15815364"/>
    <s v="Ashley"/>
    <n v="736"/>
    <s v="Spain"/>
    <s v="Female"/>
    <n v="28"/>
    <n v="2"/>
    <n v="0"/>
    <n v="2"/>
    <n v="1"/>
    <n v="1"/>
    <n v="117431.1"/>
    <n v="0"/>
    <n v="77114.05181711058"/>
    <s v="Low Balance Active"/>
    <n v="100593.13774687743"/>
    <s v="High Salary - Low Balance"/>
    <x v="0"/>
  </r>
  <r>
    <n v="15647099"/>
    <s v="Ts'ui"/>
    <n v="633"/>
    <s v="France"/>
    <s v="Female"/>
    <n v="37"/>
    <n v="9"/>
    <n v="156092"/>
    <n v="1"/>
    <n v="1"/>
    <n v="0"/>
    <n v="72008.61"/>
    <n v="0"/>
    <n v="77132.230518623343"/>
    <s v="High Balance Inactive"/>
    <n v="100589.16840169752"/>
    <s v="Low Salary - High Balance"/>
    <x v="0"/>
  </r>
  <r>
    <n v="15625944"/>
    <s v="Buccho"/>
    <n v="664"/>
    <s v="France"/>
    <s v="Male"/>
    <n v="58"/>
    <n v="5"/>
    <n v="98668.18"/>
    <n v="1"/>
    <n v="1"/>
    <n v="1"/>
    <n v="60887.58"/>
    <n v="0"/>
    <n v="77113.612322565474"/>
    <s v="High Balance Active"/>
    <n v="100595.90751002142"/>
    <s v="Low Salary - High Balance"/>
    <x v="0"/>
  </r>
  <r>
    <n v="15583212"/>
    <s v="Chidozie"/>
    <n v="600"/>
    <s v="France"/>
    <s v="Female"/>
    <n v="43"/>
    <n v="5"/>
    <n v="134022.1"/>
    <n v="1"/>
    <n v="1"/>
    <n v="0"/>
    <n v="194764.83"/>
    <n v="0"/>
    <n v="77108.528698113267"/>
    <s v="High Balance Inactive"/>
    <n v="100605.27268160399"/>
    <s v="High Salary - High Balance"/>
    <x v="0"/>
  </r>
  <r>
    <n v="15582741"/>
    <s v="Maclean"/>
    <n v="693"/>
    <s v="France"/>
    <s v="Female"/>
    <n v="35"/>
    <n v="5"/>
    <n v="124151.1"/>
    <n v="1"/>
    <n v="1"/>
    <n v="0"/>
    <n v="88705.14"/>
    <n v="1"/>
    <n v="77095.102519462191"/>
    <s v="High Balance Inactive"/>
    <n v="100583.06000000022"/>
    <s v="Low Salary - High Balance"/>
    <x v="1"/>
  </r>
  <r>
    <n v="15637876"/>
    <s v="Burns"/>
    <n v="663"/>
    <s v="Germany"/>
    <s v="Female"/>
    <n v="36"/>
    <n v="6"/>
    <n v="77253.5"/>
    <n v="1"/>
    <n v="0"/>
    <n v="0"/>
    <n v="35817.97"/>
    <n v="1"/>
    <n v="77083.999169419592"/>
    <s v="High Balance Inactive"/>
    <n v="100585.86271826354"/>
    <s v="Low Salary - High Balance"/>
    <x v="1"/>
  </r>
  <r>
    <n v="15622750"/>
    <s v="Chu"/>
    <n v="742"/>
    <s v="Germany"/>
    <s v="Female"/>
    <n v="21"/>
    <n v="1"/>
    <n v="114292.5"/>
    <n v="1"/>
    <n v="1"/>
    <n v="0"/>
    <n v="31520.400000000001"/>
    <n v="0"/>
    <n v="77083.959164503249"/>
    <s v="High Balance Inactive"/>
    <n v="100601.14898041089"/>
    <s v="Low Salary - High Balance"/>
    <x v="0"/>
  </r>
  <r>
    <n v="15672056"/>
    <s v="Kenenna"/>
    <n v="710"/>
    <s v="Germany"/>
    <s v="Male"/>
    <n v="43"/>
    <n v="2"/>
    <n v="140080.29999999999"/>
    <n v="3"/>
    <n v="1"/>
    <n v="1"/>
    <n v="157908.19"/>
    <n v="1"/>
    <n v="77075.17527856474"/>
    <s v="High Balance Active"/>
    <n v="100617.45699480663"/>
    <s v="High Salary - High Balance"/>
    <x v="0"/>
  </r>
  <r>
    <n v="15812351"/>
    <s v="Beluchi"/>
    <n v="710"/>
    <s v="Spain"/>
    <s v="Female"/>
    <n v="27"/>
    <n v="2"/>
    <n v="135278"/>
    <n v="1"/>
    <n v="1"/>
    <n v="0"/>
    <n v="142200.15"/>
    <n v="0"/>
    <n v="77060.298035419182"/>
    <s v="High Balance Inactive"/>
    <n v="100603.92907674165"/>
    <s v="High Salary - High Balance"/>
    <x v="0"/>
  </r>
  <r>
    <n v="15810864"/>
    <s v="Williamson"/>
    <n v="700"/>
    <s v="France"/>
    <s v="Female"/>
    <n v="82"/>
    <n v="2"/>
    <n v="0"/>
    <n v="2"/>
    <n v="0"/>
    <n v="1"/>
    <n v="182055.36"/>
    <n v="0"/>
    <n v="77046.547987718528"/>
    <s v="Low Balance Active"/>
    <n v="100594.10474492225"/>
    <s v="High Salary - Low Balance"/>
    <x v="0"/>
  </r>
  <r>
    <n v="15677921"/>
    <s v="Bobrov"/>
    <n v="720"/>
    <s v="Germany"/>
    <s v="Male"/>
    <n v="60"/>
    <n v="9"/>
    <n v="115920.6"/>
    <n v="2"/>
    <n v="0"/>
    <n v="0"/>
    <n v="157552.07999999999"/>
    <n v="1"/>
    <n v="77064.749392865633"/>
    <s v="High Balance Inactive"/>
    <n v="100574.86041341859"/>
    <s v="High Salary - High Balance"/>
    <x v="1"/>
  </r>
  <r>
    <n v="15724296"/>
    <s v="Kerr"/>
    <n v="684"/>
    <s v="Spain"/>
    <s v="Male"/>
    <n v="41"/>
    <n v="2"/>
    <n v="119782.7"/>
    <n v="2"/>
    <n v="0"/>
    <n v="0"/>
    <n v="120284.67"/>
    <n v="0"/>
    <n v="77055.567953686274"/>
    <s v="High Balance Inactive"/>
    <n v="100561.3969872403"/>
    <s v="High Salary - High Balance"/>
    <x v="0"/>
  </r>
  <r>
    <n v="15685329"/>
    <s v="McKenzie"/>
    <n v="531"/>
    <s v="France"/>
    <s v="Female"/>
    <n v="63"/>
    <n v="1"/>
    <n v="114715.7"/>
    <n v="1"/>
    <n v="0"/>
    <n v="1"/>
    <n v="24506.95"/>
    <n v="1"/>
    <n v="77045.469364216551"/>
    <s v="High Balance Active"/>
    <n v="100556.73537697965"/>
    <s v="Low Salary - High Balance"/>
    <x v="0"/>
  </r>
  <r>
    <n v="15584091"/>
    <s v="Pitts"/>
    <n v="742"/>
    <s v="Germany"/>
    <s v="Female"/>
    <n v="36"/>
    <n v="2"/>
    <n v="129748.5"/>
    <n v="2"/>
    <n v="0"/>
    <n v="0"/>
    <n v="47271.61"/>
    <n v="1"/>
    <n v="77036.563872340485"/>
    <s v="High Balance Inactive"/>
    <n v="100574.7140496456"/>
    <s v="Low Salary - High Balance"/>
    <x v="1"/>
  </r>
  <r>
    <n v="15640442"/>
    <s v="Standish"/>
    <n v="717"/>
    <s v="France"/>
    <s v="Male"/>
    <n v="31"/>
    <n v="4"/>
    <n v="129722.6"/>
    <n v="1"/>
    <n v="0"/>
    <n v="0"/>
    <n v="41176.6"/>
    <n v="0"/>
    <n v="77024.099475053255"/>
    <s v="High Balance Inactive"/>
    <n v="100587.31823598982"/>
    <s v="Low Salary - High Balance"/>
    <x v="0"/>
  </r>
  <r>
    <n v="15639314"/>
    <s v="Cartwright"/>
    <n v="589"/>
    <s v="France"/>
    <s v="Male"/>
    <n v="32"/>
    <n v="2"/>
    <n v="0"/>
    <n v="2"/>
    <n v="0"/>
    <n v="1"/>
    <n v="9468.64"/>
    <n v="0"/>
    <n v="77011.635307474033"/>
    <s v="Low Balance Active"/>
    <n v="100601.36996688764"/>
    <s v="Low Salary - Low Balance"/>
    <x v="0"/>
  </r>
  <r>
    <n v="15685320"/>
    <s v="Johnstone"/>
    <n v="767"/>
    <s v="France"/>
    <s v="Male"/>
    <n v="36"/>
    <n v="3"/>
    <n v="139180.20000000001"/>
    <n v="1"/>
    <n v="0"/>
    <n v="0"/>
    <n v="123880.19"/>
    <n v="0"/>
    <n v="77029.854289093972"/>
    <s v="High Balance Inactive"/>
    <n v="100622.92963804139"/>
    <s v="High Salary - High Balance"/>
    <x v="0"/>
  </r>
  <r>
    <n v="15789158"/>
    <s v="Nikitina"/>
    <n v="636"/>
    <s v="Germany"/>
    <s v="Male"/>
    <n v="49"/>
    <n v="6"/>
    <n v="113599.7"/>
    <n v="2"/>
    <n v="1"/>
    <n v="0"/>
    <n v="158887.09"/>
    <n v="1"/>
    <n v="77015.147628963619"/>
    <s v="High Balance Inactive"/>
    <n v="100617.42626360645"/>
    <s v="High Salary - High Balance"/>
    <x v="1"/>
  </r>
  <r>
    <n v="15752137"/>
    <s v="McElroy"/>
    <n v="648"/>
    <s v="France"/>
    <s v="Male"/>
    <n v="33"/>
    <n v="7"/>
    <n v="134944"/>
    <n v="1"/>
    <n v="1"/>
    <n v="1"/>
    <n v="117036.38"/>
    <n v="0"/>
    <n v="77006.488563313673"/>
    <s v="High Balance Active"/>
    <n v="100603.63462721913"/>
    <s v="High Salary - High Balance"/>
    <x v="0"/>
  </r>
  <r>
    <n v="15712551"/>
    <s v="Shen"/>
    <n v="622"/>
    <s v="Germany"/>
    <s v="Female"/>
    <n v="58"/>
    <n v="7"/>
    <n v="116922.3"/>
    <n v="1"/>
    <n v="1"/>
    <n v="0"/>
    <n v="120415.61"/>
    <n v="1"/>
    <n v="76992.77229640157"/>
    <s v="High Balance Inactive"/>
    <n v="100599.74429924264"/>
    <s v="High Salary - High Balance"/>
    <x v="1"/>
  </r>
  <r>
    <n v="15628936"/>
    <s v="Archer"/>
    <n v="692"/>
    <s v="Spain"/>
    <s v="Male"/>
    <n v="28"/>
    <n v="9"/>
    <n v="118945.1"/>
    <n v="1"/>
    <n v="0"/>
    <n v="0"/>
    <n v="16064.25"/>
    <n v="1"/>
    <n v="76983.317044754964"/>
    <s v="High Balance Inactive"/>
    <n v="100595.05193227586"/>
    <s v="Low Salary - High Balance"/>
    <x v="1"/>
  </r>
  <r>
    <n v="15797227"/>
    <s v="Otutodilinna"/>
    <n v="754"/>
    <s v="France"/>
    <s v="Male"/>
    <n v="28"/>
    <n v="8"/>
    <n v="0"/>
    <n v="2"/>
    <n v="1"/>
    <n v="1"/>
    <n v="52615.62"/>
    <n v="0"/>
    <n v="76973.378204642402"/>
    <s v="Low Balance Active"/>
    <n v="100615.0734391286"/>
    <s v="Low Salary - Low Balance"/>
    <x v="0"/>
  </r>
  <r>
    <n v="15769974"/>
    <s v="Shih"/>
    <n v="679"/>
    <s v="Spain"/>
    <s v="Female"/>
    <n v="35"/>
    <n v="8"/>
    <n v="119182.7"/>
    <n v="1"/>
    <n v="0"/>
    <n v="0"/>
    <n v="121210.09"/>
    <n v="0"/>
    <n v="76991.614020374371"/>
    <s v="High Balance Inactive"/>
    <n v="100626.44502250674"/>
    <s v="High Salary - High Balance"/>
    <x v="0"/>
  </r>
  <r>
    <n v="15737051"/>
    <s v="Denisov"/>
    <n v="639"/>
    <s v="France"/>
    <s v="Male"/>
    <n v="27"/>
    <n v="8"/>
    <n v="0"/>
    <n v="2"/>
    <n v="1"/>
    <n v="0"/>
    <n v="192247.35"/>
    <n v="0"/>
    <n v="76981.616132701471"/>
    <s v="Low Balance Inactive"/>
    <n v="100621.56738151681"/>
    <s v="High Salary - Low Balance"/>
    <x v="0"/>
  </r>
  <r>
    <n v="15585595"/>
    <s v="Owens"/>
    <n v="774"/>
    <s v="France"/>
    <s v="Female"/>
    <n v="28"/>
    <n v="1"/>
    <n v="71264.02"/>
    <n v="2"/>
    <n v="0"/>
    <n v="1"/>
    <n v="68759.570000000007"/>
    <n v="0"/>
    <n v="76999.86254562698"/>
    <s v="Low Balance Active"/>
    <n v="100599.84996444677"/>
    <s v="Low Salary - Low Balance"/>
    <x v="0"/>
  </r>
  <r>
    <n v="15654060"/>
    <s v="P'eng"/>
    <n v="517"/>
    <s v="France"/>
    <s v="Male"/>
    <n v="41"/>
    <n v="2"/>
    <n v="0"/>
    <n v="2"/>
    <n v="0"/>
    <n v="1"/>
    <n v="75937.47"/>
    <n v="0"/>
    <n v="77001.222394499826"/>
    <s v="Low Balance Active"/>
    <n v="100607.39863205331"/>
    <s v="Low Salary - Low Balance"/>
    <x v="0"/>
  </r>
  <r>
    <n v="15745196"/>
    <s v="Verco"/>
    <n v="571"/>
    <s v="France"/>
    <s v="Female"/>
    <n v="35"/>
    <n v="8"/>
    <n v="0"/>
    <n v="2"/>
    <n v="0"/>
    <n v="0"/>
    <n v="84569.13"/>
    <n v="0"/>
    <n v="77019.482110505152"/>
    <s v="Low Balance Inactive"/>
    <n v="100613.24874555394"/>
    <s v="Low Salary - Low Balance"/>
    <x v="0"/>
  </r>
  <r>
    <n v="15571221"/>
    <s v="Bergamaschi"/>
    <n v="747"/>
    <s v="Germany"/>
    <s v="Male"/>
    <n v="58"/>
    <n v="7"/>
    <n v="116313.60000000001"/>
    <n v="1"/>
    <n v="1"/>
    <n v="1"/>
    <n v="190696.35"/>
    <n v="1"/>
    <n v="77037.750488614853"/>
    <s v="High Balance Active"/>
    <n v="100617.05427656567"/>
    <s v="High Salary - High Balance"/>
    <x v="0"/>
  </r>
  <r>
    <n v="15660155"/>
    <s v="Lorenzo"/>
    <n v="792"/>
    <s v="Spain"/>
    <s v="Male"/>
    <n v="36"/>
    <n v="5"/>
    <n v="92140.15"/>
    <n v="1"/>
    <n v="0"/>
    <n v="1"/>
    <n v="67468.67"/>
    <n v="0"/>
    <n v="77028.432374851793"/>
    <s v="High Balance Active"/>
    <n v="100595.68315065264"/>
    <s v="Low Salary - High Balance"/>
    <x v="0"/>
  </r>
  <r>
    <n v="15605284"/>
    <s v="Outtrim"/>
    <n v="688"/>
    <s v="France"/>
    <s v="Male"/>
    <n v="26"/>
    <n v="1"/>
    <n v="0"/>
    <n v="2"/>
    <n v="1"/>
    <n v="1"/>
    <n v="104435.94"/>
    <n v="0"/>
    <n v="77024.846300427205"/>
    <s v="Low Balance Active"/>
    <n v="100603.54433080228"/>
    <s v="High Salary - Low Balance"/>
    <x v="0"/>
  </r>
  <r>
    <n v="15694366"/>
    <s v="Hou"/>
    <n v="714"/>
    <s v="Germany"/>
    <s v="Male"/>
    <n v="42"/>
    <n v="2"/>
    <n v="177640.1"/>
    <n v="1"/>
    <n v="0"/>
    <n v="1"/>
    <n v="47166.55"/>
    <n v="0"/>
    <n v="77043.128960360846"/>
    <s v="High Balance Active"/>
    <n v="100602.63467125584"/>
    <s v="Low Salary - High Balance"/>
    <x v="0"/>
  </r>
  <r>
    <n v="15600739"/>
    <s v="Galkin"/>
    <n v="562"/>
    <s v="Spain"/>
    <s v="Female"/>
    <n v="35"/>
    <n v="0"/>
    <n v="0"/>
    <n v="2"/>
    <n v="1"/>
    <n v="0"/>
    <n v="119899.52"/>
    <n v="0"/>
    <n v="77019.245538936433"/>
    <s v="Low Balance Inactive"/>
    <n v="100615.32130104484"/>
    <s v="High Salary - Low Balance"/>
    <x v="0"/>
  </r>
  <r>
    <n v="15653253"/>
    <s v="Pagnotto"/>
    <n v="704"/>
    <s v="Spain"/>
    <s v="Male"/>
    <n v="48"/>
    <n v="8"/>
    <n v="167997.6"/>
    <n v="1"/>
    <n v="1"/>
    <n v="1"/>
    <n v="173498.45"/>
    <n v="0"/>
    <n v="77037.535552125453"/>
    <s v="High Balance Active"/>
    <n v="100610.74181904558"/>
    <s v="High Salary - High Balance"/>
    <x v="0"/>
  </r>
  <r>
    <n v="15763431"/>
    <s v="Echezonachukwu"/>
    <n v="698"/>
    <s v="France"/>
    <s v="Male"/>
    <n v="36"/>
    <n v="2"/>
    <n v="82275.350000000006"/>
    <n v="2"/>
    <n v="1"/>
    <n v="1"/>
    <n v="93249.26"/>
    <n v="0"/>
    <n v="77015.92983610458"/>
    <s v="High Balance Active"/>
    <n v="100593.42882422826"/>
    <s v="Low Salary - High Balance"/>
    <x v="0"/>
  </r>
  <r>
    <n v="15643696"/>
    <s v="Young"/>
    <n v="611"/>
    <s v="France"/>
    <s v="Male"/>
    <n v="49"/>
    <n v="3"/>
    <n v="0"/>
    <n v="2"/>
    <n v="1"/>
    <n v="1"/>
    <n v="142917.54"/>
    <n v="0"/>
    <n v="77014.680270848257"/>
    <s v="Low Balance Active"/>
    <n v="100595.17369684034"/>
    <s v="High Salary - Low Balance"/>
    <x v="0"/>
  </r>
  <r>
    <n v="15707473"/>
    <s v="Summers"/>
    <n v="850"/>
    <s v="Germany"/>
    <s v="Female"/>
    <n v="48"/>
    <n v="6"/>
    <n v="111963"/>
    <n v="1"/>
    <n v="1"/>
    <n v="0"/>
    <n v="111755.8"/>
    <n v="0"/>
    <n v="77032.98223859322"/>
    <s v="High Balance Inactive"/>
    <n v="100585.11610028542"/>
    <s v="High Salary - High Balance"/>
    <x v="0"/>
  </r>
  <r>
    <n v="15769504"/>
    <s v="Munro"/>
    <n v="743"/>
    <s v="Germany"/>
    <s v="Female"/>
    <n v="34"/>
    <n v="1"/>
    <n v="131736.9"/>
    <n v="1"/>
    <n v="1"/>
    <n v="1"/>
    <n v="108543.21"/>
    <n v="0"/>
    <n v="77024.67940575238"/>
    <s v="High Balance Active"/>
    <n v="100582.46083907796"/>
    <s v="High Salary - High Balance"/>
    <x v="0"/>
  </r>
  <r>
    <n v="15776807"/>
    <s v="Brennan"/>
    <n v="654"/>
    <s v="France"/>
    <s v="Male"/>
    <n v="29"/>
    <n v="1"/>
    <n v="0"/>
    <n v="1"/>
    <n v="1"/>
    <n v="0"/>
    <n v="180345.44"/>
    <n v="0"/>
    <n v="77011.67126961489"/>
    <s v="Low Balance Inactive"/>
    <n v="100580.56812648622"/>
    <s v="High Salary - Low Balance"/>
    <x v="0"/>
  </r>
  <r>
    <n v="15686870"/>
    <s v="Ball"/>
    <n v="761"/>
    <s v="Germany"/>
    <s v="Male"/>
    <n v="36"/>
    <n v="8"/>
    <n v="108239.1"/>
    <n v="2"/>
    <n v="0"/>
    <n v="0"/>
    <n v="99444.02"/>
    <n v="0"/>
    <n v="77029.9855790726"/>
    <s v="High Balance Inactive"/>
    <n v="100561.59907253295"/>
    <s v="Low Salary - High Balance"/>
    <x v="0"/>
  </r>
  <r>
    <n v="15668747"/>
    <s v="Virgo"/>
    <n v="702"/>
    <s v="France"/>
    <s v="Female"/>
    <n v="46"/>
    <n v="9"/>
    <n v="98444.19"/>
    <n v="1"/>
    <n v="0"/>
    <n v="1"/>
    <n v="109563.28"/>
    <n v="0"/>
    <n v="77022.561907707001"/>
    <s v="High Balance Active"/>
    <n v="100561.86490961014"/>
    <s v="High Salary - High Balance"/>
    <x v="0"/>
  </r>
  <r>
    <n v="15766908"/>
    <s v="Trevisani"/>
    <n v="488"/>
    <s v="Germany"/>
    <s v="Male"/>
    <n v="32"/>
    <n v="3"/>
    <n v="114540.4"/>
    <n v="1"/>
    <n v="1"/>
    <n v="0"/>
    <n v="92568.07"/>
    <n v="0"/>
    <n v="77017.465160599633"/>
    <s v="High Balance Inactive"/>
    <n v="100559.72324530123"/>
    <s v="Low Salary - High Balance"/>
    <x v="0"/>
  </r>
  <r>
    <n v="15570134"/>
    <s v="Padovano"/>
    <n v="683"/>
    <s v="France"/>
    <s v="Female"/>
    <n v="35"/>
    <n v="6"/>
    <n v="187530.7"/>
    <n v="2"/>
    <n v="1"/>
    <n v="1"/>
    <n v="37976.36"/>
    <n v="0"/>
    <n v="77008.535380771122"/>
    <s v="High Balance Active"/>
    <n v="100561.62511423156"/>
    <s v="Low Salary - High Balance"/>
    <x v="0"/>
  </r>
  <r>
    <n v="15567367"/>
    <s v="Tao"/>
    <n v="601"/>
    <s v="Germany"/>
    <s v="Female"/>
    <n v="42"/>
    <n v="9"/>
    <n v="133636.20000000001"/>
    <n v="1"/>
    <n v="0"/>
    <n v="1"/>
    <n v="103315.74"/>
    <n v="0"/>
    <n v="76982.226843608732"/>
    <s v="High Balance Active"/>
    <n v="100576.52282075721"/>
    <s v="High Salary - High Balance"/>
    <x v="0"/>
  </r>
  <r>
    <n v="15747542"/>
    <s v="Perez"/>
    <n v="605"/>
    <s v="France"/>
    <s v="Male"/>
    <n v="52"/>
    <n v="7"/>
    <n v="0"/>
    <n v="2"/>
    <n v="1"/>
    <n v="1"/>
    <n v="173952.5"/>
    <n v="0"/>
    <n v="76968.737802381016"/>
    <s v="Low Balance Active"/>
    <n v="100575.87062619072"/>
    <s v="High Salary - Low Balance"/>
    <x v="0"/>
  </r>
  <r>
    <n v="15762238"/>
    <s v="Fraser"/>
    <n v="671"/>
    <s v="Germany"/>
    <s v="Female"/>
    <n v="44"/>
    <n v="0"/>
    <n v="84745.03"/>
    <n v="2"/>
    <n v="0"/>
    <n v="1"/>
    <n v="34673.980000000003"/>
    <n v="0"/>
    <n v="76987.068056680233"/>
    <s v="High Balance Active"/>
    <n v="100558.39583948585"/>
    <s v="Low Salary - High Balance"/>
    <x v="0"/>
  </r>
  <r>
    <n v="15681554"/>
    <s v="Alley"/>
    <n v="614"/>
    <s v="Germany"/>
    <s v="Female"/>
    <n v="31"/>
    <n v="7"/>
    <n v="120599.4"/>
    <n v="2"/>
    <n v="1"/>
    <n v="1"/>
    <n v="46163.44"/>
    <n v="0"/>
    <n v="76985.220042877627"/>
    <s v="High Balance Active"/>
    <n v="100574.09007860912"/>
    <s v="Low Salary - High Balance"/>
    <x v="0"/>
  </r>
  <r>
    <n v="15712825"/>
    <s v="Howells"/>
    <n v="511"/>
    <s v="Spain"/>
    <s v="Female"/>
    <n v="29"/>
    <n v="9"/>
    <n v="0"/>
    <n v="2"/>
    <n v="0"/>
    <n v="1"/>
    <n v="140676.98000000001"/>
    <n v="0"/>
    <n v="76974.82829163695"/>
    <s v="Low Balance Active"/>
    <n v="100587.05425542081"/>
    <s v="High Salary - Low Balance"/>
    <x v="0"/>
  </r>
  <r>
    <n v="15640280"/>
    <s v="Cameron"/>
    <n v="850"/>
    <s v="France"/>
    <s v="Male"/>
    <n v="39"/>
    <n v="4"/>
    <n v="127771.4"/>
    <n v="2"/>
    <n v="0"/>
    <n v="1"/>
    <n v="151738.54"/>
    <n v="0"/>
    <n v="76993.173102955261"/>
    <s v="High Balance Active"/>
    <n v="100577.49993565326"/>
    <s v="High Salary - High Balance"/>
    <x v="0"/>
  </r>
  <r>
    <n v="15756026"/>
    <s v="Hooper"/>
    <n v="790"/>
    <s v="Spain"/>
    <s v="Female"/>
    <n v="46"/>
    <n v="9"/>
    <n v="0"/>
    <n v="1"/>
    <n v="0"/>
    <n v="0"/>
    <n v="14679.81"/>
    <n v="1"/>
    <n v="76981.068638855839"/>
    <s v="Low Balance Inactive"/>
    <n v="100565.30421692519"/>
    <s v="Low Salary - Low Balance"/>
    <x v="0"/>
  </r>
  <r>
    <n v="15613319"/>
    <s v="Rice"/>
    <n v="793"/>
    <s v="France"/>
    <s v="Female"/>
    <n v="33"/>
    <n v="0"/>
    <n v="0"/>
    <n v="1"/>
    <n v="0"/>
    <n v="0"/>
    <n v="175544.02"/>
    <n v="0"/>
    <n v="76999.423686218463"/>
    <s v="Low Balance Inactive"/>
    <n v="100585.78239866503"/>
    <s v="High Salary - Low Balance"/>
    <x v="0"/>
  </r>
  <r>
    <n v="15798906"/>
    <s v="Cox"/>
    <n v="628"/>
    <s v="France"/>
    <s v="Male"/>
    <n v="69"/>
    <n v="5"/>
    <n v="0"/>
    <n v="2"/>
    <n v="1"/>
    <n v="1"/>
    <n v="181964.6"/>
    <n v="0"/>
    <n v="77017.787488671645"/>
    <s v="Low Balance Active"/>
    <n v="100567.90540424542"/>
    <s v="High Salary - Low Balance"/>
    <x v="0"/>
  </r>
  <r>
    <n v="15708917"/>
    <s v="Martin"/>
    <n v="598"/>
    <s v="Germany"/>
    <s v="Male"/>
    <n v="53"/>
    <n v="10"/>
    <n v="167773"/>
    <n v="1"/>
    <n v="1"/>
    <n v="1"/>
    <n v="136886.85999999999"/>
    <n v="0"/>
    <n v="77036.160052480976"/>
    <s v="High Balance Active"/>
    <n v="100548.48825381705"/>
    <s v="High Salary - High Balance"/>
    <x v="0"/>
  </r>
  <r>
    <n v="15778463"/>
    <s v="Ikenna"/>
    <n v="657"/>
    <s v="France"/>
    <s v="Female"/>
    <n v="37"/>
    <n v="6"/>
    <n v="95845.6"/>
    <n v="1"/>
    <n v="1"/>
    <n v="0"/>
    <n v="122218.23"/>
    <n v="0"/>
    <n v="77014.509649248444"/>
    <s v="High Balance Inactive"/>
    <n v="100539.81768074472"/>
    <s v="High Salary - High Balance"/>
    <x v="0"/>
  </r>
  <r>
    <n v="15699430"/>
    <s v="Davide"/>
    <n v="618"/>
    <s v="France"/>
    <s v="Female"/>
    <n v="35"/>
    <n v="10"/>
    <n v="0"/>
    <n v="2"/>
    <n v="1"/>
    <n v="0"/>
    <n v="180439.75"/>
    <n v="0"/>
    <n v="77010.015355608659"/>
    <s v="Low Balance Inactive"/>
    <n v="100534.64383532247"/>
    <s v="High Salary - Low Balance"/>
    <x v="0"/>
  </r>
  <r>
    <n v="15649992"/>
    <s v="Alexander"/>
    <n v="681"/>
    <s v="Spain"/>
    <s v="Male"/>
    <n v="65"/>
    <n v="7"/>
    <n v="134714.70000000001"/>
    <n v="2"/>
    <n v="0"/>
    <n v="1"/>
    <n v="190419.81"/>
    <n v="0"/>
    <n v="77028.399221771368"/>
    <s v="High Balance Active"/>
    <n v="100515.56885175487"/>
    <s v="High Salary - High Balance"/>
    <x v="0"/>
  </r>
  <r>
    <n v="15578980"/>
    <s v="Piazza"/>
    <n v="516"/>
    <s v="Spain"/>
    <s v="Female"/>
    <n v="33"/>
    <n v="3"/>
    <n v="0"/>
    <n v="2"/>
    <n v="1"/>
    <n v="1"/>
    <n v="58685.59"/>
    <n v="0"/>
    <n v="77014.625033428892"/>
    <s v="Low Balance Active"/>
    <n v="100494.1017454635"/>
    <s v="Low Salary - Low Balance"/>
    <x v="0"/>
  </r>
  <r>
    <n v="15775306"/>
    <s v="Ni"/>
    <n v="421"/>
    <s v="Germany"/>
    <s v="Male"/>
    <n v="28"/>
    <n v="8"/>
    <n v="122384.2"/>
    <n v="3"/>
    <n v="1"/>
    <n v="1"/>
    <n v="89017.38"/>
    <n v="1"/>
    <n v="77033.018781944163"/>
    <s v="High Balance Active"/>
    <n v="100504.08705994772"/>
    <s v="Low Salary - High Balance"/>
    <x v="0"/>
  </r>
  <r>
    <n v="15641655"/>
    <s v="Black"/>
    <n v="700"/>
    <s v="France"/>
    <s v="Female"/>
    <n v="26"/>
    <n v="2"/>
    <n v="0"/>
    <n v="2"/>
    <n v="0"/>
    <n v="0"/>
    <n v="50051.42"/>
    <n v="0"/>
    <n v="77022.184768275256"/>
    <s v="Low Balance Inactive"/>
    <n v="100506.83113712401"/>
    <s v="Low Salary - Low Balance"/>
    <x v="0"/>
  </r>
  <r>
    <n v="15619708"/>
    <s v="Harker"/>
    <n v="745"/>
    <s v="France"/>
    <s v="Male"/>
    <n v="25"/>
    <n v="5"/>
    <n v="157993.20000000001"/>
    <n v="2"/>
    <n v="1"/>
    <n v="0"/>
    <n v="146041.45000000001"/>
    <n v="0"/>
    <n v="77040.589113500653"/>
    <s v="High Balance Inactive"/>
    <n v="100518.88738829178"/>
    <s v="High Salary - High Balance"/>
    <x v="0"/>
  </r>
  <r>
    <n v="15734565"/>
    <s v="Hughes"/>
    <n v="696"/>
    <s v="France"/>
    <s v="Male"/>
    <n v="29"/>
    <n v="8"/>
    <n v="0"/>
    <n v="2"/>
    <n v="1"/>
    <n v="0"/>
    <n v="191166.09"/>
    <n v="0"/>
    <n v="77021.240975143446"/>
    <s v="Low Balance Inactive"/>
    <n v="100508.00723470391"/>
    <s v="High Salary - Low Balance"/>
    <x v="0"/>
  </r>
  <r>
    <n v="15806438"/>
    <s v="Chiabuotu"/>
    <n v="580"/>
    <s v="Germany"/>
    <s v="Female"/>
    <n v="42"/>
    <n v="2"/>
    <n v="123331.4"/>
    <n v="1"/>
    <n v="0"/>
    <n v="0"/>
    <n v="103516.08"/>
    <n v="1"/>
    <n v="77039.65389433426"/>
    <s v="High Balance Inactive"/>
    <n v="100486.33425292879"/>
    <s v="High Salary - High Balance"/>
    <x v="1"/>
  </r>
  <r>
    <n v="15591969"/>
    <s v="Kuo"/>
    <n v="497"/>
    <s v="Spain"/>
    <s v="Male"/>
    <n v="27"/>
    <n v="9"/>
    <n v="75263.16"/>
    <n v="1"/>
    <n v="1"/>
    <n v="1"/>
    <n v="164825.04"/>
    <n v="0"/>
    <n v="77028.584610234393"/>
    <s v="Low Balance Active"/>
    <n v="100485.60978000984"/>
    <s v="High Salary - Low Balance"/>
    <x v="0"/>
  </r>
  <r>
    <n v="15747807"/>
    <s v="Gallagher"/>
    <n v="720"/>
    <s v="France"/>
    <s v="Female"/>
    <n v="43"/>
    <n v="6"/>
    <n v="137824"/>
    <n v="2"/>
    <n v="1"/>
    <n v="0"/>
    <n v="172557.77"/>
    <n v="0"/>
    <n v="77029.006859603018"/>
    <s v="High Balance Inactive"/>
    <n v="100470.22125328894"/>
    <s v="High Salary - High Balance"/>
    <x v="0"/>
  </r>
  <r>
    <n v="15596939"/>
    <s v="Calabresi"/>
    <n v="659"/>
    <s v="Germany"/>
    <s v="Male"/>
    <n v="36"/>
    <n v="4"/>
    <n v="132578.9"/>
    <n v="2"/>
    <n v="1"/>
    <n v="0"/>
    <n v="84320.94"/>
    <n v="0"/>
    <n v="77014.462602870888"/>
    <s v="High Balance Inactive"/>
    <n v="100452.97542822993"/>
    <s v="Low Salary - High Balance"/>
    <x v="0"/>
  </r>
  <r>
    <n v="15716155"/>
    <s v="Shaw"/>
    <n v="841"/>
    <s v="France"/>
    <s v="Female"/>
    <n v="36"/>
    <n v="5"/>
    <n v="156021.29999999999"/>
    <n v="1"/>
    <n v="0"/>
    <n v="0"/>
    <n v="122662.98"/>
    <n v="0"/>
    <n v="77001.16649437671"/>
    <s v="High Balance Inactive"/>
    <n v="100456.83569035682"/>
    <s v="High Salary - High Balance"/>
    <x v="0"/>
  </r>
  <r>
    <n v="15765311"/>
    <s v="Zhirov"/>
    <n v="642"/>
    <s v="Spain"/>
    <s v="Male"/>
    <n v="34"/>
    <n v="8"/>
    <n v="0"/>
    <n v="1"/>
    <n v="1"/>
    <n v="0"/>
    <n v="72085.100000000006"/>
    <n v="0"/>
    <n v="76982.253106749718"/>
    <s v="Low Balance Inactive"/>
    <n v="100451.5206725709"/>
    <s v="Low Salary - Low Balance"/>
    <x v="0"/>
  </r>
  <r>
    <n v="15757811"/>
    <s v="Lloyd"/>
    <n v="732"/>
    <s v="Spain"/>
    <s v="Female"/>
    <n v="69"/>
    <n v="9"/>
    <n v="137453.4"/>
    <n v="1"/>
    <n v="0"/>
    <n v="1"/>
    <n v="110932.24"/>
    <n v="1"/>
    <n v="77000.683141010377"/>
    <s v="High Balance Active"/>
    <n v="100458.31177160669"/>
    <s v="High Salary - High Balance"/>
    <x v="0"/>
  </r>
  <r>
    <n v="15603830"/>
    <s v="Palmer"/>
    <n v="600"/>
    <s v="Spain"/>
    <s v="Male"/>
    <n v="36"/>
    <n v="4"/>
    <n v="0"/>
    <n v="2"/>
    <n v="1"/>
    <n v="0"/>
    <n v="143635.35999999999"/>
    <n v="0"/>
    <n v="76986.206915708899"/>
    <s v="Low Balance Inactive"/>
    <n v="100455.80364703093"/>
    <s v="High Salary - Low Balance"/>
    <x v="0"/>
  </r>
  <r>
    <n v="15660602"/>
    <s v="Ch'eng"/>
    <n v="464"/>
    <s v="Germany"/>
    <s v="Male"/>
    <n v="33"/>
    <n v="8"/>
    <n v="164284.70000000001"/>
    <n v="2"/>
    <n v="1"/>
    <n v="1"/>
    <n v="3710.34"/>
    <n v="0"/>
    <n v="77004.646725748578"/>
    <s v="High Balance Active"/>
    <n v="100445.46123832364"/>
    <s v="Low Salary - High Balance"/>
    <x v="0"/>
  </r>
  <r>
    <n v="15660535"/>
    <s v="Avent"/>
    <n v="680"/>
    <s v="France"/>
    <s v="Female"/>
    <n v="47"/>
    <n v="5"/>
    <n v="0"/>
    <n v="2"/>
    <n v="1"/>
    <n v="1"/>
    <n v="179843.33"/>
    <n v="0"/>
    <n v="76983.736315285161"/>
    <s v="Low Balance Active"/>
    <n v="100468.63687829449"/>
    <s v="High Salary - Low Balance"/>
    <x v="0"/>
  </r>
  <r>
    <n v="15666633"/>
    <s v="Huang"/>
    <n v="758"/>
    <s v="Spain"/>
    <s v="Male"/>
    <n v="56"/>
    <n v="1"/>
    <n v="0"/>
    <n v="2"/>
    <n v="1"/>
    <n v="1"/>
    <n v="10643.38"/>
    <n v="0"/>
    <n v="77002.184370956224"/>
    <s v="Low Balance Active"/>
    <n v="100449.61586388717"/>
    <s v="Low Salary - Low Balance"/>
    <x v="0"/>
  </r>
  <r>
    <n v="15596914"/>
    <s v="Shaw"/>
    <n v="630"/>
    <s v="Germany"/>
    <s v="Female"/>
    <n v="31"/>
    <n v="2"/>
    <n v="112373.5"/>
    <n v="2"/>
    <n v="1"/>
    <n v="1"/>
    <n v="131167.98000000001"/>
    <n v="0"/>
    <n v="77020.641270373992"/>
    <s v="High Balance Active"/>
    <n v="100471.14180728696"/>
    <s v="High Salary - High Balance"/>
    <x v="0"/>
  </r>
  <r>
    <n v="15639788"/>
    <s v="Yuan"/>
    <n v="577"/>
    <s v="France"/>
    <s v="Female"/>
    <n v="39"/>
    <n v="10"/>
    <n v="0"/>
    <n v="2"/>
    <n v="1"/>
    <n v="0"/>
    <n v="10553.31"/>
    <n v="0"/>
    <n v="77012.165399184916"/>
    <s v="Low Balance Inactive"/>
    <n v="100463.78222009139"/>
    <s v="Low Salary - Low Balance"/>
    <x v="0"/>
  </r>
  <r>
    <n v="15695846"/>
    <s v="Hawkins"/>
    <n v="684"/>
    <s v="France"/>
    <s v="Female"/>
    <n v="34"/>
    <n v="6"/>
    <n v="0"/>
    <n v="2"/>
    <n v="1"/>
    <n v="1"/>
    <n v="130928.22"/>
    <n v="0"/>
    <n v="77030.63354436458"/>
    <s v="Low Balance Active"/>
    <n v="100485.34348441275"/>
    <s v="High Salary - Low Balance"/>
    <x v="0"/>
  </r>
  <r>
    <n v="15726234"/>
    <s v="Trentini"/>
    <n v="708"/>
    <s v="Spain"/>
    <s v="Female"/>
    <n v="41"/>
    <n v="5"/>
    <n v="0"/>
    <n v="1"/>
    <n v="0"/>
    <n v="1"/>
    <n v="157003.99"/>
    <n v="0"/>
    <n v="77049.110549292469"/>
    <s v="Low Balance Active"/>
    <n v="100478.04128328165"/>
    <s v="High Salary - Low Balance"/>
    <x v="0"/>
  </r>
  <r>
    <n v="15797964"/>
    <s v="Cameron"/>
    <n v="732"/>
    <s v="Germany"/>
    <s v="Female"/>
    <n v="29"/>
    <n v="1"/>
    <n v="154333.79999999999"/>
    <n v="1"/>
    <n v="1"/>
    <n v="1"/>
    <n v="138527.56"/>
    <n v="0"/>
    <n v="77067.596420345566"/>
    <s v="High Balance Active"/>
    <n v="100464.47939539378"/>
    <s v="High Salary - High Balance"/>
    <x v="0"/>
  </r>
  <r>
    <n v="15625881"/>
    <s v="Koehler"/>
    <n v="634"/>
    <s v="Germany"/>
    <s v="Male"/>
    <n v="37"/>
    <n v="3"/>
    <n v="111432.8"/>
    <n v="2"/>
    <n v="1"/>
    <n v="1"/>
    <n v="167032.49"/>
    <n v="0"/>
    <n v="77049.054014878886"/>
    <s v="High Balance Active"/>
    <n v="100455.34498680136"/>
    <s v="High Salary - High Balance"/>
    <x v="0"/>
  </r>
  <r>
    <n v="15780628"/>
    <s v="Wu"/>
    <n v="633"/>
    <s v="France"/>
    <s v="Female"/>
    <n v="30"/>
    <n v="6"/>
    <n v="0"/>
    <n v="2"/>
    <n v="0"/>
    <n v="0"/>
    <n v="41642.29"/>
    <n v="0"/>
    <n v="77040.800595295324"/>
    <s v="Low Balance Inactive"/>
    <n v="100439.36391502668"/>
    <s v="Low Salary - Low Balance"/>
    <x v="0"/>
  </r>
  <r>
    <n v="15575883"/>
    <s v="Manna"/>
    <n v="559"/>
    <s v="France"/>
    <s v="Male"/>
    <n v="34"/>
    <n v="2"/>
    <n v="137390.1"/>
    <n v="2"/>
    <n v="1"/>
    <n v="0"/>
    <n v="9677"/>
    <n v="0"/>
    <n v="77059.297786314608"/>
    <s v="High Balance Inactive"/>
    <n v="100453.48085954408"/>
    <s v="Low Salary - High Balance"/>
    <x v="0"/>
  </r>
  <r>
    <n v="15585036"/>
    <s v="Okoli"/>
    <n v="694"/>
    <s v="Spain"/>
    <s v="Female"/>
    <n v="37"/>
    <n v="3"/>
    <n v="0"/>
    <n v="2"/>
    <n v="1"/>
    <n v="1"/>
    <n v="147012.22"/>
    <n v="0"/>
    <n v="77044.809121037542"/>
    <s v="Low Balance Active"/>
    <n v="100475.28116714724"/>
    <s v="High Salary - Low Balance"/>
    <x v="0"/>
  </r>
  <r>
    <n v="15589488"/>
    <s v="Ch'eng"/>
    <n v="686"/>
    <s v="Germany"/>
    <s v="Female"/>
    <n v="56"/>
    <n v="5"/>
    <n v="111642.1"/>
    <n v="1"/>
    <n v="1"/>
    <n v="1"/>
    <n v="80553.87"/>
    <n v="0"/>
    <n v="77063.316161422132"/>
    <s v="High Balance Active"/>
    <n v="100464.10246456908"/>
    <s v="Low Salary - High Balance"/>
    <x v="0"/>
  </r>
  <r>
    <n v="15585888"/>
    <s v="Nwokezuike"/>
    <n v="553"/>
    <s v="Spain"/>
    <s v="Female"/>
    <n v="48"/>
    <n v="3"/>
    <n v="0"/>
    <n v="1"/>
    <n v="0"/>
    <n v="1"/>
    <n v="30730.95"/>
    <n v="1"/>
    <n v="77055.007948101935"/>
    <s v="Low Balance Active"/>
    <n v="100468.88627823189"/>
    <s v="Low Salary - Low Balance"/>
    <x v="0"/>
  </r>
  <r>
    <n v="15727915"/>
    <s v="Artemiev"/>
    <n v="507"/>
    <s v="France"/>
    <s v="Male"/>
    <n v="36"/>
    <n v="4"/>
    <n v="83543.37"/>
    <n v="1"/>
    <n v="0"/>
    <n v="0"/>
    <n v="140134.43"/>
    <n v="0"/>
    <n v="77073.526335015689"/>
    <s v="High Balance Inactive"/>
    <n v="100485.64617640017"/>
    <s v="High Salary - High Balance"/>
    <x v="0"/>
  </r>
  <r>
    <n v="15707567"/>
    <s v="Esposito"/>
    <n v="732"/>
    <s v="Germany"/>
    <s v="Male"/>
    <n v="50"/>
    <n v="6"/>
    <n v="145338.79999999999"/>
    <n v="1"/>
    <n v="0"/>
    <n v="0"/>
    <n v="91936.1"/>
    <n v="1"/>
    <n v="77071.971084134682"/>
    <s v="High Balance Inactive"/>
    <n v="100476.11521875027"/>
    <s v="Low Salary - High Balance"/>
    <x v="1"/>
  </r>
  <r>
    <n v="15737792"/>
    <s v="Abbie"/>
    <n v="818"/>
    <s v="France"/>
    <s v="Female"/>
    <n v="31"/>
    <n v="1"/>
    <n v="186796.4"/>
    <n v="1"/>
    <n v="0"/>
    <n v="0"/>
    <n v="178252.63"/>
    <n v="0"/>
    <n v="77055.55684299118"/>
    <s v="High Balance Inactive"/>
    <n v="100478.16860062542"/>
    <s v="High Salary - High Balance"/>
    <x v="0"/>
  </r>
  <r>
    <n v="15599433"/>
    <s v="Fanucci"/>
    <n v="660"/>
    <s v="Germany"/>
    <s v="Male"/>
    <n v="35"/>
    <n v="8"/>
    <n v="58641.43"/>
    <n v="1"/>
    <n v="0"/>
    <n v="1"/>
    <n v="198674.08"/>
    <n v="0"/>
    <n v="77029.164143819231"/>
    <s v="Low Balance Active"/>
    <n v="100459.46382395409"/>
    <s v="High Salary - Low Balance"/>
    <x v="0"/>
  </r>
  <r>
    <n v="15672012"/>
    <s v="Jen"/>
    <n v="773"/>
    <s v="Spain"/>
    <s v="Female"/>
    <n v="41"/>
    <n v="5"/>
    <n v="0"/>
    <n v="1"/>
    <n v="1"/>
    <n v="0"/>
    <n v="28266.9"/>
    <n v="1"/>
    <n v="77033.587462112177"/>
    <s v="Low Balance Inactive"/>
    <n v="100435.83750300725"/>
    <s v="Low Salary - Low Balance"/>
    <x v="0"/>
  </r>
  <r>
    <n v="15806983"/>
    <s v="Moss"/>
    <n v="640"/>
    <s v="France"/>
    <s v="Male"/>
    <n v="44"/>
    <n v="3"/>
    <n v="137148.70000000001"/>
    <n v="1"/>
    <n v="1"/>
    <n v="0"/>
    <n v="92381.01"/>
    <n v="0"/>
    <n v="77052.12297401356"/>
    <s v="High Balance Inactive"/>
    <n v="100453.20250240642"/>
    <s v="Low Salary - High Balance"/>
    <x v="0"/>
  </r>
  <r>
    <n v="15592222"/>
    <s v="Lo"/>
    <n v="505"/>
    <s v="France"/>
    <s v="Male"/>
    <n v="49"/>
    <n v="7"/>
    <n v="80001.23"/>
    <n v="1"/>
    <n v="0"/>
    <n v="0"/>
    <n v="135180.10999999999"/>
    <n v="0"/>
    <n v="77037.659297232341"/>
    <s v="High Balance Inactive"/>
    <n v="100455.14526835165"/>
    <s v="High Salary - High Balance"/>
    <x v="0"/>
  </r>
  <r>
    <n v="15608968"/>
    <s v="Averyanov"/>
    <n v="714"/>
    <s v="Germany"/>
    <s v="Male"/>
    <n v="21"/>
    <n v="6"/>
    <n v="86402.52"/>
    <n v="2"/>
    <n v="0"/>
    <n v="0"/>
    <n v="27330.59"/>
    <n v="0"/>
    <n v="77036.945871449294"/>
    <s v="High Balance Inactive"/>
    <n v="100446.78586422751"/>
    <s v="Low Salary - High Balance"/>
    <x v="0"/>
  </r>
  <r>
    <n v="15586959"/>
    <s v="Unaipon"/>
    <n v="468"/>
    <s v="France"/>
    <s v="Female"/>
    <n v="42"/>
    <n v="5"/>
    <n v="0"/>
    <n v="2"/>
    <n v="1"/>
    <n v="0"/>
    <n v="125305.34"/>
    <n v="0"/>
    <n v="77034.690736816861"/>
    <s v="Low Balance Inactive"/>
    <n v="100464.39149771276"/>
    <s v="High Salary - Low Balance"/>
    <x v="0"/>
  </r>
  <r>
    <n v="15646558"/>
    <s v="Clamp"/>
    <n v="611"/>
    <s v="Spain"/>
    <s v="Male"/>
    <n v="51"/>
    <n v="1"/>
    <n v="122874.7"/>
    <n v="1"/>
    <n v="1"/>
    <n v="1"/>
    <n v="149648.45000000001"/>
    <n v="0"/>
    <n v="77053.24437138738"/>
    <s v="High Balance Active"/>
    <n v="100458.40861030854"/>
    <s v="High Salary - High Balance"/>
    <x v="0"/>
  </r>
  <r>
    <n v="15725811"/>
    <s v="Lim"/>
    <n v="705"/>
    <s v="France"/>
    <s v="Male"/>
    <n v="25"/>
    <n v="0"/>
    <n v="97544.29"/>
    <n v="1"/>
    <n v="0"/>
    <n v="1"/>
    <n v="59887.15"/>
    <n v="0"/>
    <n v="77042.205716694894"/>
    <s v="High Balance Active"/>
    <n v="100446.55844374876"/>
    <s v="Low Salary - High Balance"/>
    <x v="0"/>
  </r>
  <r>
    <n v="15572265"/>
    <s v="Wu"/>
    <n v="646"/>
    <s v="Germany"/>
    <s v="Male"/>
    <n v="46"/>
    <n v="1"/>
    <n v="170826.6"/>
    <n v="2"/>
    <n v="1"/>
    <n v="0"/>
    <n v="45041.32"/>
    <n v="0"/>
    <n v="77037.265455421802"/>
    <s v="High Balance Inactive"/>
    <n v="100456.33179518099"/>
    <s v="Low Salary - High Balance"/>
    <x v="0"/>
  </r>
  <r>
    <n v="15794048"/>
    <s v="Wan"/>
    <n v="667"/>
    <s v="Germany"/>
    <s v="Female"/>
    <n v="48"/>
    <n v="1"/>
    <n v="97133.92"/>
    <n v="2"/>
    <n v="0"/>
    <n v="0"/>
    <n v="113316.77"/>
    <n v="1"/>
    <n v="77014.660168715476"/>
    <s v="High Balance Inactive"/>
    <n v="100469.68802844085"/>
    <s v="High Salary - High Balance"/>
    <x v="1"/>
  </r>
  <r>
    <n v="15677610"/>
    <s v="Chambers"/>
    <n v="511"/>
    <s v="Germany"/>
    <s v="Female"/>
    <n v="41"/>
    <n v="8"/>
    <n v="153895.70000000001"/>
    <n v="1"/>
    <n v="1"/>
    <n v="1"/>
    <n v="39087.42"/>
    <n v="0"/>
    <n v="77009.809816779292"/>
    <s v="High Balance Active"/>
    <n v="100466.59085342361"/>
    <s v="Low Salary - High Balance"/>
    <x v="0"/>
  </r>
  <r>
    <n v="15745012"/>
    <s v="Pettit"/>
    <n v="653"/>
    <s v="France"/>
    <s v="Female"/>
    <n v="43"/>
    <n v="6"/>
    <n v="0"/>
    <n v="2"/>
    <n v="1"/>
    <n v="1"/>
    <n v="7330.59"/>
    <n v="0"/>
    <n v="76991.269693754643"/>
    <s v="Low Balance Active"/>
    <n v="100481.3917144927"/>
    <s v="Low Salary - Low Balance"/>
    <x v="0"/>
  </r>
  <r>
    <n v="15601589"/>
    <s v="Baresi"/>
    <n v="675"/>
    <s v="France"/>
    <s v="Female"/>
    <n v="57"/>
    <n v="8"/>
    <n v="0"/>
    <n v="2"/>
    <n v="0"/>
    <n v="1"/>
    <n v="95463.29"/>
    <n v="0"/>
    <n v="77009.839705740596"/>
    <s v="Low Balance Active"/>
    <n v="100503.85934635821"/>
    <s v="Low Salary - Low Balance"/>
    <x v="0"/>
  </r>
  <r>
    <n v="15686436"/>
    <s v="Newbery"/>
    <n v="523"/>
    <s v="Spain"/>
    <s v="Male"/>
    <n v="32"/>
    <n v="4"/>
    <n v="0"/>
    <n v="2"/>
    <n v="1"/>
    <n v="0"/>
    <n v="167848.02"/>
    <n v="0"/>
    <n v="77028.418677925336"/>
    <s v="Low Balance Inactive"/>
    <n v="100505.07540651417"/>
    <s v="High Salary - Low Balance"/>
    <x v="0"/>
  </r>
  <r>
    <n v="15693864"/>
    <s v="Iheanacho"/>
    <n v="567"/>
    <s v="Germany"/>
    <s v="Female"/>
    <n v="49"/>
    <n v="5"/>
    <n v="134956"/>
    <n v="1"/>
    <n v="1"/>
    <n v="0"/>
    <n v="93953.84"/>
    <n v="1"/>
    <n v="77047.006616795479"/>
    <s v="High Balance Inactive"/>
    <n v="100488.82469594624"/>
    <s v="Low Salary - High Balance"/>
    <x v="1"/>
  </r>
  <r>
    <n v="15760550"/>
    <s v="Duncan"/>
    <n v="741"/>
    <s v="Spain"/>
    <s v="Male"/>
    <n v="39"/>
    <n v="7"/>
    <n v="143637.6"/>
    <n v="2"/>
    <n v="0"/>
    <n v="1"/>
    <n v="174227.66"/>
    <n v="0"/>
    <n v="77033.0290658944"/>
    <s v="High Balance Active"/>
    <n v="100490.40205165367"/>
    <s v="High Salary - High Balance"/>
    <x v="0"/>
  </r>
  <r>
    <n v="15686137"/>
    <s v="Barry"/>
    <n v="456"/>
    <s v="Spain"/>
    <s v="Male"/>
    <n v="32"/>
    <n v="9"/>
    <n v="147506.29999999999"/>
    <n v="1"/>
    <n v="1"/>
    <n v="1"/>
    <n v="135399.21"/>
    <n v="0"/>
    <n v="77016.948773539465"/>
    <s v="High Balance Active"/>
    <n v="100472.59971994233"/>
    <s v="High Salary - High Balance"/>
    <x v="0"/>
  </r>
  <r>
    <n v="15809087"/>
    <s v="Landry"/>
    <n v="598"/>
    <s v="France"/>
    <s v="Male"/>
    <n v="64"/>
    <n v="1"/>
    <n v="0"/>
    <n v="2"/>
    <n v="1"/>
    <n v="0"/>
    <n v="195635.3"/>
    <n v="1"/>
    <n v="76999.926471866827"/>
    <s v="Low Balance Inactive"/>
    <n v="100464.16537792832"/>
    <s v="High Salary - Low Balance"/>
    <x v="0"/>
  </r>
  <r>
    <n v="15807663"/>
    <s v="McGregor"/>
    <n v="667"/>
    <s v="France"/>
    <s v="Male"/>
    <n v="43"/>
    <n v="8"/>
    <n v="190227.5"/>
    <n v="1"/>
    <n v="1"/>
    <n v="0"/>
    <n v="97508.04"/>
    <n v="1"/>
    <n v="77018.525487922831"/>
    <s v="High Balance Inactive"/>
    <n v="100441.1771811597"/>
    <s v="Low Salary - High Balance"/>
    <x v="1"/>
  </r>
  <r>
    <n v="15809100"/>
    <s v="Nucci"/>
    <n v="548"/>
    <s v="France"/>
    <s v="Female"/>
    <n v="32"/>
    <n v="2"/>
    <n v="172448.8"/>
    <n v="1"/>
    <n v="1"/>
    <n v="0"/>
    <n v="188083.77"/>
    <n v="1"/>
    <n v="76991.173718289574"/>
    <s v="High Balance Inactive"/>
    <n v="100441.88583957507"/>
    <s v="High Salary - High Balance"/>
    <x v="1"/>
  </r>
  <r>
    <n v="15794916"/>
    <s v="Pirogov"/>
    <n v="725"/>
    <s v="France"/>
    <s v="Male"/>
    <n v="41"/>
    <n v="7"/>
    <n v="113980.2"/>
    <n v="1"/>
    <n v="1"/>
    <n v="1"/>
    <n v="116704.25"/>
    <n v="0"/>
    <n v="76968.105176413854"/>
    <s v="High Balance Active"/>
    <n v="100420.70607056575"/>
    <s v="High Salary - High Balance"/>
    <x v="0"/>
  </r>
  <r>
    <n v="15614215"/>
    <s v="Oguejiofor"/>
    <n v="717"/>
    <s v="France"/>
    <s v="Male"/>
    <n v="53"/>
    <n v="6"/>
    <n v="0"/>
    <n v="2"/>
    <n v="0"/>
    <n v="1"/>
    <n v="97614.87"/>
    <n v="0"/>
    <n v="76959.158573845911"/>
    <s v="Low Balance Active"/>
    <n v="100416.76999516584"/>
    <s v="Low Salary - Low Balance"/>
    <x v="0"/>
  </r>
  <r>
    <n v="15805449"/>
    <s v="Ugochukwu"/>
    <n v="594"/>
    <s v="France"/>
    <s v="Male"/>
    <n v="38"/>
    <n v="4"/>
    <n v="0"/>
    <n v="2"/>
    <n v="0"/>
    <n v="0"/>
    <n v="186884.04"/>
    <n v="0"/>
    <n v="76977.765720503026"/>
    <s v="Low Balance Inactive"/>
    <n v="100417.4474371376"/>
    <s v="High Salary - Low Balance"/>
    <x v="0"/>
  </r>
  <r>
    <n v="15686983"/>
    <s v="Rohu"/>
    <n v="678"/>
    <s v="Germany"/>
    <s v="Female"/>
    <n v="25"/>
    <n v="10"/>
    <n v="76968.12"/>
    <n v="2"/>
    <n v="0"/>
    <n v="1"/>
    <n v="131501.72"/>
    <n v="0"/>
    <n v="76996.381866989235"/>
    <s v="Low Balance Active"/>
    <n v="100396.5365320438"/>
    <s v="High Salary - Low Balance"/>
    <x v="0"/>
  </r>
  <r>
    <n v="15808017"/>
    <s v="Cary"/>
    <n v="545"/>
    <s v="France"/>
    <s v="Male"/>
    <n v="38"/>
    <n v="1"/>
    <n v="88293.13"/>
    <n v="2"/>
    <n v="1"/>
    <n v="1"/>
    <n v="24302.95"/>
    <n v="0"/>
    <n v="76996.388703435048"/>
    <s v="High Balance Active"/>
    <n v="100389.01229801674"/>
    <s v="Low Salary - High Balance"/>
    <x v="0"/>
  </r>
  <r>
    <n v="15756804"/>
    <s v="O'Loghlen"/>
    <n v="636"/>
    <s v="France"/>
    <s v="Female"/>
    <n v="48"/>
    <n v="1"/>
    <n v="170833.5"/>
    <n v="1"/>
    <n v="1"/>
    <n v="0"/>
    <n v="110510.28"/>
    <n v="1"/>
    <n v="76993.655400435629"/>
    <s v="High Balance Inactive"/>
    <n v="100407.42170094392"/>
    <s v="High Salary - High Balance"/>
    <x v="1"/>
  </r>
  <r>
    <n v="15646810"/>
    <s v="Quinn"/>
    <n v="603"/>
    <s v="Germany"/>
    <s v="Male"/>
    <n v="44"/>
    <n v="6"/>
    <n v="108122.4"/>
    <n v="2"/>
    <n v="1"/>
    <n v="0"/>
    <n v="108488.33"/>
    <n v="1"/>
    <n v="76970.944886253739"/>
    <s v="High Balance Inactive"/>
    <n v="100404.97667231393"/>
    <s v="High Salary - High Balance"/>
    <x v="1"/>
  </r>
  <r>
    <n v="15710424"/>
    <s v="Page"/>
    <n v="435"/>
    <s v="France"/>
    <s v="Male"/>
    <n v="36"/>
    <n v="4"/>
    <n v="0"/>
    <n v="1"/>
    <n v="1"/>
    <n v="1"/>
    <n v="197015.2"/>
    <n v="0"/>
    <n v="76963.403986928213"/>
    <s v="Low Balance Active"/>
    <n v="100403.01991769574"/>
    <s v="High Salary - Low Balance"/>
    <x v="0"/>
  </r>
  <r>
    <n v="15799422"/>
    <s v="Evans"/>
    <n v="535"/>
    <s v="France"/>
    <s v="Female"/>
    <n v="40"/>
    <n v="8"/>
    <n v="0"/>
    <n v="1"/>
    <n v="1"/>
    <n v="1"/>
    <n v="27689.77"/>
    <n v="0"/>
    <n v="76982.03919370471"/>
    <s v="Low Balance Active"/>
    <n v="100379.6271380148"/>
    <s v="Low Salary - Low Balance"/>
    <x v="0"/>
  </r>
  <r>
    <n v="15692750"/>
    <s v="McGregor"/>
    <n v="629"/>
    <s v="Germany"/>
    <s v="Female"/>
    <n v="45"/>
    <n v="7"/>
    <n v="129818.4"/>
    <n v="3"/>
    <n v="1"/>
    <n v="0"/>
    <n v="9217.5499999999993"/>
    <n v="1"/>
    <n v="77000.683426980002"/>
    <s v="High Balance Inactive"/>
    <n v="100397.23185032723"/>
    <s v="Low Salary - High Balance"/>
    <x v="1"/>
  </r>
  <r>
    <n v="15794549"/>
    <s v="Andrews"/>
    <n v="722"/>
    <s v="France"/>
    <s v="Female"/>
    <n v="35"/>
    <n v="2"/>
    <n v="163943.9"/>
    <n v="2"/>
    <n v="1"/>
    <n v="1"/>
    <n v="15068.18"/>
    <n v="0"/>
    <n v="76987.888437500122"/>
    <s v="High Balance Active"/>
    <n v="100419.31995155066"/>
    <s v="Low Salary - High Balance"/>
    <x v="0"/>
  </r>
  <r>
    <n v="15803764"/>
    <s v="Stanley"/>
    <n v="561"/>
    <s v="France"/>
    <s v="Male"/>
    <n v="28"/>
    <n v="7"/>
    <n v="0"/>
    <n v="2"/>
    <n v="1"/>
    <n v="0"/>
    <n v="7797.01"/>
    <n v="0"/>
    <n v="76966.818408044681"/>
    <s v="Low Balance Inactive"/>
    <n v="100440.00110976523"/>
    <s v="Low Salary - Low Balance"/>
    <x v="0"/>
  </r>
  <r>
    <n v="15674840"/>
    <s v="Chiazagomekpere"/>
    <n v="645"/>
    <s v="France"/>
    <s v="Female"/>
    <n v="38"/>
    <n v="5"/>
    <n v="101430.3"/>
    <n v="2"/>
    <n v="0"/>
    <n v="1"/>
    <n v="4400.32"/>
    <n v="0"/>
    <n v="76985.472508482897"/>
    <s v="High Balance Active"/>
    <n v="100462.45457343702"/>
    <s v="Low Salary - High Balance"/>
    <x v="0"/>
  </r>
  <r>
    <n v="15653762"/>
    <s v="Chidiebele"/>
    <n v="501"/>
    <s v="France"/>
    <s v="Female"/>
    <n v="39"/>
    <n v="9"/>
    <n v="117301.7"/>
    <n v="1"/>
    <n v="0"/>
    <n v="0"/>
    <n v="182025.95"/>
    <n v="0"/>
    <n v="76979.546489697066"/>
    <s v="High Balance Inactive"/>
    <n v="100485.74236363664"/>
    <s v="High Salary - High Balance"/>
    <x v="0"/>
  </r>
  <r>
    <n v="15581229"/>
    <s v="Gregory"/>
    <n v="502"/>
    <s v="Germany"/>
    <s v="Female"/>
    <n v="32"/>
    <n v="1"/>
    <n v="173340.79999999999"/>
    <n v="1"/>
    <n v="0"/>
    <n v="1"/>
    <n v="122763.95"/>
    <n v="0"/>
    <n v="76969.769051891446"/>
    <s v="High Balance Active"/>
    <n v="100465.97024733297"/>
    <s v="High Salary - High Balance"/>
    <x v="0"/>
  </r>
  <r>
    <n v="15800228"/>
    <s v="Bednall"/>
    <n v="652"/>
    <s v="Spain"/>
    <s v="Female"/>
    <n v="42"/>
    <n v="4"/>
    <n v="0"/>
    <n v="2"/>
    <n v="1"/>
    <n v="1"/>
    <n v="38152.01"/>
    <n v="0"/>
    <n v="76946.395044870325"/>
    <s v="Low Balance Active"/>
    <n v="100460.56205432964"/>
    <s v="Low Salary - Low Balance"/>
    <x v="0"/>
  </r>
  <r>
    <n v="15656333"/>
    <s v="Jen"/>
    <n v="574"/>
    <s v="France"/>
    <s v="Female"/>
    <n v="33"/>
    <n v="3"/>
    <n v="134348.6"/>
    <n v="1"/>
    <n v="1"/>
    <n v="0"/>
    <n v="63163.99"/>
    <n v="0"/>
    <n v="76965.062292576506"/>
    <s v="High Balance Inactive"/>
    <n v="100475.67815138309"/>
    <s v="Low Salary - High Balance"/>
    <x v="0"/>
  </r>
  <r>
    <n v="15697497"/>
    <s v="She"/>
    <n v="518"/>
    <s v="France"/>
    <s v="Female"/>
    <n v="45"/>
    <n v="9"/>
    <n v="105525.7"/>
    <n v="2"/>
    <n v="1"/>
    <n v="1"/>
    <n v="73418.289999999994"/>
    <n v="0"/>
    <n v="76951.137629216289"/>
    <s v="High Balance Active"/>
    <n v="100484.73218878939"/>
    <s v="Low Salary - High Balance"/>
    <x v="0"/>
  </r>
  <r>
    <n v="15585362"/>
    <s v="Simmons"/>
    <n v="749"/>
    <s v="France"/>
    <s v="Female"/>
    <n v="60"/>
    <n v="6"/>
    <n v="0"/>
    <n v="1"/>
    <n v="1"/>
    <n v="0"/>
    <n v="17978.68"/>
    <n v="1"/>
    <n v="76944.202055825313"/>
    <s v="Low Balance Inactive"/>
    <n v="100491.3017135925"/>
    <s v="Low Salary - Low Balance"/>
    <x v="0"/>
  </r>
  <r>
    <n v="15571928"/>
    <s v="Fraser"/>
    <n v="679"/>
    <s v="France"/>
    <s v="Female"/>
    <n v="43"/>
    <n v="4"/>
    <n v="0"/>
    <n v="3"/>
    <n v="1"/>
    <n v="0"/>
    <n v="115136.51"/>
    <n v="1"/>
    <n v="76962.882367079452"/>
    <s v="Low Balance Inactive"/>
    <n v="100511.33391114375"/>
    <s v="High Salary - Low Balance"/>
    <x v="0"/>
  </r>
  <r>
    <n v="15785519"/>
    <s v="May"/>
    <n v="565"/>
    <s v="France"/>
    <s v="Male"/>
    <n v="36"/>
    <n v="6"/>
    <n v="106192.1"/>
    <n v="1"/>
    <n v="1"/>
    <n v="0"/>
    <n v="149575.59"/>
    <n v="0"/>
    <n v="76981.571750849995"/>
    <s v="High Balance Inactive"/>
    <n v="100507.78238708139"/>
    <s v="High Salary - High Balance"/>
    <x v="0"/>
  </r>
  <r>
    <n v="15743007"/>
    <s v="Seabrook"/>
    <n v="643"/>
    <s v="France"/>
    <s v="Female"/>
    <n v="45"/>
    <n v="4"/>
    <n v="45144.43"/>
    <n v="1"/>
    <n v="1"/>
    <n v="0"/>
    <n v="60917.24"/>
    <n v="1"/>
    <n v="76974.47665047372"/>
    <s v="Low Balance Inactive"/>
    <n v="100495.86404663617"/>
    <s v="Low Salary - Low Balance"/>
    <x v="0"/>
  </r>
  <r>
    <n v="15777211"/>
    <s v="Herrera"/>
    <n v="515"/>
    <s v="France"/>
    <s v="Male"/>
    <n v="65"/>
    <n v="7"/>
    <n v="92113.61"/>
    <n v="1"/>
    <n v="1"/>
    <n v="1"/>
    <n v="142548.32999999999"/>
    <n v="0"/>
    <n v="76982.209897959256"/>
    <s v="High Balance Active"/>
    <n v="100505.47984450949"/>
    <s v="High Salary - High Balance"/>
    <x v="0"/>
  </r>
  <r>
    <n v="15721935"/>
    <s v="Kincaid"/>
    <n v="521"/>
    <s v="France"/>
    <s v="Male"/>
    <n v="25"/>
    <n v="7"/>
    <n v="0"/>
    <n v="2"/>
    <n v="1"/>
    <n v="1"/>
    <n v="157878.67000000001"/>
    <n v="0"/>
    <n v="76978.532765492186"/>
    <s v="Low Balance Active"/>
    <n v="100495.26286998813"/>
    <s v="High Salary - Low Balance"/>
    <x v="0"/>
  </r>
  <r>
    <n v="15591711"/>
    <s v="Sleeman"/>
    <n v="739"/>
    <s v="Spain"/>
    <s v="Male"/>
    <n v="38"/>
    <n v="0"/>
    <n v="128366.39999999999"/>
    <n v="1"/>
    <n v="1"/>
    <n v="0"/>
    <n v="12796.43"/>
    <n v="0"/>
    <n v="76997.244124939316"/>
    <s v="High Balance Inactive"/>
    <n v="100481.31454545482"/>
    <s v="Low Salary - High Balance"/>
    <x v="0"/>
  </r>
  <r>
    <n v="15625021"/>
    <s v="Hung"/>
    <n v="585"/>
    <s v="France"/>
    <s v="Male"/>
    <n v="42"/>
    <n v="2"/>
    <n v="0"/>
    <n v="2"/>
    <n v="1"/>
    <n v="1"/>
    <n v="18657.77"/>
    <n v="0"/>
    <n v="76984.754663262895"/>
    <s v="Low Balance Active"/>
    <n v="100502.633505957"/>
    <s v="Low Salary - Low Balance"/>
    <x v="0"/>
  </r>
  <r>
    <n v="15702968"/>
    <s v="Artemieva"/>
    <n v="733"/>
    <s v="Germany"/>
    <s v="Male"/>
    <n v="74"/>
    <n v="3"/>
    <n v="106545.5"/>
    <n v="1"/>
    <n v="1"/>
    <n v="1"/>
    <n v="134589.57999999999"/>
    <n v="0"/>
    <n v="77003.476636673222"/>
    <s v="High Balance Active"/>
    <n v="100522.53741245164"/>
    <s v="High Salary - High Balance"/>
    <x v="0"/>
  </r>
  <r>
    <n v="15600462"/>
    <s v="Barwell"/>
    <n v="542"/>
    <s v="France"/>
    <s v="Female"/>
    <n v="43"/>
    <n v="8"/>
    <n v="145618.4"/>
    <n v="1"/>
    <n v="0"/>
    <n v="1"/>
    <n v="10350.74"/>
    <n v="0"/>
    <n v="76996.290544879666"/>
    <s v="High Balance Active"/>
    <n v="100514.25061055733"/>
    <s v="Low Salary - High Balance"/>
    <x v="0"/>
  </r>
  <r>
    <n v="15768104"/>
    <s v="Wright"/>
    <n v="788"/>
    <s v="Spain"/>
    <s v="Male"/>
    <n v="37"/>
    <n v="8"/>
    <n v="141541.29999999999"/>
    <n v="1"/>
    <n v="0"/>
    <n v="0"/>
    <n v="66013.27"/>
    <n v="0"/>
    <n v="76979.59416788329"/>
    <s v="High Balance Inactive"/>
    <n v="100536.18820437985"/>
    <s v="Low Salary - High Balance"/>
    <x v="0"/>
  </r>
  <r>
    <n v="15780140"/>
    <s v="Bellucci"/>
    <n v="435"/>
    <s v="Germany"/>
    <s v="Male"/>
    <n v="32"/>
    <n v="2"/>
    <n v="57017.06"/>
    <n v="2"/>
    <n v="1"/>
    <n v="1"/>
    <n v="5907.11"/>
    <n v="0"/>
    <n v="76963.881900705834"/>
    <s v="Low Balance Active"/>
    <n v="100544.58998539818"/>
    <s v="Low Salary - Low Balance"/>
    <x v="0"/>
  </r>
  <r>
    <n v="15585255"/>
    <s v="Moore"/>
    <n v="577"/>
    <s v="France"/>
    <s v="Male"/>
    <n v="42"/>
    <n v="9"/>
    <n v="0"/>
    <n v="1"/>
    <n v="1"/>
    <n v="0"/>
    <n v="74077.91"/>
    <n v="0"/>
    <n v="76968.737504868623"/>
    <s v="Low Balance Inactive"/>
    <n v="100567.62734664098"/>
    <s v="Low Salary - Low Balance"/>
    <x v="0"/>
  </r>
  <r>
    <n v="15772781"/>
    <s v="Ball"/>
    <n v="703"/>
    <s v="France"/>
    <s v="Female"/>
    <n v="51"/>
    <n v="3"/>
    <n v="0"/>
    <n v="3"/>
    <n v="1"/>
    <n v="1"/>
    <n v="77294.559999999998"/>
    <n v="1"/>
    <n v="76987.478371073856"/>
    <s v="Low Balance Active"/>
    <n v="100574.07724129563"/>
    <s v="Low Salary - Low Balance"/>
    <x v="0"/>
  </r>
  <r>
    <n v="15669987"/>
    <s v="Sung"/>
    <n v="728"/>
    <s v="Germany"/>
    <s v="Female"/>
    <n v="35"/>
    <n v="8"/>
    <n v="125885"/>
    <n v="2"/>
    <n v="1"/>
    <n v="0"/>
    <n v="54359.02"/>
    <n v="1"/>
    <n v="77006.228365806208"/>
    <s v="High Balance Inactive"/>
    <n v="100579.74687530471"/>
    <s v="Low Salary - High Balance"/>
    <x v="1"/>
  </r>
  <r>
    <n v="15697000"/>
    <s v="Mello"/>
    <n v="728"/>
    <s v="Germany"/>
    <s v="Male"/>
    <n v="32"/>
    <n v="5"/>
    <n v="61825.5"/>
    <n v="1"/>
    <n v="1"/>
    <n v="1"/>
    <n v="156124.93"/>
    <n v="0"/>
    <n v="76994.321235079231"/>
    <s v="Low Balance Active"/>
    <n v="100591.00649208311"/>
    <s v="High Salary - Low Balance"/>
    <x v="0"/>
  </r>
  <r>
    <n v="15733119"/>
    <s v="Mistry"/>
    <n v="718"/>
    <s v="France"/>
    <s v="Male"/>
    <n v="35"/>
    <n v="8"/>
    <n v="0"/>
    <n v="2"/>
    <n v="1"/>
    <n v="0"/>
    <n v="94820.85"/>
    <n v="0"/>
    <n v="76998.01734161799"/>
    <s v="Low Balance Inactive"/>
    <n v="100577.47483430826"/>
    <s v="Low Salary - Low Balance"/>
    <x v="0"/>
  </r>
  <r>
    <n v="15782390"/>
    <s v="T'ien"/>
    <n v="621"/>
    <s v="France"/>
    <s v="Female"/>
    <n v="40"/>
    <n v="6"/>
    <n v="0"/>
    <n v="1"/>
    <n v="1"/>
    <n v="0"/>
    <n v="155155.25"/>
    <n v="0"/>
    <n v="77016.783614428525"/>
    <s v="Low Balance Inactive"/>
    <n v="100578.87786253988"/>
    <s v="High Salary - Low Balance"/>
    <x v="0"/>
  </r>
  <r>
    <n v="15654700"/>
    <s v="Fallaci"/>
    <n v="523"/>
    <s v="France"/>
    <s v="Female"/>
    <n v="40"/>
    <n v="2"/>
    <n v="102967.4"/>
    <n v="1"/>
    <n v="1"/>
    <n v="0"/>
    <n v="128702.1"/>
    <n v="1"/>
    <n v="77035.559037055151"/>
    <s v="High Balance Inactive"/>
    <n v="100565.57304241859"/>
    <s v="High Salary - High Balance"/>
    <x v="1"/>
  </r>
  <r>
    <n v="15632210"/>
    <s v="Hill"/>
    <n v="657"/>
    <s v="Germany"/>
    <s v="Male"/>
    <n v="25"/>
    <n v="2"/>
    <n v="171770.6"/>
    <n v="1"/>
    <n v="1"/>
    <n v="0"/>
    <n v="22745.5"/>
    <n v="0"/>
    <n v="77029.235740063465"/>
    <s v="High Balance Inactive"/>
    <n v="100558.71214825677"/>
    <s v="Low Salary - High Balance"/>
    <x v="0"/>
  </r>
  <r>
    <n v="15642041"/>
    <s v="Burns"/>
    <n v="727"/>
    <s v="Germany"/>
    <s v="Male"/>
    <n v="40"/>
    <n v="1"/>
    <n v="93051.64"/>
    <n v="2"/>
    <n v="1"/>
    <n v="0"/>
    <n v="71865.31"/>
    <n v="1"/>
    <n v="77006.128090243961"/>
    <s v="High Balance Inactive"/>
    <n v="100577.69098048806"/>
    <s v="Low Salary - High Balance"/>
    <x v="1"/>
  </r>
  <r>
    <n v="15709737"/>
    <s v="Hunter"/>
    <n v="643"/>
    <s v="France"/>
    <s v="Male"/>
    <n v="36"/>
    <n v="7"/>
    <n v="161064.6"/>
    <n v="2"/>
    <n v="0"/>
    <n v="1"/>
    <n v="84294.82"/>
    <n v="0"/>
    <n v="77002.213595999085"/>
    <s v="High Balance Active"/>
    <n v="100584.69570870971"/>
    <s v="Low Salary - High Balance"/>
    <x v="0"/>
  </r>
  <r>
    <n v="15792388"/>
    <s v="Li"/>
    <n v="645"/>
    <s v="France"/>
    <s v="Female"/>
    <n v="48"/>
    <n v="7"/>
    <n v="90612.34"/>
    <n v="1"/>
    <n v="1"/>
    <n v="1"/>
    <n v="149139.13"/>
    <n v="0"/>
    <n v="76981.700568570101"/>
    <s v="High Balance Active"/>
    <n v="100588.67078818961"/>
    <s v="High Salary - High Balance"/>
    <x v="0"/>
  </r>
  <r>
    <n v="15786014"/>
    <s v="Ku"/>
    <n v="568"/>
    <s v="France"/>
    <s v="Male"/>
    <n v="28"/>
    <n v="5"/>
    <n v="145105.60000000001"/>
    <n v="2"/>
    <n v="1"/>
    <n v="0"/>
    <n v="185489.11"/>
    <n v="0"/>
    <n v="76978.373587991271"/>
    <s v="High Balance Inactive"/>
    <n v="100576.82054186016"/>
    <s v="High Salary - High Balance"/>
    <x v="0"/>
  </r>
  <r>
    <n v="15794580"/>
    <s v="Ch'en"/>
    <n v="599"/>
    <s v="France"/>
    <s v="Male"/>
    <n v="58"/>
    <n v="4"/>
    <n v="0"/>
    <n v="1"/>
    <n v="0"/>
    <n v="0"/>
    <n v="176407.15"/>
    <n v="1"/>
    <n v="76961.740964355515"/>
    <s v="Low Balance Inactive"/>
    <n v="100556.09000244166"/>
    <s v="High Salary - Low Balance"/>
    <x v="0"/>
  </r>
  <r>
    <n v="15675964"/>
    <s v="Chukwukadibia"/>
    <n v="672"/>
    <s v="France"/>
    <s v="Female"/>
    <n v="45"/>
    <n v="9"/>
    <n v="0"/>
    <n v="1"/>
    <n v="1"/>
    <n v="1"/>
    <n v="92027.69"/>
    <n v="1"/>
    <n v="76980.535040293093"/>
    <s v="Low Balance Active"/>
    <n v="100537.56715506742"/>
    <s v="Low Salary - Low Balance"/>
    <x v="0"/>
  </r>
  <r>
    <n v="15814275"/>
    <s v="Zikoranachidimma"/>
    <n v="685"/>
    <s v="France"/>
    <s v="Male"/>
    <n v="33"/>
    <n v="6"/>
    <n v="174912.7"/>
    <n v="1"/>
    <n v="1"/>
    <n v="1"/>
    <n v="43932.54"/>
    <n v="0"/>
    <n v="76999.338297508599"/>
    <s v="High Balance Active"/>
    <n v="100539.64577674672"/>
    <s v="Low Salary - High Balance"/>
    <x v="0"/>
  </r>
  <r>
    <n v="15724848"/>
    <s v="Oluchukwu"/>
    <n v="516"/>
    <s v="France"/>
    <s v="Female"/>
    <n v="46"/>
    <n v="1"/>
    <n v="104947.7"/>
    <n v="1"/>
    <n v="1"/>
    <n v="0"/>
    <n v="115789.25"/>
    <n v="1"/>
    <n v="76975.41614708041"/>
    <s v="High Balance Inactive"/>
    <n v="100553.4760004889"/>
    <s v="High Salary - High Balance"/>
    <x v="1"/>
  </r>
  <r>
    <n v="15754713"/>
    <s v="Rivera"/>
    <n v="685"/>
    <s v="Spain"/>
    <s v="Male"/>
    <n v="31"/>
    <n v="10"/>
    <n v="135213.70000000001"/>
    <n v="1"/>
    <n v="1"/>
    <n v="1"/>
    <n v="125777.28"/>
    <n v="0"/>
    <n v="76968.580300586545"/>
    <s v="High Balance Active"/>
    <n v="100549.75269305988"/>
    <s v="High Salary - High Balance"/>
    <x v="0"/>
  </r>
  <r>
    <n v="15693814"/>
    <s v="Niu"/>
    <n v="806"/>
    <s v="Spain"/>
    <s v="Male"/>
    <n v="25"/>
    <n v="7"/>
    <n v="0"/>
    <n v="2"/>
    <n v="1"/>
    <n v="0"/>
    <n v="18461.900000000001"/>
    <n v="0"/>
    <n v="76954.342921046235"/>
    <s v="Low Balance Inactive"/>
    <n v="100543.586101198"/>
    <s v="Low Salary - Low Balance"/>
    <x v="0"/>
  </r>
  <r>
    <n v="15599660"/>
    <s v="Bennett"/>
    <n v="604"/>
    <s v="France"/>
    <s v="Male"/>
    <n v="36"/>
    <n v="6"/>
    <n v="116229.9"/>
    <n v="2"/>
    <n v="1"/>
    <n v="1"/>
    <n v="79633.38"/>
    <n v="0"/>
    <n v="76973.158163814223"/>
    <s v="High Balance Active"/>
    <n v="100563.6549731054"/>
    <s v="Low Salary - High Balance"/>
    <x v="0"/>
  </r>
  <r>
    <n v="15746490"/>
    <s v="Wollstonecraft"/>
    <n v="648"/>
    <s v="Spain"/>
    <s v="Female"/>
    <n v="53"/>
    <n v="6"/>
    <n v="111201.4"/>
    <n v="1"/>
    <n v="1"/>
    <n v="1"/>
    <n v="121542.29"/>
    <n v="0"/>
    <n v="76963.557591098113"/>
    <s v="High Balance Active"/>
    <n v="100568.77365125973"/>
    <s v="High Salary - High Balance"/>
    <x v="0"/>
  </r>
  <r>
    <n v="15566091"/>
    <s v="Thomsen"/>
    <n v="545"/>
    <s v="Spain"/>
    <s v="Female"/>
    <n v="32"/>
    <n v="4"/>
    <n v="0"/>
    <n v="1"/>
    <n v="1"/>
    <n v="0"/>
    <n v="94739.199999999997"/>
    <n v="0"/>
    <n v="76955.182385029388"/>
    <s v="Low Balance Inactive"/>
    <n v="100563.64314334664"/>
    <s v="Low Salary - Low Balance"/>
    <x v="0"/>
  </r>
  <r>
    <n v="15655961"/>
    <s v="Palermo"/>
    <n v="756"/>
    <s v="Germany"/>
    <s v="Male"/>
    <n v="27"/>
    <n v="1"/>
    <n v="131899"/>
    <n v="1"/>
    <n v="1"/>
    <n v="0"/>
    <n v="93302.29"/>
    <n v="0"/>
    <n v="76974.011644237864"/>
    <s v="High Balance Inactive"/>
    <n v="100565.06825789111"/>
    <s v="Low Salary - High Balance"/>
    <x v="0"/>
  </r>
  <r>
    <n v="15710404"/>
    <s v="Chinwendu"/>
    <n v="569"/>
    <s v="France"/>
    <s v="Male"/>
    <n v="35"/>
    <n v="10"/>
    <n v="124525.5"/>
    <n v="1"/>
    <n v="1"/>
    <n v="1"/>
    <n v="193793.78"/>
    <n v="0"/>
    <n v="76960.569405286398"/>
    <s v="High Balance Active"/>
    <n v="100566.84573666201"/>
    <s v="High Salary - High Balance"/>
    <x v="0"/>
  </r>
  <r>
    <n v="15775625"/>
    <s v="McKenzie"/>
    <n v="596"/>
    <s v="France"/>
    <s v="Male"/>
    <n v="47"/>
    <n v="6"/>
    <n v="0"/>
    <n v="1"/>
    <n v="1"/>
    <n v="0"/>
    <n v="74835.649999999994"/>
    <n v="0"/>
    <n v="76948.925603427226"/>
    <s v="Low Balance Inactive"/>
    <n v="100544.02396572851"/>
    <s v="Low Salary - Low Balance"/>
    <x v="0"/>
  </r>
  <r>
    <n v="15792328"/>
    <s v="James"/>
    <n v="475"/>
    <s v="France"/>
    <s v="Male"/>
    <n v="39"/>
    <n v="6"/>
    <n v="0"/>
    <n v="1"/>
    <n v="1"/>
    <n v="1"/>
    <n v="56999.9"/>
    <n v="1"/>
    <n v="76967.767162096032"/>
    <s v="Low Balance Active"/>
    <n v="100550.31886630779"/>
    <s v="Low Salary - Low Balance"/>
    <x v="0"/>
  </r>
  <r>
    <n v="15719856"/>
    <s v="Lamb"/>
    <n v="646"/>
    <s v="France"/>
    <s v="Female"/>
    <n v="45"/>
    <n v="3"/>
    <n v="47134.75"/>
    <n v="1"/>
    <n v="1"/>
    <n v="1"/>
    <n v="57236.44"/>
    <n v="0"/>
    <n v="76986.617950036787"/>
    <s v="Low Balance Active"/>
    <n v="100560.98514572642"/>
    <s v="Low Salary - Low Balance"/>
    <x v="0"/>
  </r>
  <r>
    <n v="15593773"/>
    <s v="Olejuru"/>
    <n v="784"/>
    <s v="Spain"/>
    <s v="Male"/>
    <n v="35"/>
    <n v="3"/>
    <n v="0"/>
    <n v="2"/>
    <n v="0"/>
    <n v="0"/>
    <n v="81483.64"/>
    <n v="0"/>
    <n v="76993.930999510092"/>
    <s v="Low Balance Inactive"/>
    <n v="100571.59870406687"/>
    <s v="Low Salary - Low Balance"/>
    <x v="0"/>
  </r>
  <r>
    <n v="15733114"/>
    <s v="Hay"/>
    <n v="552"/>
    <s v="Spain"/>
    <s v="Male"/>
    <n v="45"/>
    <n v="9"/>
    <n v="0"/>
    <n v="2"/>
    <n v="1"/>
    <n v="0"/>
    <n v="26752.560000000001"/>
    <n v="0"/>
    <n v="77012.797436902765"/>
    <s v="Low Balance Inactive"/>
    <n v="100576.27597892696"/>
    <s v="Low Salary - Low Balance"/>
    <x v="0"/>
  </r>
  <r>
    <n v="15797748"/>
    <s v="Lu"/>
    <n v="729"/>
    <s v="France"/>
    <s v="Male"/>
    <n v="44"/>
    <n v="5"/>
    <n v="0"/>
    <n v="2"/>
    <n v="0"/>
    <n v="1"/>
    <n v="9200.5400000000009"/>
    <n v="0"/>
    <n v="77031.673122549066"/>
    <s v="Low Balance Active"/>
    <n v="100594.37002696103"/>
    <s v="Low Salary - Low Balance"/>
    <x v="0"/>
  </r>
  <r>
    <n v="15743411"/>
    <s v="Chiawuotu"/>
    <n v="609"/>
    <s v="Spain"/>
    <s v="Male"/>
    <n v="61"/>
    <n v="1"/>
    <n v="0"/>
    <n v="1"/>
    <n v="1"/>
    <n v="0"/>
    <n v="22447.85"/>
    <n v="1"/>
    <n v="77050.55806325085"/>
    <s v="Low Balance Inactive"/>
    <n v="100616.77596714905"/>
    <s v="Low Salary - Low Balance"/>
    <x v="0"/>
  </r>
  <r>
    <n v="15753337"/>
    <s v="Yeates"/>
    <n v="555"/>
    <s v="France"/>
    <s v="Male"/>
    <n v="51"/>
    <n v="5"/>
    <n v="0"/>
    <n v="3"/>
    <n v="1"/>
    <n v="0"/>
    <n v="189122.89"/>
    <n v="1"/>
    <n v="77069.452265816624"/>
    <s v="Low Balance Inactive"/>
    <n v="100635.94441392864"/>
    <s v="High Salary - Low Balance"/>
    <x v="0"/>
  </r>
  <r>
    <n v="15601026"/>
    <s v="Gallagher"/>
    <n v="572"/>
    <s v="Germany"/>
    <s v="Female"/>
    <n v="19"/>
    <n v="1"/>
    <n v="138657.1"/>
    <n v="1"/>
    <n v="1"/>
    <n v="1"/>
    <n v="16161.82"/>
    <n v="0"/>
    <n v="77088.355737061618"/>
    <s v="High Balance Active"/>
    <n v="100614.24047829311"/>
    <s v="Low Salary - High Balance"/>
    <x v="0"/>
  </r>
  <r>
    <n v="15658485"/>
    <s v="Heath"/>
    <n v="785"/>
    <s v="France"/>
    <s v="Female"/>
    <n v="34"/>
    <n v="9"/>
    <n v="70302.48"/>
    <n v="1"/>
    <n v="1"/>
    <n v="1"/>
    <n v="68600.36"/>
    <n v="0"/>
    <n v="77073.250549558448"/>
    <s v="Low Balance Active"/>
    <n v="100634.95991413174"/>
    <s v="Low Salary - Low Balance"/>
    <x v="0"/>
  </r>
  <r>
    <n v="15636731"/>
    <s v="Ts'ai"/>
    <n v="714"/>
    <s v="Germany"/>
    <s v="Female"/>
    <n v="36"/>
    <n v="1"/>
    <n v="101609"/>
    <n v="2"/>
    <n v="1"/>
    <n v="1"/>
    <n v="447.73"/>
    <n v="0"/>
    <n v="77074.912088343612"/>
    <s v="High Balance Active"/>
    <n v="100642.8211656444"/>
    <s v="Low Salary - High Balance"/>
    <x v="0"/>
  </r>
  <r>
    <n v="15628303"/>
    <s v="Thurgood"/>
    <n v="738"/>
    <s v="Spain"/>
    <s v="Male"/>
    <n v="35"/>
    <n v="3"/>
    <n v="0"/>
    <n v="1"/>
    <n v="1"/>
    <n v="1"/>
    <n v="15650.73"/>
    <n v="0"/>
    <n v="77068.889975454149"/>
    <s v="Low Balance Active"/>
    <n v="100667.41495336303"/>
    <s v="Low Salary - Low Balance"/>
    <x v="0"/>
  </r>
  <r>
    <n v="15633461"/>
    <s v="Pai"/>
    <n v="639"/>
    <s v="Germany"/>
    <s v="Male"/>
    <n v="38"/>
    <n v="5"/>
    <n v="130170.8"/>
    <n v="1"/>
    <n v="1"/>
    <n v="1"/>
    <n v="149599.62"/>
    <n v="0"/>
    <n v="77087.811873312108"/>
    <s v="High Balance Active"/>
    <n v="100688.28818806801"/>
    <s v="High Salary - High Balance"/>
    <x v="0"/>
  </r>
  <r>
    <n v="15677135"/>
    <s v="Lorenzo"/>
    <n v="520"/>
    <s v="Germany"/>
    <s v="Male"/>
    <n v="61"/>
    <n v="8"/>
    <n v="133802.29999999999"/>
    <n v="2"/>
    <n v="1"/>
    <n v="1"/>
    <n v="90304.01"/>
    <n v="0"/>
    <n v="77074.775776031471"/>
    <s v="High Balance Active"/>
    <n v="100676.27656434209"/>
    <s v="Low Salary - High Balance"/>
    <x v="0"/>
  </r>
  <r>
    <n v="15590876"/>
    <s v="Knupp"/>
    <n v="764"/>
    <s v="France"/>
    <s v="Female"/>
    <n v="24"/>
    <n v="7"/>
    <n v="106234"/>
    <n v="1"/>
    <n v="0"/>
    <n v="0"/>
    <n v="115676.38"/>
    <n v="0"/>
    <n v="77060.841233112311"/>
    <s v="High Balance Inactive"/>
    <n v="100678.82440677988"/>
    <s v="High Salary - High Balance"/>
    <x v="0"/>
  </r>
  <r>
    <n v="15790782"/>
    <s v="Baryshnikov"/>
    <n v="661"/>
    <s v="Spain"/>
    <s v="Male"/>
    <n v="39"/>
    <n v="6"/>
    <n v="132629"/>
    <n v="1"/>
    <n v="0"/>
    <n v="0"/>
    <n v="38812.67"/>
    <n v="0"/>
    <n v="77053.673380835447"/>
    <s v="High Balance Inactive"/>
    <n v="100675.13950368573"/>
    <s v="Low Salary - High Balance"/>
    <x v="0"/>
  </r>
  <r>
    <n v="15700476"/>
    <s v="Azubuike"/>
    <n v="564"/>
    <s v="Germany"/>
    <s v="Male"/>
    <n v="41"/>
    <n v="9"/>
    <n v="103522.8"/>
    <n v="2"/>
    <n v="1"/>
    <n v="1"/>
    <n v="34338.21"/>
    <n v="0"/>
    <n v="77040.015153600456"/>
    <s v="High Balance Active"/>
    <n v="100690.34286311155"/>
    <s v="Low Salary - High Balance"/>
    <x v="0"/>
  </r>
  <r>
    <n v="15634141"/>
    <s v="Shephard"/>
    <n v="708"/>
    <s v="Germany"/>
    <s v="Female"/>
    <n v="42"/>
    <n v="8"/>
    <n v="192390.5"/>
    <n v="2"/>
    <n v="1"/>
    <n v="0"/>
    <n v="823.36"/>
    <n v="0"/>
    <n v="77033.505127827011"/>
    <s v="High Balance Inactive"/>
    <n v="100706.65361356955"/>
    <s v="Low Salary - High Balance"/>
    <x v="0"/>
  </r>
  <r>
    <n v="15737795"/>
    <s v="Scott"/>
    <n v="512"/>
    <s v="Spain"/>
    <s v="Male"/>
    <n v="36"/>
    <n v="1"/>
    <n v="0"/>
    <n v="1"/>
    <n v="0"/>
    <n v="1"/>
    <n v="135482.26"/>
    <n v="1"/>
    <n v="77005.140978608382"/>
    <s v="Low Balance Active"/>
    <n v="100731.21306614234"/>
    <s v="High Salary - Low Balance"/>
    <x v="0"/>
  </r>
  <r>
    <n v="15790299"/>
    <s v="Williamson"/>
    <n v="592"/>
    <s v="Spain"/>
    <s v="Male"/>
    <n v="37"/>
    <n v="9"/>
    <n v="0"/>
    <n v="3"/>
    <n v="1"/>
    <n v="1"/>
    <n v="10656.89"/>
    <n v="0"/>
    <n v="77024.07977373348"/>
    <s v="Low Balance Active"/>
    <n v="100722.66632562736"/>
    <s v="Low Salary - Low Balance"/>
    <x v="0"/>
  </r>
  <r>
    <n v="15675316"/>
    <s v="Avdeeva"/>
    <n v="619"/>
    <s v="France"/>
    <s v="Female"/>
    <n v="38"/>
    <n v="3"/>
    <n v="0"/>
    <n v="2"/>
    <n v="0"/>
    <n v="1"/>
    <n v="116467.35"/>
    <n v="0"/>
    <n v="77043.027886838943"/>
    <s v="Low Balance Active"/>
    <n v="100744.82272816749"/>
    <s v="High Salary - Low Balance"/>
    <x v="0"/>
  </r>
  <r>
    <n v="15613630"/>
    <s v="Tang"/>
    <n v="775"/>
    <s v="France"/>
    <s v="Male"/>
    <n v="52"/>
    <n v="8"/>
    <n v="109922.6"/>
    <n v="1"/>
    <n v="1"/>
    <n v="1"/>
    <n v="96823.32"/>
    <n v="1"/>
    <n v="77061.98532480323"/>
    <s v="High Balance Active"/>
    <n v="100740.95399606322"/>
    <s v="Low Salary - High Balance"/>
    <x v="0"/>
  </r>
  <r>
    <n v="15662100"/>
    <s v="Hsu"/>
    <n v="850"/>
    <s v="Germany"/>
    <s v="Female"/>
    <n v="44"/>
    <n v="5"/>
    <n v="128605.3"/>
    <n v="1"/>
    <n v="0"/>
    <n v="1"/>
    <n v="171096.2"/>
    <n v="0"/>
    <n v="77053.897553531948"/>
    <s v="High Balance Active"/>
    <n v="100741.91821806569"/>
    <s v="High Salary - High Balance"/>
    <x v="0"/>
  </r>
  <r>
    <n v="15668032"/>
    <s v="Buchanan"/>
    <n v="577"/>
    <s v="France"/>
    <s v="Female"/>
    <n v="37"/>
    <n v="4"/>
    <n v="0"/>
    <n v="1"/>
    <n v="1"/>
    <n v="1"/>
    <n v="79881.39"/>
    <n v="0"/>
    <n v="77041.206415558903"/>
    <s v="Low Balance Active"/>
    <n v="100724.59810930598"/>
    <s v="Low Salary - Low Balance"/>
    <x v="0"/>
  </r>
  <r>
    <n v="15599289"/>
    <s v="Yeh"/>
    <n v="724"/>
    <s v="France"/>
    <s v="Female"/>
    <n v="37"/>
    <n v="10"/>
    <n v="68598.559999999998"/>
    <n v="1"/>
    <n v="1"/>
    <n v="0"/>
    <n v="157862.82"/>
    <n v="0"/>
    <n v="77060.177409505122"/>
    <s v="Low Balance Inactive"/>
    <n v="100729.73064023661"/>
    <s v="High Salary - Low Balance"/>
    <x v="0"/>
  </r>
  <r>
    <n v="15754084"/>
    <s v="Palazzi"/>
    <n v="710"/>
    <s v="Spain"/>
    <s v="Male"/>
    <n v="35"/>
    <n v="1"/>
    <n v="106518.5"/>
    <n v="1"/>
    <n v="1"/>
    <n v="1"/>
    <n v="127951.81"/>
    <n v="0"/>
    <n v="77062.261551724208"/>
    <s v="High Balance Active"/>
    <n v="100715.65845073914"/>
    <s v="High Salary - High Balance"/>
    <x v="0"/>
  </r>
  <r>
    <n v="15676521"/>
    <s v="Y?an"/>
    <n v="696"/>
    <s v="France"/>
    <s v="Female"/>
    <n v="31"/>
    <n v="8"/>
    <n v="0"/>
    <n v="2"/>
    <n v="0"/>
    <n v="0"/>
    <n v="191074.11"/>
    <n v="0"/>
    <n v="77055.004533136322"/>
    <s v="Low Balance Inactive"/>
    <n v="100708.94838630226"/>
    <s v="High Salary - Low Balance"/>
    <x v="0"/>
  </r>
  <r>
    <n v="15804586"/>
    <s v="Lin"/>
    <n v="376"/>
    <s v="France"/>
    <s v="Female"/>
    <n v="46"/>
    <n v="6"/>
    <n v="0"/>
    <n v="1"/>
    <n v="1"/>
    <n v="0"/>
    <n v="157333.69"/>
    <n v="1"/>
    <n v="77073.992952193279"/>
    <s v="Low Balance Inactive"/>
    <n v="100686.67998767887"/>
    <s v="High Salary - Low Balance"/>
    <x v="0"/>
  </r>
  <r>
    <n v="15781465"/>
    <s v="Schofield"/>
    <n v="675"/>
    <s v="Germany"/>
    <s v="Female"/>
    <n v="29"/>
    <n v="8"/>
    <n v="121326.39999999999"/>
    <n v="1"/>
    <n v="1"/>
    <n v="0"/>
    <n v="133457.51999999999"/>
    <n v="0"/>
    <n v="77092.990732068109"/>
    <s v="High Balance Inactive"/>
    <n v="100672.71720483138"/>
    <s v="High Salary - High Balance"/>
    <x v="0"/>
  </r>
  <r>
    <n v="15729362"/>
    <s v="Lombardi"/>
    <n v="745"/>
    <s v="France"/>
    <s v="Male"/>
    <n v="36"/>
    <n v="8"/>
    <n v="67226.37"/>
    <n v="1"/>
    <n v="1"/>
    <n v="0"/>
    <n v="130789.6"/>
    <n v="0"/>
    <n v="77082.085059171673"/>
    <s v="Low Balance Inactive"/>
    <n v="100664.63416666689"/>
    <s v="High Salary - Low Balance"/>
    <x v="0"/>
  </r>
  <r>
    <n v="15709295"/>
    <s v="Wall"/>
    <n v="697"/>
    <s v="Spain"/>
    <s v="Female"/>
    <n v="25"/>
    <n v="5"/>
    <n v="82931.850000000006"/>
    <n v="2"/>
    <n v="1"/>
    <n v="1"/>
    <n v="128373.88"/>
    <n v="0"/>
    <n v="77084.515568434115"/>
    <s v="High Balance Active"/>
    <n v="100657.20507521598"/>
    <s v="High Salary - High Balance"/>
    <x v="0"/>
  </r>
  <r>
    <n v="15745324"/>
    <s v="Milani"/>
    <n v="599"/>
    <s v="Spain"/>
    <s v="Female"/>
    <n v="39"/>
    <n v="4"/>
    <n v="0"/>
    <n v="1"/>
    <n v="1"/>
    <n v="0"/>
    <n v="194273.2"/>
    <n v="1"/>
    <n v="77083.073206709509"/>
    <s v="Low Balance Inactive"/>
    <n v="100650.36820424294"/>
    <s v="High Salary - Low Balance"/>
    <x v="0"/>
  </r>
  <r>
    <n v="15741336"/>
    <s v="Ejimofor"/>
    <n v="715"/>
    <s v="France"/>
    <s v="Female"/>
    <n v="38"/>
    <n v="5"/>
    <n v="118590.39999999999"/>
    <n v="1"/>
    <n v="1"/>
    <n v="1"/>
    <n v="5684.17"/>
    <n v="1"/>
    <n v="77102.091976313925"/>
    <s v="High Balance Active"/>
    <n v="100627.26856649417"/>
    <s v="Low Salary - High Balance"/>
    <x v="0"/>
  </r>
  <r>
    <n v="15783659"/>
    <s v="Blackburn"/>
    <n v="659"/>
    <s v="France"/>
    <s v="Male"/>
    <n v="67"/>
    <n v="4"/>
    <n v="145981.9"/>
    <n v="1"/>
    <n v="1"/>
    <n v="1"/>
    <n v="131043.2"/>
    <n v="0"/>
    <n v="77091.853005923083"/>
    <s v="High Balance Active"/>
    <n v="100650.69973593307"/>
    <s v="High Salary - High Balance"/>
    <x v="0"/>
  </r>
  <r>
    <n v="15620981"/>
    <s v="Wickham"/>
    <n v="684"/>
    <s v="France"/>
    <s v="Female"/>
    <n v="48"/>
    <n v="3"/>
    <n v="73309.38"/>
    <n v="1"/>
    <n v="0"/>
    <n v="0"/>
    <n v="21228.34"/>
    <n v="1"/>
    <n v="77074.84731671201"/>
    <s v="Low Balance Inactive"/>
    <n v="100643.19726734162"/>
    <s v="Low Salary - Low Balance"/>
    <x v="0"/>
  </r>
  <r>
    <n v="15630328"/>
    <s v="Bird"/>
    <n v="635"/>
    <s v="France"/>
    <s v="Female"/>
    <n v="48"/>
    <n v="8"/>
    <n v="130796.3"/>
    <n v="2"/>
    <n v="1"/>
    <n v="1"/>
    <n v="43250.3"/>
    <n v="0"/>
    <n v="77075.777061728484"/>
    <s v="High Balance Active"/>
    <n v="100662.80587407429"/>
    <s v="Low Salary - High Balance"/>
    <x v="0"/>
  </r>
  <r>
    <n v="15785899"/>
    <s v="Ch'en"/>
    <n v="789"/>
    <s v="Germany"/>
    <s v="Male"/>
    <n v="33"/>
    <n v="8"/>
    <n v="151607.6"/>
    <n v="1"/>
    <n v="1"/>
    <n v="0"/>
    <n v="4389.3999999999996"/>
    <n v="0"/>
    <n v="77062.509459125795"/>
    <s v="High Balance Inactive"/>
    <n v="100676.98530254405"/>
    <s v="Low Salary - High Balance"/>
    <x v="0"/>
  </r>
  <r>
    <n v="15606149"/>
    <s v="Wood"/>
    <n v="571"/>
    <s v="Germany"/>
    <s v="Female"/>
    <n v="66"/>
    <n v="9"/>
    <n v="111577"/>
    <n v="1"/>
    <n v="0"/>
    <n v="1"/>
    <n v="189271.9"/>
    <n v="0"/>
    <n v="77044.094169960561"/>
    <s v="High Balance Active"/>
    <n v="100700.77176136385"/>
    <s v="High Salary - High Balance"/>
    <x v="0"/>
  </r>
  <r>
    <n v="15671139"/>
    <s v="Brizendine"/>
    <n v="694"/>
    <s v="Spain"/>
    <s v="Male"/>
    <n v="39"/>
    <n v="0"/>
    <n v="107042.7"/>
    <n v="1"/>
    <n v="1"/>
    <n v="1"/>
    <n v="102284.2"/>
    <n v="0"/>
    <n v="77035.56120583156"/>
    <s v="High Balance Active"/>
    <n v="100678.88613540915"/>
    <s v="High Salary - High Balance"/>
    <x v="0"/>
  </r>
  <r>
    <n v="15660429"/>
    <s v="Ch'in"/>
    <n v="665"/>
    <s v="Spain"/>
    <s v="Female"/>
    <n v="42"/>
    <n v="2"/>
    <n v="156371.6"/>
    <n v="2"/>
    <n v="0"/>
    <n v="1"/>
    <n v="156774.94"/>
    <n v="1"/>
    <n v="77028.144710825582"/>
    <s v="High Balance Active"/>
    <n v="100678.48936974809"/>
    <s v="High Salary - High Balance"/>
    <x v="0"/>
  </r>
  <r>
    <n v="15571002"/>
    <s v="Yusupov"/>
    <n v="706"/>
    <s v="France"/>
    <s v="Female"/>
    <n v="44"/>
    <n v="4"/>
    <n v="129606"/>
    <n v="1"/>
    <n v="0"/>
    <n v="0"/>
    <n v="69865.490000000005"/>
    <n v="0"/>
    <n v="77008.529517923438"/>
    <s v="High Balance Inactive"/>
    <n v="100664.62127317695"/>
    <s v="Low Salary - High Balance"/>
    <x v="0"/>
  </r>
  <r>
    <n v="15631681"/>
    <s v="Jibunoh"/>
    <n v="807"/>
    <s v="Spain"/>
    <s v="Female"/>
    <n v="43"/>
    <n v="0"/>
    <n v="0"/>
    <n v="2"/>
    <n v="0"/>
    <n v="1"/>
    <n v="85523.24"/>
    <n v="0"/>
    <n v="76995.523219584662"/>
    <s v="Low Balance Active"/>
    <n v="100672.23727992106"/>
    <s v="Low Salary - Low Balance"/>
    <x v="0"/>
  </r>
  <r>
    <n v="15731522"/>
    <s v="Ts'ui"/>
    <n v="771"/>
    <s v="Spain"/>
    <s v="Female"/>
    <n v="67"/>
    <n v="8"/>
    <n v="0"/>
    <n v="2"/>
    <n v="1"/>
    <n v="1"/>
    <n v="51219.8"/>
    <n v="0"/>
    <n v="77014.567375711209"/>
    <s v="Low Balance Active"/>
    <n v="100675.98424931998"/>
    <s v="Low Salary - Low Balance"/>
    <x v="0"/>
  </r>
  <r>
    <n v="15619529"/>
    <s v="Ndukaku"/>
    <n v="531"/>
    <s v="Spain"/>
    <s v="Male"/>
    <n v="27"/>
    <n v="8"/>
    <n v="132576.29999999999"/>
    <n v="1"/>
    <n v="0"/>
    <n v="0"/>
    <n v="7222.92"/>
    <n v="0"/>
    <n v="77033.620954972881"/>
    <s v="High Balance Inactive"/>
    <n v="100688.21982187055"/>
    <s v="Low Salary - High Balance"/>
    <x v="0"/>
  </r>
  <r>
    <n v="15628034"/>
    <s v="Wilder"/>
    <n v="629"/>
    <s v="France"/>
    <s v="Female"/>
    <n v="37"/>
    <n v="6"/>
    <n v="129101.3"/>
    <n v="1"/>
    <n v="1"/>
    <n v="1"/>
    <n v="23971.33"/>
    <n v="0"/>
    <n v="77019.876169265131"/>
    <s v="High Balance Active"/>
    <n v="100711.34907201206"/>
    <s v="Low Salary - High Balance"/>
    <x v="0"/>
  </r>
  <r>
    <n v="15686164"/>
    <s v="Maclean"/>
    <n v="850"/>
    <s v="Germany"/>
    <s v="Female"/>
    <n v="31"/>
    <n v="1"/>
    <n v="108822.39999999999"/>
    <n v="1"/>
    <n v="1"/>
    <n v="1"/>
    <n v="132173.31"/>
    <n v="0"/>
    <n v="77006.984727722884"/>
    <s v="High Balance Active"/>
    <n v="100730.3441262378"/>
    <s v="High Salary - High Balance"/>
    <x v="0"/>
  </r>
  <r>
    <n v="15582797"/>
    <s v="Ch'iu"/>
    <n v="685"/>
    <s v="Spain"/>
    <s v="Male"/>
    <n v="35"/>
    <n v="4"/>
    <n v="137948.5"/>
    <n v="1"/>
    <n v="1"/>
    <n v="0"/>
    <n v="113639.64"/>
    <n v="0"/>
    <n v="76999.107675167223"/>
    <s v="High Balance Inactive"/>
    <n v="100722.5592869524"/>
    <s v="High Salary - High Balance"/>
    <x v="0"/>
  </r>
  <r>
    <n v="15753831"/>
    <s v="Cox"/>
    <n v="642"/>
    <s v="Spain"/>
    <s v="Male"/>
    <n v="32"/>
    <n v="7"/>
    <n v="100433.8"/>
    <n v="1"/>
    <n v="1"/>
    <n v="1"/>
    <n v="39768.589999999997"/>
    <n v="0"/>
    <n v="76984.0137196633"/>
    <s v="High Balance Active"/>
    <n v="100719.36040614184"/>
    <s v="Low Salary - High Balance"/>
    <x v="0"/>
  </r>
  <r>
    <n v="15731815"/>
    <s v="Nepean"/>
    <n v="529"/>
    <s v="Spain"/>
    <s v="Male"/>
    <n v="63"/>
    <n v="4"/>
    <n v="96134.11"/>
    <n v="3"/>
    <n v="1"/>
    <n v="0"/>
    <n v="108732.96"/>
    <n v="1"/>
    <n v="76978.205003715731"/>
    <s v="High Balance Inactive"/>
    <n v="100734.45844191249"/>
    <s v="High Salary - High Balance"/>
    <x v="1"/>
  </r>
  <r>
    <n v="15580956"/>
    <s v="McNess"/>
    <n v="683"/>
    <s v="Germany"/>
    <s v="Female"/>
    <n v="43"/>
    <n v="4"/>
    <n v="115888"/>
    <n v="1"/>
    <n v="1"/>
    <n v="1"/>
    <n v="117349.19"/>
    <n v="1"/>
    <n v="76973.458743805837"/>
    <s v="High Balance Active"/>
    <n v="100732.47665262654"/>
    <s v="High Salary - High Balance"/>
    <x v="0"/>
  </r>
  <r>
    <n v="15602084"/>
    <s v="Coles"/>
    <n v="663"/>
    <s v="France"/>
    <s v="Female"/>
    <n v="42"/>
    <n v="5"/>
    <n v="124626.1"/>
    <n v="1"/>
    <n v="1"/>
    <n v="1"/>
    <n v="78004.5"/>
    <n v="0"/>
    <n v="76963.814495663057"/>
    <s v="High Balance Active"/>
    <n v="100728.35850805472"/>
    <s v="Low Salary - High Balance"/>
    <x v="0"/>
  </r>
  <r>
    <n v="15589805"/>
    <s v="Benson"/>
    <n v="563"/>
    <s v="France"/>
    <s v="Female"/>
    <n v="34"/>
    <n v="6"/>
    <n v="139810.29999999999"/>
    <n v="1"/>
    <n v="1"/>
    <n v="1"/>
    <n v="152417.79"/>
    <n v="0"/>
    <n v="76951.999352999599"/>
    <s v="High Balance Active"/>
    <n v="100733.99159147269"/>
    <s v="High Salary - High Balance"/>
    <x v="0"/>
  </r>
  <r>
    <n v="15720893"/>
    <s v="Gilbert"/>
    <n v="637"/>
    <s v="Spain"/>
    <s v="Female"/>
    <n v="34"/>
    <n v="9"/>
    <n v="0"/>
    <n v="2"/>
    <n v="0"/>
    <n v="0"/>
    <n v="26057.08"/>
    <n v="0"/>
    <n v="76936.413362261446"/>
    <s v="Low Balance Inactive"/>
    <n v="100721.17636746858"/>
    <s v="Low Salary - Low Balance"/>
    <x v="0"/>
  </r>
  <r>
    <n v="15641009"/>
    <s v="Wilhelm"/>
    <n v="544"/>
    <s v="France"/>
    <s v="Male"/>
    <n v="37"/>
    <n v="3"/>
    <n v="84496.71"/>
    <n v="1"/>
    <n v="0"/>
    <n v="0"/>
    <n v="79972.09"/>
    <n v="0"/>
    <n v="76955.494813988189"/>
    <s v="High Balance Inactive"/>
    <n v="100739.69424851213"/>
    <s v="Low Salary - High Balance"/>
    <x v="0"/>
  </r>
  <r>
    <n v="15605926"/>
    <s v="Sinclair"/>
    <n v="649"/>
    <s v="Germany"/>
    <s v="Male"/>
    <n v="70"/>
    <n v="9"/>
    <n v="116854.7"/>
    <n v="2"/>
    <n v="0"/>
    <n v="1"/>
    <n v="107125.79"/>
    <n v="0"/>
    <n v="76953.624008930885"/>
    <s v="High Balance Active"/>
    <n v="100744.84622178141"/>
    <s v="High Salary - High Balance"/>
    <x v="0"/>
  </r>
  <r>
    <n v="15805955"/>
    <s v="L?"/>
    <n v="638"/>
    <s v="France"/>
    <s v="Female"/>
    <n v="48"/>
    <n v="10"/>
    <n v="138333"/>
    <n v="1"/>
    <n v="1"/>
    <n v="1"/>
    <n v="47679.14"/>
    <n v="0"/>
    <n v="76943.722997518722"/>
    <s v="High Balance Active"/>
    <n v="100743.26286104239"/>
    <s v="Low Salary - High Balance"/>
    <x v="0"/>
  </r>
  <r>
    <n v="15801488"/>
    <s v="Buckner"/>
    <n v="723"/>
    <s v="France"/>
    <s v="Male"/>
    <n v="25"/>
    <n v="3"/>
    <n v="0"/>
    <n v="2"/>
    <n v="1"/>
    <n v="1"/>
    <n v="134509.47"/>
    <n v="0"/>
    <n v="76928.486145445626"/>
    <s v="Low Balance Active"/>
    <n v="100756.43340531168"/>
    <s v="High Salary - Low Balance"/>
    <x v="0"/>
  </r>
  <r>
    <n v="15605918"/>
    <s v="Padovesi"/>
    <n v="635"/>
    <s v="Germany"/>
    <s v="Male"/>
    <n v="43"/>
    <n v="5"/>
    <n v="78992.75"/>
    <n v="2"/>
    <n v="0"/>
    <n v="0"/>
    <n v="153265.31"/>
    <n v="0"/>
    <n v="76947.584577954418"/>
    <s v="High Balance Inactive"/>
    <n v="100748.05380337655"/>
    <s v="High Salary - High Balance"/>
    <x v="0"/>
  </r>
  <r>
    <n v="15779711"/>
    <s v="Gray"/>
    <n v="750"/>
    <s v="Spain"/>
    <s v="Female"/>
    <n v="38"/>
    <n v="7"/>
    <n v="97257.41"/>
    <n v="2"/>
    <n v="0"/>
    <n v="1"/>
    <n v="179883.04"/>
    <n v="0"/>
    <n v="76947.076714676048"/>
    <s v="High Balance Active"/>
    <n v="100735.01251800366"/>
    <s v="High Salary - High Balance"/>
    <x v="0"/>
  </r>
  <r>
    <n v="15705620"/>
    <s v="Lu"/>
    <n v="730"/>
    <s v="France"/>
    <s v="Male"/>
    <n v="34"/>
    <n v="5"/>
    <n v="122453.4"/>
    <n v="2"/>
    <n v="1"/>
    <n v="0"/>
    <n v="138882.98000000001"/>
    <n v="0"/>
    <n v="76942.031922503826"/>
    <s v="High Balance Inactive"/>
    <n v="100715.3532960757"/>
    <s v="High Salary - High Balance"/>
    <x v="0"/>
  </r>
  <r>
    <n v="15685357"/>
    <s v="Wright"/>
    <n v="750"/>
    <s v="Spain"/>
    <s v="Female"/>
    <n v="36"/>
    <n v="8"/>
    <n v="112940.1"/>
    <n v="1"/>
    <n v="0"/>
    <n v="1"/>
    <n v="9855.81"/>
    <n v="0"/>
    <n v="76930.724750310648"/>
    <s v="High Balance Active"/>
    <n v="100705.87065590083"/>
    <s v="Low Salary - High Balance"/>
    <x v="0"/>
  </r>
  <r>
    <n v="15570060"/>
    <s v="Palerma"/>
    <n v="586"/>
    <s v="France"/>
    <s v="Female"/>
    <n v="43"/>
    <n v="8"/>
    <n v="132558.29999999999"/>
    <n v="1"/>
    <n v="1"/>
    <n v="0"/>
    <n v="67046.83"/>
    <n v="1"/>
    <n v="76921.776098409624"/>
    <s v="High Balance Inactive"/>
    <n v="100728.44770874771"/>
    <s v="Low Salary - High Balance"/>
    <x v="1"/>
  </r>
  <r>
    <n v="15582616"/>
    <s v="Y?an"/>
    <n v="520"/>
    <s v="France"/>
    <s v="Female"/>
    <n v="38"/>
    <n v="4"/>
    <n v="0"/>
    <n v="2"/>
    <n v="1"/>
    <n v="0"/>
    <n v="56388.63"/>
    <n v="0"/>
    <n v="76907.946487695852"/>
    <s v="Low Balance Inactive"/>
    <n v="100736.81997265742"/>
    <s v="Low Salary - Low Balance"/>
    <x v="0"/>
  </r>
  <r>
    <n v="15799515"/>
    <s v="Wei"/>
    <n v="652"/>
    <s v="France"/>
    <s v="Female"/>
    <n v="48"/>
    <n v="8"/>
    <n v="133297.20000000001"/>
    <n v="1"/>
    <n v="1"/>
    <n v="0"/>
    <n v="77764.37"/>
    <n v="0"/>
    <n v="76927.068304326298"/>
    <s v="High Balance Inactive"/>
    <n v="100747.84637493805"/>
    <s v="Low Salary - High Balance"/>
    <x v="0"/>
  </r>
  <r>
    <n v="15642937"/>
    <s v="Padovesi"/>
    <n v="550"/>
    <s v="France"/>
    <s v="Female"/>
    <n v="46"/>
    <n v="7"/>
    <n v="0"/>
    <n v="2"/>
    <n v="1"/>
    <n v="0"/>
    <n v="130590.35"/>
    <n v="0"/>
    <n v="76913.049370803375"/>
    <s v="Low Balance Inactive"/>
    <n v="100753.56223576245"/>
    <s v="High Salary - Low Balance"/>
    <x v="0"/>
  </r>
  <r>
    <n v="15624729"/>
    <s v="Tsao"/>
    <n v="594"/>
    <s v="France"/>
    <s v="Male"/>
    <n v="27"/>
    <n v="0"/>
    <n v="197041.8"/>
    <n v="1"/>
    <n v="0"/>
    <n v="0"/>
    <n v="151912.49"/>
    <n v="0"/>
    <n v="76932.181970149351"/>
    <s v="High Balance Inactive"/>
    <n v="100746.14014925394"/>
    <s v="High Salary - High Balance"/>
    <x v="0"/>
  </r>
  <r>
    <n v="15566156"/>
    <s v="Franklin"/>
    <n v="749"/>
    <s v="Germany"/>
    <s v="Female"/>
    <n v="44"/>
    <n v="0"/>
    <n v="71497.789999999994"/>
    <n v="2"/>
    <n v="0"/>
    <n v="0"/>
    <n v="151083.79999999999"/>
    <n v="0"/>
    <n v="76902.296521522861"/>
    <s v="Low Balance Inactive"/>
    <n v="100733.40903458593"/>
    <s v="High Salary - Low Balance"/>
    <x v="0"/>
  </r>
  <r>
    <n v="15792360"/>
    <s v="Clark"/>
    <n v="668"/>
    <s v="France"/>
    <s v="Male"/>
    <n v="32"/>
    <n v="7"/>
    <n v="0"/>
    <n v="2"/>
    <n v="1"/>
    <n v="1"/>
    <n v="777.37"/>
    <n v="0"/>
    <n v="76903.64159532114"/>
    <s v="Low Balance Active"/>
    <n v="100720.87782727747"/>
    <s v="Low Salary - Low Balance"/>
    <x v="0"/>
  </r>
  <r>
    <n v="15807008"/>
    <s v="McGregor"/>
    <n v="614"/>
    <s v="Germany"/>
    <s v="Female"/>
    <n v="35"/>
    <n v="6"/>
    <n v="128100.3"/>
    <n v="1"/>
    <n v="0"/>
    <n v="0"/>
    <n v="69454.240000000005"/>
    <n v="1"/>
    <n v="76922.786141399149"/>
    <s v="High Balance Inactive"/>
    <n v="100745.75796365467"/>
    <s v="Low Salary - High Balance"/>
    <x v="1"/>
  </r>
  <r>
    <n v="15704770"/>
    <s v="Pan"/>
    <n v="773"/>
    <s v="France"/>
    <s v="Male"/>
    <n v="25"/>
    <n v="1"/>
    <n v="124532.8"/>
    <n v="2"/>
    <n v="0"/>
    <n v="1"/>
    <n v="11723.57"/>
    <n v="0"/>
    <n v="76910.042736553893"/>
    <s v="High Balance Active"/>
    <n v="100753.54967629505"/>
    <s v="Low Salary - High Balance"/>
    <x v="0"/>
  </r>
  <r>
    <n v="15756475"/>
    <s v="Kenniff"/>
    <n v="551"/>
    <s v="Germany"/>
    <s v="Male"/>
    <n v="31"/>
    <n v="9"/>
    <n v="82293.820000000007"/>
    <n v="2"/>
    <n v="1"/>
    <n v="1"/>
    <n v="91565.25"/>
    <n v="0"/>
    <n v="76898.181526774686"/>
    <s v="High Balance Active"/>
    <n v="100775.72401743484"/>
    <s v="Low Salary - High Balance"/>
    <x v="0"/>
  </r>
  <r>
    <n v="15655339"/>
    <s v="Spencer"/>
    <n v="566"/>
    <s v="France"/>
    <s v="Male"/>
    <n v="36"/>
    <n v="1"/>
    <n v="142120.9"/>
    <n v="1"/>
    <n v="1"/>
    <n v="0"/>
    <n v="79616.37"/>
    <n v="0"/>
    <n v="76896.837321873536"/>
    <s v="High Balance Inactive"/>
    <n v="100778.01860488314"/>
    <s v="Low Salary - High Balance"/>
    <x v="0"/>
  </r>
  <r>
    <n v="15613749"/>
    <s v="Lees"/>
    <n v="569"/>
    <s v="Spain"/>
    <s v="Male"/>
    <n v="34"/>
    <n v="0"/>
    <n v="151839.29999999999"/>
    <n v="1"/>
    <n v="1"/>
    <n v="0"/>
    <n v="102299.81"/>
    <n v="1"/>
    <n v="76880.584129080584"/>
    <s v="High Balance Inactive"/>
    <n v="100783.29187889383"/>
    <s v="High Salary - High Balance"/>
    <x v="1"/>
  </r>
  <r>
    <n v="15664521"/>
    <s v="David"/>
    <n v="659"/>
    <s v="Spain"/>
    <s v="Male"/>
    <n v="31"/>
    <n v="7"/>
    <n v="149620.9"/>
    <n v="2"/>
    <n v="1"/>
    <n v="1"/>
    <n v="104533.51"/>
    <n v="0"/>
    <n v="76861.900500997101"/>
    <s v="High Balance Active"/>
    <n v="100782.91388335019"/>
    <s v="High Salary - High Balance"/>
    <x v="0"/>
  </r>
  <r>
    <n v="15681206"/>
    <s v="Hsing"/>
    <n v="722"/>
    <s v="France"/>
    <s v="Female"/>
    <n v="49"/>
    <n v="3"/>
    <n v="168197.7"/>
    <n v="1"/>
    <n v="1"/>
    <n v="0"/>
    <n v="140765.57"/>
    <n v="1"/>
    <n v="76843.76063575178"/>
    <s v="High Balance Inactive"/>
    <n v="100781.97880578434"/>
    <s v="High Salary - High Balance"/>
    <x v="1"/>
  </r>
  <r>
    <n v="15745527"/>
    <s v="Burke"/>
    <n v="655"/>
    <s v="France"/>
    <s v="Male"/>
    <n v="37"/>
    <n v="5"/>
    <n v="93147"/>
    <n v="2"/>
    <n v="1"/>
    <n v="0"/>
    <n v="66214.13"/>
    <n v="0"/>
    <n v="76820.979104738261"/>
    <s v="High Balance Inactive"/>
    <n v="100772.00783541171"/>
    <s v="Low Salary - High Balance"/>
    <x v="0"/>
  </r>
  <r>
    <n v="15806926"/>
    <s v="Watson"/>
    <n v="615"/>
    <s v="France"/>
    <s v="Female"/>
    <n v="35"/>
    <n v="2"/>
    <n v="97440.02"/>
    <n v="2"/>
    <n v="1"/>
    <n v="1"/>
    <n v="139816.1"/>
    <n v="0"/>
    <n v="76816.906762284954"/>
    <s v="High Balance Active"/>
    <n v="100780.62790970341"/>
    <s v="High Salary - High Balance"/>
    <x v="0"/>
  </r>
  <r>
    <n v="15724563"/>
    <s v="Hawkins"/>
    <n v="752"/>
    <s v="Germany"/>
    <s v="Female"/>
    <n v="42"/>
    <n v="3"/>
    <n v="65046.080000000002"/>
    <n v="2"/>
    <n v="0"/>
    <n v="1"/>
    <n v="140139.28"/>
    <n v="0"/>
    <n v="76811.7612749502"/>
    <s v="Low Balance Active"/>
    <n v="100770.88852045932"/>
    <s v="High Salary - Low Balance"/>
    <x v="0"/>
  </r>
  <r>
    <n v="15782899"/>
    <s v="Ginn"/>
    <n v="661"/>
    <s v="Spain"/>
    <s v="Female"/>
    <n v="28"/>
    <n v="7"/>
    <n v="95357.49"/>
    <n v="1"/>
    <n v="0"/>
    <n v="0"/>
    <n v="102297.15"/>
    <n v="0"/>
    <n v="76814.697556775747"/>
    <s v="High Balance Inactive"/>
    <n v="100761.06361617194"/>
    <s v="High Salary - High Balance"/>
    <x v="0"/>
  </r>
  <r>
    <n v="15623521"/>
    <s v="Sozonov"/>
    <n v="838"/>
    <s v="Spain"/>
    <s v="Male"/>
    <n v="43"/>
    <n v="9"/>
    <n v="123105.9"/>
    <n v="2"/>
    <n v="1"/>
    <n v="0"/>
    <n v="145765.82999999999"/>
    <n v="0"/>
    <n v="76810.068801797403"/>
    <s v="High Balance Inactive"/>
    <n v="100760.68016974564"/>
    <s v="High Salary - High Balance"/>
    <x v="0"/>
  </r>
  <r>
    <n v="15810218"/>
    <s v="Sun"/>
    <n v="610"/>
    <s v="Spain"/>
    <s v="Male"/>
    <n v="29"/>
    <n v="9"/>
    <n v="0"/>
    <n v="3"/>
    <n v="0"/>
    <n v="1"/>
    <n v="83912.24"/>
    <n v="0"/>
    <n v="76798.509293383366"/>
    <s v="Low Balance Active"/>
    <n v="100749.4429288392"/>
    <s v="Low Salary - Low Balance"/>
    <x v="0"/>
  </r>
  <r>
    <n v="15645621"/>
    <s v="Hunter"/>
    <n v="811"/>
    <s v="Spain"/>
    <s v="Male"/>
    <n v="44"/>
    <n v="3"/>
    <n v="0"/>
    <n v="2"/>
    <n v="0"/>
    <n v="1"/>
    <n v="78439.73"/>
    <n v="0"/>
    <n v="76817.689740259841"/>
    <s v="Low Balance Active"/>
    <n v="100753.64802447575"/>
    <s v="Low Salary - Low Balance"/>
    <x v="0"/>
  </r>
  <r>
    <n v="15608114"/>
    <s v="Manfrin"/>
    <n v="587"/>
    <s v="Spain"/>
    <s v="Male"/>
    <n v="62"/>
    <n v="7"/>
    <n v="121286.3"/>
    <n v="1"/>
    <n v="0"/>
    <n v="1"/>
    <n v="6776.92"/>
    <n v="0"/>
    <n v="76836.879770172469"/>
    <s v="High Balance Active"/>
    <n v="100759.22232325781"/>
    <s v="Low Salary - High Balance"/>
    <x v="0"/>
  </r>
  <r>
    <n v="15659557"/>
    <s v="Artamonova"/>
    <n v="811"/>
    <s v="Germany"/>
    <s v="Female"/>
    <n v="28"/>
    <n v="4"/>
    <n v="167738.79999999999"/>
    <n v="2"/>
    <n v="1"/>
    <n v="1"/>
    <n v="9903.42"/>
    <n v="0"/>
    <n v="76825.772968515856"/>
    <s v="High Balance Active"/>
    <n v="100782.70615692179"/>
    <s v="Low Salary - High Balance"/>
    <x v="0"/>
  </r>
  <r>
    <n v="15787772"/>
    <s v="Hansen"/>
    <n v="759"/>
    <s v="France"/>
    <s v="Female"/>
    <n v="38"/>
    <n v="1"/>
    <n v="104091.3"/>
    <n v="1"/>
    <n v="0"/>
    <n v="0"/>
    <n v="91561.91"/>
    <n v="0"/>
    <n v="76803.050392402001"/>
    <s v="High Balance Inactive"/>
    <n v="100805.42029992527"/>
    <s v="Low Salary - High Balance"/>
    <x v="0"/>
  </r>
  <r>
    <n v="15691111"/>
    <s v="Pai"/>
    <n v="648"/>
    <s v="Germany"/>
    <s v="Female"/>
    <n v="42"/>
    <n v="8"/>
    <n v="121980.6"/>
    <n v="2"/>
    <n v="1"/>
    <n v="0"/>
    <n v="4027.02"/>
    <n v="0"/>
    <n v="76796.2283300001"/>
    <s v="High Balance Inactive"/>
    <n v="100807.73117750026"/>
    <s v="Low Salary - High Balance"/>
    <x v="0"/>
  </r>
  <r>
    <n v="15592089"/>
    <s v="Larsen"/>
    <n v="788"/>
    <s v="France"/>
    <s v="Female"/>
    <n v="43"/>
    <n v="10"/>
    <n v="0"/>
    <n v="2"/>
    <n v="1"/>
    <n v="1"/>
    <n v="116111.51"/>
    <n v="0"/>
    <n v="76784.929412353187"/>
    <s v="Low Balance Active"/>
    <n v="100831.93240560166"/>
    <s v="High Salary - Low Balance"/>
    <x v="0"/>
  </r>
  <r>
    <n v="15633897"/>
    <s v="Owen"/>
    <n v="725"/>
    <s v="Germany"/>
    <s v="Male"/>
    <n v="39"/>
    <n v="1"/>
    <n v="50880.98"/>
    <n v="2"/>
    <n v="1"/>
    <n v="1"/>
    <n v="184023.54"/>
    <n v="0"/>
    <n v="76804.135247623912"/>
    <s v="Low Balance Active"/>
    <n v="100828.11060030041"/>
    <s v="High Salary - Low Balance"/>
    <x v="0"/>
  </r>
  <r>
    <n v="15701301"/>
    <s v="Murphy"/>
    <n v="646"/>
    <s v="France"/>
    <s v="Female"/>
    <n v="42"/>
    <n v="3"/>
    <n v="175159.9"/>
    <n v="2"/>
    <n v="0"/>
    <n v="0"/>
    <n v="67124.479999999996"/>
    <n v="1"/>
    <n v="76810.620900675611"/>
    <s v="High Balance Inactive"/>
    <n v="100807.29613209932"/>
    <s v="Low Salary - High Balance"/>
    <x v="1"/>
  </r>
  <r>
    <n v="15723685"/>
    <s v="Ekechukwu"/>
    <n v="601"/>
    <s v="Germany"/>
    <s v="Female"/>
    <n v="26"/>
    <n v="7"/>
    <n v="105514.7"/>
    <n v="2"/>
    <n v="1"/>
    <n v="0"/>
    <n v="50070.59"/>
    <n v="0"/>
    <n v="76786.008968969079"/>
    <s v="High Balance Inactive"/>
    <n v="100815.72526526553"/>
    <s v="Low Salary - High Balance"/>
    <x v="0"/>
  </r>
  <r>
    <n v="15701602"/>
    <s v="Ayers"/>
    <n v="521"/>
    <s v="Germany"/>
    <s v="Male"/>
    <n v="52"/>
    <n v="5"/>
    <n v="116497.3"/>
    <n v="3"/>
    <n v="0"/>
    <n v="0"/>
    <n v="53793.1"/>
    <n v="1"/>
    <n v="76778.817807259184"/>
    <s v="High Balance Inactive"/>
    <n v="100828.42742678373"/>
    <s v="Low Salary - High Balance"/>
    <x v="1"/>
  </r>
  <r>
    <n v="15739189"/>
    <s v="Johnson"/>
    <n v="561"/>
    <s v="Spain"/>
    <s v="Female"/>
    <n v="33"/>
    <n v="6"/>
    <n v="0"/>
    <n v="2"/>
    <n v="1"/>
    <n v="0"/>
    <n v="45261.47"/>
    <n v="0"/>
    <n v="76768.873269904972"/>
    <s v="Low Balance Inactive"/>
    <n v="100840.20392338534"/>
    <s v="Low Salary - Low Balance"/>
    <x v="0"/>
  </r>
  <r>
    <n v="15573086"/>
    <s v="Millar"/>
    <n v="564"/>
    <s v="France"/>
    <s v="Male"/>
    <n v="42"/>
    <n v="7"/>
    <n v="99824.45"/>
    <n v="1"/>
    <n v="1"/>
    <n v="1"/>
    <n v="36721.4"/>
    <n v="0"/>
    <n v="76788.099133483716"/>
    <s v="High Balance Active"/>
    <n v="100854.12296518934"/>
    <s v="Low Salary - High Balance"/>
    <x v="0"/>
  </r>
  <r>
    <n v="15569050"/>
    <s v="Farrell"/>
    <n v="444"/>
    <s v="France"/>
    <s v="Male"/>
    <n v="45"/>
    <n v="6"/>
    <n v="0"/>
    <n v="1"/>
    <n v="1"/>
    <n v="0"/>
    <n v="130009.85"/>
    <n v="1"/>
    <n v="76782.328504509118"/>
    <s v="Low Balance Inactive"/>
    <n v="100870.18827655337"/>
    <s v="High Salary - Low Balance"/>
    <x v="0"/>
  </r>
  <r>
    <n v="15750765"/>
    <s v="Sanders"/>
    <n v="650"/>
    <s v="Spain"/>
    <s v="Male"/>
    <n v="71"/>
    <n v="0"/>
    <n v="0"/>
    <n v="1"/>
    <n v="1"/>
    <n v="1"/>
    <n v="175380.77"/>
    <n v="0"/>
    <n v="76801.567374091814"/>
    <s v="Low Balance Active"/>
    <n v="100862.88693309974"/>
    <s v="High Salary - Low Balance"/>
    <x v="0"/>
  </r>
  <r>
    <n v="15799811"/>
    <s v="Herrera"/>
    <n v="724"/>
    <s v="France"/>
    <s v="Male"/>
    <n v="40"/>
    <n v="10"/>
    <n v="0"/>
    <n v="1"/>
    <n v="1"/>
    <n v="0"/>
    <n v="127847.25"/>
    <n v="1"/>
    <n v="76820.815887218152"/>
    <s v="Low Balance Inactive"/>
    <n v="100844.2107719301"/>
    <s v="High Salary - Low Balance"/>
    <x v="0"/>
  </r>
  <r>
    <n v="15698442"/>
    <s v="Eberechukwu"/>
    <n v="719"/>
    <s v="Spain"/>
    <s v="Male"/>
    <n v="35"/>
    <n v="3"/>
    <n v="122964.9"/>
    <n v="1"/>
    <n v="1"/>
    <n v="1"/>
    <n v="138231.70000000001"/>
    <n v="0"/>
    <n v="76840.074051140735"/>
    <s v="High Balance Active"/>
    <n v="100837.44139634019"/>
    <s v="High Salary - High Balance"/>
    <x v="0"/>
  </r>
  <r>
    <n v="15655274"/>
    <s v="Bardin"/>
    <n v="548"/>
    <s v="France"/>
    <s v="Female"/>
    <n v="29"/>
    <n v="4"/>
    <n v="0"/>
    <n v="2"/>
    <n v="0"/>
    <n v="1"/>
    <n v="48673.18"/>
    <n v="0"/>
    <n v="76828.508146940934"/>
    <s v="Low Balance Active"/>
    <n v="100828.06470160509"/>
    <s v="Low Salary - Low Balance"/>
    <x v="0"/>
  </r>
  <r>
    <n v="15603594"/>
    <s v="Nwankwo"/>
    <n v="635"/>
    <s v="Spain"/>
    <s v="Male"/>
    <n v="24"/>
    <n v="4"/>
    <n v="0"/>
    <n v="2"/>
    <n v="1"/>
    <n v="1"/>
    <n v="70668.77"/>
    <n v="0"/>
    <n v="76847.777900677305"/>
    <s v="Low Balance Active"/>
    <n v="100841.14593679486"/>
    <s v="Low Salary - Low Balance"/>
    <x v="0"/>
  </r>
  <r>
    <n v="15585961"/>
    <s v="Talbot"/>
    <n v="496"/>
    <s v="Spain"/>
    <s v="Female"/>
    <n v="43"/>
    <n v="3"/>
    <n v="0"/>
    <n v="2"/>
    <n v="0"/>
    <n v="1"/>
    <n v="199505.53"/>
    <n v="0"/>
    <n v="76867.05732313107"/>
    <s v="Low Balance Active"/>
    <n v="100848.71552433544"/>
    <s v="High Salary - Low Balance"/>
    <x v="0"/>
  </r>
  <r>
    <n v="15686936"/>
    <s v="McGregor"/>
    <n v="676"/>
    <s v="France"/>
    <s v="Female"/>
    <n v="37"/>
    <n v="5"/>
    <n v="89634.69"/>
    <n v="1"/>
    <n v="1"/>
    <n v="1"/>
    <n v="169583.18"/>
    <n v="1"/>
    <n v="76886.346421581038"/>
    <s v="High Balance Active"/>
    <n v="100823.95848180704"/>
    <s v="High Salary - High Balance"/>
    <x v="0"/>
  </r>
  <r>
    <n v="15770424"/>
    <s v="Onyeorulu"/>
    <n v="541"/>
    <s v="Germany"/>
    <s v="Male"/>
    <n v="40"/>
    <n v="7"/>
    <n v="95710.11"/>
    <n v="2"/>
    <n v="1"/>
    <n v="0"/>
    <n v="49063.42"/>
    <n v="0"/>
    <n v="76883.14653614469"/>
    <s v="High Balance Inactive"/>
    <n v="100806.69964106452"/>
    <s v="Low Salary - High Balance"/>
    <x v="0"/>
  </r>
  <r>
    <n v="15587451"/>
    <s v="Goold"/>
    <n v="778"/>
    <s v="Germany"/>
    <s v="Male"/>
    <n v="41"/>
    <n v="7"/>
    <n v="139706.29999999999"/>
    <n v="1"/>
    <n v="1"/>
    <n v="0"/>
    <n v="63337.19"/>
    <n v="0"/>
    <n v="76878.419706251676"/>
    <s v="High Balance Inactive"/>
    <n v="100819.69067285991"/>
    <s v="Low Salary - High Balance"/>
    <x v="0"/>
  </r>
  <r>
    <n v="15602010"/>
    <s v="Zikoranaudodimma"/>
    <n v="850"/>
    <s v="Germany"/>
    <s v="Female"/>
    <n v="45"/>
    <n v="5"/>
    <n v="103909.9"/>
    <n v="1"/>
    <n v="1"/>
    <n v="0"/>
    <n v="60083.11"/>
    <n v="1"/>
    <n v="76862.641735308993"/>
    <s v="High Balance Inactive"/>
    <n v="100829.10365645432"/>
    <s v="Low Salary - High Balance"/>
    <x v="1"/>
  </r>
  <r>
    <n v="15600583"/>
    <s v="Garner"/>
    <n v="633"/>
    <s v="France"/>
    <s v="Male"/>
    <n v="31"/>
    <n v="1"/>
    <n v="0"/>
    <n v="1"/>
    <n v="1"/>
    <n v="0"/>
    <n v="48606.71"/>
    <n v="0"/>
    <n v="76855.847648832059"/>
    <s v="Low Balance Inactive"/>
    <n v="100839.33877166567"/>
    <s v="Low Salary - Low Balance"/>
    <x v="0"/>
  </r>
  <r>
    <n v="15654673"/>
    <s v="Onyinyechukwuka"/>
    <n v="625"/>
    <s v="France"/>
    <s v="Male"/>
    <n v="49"/>
    <n v="6"/>
    <n v="173434.9"/>
    <n v="1"/>
    <n v="1"/>
    <n v="0"/>
    <n v="165580.93"/>
    <n v="1"/>
    <n v="76875.158163316693"/>
    <s v="High Balance Inactive"/>
    <n v="100852.46254773895"/>
    <s v="High Salary - High Balance"/>
    <x v="1"/>
  </r>
  <r>
    <n v="15717164"/>
    <s v="Genovese"/>
    <n v="485"/>
    <s v="Spain"/>
    <s v="Male"/>
    <n v="32"/>
    <n v="6"/>
    <n v="102238"/>
    <n v="2"/>
    <n v="1"/>
    <n v="1"/>
    <n v="194010.12"/>
    <n v="0"/>
    <n v="76850.890824327827"/>
    <s v="High Balance Active"/>
    <n v="100836.1950263888"/>
    <s v="High Salary - High Balance"/>
    <x v="0"/>
  </r>
  <r>
    <n v="15765014"/>
    <s v="Mai"/>
    <n v="547"/>
    <s v="France"/>
    <s v="Female"/>
    <n v="48"/>
    <n v="1"/>
    <n v="179380.7"/>
    <n v="2"/>
    <n v="0"/>
    <n v="1"/>
    <n v="69263.100000000006"/>
    <n v="0"/>
    <n v="76844.508946707007"/>
    <s v="High Balance Active"/>
    <n v="100812.77272247386"/>
    <s v="Low Salary - High Balance"/>
    <x v="0"/>
  </r>
  <r>
    <n v="15682639"/>
    <s v="Marshall"/>
    <n v="642"/>
    <s v="France"/>
    <s v="Male"/>
    <n v="32"/>
    <n v="3"/>
    <n v="0"/>
    <n v="2"/>
    <n v="1"/>
    <n v="1"/>
    <n v="88698.83"/>
    <n v="0"/>
    <n v="76818.726650741883"/>
    <s v="Low Balance Active"/>
    <n v="100820.70575559493"/>
    <s v="Low Salary - Low Balance"/>
    <x v="0"/>
  </r>
  <r>
    <n v="15729279"/>
    <s v="Naylor"/>
    <n v="718"/>
    <s v="France"/>
    <s v="Female"/>
    <n v="25"/>
    <n v="4"/>
    <n v="108692"/>
    <n v="1"/>
    <n v="1"/>
    <n v="0"/>
    <n v="63030.97"/>
    <n v="0"/>
    <n v="76838.047256036327"/>
    <s v="High Balance Inactive"/>
    <n v="100823.75451710288"/>
    <s v="Low Salary - High Balance"/>
    <x v="0"/>
  </r>
  <r>
    <n v="15759805"/>
    <s v="Pinto"/>
    <n v="582"/>
    <s v="France"/>
    <s v="Female"/>
    <n v="32"/>
    <n v="4"/>
    <n v="0"/>
    <n v="2"/>
    <n v="1"/>
    <n v="0"/>
    <n v="59668.81"/>
    <n v="0"/>
    <n v="76830.033683018977"/>
    <s v="Low Balance Inactive"/>
    <n v="100833.26213584932"/>
    <s v="Low Salary - Low Balance"/>
    <x v="0"/>
  </r>
  <r>
    <n v="15767864"/>
    <s v="Fulton"/>
    <n v="628"/>
    <s v="France"/>
    <s v="Male"/>
    <n v="33"/>
    <n v="6"/>
    <n v="0"/>
    <n v="2"/>
    <n v="0"/>
    <n v="0"/>
    <n v="184230.23"/>
    <n v="0"/>
    <n v="76849.366857071072"/>
    <s v="Low Balance Inactive"/>
    <n v="100843.62057876223"/>
    <s v="High Salary - Low Balance"/>
    <x v="0"/>
  </r>
  <r>
    <n v="15769948"/>
    <s v="Palerma"/>
    <n v="737"/>
    <s v="Germany"/>
    <s v="Male"/>
    <n v="35"/>
    <n v="0"/>
    <n v="133377.79999999999"/>
    <n v="1"/>
    <n v="0"/>
    <n v="1"/>
    <n v="64050.19"/>
    <n v="0"/>
    <n v="76868.70976340308"/>
    <s v="High Balance Active"/>
    <n v="100822.63225522303"/>
    <s v="Low Salary - High Balance"/>
    <x v="0"/>
  </r>
  <r>
    <n v="15686345"/>
    <s v="McCaffrey"/>
    <n v="828"/>
    <s v="Spain"/>
    <s v="Male"/>
    <n v="34"/>
    <n v="9"/>
    <n v="0"/>
    <n v="2"/>
    <n v="1"/>
    <n v="1"/>
    <n v="81853.98"/>
    <n v="0"/>
    <n v="76854.482902819873"/>
    <s v="Low Balance Active"/>
    <n v="100831.89017119865"/>
    <s v="Low Salary - Low Balance"/>
    <x v="0"/>
  </r>
  <r>
    <n v="15688071"/>
    <s v="Collins"/>
    <n v="609"/>
    <s v="Spain"/>
    <s v="Male"/>
    <n v="53"/>
    <n v="10"/>
    <n v="0"/>
    <n v="1"/>
    <n v="1"/>
    <n v="1"/>
    <n v="154642.91"/>
    <n v="0"/>
    <n v="76873.836839587137"/>
    <s v="Low Balance Active"/>
    <n v="100836.66929740646"/>
    <s v="High Salary - Low Balance"/>
    <x v="0"/>
  </r>
  <r>
    <n v="15681174"/>
    <s v="Zuev"/>
    <n v="730"/>
    <s v="France"/>
    <s v="Male"/>
    <n v="39"/>
    <n v="1"/>
    <n v="116537.60000000001"/>
    <n v="1"/>
    <n v="0"/>
    <n v="0"/>
    <n v="145679.6"/>
    <n v="0"/>
    <n v="76893.200526448491"/>
    <s v="High Balance Inactive"/>
    <n v="100823.11608816148"/>
    <s v="High Salary - High Balance"/>
    <x v="0"/>
  </r>
  <r>
    <n v="15667521"/>
    <s v="Crawford"/>
    <n v="631"/>
    <s v="France"/>
    <s v="Female"/>
    <n v="22"/>
    <n v="3"/>
    <n v="0"/>
    <n v="2"/>
    <n v="0"/>
    <n v="0"/>
    <n v="30781.77"/>
    <n v="0"/>
    <n v="76883.212015621189"/>
    <s v="Low Balance Inactive"/>
    <n v="100811.81437893702"/>
    <s v="Low Salary - Low Balance"/>
    <x v="0"/>
  </r>
  <r>
    <n v="15750243"/>
    <s v="Genovese"/>
    <n v="830"/>
    <s v="Spain"/>
    <s v="Male"/>
    <n v="40"/>
    <n v="4"/>
    <n v="0"/>
    <n v="2"/>
    <n v="0"/>
    <n v="1"/>
    <n v="81622.52"/>
    <n v="0"/>
    <n v="76902.587825100927"/>
    <s v="Low Balance Active"/>
    <n v="100829.46307963735"/>
    <s v="Low Salary - Low Balance"/>
    <x v="0"/>
  </r>
  <r>
    <n v="15695475"/>
    <s v="Maclean"/>
    <n v="645"/>
    <s v="France"/>
    <s v="Male"/>
    <n v="29"/>
    <n v="1"/>
    <n v="130131.1"/>
    <n v="2"/>
    <n v="0"/>
    <n v="1"/>
    <n v="196474.35"/>
    <n v="0"/>
    <n v="76921.973403075492"/>
    <s v="High Balance Active"/>
    <n v="100834.30475926418"/>
    <s v="High Salary - High Balance"/>
    <x v="0"/>
  </r>
  <r>
    <n v="15689176"/>
    <s v="Fabro"/>
    <n v="663"/>
    <s v="France"/>
    <s v="Male"/>
    <n v="46"/>
    <n v="3"/>
    <n v="0"/>
    <n v="2"/>
    <n v="0"/>
    <n v="1"/>
    <n v="176276.1"/>
    <n v="0"/>
    <n v="76908.55708270309"/>
    <s v="Low Balance Active"/>
    <n v="100810.18977054994"/>
    <s v="High Salary - Low Balance"/>
    <x v="0"/>
  </r>
  <r>
    <n v="15652955"/>
    <s v="Price"/>
    <n v="678"/>
    <s v="Spain"/>
    <s v="Male"/>
    <n v="30"/>
    <n v="0"/>
    <n v="0"/>
    <n v="1"/>
    <n v="1"/>
    <n v="0"/>
    <n v="35113.08"/>
    <n v="0"/>
    <n v="76927.953944514622"/>
    <s v="Low Balance Inactive"/>
    <n v="100791.15675409863"/>
    <s v="Low Salary - Low Balance"/>
    <x v="0"/>
  </r>
  <r>
    <n v="15668958"/>
    <s v="Chatfield"/>
    <n v="521"/>
    <s v="France"/>
    <s v="Male"/>
    <n v="30"/>
    <n v="2"/>
    <n v="107316.1"/>
    <n v="1"/>
    <n v="1"/>
    <n v="0"/>
    <n v="64299.82"/>
    <n v="0"/>
    <n v="76947.360592835641"/>
    <s v="High Balance Inactive"/>
    <n v="100807.72539101943"/>
    <s v="Low Salary - High Balance"/>
    <x v="0"/>
  </r>
  <r>
    <n v="15631054"/>
    <s v="Volkova"/>
    <n v="625"/>
    <s v="France"/>
    <s v="Female"/>
    <n v="24"/>
    <n v="1"/>
    <n v="0"/>
    <n v="2"/>
    <n v="1"/>
    <n v="1"/>
    <n v="180969.55"/>
    <n v="0"/>
    <n v="76939.697524602685"/>
    <s v="Low Balance Active"/>
    <n v="100816.93758011633"/>
    <s v="High Salary - Low Balance"/>
    <x v="0"/>
  </r>
  <r>
    <n v="15581479"/>
    <s v="Archer"/>
    <n v="523"/>
    <s v="France"/>
    <s v="Male"/>
    <n v="30"/>
    <n v="1"/>
    <n v="83181.289999999994"/>
    <n v="1"/>
    <n v="1"/>
    <n v="1"/>
    <n v="138176.78"/>
    <n v="0"/>
    <n v="76959.116933367099"/>
    <s v="High Balance Active"/>
    <n v="100796.70723876856"/>
    <s v="High Salary - High Balance"/>
    <x v="0"/>
  </r>
  <r>
    <n v="15577478"/>
    <s v="Ch'iu"/>
    <n v="714"/>
    <s v="France"/>
    <s v="Female"/>
    <n v="72"/>
    <n v="3"/>
    <n v="0"/>
    <n v="1"/>
    <n v="1"/>
    <n v="1"/>
    <n v="86733.61"/>
    <n v="0"/>
    <n v="76957.546074223792"/>
    <s v="Low Balance Active"/>
    <n v="100787.27020954331"/>
    <s v="Low Salary - Low Balance"/>
    <x v="0"/>
  </r>
  <r>
    <n v="15780870"/>
    <s v="McKay"/>
    <n v="580"/>
    <s v="Spain"/>
    <s v="Male"/>
    <n v="67"/>
    <n v="3"/>
    <n v="153946.1"/>
    <n v="1"/>
    <n v="1"/>
    <n v="1"/>
    <n v="7418.92"/>
    <n v="0"/>
    <n v="76976.979797979904"/>
    <s v="High Balance Active"/>
    <n v="100790.81911363662"/>
    <s v="Low Salary - High Balance"/>
    <x v="0"/>
  </r>
  <r>
    <n v="15692317"/>
    <s v="Craig"/>
    <n v="722"/>
    <s v="France"/>
    <s v="Male"/>
    <n v="30"/>
    <n v="5"/>
    <n v="0"/>
    <n v="2"/>
    <n v="1"/>
    <n v="0"/>
    <n v="166376.54"/>
    <n v="0"/>
    <n v="76957.538241980394"/>
    <s v="Low Balance Inactive"/>
    <n v="100814.40383177597"/>
    <s v="High Salary - Low Balance"/>
    <x v="0"/>
  </r>
  <r>
    <n v="15593969"/>
    <s v="Abramovich"/>
    <n v="630"/>
    <s v="Spain"/>
    <s v="Female"/>
    <n v="39"/>
    <n v="7"/>
    <n v="135483.20000000001"/>
    <n v="1"/>
    <n v="1"/>
    <n v="0"/>
    <n v="140881.20000000001"/>
    <n v="1"/>
    <n v="76976.98178372925"/>
    <s v="High Balance Inactive"/>
    <n v="100797.83937089467"/>
    <s v="High Salary - High Balance"/>
    <x v="1"/>
  </r>
  <r>
    <n v="15570417"/>
    <s v="Chien"/>
    <n v="579"/>
    <s v="France"/>
    <s v="Male"/>
    <n v="35"/>
    <n v="1"/>
    <n v="0"/>
    <n v="2"/>
    <n v="1"/>
    <n v="0"/>
    <n v="4460.2"/>
    <n v="0"/>
    <n v="76962.19628506455"/>
    <s v="Low Balance Inactive"/>
    <n v="100787.70963608821"/>
    <s v="Low Salary - Low Balance"/>
    <x v="0"/>
  </r>
  <r>
    <n v="15779059"/>
    <s v="Timms"/>
    <n v="670"/>
    <s v="France"/>
    <s v="Female"/>
    <n v="38"/>
    <n v="4"/>
    <n v="119624.5"/>
    <n v="2"/>
    <n v="1"/>
    <n v="1"/>
    <n v="110472.12"/>
    <n v="0"/>
    <n v="76981.650834176035"/>
    <s v="High Balance Active"/>
    <n v="100812.05936046538"/>
    <s v="High Salary - High Balance"/>
    <x v="0"/>
  </r>
  <r>
    <n v="15785980"/>
    <s v="Williford"/>
    <n v="588"/>
    <s v="Spain"/>
    <s v="Male"/>
    <n v="34"/>
    <n v="6"/>
    <n v="121132.3"/>
    <n v="2"/>
    <n v="1"/>
    <n v="0"/>
    <n v="86460.28"/>
    <n v="0"/>
    <n v="76970.868824273173"/>
    <s v="High Balance Inactive"/>
    <n v="100809.6168672569"/>
    <s v="Low Salary - High Balance"/>
    <x v="0"/>
  </r>
  <r>
    <n v="15644200"/>
    <s v="Hamilton"/>
    <n v="807"/>
    <s v="Spain"/>
    <s v="Female"/>
    <n v="42"/>
    <n v="1"/>
    <n v="0"/>
    <n v="1"/>
    <n v="1"/>
    <n v="0"/>
    <n v="16500.66"/>
    <n v="1"/>
    <n v="76959.700025290949"/>
    <s v="Low Balance Inactive"/>
    <n v="100813.24593576153"/>
    <s v="Low Salary - Low Balance"/>
    <x v="0"/>
  </r>
  <r>
    <n v="15793949"/>
    <s v="Cheng"/>
    <n v="726"/>
    <s v="France"/>
    <s v="Female"/>
    <n v="48"/>
    <n v="4"/>
    <n v="0"/>
    <n v="1"/>
    <n v="1"/>
    <n v="0"/>
    <n v="114020.06"/>
    <n v="1"/>
    <n v="76979.168707311008"/>
    <s v="Low Balance Inactive"/>
    <n v="100834.5746951685"/>
    <s v="High Salary - Low Balance"/>
    <x v="0"/>
  </r>
  <r>
    <n v="15645103"/>
    <s v="Su"/>
    <n v="812"/>
    <s v="Germany"/>
    <s v="Male"/>
    <n v="25"/>
    <n v="5"/>
    <n v="54817.55"/>
    <n v="1"/>
    <n v="1"/>
    <n v="0"/>
    <n v="131660.31"/>
    <n v="0"/>
    <n v="76998.647241902931"/>
    <s v="Low Balance Inactive"/>
    <n v="100831.23828694358"/>
    <s v="High Salary - Low Balance"/>
    <x v="0"/>
  </r>
  <r>
    <n v="15705860"/>
    <s v="McKenzie"/>
    <n v="631"/>
    <s v="Germany"/>
    <s v="Male"/>
    <n v="40"/>
    <n v="3"/>
    <n v="107949.5"/>
    <n v="1"/>
    <n v="1"/>
    <n v="0"/>
    <n v="52449.62"/>
    <n v="1"/>
    <n v="77004.261288281559"/>
    <s v="High Balance Inactive"/>
    <n v="100823.43543406761"/>
    <s v="Low Salary - High Balance"/>
    <x v="1"/>
  </r>
  <r>
    <n v="15623828"/>
    <s v="Akobundu"/>
    <n v="682"/>
    <s v="France"/>
    <s v="Male"/>
    <n v="30"/>
    <n v="4"/>
    <n v="0"/>
    <n v="1"/>
    <n v="0"/>
    <n v="1"/>
    <n v="161465.31"/>
    <n v="0"/>
    <n v="76996.427050633021"/>
    <s v="Low Balance Active"/>
    <n v="100835.68196962053"/>
    <s v="High Salary - Low Balance"/>
    <x v="0"/>
  </r>
  <r>
    <n v="15715003"/>
    <s v="Ko"/>
    <n v="625"/>
    <s v="Spain"/>
    <s v="Female"/>
    <n v="49"/>
    <n v="2"/>
    <n v="80816.45"/>
    <n v="1"/>
    <n v="1"/>
    <n v="1"/>
    <n v="20018.79"/>
    <n v="0"/>
    <n v="77015.924753102168"/>
    <s v="High Balance Active"/>
    <n v="100820.32880982556"/>
    <s v="Low Salary - High Balance"/>
    <x v="0"/>
  </r>
  <r>
    <n v="15623471"/>
    <s v="Marcelo"/>
    <n v="607"/>
    <s v="Germany"/>
    <s v="Male"/>
    <n v="38"/>
    <n v="3"/>
    <n v="98205.77"/>
    <n v="1"/>
    <n v="1"/>
    <n v="0"/>
    <n v="176318.27"/>
    <n v="0"/>
    <n v="77014.962107396263"/>
    <s v="High Balance Inactive"/>
    <n v="100840.79525835895"/>
    <s v="High Salary - High Balance"/>
    <x v="0"/>
  </r>
  <r>
    <n v="15798348"/>
    <s v="Chukwuebuka"/>
    <n v="600"/>
    <s v="Spain"/>
    <s v="Female"/>
    <n v="50"/>
    <n v="6"/>
    <n v="94684.27"/>
    <n v="1"/>
    <n v="1"/>
    <n v="1"/>
    <n v="50488.91"/>
    <n v="0"/>
    <n v="77009.593268305151"/>
    <s v="High Balance Active"/>
    <n v="100821.67251330153"/>
    <s v="Low Salary - High Balance"/>
    <x v="0"/>
  </r>
  <r>
    <n v="15743016"/>
    <s v="MacDonald"/>
    <n v="602"/>
    <s v="Spain"/>
    <s v="Female"/>
    <n v="22"/>
    <n v="7"/>
    <n v="141604.79999999999"/>
    <n v="1"/>
    <n v="1"/>
    <n v="0"/>
    <n v="30379.599999999999"/>
    <n v="0"/>
    <n v="77005.114130765447"/>
    <s v="High Balance Inactive"/>
    <n v="100834.42790167287"/>
    <s v="Low Salary - High Balance"/>
    <x v="0"/>
  </r>
  <r>
    <n v="15769499"/>
    <s v="Lampungmeiua"/>
    <n v="545"/>
    <s v="Spain"/>
    <s v="Female"/>
    <n v="74"/>
    <n v="3"/>
    <n v="0"/>
    <n v="2"/>
    <n v="1"/>
    <n v="1"/>
    <n v="161326.73000000001"/>
    <n v="0"/>
    <n v="76988.739051964614"/>
    <s v="Low Balance Active"/>
    <n v="100852.2871736378"/>
    <s v="High Salary - Low Balance"/>
    <x v="0"/>
  </r>
  <r>
    <n v="15798521"/>
    <s v="Tai"/>
    <n v="675"/>
    <s v="Spain"/>
    <s v="Male"/>
    <n v="33"/>
    <n v="3"/>
    <n v="0"/>
    <n v="2"/>
    <n v="1"/>
    <n v="0"/>
    <n v="45348.08"/>
    <n v="0"/>
    <n v="77008.259523326677"/>
    <s v="Low Balance Inactive"/>
    <n v="100836.95389705911"/>
    <s v="Low Salary - Low Balance"/>
    <x v="0"/>
  </r>
  <r>
    <n v="15706534"/>
    <s v="Enyinnaya"/>
    <n v="581"/>
    <s v="France"/>
    <s v="Female"/>
    <n v="47"/>
    <n v="1"/>
    <n v="122949.1"/>
    <n v="1"/>
    <n v="0"/>
    <n v="0"/>
    <n v="180251.68"/>
    <n v="1"/>
    <n v="77027.789896018367"/>
    <s v="High Balance Inactive"/>
    <n v="100851.02665229549"/>
    <s v="High Salary - High Balance"/>
    <x v="1"/>
  </r>
  <r>
    <n v="15706186"/>
    <s v="McKenzie"/>
    <n v="640"/>
    <s v="Germany"/>
    <s v="Male"/>
    <n v="33"/>
    <n v="8"/>
    <n v="81677.22"/>
    <n v="2"/>
    <n v="0"/>
    <n v="0"/>
    <n v="34925.56"/>
    <n v="0"/>
    <n v="77016.140654490213"/>
    <s v="High Balance Inactive"/>
    <n v="100830.88442668723"/>
    <s v="Low Salary - High Balance"/>
    <x v="0"/>
  </r>
  <r>
    <n v="15812197"/>
    <s v="Kline"/>
    <n v="850"/>
    <s v="France"/>
    <s v="Male"/>
    <n v="38"/>
    <n v="7"/>
    <n v="80293.98"/>
    <n v="1"/>
    <n v="0"/>
    <n v="0"/>
    <n v="126555.74"/>
    <n v="0"/>
    <n v="77014.957939609332"/>
    <s v="High Balance Inactive"/>
    <n v="100847.60742197439"/>
    <s v="High Salary - High Balance"/>
    <x v="0"/>
  </r>
  <r>
    <n v="15650933"/>
    <s v="Ma"/>
    <n v="490"/>
    <s v="Spain"/>
    <s v="Female"/>
    <n v="48"/>
    <n v="8"/>
    <n v="155413.1"/>
    <n v="1"/>
    <n v="1"/>
    <n v="0"/>
    <n v="187921.3"/>
    <n v="0"/>
    <n v="77014.12570050772"/>
    <s v="High Balance Inactive"/>
    <n v="100841.0825152287"/>
    <s v="High Salary - High Balance"/>
    <x v="0"/>
  </r>
  <r>
    <n v="15692991"/>
    <s v="Wood"/>
    <n v="710"/>
    <s v="Spain"/>
    <s v="Female"/>
    <n v="38"/>
    <n v="4"/>
    <n v="0"/>
    <n v="2"/>
    <n v="1"/>
    <n v="1"/>
    <n v="136390.88"/>
    <n v="0"/>
    <n v="76994.22243208946"/>
    <s v="Low Balance Active"/>
    <n v="100818.97532622521"/>
    <s v="High Salary - Low Balance"/>
    <x v="0"/>
  </r>
  <r>
    <n v="15631189"/>
    <s v="Riggs"/>
    <n v="613"/>
    <s v="Germany"/>
    <s v="Male"/>
    <n v="38"/>
    <n v="9"/>
    <n v="67111.649999999994"/>
    <n v="1"/>
    <n v="1"/>
    <n v="0"/>
    <n v="78566.64"/>
    <n v="1"/>
    <n v="77013.774037582625"/>
    <s v="Low Balance Inactive"/>
    <n v="100809.94233875092"/>
    <s v="Low Salary - Low Balance"/>
    <x v="0"/>
  </r>
  <r>
    <n v="15762198"/>
    <s v="Capon"/>
    <n v="812"/>
    <s v="France"/>
    <s v="Male"/>
    <n v="34"/>
    <n v="5"/>
    <n v="103818.4"/>
    <n v="1"/>
    <n v="1"/>
    <n v="1"/>
    <n v="166038.26999999999"/>
    <n v="0"/>
    <n v="77016.289182118475"/>
    <s v="High Balance Active"/>
    <n v="100815.59214884456"/>
    <s v="High Salary - High Balance"/>
    <x v="0"/>
  </r>
  <r>
    <n v="15699598"/>
    <s v="Smith"/>
    <n v="723"/>
    <s v="France"/>
    <s v="Female"/>
    <n v="20"/>
    <n v="4"/>
    <n v="0"/>
    <n v="2"/>
    <n v="1"/>
    <n v="1"/>
    <n v="140385.32999999999"/>
    <n v="0"/>
    <n v="77009.479702744007"/>
    <s v="Low Balance Active"/>
    <n v="100799.02134654496"/>
    <s v="High Salary - Low Balance"/>
    <x v="0"/>
  </r>
  <r>
    <n v="15692744"/>
    <s v="Davison"/>
    <n v="512"/>
    <s v="France"/>
    <s v="Male"/>
    <n v="36"/>
    <n v="4"/>
    <n v="152169.1"/>
    <n v="2"/>
    <n v="0"/>
    <n v="0"/>
    <n v="38629.300000000003"/>
    <n v="1"/>
    <n v="77029.050091486773"/>
    <s v="High Balance Inactive"/>
    <n v="100788.96129351995"/>
    <s v="Low Salary - High Balance"/>
    <x v="1"/>
  </r>
  <r>
    <n v="15688963"/>
    <s v="Ingram"/>
    <n v="731"/>
    <s v="France"/>
    <s v="Female"/>
    <n v="52"/>
    <n v="10"/>
    <n v="0"/>
    <n v="1"/>
    <n v="1"/>
    <n v="1"/>
    <n v="24998.75"/>
    <n v="1"/>
    <n v="77009.949926283793"/>
    <s v="Low Balance Active"/>
    <n v="100804.7619191665"/>
    <s v="Low Salary - Low Balance"/>
    <x v="0"/>
  </r>
  <r>
    <n v="15599131"/>
    <s v="Dilke"/>
    <n v="650"/>
    <s v="Germany"/>
    <s v="Male"/>
    <n v="26"/>
    <n v="4"/>
    <n v="214347"/>
    <n v="2"/>
    <n v="1"/>
    <n v="0"/>
    <n v="128815.33"/>
    <n v="0"/>
    <n v="77029.530386473547"/>
    <s v="High Balance Inactive"/>
    <n v="100824.03626748054"/>
    <s v="High Salary - High Balance"/>
    <x v="0"/>
  </r>
  <r>
    <n v="15680303"/>
    <s v="Gibson"/>
    <n v="594"/>
    <s v="France"/>
    <s v="Male"/>
    <n v="57"/>
    <n v="6"/>
    <n v="0"/>
    <n v="1"/>
    <n v="1"/>
    <n v="0"/>
    <n v="19376.560000000001"/>
    <n v="1"/>
    <n v="76994.607327060134"/>
    <s v="Low Balance Inactive"/>
    <n v="100816.9174237032"/>
    <s v="Low Salary - Low Balance"/>
    <x v="0"/>
  </r>
  <r>
    <n v="15628674"/>
    <s v="Iadanza"/>
    <n v="844"/>
    <s v="France"/>
    <s v="Male"/>
    <n v="40"/>
    <n v="7"/>
    <n v="113348.1"/>
    <n v="1"/>
    <n v="1"/>
    <n v="0"/>
    <n v="31904.31"/>
    <n v="1"/>
    <n v="77014.193846349648"/>
    <s v="High Balance Inactive"/>
    <n v="100837.6348893414"/>
    <s v="Low Salary - High Balance"/>
    <x v="1"/>
  </r>
  <r>
    <n v="15648075"/>
    <s v="Hebert"/>
    <n v="686"/>
    <s v="Germany"/>
    <s v="Female"/>
    <n v="47"/>
    <n v="5"/>
    <n v="170935.9"/>
    <n v="1"/>
    <n v="1"/>
    <n v="0"/>
    <n v="173179.79"/>
    <n v="1"/>
    <n v="77004.948577608258"/>
    <s v="High Balance Inactive"/>
    <n v="100855.17517557277"/>
    <s v="High Salary - High Balance"/>
    <x v="1"/>
  </r>
  <r>
    <n v="15586970"/>
    <s v="Pinto"/>
    <n v="695"/>
    <s v="Germany"/>
    <s v="Male"/>
    <n v="52"/>
    <n v="8"/>
    <n v="103023.3"/>
    <n v="1"/>
    <n v="1"/>
    <n v="1"/>
    <n v="22485.64"/>
    <n v="0"/>
    <n v="76981.041488928618"/>
    <s v="High Balance Active"/>
    <n v="100836.76728175135"/>
    <s v="Low Salary - High Balance"/>
    <x v="0"/>
  </r>
  <r>
    <n v="15625698"/>
    <s v="Dumetochukwu"/>
    <n v="624"/>
    <s v="Spain"/>
    <s v="Female"/>
    <n v="23"/>
    <n v="6"/>
    <n v="0"/>
    <n v="2"/>
    <n v="0"/>
    <n v="1"/>
    <n v="196668.51"/>
    <n v="0"/>
    <n v="76974.411586049027"/>
    <s v="Low Balance Active"/>
    <n v="100856.71410641575"/>
    <s v="High Salary - Low Balance"/>
    <x v="0"/>
  </r>
  <r>
    <n v="15790497"/>
    <s v="Ross"/>
    <n v="503"/>
    <s v="Spain"/>
    <s v="Male"/>
    <n v="37"/>
    <n v="6"/>
    <n v="0"/>
    <n v="2"/>
    <n v="0"/>
    <n v="0"/>
    <n v="136506.85999999999"/>
    <n v="0"/>
    <n v="76994.01291316541"/>
    <s v="Low Balance Inactive"/>
    <n v="100832.31588999262"/>
    <s v="High Salary - Low Balance"/>
    <x v="0"/>
  </r>
  <r>
    <n v="15682618"/>
    <s v="Jamieson"/>
    <n v="535"/>
    <s v="France"/>
    <s v="Female"/>
    <n v="31"/>
    <n v="7"/>
    <n v="111855"/>
    <n v="2"/>
    <n v="1"/>
    <n v="1"/>
    <n v="36278.89"/>
    <n v="0"/>
    <n v="77013.624225675128"/>
    <s v="High Balance Active"/>
    <n v="100823.22914926159"/>
    <s v="Low Salary - High Balance"/>
    <x v="0"/>
  </r>
  <r>
    <n v="15762937"/>
    <s v="Chiganu"/>
    <n v="743"/>
    <s v="Germany"/>
    <s v="Female"/>
    <n v="32"/>
    <n v="6"/>
    <n v="140348.6"/>
    <n v="2"/>
    <n v="1"/>
    <n v="1"/>
    <n v="163254.39000000001"/>
    <n v="0"/>
    <n v="77004.747442038366"/>
    <s v="High Balance Active"/>
    <n v="100839.67356687924"/>
    <s v="High Salary - High Balance"/>
    <x v="0"/>
  </r>
  <r>
    <n v="15750929"/>
    <s v="Burgess"/>
    <n v="702"/>
    <s v="Spain"/>
    <s v="Male"/>
    <n v="39"/>
    <n v="8"/>
    <n v="0"/>
    <n v="2"/>
    <n v="1"/>
    <n v="0"/>
    <n v="99654.13"/>
    <n v="0"/>
    <n v="76988.604768093923"/>
    <s v="Low Balance Inactive"/>
    <n v="100823.76767584123"/>
    <s v="Low Salary - Low Balance"/>
    <x v="0"/>
  </r>
  <r>
    <n v="15729832"/>
    <s v="Cheng"/>
    <n v="658"/>
    <s v="France"/>
    <s v="Male"/>
    <n v="29"/>
    <n v="3"/>
    <n v="145512.79999999999"/>
    <n v="1"/>
    <n v="1"/>
    <n v="0"/>
    <n v="20207.02"/>
    <n v="0"/>
    <n v="77008.229699209929"/>
    <s v="High Balance Inactive"/>
    <n v="100824.06582462427"/>
    <s v="Low Salary - High Balance"/>
    <x v="0"/>
  </r>
  <r>
    <n v="15633650"/>
    <s v="Woods"/>
    <n v="677"/>
    <s v="Germany"/>
    <s v="Female"/>
    <n v="41"/>
    <n v="8"/>
    <n v="146721"/>
    <n v="2"/>
    <n v="1"/>
    <n v="1"/>
    <n v="4195.84"/>
    <n v="0"/>
    <n v="76990.762955125087"/>
    <s v="High Balance Active"/>
    <n v="100844.62091025013"/>
    <s v="Low Salary - High Balance"/>
    <x v="0"/>
  </r>
  <r>
    <n v="15748856"/>
    <s v="Liang"/>
    <n v="664"/>
    <s v="France"/>
    <s v="Male"/>
    <n v="32"/>
    <n v="10"/>
    <n v="107209.7"/>
    <n v="1"/>
    <n v="1"/>
    <n v="1"/>
    <n v="112340.2"/>
    <n v="0"/>
    <n v="76972.97916602921"/>
    <s v="High Balance Active"/>
    <n v="100869.26992348916"/>
    <s v="High Salary - High Balance"/>
    <x v="0"/>
  </r>
  <r>
    <n v="15589195"/>
    <s v="Bluett"/>
    <n v="766"/>
    <s v="Germany"/>
    <s v="Female"/>
    <n v="38"/>
    <n v="7"/>
    <n v="130933.7"/>
    <n v="1"/>
    <n v="0"/>
    <n v="1"/>
    <n v="2035.94"/>
    <n v="0"/>
    <n v="76965.26571683689"/>
    <s v="High Balance Active"/>
    <n v="100866.34366581657"/>
    <s v="Low Salary - High Balance"/>
    <x v="0"/>
  </r>
  <r>
    <n v="15699911"/>
    <s v="Chapman"/>
    <n v="461"/>
    <s v="Spain"/>
    <s v="Female"/>
    <n v="35"/>
    <n v="8"/>
    <n v="0"/>
    <n v="1"/>
    <n v="1"/>
    <n v="0"/>
    <n v="132295.95000000001"/>
    <n v="0"/>
    <n v="76951.49474610886"/>
    <s v="Low Balance Inactive"/>
    <n v="100891.5619367188"/>
    <s v="High Salary - Low Balance"/>
    <x v="0"/>
  </r>
  <r>
    <n v="15663438"/>
    <s v="Andrejew"/>
    <n v="688"/>
    <s v="Spain"/>
    <s v="Male"/>
    <n v="36"/>
    <n v="0"/>
    <n v="89772.3"/>
    <n v="1"/>
    <n v="1"/>
    <n v="0"/>
    <n v="177383.67999999999"/>
    <n v="1"/>
    <n v="76971.135250127772"/>
    <s v="High Balance Inactive"/>
    <n v="100883.54652373685"/>
    <s v="High Salary - High Balance"/>
    <x v="1"/>
  </r>
  <r>
    <n v="15692583"/>
    <s v="Udobata"/>
    <n v="678"/>
    <s v="France"/>
    <s v="Female"/>
    <n v="32"/>
    <n v="5"/>
    <n v="0"/>
    <n v="2"/>
    <n v="1"/>
    <n v="0"/>
    <n v="90284.47"/>
    <n v="0"/>
    <n v="76967.867145774988"/>
    <s v="Low Balance Inactive"/>
    <n v="100864.01623691627"/>
    <s v="Low Salary - Low Balance"/>
    <x v="0"/>
  </r>
  <r>
    <n v="15591257"/>
    <s v="Ejimofor"/>
    <n v="796"/>
    <s v="France"/>
    <s v="Male"/>
    <n v="24"/>
    <n v="8"/>
    <n v="0"/>
    <n v="2"/>
    <n v="1"/>
    <n v="0"/>
    <n v="61349.37"/>
    <n v="0"/>
    <n v="76987.521861593617"/>
    <s v="Low Balance Inactive"/>
    <n v="100866.71785750793"/>
    <s v="Low Salary - Low Balance"/>
    <x v="0"/>
  </r>
  <r>
    <n v="15646513"/>
    <s v="Spyer"/>
    <n v="803"/>
    <s v="France"/>
    <s v="Male"/>
    <n v="42"/>
    <n v="5"/>
    <n v="0"/>
    <n v="1"/>
    <n v="1"/>
    <n v="0"/>
    <n v="196466.83"/>
    <n v="1"/>
    <n v="77007.186618135529"/>
    <s v="Low Balance Inactive"/>
    <n v="100876.81168837831"/>
    <s v="High Salary - Low Balance"/>
    <x v="0"/>
  </r>
  <r>
    <n v="15708063"/>
    <s v="Walker"/>
    <n v="712"/>
    <s v="France"/>
    <s v="Male"/>
    <n v="36"/>
    <n v="2"/>
    <n v="100749.5"/>
    <n v="3"/>
    <n v="0"/>
    <n v="0"/>
    <n v="70758.37"/>
    <n v="1"/>
    <n v="77026.861423096736"/>
    <s v="High Balance Inactive"/>
    <n v="100852.3890981096"/>
    <s v="Low Salary - High Balance"/>
    <x v="1"/>
  </r>
  <r>
    <n v="15696098"/>
    <s v="Palermo"/>
    <n v="498"/>
    <s v="France"/>
    <s v="Female"/>
    <n v="31"/>
    <n v="10"/>
    <n v="0"/>
    <n v="2"/>
    <n v="1"/>
    <n v="0"/>
    <n v="13892.57"/>
    <n v="0"/>
    <n v="77020.798903654621"/>
    <s v="Low Balance Inactive"/>
    <n v="100860.07987733223"/>
    <s v="Low Salary - Low Balance"/>
    <x v="0"/>
  </r>
  <r>
    <n v="15645517"/>
    <s v="Philip"/>
    <n v="850"/>
    <s v="Spain"/>
    <s v="Male"/>
    <n v="22"/>
    <n v="2"/>
    <n v="0"/>
    <n v="2"/>
    <n v="1"/>
    <n v="1"/>
    <n v="9684.52"/>
    <n v="0"/>
    <n v="77040.487246932651"/>
    <s v="Low Balance Active"/>
    <n v="100882.31083588983"/>
    <s v="Low Salary - Low Balance"/>
    <x v="0"/>
  </r>
  <r>
    <n v="15649744"/>
    <s v="Fallaci"/>
    <n v="628"/>
    <s v="France"/>
    <s v="Female"/>
    <n v="51"/>
    <n v="3"/>
    <n v="123981.3"/>
    <n v="2"/>
    <n v="1"/>
    <n v="1"/>
    <n v="40546.15"/>
    <n v="0"/>
    <n v="77060.185658399525"/>
    <s v="High Balance Active"/>
    <n v="100905.62911531604"/>
    <s v="Low Salary - High Balance"/>
    <x v="0"/>
  </r>
  <r>
    <n v="15604304"/>
    <s v="Perry"/>
    <n v="539"/>
    <s v="Germany"/>
    <s v="Female"/>
    <n v="34"/>
    <n v="4"/>
    <n v="91622.42"/>
    <n v="1"/>
    <n v="1"/>
    <n v="1"/>
    <n v="136603.42000000001"/>
    <n v="0"/>
    <n v="77048.185373401677"/>
    <s v="High Balance Active"/>
    <n v="100921.06632225092"/>
    <s v="High Salary - High Balance"/>
    <x v="0"/>
  </r>
  <r>
    <n v="15784092"/>
    <s v="Henderson"/>
    <n v="732"/>
    <s v="France"/>
    <s v="Male"/>
    <n v="36"/>
    <n v="7"/>
    <n v="126195.8"/>
    <n v="1"/>
    <n v="1"/>
    <n v="1"/>
    <n v="133172.48000000001"/>
    <n v="0"/>
    <n v="77044.456994116292"/>
    <s v="High Balance Active"/>
    <n v="100911.93806600181"/>
    <s v="High Salary - High Balance"/>
    <x v="0"/>
  </r>
  <r>
    <n v="15585198"/>
    <s v="Bergamaschi"/>
    <n v="715"/>
    <s v="France"/>
    <s v="Male"/>
    <n v="41"/>
    <n v="4"/>
    <n v="94267.9"/>
    <n v="1"/>
    <n v="0"/>
    <n v="1"/>
    <n v="152821.12"/>
    <n v="1"/>
    <n v="77031.879884851733"/>
    <s v="High Balance Active"/>
    <n v="100903.68306550695"/>
    <s v="High Salary - High Balance"/>
    <x v="0"/>
  </r>
  <r>
    <n v="15624347"/>
    <s v="Fokine"/>
    <n v="651"/>
    <s v="France"/>
    <s v="Male"/>
    <n v="40"/>
    <n v="4"/>
    <n v="0"/>
    <n v="2"/>
    <n v="1"/>
    <n v="1"/>
    <n v="147715.82999999999"/>
    <n v="0"/>
    <n v="77027.468310724493"/>
    <s v="Low Balance Active"/>
    <n v="100890.39475300771"/>
    <s v="High Salary - Low Balance"/>
    <x v="0"/>
  </r>
  <r>
    <n v="15621687"/>
    <s v="Mackay"/>
    <n v="813"/>
    <s v="France"/>
    <s v="Male"/>
    <n v="34"/>
    <n v="0"/>
    <n v="0"/>
    <n v="2"/>
    <n v="1"/>
    <n v="0"/>
    <n v="43169.15"/>
    <n v="0"/>
    <n v="77047.188604710856"/>
    <s v="Low Balance Inactive"/>
    <n v="100878.40667434745"/>
    <s v="Low Salary - Low Balance"/>
    <x v="0"/>
  </r>
  <r>
    <n v="15689081"/>
    <s v="Wu"/>
    <n v="692"/>
    <s v="France"/>
    <s v="Male"/>
    <n v="29"/>
    <n v="4"/>
    <n v="0"/>
    <n v="1"/>
    <n v="1"/>
    <n v="0"/>
    <n v="76755.990000000005"/>
    <n v="1"/>
    <n v="77066.918998719746"/>
    <s v="Low Balance Inactive"/>
    <n v="100893.1849731117"/>
    <s v="Low Salary - Low Balance"/>
    <x v="0"/>
  </r>
  <r>
    <n v="15813168"/>
    <s v="Maslova"/>
    <n v="756"/>
    <s v="Germany"/>
    <s v="Female"/>
    <n v="39"/>
    <n v="3"/>
    <n v="100717.9"/>
    <n v="3"/>
    <n v="1"/>
    <n v="1"/>
    <n v="73406.039999999994"/>
    <n v="1"/>
    <n v="77086.65950051244"/>
    <s v="High Balance Active"/>
    <n v="100899.3676562503"/>
    <s v="Low Salary - High Balance"/>
    <x v="0"/>
  </r>
  <r>
    <n v="15604295"/>
    <s v="Wei"/>
    <n v="543"/>
    <s v="France"/>
    <s v="Male"/>
    <n v="36"/>
    <n v="6"/>
    <n v="0"/>
    <n v="2"/>
    <n v="1"/>
    <n v="0"/>
    <n v="176728.28"/>
    <n v="0"/>
    <n v="77080.604865488232"/>
    <s v="Low Balance Inactive"/>
    <n v="100906.41180886528"/>
    <s v="High Salary - Low Balance"/>
    <x v="0"/>
  </r>
  <r>
    <n v="15724127"/>
    <s v="McLean"/>
    <n v="790"/>
    <s v="France"/>
    <s v="Female"/>
    <n v="26"/>
    <n v="4"/>
    <n v="141581.70000000001"/>
    <n v="2"/>
    <n v="0"/>
    <n v="0"/>
    <n v="98309.27"/>
    <n v="0"/>
    <n v="77100.358992824331"/>
    <s v="High Balance Inactive"/>
    <n v="100886.98026909307"/>
    <s v="Low Salary - High Balance"/>
    <x v="0"/>
  </r>
  <r>
    <n v="15673055"/>
    <s v="Sung"/>
    <n v="494"/>
    <s v="Spain"/>
    <s v="Male"/>
    <n v="38"/>
    <n v="7"/>
    <n v="0"/>
    <n v="2"/>
    <n v="1"/>
    <n v="1"/>
    <n v="6203.66"/>
    <n v="0"/>
    <n v="77083.829553960662"/>
    <s v="Low Balance Active"/>
    <n v="100887.64105101285"/>
    <s v="Low Salary - Low Balance"/>
    <x v="0"/>
  </r>
  <r>
    <n v="15768201"/>
    <s v="Paterson"/>
    <n v="850"/>
    <s v="France"/>
    <s v="Female"/>
    <n v="39"/>
    <n v="2"/>
    <n v="148586.6"/>
    <n v="1"/>
    <n v="1"/>
    <n v="1"/>
    <n v="176791.27"/>
    <n v="0"/>
    <n v="77103.594638461684"/>
    <s v="High Balance Active"/>
    <n v="100911.91899487207"/>
    <s v="High Salary - High Balance"/>
    <x v="0"/>
  </r>
  <r>
    <n v="15782219"/>
    <s v="Fanucci"/>
    <n v="703"/>
    <s v="Spain"/>
    <s v="Male"/>
    <n v="29"/>
    <n v="9"/>
    <n v="0"/>
    <n v="2"/>
    <n v="1"/>
    <n v="0"/>
    <n v="50679.48"/>
    <n v="0"/>
    <n v="77085.260961785214"/>
    <s v="Low Balance Inactive"/>
    <n v="100892.45776096462"/>
    <s v="Low Salary - Low Balance"/>
    <x v="0"/>
  </r>
  <r>
    <n v="15746410"/>
    <s v="Thompson"/>
    <n v="432"/>
    <s v="Spain"/>
    <s v="Male"/>
    <n v="38"/>
    <n v="7"/>
    <n v="0"/>
    <n v="2"/>
    <n v="1"/>
    <n v="0"/>
    <n v="150580.88"/>
    <n v="0"/>
    <n v="77105.03655464355"/>
    <s v="Low Balance Inactive"/>
    <n v="100905.33948948207"/>
    <s v="High Salary - Low Balance"/>
    <x v="0"/>
  </r>
  <r>
    <n v="15780144"/>
    <s v="Tisdall"/>
    <n v="512"/>
    <s v="Germany"/>
    <s v="Female"/>
    <n v="32"/>
    <n v="2"/>
    <n v="123403.9"/>
    <n v="2"/>
    <n v="1"/>
    <n v="0"/>
    <n v="80120.19"/>
    <n v="0"/>
    <n v="77124.82229663858"/>
    <s v="High Balance Inactive"/>
    <n v="100892.5923659228"/>
    <s v="Low Salary - High Balance"/>
    <x v="0"/>
  </r>
  <r>
    <n v="15590476"/>
    <s v="Onochie"/>
    <n v="589"/>
    <s v="France"/>
    <s v="Male"/>
    <n v="28"/>
    <n v="7"/>
    <n v="0"/>
    <n v="2"/>
    <n v="1"/>
    <n v="0"/>
    <n v="151645.96"/>
    <n v="0"/>
    <n v="77112.943683265024"/>
    <s v="Low Balance Inactive"/>
    <n v="100897.92409137604"/>
    <s v="High Salary - Low Balance"/>
    <x v="0"/>
  </r>
  <r>
    <n v="15624293"/>
    <s v="Mironova"/>
    <n v="514"/>
    <s v="France"/>
    <s v="Female"/>
    <n v="46"/>
    <n v="3"/>
    <n v="106511.9"/>
    <n v="1"/>
    <n v="1"/>
    <n v="0"/>
    <n v="55072.32"/>
    <n v="0"/>
    <n v="77132.741614891012"/>
    <s v="High Balance Inactive"/>
    <n v="100884.89507060361"/>
    <s v="Low Salary - High Balance"/>
    <x v="0"/>
  </r>
  <r>
    <n v="15618182"/>
    <s v="Ndubueze"/>
    <n v="678"/>
    <s v="France"/>
    <s v="Female"/>
    <n v="38"/>
    <n v="2"/>
    <n v="0"/>
    <n v="2"/>
    <n v="0"/>
    <n v="0"/>
    <n v="115068.99"/>
    <n v="0"/>
    <n v="77125.196890087434"/>
    <s v="Low Balance Inactive"/>
    <n v="100896.65998459196"/>
    <s v="High Salary - Low Balance"/>
    <x v="0"/>
  </r>
  <r>
    <n v="15660316"/>
    <s v="Stephenson"/>
    <n v="420"/>
    <s v="Germany"/>
    <s v="Female"/>
    <n v="34"/>
    <n v="1"/>
    <n v="135549.9"/>
    <n v="1"/>
    <n v="0"/>
    <n v="0"/>
    <n v="149471.13"/>
    <n v="1"/>
    <n v="77145.008140251855"/>
    <s v="High Balance Inactive"/>
    <n v="100893.01951965093"/>
    <s v="High Salary - High Balance"/>
    <x v="1"/>
  </r>
  <r>
    <n v="15678886"/>
    <s v="Golubev"/>
    <n v="679"/>
    <s v="Germany"/>
    <s v="Male"/>
    <n v="38"/>
    <n v="7"/>
    <n v="110555.4"/>
    <n v="2"/>
    <n v="1"/>
    <n v="0"/>
    <n v="46522.68"/>
    <n v="0"/>
    <n v="77130.001744604451"/>
    <s v="High Balance Inactive"/>
    <n v="100880.53799075056"/>
    <s v="Low Salary - High Balance"/>
    <x v="0"/>
  </r>
  <r>
    <n v="15616330"/>
    <s v="Liao"/>
    <n v="595"/>
    <s v="France"/>
    <s v="Male"/>
    <n v="31"/>
    <n v="4"/>
    <n v="0"/>
    <n v="2"/>
    <n v="1"/>
    <n v="0"/>
    <n v="189995.86"/>
    <n v="0"/>
    <n v="77121.411305577087"/>
    <s v="Low Balance Inactive"/>
    <n v="100894.50814186614"/>
    <s v="High Salary - Low Balance"/>
    <x v="0"/>
  </r>
  <r>
    <n v="15592229"/>
    <s v="Mullan"/>
    <n v="713"/>
    <s v="France"/>
    <s v="Female"/>
    <n v="52"/>
    <n v="0"/>
    <n v="185891.5"/>
    <n v="1"/>
    <n v="1"/>
    <n v="1"/>
    <n v="46369.57"/>
    <n v="1"/>
    <n v="77141.236861182639"/>
    <s v="High Balance Active"/>
    <n v="100871.60291002599"/>
    <s v="Low Salary - High Balance"/>
    <x v="0"/>
  </r>
  <r>
    <n v="15798424"/>
    <s v="Glover"/>
    <n v="833"/>
    <s v="Germany"/>
    <s v="Male"/>
    <n v="59"/>
    <n v="1"/>
    <n v="130854.6"/>
    <n v="1"/>
    <n v="1"/>
    <n v="1"/>
    <n v="30722.52"/>
    <n v="1"/>
    <n v="77113.273306762785"/>
    <s v="High Balance Active"/>
    <n v="100885.61731807691"/>
    <s v="Low Salary - High Balance"/>
    <x v="0"/>
  </r>
  <r>
    <n v="15714750"/>
    <s v="Northey"/>
    <n v="690"/>
    <s v="France"/>
    <s v="Female"/>
    <n v="42"/>
    <n v="3"/>
    <n v="92578.14"/>
    <n v="2"/>
    <n v="0"/>
    <n v="0"/>
    <n v="70810.600000000006"/>
    <n v="0"/>
    <n v="77099.450949074206"/>
    <s v="High Balance Inactive"/>
    <n v="100903.66338220194"/>
    <s v="Low Salary - High Balance"/>
    <x v="0"/>
  </r>
  <r>
    <n v="15648800"/>
    <s v="Paterson"/>
    <n v="731"/>
    <s v="Germany"/>
    <s v="Female"/>
    <n v="21"/>
    <n v="8"/>
    <n v="132312.1"/>
    <n v="1"/>
    <n v="1"/>
    <n v="0"/>
    <n v="106663.46"/>
    <n v="1"/>
    <n v="77095.468780550669"/>
    <s v="High Balance Inactive"/>
    <n v="100911.40535888889"/>
    <s v="High Salary - High Balance"/>
    <x v="1"/>
  </r>
  <r>
    <n v="15626147"/>
    <s v="Maclean"/>
    <n v="608"/>
    <s v="France"/>
    <s v="Female"/>
    <n v="62"/>
    <n v="8"/>
    <n v="144976.5"/>
    <n v="1"/>
    <n v="0"/>
    <n v="0"/>
    <n v="175836.03"/>
    <n v="1"/>
    <n v="77081.259662892553"/>
    <s v="High Balance Inactive"/>
    <n v="100909.92515954739"/>
    <s v="High Salary - High Balance"/>
    <x v="1"/>
  </r>
  <r>
    <n v="15626608"/>
    <s v="Howarde"/>
    <n v="479"/>
    <s v="Spain"/>
    <s v="Male"/>
    <n v="48"/>
    <n v="5"/>
    <n v="87070.23"/>
    <n v="1"/>
    <n v="0"/>
    <n v="1"/>
    <n v="85646.41"/>
    <n v="0"/>
    <n v="77063.783410553558"/>
    <s v="High Balance Active"/>
    <n v="100890.63916087546"/>
    <s v="Low Salary - High Balance"/>
    <x v="0"/>
  </r>
  <r>
    <n v="15723250"/>
    <s v="Teng"/>
    <n v="519"/>
    <s v="France"/>
    <s v="Male"/>
    <n v="42"/>
    <n v="8"/>
    <n v="0"/>
    <n v="2"/>
    <n v="1"/>
    <n v="1"/>
    <n v="101485.72"/>
    <n v="0"/>
    <n v="77061.207085479036"/>
    <s v="Low Balance Active"/>
    <n v="100894.56403965014"/>
    <s v="High Salary - Low Balance"/>
    <x v="0"/>
  </r>
  <r>
    <n v="15592583"/>
    <s v="Colman"/>
    <n v="731"/>
    <s v="France"/>
    <s v="Female"/>
    <n v="47"/>
    <n v="1"/>
    <n v="115414.2"/>
    <n v="3"/>
    <n v="0"/>
    <n v="0"/>
    <n v="191734.67"/>
    <n v="1"/>
    <n v="77081.05287664193"/>
    <s v="High Balance Inactive"/>
    <n v="100894.41179757949"/>
    <s v="High Salary - High Balance"/>
    <x v="1"/>
  </r>
  <r>
    <n v="15759381"/>
    <s v="Johnson"/>
    <n v="617"/>
    <s v="Spain"/>
    <s v="Male"/>
    <n v="61"/>
    <n v="7"/>
    <n v="91070.43"/>
    <n v="1"/>
    <n v="1"/>
    <n v="1"/>
    <n v="101839.77"/>
    <n v="0"/>
    <n v="77071.178289541611"/>
    <s v="High Balance Active"/>
    <n v="100871.01142194775"/>
    <s v="High Salary - High Balance"/>
    <x v="0"/>
  </r>
  <r>
    <n v="15585241"/>
    <s v="Butcher"/>
    <n v="756"/>
    <s v="Spain"/>
    <s v="Male"/>
    <n v="29"/>
    <n v="2"/>
    <n v="117412.2"/>
    <n v="2"/>
    <n v="1"/>
    <n v="0"/>
    <n v="4888.91"/>
    <n v="0"/>
    <n v="77067.571164648427"/>
    <s v="High Balance Inactive"/>
    <n v="100870.76180623581"/>
    <s v="Low Salary - High Balance"/>
    <x v="0"/>
  </r>
  <r>
    <n v="15589358"/>
    <s v="Stanley"/>
    <n v="848"/>
    <s v="Germany"/>
    <s v="Male"/>
    <n v="31"/>
    <n v="4"/>
    <n v="90018.45"/>
    <n v="2"/>
    <n v="1"/>
    <n v="0"/>
    <n v="193132.98"/>
    <n v="0"/>
    <n v="77057.173064433126"/>
    <s v="High Balance Inactive"/>
    <n v="100895.49939690751"/>
    <s v="High Salary - High Balance"/>
    <x v="0"/>
  </r>
  <r>
    <n v="15672704"/>
    <s v="Jackson"/>
    <n v="809"/>
    <s v="France"/>
    <s v="Female"/>
    <n v="24"/>
    <n v="4"/>
    <n v="0"/>
    <n v="2"/>
    <n v="1"/>
    <n v="0"/>
    <n v="193518.76"/>
    <n v="0"/>
    <n v="77053.83166795579"/>
    <s v="Low Balance Inactive"/>
    <n v="100871.72072183582"/>
    <s v="High Salary - Low Balance"/>
    <x v="0"/>
  </r>
  <r>
    <n v="15789955"/>
    <s v="Hu"/>
    <n v="698"/>
    <s v="Germany"/>
    <s v="Male"/>
    <n v="56"/>
    <n v="1"/>
    <n v="112414.8"/>
    <n v="2"/>
    <n v="0"/>
    <n v="0"/>
    <n v="93982.02"/>
    <n v="1"/>
    <n v="77073.701144920196"/>
    <s v="High Balance Inactive"/>
    <n v="100847.83030428085"/>
    <s v="Low Salary - High Balance"/>
    <x v="1"/>
  </r>
  <r>
    <n v="15596800"/>
    <s v="Hill"/>
    <n v="779"/>
    <s v="Germany"/>
    <s v="Male"/>
    <n v="33"/>
    <n v="1"/>
    <n v="158456.79999999999"/>
    <n v="1"/>
    <n v="1"/>
    <n v="1"/>
    <n v="197000.92"/>
    <n v="1"/>
    <n v="77064.585566159527"/>
    <s v="High Balance Active"/>
    <n v="100849.60121227782"/>
    <s v="High Salary - High Balance"/>
    <x v="0"/>
  </r>
  <r>
    <n v="15627305"/>
    <s v="Pan"/>
    <n v="606"/>
    <s v="Spain"/>
    <s v="Male"/>
    <n v="35"/>
    <n v="7"/>
    <n v="0"/>
    <n v="1"/>
    <n v="1"/>
    <n v="0"/>
    <n v="106837.06"/>
    <n v="1"/>
    <n v="77043.58654282779"/>
    <s v="Low Balance Inactive"/>
    <n v="100824.79437048532"/>
    <s v="High Salary - Low Balance"/>
    <x v="0"/>
  </r>
  <r>
    <n v="15645316"/>
    <s v="Han"/>
    <n v="612"/>
    <s v="Germany"/>
    <s v="Female"/>
    <n v="58"/>
    <n v="1"/>
    <n v="149641.5"/>
    <n v="1"/>
    <n v="1"/>
    <n v="1"/>
    <n v="115161.28"/>
    <n v="0"/>
    <n v="77063.468758709816"/>
    <s v="High Balance Active"/>
    <n v="100823.2428180648"/>
    <s v="High Salary - High Balance"/>
    <x v="0"/>
  </r>
  <r>
    <n v="15593973"/>
    <s v="Wilkie"/>
    <n v="663"/>
    <s v="Spain"/>
    <s v="Female"/>
    <n v="33"/>
    <n v="8"/>
    <n v="122528.2"/>
    <n v="1"/>
    <n v="1"/>
    <n v="0"/>
    <n v="196260.3"/>
    <n v="0"/>
    <n v="77044.734109447731"/>
    <s v="High Balance Inactive"/>
    <n v="100819.54172431624"/>
    <s v="High Salary - High Balance"/>
    <x v="0"/>
  </r>
  <r>
    <n v="15647301"/>
    <s v="Bray"/>
    <n v="549"/>
    <s v="Germany"/>
    <s v="Female"/>
    <n v="45"/>
    <n v="3"/>
    <n v="143734"/>
    <n v="2"/>
    <n v="1"/>
    <n v="1"/>
    <n v="96404.38"/>
    <n v="0"/>
    <n v="77032.990379550858"/>
    <s v="High Balance Active"/>
    <n v="100794.89913245574"/>
    <s v="Low Salary - High Balance"/>
    <x v="0"/>
  </r>
  <r>
    <n v="15750258"/>
    <s v="Ann"/>
    <n v="675"/>
    <s v="France"/>
    <s v="Female"/>
    <n v="32"/>
    <n v="2"/>
    <n v="155663.29999999999"/>
    <n v="1"/>
    <n v="1"/>
    <n v="0"/>
    <n v="97658.66"/>
    <n v="0"/>
    <n v="77015.763879132355"/>
    <s v="High Balance Inactive"/>
    <n v="100796.03304752095"/>
    <s v="Low Salary - High Balance"/>
    <x v="0"/>
  </r>
  <r>
    <n v="15685309"/>
    <s v="Souter"/>
    <n v="669"/>
    <s v="France"/>
    <s v="Female"/>
    <n v="35"/>
    <n v="7"/>
    <n v="0"/>
    <n v="1"/>
    <n v="1"/>
    <n v="1"/>
    <n v="49108.23"/>
    <n v="1"/>
    <n v="76995.446768277048"/>
    <s v="Low Balance Active"/>
    <n v="100796.84352880422"/>
    <s v="Low Salary - Low Balance"/>
    <x v="0"/>
  </r>
  <r>
    <n v="15628205"/>
    <s v="Greco"/>
    <n v="571"/>
    <s v="Germany"/>
    <s v="Female"/>
    <n v="34"/>
    <n v="1"/>
    <n v="101736.7"/>
    <n v="1"/>
    <n v="0"/>
    <n v="1"/>
    <n v="195651.66"/>
    <n v="0"/>
    <n v="77015.342232558265"/>
    <s v="High Balance Active"/>
    <n v="100810.19975969022"/>
    <s v="High Salary - High Balance"/>
    <x v="0"/>
  </r>
  <r>
    <n v="15733974"/>
    <s v="Mao"/>
    <n v="500"/>
    <s v="Spain"/>
    <s v="Male"/>
    <n v="37"/>
    <n v="9"/>
    <n v="125822.2"/>
    <n v="1"/>
    <n v="1"/>
    <n v="0"/>
    <n v="111698"/>
    <n v="0"/>
    <n v="77008.952633755616"/>
    <s v="High Balance Inactive"/>
    <n v="100785.68658826601"/>
    <s v="High Salary - High Balance"/>
    <x v="0"/>
  </r>
  <r>
    <n v="15762110"/>
    <s v="Anderson"/>
    <n v="628"/>
    <s v="France"/>
    <s v="Male"/>
    <n v="37"/>
    <n v="0"/>
    <n v="0"/>
    <n v="2"/>
    <n v="1"/>
    <n v="1"/>
    <n v="171707.93"/>
    <n v="0"/>
    <n v="76996.332869700229"/>
    <s v="Low Balance Active"/>
    <n v="100782.86541106545"/>
    <s v="High Salary - Low Balance"/>
    <x v="0"/>
  </r>
  <r>
    <n v="15706899"/>
    <s v="Ma"/>
    <n v="559"/>
    <s v="France"/>
    <s v="Male"/>
    <n v="34"/>
    <n v="4"/>
    <n v="0"/>
    <n v="2"/>
    <n v="1"/>
    <n v="1"/>
    <n v="66721.98"/>
    <n v="0"/>
    <n v="77016.243997931335"/>
    <s v="Low Balance Active"/>
    <n v="100764.5243030776"/>
    <s v="Low Salary - Low Balance"/>
    <x v="0"/>
  </r>
  <r>
    <n v="15732660"/>
    <s v="Black"/>
    <n v="769"/>
    <s v="France"/>
    <s v="Female"/>
    <n v="27"/>
    <n v="2"/>
    <n v="0"/>
    <n v="1"/>
    <n v="1"/>
    <n v="1"/>
    <n v="57876.05"/>
    <n v="0"/>
    <n v="77036.165426797859"/>
    <s v="Low Balance Active"/>
    <n v="100773.329927574"/>
    <s v="Low Salary - Low Balance"/>
    <x v="0"/>
  </r>
  <r>
    <n v="15656121"/>
    <s v="Medvedeva"/>
    <n v="733"/>
    <s v="Germany"/>
    <s v="Male"/>
    <n v="31"/>
    <n v="6"/>
    <n v="157791.1"/>
    <n v="2"/>
    <n v="0"/>
    <n v="0"/>
    <n v="177994.81"/>
    <n v="0"/>
    <n v="77056.09716429509"/>
    <s v="High Balance Inactive"/>
    <n v="100784.42883570532"/>
    <s v="High Salary - High Balance"/>
    <x v="0"/>
  </r>
  <r>
    <n v="15614220"/>
    <s v="Benson"/>
    <n v="750"/>
    <s v="France"/>
    <s v="Male"/>
    <n v="22"/>
    <n v="5"/>
    <n v="0"/>
    <n v="2"/>
    <n v="0"/>
    <n v="1"/>
    <n v="105125.65"/>
    <n v="0"/>
    <n v="77035.203012422498"/>
    <s v="Low Balance Active"/>
    <n v="100764.44685300234"/>
    <s v="High Salary - Low Balance"/>
    <x v="0"/>
  </r>
  <r>
    <n v="15645269"/>
    <s v="Duncan"/>
    <n v="583"/>
    <s v="France"/>
    <s v="Female"/>
    <n v="42"/>
    <n v="4"/>
    <n v="0"/>
    <n v="2"/>
    <n v="1"/>
    <n v="0"/>
    <n v="17439.66"/>
    <n v="0"/>
    <n v="77055.144820088157"/>
    <s v="Low Balance Inactive"/>
    <n v="100763.31788506371"/>
    <s v="Low Salary - Low Balance"/>
    <x v="0"/>
  </r>
  <r>
    <n v="15698510"/>
    <s v="Onwudiwe"/>
    <n v="468"/>
    <s v="Germany"/>
    <s v="Male"/>
    <n v="42"/>
    <n v="9"/>
    <n v="181627.1"/>
    <n v="2"/>
    <n v="1"/>
    <n v="0"/>
    <n v="172668.39"/>
    <n v="0"/>
    <n v="77075.096954945766"/>
    <s v="High Balance Inactive"/>
    <n v="100784.89314603859"/>
    <s v="High Salary - High Balance"/>
    <x v="0"/>
  </r>
  <r>
    <n v="15569247"/>
    <s v="Mitchell"/>
    <n v="727"/>
    <s v="Spain"/>
    <s v="Female"/>
    <n v="57"/>
    <n v="1"/>
    <n v="109679.7"/>
    <n v="1"/>
    <n v="0"/>
    <n v="1"/>
    <n v="753.37"/>
    <n v="0"/>
    <n v="77048.017959078104"/>
    <s v="High Balance Active"/>
    <n v="100766.27530173556"/>
    <s v="Low Salary - High Balance"/>
    <x v="0"/>
  </r>
  <r>
    <n v="15566251"/>
    <s v="Ferrari"/>
    <n v="618"/>
    <s v="France"/>
    <s v="Female"/>
    <n v="37"/>
    <n v="5"/>
    <n v="96652.86"/>
    <n v="1"/>
    <n v="1"/>
    <n v="0"/>
    <n v="98686.399999999994"/>
    <n v="1"/>
    <n v="77039.564155440559"/>
    <s v="High Balance Inactive"/>
    <n v="100792.18538082928"/>
    <s v="Low Salary - High Balance"/>
    <x v="1"/>
  </r>
  <r>
    <n v="15716134"/>
    <s v="Russo"/>
    <n v="617"/>
    <s v="France"/>
    <s v="Male"/>
    <n v="40"/>
    <n v="5"/>
    <n v="190008.3"/>
    <n v="2"/>
    <n v="1"/>
    <n v="1"/>
    <n v="107047.92"/>
    <n v="0"/>
    <n v="77034.481674008959"/>
    <s v="High Balance Active"/>
    <n v="100792.73106245168"/>
    <s v="High Salary - High Balance"/>
    <x v="0"/>
  </r>
  <r>
    <n v="15763625"/>
    <s v="Hazon"/>
    <n v="793"/>
    <s v="Spain"/>
    <s v="Male"/>
    <n v="41"/>
    <n v="9"/>
    <n v="0"/>
    <n v="2"/>
    <n v="1"/>
    <n v="0"/>
    <n v="152153.74"/>
    <n v="0"/>
    <n v="77005.198672887636"/>
    <s v="Low Balance Inactive"/>
    <n v="100791.10970710237"/>
    <s v="High Salary - Low Balance"/>
    <x v="0"/>
  </r>
  <r>
    <n v="15605965"/>
    <s v="Henderson"/>
    <n v="630"/>
    <s v="France"/>
    <s v="Male"/>
    <n v="43"/>
    <n v="9"/>
    <n v="0"/>
    <n v="2"/>
    <n v="1"/>
    <n v="1"/>
    <n v="34338.04"/>
    <n v="0"/>
    <n v="77025.163723100981"/>
    <s v="Low Balance Active"/>
    <n v="100777.79297640678"/>
    <s v="Low Salary - Low Balance"/>
    <x v="0"/>
  </r>
  <r>
    <n v="15694821"/>
    <s v="Hardy"/>
    <n v="765"/>
    <s v="Germany"/>
    <s v="Male"/>
    <n v="43"/>
    <n v="4"/>
    <n v="148962.79999999999"/>
    <n v="1"/>
    <n v="0"/>
    <n v="1"/>
    <n v="173878.87"/>
    <n v="1"/>
    <n v="77045.139128630835"/>
    <s v="High Balance Active"/>
    <n v="100795.02320280108"/>
    <s v="High Salary - High Balance"/>
    <x v="0"/>
  </r>
  <r>
    <n v="15601688"/>
    <s v="Piccio"/>
    <n v="546"/>
    <s v="France"/>
    <s v="Male"/>
    <n v="28"/>
    <n v="8"/>
    <n v="0"/>
    <n v="1"/>
    <n v="1"/>
    <n v="0"/>
    <n v="159254.29"/>
    <n v="0"/>
    <n v="77026.483444876925"/>
    <s v="Low Balance Inactive"/>
    <n v="100776.06500648535"/>
    <s v="High Salary - Low Balance"/>
    <x v="0"/>
  </r>
  <r>
    <n v="15575581"/>
    <s v="Dickson"/>
    <n v="614"/>
    <s v="Germany"/>
    <s v="Female"/>
    <n v="30"/>
    <n v="3"/>
    <n v="131344.5"/>
    <n v="2"/>
    <n v="1"/>
    <n v="0"/>
    <n v="54776.639999999999"/>
    <n v="0"/>
    <n v="77046.469558899989"/>
    <s v="High Balance Inactive"/>
    <n v="100760.89162169202"/>
    <s v="Low Salary - High Balance"/>
    <x v="0"/>
  </r>
  <r>
    <n v="15671209"/>
    <s v="Holden"/>
    <n v="593"/>
    <s v="Germany"/>
    <s v="Female"/>
    <n v="29"/>
    <n v="5"/>
    <n v="101713.8"/>
    <n v="3"/>
    <n v="1"/>
    <n v="0"/>
    <n v="134594.99"/>
    <n v="0"/>
    <n v="77032.37715546343"/>
    <s v="High Balance Inactive"/>
    <n v="100772.82628341579"/>
    <s v="High Salary - High Balance"/>
    <x v="0"/>
  </r>
  <r>
    <n v="15616529"/>
    <s v="Hsieh"/>
    <n v="613"/>
    <s v="Spain"/>
    <s v="Male"/>
    <n v="34"/>
    <n v="3"/>
    <n v="0"/>
    <n v="1"/>
    <n v="1"/>
    <n v="1"/>
    <n v="41724.720000000001"/>
    <n v="0"/>
    <n v="77025.969724818424"/>
    <s v="Low Balance Active"/>
    <n v="100764.0458670823"/>
    <s v="Low Salary - Low Balance"/>
    <x v="0"/>
  </r>
  <r>
    <n v="15773906"/>
    <s v="Doherty"/>
    <n v="655"/>
    <s v="France"/>
    <s v="Male"/>
    <n v="38"/>
    <n v="4"/>
    <n v="0"/>
    <n v="2"/>
    <n v="0"/>
    <n v="0"/>
    <n v="110527.71"/>
    <n v="0"/>
    <n v="77045.971274993659"/>
    <s v="Low Balance Inactive"/>
    <n v="100779.37677486394"/>
    <s v="High Salary - Low Balance"/>
    <x v="0"/>
  </r>
  <r>
    <n v="15722993"/>
    <s v="Page"/>
    <n v="700"/>
    <s v="France"/>
    <s v="Female"/>
    <n v="27"/>
    <n v="6"/>
    <n v="137963.1"/>
    <n v="1"/>
    <n v="0"/>
    <n v="0"/>
    <n v="8996.7900000000009"/>
    <n v="0"/>
    <n v="77065.983215584565"/>
    <s v="High Balance Inactive"/>
    <n v="100776.84474026"/>
    <s v="Low Salary - High Balance"/>
    <x v="0"/>
  </r>
  <r>
    <n v="15752463"/>
    <s v="Samuel"/>
    <n v="826"/>
    <s v="Spain"/>
    <s v="Female"/>
    <n v="29"/>
    <n v="4"/>
    <n v="129938.1"/>
    <n v="1"/>
    <n v="0"/>
    <n v="1"/>
    <n v="190200.53"/>
    <n v="0"/>
    <n v="77050.161673162002"/>
    <s v="High Balance Active"/>
    <n v="100800.68990906754"/>
    <s v="High Salary - High Balance"/>
    <x v="0"/>
  </r>
  <r>
    <n v="15589754"/>
    <s v="Malloy"/>
    <n v="652"/>
    <s v="Germany"/>
    <s v="Male"/>
    <n v="45"/>
    <n v="2"/>
    <n v="151421.4"/>
    <n v="1"/>
    <n v="0"/>
    <n v="1"/>
    <n v="115333.43"/>
    <n v="0"/>
    <n v="77036.417406445049"/>
    <s v="High Balance Active"/>
    <n v="100777.4571023911"/>
    <s v="High Salary - High Balance"/>
    <x v="0"/>
  </r>
  <r>
    <n v="15669899"/>
    <s v="Fitts"/>
    <n v="755"/>
    <s v="Germany"/>
    <s v="Female"/>
    <n v="45"/>
    <n v="7"/>
    <n v="135643"/>
    <n v="1"/>
    <n v="0"/>
    <n v="0"/>
    <n v="143619.51999999999"/>
    <n v="1"/>
    <n v="77017.081564855864"/>
    <s v="High Balance Inactive"/>
    <n v="100773.67338185625"/>
    <s v="High Salary - High Balance"/>
    <x v="1"/>
  </r>
  <r>
    <n v="15766887"/>
    <s v="Iadanza"/>
    <n v="538"/>
    <s v="Spain"/>
    <s v="Male"/>
    <n v="39"/>
    <n v="2"/>
    <n v="122773.5"/>
    <n v="2"/>
    <n v="1"/>
    <n v="1"/>
    <n v="58467.08"/>
    <n v="0"/>
    <n v="77001.838216328804"/>
    <s v="High Balance Active"/>
    <n v="100762.53301612091"/>
    <s v="Low Salary - High Balance"/>
    <x v="0"/>
  </r>
  <r>
    <n v="15768006"/>
    <s v="Wu"/>
    <n v="729"/>
    <s v="France"/>
    <s v="Male"/>
    <n v="34"/>
    <n v="3"/>
    <n v="152303.79999999999"/>
    <n v="1"/>
    <n v="1"/>
    <n v="0"/>
    <n v="12128.69"/>
    <n v="0"/>
    <n v="76989.934013004051"/>
    <s v="High Balance Inactive"/>
    <n v="100773.53313394044"/>
    <s v="Low Salary - High Balance"/>
    <x v="0"/>
  </r>
  <r>
    <n v="15741295"/>
    <s v="Yefimova"/>
    <n v="615"/>
    <s v="France"/>
    <s v="Male"/>
    <n v="49"/>
    <n v="3"/>
    <n v="0"/>
    <n v="2"/>
    <n v="1"/>
    <n v="1"/>
    <n v="49872.33"/>
    <n v="0"/>
    <n v="76970.341436004295"/>
    <s v="Low Balance Active"/>
    <n v="100796.59370707622"/>
    <s v="Low Salary - Low Balance"/>
    <x v="0"/>
  </r>
  <r>
    <n v="15811327"/>
    <s v="Pan"/>
    <n v="700"/>
    <s v="Spain"/>
    <s v="Male"/>
    <n v="54"/>
    <n v="1"/>
    <n v="79415.67"/>
    <n v="1"/>
    <n v="0"/>
    <n v="1"/>
    <n v="139735.54"/>
    <n v="0"/>
    <n v="76990.370148321759"/>
    <s v="High Balance Active"/>
    <n v="100809.84488160316"/>
    <s v="High Salary - High Balance"/>
    <x v="0"/>
  </r>
  <r>
    <n v="15690007"/>
    <s v="Ts'ui"/>
    <n v="434"/>
    <s v="Germany"/>
    <s v="Female"/>
    <n v="58"/>
    <n v="9"/>
    <n v="125801"/>
    <n v="2"/>
    <n v="1"/>
    <n v="0"/>
    <n v="60891.8"/>
    <n v="1"/>
    <n v="76989.738888599808"/>
    <s v="High Balance Inactive"/>
    <n v="100799.71325871967"/>
    <s v="Low Salary - High Balance"/>
    <x v="1"/>
  </r>
  <r>
    <n v="15690664"/>
    <s v="Liang"/>
    <n v="729"/>
    <s v="Spain"/>
    <s v="Male"/>
    <n v="37"/>
    <n v="10"/>
    <n v="0"/>
    <n v="2"/>
    <n v="1"/>
    <n v="0"/>
    <n v="100862.54"/>
    <n v="0"/>
    <n v="76977.030932049063"/>
    <s v="Low Balance Inactive"/>
    <n v="100810.10323874016"/>
    <s v="High Salary - Low Balance"/>
    <x v="0"/>
  </r>
  <r>
    <n v="15719348"/>
    <s v="Tsao"/>
    <n v="513"/>
    <s v="France"/>
    <s v="Male"/>
    <n v="35"/>
    <n v="8"/>
    <n v="0"/>
    <n v="1"/>
    <n v="1"/>
    <n v="0"/>
    <n v="76640.289999999994"/>
    <n v="1"/>
    <n v="76997.077033854293"/>
    <s v="Low Balance Inactive"/>
    <n v="100810.08958333358"/>
    <s v="Low Salary - Low Balance"/>
    <x v="0"/>
  </r>
  <r>
    <n v="15781802"/>
    <s v="Abramov"/>
    <n v="755"/>
    <s v="France"/>
    <s v="Male"/>
    <n v="41"/>
    <n v="6"/>
    <n v="104817.4"/>
    <n v="1"/>
    <n v="1"/>
    <n v="0"/>
    <n v="126013.58"/>
    <n v="1"/>
    <n v="77017.133579057176"/>
    <s v="High Balance Inactive"/>
    <n v="100816.38544152149"/>
    <s v="High Salary - High Balance"/>
    <x v="1"/>
  </r>
  <r>
    <n v="15752731"/>
    <s v="Millar"/>
    <n v="615"/>
    <s v="France"/>
    <s v="Female"/>
    <n v="30"/>
    <n v="9"/>
    <n v="0"/>
    <n v="1"/>
    <n v="1"/>
    <n v="0"/>
    <n v="87347.82"/>
    <n v="0"/>
    <n v="77009.89015372601"/>
    <s v="Low Balance Inactive"/>
    <n v="100809.82025273604"/>
    <s v="Low Salary - Low Balance"/>
    <x v="0"/>
  </r>
  <r>
    <n v="15600997"/>
    <s v="Demuth"/>
    <n v="747"/>
    <s v="Germany"/>
    <s v="Female"/>
    <n v="32"/>
    <n v="5"/>
    <n v="67495.039999999994"/>
    <n v="2"/>
    <n v="0"/>
    <n v="1"/>
    <n v="77370.37"/>
    <n v="0"/>
    <n v="77029.960492572442"/>
    <s v="Low Balance Active"/>
    <n v="100813.3287229609"/>
    <s v="Low Salary - Low Balance"/>
    <x v="0"/>
  </r>
  <r>
    <n v="15750776"/>
    <s v="Genovese"/>
    <n v="850"/>
    <s v="France"/>
    <s v="Female"/>
    <n v="36"/>
    <n v="0"/>
    <n v="164850.5"/>
    <n v="1"/>
    <n v="1"/>
    <n v="1"/>
    <n v="62722.44"/>
    <n v="0"/>
    <n v="77032.446133993857"/>
    <s v="High Balance Active"/>
    <n v="100819.44002606909"/>
    <s v="Low Salary - High Balance"/>
    <x v="0"/>
  </r>
  <r>
    <n v="15723907"/>
    <s v="Lawless"/>
    <n v="712"/>
    <s v="Germany"/>
    <s v="Female"/>
    <n v="49"/>
    <n v="5"/>
    <n v="154776.4"/>
    <n v="2"/>
    <n v="0"/>
    <n v="0"/>
    <n v="196257.68"/>
    <n v="0"/>
    <n v="77009.547032594637"/>
    <s v="High Balance Inactive"/>
    <n v="100829.37405475907"/>
    <s v="High Salary - High Balance"/>
    <x v="0"/>
  </r>
  <r>
    <n v="15633419"/>
    <s v="Brooks"/>
    <n v="622"/>
    <s v="Germany"/>
    <s v="Female"/>
    <n v="28"/>
    <n v="1"/>
    <n v="143124.6"/>
    <n v="2"/>
    <n v="1"/>
    <n v="0"/>
    <n v="81723.8"/>
    <n v="0"/>
    <n v="76989.26355503402"/>
    <s v="High Balance Inactive"/>
    <n v="100804.48404277541"/>
    <s v="Low Salary - High Balance"/>
    <x v="0"/>
  </r>
  <r>
    <n v="15702430"/>
    <s v="Ignatyeva"/>
    <n v="548"/>
    <s v="France"/>
    <s v="Female"/>
    <n v="35"/>
    <n v="10"/>
    <n v="0"/>
    <n v="1"/>
    <n v="1"/>
    <n v="1"/>
    <n v="31299.71"/>
    <n v="0"/>
    <n v="76972.009358205178"/>
    <s v="Low Balance Active"/>
    <n v="100809.4620453955"/>
    <s v="Low Salary - Low Balance"/>
    <x v="0"/>
  </r>
  <r>
    <n v="15710456"/>
    <s v="Balmain"/>
    <n v="607"/>
    <s v="France"/>
    <s v="Female"/>
    <n v="27"/>
    <n v="2"/>
    <n v="0"/>
    <n v="2"/>
    <n v="1"/>
    <n v="0"/>
    <n v="63495.86"/>
    <n v="0"/>
    <n v="76992.095999478188"/>
    <s v="Low Balance Inactive"/>
    <n v="100827.60133350755"/>
    <s v="Low Salary - Low Balance"/>
    <x v="0"/>
  </r>
  <r>
    <n v="15650351"/>
    <s v="Millar"/>
    <n v="653"/>
    <s v="France"/>
    <s v="Female"/>
    <n v="38"/>
    <n v="8"/>
    <n v="102133.4"/>
    <n v="1"/>
    <n v="1"/>
    <n v="1"/>
    <n v="166520.95999999999"/>
    <n v="0"/>
    <n v="77012.193127120961"/>
    <s v="High Balance Active"/>
    <n v="100837.34598016208"/>
    <s v="High Salary - High Balance"/>
    <x v="0"/>
  </r>
  <r>
    <n v="15590820"/>
    <s v="Ecuyer"/>
    <n v="699"/>
    <s v="Spain"/>
    <s v="Male"/>
    <n v="26"/>
    <n v="6"/>
    <n v="79932.41"/>
    <n v="1"/>
    <n v="0"/>
    <n v="0"/>
    <n v="150242.44"/>
    <n v="0"/>
    <n v="77005.634065274251"/>
    <s v="High Balance Inactive"/>
    <n v="100820.1962114885"/>
    <s v="High Salary - High Balance"/>
    <x v="0"/>
  </r>
  <r>
    <n v="15640454"/>
    <s v="Parkhill"/>
    <n v="693"/>
    <s v="Germany"/>
    <s v="Male"/>
    <n v="40"/>
    <n v="0"/>
    <n v="120711.7"/>
    <n v="1"/>
    <n v="0"/>
    <n v="0"/>
    <n v="27345.18"/>
    <n v="1"/>
    <n v="77004.869694437293"/>
    <s v="High Balance Inactive"/>
    <n v="100807.28886132175"/>
    <s v="Low Salary - High Balance"/>
    <x v="1"/>
  </r>
  <r>
    <n v="15697789"/>
    <s v="Li Fonti"/>
    <n v="647"/>
    <s v="Germany"/>
    <s v="Female"/>
    <n v="43"/>
    <n v="3"/>
    <n v="122717.5"/>
    <n v="2"/>
    <n v="1"/>
    <n v="1"/>
    <n v="87000.39"/>
    <n v="0"/>
    <n v="76993.452027168343"/>
    <s v="High Balance Active"/>
    <n v="100826.47958986441"/>
    <s v="Low Salary - High Balance"/>
    <x v="0"/>
  </r>
  <r>
    <n v="15808182"/>
    <s v="Beneventi"/>
    <n v="478"/>
    <s v="Spain"/>
    <s v="Female"/>
    <n v="36"/>
    <n v="3"/>
    <n v="92363.3"/>
    <n v="2"/>
    <n v="1"/>
    <n v="0"/>
    <n v="44912.7"/>
    <n v="0"/>
    <n v="76981.50427488907"/>
    <s v="High Balance Inactive"/>
    <n v="100830.09236477684"/>
    <s v="Low Salary - High Balance"/>
    <x v="0"/>
  </r>
  <r>
    <n v="15588670"/>
    <s v="Despeissis"/>
    <n v="705"/>
    <s v="Spain"/>
    <s v="Female"/>
    <n v="40"/>
    <n v="5"/>
    <n v="203715.20000000001"/>
    <n v="1"/>
    <n v="1"/>
    <n v="0"/>
    <n v="179978.68"/>
    <n v="1"/>
    <n v="76977.483941453334"/>
    <s v="High Balance Inactive"/>
    <n v="100844.70746994275"/>
    <s v="High Salary - High Balance"/>
    <x v="1"/>
  </r>
  <r>
    <n v="15721292"/>
    <s v="Atkins"/>
    <n v="719"/>
    <s v="Spain"/>
    <s v="Male"/>
    <n v="39"/>
    <n v="5"/>
    <n v="0"/>
    <n v="2"/>
    <n v="1"/>
    <n v="0"/>
    <n v="145759.70000000001"/>
    <n v="0"/>
    <n v="76944.349898039349"/>
    <s v="Low Balance Inactive"/>
    <n v="100824.01884967346"/>
    <s v="High Salary - Low Balance"/>
    <x v="0"/>
  </r>
  <r>
    <n v="15604217"/>
    <s v="Williams"/>
    <n v="726"/>
    <s v="France"/>
    <s v="Male"/>
    <n v="34"/>
    <n v="9"/>
    <n v="0"/>
    <n v="2"/>
    <n v="0"/>
    <n v="0"/>
    <n v="14121.61"/>
    <n v="0"/>
    <n v="76964.471328452011"/>
    <s v="Low Balance Inactive"/>
    <n v="100812.26788702953"/>
    <s v="Low Salary - Low Balance"/>
    <x v="0"/>
  </r>
  <r>
    <n v="15651369"/>
    <s v="Wright"/>
    <n v="626"/>
    <s v="France"/>
    <s v="Male"/>
    <n v="21"/>
    <n v="1"/>
    <n v="0"/>
    <n v="2"/>
    <n v="1"/>
    <n v="0"/>
    <n v="66232.23"/>
    <n v="0"/>
    <n v="76984.603285378107"/>
    <s v="Low Balance Inactive"/>
    <n v="100834.94396808813"/>
    <s v="Low Salary - Low Balance"/>
    <x v="0"/>
  </r>
  <r>
    <n v="15782454"/>
    <s v="Hancock"/>
    <n v="552"/>
    <s v="France"/>
    <s v="Male"/>
    <n v="49"/>
    <n v="4"/>
    <n v="0"/>
    <n v="1"/>
    <n v="1"/>
    <n v="1"/>
    <n v="190296.76"/>
    <n v="1"/>
    <n v="77004.745777080185"/>
    <s v="Low Balance Active"/>
    <n v="100843.99753008921"/>
    <s v="High Salary - Low Balance"/>
    <x v="0"/>
  </r>
  <r>
    <n v="15814032"/>
    <s v="Hsieh"/>
    <n v="807"/>
    <s v="Germany"/>
    <s v="Female"/>
    <n v="31"/>
    <n v="1"/>
    <n v="93460.47"/>
    <n v="2"/>
    <n v="0"/>
    <n v="0"/>
    <n v="172782.69"/>
    <n v="0"/>
    <n v="77024.898811829495"/>
    <s v="High Balance Inactive"/>
    <n v="100820.58670505129"/>
    <s v="High Salary - High Balance"/>
    <x v="0"/>
  </r>
  <r>
    <n v="15570326"/>
    <s v="Wilkins"/>
    <n v="621"/>
    <s v="France"/>
    <s v="Male"/>
    <n v="34"/>
    <n v="6"/>
    <n v="0"/>
    <n v="2"/>
    <n v="1"/>
    <n v="1"/>
    <n v="99128.13"/>
    <n v="0"/>
    <n v="77020.596306282852"/>
    <s v="Low Balance Active"/>
    <n v="100801.74845811544"/>
    <s v="Low Salary - Low Balance"/>
    <x v="0"/>
  </r>
  <r>
    <n v="15624428"/>
    <s v="Longo"/>
    <n v="651"/>
    <s v="Germany"/>
    <s v="Female"/>
    <n v="24"/>
    <n v="7"/>
    <n v="40224.699999999997"/>
    <n v="1"/>
    <n v="1"/>
    <n v="1"/>
    <n v="178341.33"/>
    <n v="0"/>
    <n v="77040.764045561809"/>
    <s v="Low Balance Active"/>
    <n v="100802.18669285177"/>
    <s v="High Salary - Low Balance"/>
    <x v="0"/>
  </r>
  <r>
    <n v="15755638"/>
    <s v="Mancini"/>
    <n v="673"/>
    <s v="France"/>
    <s v="Female"/>
    <n v="43"/>
    <n v="5"/>
    <n v="168069.7"/>
    <n v="1"/>
    <n v="1"/>
    <n v="1"/>
    <n v="146992.24"/>
    <n v="1"/>
    <n v="77050.406807229039"/>
    <s v="High Balance Active"/>
    <n v="100781.87785489811"/>
    <s v="High Salary - High Balance"/>
    <x v="0"/>
  </r>
  <r>
    <n v="15600992"/>
    <s v="Madukaego"/>
    <n v="652"/>
    <s v="France"/>
    <s v="Male"/>
    <n v="36"/>
    <n v="1"/>
    <n v="0"/>
    <n v="2"/>
    <n v="1"/>
    <n v="1"/>
    <n v="151314.98000000001"/>
    <n v="0"/>
    <n v="77026.561040083965"/>
    <s v="Low Balance Active"/>
    <n v="100769.77139376498"/>
    <s v="High Salary - Low Balance"/>
    <x v="0"/>
  </r>
  <r>
    <n v="15755649"/>
    <s v="Winter-Irving"/>
    <n v="584"/>
    <s v="Germany"/>
    <s v="Male"/>
    <n v="47"/>
    <n v="7"/>
    <n v="130538.8"/>
    <n v="1"/>
    <n v="1"/>
    <n v="0"/>
    <n v="92915.839999999997"/>
    <n v="0"/>
    <n v="77046.746197589222"/>
    <s v="High Balance Inactive"/>
    <n v="100756.52579402541"/>
    <s v="Low Salary - High Balance"/>
    <x v="0"/>
  </r>
  <r>
    <n v="15795228"/>
    <s v="Stewart"/>
    <n v="756"/>
    <s v="France"/>
    <s v="Male"/>
    <n v="37"/>
    <n v="3"/>
    <n v="132623.6"/>
    <n v="1"/>
    <n v="1"/>
    <n v="1"/>
    <n v="58974"/>
    <n v="0"/>
    <n v="77032.724689384137"/>
    <s v="High Balance Active"/>
    <n v="100758.58101965948"/>
    <s v="Low Salary - High Balance"/>
    <x v="0"/>
  </r>
  <r>
    <n v="15589257"/>
    <s v="Grant"/>
    <n v="670"/>
    <s v="France"/>
    <s v="Female"/>
    <n v="35"/>
    <n v="3"/>
    <n v="103465"/>
    <n v="2"/>
    <n v="1"/>
    <n v="1"/>
    <n v="174627.06"/>
    <n v="0"/>
    <n v="77018.149210802439"/>
    <s v="High Balance Active"/>
    <n v="100769.53659937099"/>
    <s v="High Salary - High Balance"/>
    <x v="0"/>
  </r>
  <r>
    <n v="15719302"/>
    <s v="Brennan"/>
    <n v="765"/>
    <s v="France"/>
    <s v="Female"/>
    <n v="50"/>
    <n v="9"/>
    <n v="126547.8"/>
    <n v="1"/>
    <n v="1"/>
    <n v="1"/>
    <n v="79579.94"/>
    <n v="1"/>
    <n v="77011.213241542224"/>
    <s v="High Balance Active"/>
    <n v="100750.16667453473"/>
    <s v="Low Salary - High Balance"/>
    <x v="0"/>
  </r>
  <r>
    <n v="15639882"/>
    <s v="She"/>
    <n v="528"/>
    <s v="France"/>
    <s v="Male"/>
    <n v="30"/>
    <n v="2"/>
    <n v="128262.7"/>
    <n v="2"/>
    <n v="1"/>
    <n v="0"/>
    <n v="50771.16"/>
    <n v="0"/>
    <n v="76998.218334207879"/>
    <s v="High Balance Inactive"/>
    <n v="100755.72024921325"/>
    <s v="Low Salary - High Balance"/>
    <x v="0"/>
  </r>
  <r>
    <n v="15791279"/>
    <s v="Murray"/>
    <n v="701"/>
    <s v="France"/>
    <s v="Male"/>
    <n v="40"/>
    <n v="5"/>
    <n v="169742.6"/>
    <n v="1"/>
    <n v="1"/>
    <n v="1"/>
    <n v="153537.54999999999"/>
    <n v="1"/>
    <n v="76984.766620309761"/>
    <s v="High Balance Active"/>
    <n v="100768.83611388112"/>
    <s v="High Salary - High Balance"/>
    <x v="0"/>
  </r>
  <r>
    <n v="15636935"/>
    <s v="Rischbieth"/>
    <n v="797"/>
    <s v="France"/>
    <s v="Female"/>
    <n v="29"/>
    <n v="1"/>
    <n v="0"/>
    <n v="2"/>
    <n v="1"/>
    <n v="1"/>
    <n v="132975.39000000001"/>
    <n v="0"/>
    <n v="76960.420732283586"/>
    <s v="Low Balance Active"/>
    <n v="100754.98605774302"/>
    <s v="High Salary - Low Balance"/>
    <x v="0"/>
  </r>
  <r>
    <n v="15686909"/>
    <s v="Lung"/>
    <n v="639"/>
    <s v="Germany"/>
    <s v="Male"/>
    <n v="27"/>
    <n v="3"/>
    <n v="150795.79999999999"/>
    <n v="1"/>
    <n v="0"/>
    <n v="1"/>
    <n v="85208.93"/>
    <n v="0"/>
    <n v="76980.625620898005"/>
    <s v="High Balance Active"/>
    <n v="100746.52703859305"/>
    <s v="Low Salary - High Balance"/>
    <x v="0"/>
  </r>
  <r>
    <n v="15589572"/>
    <s v="Otutodilichukwu"/>
    <n v="785"/>
    <s v="Spain"/>
    <s v="Female"/>
    <n v="61"/>
    <n v="4"/>
    <n v="129855.7"/>
    <n v="2"/>
    <n v="1"/>
    <n v="0"/>
    <n v="170214.82"/>
    <n v="1"/>
    <n v="76961.241383928689"/>
    <s v="High Balance Inactive"/>
    <n v="100750.6072899162"/>
    <s v="High Salary - High Balance"/>
    <x v="1"/>
  </r>
  <r>
    <n v="15779947"/>
    <s v="Thomas"/>
    <n v="363"/>
    <s v="Spain"/>
    <s v="Female"/>
    <n v="28"/>
    <n v="6"/>
    <n v="146098.4"/>
    <n v="3"/>
    <n v="1"/>
    <n v="0"/>
    <n v="100615.14"/>
    <n v="1"/>
    <n v="76947.347383766872"/>
    <s v="High Balance Inactive"/>
    <n v="100732.36084581057"/>
    <s v="Low Salary - High Balance"/>
    <x v="1"/>
  </r>
  <r>
    <n v="15573769"/>
    <s v="Fiorentini"/>
    <n v="764"/>
    <s v="France"/>
    <s v="Female"/>
    <n v="24"/>
    <n v="7"/>
    <n v="0"/>
    <n v="2"/>
    <n v="1"/>
    <n v="0"/>
    <n v="186105.99"/>
    <n v="0"/>
    <n v="76929.178426169325"/>
    <s v="Low Balance Inactive"/>
    <n v="100732.39164477163"/>
    <s v="High Salary - Low Balance"/>
    <x v="0"/>
  </r>
  <r>
    <n v="15578866"/>
    <s v="Hughes"/>
    <n v="676"/>
    <s v="France"/>
    <s v="Female"/>
    <n v="43"/>
    <n v="2"/>
    <n v="0"/>
    <n v="1"/>
    <n v="1"/>
    <n v="1"/>
    <n v="55119.53"/>
    <n v="0"/>
    <n v="76949.396344283959"/>
    <s v="Low Balance Active"/>
    <n v="100709.95443101205"/>
    <s v="Low Salary - Low Balance"/>
    <x v="0"/>
  </r>
  <r>
    <n v="15739131"/>
    <s v="Whitworth"/>
    <n v="718"/>
    <s v="Germany"/>
    <s v="Male"/>
    <n v="28"/>
    <n v="4"/>
    <n v="65643.3"/>
    <n v="1"/>
    <n v="1"/>
    <n v="0"/>
    <n v="28760.99"/>
    <n v="0"/>
    <n v="76969.624892218839"/>
    <s v="Low Balance Inactive"/>
    <n v="100721.93929547867"/>
    <s v="Low Salary - Low Balance"/>
    <x v="0"/>
  </r>
  <r>
    <n v="15813444"/>
    <s v="McIntosh"/>
    <n v="590"/>
    <s v="Spain"/>
    <s v="Female"/>
    <n v="34"/>
    <n v="6"/>
    <n v="0"/>
    <n v="2"/>
    <n v="1"/>
    <n v="0"/>
    <n v="171021.44"/>
    <n v="0"/>
    <n v="76972.603152774231"/>
    <s v="Low Balance Inactive"/>
    <n v="100740.86144885639"/>
    <s v="High Salary - Low Balance"/>
    <x v="0"/>
  </r>
  <r>
    <n v="15678058"/>
    <s v="Ayers"/>
    <n v="584"/>
    <s v="France"/>
    <s v="Male"/>
    <n v="38"/>
    <n v="9"/>
    <n v="104584.2"/>
    <n v="1"/>
    <n v="1"/>
    <n v="0"/>
    <n v="176678.72"/>
    <n v="0"/>
    <n v="76992.848445555064"/>
    <s v="High Balance Inactive"/>
    <n v="100722.3762887956"/>
    <s v="High Salary - High Balance"/>
    <x v="0"/>
  </r>
  <r>
    <n v="15769169"/>
    <s v="Trentino"/>
    <n v="645"/>
    <s v="France"/>
    <s v="Male"/>
    <n v="41"/>
    <n v="7"/>
    <n v="0"/>
    <n v="1"/>
    <n v="0"/>
    <n v="1"/>
    <n v="28667.56"/>
    <n v="0"/>
    <n v="76985.58947382278"/>
    <s v="Low Balance Active"/>
    <n v="100702.39303604339"/>
    <s v="Low Salary - Low Balance"/>
    <x v="0"/>
  </r>
  <r>
    <n v="15804602"/>
    <s v="Boyd"/>
    <n v="772"/>
    <s v="Germany"/>
    <s v="Male"/>
    <n v="30"/>
    <n v="6"/>
    <n v="99785.279999999999"/>
    <n v="2"/>
    <n v="0"/>
    <n v="0"/>
    <n v="197238.03"/>
    <n v="0"/>
    <n v="77005.848839473794"/>
    <s v="High Balance Inactive"/>
    <n v="100721.34957105287"/>
    <s v="High Salary - High Balance"/>
    <x v="0"/>
  </r>
  <r>
    <n v="15651052"/>
    <s v="McMasters"/>
    <n v="399"/>
    <s v="Germany"/>
    <s v="Male"/>
    <n v="46"/>
    <n v="2"/>
    <n v="127655.2"/>
    <n v="1"/>
    <n v="1"/>
    <n v="0"/>
    <n v="139994.68"/>
    <n v="1"/>
    <n v="76999.852674388108"/>
    <s v="High Balance Inactive"/>
    <n v="100695.94375888415"/>
    <s v="High Salary - High Balance"/>
    <x v="1"/>
  </r>
  <r>
    <n v="15724334"/>
    <s v="Alekseyeva"/>
    <n v="529"/>
    <s v="France"/>
    <s v="Male"/>
    <n v="22"/>
    <n v="5"/>
    <n v="0"/>
    <n v="1"/>
    <n v="1"/>
    <n v="0"/>
    <n v="151169.82999999999"/>
    <n v="0"/>
    <n v="76986.515300158091"/>
    <s v="Low Balance Inactive"/>
    <n v="100685.5965402846"/>
    <s v="High Salary - Low Balance"/>
    <x v="0"/>
  </r>
  <r>
    <n v="15569451"/>
    <s v="Miller"/>
    <n v="463"/>
    <s v="France"/>
    <s v="Male"/>
    <n v="35"/>
    <n v="2"/>
    <n v="101257.2"/>
    <n v="1"/>
    <n v="1"/>
    <n v="1"/>
    <n v="118113.64"/>
    <n v="0"/>
    <n v="77006.790916513157"/>
    <s v="High Balance Active"/>
    <n v="100672.3007189889"/>
    <s v="High Salary - High Balance"/>
    <x v="0"/>
  </r>
  <r>
    <n v="15650098"/>
    <s v="Baranova"/>
    <n v="630"/>
    <s v="France"/>
    <s v="Female"/>
    <n v="40"/>
    <n v="7"/>
    <n v="0"/>
    <n v="2"/>
    <n v="1"/>
    <n v="1"/>
    <n v="34453.17"/>
    <n v="0"/>
    <n v="77000.402505268808"/>
    <s v="Low Balance Active"/>
    <n v="100667.70605637536"/>
    <s v="Low Salary - Low Balance"/>
    <x v="0"/>
  </r>
  <r>
    <n v="15724307"/>
    <s v="Mitchell"/>
    <n v="780"/>
    <s v="France"/>
    <s v="Male"/>
    <n v="76"/>
    <n v="10"/>
    <n v="121313.9"/>
    <n v="1"/>
    <n v="0"/>
    <n v="1"/>
    <n v="64872.33"/>
    <n v="0"/>
    <n v="77020.69246640327"/>
    <s v="High Balance Active"/>
    <n v="100685.15389196335"/>
    <s v="Low Salary - High Balance"/>
    <x v="0"/>
  </r>
  <r>
    <n v="15599268"/>
    <s v="Yobachi"/>
    <n v="584"/>
    <s v="Spain"/>
    <s v="Male"/>
    <n v="32"/>
    <n v="5"/>
    <n v="0"/>
    <n v="2"/>
    <n v="1"/>
    <n v="0"/>
    <n v="10956.82"/>
    <n v="0"/>
    <n v="77009.017925672219"/>
    <s v="Low Balance Inactive"/>
    <n v="100694.59322351104"/>
    <s v="Low Salary - Low Balance"/>
    <x v="0"/>
  </r>
  <r>
    <n v="15594864"/>
    <s v="Huang"/>
    <n v="752"/>
    <s v="Germany"/>
    <s v="Male"/>
    <n v="30"/>
    <n v="4"/>
    <n v="81523.38"/>
    <n v="1"/>
    <n v="1"/>
    <n v="1"/>
    <n v="36885.85"/>
    <n v="0"/>
    <n v="77029.320856841659"/>
    <s v="High Balance Active"/>
    <n v="100718.25200896412"/>
    <s v="Low Salary - High Balance"/>
    <x v="0"/>
  </r>
  <r>
    <n v="15616451"/>
    <s v="Genovese"/>
    <n v="697"/>
    <s v="France"/>
    <s v="Female"/>
    <n v="47"/>
    <n v="6"/>
    <n v="128252.7"/>
    <n v="1"/>
    <n v="1"/>
    <n v="1"/>
    <n v="168053.4"/>
    <n v="0"/>
    <n v="77028.135714662567"/>
    <s v="High Balance Active"/>
    <n v="100735.08544831247"/>
    <s v="High Salary - High Balance"/>
    <x v="0"/>
  </r>
  <r>
    <n v="15715667"/>
    <s v="Sorokina"/>
    <n v="850"/>
    <s v="France"/>
    <s v="Female"/>
    <n v="32"/>
    <n v="7"/>
    <n v="0"/>
    <n v="2"/>
    <n v="0"/>
    <n v="0"/>
    <n v="155227"/>
    <n v="0"/>
    <n v="77014.62356370363"/>
    <s v="Low Balance Inactive"/>
    <n v="100717.32804537086"/>
    <s v="High Salary - Low Balance"/>
    <x v="0"/>
  </r>
  <r>
    <n v="15658969"/>
    <s v="Gray"/>
    <n v="711"/>
    <s v="France"/>
    <s v="Male"/>
    <n v="51"/>
    <n v="7"/>
    <n v="0"/>
    <n v="3"/>
    <n v="1"/>
    <n v="0"/>
    <n v="38409.79"/>
    <n v="1"/>
    <n v="77034.944044855016"/>
    <s v="Low Balance Inactive"/>
    <n v="100702.94554617436"/>
    <s v="Low Salary - Low Balance"/>
    <x v="0"/>
  </r>
  <r>
    <n v="15738174"/>
    <s v="Ervin"/>
    <n v="452"/>
    <s v="France"/>
    <s v="Female"/>
    <n v="32"/>
    <n v="5"/>
    <n v="0"/>
    <n v="2"/>
    <n v="0"/>
    <n v="1"/>
    <n v="75279.39"/>
    <n v="0"/>
    <n v="77055.275252045525"/>
    <s v="Low Balance Active"/>
    <n v="100719.38607284267"/>
    <s v="Low Salary - Low Balance"/>
    <x v="0"/>
  </r>
  <r>
    <n v="15813590"/>
    <s v="Vance"/>
    <n v="610"/>
    <s v="Spain"/>
    <s v="Male"/>
    <n v="42"/>
    <n v="6"/>
    <n v="0"/>
    <n v="2"/>
    <n v="1"/>
    <n v="0"/>
    <n v="158302.59"/>
    <n v="1"/>
    <n v="77075.617193769926"/>
    <s v="Low Balance Inactive"/>
    <n v="100726.10201689569"/>
    <s v="High Salary - Low Balance"/>
    <x v="0"/>
  </r>
  <r>
    <n v="15624229"/>
    <s v="Noble"/>
    <n v="694"/>
    <s v="France"/>
    <s v="Female"/>
    <n v="22"/>
    <n v="4"/>
    <n v="0"/>
    <n v="2"/>
    <n v="1"/>
    <n v="1"/>
    <n v="11525.72"/>
    <n v="0"/>
    <n v="77095.969878531949"/>
    <s v="Low Balance Active"/>
    <n v="100710.89829680507"/>
    <s v="Low Salary - Low Balance"/>
    <x v="0"/>
  </r>
  <r>
    <n v="15674148"/>
    <s v="Milanesi"/>
    <n v="579"/>
    <s v="Spain"/>
    <s v="Male"/>
    <n v="33"/>
    <n v="6"/>
    <n v="0"/>
    <n v="1"/>
    <n v="1"/>
    <n v="0"/>
    <n v="94993.04"/>
    <n v="1"/>
    <n v="77116.333314844291"/>
    <s v="Low Balance Inactive"/>
    <n v="100734.45486793472"/>
    <s v="Low Salary - Low Balance"/>
    <x v="0"/>
  </r>
  <r>
    <n v="15625080"/>
    <s v="Parkin"/>
    <n v="745"/>
    <s v="Spain"/>
    <s v="Female"/>
    <n v="54"/>
    <n v="8"/>
    <n v="0"/>
    <n v="1"/>
    <n v="1"/>
    <n v="0"/>
    <n v="173912.29"/>
    <n v="1"/>
    <n v="77136.707511228655"/>
    <s v="Low Balance Inactive"/>
    <n v="100735.97175429348"/>
    <s v="High Salary - Low Balance"/>
    <x v="0"/>
  </r>
  <r>
    <n v="15682528"/>
    <s v="Cremonesi"/>
    <n v="572"/>
    <s v="France"/>
    <s v="Male"/>
    <n v="33"/>
    <n v="5"/>
    <n v="0"/>
    <n v="1"/>
    <n v="0"/>
    <n v="1"/>
    <n v="41139.050000000003"/>
    <n v="0"/>
    <n v="77157.092476215767"/>
    <s v="Low Balance Active"/>
    <n v="100716.63340380572"/>
    <s v="Low Salary - Low Balance"/>
    <x v="0"/>
  </r>
  <r>
    <n v="15696900"/>
    <s v="Burns"/>
    <n v="505"/>
    <s v="Germany"/>
    <s v="Male"/>
    <n v="29"/>
    <n v="3"/>
    <n v="145541.6"/>
    <n v="2"/>
    <n v="1"/>
    <n v="1"/>
    <n v="58019.95"/>
    <n v="0"/>
    <n v="77177.488218345359"/>
    <s v="High Balance Active"/>
    <n v="100732.38217023549"/>
    <s v="Low Salary - High Balance"/>
    <x v="0"/>
  </r>
  <r>
    <n v="15730038"/>
    <s v="Docherty"/>
    <n v="706"/>
    <s v="France"/>
    <s v="Female"/>
    <n v="23"/>
    <n v="5"/>
    <n v="0"/>
    <n v="1"/>
    <n v="0"/>
    <n v="0"/>
    <n v="164128.41"/>
    <n v="1"/>
    <n v="77159.412038604045"/>
    <s v="Low Balance Inactive"/>
    <n v="100743.6757800108"/>
    <s v="High Salary - Low Balance"/>
    <x v="0"/>
  </r>
  <r>
    <n v="15812272"/>
    <s v="Ugonna"/>
    <n v="693"/>
    <s v="Germany"/>
    <s v="Male"/>
    <n v="44"/>
    <n v="5"/>
    <n v="124601.60000000001"/>
    <n v="2"/>
    <n v="1"/>
    <n v="1"/>
    <n v="46998.13"/>
    <n v="1"/>
    <n v="77179.819182756022"/>
    <s v="High Balance Active"/>
    <n v="100726.9117667286"/>
    <s v="Low Salary - High Balance"/>
    <x v="0"/>
  </r>
  <r>
    <n v="15654654"/>
    <s v="L?"/>
    <n v="725"/>
    <s v="Germany"/>
    <s v="Female"/>
    <n v="33"/>
    <n v="7"/>
    <n v="115182.8"/>
    <n v="2"/>
    <n v="1"/>
    <n v="1"/>
    <n v="177279.41"/>
    <n v="0"/>
    <n v="77167.273738095362"/>
    <s v="High Balance Active"/>
    <n v="100741.12573015896"/>
    <s v="High Salary - High Balance"/>
    <x v="0"/>
  </r>
  <r>
    <n v="15697625"/>
    <s v="Bevan"/>
    <n v="791"/>
    <s v="France"/>
    <s v="Male"/>
    <n v="37"/>
    <n v="2"/>
    <n v="163789.5"/>
    <n v="2"/>
    <n v="1"/>
    <n v="0"/>
    <n v="75832.53"/>
    <n v="0"/>
    <n v="77157.214059275066"/>
    <s v="High Balance Inactive"/>
    <n v="100720.87214871681"/>
    <s v="Low Salary - High Balance"/>
    <x v="0"/>
  </r>
  <r>
    <n v="15616280"/>
    <s v="Hsia"/>
    <n v="536"/>
    <s v="France"/>
    <s v="Male"/>
    <n v="46"/>
    <n v="1"/>
    <n v="65733.41"/>
    <n v="1"/>
    <n v="1"/>
    <n v="0"/>
    <n v="61094.53"/>
    <n v="0"/>
    <n v="77134.283332451159"/>
    <s v="Low Balance Inactive"/>
    <n v="100727.45985177364"/>
    <s v="Low Salary - Low Balance"/>
    <x v="0"/>
  </r>
  <r>
    <n v="15654229"/>
    <s v="O'Neill"/>
    <n v="699"/>
    <s v="Spain"/>
    <s v="Male"/>
    <n v="47"/>
    <n v="1"/>
    <n v="0"/>
    <n v="2"/>
    <n v="0"/>
    <n v="1"/>
    <n v="30117.439999999999"/>
    <n v="0"/>
    <n v="77137.301832142039"/>
    <s v="Low Balance Active"/>
    <n v="100737.95308181118"/>
    <s v="Low Salary - Low Balance"/>
    <x v="0"/>
  </r>
  <r>
    <n v="15628298"/>
    <s v="Johnstone"/>
    <n v="500"/>
    <s v="Spain"/>
    <s v="Female"/>
    <n v="47"/>
    <n v="8"/>
    <n v="128486.1"/>
    <n v="1"/>
    <n v="1"/>
    <n v="0"/>
    <n v="179227.12"/>
    <n v="0"/>
    <n v="77157.730143008594"/>
    <s v="High Balance Inactive"/>
    <n v="100756.65554819939"/>
    <s v="High Salary - High Balance"/>
    <x v="0"/>
  </r>
  <r>
    <n v="15733387"/>
    <s v="Pham"/>
    <n v="707"/>
    <s v="Spain"/>
    <s v="Female"/>
    <n v="53"/>
    <n v="6"/>
    <n v="109663.5"/>
    <n v="1"/>
    <n v="1"/>
    <n v="1"/>
    <n v="52110.45"/>
    <n v="0"/>
    <n v="77144.133223841171"/>
    <s v="High Balance Active"/>
    <n v="100735.86867019891"/>
    <s v="Low Salary - High Balance"/>
    <x v="0"/>
  </r>
  <r>
    <n v="15775572"/>
    <s v="Bergamaschi"/>
    <n v="531"/>
    <s v="Germany"/>
    <s v="Female"/>
    <n v="42"/>
    <n v="6"/>
    <n v="88324.31"/>
    <n v="2"/>
    <n v="1"/>
    <n v="0"/>
    <n v="75248.75"/>
    <n v="0"/>
    <n v="77135.51653948077"/>
    <s v="High Balance Inactive"/>
    <n v="100748.75298887145"/>
    <s v="Low Salary - High Balance"/>
    <x v="0"/>
  </r>
  <r>
    <n v="15613844"/>
    <s v="Murphy"/>
    <n v="557"/>
    <s v="France"/>
    <s v="Female"/>
    <n v="28"/>
    <n v="7"/>
    <n v="146445.20000000001"/>
    <n v="2"/>
    <n v="1"/>
    <n v="0"/>
    <n v="184317.74"/>
    <n v="0"/>
    <n v="77132.551049562797"/>
    <s v="High Balance Inactive"/>
    <n v="100755.5115372385"/>
    <s v="High Salary - High Balance"/>
    <x v="0"/>
  </r>
  <r>
    <n v="15578515"/>
    <s v="Osinachi"/>
    <n v="659"/>
    <s v="France"/>
    <s v="Female"/>
    <n v="38"/>
    <n v="3"/>
    <n v="0"/>
    <n v="2"/>
    <n v="1"/>
    <n v="0"/>
    <n v="158553.1"/>
    <n v="0"/>
    <n v="77114.175479851649"/>
    <s v="Low Balance Inactive"/>
    <n v="100733.35824231201"/>
    <s v="High Salary - Low Balance"/>
    <x v="0"/>
  </r>
  <r>
    <n v="15607598"/>
    <s v="Muravyov"/>
    <n v="575"/>
    <s v="Spain"/>
    <s v="Female"/>
    <n v="31"/>
    <n v="6"/>
    <n v="0"/>
    <n v="2"/>
    <n v="1"/>
    <n v="1"/>
    <n v="95686.42"/>
    <n v="0"/>
    <n v="77134.624744099827"/>
    <s v="Low Balance Active"/>
    <n v="100718.0255078231"/>
    <s v="Low Salary - Low Balance"/>
    <x v="0"/>
  </r>
  <r>
    <n v="15742480"/>
    <s v="Igwebuike"/>
    <n v="775"/>
    <s v="Germany"/>
    <s v="Male"/>
    <n v="36"/>
    <n v="2"/>
    <n v="109949.1"/>
    <n v="2"/>
    <n v="0"/>
    <n v="1"/>
    <n v="71682.539999999994"/>
    <n v="0"/>
    <n v="77155.08485676405"/>
    <s v="High Balance Active"/>
    <n v="100719.36015119388"/>
    <s v="Low Salary - High Balance"/>
    <x v="0"/>
  </r>
  <r>
    <n v="15749482"/>
    <s v="Zack"/>
    <n v="772"/>
    <s v="Spain"/>
    <s v="Male"/>
    <n v="30"/>
    <n v="4"/>
    <n v="78653.05"/>
    <n v="1"/>
    <n v="1"/>
    <n v="0"/>
    <n v="1790.48"/>
    <n v="0"/>
    <n v="77146.383871053418"/>
    <s v="High Balance Inactive"/>
    <n v="100727.06426903712"/>
    <s v="Low Salary - High Balance"/>
    <x v="0"/>
  </r>
  <r>
    <n v="15607537"/>
    <s v="Crawford"/>
    <n v="587"/>
    <s v="Germany"/>
    <s v="Male"/>
    <n v="46"/>
    <n v="9"/>
    <n v="107850.8"/>
    <n v="1"/>
    <n v="1"/>
    <n v="0"/>
    <n v="139431"/>
    <n v="1"/>
    <n v="77145.984012738947"/>
    <s v="High Balance Inactive"/>
    <n v="100753.32132431024"/>
    <s v="High Salary - High Balance"/>
    <x v="1"/>
  </r>
  <r>
    <n v="15575410"/>
    <s v="Chidiegwu"/>
    <n v="667"/>
    <s v="Germany"/>
    <s v="Female"/>
    <n v="39"/>
    <n v="4"/>
    <n v="83765.350000000006"/>
    <n v="2"/>
    <n v="1"/>
    <n v="0"/>
    <n v="118358.54"/>
    <n v="0"/>
    <n v="77137.83301300781"/>
    <s v="High Balance Inactive"/>
    <n v="100743.05382267082"/>
    <s v="High Salary - High Balance"/>
    <x v="0"/>
  </r>
  <r>
    <n v="15684865"/>
    <s v="Lucchesi"/>
    <n v="771"/>
    <s v="France"/>
    <s v="Female"/>
    <n v="66"/>
    <n v="7"/>
    <n v="143773.1"/>
    <n v="1"/>
    <n v="1"/>
    <n v="1"/>
    <n v="130827.88"/>
    <n v="0"/>
    <n v="77136.073183749453"/>
    <s v="High Balance Active"/>
    <n v="100738.37631704751"/>
    <s v="High Salary - High Balance"/>
    <x v="0"/>
  </r>
  <r>
    <n v="15600700"/>
    <s v="Pan"/>
    <n v="523"/>
    <s v="Germany"/>
    <s v="Male"/>
    <n v="63"/>
    <n v="6"/>
    <n v="116227.3"/>
    <n v="1"/>
    <n v="1"/>
    <n v="1"/>
    <n v="119404.63"/>
    <n v="0"/>
    <n v="77118.374106241798"/>
    <s v="High Balance Active"/>
    <n v="100730.38441699892"/>
    <s v="High Salary - High Balance"/>
    <x v="0"/>
  </r>
  <r>
    <n v="15774155"/>
    <s v="Trevisani"/>
    <n v="662"/>
    <s v="Germany"/>
    <s v="Male"/>
    <n v="33"/>
    <n v="0"/>
    <n v="103471.5"/>
    <n v="1"/>
    <n v="1"/>
    <n v="1"/>
    <n v="162703"/>
    <n v="0"/>
    <n v="77107.983849628159"/>
    <s v="High Balance Active"/>
    <n v="100725.42314027656"/>
    <s v="High Salary - High Balance"/>
    <x v="0"/>
  </r>
  <r>
    <n v="15634267"/>
    <s v="Yudin"/>
    <n v="717"/>
    <s v="France"/>
    <s v="Male"/>
    <n v="42"/>
    <n v="5"/>
    <n v="0"/>
    <n v="2"/>
    <n v="1"/>
    <n v="0"/>
    <n v="172665.21"/>
    <n v="0"/>
    <n v="77100.977866064422"/>
    <s v="Low Balance Inactive"/>
    <n v="100708.95288333802"/>
    <s v="High Salary - Low Balance"/>
    <x v="0"/>
  </r>
  <r>
    <n v="15619626"/>
    <s v="Wade"/>
    <n v="746"/>
    <s v="France"/>
    <s v="Male"/>
    <n v="24"/>
    <n v="3"/>
    <n v="137492.4"/>
    <n v="2"/>
    <n v="0"/>
    <n v="1"/>
    <n v="170142.09"/>
    <n v="0"/>
    <n v="77121.472543859752"/>
    <s v="High Balance Active"/>
    <n v="100689.82575491785"/>
    <s v="High Salary - High Balance"/>
    <x v="0"/>
  </r>
  <r>
    <n v="15660422"/>
    <s v="Chung"/>
    <n v="569"/>
    <s v="France"/>
    <s v="Male"/>
    <n v="28"/>
    <n v="7"/>
    <n v="0"/>
    <n v="2"/>
    <n v="1"/>
    <n v="0"/>
    <n v="73977.23"/>
    <n v="0"/>
    <n v="77105.420715235407"/>
    <s v="Low Balance Inactive"/>
    <n v="100671.35931933021"/>
    <s v="Low Salary - Low Balance"/>
    <x v="0"/>
  </r>
  <r>
    <n v="15617934"/>
    <s v="Septimus"/>
    <n v="579"/>
    <s v="France"/>
    <s v="Male"/>
    <n v="36"/>
    <n v="9"/>
    <n v="129829.6"/>
    <n v="1"/>
    <n v="1"/>
    <n v="1"/>
    <n v="60906.12"/>
    <n v="0"/>
    <n v="77125.927476063924"/>
    <s v="High Balance Active"/>
    <n v="100678.45882180877"/>
    <s v="Low Salary - High Balance"/>
    <x v="0"/>
  </r>
  <r>
    <n v="15760774"/>
    <s v="Hargraves"/>
    <n v="519"/>
    <s v="France"/>
    <s v="Female"/>
    <n v="21"/>
    <n v="1"/>
    <n v="146329.60000000001"/>
    <n v="2"/>
    <n v="1"/>
    <n v="1"/>
    <n v="194867.27"/>
    <n v="0"/>
    <n v="77111.906812982284"/>
    <s v="High Balance Active"/>
    <n v="100689.03938547512"/>
    <s v="High Salary - High Balance"/>
    <x v="0"/>
  </r>
  <r>
    <n v="15813132"/>
    <s v="Chukwukadibia"/>
    <n v="696"/>
    <s v="Germany"/>
    <s v="Male"/>
    <n v="30"/>
    <n v="4"/>
    <n v="114027.7"/>
    <n v="1"/>
    <n v="1"/>
    <n v="1"/>
    <n v="193716.56"/>
    <n v="0"/>
    <n v="77093.488054816509"/>
    <s v="High Balance Active"/>
    <n v="100663.97865353938"/>
    <s v="High Salary - High Balance"/>
    <x v="0"/>
  </r>
  <r>
    <n v="15593331"/>
    <s v="Sidorov"/>
    <n v="693"/>
    <s v="Germany"/>
    <s v="Male"/>
    <n v="25"/>
    <n v="6"/>
    <n v="146580.70000000001"/>
    <n v="1"/>
    <n v="0"/>
    <n v="1"/>
    <n v="14633.35"/>
    <n v="0"/>
    <n v="77083.657282406275"/>
    <s v="High Balance Active"/>
    <n v="100639.21086505217"/>
    <s v="Low Salary - High Balance"/>
    <x v="0"/>
  </r>
  <r>
    <n v="15616709"/>
    <s v="Bunton"/>
    <n v="587"/>
    <s v="Germany"/>
    <s v="Female"/>
    <n v="38"/>
    <n v="0"/>
    <n v="132122.4"/>
    <n v="2"/>
    <n v="0"/>
    <n v="0"/>
    <n v="31730.32"/>
    <n v="0"/>
    <n v="77065.15434238562"/>
    <s v="High Balance Inactive"/>
    <n v="100662.10912406842"/>
    <s v="Low Salary - High Balance"/>
    <x v="0"/>
  </r>
  <r>
    <n v="15658052"/>
    <s v="Cameron"/>
    <n v="626"/>
    <s v="France"/>
    <s v="Female"/>
    <n v="44"/>
    <n v="10"/>
    <n v="81553.929999999993"/>
    <n v="1"/>
    <n v="1"/>
    <n v="0"/>
    <n v="20063.63"/>
    <n v="1"/>
    <n v="77050.491960053376"/>
    <s v="High Balance Inactive"/>
    <n v="100680.46645805617"/>
    <s v="Low Salary - High Balance"/>
    <x v="1"/>
  </r>
  <r>
    <n v="15721189"/>
    <s v="Kung"/>
    <n v="666"/>
    <s v="France"/>
    <s v="Female"/>
    <n v="66"/>
    <n v="7"/>
    <n v="0"/>
    <n v="2"/>
    <n v="1"/>
    <n v="1"/>
    <n v="99792.82"/>
    <n v="0"/>
    <n v="77049.292322855734"/>
    <s v="Low Balance Active"/>
    <n v="100701.94137453407"/>
    <s v="Low Salary - Low Balance"/>
    <x v="0"/>
  </r>
  <r>
    <n v="15711288"/>
    <s v="Hay"/>
    <n v="512"/>
    <s v="France"/>
    <s v="Male"/>
    <n v="24"/>
    <n v="6"/>
    <n v="0"/>
    <n v="2"/>
    <n v="1"/>
    <n v="0"/>
    <n v="37654.31"/>
    <n v="0"/>
    <n v="77069.822376765369"/>
    <s v="Low Balance Inactive"/>
    <n v="100702.18361310975"/>
    <s v="Low Salary - Low Balance"/>
    <x v="0"/>
  </r>
  <r>
    <n v="15770030"/>
    <s v="Conti"/>
    <n v="689"/>
    <s v="Spain"/>
    <s v="Female"/>
    <n v="28"/>
    <n v="3"/>
    <n v="0"/>
    <n v="2"/>
    <n v="1"/>
    <n v="1"/>
    <n v="192449.02"/>
    <n v="0"/>
    <n v="77090.363374200533"/>
    <s v="Low Balance Active"/>
    <n v="100718.98741737765"/>
    <s v="High Salary - Low Balance"/>
    <x v="0"/>
  </r>
  <r>
    <n v="15803681"/>
    <s v="Sims"/>
    <n v="803"/>
    <s v="France"/>
    <s v="Female"/>
    <n v="26"/>
    <n v="4"/>
    <n v="0"/>
    <n v="2"/>
    <n v="1"/>
    <n v="1"/>
    <n v="181208.47"/>
    <n v="0"/>
    <n v="77110.915323913738"/>
    <s v="Low Balance Active"/>
    <n v="100694.53259664115"/>
    <s v="High Salary - Low Balance"/>
    <x v="0"/>
  </r>
  <r>
    <n v="15702789"/>
    <s v="Carter"/>
    <n v="548"/>
    <s v="Germany"/>
    <s v="Male"/>
    <n v="32"/>
    <n v="5"/>
    <n v="175214.7"/>
    <n v="1"/>
    <n v="1"/>
    <n v="1"/>
    <n v="155165.60999999999"/>
    <n v="0"/>
    <n v="77131.478234666778"/>
    <s v="High Balance Active"/>
    <n v="100673.06221333357"/>
    <s v="High Salary - High Balance"/>
    <x v="0"/>
  </r>
  <r>
    <n v="15814930"/>
    <s v="McGregor"/>
    <n v="588"/>
    <s v="Germany"/>
    <s v="Female"/>
    <n v="40"/>
    <n v="10"/>
    <n v="125534.5"/>
    <n v="1"/>
    <n v="1"/>
    <n v="0"/>
    <n v="121504.18"/>
    <n v="1"/>
    <n v="77105.315732195362"/>
    <s v="High Balance Inactive"/>
    <n v="100658.5269911979"/>
    <s v="High Salary - High Balance"/>
    <x v="1"/>
  </r>
  <r>
    <n v="15658306"/>
    <s v="Lo"/>
    <n v="693"/>
    <s v="France"/>
    <s v="Male"/>
    <n v="68"/>
    <n v="4"/>
    <n v="97705.99"/>
    <n v="1"/>
    <n v="1"/>
    <n v="1"/>
    <n v="61569.07"/>
    <n v="0"/>
    <n v="77092.394391675654"/>
    <s v="High Balance Active"/>
    <n v="100652.9651840984"/>
    <s v="Low Salary - High Balance"/>
    <x v="0"/>
  </r>
  <r>
    <n v="15699523"/>
    <s v="Chu"/>
    <n v="499"/>
    <s v="Germany"/>
    <s v="Female"/>
    <n v="55"/>
    <n v="4"/>
    <n v="126817.7"/>
    <n v="2"/>
    <n v="1"/>
    <n v="0"/>
    <n v="123269.71"/>
    <n v="0"/>
    <n v="77086.893031758853"/>
    <s v="High Balance Inactive"/>
    <n v="100663.39590072082"/>
    <s v="High Salary - High Balance"/>
    <x v="0"/>
  </r>
  <r>
    <n v="15610383"/>
    <s v="Dumetolisa"/>
    <n v="628"/>
    <s v="France"/>
    <s v="Female"/>
    <n v="46"/>
    <n v="1"/>
    <n v="46870.43"/>
    <n v="4"/>
    <n v="1"/>
    <n v="0"/>
    <n v="31272.14"/>
    <n v="1"/>
    <n v="77073.617322477425"/>
    <s v="Low Balance Inactive"/>
    <n v="100657.36111318762"/>
    <s v="Low Salary - Low Balance"/>
    <x v="0"/>
  </r>
  <r>
    <n v="15615032"/>
    <s v="Peng"/>
    <n v="624"/>
    <s v="Spain"/>
    <s v="Male"/>
    <n v="46"/>
    <n v="3"/>
    <n v="0"/>
    <n v="2"/>
    <n v="1"/>
    <n v="1"/>
    <n v="62825.03"/>
    <n v="0"/>
    <n v="77081.68225901213"/>
    <s v="Low Balance Active"/>
    <n v="100675.8885420563"/>
    <s v="Low Salary - Low Balance"/>
    <x v="0"/>
  </r>
  <r>
    <n v="15781989"/>
    <s v="Drake-Brockman"/>
    <n v="733"/>
    <s v="France"/>
    <s v="Male"/>
    <n v="42"/>
    <n v="9"/>
    <n v="120094.9"/>
    <n v="1"/>
    <n v="1"/>
    <n v="0"/>
    <n v="184056.45"/>
    <n v="0"/>
    <n v="77102.270315171059"/>
    <s v="High Balance Inactive"/>
    <n v="100685.99827991477"/>
    <s v="High Salary - High Balance"/>
    <x v="0"/>
  </r>
  <r>
    <n v="15647402"/>
    <s v="Wan"/>
    <n v="628"/>
    <s v="France"/>
    <s v="Female"/>
    <n v="38"/>
    <n v="3"/>
    <n v="0"/>
    <n v="2"/>
    <n v="1"/>
    <n v="1"/>
    <n v="48924.73"/>
    <n v="0"/>
    <n v="77090.784173123262"/>
    <s v="Low Balance Active"/>
    <n v="100663.72458188642"/>
    <s v="Low Salary - Low Balance"/>
    <x v="0"/>
  </r>
  <r>
    <n v="15740494"/>
    <s v="Cameron"/>
    <n v="633"/>
    <s v="France"/>
    <s v="Female"/>
    <n v="33"/>
    <n v="3"/>
    <n v="0"/>
    <n v="2"/>
    <n v="1"/>
    <n v="0"/>
    <n v="191111.02"/>
    <n v="0"/>
    <n v="77111.385665419672"/>
    <s v="Low Balance Inactive"/>
    <n v="100677.55114377363"/>
    <s v="High Salary - Low Balance"/>
    <x v="0"/>
  </r>
  <r>
    <n v="15701265"/>
    <s v="Tretiakov"/>
    <n v="559"/>
    <s v="Germany"/>
    <s v="Female"/>
    <n v="36"/>
    <n v="1"/>
    <n v="104356.9"/>
    <n v="2"/>
    <n v="0"/>
    <n v="1"/>
    <n v="54184.06"/>
    <n v="0"/>
    <n v="77131.998171611966"/>
    <s v="High Balance Active"/>
    <n v="100653.37753541855"/>
    <s v="Low Salary - High Balance"/>
    <x v="0"/>
  </r>
  <r>
    <n v="15743532"/>
    <s v="Ball"/>
    <n v="704"/>
    <s v="Germany"/>
    <s v="Male"/>
    <n v="27"/>
    <n v="5"/>
    <n v="147004.29999999999"/>
    <n v="1"/>
    <n v="1"/>
    <n v="0"/>
    <n v="64381.33"/>
    <n v="1"/>
    <n v="77124.71878609636"/>
    <s v="High Balance Inactive"/>
    <n v="100665.80248663125"/>
    <s v="Low Salary - High Balance"/>
    <x v="1"/>
  </r>
  <r>
    <n v="15794870"/>
    <s v="Sal"/>
    <n v="744"/>
    <s v="Germany"/>
    <s v="Male"/>
    <n v="38"/>
    <n v="6"/>
    <n v="73023.17"/>
    <n v="2"/>
    <n v="1"/>
    <n v="0"/>
    <n v="78770.86"/>
    <n v="0"/>
    <n v="77106.029408932969"/>
    <s v="Low Balance Inactive"/>
    <n v="100675.50681198205"/>
    <s v="Low Salary - Low Balance"/>
    <x v="0"/>
  </r>
  <r>
    <n v="15747591"/>
    <s v="Chung"/>
    <n v="665"/>
    <s v="Spain"/>
    <s v="Female"/>
    <n v="40"/>
    <n v="1"/>
    <n v="173432.6"/>
    <n v="1"/>
    <n v="0"/>
    <n v="1"/>
    <n v="116766.79"/>
    <n v="0"/>
    <n v="77107.12166666679"/>
    <s v="High Balance Active"/>
    <n v="100681.36680310349"/>
    <s v="High Salary - High Balance"/>
    <x v="0"/>
  </r>
  <r>
    <n v="15726557"/>
    <s v="Lai"/>
    <n v="638"/>
    <s v="France"/>
    <s v="Female"/>
    <n v="42"/>
    <n v="7"/>
    <n v="165679.9"/>
    <n v="1"/>
    <n v="0"/>
    <n v="0"/>
    <n v="32916.29"/>
    <n v="0"/>
    <n v="77081.345515119188"/>
    <s v="High Balance Inactive"/>
    <n v="100677.06243510862"/>
    <s v="Low Salary - High Balance"/>
    <x v="0"/>
  </r>
  <r>
    <n v="15732199"/>
    <s v="Gether"/>
    <n v="837"/>
    <s v="Spain"/>
    <s v="Male"/>
    <n v="31"/>
    <n v="9"/>
    <n v="104678.6"/>
    <n v="1"/>
    <n v="0"/>
    <n v="1"/>
    <n v="50972.6"/>
    <n v="0"/>
    <n v="77057.630698608235"/>
    <s v="High Balance Active"/>
    <n v="100695.19968683107"/>
    <s v="Low Salary - High Balance"/>
    <x v="0"/>
  </r>
  <r>
    <n v="15662291"/>
    <s v="Davidson"/>
    <n v="534"/>
    <s v="France"/>
    <s v="Female"/>
    <n v="55"/>
    <n v="8"/>
    <n v="116973.3"/>
    <n v="3"/>
    <n v="1"/>
    <n v="0"/>
    <n v="122066.5"/>
    <n v="1"/>
    <n v="77050.235526104516"/>
    <s v="High Balance Inactive"/>
    <n v="100708.51229718898"/>
    <s v="High Salary - High Balance"/>
    <x v="1"/>
  </r>
  <r>
    <n v="15749050"/>
    <s v="Justice"/>
    <n v="548"/>
    <s v="France"/>
    <s v="Female"/>
    <n v="36"/>
    <n v="3"/>
    <n v="0"/>
    <n v="1"/>
    <n v="1"/>
    <n v="0"/>
    <n v="65996.899999999994"/>
    <n v="0"/>
    <n v="77039.543757364867"/>
    <s v="Low Balance Inactive"/>
    <n v="100702.79242903077"/>
    <s v="Low Salary - Low Balance"/>
    <x v="0"/>
  </r>
  <r>
    <n v="15781586"/>
    <s v="Osonduagwuike"/>
    <n v="837"/>
    <s v="Germany"/>
    <s v="Male"/>
    <n v="38"/>
    <n v="2"/>
    <n v="126732.9"/>
    <n v="1"/>
    <n v="1"/>
    <n v="1"/>
    <n v="79577.38"/>
    <n v="0"/>
    <n v="77060.181192070828"/>
    <s v="High Balance Active"/>
    <n v="100712.08948031098"/>
    <s v="Low Salary - High Balance"/>
    <x v="0"/>
  </r>
  <r>
    <n v="15617078"/>
    <s v="Ewing"/>
    <n v="658"/>
    <s v="France"/>
    <s v="Female"/>
    <n v="44"/>
    <n v="6"/>
    <n v="148481.1"/>
    <n v="1"/>
    <n v="1"/>
    <n v="0"/>
    <n v="130529.13"/>
    <n v="0"/>
    <n v="77046.871245980787"/>
    <s v="High Balance Inactive"/>
    <n v="100717.75258574515"/>
    <s v="High Salary - High Balance"/>
    <x v="0"/>
  </r>
  <r>
    <n v="15723339"/>
    <s v="Chin"/>
    <n v="554"/>
    <s v="France"/>
    <s v="Female"/>
    <n v="38"/>
    <n v="4"/>
    <n v="137654.1"/>
    <n v="2"/>
    <n v="1"/>
    <n v="1"/>
    <n v="172629.67"/>
    <n v="0"/>
    <n v="77027.72511123032"/>
    <s v="High Balance Active"/>
    <n v="100709.76240150118"/>
    <s v="High Salary - High Balance"/>
    <x v="0"/>
  </r>
  <r>
    <n v="15671322"/>
    <s v="Chiang"/>
    <n v="724"/>
    <s v="Germany"/>
    <s v="Male"/>
    <n v="30"/>
    <n v="7"/>
    <n v="115315"/>
    <n v="1"/>
    <n v="1"/>
    <n v="0"/>
    <n v="15216.53"/>
    <n v="0"/>
    <n v="77011.471391421001"/>
    <s v="High Balance Inactive"/>
    <n v="100690.48092493322"/>
    <s v="Low Salary - High Balance"/>
    <x v="0"/>
  </r>
  <r>
    <n v="15793854"/>
    <s v="Ahmed"/>
    <n v="723"/>
    <s v="France"/>
    <s v="Male"/>
    <n v="42"/>
    <n v="2"/>
    <n v="99095.73"/>
    <n v="1"/>
    <n v="1"/>
    <n v="1"/>
    <n v="17512.53"/>
    <n v="0"/>
    <n v="77001.199595065787"/>
    <s v="High Balance Active"/>
    <n v="100713.40233842877"/>
    <s v="Low Salary - High Balance"/>
    <x v="0"/>
  </r>
  <r>
    <n v="15756539"/>
    <s v="Marshall"/>
    <n v="585"/>
    <s v="Germany"/>
    <s v="Female"/>
    <n v="39"/>
    <n v="7"/>
    <n v="165610.4"/>
    <n v="2"/>
    <n v="0"/>
    <n v="0"/>
    <n v="131852.01"/>
    <n v="0"/>
    <n v="76995.272950643877"/>
    <s v="High Balance Inactive"/>
    <n v="100735.72016899165"/>
    <s v="High Salary - High Balance"/>
    <x v="0"/>
  </r>
  <r>
    <n v="15612064"/>
    <s v="Tsou"/>
    <n v="474"/>
    <s v="France"/>
    <s v="Male"/>
    <n v="33"/>
    <n v="5"/>
    <n v="0"/>
    <n v="2"/>
    <n v="1"/>
    <n v="0"/>
    <n v="181945.52"/>
    <n v="1"/>
    <n v="76971.496420713796"/>
    <s v="Low Balance Inactive"/>
    <n v="100727.37128521624"/>
    <s v="High Salary - Low Balance"/>
    <x v="0"/>
  </r>
  <r>
    <n v="15625916"/>
    <s v="Chien"/>
    <n v="562"/>
    <s v="Spain"/>
    <s v="Male"/>
    <n v="32"/>
    <n v="6"/>
    <n v="161628.70000000001"/>
    <n v="1"/>
    <n v="1"/>
    <n v="0"/>
    <n v="91482.5"/>
    <n v="0"/>
    <n v="76992.154363929236"/>
    <s v="High Balance Inactive"/>
    <n v="100705.57360708559"/>
    <s v="Low Salary - High Balance"/>
    <x v="0"/>
  </r>
  <r>
    <n v="15683195"/>
    <s v="Ubanwa"/>
    <n v="719"/>
    <s v="France"/>
    <s v="Male"/>
    <n v="32"/>
    <n v="9"/>
    <n v="146605.29999999999"/>
    <n v="1"/>
    <n v="1"/>
    <n v="1"/>
    <n v="77119.45"/>
    <n v="0"/>
    <n v="76969.43314362425"/>
    <s v="High Balance Active"/>
    <n v="100708.04960000026"/>
    <s v="Low Salary - High Balance"/>
    <x v="0"/>
  </r>
  <r>
    <n v="15690182"/>
    <s v="Kapustin"/>
    <n v="635"/>
    <s v="Germany"/>
    <s v="Male"/>
    <n v="37"/>
    <n v="5"/>
    <n v="113488.7"/>
    <n v="1"/>
    <n v="1"/>
    <n v="0"/>
    <n v="95611.74"/>
    <n v="1"/>
    <n v="76950.733931256807"/>
    <s v="High Balance Inactive"/>
    <n v="100714.38381041917"/>
    <s v="Low Salary - High Balance"/>
    <x v="1"/>
  </r>
  <r>
    <n v="15721719"/>
    <s v="Calabresi"/>
    <n v="743"/>
    <s v="France"/>
    <s v="Male"/>
    <n v="42"/>
    <n v="7"/>
    <n v="77002.2"/>
    <n v="2"/>
    <n v="1"/>
    <n v="1"/>
    <n v="80428.42"/>
    <n v="0"/>
    <n v="76940.919811979678"/>
    <s v="High Balance Active"/>
    <n v="100715.75438356191"/>
    <s v="Low Salary - High Balance"/>
    <x v="0"/>
  </r>
  <r>
    <n v="15641690"/>
    <s v="Hsiao"/>
    <n v="681"/>
    <s v="Spain"/>
    <s v="Male"/>
    <n v="67"/>
    <n v="7"/>
    <n v="0"/>
    <n v="2"/>
    <n v="0"/>
    <n v="1"/>
    <n v="163714.92000000001"/>
    <n v="0"/>
    <n v="76940.90334766265"/>
    <s v="Low Balance Active"/>
    <n v="100721.20503761445"/>
    <s v="High Salary - Low Balance"/>
    <x v="0"/>
  </r>
  <r>
    <n v="15634896"/>
    <s v="Grant"/>
    <n v="521"/>
    <s v="France"/>
    <s v="Female"/>
    <n v="39"/>
    <n v="6"/>
    <n v="0"/>
    <n v="2"/>
    <n v="0"/>
    <n v="1"/>
    <n v="27375.15"/>
    <n v="0"/>
    <n v="76961.580827734593"/>
    <s v="Low Balance Active"/>
    <n v="100704.27579414163"/>
    <s v="Low Salary - Low Balance"/>
    <x v="0"/>
  </r>
  <r>
    <n v="15671590"/>
    <s v="H?"/>
    <n v="741"/>
    <s v="Spain"/>
    <s v="Male"/>
    <n v="25"/>
    <n v="4"/>
    <n v="0"/>
    <n v="2"/>
    <n v="1"/>
    <n v="1"/>
    <n v="73873.649999999994"/>
    <n v="0"/>
    <n v="76982.26942473129"/>
    <s v="Low Balance Active"/>
    <n v="100723.98792473147"/>
    <s v="Low Salary - Low Balance"/>
    <x v="0"/>
  </r>
  <r>
    <n v="15779182"/>
    <s v="Chia"/>
    <n v="790"/>
    <s v="Spain"/>
    <s v="Male"/>
    <n v="46"/>
    <n v="8"/>
    <n v="182364.5"/>
    <n v="1"/>
    <n v="0"/>
    <n v="0"/>
    <n v="139266.48000000001"/>
    <n v="1"/>
    <n v="77002.969147620432"/>
    <s v="High Balance Inactive"/>
    <n v="100731.20769830629"/>
    <s v="High Salary - High Balance"/>
    <x v="1"/>
  </r>
  <r>
    <n v="15778287"/>
    <s v="Ugoji"/>
    <n v="622"/>
    <s v="France"/>
    <s v="Male"/>
    <n v="35"/>
    <n v="8"/>
    <n v="0"/>
    <n v="2"/>
    <n v="1"/>
    <n v="1"/>
    <n v="131772.51"/>
    <n v="0"/>
    <n v="76974.6309198495"/>
    <s v="Low Balance Active"/>
    <n v="100720.84318181846"/>
    <s v="High Salary - Low Balance"/>
    <x v="0"/>
  </r>
  <r>
    <n v="15609510"/>
    <s v="Gregory"/>
    <n v="669"/>
    <s v="France"/>
    <s v="Male"/>
    <n v="45"/>
    <n v="7"/>
    <n v="149364.6"/>
    <n v="1"/>
    <n v="0"/>
    <n v="1"/>
    <n v="173454.07"/>
    <n v="0"/>
    <n v="76995.339725585276"/>
    <s v="High Balance Active"/>
    <n v="100712.48922249152"/>
    <s v="High Salary - High Balance"/>
    <x v="0"/>
  </r>
  <r>
    <n v="15742229"/>
    <s v="Mackay"/>
    <n v="583"/>
    <s v="France"/>
    <s v="Male"/>
    <n v="59"/>
    <n v="7"/>
    <n v="127450.1"/>
    <n v="1"/>
    <n v="0"/>
    <n v="1"/>
    <n v="67552.710000000006"/>
    <n v="0"/>
    <n v="76975.864682454368"/>
    <s v="High Balance Active"/>
    <n v="100692.91398546852"/>
    <s v="Low Salary - High Balance"/>
    <x v="0"/>
  </r>
  <r>
    <n v="15658532"/>
    <s v="Nnamutaezinwa"/>
    <n v="520"/>
    <s v="Spain"/>
    <s v="Female"/>
    <n v="63"/>
    <n v="5"/>
    <n v="162278.29999999999"/>
    <n v="1"/>
    <n v="1"/>
    <n v="1"/>
    <n v="34765.33"/>
    <n v="0"/>
    <n v="76962.278078062038"/>
    <s v="High Balance Active"/>
    <n v="100701.83463257096"/>
    <s v="Low Salary - High Balance"/>
    <x v="0"/>
  </r>
  <r>
    <n v="15590993"/>
    <s v="Findlay"/>
    <n v="579"/>
    <s v="Spain"/>
    <s v="Male"/>
    <n v="37"/>
    <n v="5"/>
    <n v="152212.9"/>
    <n v="2"/>
    <n v="0"/>
    <n v="0"/>
    <n v="120219.14"/>
    <n v="0"/>
    <n v="76939.306612816494"/>
    <s v="High Balance Inactive"/>
    <n v="100719.58813408753"/>
    <s v="High Salary - High Balance"/>
    <x v="0"/>
  </r>
  <r>
    <n v="15565701"/>
    <s v="Ferri"/>
    <n v="698"/>
    <s v="Spain"/>
    <s v="Female"/>
    <n v="39"/>
    <n v="9"/>
    <n v="161993.9"/>
    <n v="1"/>
    <n v="0"/>
    <n v="0"/>
    <n v="90212.38"/>
    <n v="0"/>
    <n v="76919.033627794372"/>
    <s v="High Balance Inactive"/>
    <n v="100714.33643684381"/>
    <s v="Low Salary - High Balance"/>
    <x v="0"/>
  </r>
  <r>
    <n v="15597239"/>
    <s v="Ku"/>
    <n v="548"/>
    <s v="Spain"/>
    <s v="Male"/>
    <n v="39"/>
    <n v="7"/>
    <n v="131468.4"/>
    <n v="1"/>
    <n v="1"/>
    <n v="0"/>
    <n v="164975.82"/>
    <n v="0"/>
    <n v="76896.114752155292"/>
    <s v="High Balance Inactive"/>
    <n v="100717.16562769425"/>
    <s v="High Salary - High Balance"/>
    <x v="0"/>
  </r>
  <r>
    <n v="15688880"/>
    <s v="Amechi"/>
    <n v="672"/>
    <s v="Germany"/>
    <s v="Male"/>
    <n v="40"/>
    <n v="10"/>
    <n v="102980.4"/>
    <n v="1"/>
    <n v="1"/>
    <n v="0"/>
    <n v="1285.81"/>
    <n v="1"/>
    <n v="76881.409205066142"/>
    <s v="High Balance Inactive"/>
    <n v="100699.84990299138"/>
    <s v="Low Salary - High Balance"/>
    <x v="1"/>
  </r>
  <r>
    <n v="15813917"/>
    <s v="Kirk"/>
    <n v="653"/>
    <s v="Germany"/>
    <s v="Male"/>
    <n v="31"/>
    <n v="9"/>
    <n v="143322"/>
    <n v="1"/>
    <n v="1"/>
    <n v="0"/>
    <n v="83679.460000000006"/>
    <n v="0"/>
    <n v="76874.374436657818"/>
    <s v="High Balance Inactive"/>
    <n v="100726.64614016202"/>
    <s v="Low Salary - High Balance"/>
    <x v="0"/>
  </r>
  <r>
    <n v="15679611"/>
    <s v="Andrews"/>
    <n v="734"/>
    <s v="Spain"/>
    <s v="Female"/>
    <n v="37"/>
    <n v="2"/>
    <n v="130404.9"/>
    <n v="1"/>
    <n v="0"/>
    <n v="0"/>
    <n v="34548.74"/>
    <n v="0"/>
    <n v="76856.459196549069"/>
    <s v="High Balance Inactive"/>
    <n v="100731.24230789999"/>
    <s v="Low Salary - High Balance"/>
    <x v="0"/>
  </r>
  <r>
    <n v="15636589"/>
    <s v="Murray"/>
    <n v="794"/>
    <s v="France"/>
    <s v="Female"/>
    <n v="41"/>
    <n v="7"/>
    <n v="0"/>
    <n v="2"/>
    <n v="1"/>
    <n v="1"/>
    <n v="74275.08"/>
    <n v="0"/>
    <n v="76842.017869471543"/>
    <s v="Low Balance Active"/>
    <n v="100749.09087918042"/>
    <s v="Low Salary - Low Balance"/>
    <x v="0"/>
  </r>
  <r>
    <n v="15687752"/>
    <s v="Griffin"/>
    <n v="641"/>
    <s v="France"/>
    <s v="Male"/>
    <n v="30"/>
    <n v="2"/>
    <n v="87505.47"/>
    <n v="2"/>
    <n v="0"/>
    <n v="1"/>
    <n v="7278.57"/>
    <n v="0"/>
    <n v="76862.746765578762"/>
    <s v="High Balance Active"/>
    <n v="100756.23250606988"/>
    <s v="Low Salary - High Balance"/>
    <x v="0"/>
  </r>
  <r>
    <n v="15584363"/>
    <s v="Longstaff"/>
    <n v="824"/>
    <s v="France"/>
    <s v="Male"/>
    <n v="30"/>
    <n v="0"/>
    <n v="133634"/>
    <n v="1"/>
    <n v="1"/>
    <n v="1"/>
    <n v="162053.92000000001"/>
    <n v="0"/>
    <n v="76859.875010793432"/>
    <s v="High Balance Active"/>
    <n v="100781.45583648166"/>
    <s v="High Salary - High Balance"/>
    <x v="0"/>
  </r>
  <r>
    <n v="15737748"/>
    <s v="McWilliam"/>
    <n v="534"/>
    <s v="Spain"/>
    <s v="Female"/>
    <n v="33"/>
    <n v="3"/>
    <n v="151233.60000000001"/>
    <n v="1"/>
    <n v="0"/>
    <n v="0"/>
    <n v="199336.63"/>
    <n v="0"/>
    <n v="76844.551360324025"/>
    <s v="High Balance Inactive"/>
    <n v="100764.9180593795"/>
    <s v="High Salary - High Balance"/>
    <x v="0"/>
  </r>
  <r>
    <n v="15803365"/>
    <s v="Coffee"/>
    <n v="653"/>
    <s v="Spain"/>
    <s v="Male"/>
    <n v="55"/>
    <n v="2"/>
    <n v="70263.83"/>
    <n v="1"/>
    <n v="0"/>
    <n v="1"/>
    <n v="62347.71"/>
    <n v="0"/>
    <n v="76824.467923866221"/>
    <s v="Low Balance Active"/>
    <n v="100738.30582613419"/>
    <s v="Low Salary - Low Balance"/>
    <x v="0"/>
  </r>
  <r>
    <n v="15793247"/>
    <s v="Hancock"/>
    <n v="498"/>
    <s v="France"/>
    <s v="Male"/>
    <n v="34"/>
    <n v="5"/>
    <n v="0"/>
    <n v="2"/>
    <n v="1"/>
    <n v="1"/>
    <n v="91711.66"/>
    <n v="0"/>
    <n v="76826.239632730372"/>
    <s v="Low Balance Active"/>
    <n v="100748.67325681906"/>
    <s v="Low Salary - Low Balance"/>
    <x v="0"/>
  </r>
  <r>
    <n v="15572360"/>
    <s v="Clark"/>
    <n v="683"/>
    <s v="France"/>
    <s v="Male"/>
    <n v="30"/>
    <n v="10"/>
    <n v="57657.49"/>
    <n v="1"/>
    <n v="0"/>
    <n v="0"/>
    <n v="79240.899999999994"/>
    <n v="0"/>
    <n v="76846.992263641427"/>
    <s v="Low Balance Inactive"/>
    <n v="100751.114373312"/>
    <s v="Low Salary - Low Balance"/>
    <x v="0"/>
  </r>
  <r>
    <n v="15795166"/>
    <s v="Creswell"/>
    <n v="618"/>
    <s v="Germany"/>
    <s v="Male"/>
    <n v="42"/>
    <n v="8"/>
    <n v="153572.29999999999"/>
    <n v="2"/>
    <n v="1"/>
    <n v="1"/>
    <n v="76679.600000000006"/>
    <n v="0"/>
    <n v="76852.177214266558"/>
    <s v="High Balance Active"/>
    <n v="100756.92637395328"/>
    <s v="Low Salary - High Balance"/>
    <x v="0"/>
  </r>
  <r>
    <n v="15724620"/>
    <s v="Dodds"/>
    <n v="538"/>
    <s v="France"/>
    <s v="Male"/>
    <n v="37"/>
    <n v="1"/>
    <n v="134752.1"/>
    <n v="1"/>
    <n v="1"/>
    <n v="0"/>
    <n v="162511.54999999999"/>
    <n v="0"/>
    <n v="76831.442045946096"/>
    <s v="High Balance Inactive"/>
    <n v="100763.43375945976"/>
    <s v="High Salary - High Balance"/>
    <x v="0"/>
  </r>
  <r>
    <n v="15800856"/>
    <s v="Ewen"/>
    <n v="643"/>
    <s v="Spain"/>
    <s v="Male"/>
    <n v="34"/>
    <n v="3"/>
    <n v="83132.09"/>
    <n v="1"/>
    <n v="1"/>
    <n v="1"/>
    <n v="21360.880000000001"/>
    <n v="0"/>
    <n v="76815.783582049335"/>
    <s v="High Balance Active"/>
    <n v="100746.7405677213"/>
    <s v="Low Salary - High Balance"/>
    <x v="0"/>
  </r>
  <r>
    <n v="15671097"/>
    <s v="Carter"/>
    <n v="428"/>
    <s v="France"/>
    <s v="Female"/>
    <n v="31"/>
    <n v="2"/>
    <n v="0"/>
    <n v="2"/>
    <n v="1"/>
    <n v="0"/>
    <n v="54487.43"/>
    <n v="0"/>
    <n v="76814.075548945519"/>
    <s v="Low Balance Inactive"/>
    <n v="100768.20780962711"/>
    <s v="Low Salary - Low Balance"/>
    <x v="0"/>
  </r>
  <r>
    <n v="15683930"/>
    <s v="Ch'iu"/>
    <n v="593"/>
    <s v="Germany"/>
    <s v="Female"/>
    <n v="32"/>
    <n v="9"/>
    <n v="134096.5"/>
    <n v="2"/>
    <n v="1"/>
    <n v="0"/>
    <n v="53931.05"/>
    <n v="1"/>
    <n v="76834.852956451316"/>
    <s v="High Balance Inactive"/>
    <n v="100780.72627806359"/>
    <s v="Low Salary - High Balance"/>
    <x v="1"/>
  </r>
  <r>
    <n v="15749004"/>
    <s v="Tsao"/>
    <n v="718"/>
    <s v="France"/>
    <s v="Female"/>
    <n v="31"/>
    <n v="0"/>
    <n v="118100.6"/>
    <n v="2"/>
    <n v="1"/>
    <n v="0"/>
    <n v="103165.15"/>
    <n v="0"/>
    <n v="76819.360086580215"/>
    <s v="High Balance Inactive"/>
    <n v="100793.40205627735"/>
    <s v="High Salary - High Balance"/>
    <x v="0"/>
  </r>
  <r>
    <n v="15800434"/>
    <s v="Burgess"/>
    <n v="811"/>
    <s v="Germany"/>
    <s v="Male"/>
    <n v="52"/>
    <n v="10"/>
    <n v="76915.399999999994"/>
    <n v="1"/>
    <n v="0"/>
    <n v="0"/>
    <n v="146359.81"/>
    <n v="1"/>
    <n v="76808.187897158437"/>
    <s v="High Balance Inactive"/>
    <n v="100792.76017591367"/>
    <s v="High Salary - High Balance"/>
    <x v="1"/>
  </r>
  <r>
    <n v="15709117"/>
    <s v="Fanucci"/>
    <n v="823"/>
    <s v="Spain"/>
    <s v="Female"/>
    <n v="46"/>
    <n v="3"/>
    <n v="81576.75"/>
    <n v="1"/>
    <n v="1"/>
    <n v="1"/>
    <n v="28370.95"/>
    <n v="1"/>
    <n v="76808.158873849592"/>
    <s v="High Balance Active"/>
    <n v="100780.42475365485"/>
    <s v="Low Salary - High Balance"/>
    <x v="0"/>
  </r>
  <r>
    <n v="15638806"/>
    <s v="Blackburn"/>
    <n v="645"/>
    <s v="Spain"/>
    <s v="Male"/>
    <n v="49"/>
    <n v="2"/>
    <n v="0"/>
    <n v="2"/>
    <n v="0"/>
    <n v="0"/>
    <n v="10023.15"/>
    <n v="0"/>
    <n v="76806.867622529215"/>
    <s v="Low Balance Inactive"/>
    <n v="100800.03197671298"/>
    <s v="Low Salary - Low Balance"/>
    <x v="0"/>
  </r>
  <r>
    <n v="15662294"/>
    <s v="Bennett"/>
    <n v="710"/>
    <s v="France"/>
    <s v="Male"/>
    <n v="33"/>
    <n v="10"/>
    <n v="118327.2"/>
    <n v="2"/>
    <n v="1"/>
    <n v="1"/>
    <n v="192928.82"/>
    <n v="0"/>
    <n v="76827.671216143121"/>
    <s v="High Balance Active"/>
    <n v="100824.6194312029"/>
    <s v="High Salary - High Balance"/>
    <x v="0"/>
  </r>
  <r>
    <n v="15690079"/>
    <s v="Boniwell"/>
    <n v="591"/>
    <s v="Spain"/>
    <s v="Male"/>
    <n v="30"/>
    <n v="8"/>
    <n v="124857.7"/>
    <n v="2"/>
    <n v="0"/>
    <n v="0"/>
    <n v="50485.7"/>
    <n v="0"/>
    <n v="76816.427778379977"/>
    <s v="High Balance Inactive"/>
    <n v="100799.6657057711"/>
    <s v="Low Salary - High Balance"/>
    <x v="0"/>
  </r>
  <r>
    <n v="15759317"/>
    <s v="Vasilieva"/>
    <n v="748"/>
    <s v="Germany"/>
    <s v="Female"/>
    <n v="27"/>
    <n v="2"/>
    <n v="90971.85"/>
    <n v="1"/>
    <n v="1"/>
    <n v="1"/>
    <n v="131662.47"/>
    <n v="0"/>
    <n v="76803.408463414773"/>
    <s v="High Balance Active"/>
    <n v="100813.30092682959"/>
    <s v="High Salary - High Balance"/>
    <x v="0"/>
  </r>
  <r>
    <n v="15750497"/>
    <s v="Longo"/>
    <n v="850"/>
    <s v="France"/>
    <s v="Female"/>
    <n v="37"/>
    <n v="7"/>
    <n v="153147.79999999999"/>
    <n v="1"/>
    <n v="1"/>
    <n v="1"/>
    <n v="152235.29999999999"/>
    <n v="0"/>
    <n v="76799.567736514087"/>
    <s v="High Balance Active"/>
    <n v="100804.93845215536"/>
    <s v="High Salary - High Balance"/>
    <x v="0"/>
  </r>
  <r>
    <n v="15596181"/>
    <s v="Kwemto"/>
    <n v="542"/>
    <s v="France"/>
    <s v="Male"/>
    <n v="38"/>
    <n v="8"/>
    <n v="65942.259999999995"/>
    <n v="1"/>
    <n v="1"/>
    <n v="1"/>
    <n v="68093.23"/>
    <n v="1"/>
    <n v="76778.865938178002"/>
    <s v="Low Balance Active"/>
    <n v="100790.99312635604"/>
    <s v="Low Salary - Low Balance"/>
    <x v="0"/>
  </r>
  <r>
    <n v="15576602"/>
    <s v="Lawrence"/>
    <n v="809"/>
    <s v="France"/>
    <s v="Male"/>
    <n v="38"/>
    <n v="3"/>
    <n v="0"/>
    <n v="2"/>
    <n v="1"/>
    <n v="1"/>
    <n v="80061.31"/>
    <n v="0"/>
    <n v="76781.805077298748"/>
    <s v="Low Balance Active"/>
    <n v="100799.86151885033"/>
    <s v="Low Salary - Low Balance"/>
    <x v="0"/>
  </r>
  <r>
    <n v="15644833"/>
    <s v="Duncan"/>
    <n v="675"/>
    <s v="France"/>
    <s v="Male"/>
    <n v="54"/>
    <n v="2"/>
    <n v="0"/>
    <n v="1"/>
    <n v="1"/>
    <n v="0"/>
    <n v="149583.67000000001"/>
    <n v="1"/>
    <n v="76802.635735214455"/>
    <s v="Low Balance Inactive"/>
    <n v="100805.487821487"/>
    <s v="High Salary - Low Balance"/>
    <x v="0"/>
  </r>
  <r>
    <n v="15734634"/>
    <s v="Bocharova"/>
    <n v="607"/>
    <s v="Spain"/>
    <s v="Female"/>
    <n v="27"/>
    <n v="5"/>
    <n v="100912.2"/>
    <n v="1"/>
    <n v="0"/>
    <n v="0"/>
    <n v="7631.27"/>
    <n v="0"/>
    <n v="76823.477698778966"/>
    <s v="High Balance Inactive"/>
    <n v="100792.25086567194"/>
    <s v="Low Salary - High Balance"/>
    <x v="0"/>
  </r>
  <r>
    <n v="15808689"/>
    <s v="Morres"/>
    <n v="850"/>
    <s v="France"/>
    <s v="Female"/>
    <n v="31"/>
    <n v="4"/>
    <n v="0"/>
    <n v="2"/>
    <n v="1"/>
    <n v="1"/>
    <n v="33082.81"/>
    <n v="0"/>
    <n v="76816.938957654842"/>
    <s v="Low Balance Active"/>
    <n v="100817.53886264958"/>
    <s v="Low Salary - Low Balance"/>
    <x v="0"/>
  </r>
  <r>
    <n v="15720702"/>
    <s v="Shih"/>
    <n v="789"/>
    <s v="France"/>
    <s v="Male"/>
    <n v="37"/>
    <n v="3"/>
    <n v="0"/>
    <n v="1"/>
    <n v="1"/>
    <n v="0"/>
    <n v="121883.87"/>
    <n v="1"/>
    <n v="76837.796122726155"/>
    <s v="Low Balance Inactive"/>
    <n v="100835.93004615832"/>
    <s v="High Salary - Low Balance"/>
    <x v="0"/>
  </r>
  <r>
    <n v="15665077"/>
    <s v="Vogel"/>
    <n v="598"/>
    <s v="France"/>
    <s v="Female"/>
    <n v="43"/>
    <n v="5"/>
    <n v="0"/>
    <n v="3"/>
    <n v="1"/>
    <n v="1"/>
    <n v="100722.72"/>
    <n v="1"/>
    <n v="76858.664617056056"/>
    <s v="Low Balance Active"/>
    <n v="100830.21360401985"/>
    <s v="Low Salary - Low Balance"/>
    <x v="0"/>
  </r>
  <r>
    <n v="15763612"/>
    <s v="T'an"/>
    <n v="756"/>
    <s v="Germany"/>
    <s v="Male"/>
    <n v="41"/>
    <n v="2"/>
    <n v="124439.5"/>
    <n v="2"/>
    <n v="0"/>
    <n v="1"/>
    <n v="47093.11"/>
    <n v="0"/>
    <n v="76879.544449877867"/>
    <s v="High Balance Active"/>
    <n v="100830.24280630294"/>
    <s v="Low Salary - High Balance"/>
    <x v="0"/>
  </r>
  <r>
    <n v="15596493"/>
    <s v="Wisdom"/>
    <n v="687"/>
    <s v="France"/>
    <s v="Female"/>
    <n v="47"/>
    <n v="7"/>
    <n v="0"/>
    <n v="2"/>
    <n v="1"/>
    <n v="1"/>
    <n v="177624.01"/>
    <n v="0"/>
    <n v="76866.620548913153"/>
    <s v="Low Balance Active"/>
    <n v="100844.8452880438"/>
    <s v="High Salary - Low Balance"/>
    <x v="0"/>
  </r>
  <r>
    <n v="15704483"/>
    <s v="Lorenzo"/>
    <n v="724"/>
    <s v="France"/>
    <s v="Male"/>
    <n v="40"/>
    <n v="6"/>
    <n v="0"/>
    <n v="2"/>
    <n v="0"/>
    <n v="0"/>
    <n v="106149.48"/>
    <n v="0"/>
    <n v="76887.513895080294"/>
    <s v="Low Balance Inactive"/>
    <n v="100823.97571350941"/>
    <s v="High Salary - Low Balance"/>
    <x v="0"/>
  </r>
  <r>
    <n v="15598846"/>
    <s v="Shahan"/>
    <n v="700"/>
    <s v="France"/>
    <s v="Female"/>
    <n v="44"/>
    <n v="2"/>
    <n v="58781.760000000002"/>
    <n v="1"/>
    <n v="1"/>
    <n v="0"/>
    <n v="16874.919999999998"/>
    <n v="0"/>
    <n v="76908.418602501479"/>
    <s v="Low Balance Inactive"/>
    <n v="100822.52777868438"/>
    <s v="Low Salary - Low Balance"/>
    <x v="0"/>
  </r>
  <r>
    <n v="15629244"/>
    <s v="Bryant"/>
    <n v="635"/>
    <s v="Spain"/>
    <s v="Male"/>
    <n v="50"/>
    <n v="7"/>
    <n v="159453.6"/>
    <n v="2"/>
    <n v="0"/>
    <n v="0"/>
    <n v="54560.79"/>
    <n v="1"/>
    <n v="76913.348343758611"/>
    <s v="High Balance Inactive"/>
    <n v="100845.35824041368"/>
    <s v="Low Salary - High Balance"/>
    <x v="1"/>
  </r>
  <r>
    <n v="15765537"/>
    <s v="Liang"/>
    <n v="687"/>
    <s v="Germany"/>
    <s v="Male"/>
    <n v="26"/>
    <n v="2"/>
    <n v="142721.5"/>
    <n v="1"/>
    <n v="1"/>
    <n v="1"/>
    <n v="153605.75"/>
    <n v="0"/>
    <n v="76890.894521218826"/>
    <s v="High Balance Active"/>
    <n v="100857.94925462489"/>
    <s v="High Salary - High Balance"/>
    <x v="0"/>
  </r>
  <r>
    <n v="15729975"/>
    <s v="Chidozie"/>
    <n v="613"/>
    <s v="France"/>
    <s v="Female"/>
    <n v="46"/>
    <n v="8"/>
    <n v="167795.6"/>
    <n v="1"/>
    <n v="0"/>
    <n v="1"/>
    <n v="44390.38"/>
    <n v="0"/>
    <n v="76872.981431292632"/>
    <s v="High Balance Active"/>
    <n v="100843.59611156493"/>
    <s v="Low Salary - High Balance"/>
    <x v="0"/>
  </r>
  <r>
    <n v="15682773"/>
    <s v="Hayward"/>
    <n v="781"/>
    <s v="France"/>
    <s v="Female"/>
    <n v="38"/>
    <n v="3"/>
    <n v="128345.7"/>
    <n v="2"/>
    <n v="1"/>
    <n v="0"/>
    <n v="63218.85"/>
    <n v="0"/>
    <n v="76848.233848666423"/>
    <s v="High Balance Inactive"/>
    <n v="100858.96171203078"/>
    <s v="Low Salary - High Balance"/>
    <x v="0"/>
  </r>
  <r>
    <n v="15688007"/>
    <s v="Liu"/>
    <n v="703"/>
    <s v="Spain"/>
    <s v="Male"/>
    <n v="20"/>
    <n v="3"/>
    <n v="165261"/>
    <n v="1"/>
    <n v="1"/>
    <n v="1"/>
    <n v="41626.78"/>
    <n v="0"/>
    <n v="76834.213302477641"/>
    <s v="High Balance Active"/>
    <n v="100869.20949632482"/>
    <s v="Low Salary - High Balance"/>
    <x v="0"/>
  </r>
  <r>
    <n v="15574331"/>
    <s v="Alexeeva"/>
    <n v="593"/>
    <s v="Germany"/>
    <s v="Female"/>
    <n v="62"/>
    <n v="3"/>
    <n v="118233.8"/>
    <n v="1"/>
    <n v="0"/>
    <n v="1"/>
    <n v="24765.53"/>
    <n v="1"/>
    <n v="76810.131933551311"/>
    <s v="High Balance Active"/>
    <n v="100885.34305555584"/>
    <s v="Low Salary - High Balance"/>
    <x v="0"/>
  </r>
  <r>
    <n v="15645572"/>
    <s v="Calabresi"/>
    <n v="743"/>
    <s v="France"/>
    <s v="Female"/>
    <n v="40"/>
    <n v="6"/>
    <n v="0"/>
    <n v="1"/>
    <n v="1"/>
    <n v="0"/>
    <n v="28280.799999999999"/>
    <n v="1"/>
    <n v="76798.847905203045"/>
    <s v="Low Balance Inactive"/>
    <n v="100906.07849904688"/>
    <s v="Low Salary - Low Balance"/>
    <x v="0"/>
  </r>
  <r>
    <n v="15742854"/>
    <s v="Lettiere"/>
    <n v="640"/>
    <s v="Spain"/>
    <s v="Female"/>
    <n v="46"/>
    <n v="8"/>
    <n v="0"/>
    <n v="2"/>
    <n v="1"/>
    <n v="0"/>
    <n v="89043.19"/>
    <n v="0"/>
    <n v="76819.774021798468"/>
    <s v="Low Balance Inactive"/>
    <n v="100925.86740327005"/>
    <s v="Low Salary - Low Balance"/>
    <x v="0"/>
  </r>
  <r>
    <n v="15575417"/>
    <s v="Chou"/>
    <n v="849"/>
    <s v="Germany"/>
    <s v="Male"/>
    <n v="37"/>
    <n v="7"/>
    <n v="143452.70000000001"/>
    <n v="2"/>
    <n v="1"/>
    <n v="1"/>
    <n v="17294.12"/>
    <n v="0"/>
    <n v="76840.711545380313"/>
    <s v="High Balance Active"/>
    <n v="100929.10607249961"/>
    <s v="Low Salary - High Balance"/>
    <x v="0"/>
  </r>
  <r>
    <n v="15796721"/>
    <s v="Nnamutaezinwa"/>
    <n v="778"/>
    <s v="France"/>
    <s v="Male"/>
    <n v="38"/>
    <n v="3"/>
    <n v="145018.5"/>
    <n v="2"/>
    <n v="1"/>
    <n v="1"/>
    <n v="126702.41"/>
    <n v="0"/>
    <n v="76822.551243184411"/>
    <s v="High Balance Active"/>
    <n v="100951.907322792"/>
    <s v="High Salary - High Balance"/>
    <x v="0"/>
  </r>
  <r>
    <n v="15734942"/>
    <s v="Nnamutaezinwa"/>
    <n v="539"/>
    <s v="Germany"/>
    <s v="Female"/>
    <n v="38"/>
    <n v="8"/>
    <n v="82407.509999999995"/>
    <n v="1"/>
    <n v="1"/>
    <n v="0"/>
    <n v="13123.41"/>
    <n v="0"/>
    <n v="76803.954038723881"/>
    <s v="High Balance Inactive"/>
    <n v="100944.88509680968"/>
    <s v="Low Salary - High Balance"/>
    <x v="0"/>
  </r>
  <r>
    <n v="15664772"/>
    <s v="Greece"/>
    <n v="489"/>
    <s v="Germany"/>
    <s v="Male"/>
    <n v="28"/>
    <n v="1"/>
    <n v="79460.98"/>
    <n v="2"/>
    <n v="1"/>
    <n v="1"/>
    <n v="167973.63"/>
    <n v="0"/>
    <n v="76802.42551827617"/>
    <s v="High Balance Active"/>
    <n v="100968.84076377554"/>
    <s v="High Salary - High Balance"/>
    <x v="0"/>
  </r>
  <r>
    <n v="15576683"/>
    <s v="Yin"/>
    <n v="568"/>
    <s v="Spain"/>
    <s v="Female"/>
    <n v="43"/>
    <n v="9"/>
    <n v="0"/>
    <n v="1"/>
    <n v="1"/>
    <n v="0"/>
    <n v="125870.79"/>
    <n v="1"/>
    <n v="76801.700128240249"/>
    <s v="Low Balance Inactive"/>
    <n v="100950.55842019132"/>
    <s v="High Salary - Low Balance"/>
    <x v="0"/>
  </r>
  <r>
    <n v="15682563"/>
    <s v="Larionova"/>
    <n v="618"/>
    <s v="Spain"/>
    <s v="Male"/>
    <n v="38"/>
    <n v="5"/>
    <n v="126474"/>
    <n v="1"/>
    <n v="1"/>
    <n v="0"/>
    <n v="91972.49"/>
    <n v="0"/>
    <n v="76822.66129093901"/>
    <s v="High Balance Inactive"/>
    <n v="100943.75704694354"/>
    <s v="Low Salary - High Balance"/>
    <x v="0"/>
  </r>
  <r>
    <n v="15650889"/>
    <s v="Golubev"/>
    <n v="710"/>
    <s v="Germany"/>
    <s v="Female"/>
    <n v="30"/>
    <n v="10"/>
    <n v="133537.1"/>
    <n v="2"/>
    <n v="1"/>
    <n v="0"/>
    <n v="155593.74"/>
    <n v="0"/>
    <n v="76809.106461916599"/>
    <s v="High Balance Inactive"/>
    <n v="100946.2062052965"/>
    <s v="High Salary - High Balance"/>
    <x v="0"/>
  </r>
  <r>
    <n v="15612108"/>
    <s v="Norman"/>
    <n v="625"/>
    <s v="France"/>
    <s v="Male"/>
    <n v="52"/>
    <n v="5"/>
    <n v="164978"/>
    <n v="1"/>
    <n v="1"/>
    <n v="1"/>
    <n v="67788.490000000005"/>
    <n v="0"/>
    <n v="76793.615475150335"/>
    <s v="High Balance Active"/>
    <n v="100931.28333970538"/>
    <s v="Low Salary - High Balance"/>
    <x v="0"/>
  </r>
  <r>
    <n v="15761132"/>
    <s v="Capon"/>
    <n v="682"/>
    <s v="Spain"/>
    <s v="Male"/>
    <n v="46"/>
    <n v="7"/>
    <n v="128029.7"/>
    <n v="1"/>
    <n v="1"/>
    <n v="1"/>
    <n v="62615.35"/>
    <n v="0"/>
    <n v="76769.52796230551"/>
    <s v="High Balance Active"/>
    <n v="100940.33627424231"/>
    <s v="Low Salary - High Balance"/>
    <x v="0"/>
  </r>
  <r>
    <n v="15645511"/>
    <s v="Chukwudi"/>
    <n v="727"/>
    <s v="Spain"/>
    <s v="Male"/>
    <n v="43"/>
    <n v="2"/>
    <n v="97403.18"/>
    <n v="1"/>
    <n v="1"/>
    <n v="1"/>
    <n v="107415.02"/>
    <n v="1"/>
    <n v="76755.522450819801"/>
    <s v="High Balance Active"/>
    <n v="100950.80758196753"/>
    <s v="High Salary - High Balance"/>
    <x v="0"/>
  </r>
  <r>
    <n v="15609824"/>
    <s v="Fedorov"/>
    <n v="794"/>
    <s v="France"/>
    <s v="Female"/>
    <n v="41"/>
    <n v="7"/>
    <n v="176845.4"/>
    <n v="3"/>
    <n v="1"/>
    <n v="0"/>
    <n v="166526.26"/>
    <n v="1"/>
    <n v="76749.879472533619"/>
    <s v="High Balance Inactive"/>
    <n v="100949.04092101699"/>
    <s v="High Salary - High Balance"/>
    <x v="1"/>
  </r>
  <r>
    <n v="15640268"/>
    <s v="Avdeeva"/>
    <n v="652"/>
    <s v="Spain"/>
    <s v="Male"/>
    <n v="71"/>
    <n v="4"/>
    <n v="0"/>
    <n v="1"/>
    <n v="1"/>
    <n v="1"/>
    <n v="120107.1"/>
    <n v="0"/>
    <n v="76722.516016949288"/>
    <s v="Low Balance Active"/>
    <n v="100931.11385183192"/>
    <s v="High Salary - Low Balance"/>
    <x v="0"/>
  </r>
  <r>
    <n v="15645778"/>
    <s v="Reid"/>
    <n v="670"/>
    <s v="Spain"/>
    <s v="Male"/>
    <n v="42"/>
    <n v="3"/>
    <n v="81589.039999999994"/>
    <n v="1"/>
    <n v="1"/>
    <n v="0"/>
    <n v="188227.8"/>
    <n v="0"/>
    <n v="76743.495649439574"/>
    <s v="High Balance Inactive"/>
    <n v="100925.87021328991"/>
    <s v="High Salary - High Balance"/>
    <x v="0"/>
  </r>
  <r>
    <n v="15691104"/>
    <s v="Kennedy"/>
    <n v="460"/>
    <s v="Germany"/>
    <s v="Female"/>
    <n v="40"/>
    <n v="6"/>
    <n v="119507.6"/>
    <n v="2"/>
    <n v="1"/>
    <n v="0"/>
    <n v="91560.63"/>
    <n v="1"/>
    <n v="76742.170281728802"/>
    <s v="High Balance Inactive"/>
    <n v="100901.9911296502"/>
    <s v="Low Salary - High Balance"/>
    <x v="1"/>
  </r>
  <r>
    <n v="15714567"/>
    <s v="Chan"/>
    <n v="568"/>
    <s v="Spain"/>
    <s v="Female"/>
    <n v="26"/>
    <n v="6"/>
    <n v="0"/>
    <n v="2"/>
    <n v="0"/>
    <n v="0"/>
    <n v="166495.20000000001"/>
    <n v="0"/>
    <n v="76730.46975376211"/>
    <s v="Low Balance Inactive"/>
    <n v="100904.54690560907"/>
    <s v="High Salary - Low Balance"/>
    <x v="0"/>
  </r>
  <r>
    <n v="15777826"/>
    <s v="Wofford"/>
    <n v="643"/>
    <s v="France"/>
    <s v="Male"/>
    <n v="30"/>
    <n v="5"/>
    <n v="94443.77"/>
    <n v="1"/>
    <n v="1"/>
    <n v="1"/>
    <n v="165614.39999999999"/>
    <n v="0"/>
    <n v="76751.468787630132"/>
    <s v="High Balance Active"/>
    <n v="100886.5965353041"/>
    <s v="High Salary - High Balance"/>
    <x v="0"/>
  </r>
  <r>
    <n v="15668445"/>
    <s v="Mai"/>
    <n v="521"/>
    <s v="France"/>
    <s v="Male"/>
    <n v="37"/>
    <n v="2"/>
    <n v="0"/>
    <n v="2"/>
    <n v="1"/>
    <n v="1"/>
    <n v="86372.24"/>
    <n v="0"/>
    <n v="76746.625562551475"/>
    <s v="Low Balance Active"/>
    <n v="100868.8774541476"/>
    <s v="Low Salary - Low Balance"/>
    <x v="0"/>
  </r>
  <r>
    <n v="15576162"/>
    <s v="King"/>
    <n v="615"/>
    <s v="France"/>
    <s v="Male"/>
    <n v="32"/>
    <n v="7"/>
    <n v="92199.84"/>
    <n v="1"/>
    <n v="1"/>
    <n v="1"/>
    <n v="2755.53"/>
    <n v="0"/>
    <n v="76767.640520263012"/>
    <s v="High Balance Active"/>
    <n v="100872.84696056988"/>
    <s v="Low Salary - High Balance"/>
    <x v="0"/>
  </r>
  <r>
    <n v="15778135"/>
    <s v="T'ao"/>
    <n v="575"/>
    <s v="Spain"/>
    <s v="Male"/>
    <n v="43"/>
    <n v="3"/>
    <n v="0"/>
    <n v="1"/>
    <n v="1"/>
    <n v="0"/>
    <n v="83594.509999999995"/>
    <n v="0"/>
    <n v="76763.413678444398"/>
    <s v="Low Balance Inactive"/>
    <n v="100899.72105450594"/>
    <s v="Low Salary - Low Balance"/>
    <x v="0"/>
  </r>
  <r>
    <n v="15613141"/>
    <s v="Hsu"/>
    <n v="717"/>
    <s v="France"/>
    <s v="Female"/>
    <n v="41"/>
    <n v="3"/>
    <n v="135757"/>
    <n v="1"/>
    <n v="1"/>
    <n v="1"/>
    <n v="103706.41"/>
    <n v="0"/>
    <n v="76784.44475068507"/>
    <s v="High Balance Active"/>
    <n v="100904.4622082195"/>
    <s v="High Salary - High Balance"/>
    <x v="0"/>
  </r>
  <r>
    <n v="15635435"/>
    <s v="White"/>
    <n v="648"/>
    <s v="France"/>
    <s v="Female"/>
    <n v="54"/>
    <n v="9"/>
    <n v="120633.4"/>
    <n v="1"/>
    <n v="0"/>
    <n v="0"/>
    <n v="5924.38"/>
    <n v="1"/>
    <n v="76768.283458481921"/>
    <s v="High Balance Inactive"/>
    <n v="100903.69434091565"/>
    <s v="Low Salary - High Balance"/>
    <x v="1"/>
  </r>
  <r>
    <n v="15596552"/>
    <s v="Stephens"/>
    <n v="535"/>
    <s v="Germany"/>
    <s v="Male"/>
    <n v="48"/>
    <n v="5"/>
    <n v="134542.70000000001"/>
    <n v="1"/>
    <n v="1"/>
    <n v="1"/>
    <n v="58203.67"/>
    <n v="1"/>
    <n v="76756.259029605411"/>
    <s v="High Balance Active"/>
    <n v="100929.73033717139"/>
    <s v="Low Salary - High Balance"/>
    <x v="0"/>
  </r>
  <r>
    <n v="15623644"/>
    <s v="Frolov"/>
    <n v="626"/>
    <s v="Spain"/>
    <s v="Male"/>
    <n v="29"/>
    <n v="7"/>
    <n v="0"/>
    <n v="2"/>
    <n v="1"/>
    <n v="0"/>
    <n v="49361.84"/>
    <n v="0"/>
    <n v="76740.414104743773"/>
    <s v="Low Balance Inactive"/>
    <n v="100941.44573622188"/>
    <s v="Low Salary - Low Balance"/>
    <x v="0"/>
  </r>
  <r>
    <n v="15683403"/>
    <s v="Lombardi"/>
    <n v="611"/>
    <s v="Spain"/>
    <s v="Male"/>
    <n v="52"/>
    <n v="7"/>
    <n v="0"/>
    <n v="1"/>
    <n v="0"/>
    <n v="1"/>
    <n v="73585.179999999993"/>
    <n v="1"/>
    <n v="76761.461941854242"/>
    <s v="Low Balance Active"/>
    <n v="100955.5926385083"/>
    <s v="Low Salary - Low Balance"/>
    <x v="0"/>
  </r>
  <r>
    <n v="15615029"/>
    <s v="Munro"/>
    <n v="734"/>
    <s v="Spain"/>
    <s v="Male"/>
    <n v="39"/>
    <n v="6"/>
    <n v="0"/>
    <n v="1"/>
    <n v="1"/>
    <n v="1"/>
    <n v="95135.27"/>
    <n v="0"/>
    <n v="76782.521327846509"/>
    <s v="Low Balance Active"/>
    <n v="100963.10166803875"/>
    <s v="Low Salary - Low Balance"/>
    <x v="0"/>
  </r>
  <r>
    <n v="15769005"/>
    <s v="Hayward"/>
    <n v="709"/>
    <s v="France"/>
    <s v="Male"/>
    <n v="49"/>
    <n v="4"/>
    <n v="154344.5"/>
    <n v="2"/>
    <n v="1"/>
    <n v="1"/>
    <n v="38794.57"/>
    <n v="0"/>
    <n v="76803.592272228474"/>
    <s v="High Balance Active"/>
    <n v="100964.70096322754"/>
    <s v="Low Salary - High Balance"/>
    <x v="0"/>
  </r>
  <r>
    <n v="15746326"/>
    <s v="Fields"/>
    <n v="591"/>
    <s v="France"/>
    <s v="Male"/>
    <n v="43"/>
    <n v="3"/>
    <n v="0"/>
    <n v="2"/>
    <n v="0"/>
    <n v="1"/>
    <n v="198926.36"/>
    <n v="0"/>
    <n v="76782.307367554342"/>
    <s v="Low Balance Active"/>
    <n v="100981.76660444721"/>
    <s v="High Salary - Low Balance"/>
    <x v="0"/>
  </r>
  <r>
    <n v="15722364"/>
    <s v="Onwumelu"/>
    <n v="664"/>
    <s v="France"/>
    <s v="Male"/>
    <n v="43"/>
    <n v="9"/>
    <n v="189026.5"/>
    <n v="2"/>
    <n v="1"/>
    <n v="1"/>
    <n v="56099.86"/>
    <n v="0"/>
    <n v="76803.389824272512"/>
    <s v="High Balance Active"/>
    <n v="100954.87352553576"/>
    <s v="Low Salary - High Balance"/>
    <x v="0"/>
  </r>
  <r>
    <n v="15704954"/>
    <s v="Suffolk"/>
    <n v="431"/>
    <s v="France"/>
    <s v="Male"/>
    <n v="37"/>
    <n v="0"/>
    <n v="120764.1"/>
    <n v="1"/>
    <n v="1"/>
    <n v="1"/>
    <n v="117023.08"/>
    <n v="0"/>
    <n v="76772.567767097091"/>
    <s v="High Balance Active"/>
    <n v="100967.19294699292"/>
    <s v="High Salary - High Balance"/>
    <x v="0"/>
  </r>
  <r>
    <n v="15694409"/>
    <s v="Tsao"/>
    <n v="647"/>
    <s v="Germany"/>
    <s v="Female"/>
    <n v="22"/>
    <n v="3"/>
    <n v="97975.82"/>
    <n v="2"/>
    <n v="0"/>
    <n v="1"/>
    <n v="62083"/>
    <n v="0"/>
    <n v="76760.482181318803"/>
    <s v="High Balance Active"/>
    <n v="100962.78198901133"/>
    <s v="Low Salary - High Balance"/>
    <x v="0"/>
  </r>
  <r>
    <n v="15754068"/>
    <s v="Judd"/>
    <n v="578"/>
    <s v="France"/>
    <s v="Male"/>
    <n v="32"/>
    <n v="4"/>
    <n v="0"/>
    <n v="2"/>
    <n v="1"/>
    <n v="1"/>
    <n v="141822.79999999999"/>
    <n v="0"/>
    <n v="76754.652190162262"/>
    <s v="Low Balance Active"/>
    <n v="100973.46618301766"/>
    <s v="High Salary - Low Balance"/>
    <x v="0"/>
  </r>
  <r>
    <n v="15683841"/>
    <s v="Hamilton"/>
    <n v="555"/>
    <s v="Germany"/>
    <s v="Male"/>
    <n v="41"/>
    <n v="10"/>
    <n v="113270.2"/>
    <n v="2"/>
    <n v="1"/>
    <n v="1"/>
    <n v="185387.14"/>
    <n v="0"/>
    <n v="76775.750225398704"/>
    <s v="High Balance Active"/>
    <n v="100962.23766904927"/>
    <s v="High Salary - High Balance"/>
    <x v="0"/>
  </r>
  <r>
    <n v="15789095"/>
    <s v="T'ang"/>
    <n v="775"/>
    <s v="Spain"/>
    <s v="Male"/>
    <n v="30"/>
    <n v="4"/>
    <n v="0"/>
    <n v="2"/>
    <n v="0"/>
    <n v="1"/>
    <n v="57461.13"/>
    <n v="0"/>
    <n v="76765.716007698778"/>
    <s v="Low Balance Active"/>
    <n v="100939.02488314579"/>
    <s v="Low Salary - Low Balance"/>
    <x v="0"/>
  </r>
  <r>
    <n v="15719958"/>
    <s v="Degtyarev"/>
    <n v="850"/>
    <s v="Germany"/>
    <s v="Male"/>
    <n v="39"/>
    <n v="3"/>
    <n v="124549"/>
    <n v="2"/>
    <n v="1"/>
    <n v="1"/>
    <n v="120380.12"/>
    <n v="0"/>
    <n v="76786.828690869224"/>
    <s v="High Balance Active"/>
    <n v="100950.98250000035"/>
    <s v="High Salary - High Balance"/>
    <x v="0"/>
  </r>
  <r>
    <n v="15689514"/>
    <s v="Kang"/>
    <n v="625"/>
    <s v="France"/>
    <s v="Male"/>
    <n v="43"/>
    <n v="8"/>
    <n v="201696.1"/>
    <n v="1"/>
    <n v="1"/>
    <n v="0"/>
    <n v="133020.9"/>
    <n v="1"/>
    <n v="76773.689166437529"/>
    <s v="High Balance Inactive"/>
    <n v="100945.6374828064"/>
    <s v="High Salary - High Balance"/>
    <x v="1"/>
  </r>
  <r>
    <n v="15621353"/>
    <s v="Hudson"/>
    <n v="645"/>
    <s v="Spain"/>
    <s v="Female"/>
    <n v="37"/>
    <n v="7"/>
    <n v="0"/>
    <n v="2"/>
    <n v="1"/>
    <n v="0"/>
    <n v="13589.93"/>
    <n v="0"/>
    <n v="76739.313159053505"/>
    <s v="Low Balance Inactive"/>
    <n v="100936.81104843182"/>
    <s v="Low Salary - Low Balance"/>
    <x v="0"/>
  </r>
  <r>
    <n v="15627232"/>
    <s v="Jibunoh"/>
    <n v="608"/>
    <s v="Germany"/>
    <s v="Male"/>
    <n v="44"/>
    <n v="7"/>
    <n v="114203.5"/>
    <n v="1"/>
    <n v="1"/>
    <n v="1"/>
    <n v="77830.36"/>
    <n v="1"/>
    <n v="76760.436008808276"/>
    <s v="High Balance Active"/>
    <n v="100960.8536801545"/>
    <s v="Low Salary - High Balance"/>
    <x v="0"/>
  </r>
  <r>
    <n v="15745843"/>
    <s v="Kinlaw"/>
    <n v="689"/>
    <s v="Spain"/>
    <s v="Female"/>
    <n v="31"/>
    <n v="4"/>
    <n v="0"/>
    <n v="2"/>
    <n v="1"/>
    <n v="1"/>
    <n v="136610.01999999999"/>
    <n v="0"/>
    <n v="76750.126795154327"/>
    <s v="Low Balance Active"/>
    <n v="100967.22220815011"/>
    <s v="High Salary - Low Balance"/>
    <x v="0"/>
  </r>
  <r>
    <n v="15722902"/>
    <s v="Chizuoke"/>
    <n v="652"/>
    <s v="Germany"/>
    <s v="Male"/>
    <n v="50"/>
    <n v="8"/>
    <n v="125437.6"/>
    <n v="1"/>
    <n v="1"/>
    <n v="1"/>
    <n v="17160.939999999999"/>
    <n v="1"/>
    <n v="76771.264257780364"/>
    <s v="High Balance Active"/>
    <n v="100957.40595979102"/>
    <s v="Low Salary - High Balance"/>
    <x v="0"/>
  </r>
  <r>
    <n v="15791767"/>
    <s v="Lucciano"/>
    <n v="769"/>
    <s v="France"/>
    <s v="Female"/>
    <n v="26"/>
    <n v="7"/>
    <n v="0"/>
    <n v="2"/>
    <n v="1"/>
    <n v="0"/>
    <n v="176843.53"/>
    <n v="0"/>
    <n v="76757.85755371915"/>
    <s v="Low Balance Inactive"/>
    <n v="100980.49038567526"/>
    <s v="High Salary - Low Balance"/>
    <x v="0"/>
  </r>
  <r>
    <n v="15792722"/>
    <s v="Omeokachie"/>
    <n v="611"/>
    <s v="France"/>
    <s v="Female"/>
    <n v="43"/>
    <n v="8"/>
    <n v="64897.75"/>
    <n v="1"/>
    <n v="1"/>
    <n v="0"/>
    <n v="114996.33"/>
    <n v="0"/>
    <n v="76779.008795811649"/>
    <s v="Low Balance Inactive"/>
    <n v="100959.58571782893"/>
    <s v="High Salary - Low Balance"/>
    <x v="0"/>
  </r>
  <r>
    <n v="15723006"/>
    <s v="Gorbunova"/>
    <n v="489"/>
    <s v="France"/>
    <s v="Male"/>
    <n v="38"/>
    <n v="8"/>
    <n v="0"/>
    <n v="2"/>
    <n v="0"/>
    <n v="1"/>
    <n v="196990.79"/>
    <n v="0"/>
    <n v="76782.283674200808"/>
    <s v="Low Balance Active"/>
    <n v="100955.71671444355"/>
    <s v="High Salary - Low Balance"/>
    <x v="0"/>
  </r>
  <r>
    <n v="15771942"/>
    <s v="Tikhonov"/>
    <n v="528"/>
    <s v="Germany"/>
    <s v="Female"/>
    <n v="46"/>
    <n v="9"/>
    <n v="135555.70000000001"/>
    <n v="1"/>
    <n v="1"/>
    <n v="0"/>
    <n v="133146.03"/>
    <n v="1"/>
    <n v="76803.453314033788"/>
    <s v="High Balance Inactive"/>
    <n v="100929.2388888892"/>
    <s v="High Salary - High Balance"/>
    <x v="1"/>
  </r>
  <r>
    <n v="15774738"/>
    <s v="Campa"/>
    <n v="632"/>
    <s v="France"/>
    <s v="Male"/>
    <n v="44"/>
    <n v="3"/>
    <n v="107764.8"/>
    <n v="1"/>
    <n v="1"/>
    <n v="0"/>
    <n v="185667.72"/>
    <n v="0"/>
    <n v="76787.250267512543"/>
    <s v="High Balance Inactive"/>
    <n v="100920.35394925566"/>
    <s v="High Salary - High Balance"/>
    <x v="0"/>
  </r>
  <r>
    <n v="15574004"/>
    <s v="Mancini"/>
    <n v="429"/>
    <s v="France"/>
    <s v="Female"/>
    <n v="27"/>
    <n v="6"/>
    <n v="117307.4"/>
    <n v="2"/>
    <n v="1"/>
    <n v="1"/>
    <n v="24020.49"/>
    <n v="0"/>
    <n v="76778.704736551867"/>
    <s v="High Balance Active"/>
    <n v="100896.97536551752"/>
    <s v="Low Salary - High Balance"/>
    <x v="0"/>
  </r>
  <r>
    <n v="15587233"/>
    <s v="Donoghue"/>
    <n v="457"/>
    <s v="France"/>
    <s v="Male"/>
    <n v="41"/>
    <n v="8"/>
    <n v="73700.12"/>
    <n v="3"/>
    <n v="1"/>
    <n v="1"/>
    <n v="185750.02"/>
    <n v="1"/>
    <n v="76767.521321744061"/>
    <s v="Low Balance Active"/>
    <n v="100918.18852373096"/>
    <s v="High Salary - Low Balance"/>
    <x v="0"/>
  </r>
  <r>
    <n v="15808228"/>
    <s v="Tuan"/>
    <n v="768"/>
    <s v="Spain"/>
    <s v="Female"/>
    <n v="44"/>
    <n v="6"/>
    <n v="60603.4"/>
    <n v="1"/>
    <n v="1"/>
    <n v="1"/>
    <n v="178045.97"/>
    <n v="0"/>
    <n v="76768.367968534512"/>
    <s v="Low Balance Active"/>
    <n v="100894.77372067375"/>
    <s v="High Salary - Low Balance"/>
    <x v="0"/>
  </r>
  <r>
    <n v="15682834"/>
    <s v="Johnstone"/>
    <n v="715"/>
    <s v="Spain"/>
    <s v="Female"/>
    <n v="35"/>
    <n v="4"/>
    <n v="40169.879999999997"/>
    <n v="2"/>
    <n v="1"/>
    <n v="1"/>
    <n v="199857.47"/>
    <n v="0"/>
    <n v="76772.830963556175"/>
    <s v="Low Balance Active"/>
    <n v="100873.47300386554"/>
    <s v="High Salary - Low Balance"/>
    <x v="0"/>
  </r>
  <r>
    <n v="15571752"/>
    <s v="Romani"/>
    <n v="668"/>
    <s v="Germany"/>
    <s v="Female"/>
    <n v="32"/>
    <n v="10"/>
    <n v="92041.87"/>
    <n v="1"/>
    <n v="1"/>
    <n v="1"/>
    <n v="43595.9"/>
    <n v="0"/>
    <n v="76782.939483568218"/>
    <s v="High Balance Active"/>
    <n v="100846.13690969371"/>
    <s v="Low Salary - High Balance"/>
    <x v="0"/>
  </r>
  <r>
    <n v="15743067"/>
    <s v="Fuller"/>
    <n v="625"/>
    <s v="Germany"/>
    <s v="Male"/>
    <n v="26"/>
    <n v="3"/>
    <n v="130484"/>
    <n v="1"/>
    <n v="1"/>
    <n v="0"/>
    <n v="122810.53"/>
    <n v="0"/>
    <n v="76778.724309392419"/>
    <s v="High Balance Inactive"/>
    <n v="100861.95189226547"/>
    <s v="High Salary - High Balance"/>
    <x v="0"/>
  </r>
  <r>
    <n v="15714466"/>
    <s v="Baxter"/>
    <n v="846"/>
    <s v="France"/>
    <s v="Female"/>
    <n v="41"/>
    <n v="5"/>
    <n v="0"/>
    <n v="3"/>
    <n v="1"/>
    <n v="0"/>
    <n v="3440.47"/>
    <n v="1"/>
    <n v="76763.884498480387"/>
    <s v="Low Balance Inactive"/>
    <n v="100855.88707377753"/>
    <s v="Low Salary - Low Balance"/>
    <x v="0"/>
  </r>
  <r>
    <n v="15617982"/>
    <s v="Pirozzi"/>
    <n v="661"/>
    <s v="Spain"/>
    <s v="Female"/>
    <n v="42"/>
    <n v="3"/>
    <n v="0"/>
    <n v="2"/>
    <n v="1"/>
    <n v="0"/>
    <n v="35989.410000000003"/>
    <n v="0"/>
    <n v="76785.101713654105"/>
    <s v="Low Balance Inactive"/>
    <n v="100882.81228579351"/>
    <s v="Low Salary - Low Balance"/>
    <x v="0"/>
  </r>
  <r>
    <n v="15696637"/>
    <s v="Sung"/>
    <n v="571"/>
    <s v="France"/>
    <s v="Female"/>
    <n v="23"/>
    <n v="10"/>
    <n v="151097.29999999999"/>
    <n v="1"/>
    <n v="0"/>
    <n v="1"/>
    <n v="17163.75"/>
    <n v="0"/>
    <n v="76806.330660768741"/>
    <s v="High Balance Active"/>
    <n v="100900.75350843267"/>
    <s v="Low Salary - High Balance"/>
    <x v="0"/>
  </r>
  <r>
    <n v="15690647"/>
    <s v="Rogers"/>
    <n v="582"/>
    <s v="Spain"/>
    <s v="Female"/>
    <n v="46"/>
    <n v="8"/>
    <n v="67563.31"/>
    <n v="1"/>
    <n v="1"/>
    <n v="0"/>
    <n v="44506.09"/>
    <n v="1"/>
    <n v="76785.785591814303"/>
    <s v="Low Balance Inactive"/>
    <n v="100923.9108655976"/>
    <s v="Low Salary - Low Balance"/>
    <x v="0"/>
  </r>
  <r>
    <n v="15672756"/>
    <s v="Mills"/>
    <n v="716"/>
    <s v="France"/>
    <s v="Female"/>
    <n v="35"/>
    <n v="8"/>
    <n v="112808.2"/>
    <n v="1"/>
    <n v="0"/>
    <n v="1"/>
    <n v="17848.3"/>
    <n v="0"/>
    <n v="76788.336760719365"/>
    <s v="High Balance Active"/>
    <n v="100939.51745504867"/>
    <s v="Low Salary - High Balance"/>
    <x v="0"/>
  </r>
  <r>
    <n v="15704586"/>
    <s v="Osonduagwuike"/>
    <n v="758"/>
    <s v="France"/>
    <s v="Female"/>
    <n v="42"/>
    <n v="7"/>
    <n v="0"/>
    <n v="2"/>
    <n v="0"/>
    <n v="1"/>
    <n v="76209.56"/>
    <n v="0"/>
    <n v="76778.370002767158"/>
    <s v="Low Balance Active"/>
    <n v="100962.50893746568"/>
    <s v="Low Salary - Low Balance"/>
    <x v="0"/>
  </r>
  <r>
    <n v="15674526"/>
    <s v="Byrne"/>
    <n v="725"/>
    <s v="France"/>
    <s v="Male"/>
    <n v="66"/>
    <n v="4"/>
    <n v="86459.8"/>
    <n v="1"/>
    <n v="1"/>
    <n v="1"/>
    <n v="141476.56"/>
    <n v="0"/>
    <n v="76799.620589537924"/>
    <s v="High Balance Active"/>
    <n v="100969.36001660697"/>
    <s v="High Salary - High Balance"/>
    <x v="0"/>
  </r>
  <r>
    <n v="15775295"/>
    <s v="McIntyre"/>
    <n v="630"/>
    <s v="France"/>
    <s v="Female"/>
    <n v="40"/>
    <n v="0"/>
    <n v="118633.1"/>
    <n v="1"/>
    <n v="0"/>
    <n v="1"/>
    <n v="60032.46"/>
    <n v="1"/>
    <n v="76796.946121262605"/>
    <s v="High Balance Active"/>
    <n v="100958.14539867136"/>
    <s v="Low Salary - High Balance"/>
    <x v="0"/>
  </r>
  <r>
    <n v="15684196"/>
    <s v="Aitken"/>
    <n v="627"/>
    <s v="France"/>
    <s v="Female"/>
    <n v="55"/>
    <n v="2"/>
    <n v="159441.29999999999"/>
    <n v="1"/>
    <n v="1"/>
    <n v="0"/>
    <n v="100686.11"/>
    <n v="1"/>
    <n v="76785.360368319161"/>
    <s v="High Balance Inactive"/>
    <n v="100969.47901412376"/>
    <s v="Low Salary - High Balance"/>
    <x v="1"/>
  </r>
  <r>
    <n v="15727281"/>
    <s v="Macintyre"/>
    <n v="653"/>
    <s v="France"/>
    <s v="Female"/>
    <n v="27"/>
    <n v="9"/>
    <n v="0"/>
    <n v="2"/>
    <n v="1"/>
    <n v="0"/>
    <n v="96429.29"/>
    <n v="0"/>
    <n v="76762.463986149713"/>
    <s v="Low Balance Inactive"/>
    <n v="100969.55750969554"/>
    <s v="Low Salary - Low Balance"/>
    <x v="0"/>
  </r>
  <r>
    <n v="15787835"/>
    <s v="Simpson"/>
    <n v="775"/>
    <s v="Germany"/>
    <s v="Female"/>
    <n v="38"/>
    <n v="4"/>
    <n v="125212.7"/>
    <n v="2"/>
    <n v="1"/>
    <n v="1"/>
    <n v="15795.88"/>
    <n v="1"/>
    <n v="76783.733718481715"/>
    <s v="High Balance Active"/>
    <n v="100970.8155500141"/>
    <s v="Low Salary - High Balance"/>
    <x v="0"/>
  </r>
  <r>
    <n v="15730540"/>
    <s v="Simpson"/>
    <n v="794"/>
    <s v="Spain"/>
    <s v="Male"/>
    <n v="45"/>
    <n v="8"/>
    <n v="88656.37"/>
    <n v="2"/>
    <n v="1"/>
    <n v="0"/>
    <n v="116547.31"/>
    <n v="0"/>
    <n v="76770.311055986836"/>
    <s v="High Balance Inactive"/>
    <n v="100994.42279379182"/>
    <s v="High Salary - High Balance"/>
    <x v="0"/>
  </r>
  <r>
    <n v="15646276"/>
    <s v="Metcalfe"/>
    <n v="831"/>
    <s v="France"/>
    <s v="Female"/>
    <n v="32"/>
    <n v="2"/>
    <n v="146033.60000000001"/>
    <n v="1"/>
    <n v="1"/>
    <n v="0"/>
    <n v="191260.74"/>
    <n v="0"/>
    <n v="76767.015780427086"/>
    <s v="High Balance Inactive"/>
    <n v="100990.11093152227"/>
    <s v="High Salary - High Balance"/>
    <x v="0"/>
  </r>
  <r>
    <n v="15582180"/>
    <s v="Lees"/>
    <n v="561"/>
    <s v="France"/>
    <s v="Male"/>
    <n v="29"/>
    <n v="9"/>
    <n v="120268.1"/>
    <n v="1"/>
    <n v="1"/>
    <n v="1"/>
    <n v="173870.39"/>
    <n v="0"/>
    <n v="76747.807077093865"/>
    <s v="High Balance Active"/>
    <n v="100965.07747920156"/>
    <s v="High Salary - High Balance"/>
    <x v="0"/>
  </r>
  <r>
    <n v="15697095"/>
    <s v="Zetticci"/>
    <n v="705"/>
    <s v="Spain"/>
    <s v="Male"/>
    <n v="46"/>
    <n v="7"/>
    <n v="0"/>
    <n v="2"/>
    <n v="1"/>
    <n v="0"/>
    <n v="117273.35"/>
    <n v="0"/>
    <n v="76735.734873786525"/>
    <s v="Low Balance Inactive"/>
    <n v="100944.85409153978"/>
    <s v="High Salary - Low Balance"/>
    <x v="0"/>
  </r>
  <r>
    <n v="15748797"/>
    <s v="Dale"/>
    <n v="636"/>
    <s v="Spain"/>
    <s v="Female"/>
    <n v="33"/>
    <n v="0"/>
    <n v="0"/>
    <n v="1"/>
    <n v="1"/>
    <n v="0"/>
    <n v="92277.47"/>
    <n v="1"/>
    <n v="76757.026698113332"/>
    <s v="Low Balance Inactive"/>
    <n v="100940.32343229769"/>
    <s v="Low Salary - Low Balance"/>
    <x v="0"/>
  </r>
  <r>
    <n v="15754796"/>
    <s v="Byrne"/>
    <n v="487"/>
    <s v="Germany"/>
    <s v="Female"/>
    <n v="46"/>
    <n v="4"/>
    <n v="135070.6"/>
    <n v="2"/>
    <n v="1"/>
    <n v="1"/>
    <n v="44244.49"/>
    <n v="1"/>
    <n v="76778.330341382301"/>
    <s v="High Balance Active"/>
    <n v="100942.72777685286"/>
    <s v="Low Salary - High Balance"/>
    <x v="0"/>
  </r>
  <r>
    <n v="15628947"/>
    <s v="Praed"/>
    <n v="693"/>
    <s v="France"/>
    <s v="Female"/>
    <n v="38"/>
    <n v="3"/>
    <n v="0"/>
    <n v="2"/>
    <n v="0"/>
    <n v="0"/>
    <n v="78133.48"/>
    <n v="1"/>
    <n v="76762.147034980706"/>
    <s v="Low Balance Inactive"/>
    <n v="100958.46854247664"/>
    <s v="Low Salary - Low Balance"/>
    <x v="0"/>
  </r>
  <r>
    <n v="15775546"/>
    <s v="Laurens"/>
    <n v="517"/>
    <s v="Spain"/>
    <s v="Female"/>
    <n v="29"/>
    <n v="5"/>
    <n v="0"/>
    <n v="2"/>
    <n v="1"/>
    <n v="0"/>
    <n v="103402.88"/>
    <n v="0"/>
    <n v="76783.463932241182"/>
    <s v="Low Balance Inactive"/>
    <n v="100964.80705637345"/>
    <s v="High Salary - Low Balance"/>
    <x v="0"/>
  </r>
  <r>
    <n v="15670481"/>
    <s v="Woods"/>
    <n v="684"/>
    <s v="France"/>
    <s v="Female"/>
    <n v="27"/>
    <n v="9"/>
    <n v="122550.1"/>
    <n v="2"/>
    <n v="0"/>
    <n v="1"/>
    <n v="137835.82"/>
    <n v="0"/>
    <n v="76804.792672222349"/>
    <s v="High Balance Active"/>
    <n v="100964.12981388911"/>
    <s v="High Salary - High Balance"/>
    <x v="0"/>
  </r>
  <r>
    <n v="15619029"/>
    <s v="Bykov"/>
    <n v="620"/>
    <s v="Spain"/>
    <s v="Female"/>
    <n v="43"/>
    <n v="2"/>
    <n v="0"/>
    <n v="2"/>
    <n v="1"/>
    <n v="0"/>
    <n v="20670.099999999999"/>
    <n v="0"/>
    <n v="76792.082111697819"/>
    <s v="Low Balance Inactive"/>
    <n v="100953.88483189796"/>
    <s v="Low Salary - Low Balance"/>
    <x v="0"/>
  </r>
  <r>
    <n v="15613282"/>
    <s v="Vorobyova"/>
    <n v="757"/>
    <s v="France"/>
    <s v="Male"/>
    <n v="29"/>
    <n v="8"/>
    <n v="130306.5"/>
    <n v="1"/>
    <n v="1"/>
    <n v="0"/>
    <n v="77469.38"/>
    <n v="0"/>
    <n v="76813.425102835041"/>
    <s v="High Balance Inactive"/>
    <n v="100976.19827959999"/>
    <s v="Low Salary - High Balance"/>
    <x v="0"/>
  </r>
  <r>
    <n v="15721487"/>
    <s v="Pirogova"/>
    <n v="739"/>
    <s v="France"/>
    <s v="Female"/>
    <n v="27"/>
    <n v="6"/>
    <n v="0"/>
    <n v="1"/>
    <n v="1"/>
    <n v="1"/>
    <n v="57572.38"/>
    <n v="0"/>
    <n v="76798.553522379894"/>
    <s v="Low Balance Active"/>
    <n v="100982.73339727572"/>
    <s v="Low Salary - Low Balance"/>
    <x v="0"/>
  </r>
  <r>
    <n v="15797276"/>
    <s v="Sturt"/>
    <n v="662"/>
    <s v="Spain"/>
    <s v="Female"/>
    <n v="41"/>
    <n v="4"/>
    <n v="90350.77"/>
    <n v="1"/>
    <n v="1"/>
    <n v="0"/>
    <n v="75884.649999999994"/>
    <n v="1"/>
    <n v="76819.910183537388"/>
    <s v="High Balance Inactive"/>
    <n v="100994.80524193568"/>
    <s v="Low Salary - High Balance"/>
    <x v="1"/>
  </r>
  <r>
    <n v="15612494"/>
    <s v="Panicucci"/>
    <n v="359"/>
    <s v="France"/>
    <s v="Female"/>
    <n v="44"/>
    <n v="6"/>
    <n v="128747.7"/>
    <n v="1"/>
    <n v="1"/>
    <n v="0"/>
    <n v="146955.71"/>
    <n v="1"/>
    <n v="76816.14638386661"/>
    <s v="High Balance Inactive"/>
    <n v="101001.78998609197"/>
    <s v="High Salary - High Balance"/>
    <x v="1"/>
  </r>
  <r>
    <n v="15629617"/>
    <s v="Cook"/>
    <n v="572"/>
    <s v="Spain"/>
    <s v="Male"/>
    <n v="23"/>
    <n v="2"/>
    <n v="126873.5"/>
    <n v="1"/>
    <n v="0"/>
    <n v="1"/>
    <n v="67040.12"/>
    <n v="0"/>
    <n v="76801.696869783089"/>
    <s v="High Balance Active"/>
    <n v="100989.0036978299"/>
    <s v="Low Salary - High Balance"/>
    <x v="0"/>
  </r>
  <r>
    <n v="15600821"/>
    <s v="Hardy"/>
    <n v="721"/>
    <s v="France"/>
    <s v="Male"/>
    <n v="69"/>
    <n v="2"/>
    <n v="108424.2"/>
    <n v="1"/>
    <n v="1"/>
    <n v="1"/>
    <n v="178418.35"/>
    <n v="0"/>
    <n v="76787.760937934989"/>
    <s v="High Balance Active"/>
    <n v="100998.45231561387"/>
    <s v="High Salary - High Balance"/>
    <x v="0"/>
  </r>
  <r>
    <n v="15579062"/>
    <s v="Chu"/>
    <n v="707"/>
    <s v="France"/>
    <s v="Male"/>
    <n v="32"/>
    <n v="9"/>
    <n v="0"/>
    <n v="2"/>
    <n v="0"/>
    <n v="0"/>
    <n v="30807.02"/>
    <n v="0"/>
    <n v="76778.95346603576"/>
    <s v="Low Balance Inactive"/>
    <n v="100976.89889198238"/>
    <s v="Low Salary - Low Balance"/>
    <x v="0"/>
  </r>
  <r>
    <n v="15814268"/>
    <s v="Franklin"/>
    <n v="444"/>
    <s v="France"/>
    <s v="Female"/>
    <n v="40"/>
    <n v="5"/>
    <n v="84350.07"/>
    <n v="1"/>
    <n v="1"/>
    <n v="0"/>
    <n v="143835.76"/>
    <n v="0"/>
    <n v="76800.334405458212"/>
    <s v="High Balance Inactive"/>
    <n v="100996.43937621851"/>
    <s v="High Salary - High Balance"/>
    <x v="0"/>
  </r>
  <r>
    <n v="15710164"/>
    <s v="P'eng"/>
    <n v="523"/>
    <s v="France"/>
    <s v="Female"/>
    <n v="73"/>
    <n v="7"/>
    <n v="0"/>
    <n v="2"/>
    <n v="0"/>
    <n v="0"/>
    <n v="130883.9"/>
    <n v="1"/>
    <n v="76798.231415041912"/>
    <s v="Low Balance Inactive"/>
    <n v="100984.50641782749"/>
    <s v="High Salary - Low Balance"/>
    <x v="0"/>
  </r>
  <r>
    <n v="15693904"/>
    <s v="Chiang"/>
    <n v="685"/>
    <s v="Germany"/>
    <s v="Female"/>
    <n v="30"/>
    <n v="4"/>
    <n v="84958.6"/>
    <n v="2"/>
    <n v="0"/>
    <n v="1"/>
    <n v="194343.72"/>
    <n v="0"/>
    <n v="76819.629640568528"/>
    <s v="High Balance Active"/>
    <n v="100976.17557536936"/>
    <s v="High Salary - High Balance"/>
    <x v="0"/>
  </r>
  <r>
    <n v="15588986"/>
    <s v="Grant"/>
    <n v="673"/>
    <s v="Germany"/>
    <s v="Female"/>
    <n v="29"/>
    <n v="4"/>
    <n v="99097.36"/>
    <n v="1"/>
    <n v="1"/>
    <n v="1"/>
    <n v="9796.69"/>
    <n v="0"/>
    <n v="76817.361254180723"/>
    <s v="High Balance Active"/>
    <n v="100950.15340579727"/>
    <s v="Low Salary - High Balance"/>
    <x v="0"/>
  </r>
  <r>
    <n v="15797733"/>
    <s v="Udobata"/>
    <n v="503"/>
    <s v="Germany"/>
    <s v="Male"/>
    <n v="30"/>
    <n v="10"/>
    <n v="136622.6"/>
    <n v="2"/>
    <n v="0"/>
    <n v="0"/>
    <n v="47310.239999999998"/>
    <n v="0"/>
    <n v="76811.149935879701"/>
    <s v="High Balance Inactive"/>
    <n v="100975.56557847801"/>
    <s v="Low Salary - High Balance"/>
    <x v="0"/>
  </r>
  <r>
    <n v="15620507"/>
    <s v="Siciliani"/>
    <n v="485"/>
    <s v="Germany"/>
    <s v="Female"/>
    <n v="30"/>
    <n v="5"/>
    <n v="156771.70000000001"/>
    <n v="1"/>
    <n v="1"/>
    <n v="1"/>
    <n v="141148.21"/>
    <n v="0"/>
    <n v="76794.470780814401"/>
    <s v="High Balance Active"/>
    <n v="100990.5308114893"/>
    <s v="High Salary - High Balance"/>
    <x v="0"/>
  </r>
  <r>
    <n v="15685150"/>
    <s v="Evans"/>
    <n v="799"/>
    <s v="Germany"/>
    <s v="Male"/>
    <n v="28"/>
    <n v="7"/>
    <n v="167658.29999999999"/>
    <n v="2"/>
    <n v="1"/>
    <n v="1"/>
    <n v="111138.25"/>
    <n v="0"/>
    <n v="76772.161930265109"/>
    <s v="High Balance Active"/>
    <n v="100979.32922733626"/>
    <s v="High Salary - High Balance"/>
    <x v="0"/>
  </r>
  <r>
    <n v="15667651"/>
    <s v="Young"/>
    <n v="585"/>
    <s v="Spain"/>
    <s v="Female"/>
    <n v="33"/>
    <n v="8"/>
    <n v="0"/>
    <n v="2"/>
    <n v="1"/>
    <n v="0"/>
    <n v="114182.07"/>
    <n v="0"/>
    <n v="76746.803074776893"/>
    <s v="Low Balance Inactive"/>
    <n v="100976.49470703141"/>
    <s v="High Salary - Low Balance"/>
    <x v="0"/>
  </r>
  <r>
    <n v="15774166"/>
    <s v="Mitchell"/>
    <n v="607"/>
    <s v="Germany"/>
    <s v="Female"/>
    <n v="24"/>
    <n v="2"/>
    <n v="109483.5"/>
    <n v="2"/>
    <n v="0"/>
    <n v="1"/>
    <n v="127560.77"/>
    <n v="0"/>
    <n v="76768.222779793578"/>
    <s v="High Balance Active"/>
    <n v="100972.80908735713"/>
    <s v="High Salary - High Balance"/>
    <x v="0"/>
  </r>
  <r>
    <n v="15649280"/>
    <s v="Lucchese"/>
    <n v="521"/>
    <s v="Germany"/>
    <s v="Female"/>
    <n v="40"/>
    <n v="9"/>
    <n v="134504.79999999999"/>
    <n v="1"/>
    <n v="1"/>
    <n v="0"/>
    <n v="18082.060000000001"/>
    <n v="0"/>
    <n v="76759.089536571832"/>
    <s v="High Balance Inactive"/>
    <n v="100965.38642936926"/>
    <s v="Low Salary - High Balance"/>
    <x v="0"/>
  </r>
  <r>
    <n v="15705657"/>
    <s v="Hewitt"/>
    <n v="535"/>
    <s v="France"/>
    <s v="Female"/>
    <n v="44"/>
    <n v="2"/>
    <n v="114427.9"/>
    <n v="1"/>
    <n v="1"/>
    <n v="1"/>
    <n v="136330.26"/>
    <n v="0"/>
    <n v="76742.963954202831"/>
    <s v="High Balance Active"/>
    <n v="100988.53173136016"/>
    <s v="High Salary - High Balance"/>
    <x v="0"/>
  </r>
  <r>
    <n v="15753969"/>
    <s v="K'ung"/>
    <n v="724"/>
    <s v="Spain"/>
    <s v="Male"/>
    <n v="45"/>
    <n v="5"/>
    <n v="83888.54"/>
    <n v="1"/>
    <n v="0"/>
    <n v="1"/>
    <n v="34121.81"/>
    <n v="0"/>
    <n v="76732.437435754284"/>
    <s v="High Balance Active"/>
    <n v="100978.65974022367"/>
    <s v="Low Salary - High Balance"/>
    <x v="0"/>
  </r>
  <r>
    <n v="15742378"/>
    <s v="Swaim"/>
    <n v="520"/>
    <s v="Germany"/>
    <s v="Male"/>
    <n v="32"/>
    <n v="5"/>
    <n v="110029.8"/>
    <n v="1"/>
    <n v="1"/>
    <n v="0"/>
    <n v="56246.69"/>
    <n v="0"/>
    <n v="76730.437965912366"/>
    <s v="High Balance Inactive"/>
    <n v="100997.34005588174"/>
    <s v="Low Salary - High Balance"/>
    <x v="0"/>
  </r>
  <r>
    <n v="15794874"/>
    <s v="Quinones"/>
    <n v="696"/>
    <s v="Spain"/>
    <s v="Male"/>
    <n v="41"/>
    <n v="9"/>
    <n v="127523.8"/>
    <n v="1"/>
    <n v="0"/>
    <n v="1"/>
    <n v="191417.42"/>
    <n v="0"/>
    <n v="76721.131268865385"/>
    <s v="High Balance Active"/>
    <n v="101009.84722470674"/>
    <s v="High Salary - High Balance"/>
    <x v="0"/>
  </r>
  <r>
    <n v="15589221"/>
    <s v="Kennedy"/>
    <n v="657"/>
    <s v="Germany"/>
    <s v="Male"/>
    <n v="30"/>
    <n v="1"/>
    <n v="139762.1"/>
    <n v="2"/>
    <n v="1"/>
    <n v="1"/>
    <n v="23317.88"/>
    <n v="0"/>
    <n v="76706.928677662945"/>
    <s v="High Balance Active"/>
    <n v="100984.57253284896"/>
    <s v="Low Salary - High Balance"/>
    <x v="0"/>
  </r>
  <r>
    <n v="15596671"/>
    <s v="Endrizzi"/>
    <n v="603"/>
    <s v="Spain"/>
    <s v="Female"/>
    <n v="42"/>
    <n v="8"/>
    <n v="91611.12"/>
    <n v="1"/>
    <n v="0"/>
    <n v="0"/>
    <n v="144675.29999999999"/>
    <n v="1"/>
    <n v="76689.295799776359"/>
    <s v="High Balance Inactive"/>
    <n v="101006.29140659976"/>
    <s v="High Salary - High Balance"/>
    <x v="1"/>
  </r>
  <r>
    <n v="15583668"/>
    <s v="Ludowici"/>
    <n v="726"/>
    <s v="France"/>
    <s v="Female"/>
    <n v="42"/>
    <n v="2"/>
    <n v="109471.8"/>
    <n v="1"/>
    <n v="0"/>
    <n v="1"/>
    <n v="175161.05"/>
    <n v="0"/>
    <n v="76685.121862937143"/>
    <s v="High Balance Active"/>
    <n v="100994.07629930091"/>
    <s v="High Salary - High Balance"/>
    <x v="0"/>
  </r>
  <r>
    <n v="15710206"/>
    <s v="Larson"/>
    <n v="591"/>
    <s v="France"/>
    <s v="Female"/>
    <n v="39"/>
    <n v="4"/>
    <n v="150500.6"/>
    <n v="1"/>
    <n v="1"/>
    <n v="0"/>
    <n v="14928.8"/>
    <n v="0"/>
    <n v="76675.948198097452"/>
    <s v="High Balance Inactive"/>
    <n v="100973.32448796887"/>
    <s v="Low Salary - High Balance"/>
    <x v="0"/>
  </r>
  <r>
    <n v="15799966"/>
    <s v="Chigolum"/>
    <n v="792"/>
    <s v="Germany"/>
    <s v="Female"/>
    <n v="59"/>
    <n v="9"/>
    <n v="101609.8"/>
    <n v="1"/>
    <n v="0"/>
    <n v="0"/>
    <n v="161479.19"/>
    <n v="1"/>
    <n v="76655.2863867899"/>
    <s v="High Balance Inactive"/>
    <n v="100997.40635880233"/>
    <s v="High Salary - High Balance"/>
    <x v="1"/>
  </r>
  <r>
    <n v="15794560"/>
    <s v="Maclean"/>
    <n v="550"/>
    <s v="France"/>
    <s v="Male"/>
    <n v="57"/>
    <n v="5"/>
    <n v="0"/>
    <n v="1"/>
    <n v="1"/>
    <n v="1"/>
    <n v="133501.94"/>
    <n v="0"/>
    <n v="76648.300240761557"/>
    <s v="Low Balance Active"/>
    <n v="100980.47416853326"/>
    <s v="High Salary - Low Balance"/>
    <x v="0"/>
  </r>
  <r>
    <n v="15626485"/>
    <s v="Lu"/>
    <n v="601"/>
    <s v="France"/>
    <s v="Female"/>
    <n v="26"/>
    <n v="8"/>
    <n v="78892.23"/>
    <n v="1"/>
    <n v="1"/>
    <n v="1"/>
    <n v="23703.52"/>
    <n v="0"/>
    <n v="76669.764340520938"/>
    <s v="High Balance Active"/>
    <n v="100971.36706524805"/>
    <s v="Low Salary - High Balance"/>
    <x v="0"/>
  </r>
  <r>
    <n v="15703143"/>
    <s v="Tuan"/>
    <n v="820"/>
    <s v="France"/>
    <s v="Female"/>
    <n v="29"/>
    <n v="3"/>
    <n v="82344.84"/>
    <n v="1"/>
    <n v="0"/>
    <n v="1"/>
    <n v="115985.38"/>
    <n v="0"/>
    <n v="76669.141801120524"/>
    <s v="High Balance Active"/>
    <n v="100993.01071988819"/>
    <s v="High Salary - High Balance"/>
    <x v="0"/>
  </r>
  <r>
    <n v="15809772"/>
    <s v="Glover"/>
    <n v="667"/>
    <s v="France"/>
    <s v="Male"/>
    <n v="48"/>
    <n v="2"/>
    <n v="0"/>
    <n v="1"/>
    <n v="1"/>
    <n v="0"/>
    <n v="43229.2"/>
    <n v="0"/>
    <n v="76667.551524236565"/>
    <s v="Low Balance Inactive"/>
    <n v="100988.81000000022"/>
    <s v="Low Salary - Low Balance"/>
    <x v="0"/>
  </r>
  <r>
    <n v="15687959"/>
    <s v="Landman"/>
    <n v="573"/>
    <s v="Spain"/>
    <s v="Female"/>
    <n v="44"/>
    <n v="4"/>
    <n v="0"/>
    <n v="1"/>
    <n v="1"/>
    <n v="1"/>
    <n v="94862.93"/>
    <n v="0"/>
    <n v="76689.039066704121"/>
    <s v="Low Balance Active"/>
    <n v="101004.99823150245"/>
    <s v="Low Salary - Low Balance"/>
    <x v="0"/>
  </r>
  <r>
    <n v="15585282"/>
    <s v="Trevisano"/>
    <n v="755"/>
    <s v="France"/>
    <s v="Male"/>
    <n v="62"/>
    <n v="1"/>
    <n v="127706.3"/>
    <n v="2"/>
    <n v="0"/>
    <n v="1"/>
    <n v="142377.69"/>
    <n v="0"/>
    <n v="76710.538657134923"/>
    <s v="High Balance Active"/>
    <n v="101006.72014578099"/>
    <s v="High Salary - High Balance"/>
    <x v="0"/>
  </r>
  <r>
    <n v="15714993"/>
    <s v="Longo"/>
    <n v="552"/>
    <s v="France"/>
    <s v="Female"/>
    <n v="41"/>
    <n v="9"/>
    <n v="124349.3"/>
    <n v="1"/>
    <n v="1"/>
    <n v="0"/>
    <n v="135635.25"/>
    <n v="0"/>
    <n v="76696.238107122903"/>
    <s v="High Balance Inactive"/>
    <n v="100995.11863993292"/>
    <s v="High Salary - High Balance"/>
    <x v="0"/>
  </r>
  <r>
    <n v="15596021"/>
    <s v="K?"/>
    <n v="598"/>
    <s v="Spain"/>
    <s v="Male"/>
    <n v="44"/>
    <n v="8"/>
    <n v="0"/>
    <n v="2"/>
    <n v="1"/>
    <n v="0"/>
    <n v="148487.9"/>
    <n v="0"/>
    <n v="76682.871189340891"/>
    <s v="Low Balance Inactive"/>
    <n v="100985.40191304371"/>
    <s v="High Salary - Low Balance"/>
    <x v="0"/>
  </r>
  <r>
    <n v="15646615"/>
    <s v="Muir"/>
    <n v="576"/>
    <s v="Germany"/>
    <s v="Male"/>
    <n v="28"/>
    <n v="1"/>
    <n v="119336.3"/>
    <n v="2"/>
    <n v="0"/>
    <n v="1"/>
    <n v="58976.85"/>
    <n v="0"/>
    <n v="76704.387146464724"/>
    <s v="High Balance Active"/>
    <n v="100972.07349046037"/>
    <s v="Low Salary - High Balance"/>
    <x v="0"/>
  </r>
  <r>
    <n v="15742632"/>
    <s v="Alexeyeva"/>
    <n v="670"/>
    <s v="France"/>
    <s v="Female"/>
    <n v="31"/>
    <n v="9"/>
    <n v="0"/>
    <n v="1"/>
    <n v="0"/>
    <n v="1"/>
    <n v="76254.83"/>
    <n v="0"/>
    <n v="76692.421973056495"/>
    <s v="Low Balance Active"/>
    <n v="100983.85996912737"/>
    <s v="Low Salary - Low Balance"/>
    <x v="0"/>
  </r>
  <r>
    <n v="15574068"/>
    <s v="Norman"/>
    <n v="504"/>
    <s v="Germany"/>
    <s v="Male"/>
    <n v="56"/>
    <n v="9"/>
    <n v="104217.3"/>
    <n v="1"/>
    <n v="0"/>
    <n v="0"/>
    <n v="55857.48"/>
    <n v="1"/>
    <n v="76713.952692307779"/>
    <s v="High Balance Inactive"/>
    <n v="100990.80242560382"/>
    <s v="Low Salary - High Balance"/>
    <x v="1"/>
  </r>
  <r>
    <n v="15806967"/>
    <s v="Simmons"/>
    <n v="778"/>
    <s v="France"/>
    <s v="Female"/>
    <n v="65"/>
    <n v="7"/>
    <n v="0"/>
    <n v="1"/>
    <n v="1"/>
    <n v="1"/>
    <n v="77867.23"/>
    <n v="0"/>
    <n v="76706.229202471281"/>
    <s v="Low Balance Active"/>
    <n v="101003.4767649539"/>
    <s v="Low Salary - Low Balance"/>
    <x v="0"/>
  </r>
  <r>
    <n v="15796334"/>
    <s v="Chukwualuka"/>
    <n v="558"/>
    <s v="Germany"/>
    <s v="Male"/>
    <n v="39"/>
    <n v="10"/>
    <n v="144757"/>
    <n v="1"/>
    <n v="1"/>
    <n v="0"/>
    <n v="22878.16"/>
    <n v="1"/>
    <n v="76727.775896067484"/>
    <s v="High Balance Inactive"/>
    <n v="101009.97571067438"/>
    <s v="Low Salary - High Balance"/>
    <x v="1"/>
  </r>
  <r>
    <n v="15688713"/>
    <s v="McCall"/>
    <n v="627"/>
    <s v="Spain"/>
    <s v="Male"/>
    <n v="44"/>
    <n v="6"/>
    <n v="0"/>
    <n v="1"/>
    <n v="1"/>
    <n v="1"/>
    <n v="114469.55"/>
    <n v="0"/>
    <n v="76708.661194155735"/>
    <s v="Low Balance Active"/>
    <n v="101031.92901657791"/>
    <s v="High Salary - Low Balance"/>
    <x v="0"/>
  </r>
  <r>
    <n v="15796179"/>
    <s v="Moore"/>
    <n v="683"/>
    <s v="France"/>
    <s v="Male"/>
    <n v="43"/>
    <n v="8"/>
    <n v="0"/>
    <n v="1"/>
    <n v="1"/>
    <n v="0"/>
    <n v="96754.8"/>
    <n v="0"/>
    <n v="76730.220682968022"/>
    <s v="Low Balance Inactive"/>
    <n v="101028.15228218121"/>
    <s v="Low Salary - Low Balance"/>
    <x v="0"/>
  </r>
  <r>
    <n v="15598751"/>
    <s v="Ingram"/>
    <n v="556"/>
    <s v="France"/>
    <s v="Female"/>
    <n v="43"/>
    <n v="6"/>
    <n v="0"/>
    <n v="3"/>
    <n v="0"/>
    <n v="0"/>
    <n v="125154.57"/>
    <n v="1"/>
    <n v="76751.792294068102"/>
    <s v="Low Balance Inactive"/>
    <n v="101029.35367444497"/>
    <s v="High Salary - Low Balance"/>
    <x v="0"/>
  </r>
  <r>
    <n v="15703019"/>
    <s v="Okeke"/>
    <n v="583"/>
    <s v="France"/>
    <s v="Female"/>
    <n v="38"/>
    <n v="10"/>
    <n v="0"/>
    <n v="2"/>
    <n v="0"/>
    <n v="1"/>
    <n v="113597.64"/>
    <n v="0"/>
    <n v="76773.376037682858"/>
    <s v="Low Balance Active"/>
    <n v="101022.56930539955"/>
    <s v="High Salary - Low Balance"/>
    <x v="0"/>
  </r>
  <r>
    <n v="15646302"/>
    <s v="Shao"/>
    <n v="705"/>
    <s v="France"/>
    <s v="Female"/>
    <n v="24"/>
    <n v="7"/>
    <n v="100169.5"/>
    <n v="1"/>
    <n v="1"/>
    <n v="0"/>
    <n v="121408.55"/>
    <n v="0"/>
    <n v="76794.971924050697"/>
    <s v="High Balance Inactive"/>
    <n v="101019.03201406496"/>
    <s v="High Salary - High Balance"/>
    <x v="0"/>
  </r>
  <r>
    <n v="15680855"/>
    <s v="Iloabuchi"/>
    <n v="637"/>
    <s v="France"/>
    <s v="Male"/>
    <n v="33"/>
    <n v="2"/>
    <n v="145731.79999999999"/>
    <n v="1"/>
    <n v="0"/>
    <n v="1"/>
    <n v="109219.43"/>
    <n v="0"/>
    <n v="76788.394960607853"/>
    <s v="High Balance Active"/>
    <n v="101013.29495216682"/>
    <s v="High Salary - High Balance"/>
    <x v="0"/>
  </r>
  <r>
    <n v="15697311"/>
    <s v="Nebechukwu"/>
    <n v="697"/>
    <s v="Spain"/>
    <s v="Male"/>
    <n v="56"/>
    <n v="5"/>
    <n v="110802"/>
    <n v="1"/>
    <n v="1"/>
    <n v="1"/>
    <n v="50230.31"/>
    <n v="1"/>
    <n v="76768.990681114621"/>
    <s v="High Balance Active"/>
    <n v="101010.98531663409"/>
    <s v="Low Salary - High Balance"/>
    <x v="0"/>
  </r>
  <r>
    <n v="15585367"/>
    <s v="Diribe"/>
    <n v="555"/>
    <s v="Germany"/>
    <s v="Female"/>
    <n v="46"/>
    <n v="4"/>
    <n v="120393"/>
    <n v="1"/>
    <n v="1"/>
    <n v="0"/>
    <n v="177719.88"/>
    <n v="1"/>
    <n v="76759.409315878438"/>
    <s v="High Balance Inactive"/>
    <n v="101025.28167792821"/>
    <s v="High Salary - High Balance"/>
    <x v="1"/>
  </r>
  <r>
    <n v="15726556"/>
    <s v="Macgroarty"/>
    <n v="594"/>
    <s v="Germany"/>
    <s v="Female"/>
    <n v="26"/>
    <n v="6"/>
    <n v="135067.5"/>
    <n v="2"/>
    <n v="0"/>
    <n v="0"/>
    <n v="131211.85999999999"/>
    <n v="0"/>
    <n v="76747.12162489444"/>
    <s v="High Balance Inactive"/>
    <n v="101003.68364967644"/>
    <s v="High Salary - High Balance"/>
    <x v="0"/>
  </r>
  <r>
    <n v="15676242"/>
    <s v="Artemova"/>
    <n v="632"/>
    <s v="Spain"/>
    <s v="Male"/>
    <n v="31"/>
    <n v="3"/>
    <n v="136556.4"/>
    <n v="1"/>
    <n v="1"/>
    <n v="0"/>
    <n v="82152.83"/>
    <n v="1"/>
    <n v="76730.693349295834"/>
    <s v="High Balance Inactive"/>
    <n v="100995.17430422564"/>
    <s v="Low Salary - High Balance"/>
    <x v="1"/>
  </r>
  <r>
    <n v="15684198"/>
    <s v="McDonald"/>
    <n v="551"/>
    <s v="France"/>
    <s v="Female"/>
    <n v="38"/>
    <n v="10"/>
    <n v="0"/>
    <n v="2"/>
    <n v="1"/>
    <n v="1"/>
    <n v="216.27"/>
    <n v="0"/>
    <n v="76713.836289095576"/>
    <s v="Low Balance Active"/>
    <n v="101000.48350239532"/>
    <s v="Low Salary - Low Balance"/>
    <x v="0"/>
  </r>
  <r>
    <n v="15774882"/>
    <s v="Mazzanti"/>
    <n v="687"/>
    <s v="France"/>
    <s v="Female"/>
    <n v="35"/>
    <n v="3"/>
    <n v="99587.43"/>
    <n v="1"/>
    <n v="1"/>
    <n v="1"/>
    <n v="1713.1"/>
    <n v="1"/>
    <n v="76735.45800169115"/>
    <s v="High Balance Active"/>
    <n v="101028.88942502848"/>
    <s v="Low Salary - High Balance"/>
    <x v="0"/>
  </r>
  <r>
    <n v="15714227"/>
    <s v="Kelly"/>
    <n v="672"/>
    <s v="France"/>
    <s v="Female"/>
    <n v="53"/>
    <n v="7"/>
    <n v="0"/>
    <n v="1"/>
    <n v="1"/>
    <n v="1"/>
    <n v="136910.18"/>
    <n v="0"/>
    <n v="76729.015382013007"/>
    <s v="Low Balance Active"/>
    <n v="101056.88936566142"/>
    <s v="High Salary - Low Balance"/>
    <x v="0"/>
  </r>
  <r>
    <n v="15608653"/>
    <s v="Davison"/>
    <n v="521"/>
    <s v="Spain"/>
    <s v="Female"/>
    <n v="34"/>
    <n v="7"/>
    <n v="70731.070000000007"/>
    <n v="1"/>
    <n v="1"/>
    <n v="1"/>
    <n v="20243.97"/>
    <n v="1"/>
    <n v="76750.653570220005"/>
    <s v="Low Balance Active"/>
    <n v="101046.77845459702"/>
    <s v="Low Salary - Low Balance"/>
    <x v="0"/>
  </r>
  <r>
    <n v="15784280"/>
    <s v="Reilly"/>
    <n v="686"/>
    <s v="Germany"/>
    <s v="Male"/>
    <n v="35"/>
    <n v="2"/>
    <n v="109342.8"/>
    <n v="2"/>
    <n v="0"/>
    <n v="1"/>
    <n v="86043.27"/>
    <n v="0"/>
    <n v="76752.35161918198"/>
    <s v="High Balance Active"/>
    <n v="101069.57191255319"/>
    <s v="Low Salary - High Balance"/>
    <x v="0"/>
  </r>
  <r>
    <n v="15789546"/>
    <s v="Ojiofor"/>
    <n v="639"/>
    <s v="Spain"/>
    <s v="Male"/>
    <n v="28"/>
    <n v="8"/>
    <n v="0"/>
    <n v="2"/>
    <n v="1"/>
    <n v="0"/>
    <n v="126561.07"/>
    <n v="0"/>
    <n v="76743.155668735926"/>
    <s v="Low Balance Inactive"/>
    <n v="101073.81183972943"/>
    <s v="High Salary - Low Balance"/>
    <x v="0"/>
  </r>
  <r>
    <n v="15590320"/>
    <s v="Shelton"/>
    <n v="850"/>
    <s v="France"/>
    <s v="Male"/>
    <n v="66"/>
    <n v="4"/>
    <n v="0"/>
    <n v="2"/>
    <n v="0"/>
    <n v="1"/>
    <n v="64350.8"/>
    <n v="0"/>
    <n v="76764.816169912534"/>
    <s v="Low Balance Active"/>
    <n v="101066.6181456396"/>
    <s v="Low Salary - Low Balance"/>
    <x v="0"/>
  </r>
  <r>
    <n v="15678385"/>
    <s v="Lange"/>
    <n v="465"/>
    <s v="France"/>
    <s v="Male"/>
    <n v="25"/>
    <n v="2"/>
    <n v="78247.31"/>
    <n v="2"/>
    <n v="1"/>
    <n v="1"/>
    <n v="10472.31"/>
    <n v="0"/>
    <n v="76786.488901750461"/>
    <s v="High Balance Active"/>
    <n v="101076.9839892719"/>
    <s v="Low Salary - High Balance"/>
    <x v="0"/>
  </r>
  <r>
    <n v="15571778"/>
    <s v="Trentini"/>
    <n v="817"/>
    <s v="France"/>
    <s v="Female"/>
    <n v="55"/>
    <n v="10"/>
    <n v="117561.5"/>
    <n v="1"/>
    <n v="1"/>
    <n v="0"/>
    <n v="95941.55"/>
    <n v="1"/>
    <n v="76786.076356961348"/>
    <s v="High Balance Inactive"/>
    <n v="101102.57130189243"/>
    <s v="Low Salary - High Balance"/>
    <x v="1"/>
  </r>
  <r>
    <n v="15657085"/>
    <s v="Gardiner"/>
    <n v="578"/>
    <s v="France"/>
    <s v="Male"/>
    <n v="23"/>
    <n v="10"/>
    <n v="88980.32"/>
    <n v="1"/>
    <n v="1"/>
    <n v="1"/>
    <n v="125222.36"/>
    <n v="0"/>
    <n v="76774.557875706247"/>
    <s v="High Balance Active"/>
    <n v="101104.02921751444"/>
    <s v="High Salary - High Balance"/>
    <x v="0"/>
  </r>
  <r>
    <n v="15640627"/>
    <s v="Wan"/>
    <n v="611"/>
    <s v="Spain"/>
    <s v="Male"/>
    <n v="34"/>
    <n v="4"/>
    <n v="0"/>
    <n v="2"/>
    <n v="1"/>
    <n v="0"/>
    <n v="170950.58"/>
    <n v="0"/>
    <n v="76771.108946029985"/>
    <s v="Low Balance Inactive"/>
    <n v="101097.21420457789"/>
    <s v="High Salary - Low Balance"/>
    <x v="0"/>
  </r>
  <r>
    <n v="15566211"/>
    <s v="Hsu"/>
    <n v="616"/>
    <s v="Germany"/>
    <s v="Female"/>
    <n v="41"/>
    <n v="1"/>
    <n v="103560.6"/>
    <n v="1"/>
    <n v="1"/>
    <n v="0"/>
    <n v="236.45"/>
    <n v="1"/>
    <n v="76792.807959299069"/>
    <s v="High Balance Inactive"/>
    <n v="101077.47046071258"/>
    <s v="Low Salary - High Balance"/>
    <x v="1"/>
  </r>
  <r>
    <n v="15669293"/>
    <s v="Hovell"/>
    <n v="517"/>
    <s v="France"/>
    <s v="Male"/>
    <n v="37"/>
    <n v="5"/>
    <n v="113308.8"/>
    <n v="1"/>
    <n v="0"/>
    <n v="1"/>
    <n v="31517.16"/>
    <n v="0"/>
    <n v="76785.240022618062"/>
    <s v="High Balance Active"/>
    <n v="101105.98078597712"/>
    <s v="Low Salary - High Balance"/>
    <x v="0"/>
  </r>
  <r>
    <n v="15595067"/>
    <s v="Zhirov"/>
    <n v="637"/>
    <s v="Spain"/>
    <s v="Female"/>
    <n v="40"/>
    <n v="6"/>
    <n v="0"/>
    <n v="2"/>
    <n v="1"/>
    <n v="1"/>
    <n v="181610.6"/>
    <n v="0"/>
    <n v="76774.91096153848"/>
    <s v="Low Balance Active"/>
    <n v="101125.66088235326"/>
    <s v="High Salary - Low Balance"/>
    <x v="0"/>
  </r>
  <r>
    <n v="15753566"/>
    <s v="Espinosa"/>
    <n v="806"/>
    <s v="France"/>
    <s v="Female"/>
    <n v="32"/>
    <n v="3"/>
    <n v="63763.49"/>
    <n v="1"/>
    <n v="1"/>
    <n v="0"/>
    <n v="156593.09"/>
    <n v="0"/>
    <n v="76796.629465346559"/>
    <s v="Low Balance Inactive"/>
    <n v="101102.89286562972"/>
    <s v="High Salary - Low Balance"/>
    <x v="0"/>
  </r>
  <r>
    <n v="15650391"/>
    <s v="Wallace"/>
    <n v="633"/>
    <s v="France"/>
    <s v="Female"/>
    <n v="29"/>
    <n v="7"/>
    <n v="169988.4"/>
    <n v="1"/>
    <n v="1"/>
    <n v="0"/>
    <n v="4272"/>
    <n v="0"/>
    <n v="76800.317393887977"/>
    <s v="High Balance Inactive"/>
    <n v="101087.19105546152"/>
    <s v="Low Salary - High Balance"/>
    <x v="0"/>
  </r>
  <r>
    <n v="15681843"/>
    <s v="Barbour"/>
    <n v="624"/>
    <s v="Germany"/>
    <s v="Female"/>
    <n v="35"/>
    <n v="0"/>
    <n v="180303.2"/>
    <n v="2"/>
    <n v="1"/>
    <n v="0"/>
    <n v="163587.9"/>
    <n v="0"/>
    <n v="76773.94091989813"/>
    <s v="High Balance Inactive"/>
    <n v="101114.59416643108"/>
    <s v="High Salary - High Balance"/>
    <x v="0"/>
  </r>
  <r>
    <n v="15814846"/>
    <s v="Ozerova"/>
    <n v="691"/>
    <s v="France"/>
    <s v="Male"/>
    <n v="52"/>
    <n v="3"/>
    <n v="0"/>
    <n v="1"/>
    <n v="1"/>
    <n v="0"/>
    <n v="175843.68"/>
    <n v="1"/>
    <n v="76744.629125141597"/>
    <s v="Low Balance Inactive"/>
    <n v="101096.90636749746"/>
    <s v="High Salary - Low Balance"/>
    <x v="0"/>
  </r>
  <r>
    <n v="15670374"/>
    <s v="Wright"/>
    <n v="819"/>
    <s v="Germany"/>
    <s v="Female"/>
    <n v="49"/>
    <n v="1"/>
    <n v="120656.9"/>
    <n v="4"/>
    <n v="0"/>
    <n v="0"/>
    <n v="166164.29999999999"/>
    <n v="1"/>
    <n v="76766.363656188085"/>
    <s v="High Balance Inactive"/>
    <n v="101075.73764089521"/>
    <s v="High Salary - High Balance"/>
    <x v="1"/>
  </r>
  <r>
    <n v="15762332"/>
    <s v="Ulyanova"/>
    <n v="568"/>
    <s v="Germany"/>
    <s v="Female"/>
    <n v="31"/>
    <n v="1"/>
    <n v="61592.14"/>
    <n v="2"/>
    <n v="1"/>
    <n v="1"/>
    <n v="61796.639999999999"/>
    <n v="0"/>
    <n v="76753.930076487275"/>
    <s v="Low Balance Active"/>
    <n v="101057.29895467451"/>
    <s v="Low Salary - Low Balance"/>
    <x v="0"/>
  </r>
  <r>
    <n v="15700223"/>
    <s v="Steiner"/>
    <n v="806"/>
    <s v="France"/>
    <s v="Male"/>
    <n v="48"/>
    <n v="4"/>
    <n v="164701.70000000001"/>
    <n v="1"/>
    <n v="1"/>
    <n v="1"/>
    <n v="21439.49"/>
    <n v="0"/>
    <n v="76758.226418248814"/>
    <s v="High Balance Active"/>
    <n v="101068.42410597931"/>
    <s v="Low Salary - High Balance"/>
    <x v="0"/>
  </r>
  <r>
    <n v="15729956"/>
    <s v="Akabueze"/>
    <n v="726"/>
    <s v="Spain"/>
    <s v="Female"/>
    <n v="26"/>
    <n v="1"/>
    <n v="80780.160000000003"/>
    <n v="1"/>
    <n v="1"/>
    <n v="1"/>
    <n v="19225.849999999999"/>
    <n v="0"/>
    <n v="76733.299129818624"/>
    <s v="High Balance Active"/>
    <n v="101090.99466553317"/>
    <s v="Low Salary - High Balance"/>
    <x v="0"/>
  </r>
  <r>
    <n v="15594862"/>
    <s v="Aleksandrova"/>
    <n v="552"/>
    <s v="France"/>
    <s v="Male"/>
    <n v="36"/>
    <n v="8"/>
    <n v="0"/>
    <n v="2"/>
    <n v="0"/>
    <n v="0"/>
    <n v="132547.01999999999"/>
    <n v="0"/>
    <n v="76732.151735185747"/>
    <s v="Low Balance Inactive"/>
    <n v="101114.20565069493"/>
    <s v="High Salary - Low Balance"/>
    <x v="0"/>
  </r>
  <r>
    <n v="15598782"/>
    <s v="Pinto"/>
    <n v="755"/>
    <s v="Germany"/>
    <s v="Female"/>
    <n v="30"/>
    <n v="6"/>
    <n v="154221.4"/>
    <n v="2"/>
    <n v="0"/>
    <n v="1"/>
    <n v="62688.55"/>
    <n v="0"/>
    <n v="76753.913547929711"/>
    <s v="High Balance Active"/>
    <n v="101105.29106920051"/>
    <s v="Low Salary - High Balance"/>
    <x v="0"/>
  </r>
  <r>
    <n v="15745080"/>
    <s v="Griffiths"/>
    <n v="634"/>
    <s v="France"/>
    <s v="Male"/>
    <n v="26"/>
    <n v="8"/>
    <n v="0"/>
    <n v="1"/>
    <n v="1"/>
    <n v="0"/>
    <n v="21760.959999999999"/>
    <n v="0"/>
    <n v="76731.93695602841"/>
    <s v="Low Balance Inactive"/>
    <n v="101116.18943546127"/>
    <s v="Low Salary - Low Balance"/>
    <x v="0"/>
  </r>
  <r>
    <n v="15703399"/>
    <s v="McNeil"/>
    <n v="756"/>
    <s v="France"/>
    <s v="Female"/>
    <n v="26"/>
    <n v="5"/>
    <n v="101641.1"/>
    <n v="2"/>
    <n v="0"/>
    <n v="1"/>
    <n v="154460.68"/>
    <n v="0"/>
    <n v="76753.711058456349"/>
    <s v="High Balance Active"/>
    <n v="101138.70794551675"/>
    <s v="High Salary - High Balance"/>
    <x v="0"/>
  </r>
  <r>
    <n v="15732175"/>
    <s v="Bruno"/>
    <n v="776"/>
    <s v="France"/>
    <s v="Male"/>
    <n v="37"/>
    <n v="2"/>
    <n v="0"/>
    <n v="1"/>
    <n v="0"/>
    <n v="1"/>
    <n v="8065"/>
    <n v="0"/>
    <n v="76746.646798183399"/>
    <s v="Low Balance Active"/>
    <n v="101123.57255747971"/>
    <s v="Low Salary - Low Balance"/>
    <x v="0"/>
  </r>
  <r>
    <n v="15630725"/>
    <s v="Johnson"/>
    <n v="649"/>
    <s v="France"/>
    <s v="Female"/>
    <n v="45"/>
    <n v="5"/>
    <n v="92786.66"/>
    <n v="1"/>
    <n v="1"/>
    <n v="0"/>
    <n v="173365.9"/>
    <n v="1"/>
    <n v="76768.437441794478"/>
    <s v="High Balance Inactive"/>
    <n v="101149.99463940972"/>
    <s v="High Salary - High Balance"/>
    <x v="1"/>
  </r>
  <r>
    <n v="15640260"/>
    <s v="Okorie"/>
    <n v="595"/>
    <s v="Germany"/>
    <s v="Male"/>
    <n v="32"/>
    <n v="8"/>
    <n v="131081.70000000001"/>
    <n v="2"/>
    <n v="1"/>
    <n v="1"/>
    <n v="69428.789999999994"/>
    <n v="0"/>
    <n v="76763.888102811732"/>
    <s v="High Balance Active"/>
    <n v="101129.4845839253"/>
    <s v="Low Salary - High Balance"/>
    <x v="0"/>
  </r>
  <r>
    <n v="15716822"/>
    <s v="Moen"/>
    <n v="646"/>
    <s v="France"/>
    <s v="Male"/>
    <n v="30"/>
    <n v="5"/>
    <n v="98014.74"/>
    <n v="1"/>
    <n v="1"/>
    <n v="1"/>
    <n v="12757.14"/>
    <n v="0"/>
    <n v="76748.456906250038"/>
    <s v="High Balance Active"/>
    <n v="101138.49046306848"/>
    <s v="Low Salary - High Balance"/>
    <x v="0"/>
  </r>
  <r>
    <n v="15583748"/>
    <s v="McGuigan"/>
    <n v="592"/>
    <s v="Spain"/>
    <s v="Male"/>
    <n v="38"/>
    <n v="8"/>
    <n v="0"/>
    <n v="2"/>
    <n v="1"/>
    <n v="0"/>
    <n v="180426.2"/>
    <n v="0"/>
    <n v="76742.4136317136"/>
    <s v="Low Balance Inactive"/>
    <n v="101163.60593634585"/>
    <s v="High Salary - Low Balance"/>
    <x v="0"/>
  </r>
  <r>
    <n v="15605968"/>
    <s v="Fancher"/>
    <n v="574"/>
    <s v="France"/>
    <s v="Male"/>
    <n v="26"/>
    <n v="8"/>
    <n v="97460.1"/>
    <n v="1"/>
    <n v="1"/>
    <n v="1"/>
    <n v="43093.67"/>
    <n v="0"/>
    <n v="76764.227848209252"/>
    <s v="High Balance Active"/>
    <n v="101141.07535247327"/>
    <s v="Low Salary - High Balance"/>
    <x v="0"/>
  </r>
  <r>
    <n v="15790683"/>
    <s v="Matthews"/>
    <n v="850"/>
    <s v="France"/>
    <s v="Male"/>
    <n v="36"/>
    <n v="1"/>
    <n v="104077.2"/>
    <n v="2"/>
    <n v="0"/>
    <n v="1"/>
    <n v="68594"/>
    <n v="0"/>
    <n v="76758.343323855603"/>
    <s v="High Balance Active"/>
    <n v="101157.58015922688"/>
    <s v="Low Salary - High Balance"/>
    <x v="0"/>
  </r>
  <r>
    <n v="15607713"/>
    <s v="Kaeppel"/>
    <n v="850"/>
    <s v="Spain"/>
    <s v="Female"/>
    <n v="29"/>
    <n v="1"/>
    <n v="0"/>
    <n v="2"/>
    <n v="1"/>
    <n v="1"/>
    <n v="197996.65"/>
    <n v="0"/>
    <n v="76750.573455631442"/>
    <s v="Low Balance Active"/>
    <n v="101166.84170079663"/>
    <s v="High Salary - Low Balance"/>
    <x v="0"/>
  </r>
  <r>
    <n v="15700212"/>
    <s v="Shih"/>
    <n v="475"/>
    <s v="France"/>
    <s v="Female"/>
    <n v="46"/>
    <n v="10"/>
    <n v="0"/>
    <n v="2"/>
    <n v="0"/>
    <n v="0"/>
    <n v="122953"/>
    <n v="1"/>
    <n v="76772.408611664345"/>
    <s v="Low Balance Inactive"/>
    <n v="101139.29410241851"/>
    <s v="High Salary - Low Balance"/>
    <x v="0"/>
  </r>
  <r>
    <n v="15626710"/>
    <s v="Yudina"/>
    <n v="642"/>
    <s v="France"/>
    <s v="Female"/>
    <n v="39"/>
    <n v="4"/>
    <n v="0"/>
    <n v="1"/>
    <n v="1"/>
    <n v="1"/>
    <n v="76821.240000000005"/>
    <n v="0"/>
    <n v="76794.256195219175"/>
    <s v="Low Balance Active"/>
    <n v="101133.08644564627"/>
    <s v="Low Salary - Low Balance"/>
    <x v="0"/>
  </r>
  <r>
    <n v="15716491"/>
    <s v="Akabueze"/>
    <n v="710"/>
    <s v="Spain"/>
    <s v="Female"/>
    <n v="51"/>
    <n v="4"/>
    <n v="93656.95"/>
    <n v="1"/>
    <n v="0"/>
    <n v="1"/>
    <n v="141400.51"/>
    <n v="1"/>
    <n v="76816.116216908675"/>
    <s v="High Balance Active"/>
    <n v="101140.00698263622"/>
    <s v="High Salary - High Balance"/>
    <x v="0"/>
  </r>
  <r>
    <n v="15625824"/>
    <s v="Kornilova"/>
    <n v="596"/>
    <s v="Spain"/>
    <s v="Male"/>
    <n v="30"/>
    <n v="6"/>
    <n v="121345.9"/>
    <n v="4"/>
    <n v="1"/>
    <n v="0"/>
    <n v="41921.75"/>
    <n v="1"/>
    <n v="76811.320990888431"/>
    <s v="High Balance Inactive"/>
    <n v="101128.54328587727"/>
    <s v="Low Salary - High Balance"/>
    <x v="1"/>
  </r>
  <r>
    <n v="15617705"/>
    <s v="Ozioma"/>
    <n v="609"/>
    <s v="France"/>
    <s v="Female"/>
    <n v="39"/>
    <n v="8"/>
    <n v="141675.20000000001"/>
    <n v="1"/>
    <n v="0"/>
    <n v="1"/>
    <n v="175664.25"/>
    <n v="0"/>
    <n v="76798.636690401632"/>
    <s v="High Balance Active"/>
    <n v="101145.40651381401"/>
    <s v="High Salary - High Balance"/>
    <x v="0"/>
  </r>
  <r>
    <n v="15761976"/>
    <s v="Su"/>
    <n v="797"/>
    <s v="Spain"/>
    <s v="Female"/>
    <n v="31"/>
    <n v="8"/>
    <n v="0"/>
    <n v="2"/>
    <n v="1"/>
    <n v="0"/>
    <n v="117916.63"/>
    <n v="0"/>
    <n v="76780.153339031385"/>
    <s v="Low Balance Inactive"/>
    <n v="101124.17607407436"/>
    <s v="High Salary - Low Balance"/>
    <x v="0"/>
  </r>
  <r>
    <n v="15634891"/>
    <s v="Jamison"/>
    <n v="504"/>
    <s v="Germany"/>
    <s v="Female"/>
    <n v="43"/>
    <n v="7"/>
    <n v="102365.5"/>
    <n v="1"/>
    <n v="1"/>
    <n v="0"/>
    <n v="194690.77"/>
    <n v="1"/>
    <n v="76802.034260473112"/>
    <s v="High Balance Inactive"/>
    <n v="101119.39053576544"/>
    <s v="High Salary - High Balance"/>
    <x v="1"/>
  </r>
  <r>
    <n v="15744517"/>
    <s v="Esposito"/>
    <n v="735"/>
    <s v="Spain"/>
    <s v="Male"/>
    <n v="50"/>
    <n v="9"/>
    <n v="0"/>
    <n v="1"/>
    <n v="0"/>
    <n v="0"/>
    <n v="166677.35"/>
    <n v="1"/>
    <n v="76794.747069555349"/>
    <s v="Low Balance Inactive"/>
    <n v="101092.71682440164"/>
    <s v="High Salary - Low Balance"/>
    <x v="0"/>
  </r>
  <r>
    <n v="15686963"/>
    <s v="Hardiman"/>
    <n v="680"/>
    <s v="Spain"/>
    <s v="Female"/>
    <n v="30"/>
    <n v="3"/>
    <n v="0"/>
    <n v="1"/>
    <n v="1"/>
    <n v="0"/>
    <n v="160131.57999999999"/>
    <n v="0"/>
    <n v="76816.644630738563"/>
    <s v="Low Balance Inactive"/>
    <n v="101074.01575990902"/>
    <s v="High Salary - Low Balance"/>
    <x v="0"/>
  </r>
  <r>
    <n v="15808189"/>
    <s v="Woodard"/>
    <n v="449"/>
    <s v="France"/>
    <s v="Male"/>
    <n v="52"/>
    <n v="6"/>
    <n v="0"/>
    <n v="2"/>
    <n v="0"/>
    <n v="1"/>
    <n v="123622"/>
    <n v="0"/>
    <n v="76838.554683399925"/>
    <s v="Low Balance Active"/>
    <n v="101057.17104677722"/>
    <s v="High Salary - Low Balance"/>
    <x v="0"/>
  </r>
  <r>
    <n v="15580845"/>
    <s v="Chienezie"/>
    <n v="685"/>
    <s v="Germany"/>
    <s v="Male"/>
    <n v="57"/>
    <n v="7"/>
    <n v="101868.5"/>
    <n v="1"/>
    <n v="0"/>
    <n v="1"/>
    <n v="113483.96"/>
    <n v="0"/>
    <n v="76860.477238231135"/>
    <s v="High Balance Active"/>
    <n v="101050.73314978629"/>
    <s v="High Salary - High Balance"/>
    <x v="0"/>
  </r>
  <r>
    <n v="15799156"/>
    <s v="Okwuadigbo"/>
    <n v="569"/>
    <s v="Spain"/>
    <s v="Male"/>
    <n v="38"/>
    <n v="8"/>
    <n v="0"/>
    <n v="2"/>
    <n v="0"/>
    <n v="0"/>
    <n v="79618.789999999994"/>
    <n v="0"/>
    <n v="76853.340245433836"/>
    <s v="Low Balance Inactive"/>
    <n v="101047.18485445234"/>
    <s v="Low Salary - Low Balance"/>
    <x v="0"/>
  </r>
  <r>
    <n v="15694296"/>
    <s v="Chineze"/>
    <n v="631"/>
    <s v="France"/>
    <s v="Male"/>
    <n v="35"/>
    <n v="9"/>
    <n v="112392.5"/>
    <n v="2"/>
    <n v="1"/>
    <n v="0"/>
    <n v="24472.23"/>
    <n v="0"/>
    <n v="76875.279537539289"/>
    <s v="High Balance Inactive"/>
    <n v="101053.30200970624"/>
    <s v="Low Salary - High Balance"/>
    <x v="0"/>
  </r>
  <r>
    <n v="15677049"/>
    <s v="O'Brien"/>
    <n v="595"/>
    <s v="Germany"/>
    <s v="Female"/>
    <n v="25"/>
    <n v="7"/>
    <n v="106570.3"/>
    <n v="2"/>
    <n v="0"/>
    <n v="1"/>
    <n v="177025.79"/>
    <n v="0"/>
    <n v="76865.137555682522"/>
    <s v="High Balance Active"/>
    <n v="101075.16982010307"/>
    <s v="High Salary - High Balance"/>
    <x v="0"/>
  </r>
  <r>
    <n v="15583595"/>
    <s v="Tao"/>
    <n v="461"/>
    <s v="France"/>
    <s v="Female"/>
    <n v="28"/>
    <n v="8"/>
    <n v="0"/>
    <n v="1"/>
    <n v="1"/>
    <n v="1"/>
    <n v="103349.74"/>
    <n v="0"/>
    <n v="76856.652790631284"/>
    <s v="Low Balance Active"/>
    <n v="101053.4758411885"/>
    <s v="High Salary - Low Balance"/>
    <x v="0"/>
  </r>
  <r>
    <n v="15590146"/>
    <s v="Mao"/>
    <n v="630"/>
    <s v="France"/>
    <s v="Male"/>
    <n v="50"/>
    <n v="1"/>
    <n v="81947.759999999995"/>
    <n v="1"/>
    <n v="0"/>
    <n v="1"/>
    <n v="63606.22"/>
    <n v="1"/>
    <n v="76878.611834285752"/>
    <s v="High Balance Active"/>
    <n v="101052.81976571455"/>
    <s v="Low Salary - High Balance"/>
    <x v="0"/>
  </r>
  <r>
    <n v="15801548"/>
    <s v="Buckland"/>
    <n v="661"/>
    <s v="France"/>
    <s v="Female"/>
    <n v="31"/>
    <n v="7"/>
    <n v="144162.29999999999"/>
    <n v="2"/>
    <n v="1"/>
    <n v="1"/>
    <n v="14490.79"/>
    <n v="0"/>
    <n v="76877.163092312127"/>
    <s v="High Balance Active"/>
    <n v="101063.52185195795"/>
    <s v="Low Salary - High Balance"/>
    <x v="0"/>
  </r>
  <r>
    <n v="15660833"/>
    <s v="Flannery"/>
    <n v="796"/>
    <s v="Germany"/>
    <s v="Male"/>
    <n v="39"/>
    <n v="5"/>
    <n v="86350.87"/>
    <n v="2"/>
    <n v="0"/>
    <n v="0"/>
    <n v="105080.53"/>
    <n v="0"/>
    <n v="76857.927775871969"/>
    <s v="High Balance Inactive"/>
    <n v="101088.2710606063"/>
    <s v="High Salary - High Balance"/>
    <x v="0"/>
  </r>
  <r>
    <n v="15762277"/>
    <s v="Jamieson"/>
    <n v="710"/>
    <s v="France"/>
    <s v="Male"/>
    <n v="47"/>
    <n v="5"/>
    <n v="158623.1"/>
    <n v="1"/>
    <n v="0"/>
    <n v="0"/>
    <n v="83499.89"/>
    <n v="1"/>
    <n v="76855.2131798685"/>
    <s v="High Balance Inactive"/>
    <n v="101087.12943666025"/>
    <s v="Low Salary - High Balance"/>
    <x v="1"/>
  </r>
  <r>
    <n v="15791302"/>
    <s v="Swift"/>
    <n v="741"/>
    <s v="France"/>
    <s v="Male"/>
    <n v="32"/>
    <n v="8"/>
    <n v="0"/>
    <n v="2"/>
    <n v="1"/>
    <n v="0"/>
    <n v="143598.70000000001"/>
    <n v="0"/>
    <n v="76831.824196224305"/>
    <s v="Low Balance Inactive"/>
    <n v="101092.16011155632"/>
    <s v="High Salary - Low Balance"/>
    <x v="0"/>
  </r>
  <r>
    <n v="15798975"/>
    <s v="Doherty"/>
    <n v="606"/>
    <s v="Germany"/>
    <s v="Male"/>
    <n v="48"/>
    <n v="4"/>
    <n v="132403.6"/>
    <n v="1"/>
    <n v="0"/>
    <n v="0"/>
    <n v="36091.910000000003"/>
    <n v="1"/>
    <n v="76853.807550786893"/>
    <s v="High Balance Inactive"/>
    <n v="101079.99801144516"/>
    <s v="Low Salary - High Balance"/>
    <x v="1"/>
  </r>
  <r>
    <n v="15599956"/>
    <s v="Payne"/>
    <n v="747"/>
    <s v="France"/>
    <s v="Male"/>
    <n v="27"/>
    <n v="10"/>
    <n v="0"/>
    <n v="2"/>
    <n v="0"/>
    <n v="0"/>
    <n v="13007.89"/>
    <n v="0"/>
    <n v="76837.908926731558"/>
    <s v="Low Balance Inactive"/>
    <n v="101098.59792215252"/>
    <s v="Low Salary - Low Balance"/>
    <x v="0"/>
  </r>
  <r>
    <n v="15577274"/>
    <s v="Genovese"/>
    <n v="549"/>
    <s v="Germany"/>
    <s v="Female"/>
    <n v="43"/>
    <n v="3"/>
    <n v="134985.70000000001"/>
    <n v="1"/>
    <n v="1"/>
    <n v="0"/>
    <n v="6101.41"/>
    <n v="0"/>
    <n v="76859.906610363614"/>
    <s v="High Balance Inactive"/>
    <n v="101123.81713426877"/>
    <s v="Low Salary - High Balance"/>
    <x v="0"/>
  </r>
  <r>
    <n v="15701200"/>
    <s v="Lucciano"/>
    <n v="576"/>
    <s v="France"/>
    <s v="Male"/>
    <n v="36"/>
    <n v="6"/>
    <n v="0"/>
    <n v="2"/>
    <n v="1"/>
    <n v="1"/>
    <n v="48314"/>
    <n v="0"/>
    <n v="76843.261194158098"/>
    <s v="Low Balance Active"/>
    <n v="101151.02859106554"/>
    <s v="Low Salary - Low Balance"/>
    <x v="0"/>
  </r>
  <r>
    <n v="15638149"/>
    <s v="Rowley"/>
    <n v="528"/>
    <s v="France"/>
    <s v="Male"/>
    <n v="37"/>
    <n v="6"/>
    <n v="103772.5"/>
    <n v="1"/>
    <n v="1"/>
    <n v="0"/>
    <n v="197111.99"/>
    <n v="0"/>
    <n v="76865.273013463215"/>
    <s v="High Balance Inactive"/>
    <n v="101166.16380406785"/>
    <s v="High Salary - High Balance"/>
    <x v="0"/>
  </r>
  <r>
    <n v="15786199"/>
    <s v="Hsing"/>
    <n v="535"/>
    <s v="France"/>
    <s v="Male"/>
    <n v="33"/>
    <n v="2"/>
    <n v="133040.29999999999"/>
    <n v="1"/>
    <n v="1"/>
    <n v="1"/>
    <n v="110299.78"/>
    <n v="0"/>
    <n v="76857.563206303748"/>
    <s v="High Balance Active"/>
    <n v="101138.67216332402"/>
    <s v="High Salary - High Balance"/>
    <x v="0"/>
  </r>
  <r>
    <n v="15701765"/>
    <s v="Vincent"/>
    <n v="575"/>
    <s v="Spain"/>
    <s v="Female"/>
    <n v="37"/>
    <n v="0"/>
    <n v="0"/>
    <n v="2"/>
    <n v="0"/>
    <n v="0"/>
    <n v="30114.32"/>
    <n v="0"/>
    <n v="76841.460386930383"/>
    <s v="Low Balance Inactive"/>
    <n v="101136.0464517056"/>
    <s v="Low Salary - Low Balance"/>
    <x v="0"/>
  </r>
  <r>
    <n v="15586974"/>
    <s v="Pearce"/>
    <n v="656"/>
    <s v="France"/>
    <s v="Male"/>
    <n v="39"/>
    <n v="10"/>
    <n v="0"/>
    <n v="2"/>
    <n v="1"/>
    <n v="1"/>
    <n v="98894.64"/>
    <n v="0"/>
    <n v="76863.490622133046"/>
    <s v="Low Balance Active"/>
    <n v="101156.40818520667"/>
    <s v="Low Salary - Low Balance"/>
    <x v="0"/>
  </r>
  <r>
    <n v="15729040"/>
    <s v="Lamb"/>
    <n v="440"/>
    <s v="France"/>
    <s v="Male"/>
    <n v="42"/>
    <n v="2"/>
    <n v="0"/>
    <n v="2"/>
    <n v="1"/>
    <n v="0"/>
    <n v="49826.68"/>
    <n v="0"/>
    <n v="76885.533492973933"/>
    <s v="Low Balance Inactive"/>
    <n v="101157.05681388036"/>
    <s v="Low Salary - Low Balance"/>
    <x v="0"/>
  </r>
  <r>
    <n v="15788676"/>
    <s v="Riley"/>
    <n v="539"/>
    <s v="Spain"/>
    <s v="Male"/>
    <n v="38"/>
    <n v="8"/>
    <n v="71460.67"/>
    <n v="2"/>
    <n v="1"/>
    <n v="1"/>
    <n v="10074.049999999999"/>
    <n v="0"/>
    <n v="76907.58901032705"/>
    <s v="Low Balance Active"/>
    <n v="101171.78153471051"/>
    <s v="Low Salary - Low Balance"/>
    <x v="0"/>
  </r>
  <r>
    <n v="15602497"/>
    <s v="Honore"/>
    <n v="850"/>
    <s v="Spain"/>
    <s v="Male"/>
    <n v="39"/>
    <n v="6"/>
    <n v="133214.1"/>
    <n v="1"/>
    <n v="0"/>
    <n v="1"/>
    <n v="20769.88"/>
    <n v="0"/>
    <n v="76909.151971305619"/>
    <s v="High Balance Active"/>
    <n v="101197.92148637041"/>
    <s v="Low Salary - High Balance"/>
    <x v="0"/>
  </r>
  <r>
    <n v="15701333"/>
    <s v="Blackburn"/>
    <n v="646"/>
    <s v="France"/>
    <s v="Female"/>
    <n v="37"/>
    <n v="7"/>
    <n v="96558.66"/>
    <n v="1"/>
    <n v="0"/>
    <n v="0"/>
    <n v="163427.18"/>
    <n v="0"/>
    <n v="76892.990964408746"/>
    <s v="High Balance Inactive"/>
    <n v="101221.0064580944"/>
    <s v="High Salary - High Balance"/>
    <x v="0"/>
  </r>
  <r>
    <n v="15812071"/>
    <s v="Endrizzi"/>
    <n v="744"/>
    <s v="France"/>
    <s v="Male"/>
    <n v="54"/>
    <n v="6"/>
    <n v="93806.31"/>
    <n v="2"/>
    <n v="0"/>
    <n v="1"/>
    <n v="140068.76999999999"/>
    <n v="0"/>
    <n v="76887.344777490696"/>
    <s v="High Balance Active"/>
    <n v="101203.14651737033"/>
    <s v="High Salary - High Balance"/>
    <x v="0"/>
  </r>
  <r>
    <n v="15634375"/>
    <s v="Duncan"/>
    <n v="710"/>
    <s v="Spain"/>
    <s v="Female"/>
    <n v="36"/>
    <n v="8"/>
    <n v="0"/>
    <n v="2"/>
    <n v="0"/>
    <n v="0"/>
    <n v="83206.19"/>
    <n v="0"/>
    <n v="76882.485798391761"/>
    <s v="Low Balance Inactive"/>
    <n v="101191.98464962689"/>
    <s v="Low Salary - Low Balance"/>
    <x v="0"/>
  </r>
  <r>
    <n v="15738267"/>
    <s v="Macarthur"/>
    <n v="544"/>
    <s v="France"/>
    <s v="Female"/>
    <n v="64"/>
    <n v="3"/>
    <n v="124043.8"/>
    <n v="1"/>
    <n v="1"/>
    <n v="1"/>
    <n v="111402.97"/>
    <n v="1"/>
    <n v="76904.572120080469"/>
    <s v="High Balance Active"/>
    <n v="101197.15149669659"/>
    <s v="High Salary - High Balance"/>
    <x v="0"/>
  </r>
  <r>
    <n v="15786800"/>
    <s v="Gould"/>
    <n v="723"/>
    <s v="Germany"/>
    <s v="Male"/>
    <n v="52"/>
    <n v="5"/>
    <n v="131695"/>
    <n v="1"/>
    <n v="0"/>
    <n v="1"/>
    <n v="92873.5"/>
    <n v="1"/>
    <n v="76891.026364942561"/>
    <s v="High Balance Active"/>
    <n v="101194.21879023012"/>
    <s v="Low Salary - High Balance"/>
    <x v="0"/>
  </r>
  <r>
    <n v="15591130"/>
    <s v="Medvedev"/>
    <n v="507"/>
    <s v="Spain"/>
    <s v="Female"/>
    <n v="29"/>
    <n v="6"/>
    <n v="0"/>
    <n v="2"/>
    <n v="0"/>
    <n v="1"/>
    <n v="94780.9"/>
    <n v="0"/>
    <n v="76875.273569991405"/>
    <s v="Low Balance Active"/>
    <n v="101196.61048864642"/>
    <s v="Low Salary - Low Balance"/>
    <x v="0"/>
  </r>
  <r>
    <n v="15720662"/>
    <s v="Sholes"/>
    <n v="787"/>
    <s v="France"/>
    <s v="Female"/>
    <n v="35"/>
    <n v="1"/>
    <n v="106266.8"/>
    <n v="1"/>
    <n v="1"/>
    <n v="1"/>
    <n v="16607.150000000001"/>
    <n v="0"/>
    <n v="76897.376868890206"/>
    <s v="High Balance Active"/>
    <n v="101198.45514376104"/>
    <s v="Low Salary - High Balance"/>
    <x v="0"/>
  </r>
  <r>
    <n v="15751531"/>
    <s v="Shaw"/>
    <n v="598"/>
    <s v="Spain"/>
    <s v="Male"/>
    <n v="41"/>
    <n v="8"/>
    <n v="0"/>
    <n v="2"/>
    <n v="1"/>
    <n v="1"/>
    <n v="161954.43"/>
    <n v="0"/>
    <n v="76888.930097785487"/>
    <s v="Low Balance Active"/>
    <n v="101222.7839631869"/>
    <s v="High Salary - Low Balance"/>
    <x v="0"/>
  </r>
  <r>
    <n v="15653595"/>
    <s v="Ts'ai"/>
    <n v="796"/>
    <s v="France"/>
    <s v="Male"/>
    <n v="51"/>
    <n v="6"/>
    <n v="0"/>
    <n v="2"/>
    <n v="0"/>
    <n v="1"/>
    <n v="194733.28"/>
    <n v="0"/>
    <n v="76911.050043153082"/>
    <s v="Low Balance Active"/>
    <n v="101205.31225834318"/>
    <s v="High Salary - Low Balance"/>
    <x v="0"/>
  </r>
  <r>
    <n v="15568360"/>
    <s v="Rolon"/>
    <n v="569"/>
    <s v="Spain"/>
    <s v="Female"/>
    <n v="41"/>
    <n v="4"/>
    <n v="139840.4"/>
    <n v="1"/>
    <n v="1"/>
    <n v="1"/>
    <n v="163524.70000000001"/>
    <n v="0"/>
    <n v="76933.182719424498"/>
    <s v="High Balance Active"/>
    <n v="101178.39773525206"/>
    <s v="High Salary - High Balance"/>
    <x v="0"/>
  </r>
  <r>
    <n v="15781210"/>
    <s v="Reid"/>
    <n v="711"/>
    <s v="France"/>
    <s v="Male"/>
    <n v="34"/>
    <n v="8"/>
    <n v="0"/>
    <n v="2"/>
    <n v="0"/>
    <n v="0"/>
    <n v="48260.19"/>
    <n v="0"/>
    <n v="76915.074712147412"/>
    <s v="Low Balance Inactive"/>
    <n v="101160.45118883158"/>
    <s v="Low Salary - Low Balance"/>
    <x v="0"/>
  </r>
  <r>
    <n v="15668058"/>
    <s v="Chinwendu"/>
    <n v="661"/>
    <s v="Germany"/>
    <s v="Male"/>
    <n v="35"/>
    <n v="8"/>
    <n v="124098.5"/>
    <n v="1"/>
    <n v="1"/>
    <n v="0"/>
    <n v="86678.48"/>
    <n v="0"/>
    <n v="76937.221292830436"/>
    <s v="High Balance Inactive"/>
    <n v="101175.68305211658"/>
    <s v="Low Salary - High Balance"/>
    <x v="0"/>
  </r>
  <r>
    <n v="15597131"/>
    <s v="Fu"/>
    <n v="415"/>
    <s v="France"/>
    <s v="Male"/>
    <n v="32"/>
    <n v="5"/>
    <n v="145807.6"/>
    <n v="1"/>
    <n v="1"/>
    <n v="1"/>
    <n v="3064.65"/>
    <n v="0"/>
    <n v="76923.637975230449"/>
    <s v="High Balance Active"/>
    <n v="101179.85851382515"/>
    <s v="Low Salary - High Balance"/>
    <x v="0"/>
  </r>
  <r>
    <n v="15697283"/>
    <s v="Mackenzie"/>
    <n v="578"/>
    <s v="Spain"/>
    <s v="Male"/>
    <n v="23"/>
    <n v="8"/>
    <n v="0"/>
    <n v="2"/>
    <n v="1"/>
    <n v="0"/>
    <n v="112124.98"/>
    <n v="0"/>
    <n v="76903.792408527836"/>
    <s v="Low Balance Inactive"/>
    <n v="101208.12564390691"/>
    <s v="High Salary - Low Balance"/>
    <x v="0"/>
  </r>
  <r>
    <n v="15640953"/>
    <s v="Bligh"/>
    <n v="611"/>
    <s v="France"/>
    <s v="Female"/>
    <n v="26"/>
    <n v="2"/>
    <n v="107508.9"/>
    <n v="2"/>
    <n v="1"/>
    <n v="1"/>
    <n v="120801.65"/>
    <n v="0"/>
    <n v="76925.954884726263"/>
    <s v="High Balance Active"/>
    <n v="101204.97957636914"/>
    <s v="High Salary - High Balance"/>
    <x v="0"/>
  </r>
  <r>
    <n v="15715031"/>
    <s v="Davidson"/>
    <n v="600"/>
    <s v="France"/>
    <s v="Female"/>
    <n v="28"/>
    <n v="6"/>
    <n v="0"/>
    <n v="2"/>
    <n v="0"/>
    <n v="1"/>
    <n v="52193.23"/>
    <n v="0"/>
    <n v="76917.138815220562"/>
    <s v="Low Balance Active"/>
    <n v="101199.3304929377"/>
    <s v="Low Salary - Low Balance"/>
    <x v="0"/>
  </r>
  <r>
    <n v="15589660"/>
    <s v="Lamble"/>
    <n v="661"/>
    <s v="Germany"/>
    <s v="Female"/>
    <n v="32"/>
    <n v="1"/>
    <n v="145980.20000000001"/>
    <n v="1"/>
    <n v="0"/>
    <n v="1"/>
    <n v="56636.28"/>
    <n v="0"/>
    <n v="76939.317920991962"/>
    <s v="High Balance Active"/>
    <n v="101213.46143310292"/>
    <s v="Low Salary - High Balance"/>
    <x v="0"/>
  </r>
  <r>
    <n v="15769818"/>
    <s v="Moore"/>
    <n v="850"/>
    <s v="France"/>
    <s v="Female"/>
    <n v="37"/>
    <n v="3"/>
    <n v="212778.2"/>
    <n v="1"/>
    <n v="0"/>
    <n v="1"/>
    <n v="69372.88"/>
    <n v="0"/>
    <n v="76919.404196711897"/>
    <s v="High Balance Active"/>
    <n v="101226.31899913496"/>
    <s v="Low Salary - High Balance"/>
    <x v="0"/>
  </r>
  <r>
    <n v="15782736"/>
    <s v="Jose"/>
    <n v="573"/>
    <s v="Germany"/>
    <s v="Female"/>
    <n v="47"/>
    <n v="4"/>
    <n v="152522.5"/>
    <n v="1"/>
    <n v="0"/>
    <n v="1"/>
    <n v="164038.07"/>
    <n v="1"/>
    <n v="76880.20662146571"/>
    <s v="High Balance Active"/>
    <n v="101235.50925851152"/>
    <s v="High Salary - High Balance"/>
    <x v="0"/>
  </r>
  <r>
    <n v="15614818"/>
    <s v="Trevisani"/>
    <n v="764"/>
    <s v="Spain"/>
    <s v="Female"/>
    <n v="33"/>
    <n v="9"/>
    <n v="168964.8"/>
    <n v="1"/>
    <n v="0"/>
    <n v="1"/>
    <n v="118982.51"/>
    <n v="0"/>
    <n v="76858.376233766263"/>
    <s v="High Balance Active"/>
    <n v="101217.38442135671"/>
    <s v="High Salary - High Balance"/>
    <x v="0"/>
  </r>
  <r>
    <n v="15794014"/>
    <s v="Schofield"/>
    <n v="838"/>
    <s v="France"/>
    <s v="Female"/>
    <n v="34"/>
    <n v="8"/>
    <n v="0"/>
    <n v="2"/>
    <n v="1"/>
    <n v="0"/>
    <n v="27472.07"/>
    <n v="0"/>
    <n v="76831.786619515056"/>
    <s v="Low Balance Inactive"/>
    <n v="101212.25592090096"/>
    <s v="Low Salary - Low Balance"/>
    <x v="0"/>
  </r>
  <r>
    <n v="15732448"/>
    <s v="Stewart"/>
    <n v="821"/>
    <s v="France"/>
    <s v="Female"/>
    <n v="28"/>
    <n v="8"/>
    <n v="0"/>
    <n v="1"/>
    <n v="1"/>
    <n v="1"/>
    <n v="36754.129999999997"/>
    <n v="0"/>
    <n v="76853.973101357245"/>
    <s v="Low Balance Active"/>
    <n v="101233.54965059225"/>
    <s v="Low Salary - Low Balance"/>
    <x v="0"/>
  </r>
  <r>
    <n v="15723411"/>
    <s v="Jamieson"/>
    <n v="607"/>
    <s v="Spain"/>
    <s v="Female"/>
    <n v="36"/>
    <n v="4"/>
    <n v="98266.3"/>
    <n v="1"/>
    <n v="1"/>
    <n v="1"/>
    <n v="46416.36"/>
    <n v="0"/>
    <n v="76876.172400346666"/>
    <s v="High Balance Active"/>
    <n v="101252.17455517068"/>
    <s v="Low Salary - High Balance"/>
    <x v="0"/>
  </r>
  <r>
    <n v="15797686"/>
    <s v="Howard"/>
    <n v="558"/>
    <s v="France"/>
    <s v="Male"/>
    <n v="38"/>
    <n v="8"/>
    <n v="113000.9"/>
    <n v="1"/>
    <n v="1"/>
    <n v="1"/>
    <n v="152872.39000000001"/>
    <n v="0"/>
    <n v="76869.992068766296"/>
    <s v="High Balance Active"/>
    <n v="101268.01847731897"/>
    <s v="High Salary - High Balance"/>
    <x v="0"/>
  </r>
  <r>
    <n v="15605950"/>
    <s v="Onwuamaeze"/>
    <n v="530"/>
    <s v="Germany"/>
    <s v="Male"/>
    <n v="23"/>
    <n v="1"/>
    <n v="137060.9"/>
    <n v="2"/>
    <n v="1"/>
    <n v="1"/>
    <n v="165227.23000000001"/>
    <n v="0"/>
    <n v="76859.54960982663"/>
    <s v="High Balance Active"/>
    <n v="101253.10391907544"/>
    <s v="High Salary - High Balance"/>
    <x v="0"/>
  </r>
  <r>
    <n v="15812497"/>
    <s v="D'Albertis"/>
    <n v="654"/>
    <s v="Germany"/>
    <s v="Male"/>
    <n v="37"/>
    <n v="5"/>
    <n v="112146.1"/>
    <n v="1"/>
    <n v="1"/>
    <n v="0"/>
    <n v="75927.350000000006"/>
    <n v="0"/>
    <n v="76842.145345475612"/>
    <s v="High Balance Inactive"/>
    <n v="101234.60894189103"/>
    <s v="Low Salary - High Balance"/>
    <x v="0"/>
  </r>
  <r>
    <n v="15690678"/>
    <s v="Brooks"/>
    <n v="530"/>
    <s v="France"/>
    <s v="Female"/>
    <n v="33"/>
    <n v="4"/>
    <n v="129307.3"/>
    <n v="1"/>
    <n v="1"/>
    <n v="1"/>
    <n v="172930.28"/>
    <n v="0"/>
    <n v="76831.935989011021"/>
    <s v="High Balance Active"/>
    <n v="101241.92740890718"/>
    <s v="High Salary - High Balance"/>
    <x v="0"/>
  </r>
  <r>
    <n v="15747677"/>
    <s v="Gordon"/>
    <n v="656"/>
    <s v="Spain"/>
    <s v="Male"/>
    <n v="69"/>
    <n v="6"/>
    <n v="163975.1"/>
    <n v="1"/>
    <n v="1"/>
    <n v="1"/>
    <n v="36108.5"/>
    <n v="0"/>
    <n v="76816.756537460256"/>
    <s v="High Balance Active"/>
    <n v="101221.1902516636"/>
    <s v="Low Salary - High Balance"/>
    <x v="0"/>
  </r>
  <r>
    <n v="15618926"/>
    <s v="Nwachukwu"/>
    <n v="520"/>
    <s v="Spain"/>
    <s v="Male"/>
    <n v="43"/>
    <n v="7"/>
    <n v="0"/>
    <n v="2"/>
    <n v="1"/>
    <n v="1"/>
    <n v="36202.74"/>
    <n v="0"/>
    <n v="76791.537109375029"/>
    <s v="Low Balance Active"/>
    <n v="101240.03072916697"/>
    <s v="Low Salary - Low Balance"/>
    <x v="0"/>
  </r>
  <r>
    <n v="15673908"/>
    <s v="Chinweike"/>
    <n v="602"/>
    <s v="Germany"/>
    <s v="Female"/>
    <n v="42"/>
    <n v="6"/>
    <n v="158414.9"/>
    <n v="1"/>
    <n v="1"/>
    <n v="1"/>
    <n v="131886.46"/>
    <n v="0"/>
    <n v="76813.763314037657"/>
    <s v="High Balance Active"/>
    <n v="101258.8548364692"/>
    <s v="High Salary - High Balance"/>
    <x v="0"/>
  </r>
  <r>
    <n v="15727944"/>
    <s v="Simpkinson"/>
    <n v="701"/>
    <s v="Germany"/>
    <s v="Female"/>
    <n v="48"/>
    <n v="1"/>
    <n v="92072.68"/>
    <n v="1"/>
    <n v="1"/>
    <n v="1"/>
    <n v="133992.35999999999"/>
    <n v="0"/>
    <n v="76790.138202084578"/>
    <s v="High Balance Active"/>
    <n v="101249.98755066621"/>
    <s v="High Salary - High Balance"/>
    <x v="0"/>
  </r>
  <r>
    <n v="15807294"/>
    <s v="Walker"/>
    <n v="653"/>
    <s v="Spain"/>
    <s v="Female"/>
    <n v="30"/>
    <n v="2"/>
    <n v="88243.29"/>
    <n v="2"/>
    <n v="1"/>
    <n v="1"/>
    <n v="96658.26"/>
    <n v="0"/>
    <n v="76785.712328410111"/>
    <s v="High Balance Active"/>
    <n v="101240.50525340316"/>
    <s v="Low Salary - High Balance"/>
    <x v="0"/>
  </r>
  <r>
    <n v="15618581"/>
    <s v="Diribe"/>
    <n v="668"/>
    <s v="Spain"/>
    <s v="Male"/>
    <n v="25"/>
    <n v="8"/>
    <n v="0"/>
    <n v="2"/>
    <n v="1"/>
    <n v="1"/>
    <n v="135112.09"/>
    <n v="0"/>
    <n v="76782.393215527278"/>
    <s v="Low Balance Active"/>
    <n v="101241.83267091574"/>
    <s v="High Salary - Low Balance"/>
    <x v="0"/>
  </r>
  <r>
    <n v="15584364"/>
    <s v="Trentini"/>
    <n v="652"/>
    <s v="France"/>
    <s v="Male"/>
    <n v="48"/>
    <n v="4"/>
    <n v="59486.31"/>
    <n v="1"/>
    <n v="1"/>
    <n v="0"/>
    <n v="163944.18"/>
    <n v="1"/>
    <n v="76804.64253259929"/>
    <s v="Low Balance Inactive"/>
    <n v="101232.01804984096"/>
    <s v="High Salary - Low Balance"/>
    <x v="0"/>
  </r>
  <r>
    <n v="15599552"/>
    <s v="Conway"/>
    <n v="639"/>
    <s v="Spain"/>
    <s v="Female"/>
    <n v="54"/>
    <n v="2"/>
    <n v="0"/>
    <n v="2"/>
    <n v="1"/>
    <n v="1"/>
    <n v="53843.71"/>
    <n v="0"/>
    <n v="76809.662339130475"/>
    <s v="Low Balance Active"/>
    <n v="101213.84061159454"/>
    <s v="Low Salary - Low Balance"/>
    <x v="0"/>
  </r>
  <r>
    <n v="15749177"/>
    <s v="Maslow"/>
    <n v="730"/>
    <s v="Spain"/>
    <s v="Female"/>
    <n v="52"/>
    <n v="7"/>
    <n v="0"/>
    <n v="2"/>
    <n v="0"/>
    <n v="1"/>
    <n v="122398.84"/>
    <n v="0"/>
    <n v="76831.932464482496"/>
    <s v="Low Balance Active"/>
    <n v="101227.57506523663"/>
    <s v="High Salary - Low Balance"/>
    <x v="0"/>
  </r>
  <r>
    <n v="15718779"/>
    <s v="Clark"/>
    <n v="780"/>
    <s v="France"/>
    <s v="Male"/>
    <n v="34"/>
    <n v="1"/>
    <n v="0"/>
    <n v="1"/>
    <n v="1"/>
    <n v="1"/>
    <n v="64804.04"/>
    <n v="0"/>
    <n v="76854.215507540648"/>
    <s v="Low Balance Active"/>
    <n v="101221.4349071929"/>
    <s v="Low Salary - Low Balance"/>
    <x v="0"/>
  </r>
  <r>
    <n v="15568106"/>
    <s v="L?"/>
    <n v="592"/>
    <s v="France"/>
    <s v="Female"/>
    <n v="38"/>
    <n v="8"/>
    <n v="119278"/>
    <n v="2"/>
    <n v="0"/>
    <n v="1"/>
    <n v="19370.73"/>
    <n v="0"/>
    <n v="76876.51147954748"/>
    <s v="High Balance Active"/>
    <n v="101231.99986074879"/>
    <s v="Low Salary - High Balance"/>
    <x v="0"/>
  </r>
  <r>
    <n v="15779481"/>
    <s v="Swadling"/>
    <n v="628"/>
    <s v="France"/>
    <s v="Male"/>
    <n v="34"/>
    <n v="4"/>
    <n v="158741.4"/>
    <n v="2"/>
    <n v="1"/>
    <n v="1"/>
    <n v="126192.54"/>
    <n v="0"/>
    <n v="76864.206926871775"/>
    <s v="High Balance Active"/>
    <n v="101255.75530760334"/>
    <s v="High Salary - High Balance"/>
    <x v="0"/>
  </r>
  <r>
    <n v="15709994"/>
    <s v="Gallo"/>
    <n v="658"/>
    <s v="France"/>
    <s v="Female"/>
    <n v="40"/>
    <n v="7"/>
    <n v="140597"/>
    <n v="1"/>
    <n v="0"/>
    <n v="1"/>
    <n v="135459.01999999999"/>
    <n v="1"/>
    <n v="76840.439962264179"/>
    <s v="High Balance Active"/>
    <n v="101248.51676342558"/>
    <s v="High Salary - High Balance"/>
    <x v="0"/>
  </r>
  <r>
    <n v="15772777"/>
    <s v="Onyemachukwu"/>
    <n v="850"/>
    <s v="Spain"/>
    <s v="Female"/>
    <n v="29"/>
    <n v="10"/>
    <n v="0"/>
    <n v="2"/>
    <n v="1"/>
    <n v="1"/>
    <n v="94815.039999999994"/>
    <n v="0"/>
    <n v="76821.927604529643"/>
    <s v="Low Balance Active"/>
    <n v="101238.58340011646"/>
    <s v="Low Salary - Low Balance"/>
    <x v="0"/>
  </r>
  <r>
    <n v="15706815"/>
    <s v="Samoylova"/>
    <n v="515"/>
    <s v="Germany"/>
    <s v="Male"/>
    <n v="37"/>
    <n v="2"/>
    <n v="90432.92"/>
    <n v="1"/>
    <n v="1"/>
    <n v="1"/>
    <n v="188366.04"/>
    <n v="1"/>
    <n v="76844.240101655567"/>
    <s v="High Balance Active"/>
    <n v="101240.44908219606"/>
    <s v="High Salary - High Balance"/>
    <x v="0"/>
  </r>
  <r>
    <n v="15618018"/>
    <s v="Dickson"/>
    <n v="571"/>
    <s v="France"/>
    <s v="Female"/>
    <n v="35"/>
    <n v="1"/>
    <n v="104783.8"/>
    <n v="2"/>
    <n v="0"/>
    <n v="1"/>
    <n v="178512.52"/>
    <n v="0"/>
    <n v="76840.292199302756"/>
    <s v="High Balance Active"/>
    <n v="101215.13659209794"/>
    <s v="High Salary - High Balance"/>
    <x v="0"/>
  </r>
  <r>
    <n v="15671032"/>
    <s v="He"/>
    <n v="760"/>
    <s v="Germany"/>
    <s v="Male"/>
    <n v="42"/>
    <n v="0"/>
    <n v="77992.97"/>
    <n v="2"/>
    <n v="1"/>
    <n v="1"/>
    <n v="97906.38"/>
    <n v="0"/>
    <n v="76832.171447253742"/>
    <s v="High Balance Active"/>
    <n v="101192.67295263038"/>
    <s v="Low Salary - High Balance"/>
    <x v="0"/>
  </r>
  <r>
    <n v="15634281"/>
    <s v="P'an"/>
    <n v="720"/>
    <s v="Germany"/>
    <s v="Female"/>
    <n v="43"/>
    <n v="10"/>
    <n v="110822.9"/>
    <n v="1"/>
    <n v="0"/>
    <n v="0"/>
    <n v="72861.94"/>
    <n v="0"/>
    <n v="76831.834005813987"/>
    <s v="High Balance Inactive"/>
    <n v="101193.62827034916"/>
    <s v="Low Salary - High Balance"/>
    <x v="0"/>
  </r>
  <r>
    <n v="15766374"/>
    <s v="Leak"/>
    <n v="632"/>
    <s v="Germany"/>
    <s v="Male"/>
    <n v="42"/>
    <n v="4"/>
    <n v="119624.6"/>
    <n v="2"/>
    <n v="1"/>
    <n v="1"/>
    <n v="195978.86"/>
    <n v="0"/>
    <n v="76821.950008723492"/>
    <s v="High Balance Active"/>
    <n v="101201.8666211111"/>
    <s v="High Salary - High Balance"/>
    <x v="0"/>
  </r>
  <r>
    <n v="15600991"/>
    <s v="Artemieva"/>
    <n v="694"/>
    <s v="Germany"/>
    <s v="Male"/>
    <n v="31"/>
    <n v="6"/>
    <n v="109052.6"/>
    <n v="2"/>
    <n v="1"/>
    <n v="1"/>
    <n v="19448.93"/>
    <n v="1"/>
    <n v="76809.500139616081"/>
    <s v="High Balance Active"/>
    <n v="101174.29914194329"/>
    <s v="Low Salary - High Balance"/>
    <x v="0"/>
  </r>
  <r>
    <n v="15777576"/>
    <s v="Frost"/>
    <n v="559"/>
    <s v="Spain"/>
    <s v="Female"/>
    <n v="40"/>
    <n v="5"/>
    <n v="139129.4"/>
    <n v="1"/>
    <n v="0"/>
    <n v="1"/>
    <n v="32635.54"/>
    <n v="0"/>
    <n v="76800.118964213005"/>
    <s v="High Balance Active"/>
    <n v="101198.07725341899"/>
    <s v="Low Salary - High Balance"/>
    <x v="0"/>
  </r>
  <r>
    <n v="15742613"/>
    <s v="Warner"/>
    <n v="773"/>
    <s v="Germany"/>
    <s v="Female"/>
    <n v="42"/>
    <n v="8"/>
    <n v="152324.70000000001"/>
    <n v="2"/>
    <n v="1"/>
    <n v="0"/>
    <n v="171733.22"/>
    <n v="0"/>
    <n v="76781.978894062908"/>
    <s v="High Balance Inactive"/>
    <n v="101218.03142607714"/>
    <s v="High Salary - High Balance"/>
    <x v="0"/>
  </r>
  <r>
    <n v="15649523"/>
    <s v="Kennedy"/>
    <n v="581"/>
    <s v="France"/>
    <s v="Male"/>
    <n v="38"/>
    <n v="1"/>
    <n v="0"/>
    <n v="2"/>
    <n v="1"/>
    <n v="0"/>
    <n v="46176.22"/>
    <n v="0"/>
    <n v="76759.986835516771"/>
    <s v="Low Balance Inactive"/>
    <n v="101197.50298689985"/>
    <s v="Low Salary - Low Balance"/>
    <x v="0"/>
  </r>
  <r>
    <n v="15651063"/>
    <s v="Ifeatu"/>
    <n v="524"/>
    <s v="Germany"/>
    <s v="Female"/>
    <n v="37"/>
    <n v="9"/>
    <n v="127480.6"/>
    <n v="2"/>
    <n v="1"/>
    <n v="0"/>
    <n v="179634.69"/>
    <n v="0"/>
    <n v="76782.339772859676"/>
    <s v="High Balance Inactive"/>
    <n v="101213.52549213775"/>
    <s v="High Salary - High Balance"/>
    <x v="0"/>
  </r>
  <r>
    <n v="15683124"/>
    <s v="Evans"/>
    <n v="713"/>
    <s v="France"/>
    <s v="Male"/>
    <n v="53"/>
    <n v="6"/>
    <n v="115029.4"/>
    <n v="1"/>
    <n v="0"/>
    <n v="0"/>
    <n v="191521.32"/>
    <n v="1"/>
    <n v="76767.57185552"/>
    <s v="High Balance Inactive"/>
    <n v="101190.6821584623"/>
    <s v="High Salary - High Balance"/>
    <x v="1"/>
  </r>
  <r>
    <n v="15618314"/>
    <s v="Chu"/>
    <n v="676"/>
    <s v="France"/>
    <s v="Male"/>
    <n v="40"/>
    <n v="8"/>
    <n v="114005.8"/>
    <n v="1"/>
    <n v="1"/>
    <n v="1"/>
    <n v="67998.45"/>
    <n v="0"/>
    <n v="76756.423304195851"/>
    <s v="High Balance Active"/>
    <n v="101164.36204254112"/>
    <s v="Low Salary - High Balance"/>
    <x v="0"/>
  </r>
  <r>
    <n v="15670823"/>
    <s v="Hsueh"/>
    <n v="651"/>
    <s v="Germany"/>
    <s v="Female"/>
    <n v="42"/>
    <n v="1"/>
    <n v="116646.8"/>
    <n v="1"/>
    <n v="1"/>
    <n v="0"/>
    <n v="44731.8"/>
    <n v="1"/>
    <n v="76745.566592830131"/>
    <s v="High Balance Inactive"/>
    <n v="101174.02858641827"/>
    <s v="Low Salary - High Balance"/>
    <x v="1"/>
  </r>
  <r>
    <n v="15607133"/>
    <s v="Shih"/>
    <n v="717"/>
    <s v="Spain"/>
    <s v="Female"/>
    <n v="49"/>
    <n v="1"/>
    <n v="110864.4"/>
    <n v="2"/>
    <n v="1"/>
    <n v="1"/>
    <n v="124532.9"/>
    <n v="1"/>
    <n v="76733.933580174969"/>
    <s v="High Balance Active"/>
    <n v="101190.48404664756"/>
    <s v="High Salary - High Balance"/>
    <x v="0"/>
  </r>
  <r>
    <n v="15615012"/>
    <s v="Fan"/>
    <n v="594"/>
    <s v="France"/>
    <s v="Male"/>
    <n v="23"/>
    <n v="5"/>
    <n v="156267.6"/>
    <n v="1"/>
    <n v="1"/>
    <n v="0"/>
    <n v="160968.44"/>
    <n v="0"/>
    <n v="76723.980104986927"/>
    <s v="High Balance Inactive"/>
    <n v="101183.67669291369"/>
    <s v="High Salary - High Balance"/>
    <x v="0"/>
  </r>
  <r>
    <n v="15725141"/>
    <s v="Whiddon"/>
    <n v="716"/>
    <s v="France"/>
    <s v="Female"/>
    <n v="44"/>
    <n v="3"/>
    <n v="109528.3"/>
    <n v="1"/>
    <n v="1"/>
    <n v="0"/>
    <n v="27341.63"/>
    <n v="1"/>
    <n v="76700.776015169249"/>
    <s v="High Balance Inactive"/>
    <n v="101166.23656359423"/>
    <s v="Low Salary - High Balance"/>
    <x v="1"/>
  </r>
  <r>
    <n v="15623560"/>
    <s v="Onyekachukwu"/>
    <n v="668"/>
    <s v="France"/>
    <s v="Female"/>
    <n v="35"/>
    <n v="6"/>
    <n v="102482.8"/>
    <n v="1"/>
    <n v="1"/>
    <n v="1"/>
    <n v="53994.64"/>
    <n v="0"/>
    <n v="76691.196930259757"/>
    <s v="High Balance Active"/>
    <n v="101187.77861394835"/>
    <s v="Low Salary - High Balance"/>
    <x v="0"/>
  </r>
  <r>
    <n v="15693018"/>
    <s v="Ermakova"/>
    <n v="678"/>
    <s v="Germany"/>
    <s v="Male"/>
    <n v="23"/>
    <n v="10"/>
    <n v="115563.7"/>
    <n v="1"/>
    <n v="1"/>
    <n v="1"/>
    <n v="91633.53"/>
    <n v="0"/>
    <n v="76683.668733216633"/>
    <s v="High Balance Active"/>
    <n v="101201.55361062493"/>
    <s v="Low Salary - High Balance"/>
    <x v="0"/>
  </r>
  <r>
    <n v="15636756"/>
    <s v="Marino"/>
    <n v="545"/>
    <s v="France"/>
    <s v="Male"/>
    <n v="23"/>
    <n v="2"/>
    <n v="0"/>
    <n v="2"/>
    <n v="1"/>
    <n v="0"/>
    <n v="189613.12"/>
    <n v="0"/>
    <n v="76672.31689927011"/>
    <s v="Low Balance Inactive"/>
    <n v="101204.34719416087"/>
    <s v="High Salary - Low Balance"/>
    <x v="0"/>
  </r>
  <r>
    <n v="15647474"/>
    <s v="Niu"/>
    <n v="613"/>
    <s v="France"/>
    <s v="Female"/>
    <n v="40"/>
    <n v="9"/>
    <n v="95624.36"/>
    <n v="2"/>
    <n v="1"/>
    <n v="1"/>
    <n v="60706.33"/>
    <n v="0"/>
    <n v="76694.709515186958"/>
    <s v="High Balance Active"/>
    <n v="101178.52687500029"/>
    <s v="Low Salary - High Balance"/>
    <x v="0"/>
  </r>
  <r>
    <n v="15576714"/>
    <s v="Manna"/>
    <n v="687"/>
    <s v="Spain"/>
    <s v="Female"/>
    <n v="21"/>
    <n v="8"/>
    <n v="0"/>
    <n v="2"/>
    <n v="1"/>
    <n v="1"/>
    <n v="154767.34"/>
    <n v="0"/>
    <n v="76689.17938066028"/>
    <s v="Low Balance Active"/>
    <n v="101190.35047911218"/>
    <s v="High Salary - Low Balance"/>
    <x v="0"/>
  </r>
  <r>
    <n v="15585047"/>
    <s v="Onyemere"/>
    <n v="715"/>
    <s v="France"/>
    <s v="Male"/>
    <n v="28"/>
    <n v="7"/>
    <n v="160376.6"/>
    <n v="1"/>
    <n v="0"/>
    <n v="0"/>
    <n v="196853.11"/>
    <n v="0"/>
    <n v="76711.590011689113"/>
    <s v="High Balance Inactive"/>
    <n v="101174.69384862682"/>
    <s v="High Salary - High Balance"/>
    <x v="0"/>
  </r>
  <r>
    <n v="15743976"/>
    <s v="Archer"/>
    <n v="618"/>
    <s v="Germany"/>
    <s v="Male"/>
    <n v="41"/>
    <n v="8"/>
    <n v="37702.79"/>
    <n v="1"/>
    <n v="1"/>
    <n v="1"/>
    <n v="195775.48"/>
    <n v="0"/>
    <n v="76687.13370944171"/>
    <s v="Low Balance Active"/>
    <n v="101146.72588132153"/>
    <s v="High Salary - Low Balance"/>
    <x v="0"/>
  </r>
  <r>
    <n v="15793881"/>
    <s v="Mitchell"/>
    <n v="721"/>
    <s v="France"/>
    <s v="Female"/>
    <n v="35"/>
    <n v="6"/>
    <n v="118273.8"/>
    <n v="1"/>
    <n v="0"/>
    <n v="1"/>
    <n v="3086.89"/>
    <n v="0"/>
    <n v="76698.53264035091"/>
    <s v="High Balance Active"/>
    <n v="101119.05665497105"/>
    <s v="Low Salary - High Balance"/>
    <x v="0"/>
  </r>
  <r>
    <n v="15576517"/>
    <s v="Everingham"/>
    <n v="445"/>
    <s v="Germany"/>
    <s v="Female"/>
    <n v="34"/>
    <n v="7"/>
    <n v="131082.20000000001"/>
    <n v="2"/>
    <n v="1"/>
    <n v="1"/>
    <n v="70618"/>
    <n v="0"/>
    <n v="76686.372573852044"/>
    <s v="High Balance Active"/>
    <n v="101147.72941503391"/>
    <s v="Low Salary - High Balance"/>
    <x v="0"/>
  </r>
  <r>
    <n v="15631072"/>
    <s v="Huie"/>
    <n v="690"/>
    <s v="France"/>
    <s v="Male"/>
    <n v="38"/>
    <n v="1"/>
    <n v="94456"/>
    <n v="2"/>
    <n v="0"/>
    <n v="1"/>
    <n v="55034.02"/>
    <n v="0"/>
    <n v="76670.458054417832"/>
    <s v="High Balance Active"/>
    <n v="101156.66145991837"/>
    <s v="Low Salary - High Balance"/>
    <x v="0"/>
  </r>
  <r>
    <n v="15730394"/>
    <s v="Crowther"/>
    <n v="709"/>
    <s v="France"/>
    <s v="Female"/>
    <n v="43"/>
    <n v="8"/>
    <n v="0"/>
    <n v="2"/>
    <n v="0"/>
    <n v="0"/>
    <n v="168035.62"/>
    <n v="1"/>
    <n v="76665.253037752453"/>
    <s v="Low Balance Inactive"/>
    <n v="101170.15945273661"/>
    <s v="High Salary - Low Balance"/>
    <x v="0"/>
  </r>
  <r>
    <n v="15631460"/>
    <s v="Swift"/>
    <n v="671"/>
    <s v="Spain"/>
    <s v="Female"/>
    <n v="42"/>
    <n v="3"/>
    <n v="0"/>
    <n v="2"/>
    <n v="1"/>
    <n v="1"/>
    <n v="128449.33"/>
    <n v="0"/>
    <n v="76687.696027517595"/>
    <s v="Low Balance Active"/>
    <n v="101150.58525468411"/>
    <s v="High Salary - Low Balance"/>
    <x v="0"/>
  </r>
  <r>
    <n v="15692002"/>
    <s v="Skelton"/>
    <n v="538"/>
    <s v="France"/>
    <s v="Male"/>
    <n v="33"/>
    <n v="6"/>
    <n v="93791.38"/>
    <n v="1"/>
    <n v="1"/>
    <n v="1"/>
    <n v="199249.29"/>
    <n v="0"/>
    <n v="76710.152161054211"/>
    <s v="High Balance Active"/>
    <n v="101142.59147877038"/>
    <s v="High Salary - High Balance"/>
    <x v="0"/>
  </r>
  <r>
    <n v="15595282"/>
    <s v="White"/>
    <n v="735"/>
    <s v="France"/>
    <s v="Female"/>
    <n v="33"/>
    <n v="4"/>
    <n v="0"/>
    <n v="2"/>
    <n v="1"/>
    <n v="0"/>
    <n v="149474.69"/>
    <n v="0"/>
    <n v="76705.148872290607"/>
    <s v="Low Balance Inactive"/>
    <n v="101113.85489455213"/>
    <s v="High Salary - Low Balance"/>
    <x v="0"/>
  </r>
  <r>
    <n v="15789548"/>
    <s v="Giordano"/>
    <n v="592"/>
    <s v="France"/>
    <s v="Female"/>
    <n v="37"/>
    <n v="7"/>
    <n v="0"/>
    <n v="2"/>
    <n v="1"/>
    <n v="1"/>
    <n v="126726.33"/>
    <n v="0"/>
    <n v="76727.623278640531"/>
    <s v="Low Balance Active"/>
    <n v="101099.68529739261"/>
    <s v="High Salary - Low Balance"/>
    <x v="0"/>
  </r>
  <r>
    <n v="15758035"/>
    <s v="Bateson"/>
    <n v="747"/>
    <s v="France"/>
    <s v="Male"/>
    <n v="61"/>
    <n v="7"/>
    <n v="155973.1"/>
    <n v="1"/>
    <n v="0"/>
    <n v="1"/>
    <n v="147554.26"/>
    <n v="0"/>
    <n v="76750.110858733911"/>
    <s v="High Balance Active"/>
    <n v="101092.17455744461"/>
    <s v="High Salary - High Balance"/>
    <x v="0"/>
  </r>
  <r>
    <n v="15617518"/>
    <s v="Hu"/>
    <n v="675"/>
    <s v="Germany"/>
    <s v="Male"/>
    <n v="36"/>
    <n v="7"/>
    <n v="89409.95"/>
    <n v="1"/>
    <n v="1"/>
    <n v="1"/>
    <n v="149399.70000000001"/>
    <n v="0"/>
    <n v="76726.885121665226"/>
    <s v="High Balance Active"/>
    <n v="101078.55330694841"/>
    <s v="High Salary - High Balance"/>
    <x v="0"/>
  </r>
  <r>
    <n v="15651802"/>
    <s v="Day"/>
    <n v="632"/>
    <s v="Spain"/>
    <s v="Female"/>
    <n v="39"/>
    <n v="5"/>
    <n v="97854.37"/>
    <n v="2"/>
    <n v="1"/>
    <n v="0"/>
    <n v="93536.38"/>
    <n v="0"/>
    <n v="76723.165747800624"/>
    <s v="High Balance Inactive"/>
    <n v="101064.38288269825"/>
    <s v="Low Salary - High Balance"/>
    <x v="0"/>
  </r>
  <r>
    <n v="15631813"/>
    <s v="Beneventi"/>
    <n v="621"/>
    <s v="France"/>
    <s v="Male"/>
    <n v="39"/>
    <n v="6"/>
    <n v="0"/>
    <n v="2"/>
    <n v="1"/>
    <n v="1"/>
    <n v="58883.91"/>
    <n v="0"/>
    <n v="76716.967095922591"/>
    <s v="Low Balance Active"/>
    <n v="101066.59115576446"/>
    <s v="Low Salary - Low Balance"/>
    <x v="0"/>
  </r>
  <r>
    <n v="15729668"/>
    <s v="Elizabeth"/>
    <n v="521"/>
    <s v="Spain"/>
    <s v="Male"/>
    <n v="29"/>
    <n v="3"/>
    <n v="60280.62"/>
    <n v="1"/>
    <n v="1"/>
    <n v="0"/>
    <n v="154271.41"/>
    <n v="0"/>
    <n v="76739.477943075151"/>
    <s v="Low Balance Inactive"/>
    <n v="101078.96870305193"/>
    <s v="High Salary - Low Balance"/>
    <x v="0"/>
  </r>
  <r>
    <n v="15741728"/>
    <s v="Atkins"/>
    <n v="591"/>
    <s v="Spain"/>
    <s v="Male"/>
    <n v="36"/>
    <n v="7"/>
    <n v="135216.79999999999"/>
    <n v="1"/>
    <n v="1"/>
    <n v="1"/>
    <n v="122022.89"/>
    <n v="0"/>
    <n v="76744.308837687146"/>
    <s v="High Balance Active"/>
    <n v="101063.35601115381"/>
    <s v="High Salary - High Balance"/>
    <x v="0"/>
  </r>
  <r>
    <n v="15576676"/>
    <s v="Serrano"/>
    <n v="706"/>
    <s v="Germany"/>
    <s v="Female"/>
    <n v="28"/>
    <n v="6"/>
    <n v="124923.4"/>
    <n v="2"/>
    <n v="1"/>
    <n v="1"/>
    <n v="50299.14"/>
    <n v="0"/>
    <n v="76727.141341749884"/>
    <s v="High Balance Active"/>
    <n v="101057.20230182061"/>
    <s v="Low Salary - High Balance"/>
    <x v="0"/>
  </r>
  <r>
    <n v="15711378"/>
    <s v="Willis"/>
    <n v="677"/>
    <s v="France"/>
    <s v="Male"/>
    <n v="38"/>
    <n v="4"/>
    <n v="0"/>
    <n v="2"/>
    <n v="1"/>
    <n v="0"/>
    <n v="187800.63"/>
    <n v="0"/>
    <n v="76712.986787077854"/>
    <s v="Low Balance Inactive"/>
    <n v="101072.10922173303"/>
    <s v="High Salary - Low Balance"/>
    <x v="0"/>
  </r>
  <r>
    <n v="15765520"/>
    <s v="Stevenson"/>
    <n v="769"/>
    <s v="Germany"/>
    <s v="Male"/>
    <n v="27"/>
    <n v="7"/>
    <n v="188614.1"/>
    <n v="1"/>
    <n v="1"/>
    <n v="0"/>
    <n v="171344.09"/>
    <n v="0"/>
    <n v="76735.522917156326"/>
    <s v="High Balance Inactive"/>
    <n v="101046.63080787337"/>
    <s v="High Salary - High Balance"/>
    <x v="0"/>
  </r>
  <r>
    <n v="15656726"/>
    <s v="Ch'ien"/>
    <n v="771"/>
    <s v="France"/>
    <s v="Male"/>
    <n v="32"/>
    <n v="5"/>
    <n v="62321.62"/>
    <n v="1"/>
    <n v="1"/>
    <n v="1"/>
    <n v="40920.589999999997"/>
    <n v="0"/>
    <n v="76702.646461945362"/>
    <s v="Low Balance Active"/>
    <n v="101025.97331178401"/>
    <s v="Low Salary - Low Balance"/>
    <x v="0"/>
  </r>
  <r>
    <n v="15647842"/>
    <s v="Cunningham"/>
    <n v="601"/>
    <s v="Germany"/>
    <s v="Female"/>
    <n v="48"/>
    <n v="8"/>
    <n v="120782.7"/>
    <n v="1"/>
    <n v="1"/>
    <n v="0"/>
    <n v="63940.68"/>
    <n v="1"/>
    <n v="76706.873689006505"/>
    <s v="High Balance Inactive"/>
    <n v="101043.64097295735"/>
    <s v="Low Salary - High Balance"/>
    <x v="1"/>
  </r>
  <r>
    <n v="15719309"/>
    <s v="Stephens"/>
    <n v="670"/>
    <s v="France"/>
    <s v="Female"/>
    <n v="42"/>
    <n v="1"/>
    <n v="115961.60000000001"/>
    <n v="2"/>
    <n v="0"/>
    <n v="1"/>
    <n v="29483.87"/>
    <n v="0"/>
    <n v="76693.914022346391"/>
    <s v="High Balance Active"/>
    <n v="101054.55039988266"/>
    <s v="Low Salary - High Balance"/>
    <x v="0"/>
  </r>
  <r>
    <n v="15748718"/>
    <s v="Gordon"/>
    <n v="517"/>
    <s v="France"/>
    <s v="Male"/>
    <n v="28"/>
    <n v="2"/>
    <n v="115062.6"/>
    <n v="1"/>
    <n v="1"/>
    <n v="0"/>
    <n v="179056.23"/>
    <n v="0"/>
    <n v="76682.364702941195"/>
    <s v="High Balance Inactive"/>
    <n v="101075.60060000027"/>
    <s v="High Salary - High Balance"/>
    <x v="0"/>
  </r>
  <r>
    <n v="15594404"/>
    <s v="Bevan"/>
    <n v="834"/>
    <s v="France"/>
    <s v="Female"/>
    <n v="49"/>
    <n v="8"/>
    <n v="160602.29999999999"/>
    <n v="2"/>
    <n v="1"/>
    <n v="0"/>
    <n v="129273.94"/>
    <n v="0"/>
    <n v="76671.07307737571"/>
    <s v="High Balance Inactive"/>
    <n v="101052.65837305116"/>
    <s v="High Salary - High Balance"/>
    <x v="0"/>
  </r>
  <r>
    <n v="15751158"/>
    <s v="Mashman"/>
    <n v="571"/>
    <s v="France"/>
    <s v="Female"/>
    <n v="42"/>
    <n v="4"/>
    <n v="108825.3"/>
    <n v="3"/>
    <n v="1"/>
    <n v="0"/>
    <n v="55558.51"/>
    <n v="1"/>
    <n v="76646.372892878178"/>
    <s v="High Balance Inactive"/>
    <n v="101044.35311065357"/>
    <s v="Low Salary - High Balance"/>
    <x v="1"/>
  </r>
  <r>
    <n v="15593470"/>
    <s v="Tu"/>
    <n v="576"/>
    <s v="Germany"/>
    <s v="Female"/>
    <n v="36"/>
    <n v="8"/>
    <n v="166287.9"/>
    <n v="1"/>
    <n v="1"/>
    <n v="1"/>
    <n v="23305.85"/>
    <n v="0"/>
    <n v="76636.900144244937"/>
    <s v="High Balance Active"/>
    <n v="101057.74311451304"/>
    <s v="Low Salary - High Balance"/>
    <x v="0"/>
  </r>
  <r>
    <n v="15695129"/>
    <s v="Milanesi"/>
    <n v="718"/>
    <s v="France"/>
    <s v="Female"/>
    <n v="31"/>
    <n v="1"/>
    <n v="152663.79999999999"/>
    <n v="1"/>
    <n v="0"/>
    <n v="1"/>
    <n v="17128.64"/>
    <n v="0"/>
    <n v="76610.50114546527"/>
    <s v="High Balance Active"/>
    <n v="101080.63825382826"/>
    <s v="Low Salary - High Balance"/>
    <x v="0"/>
  </r>
  <r>
    <n v="15640865"/>
    <s v="Romano"/>
    <n v="636"/>
    <s v="Germany"/>
    <s v="Female"/>
    <n v="31"/>
    <n v="9"/>
    <n v="80844.69"/>
    <n v="2"/>
    <n v="1"/>
    <n v="1"/>
    <n v="74641.899999999994"/>
    <n v="0"/>
    <n v="76588.099584683368"/>
    <s v="High Balance Active"/>
    <n v="101105.36638291628"/>
    <s v="Low Salary - High Balance"/>
    <x v="0"/>
  </r>
  <r>
    <n v="15714080"/>
    <s v="Goliwe"/>
    <n v="566"/>
    <s v="Germany"/>
    <s v="Female"/>
    <n v="40"/>
    <n v="2"/>
    <n v="97001.36"/>
    <n v="2"/>
    <n v="1"/>
    <n v="0"/>
    <n v="154486.01"/>
    <n v="0"/>
    <n v="76586.845433117283"/>
    <s v="High Balance Inactive"/>
    <n v="101113.16351502674"/>
    <s v="High Salary - High Balance"/>
    <x v="0"/>
  </r>
  <r>
    <n v="15648721"/>
    <s v="Hsueh"/>
    <n v="711"/>
    <s v="France"/>
    <s v="Male"/>
    <n v="64"/>
    <n v="4"/>
    <n v="0"/>
    <n v="2"/>
    <n v="1"/>
    <n v="1"/>
    <n v="3185.67"/>
    <n v="0"/>
    <n v="76580.828776893613"/>
    <s v="Low Balance Active"/>
    <n v="101097.43323312726"/>
    <s v="Low Salary - Low Balance"/>
    <x v="0"/>
  </r>
  <r>
    <n v="15801466"/>
    <s v="Gray"/>
    <n v="574"/>
    <s v="France"/>
    <s v="Female"/>
    <n v="39"/>
    <n v="2"/>
    <n v="122524.6"/>
    <n v="2"/>
    <n v="1"/>
    <n v="0"/>
    <n v="88463.63"/>
    <n v="0"/>
    <n v="76603.405672169829"/>
    <s v="High Balance Inactive"/>
    <n v="101126.29872936344"/>
    <s v="Low Salary - High Balance"/>
    <x v="0"/>
  </r>
  <r>
    <n v="15750248"/>
    <s v="Wright"/>
    <n v="619"/>
    <s v="France"/>
    <s v="Female"/>
    <n v="35"/>
    <n v="8"/>
    <n v="132292.6"/>
    <n v="1"/>
    <n v="1"/>
    <n v="0"/>
    <n v="65682.929999999993"/>
    <n v="0"/>
    <n v="76589.86359186082"/>
    <s v="High Balance Inactive"/>
    <n v="101130.03292833996"/>
    <s v="Low Salary - High Balance"/>
    <x v="0"/>
  </r>
  <r>
    <n v="15758726"/>
    <s v="Chiemeka"/>
    <n v="588"/>
    <s v="France"/>
    <s v="Female"/>
    <n v="24"/>
    <n v="0"/>
    <n v="0"/>
    <n v="2"/>
    <n v="1"/>
    <n v="1"/>
    <n v="140586.07999999999"/>
    <n v="0"/>
    <n v="76573.432106194712"/>
    <s v="Low Balance Active"/>
    <n v="101140.48930088519"/>
    <s v="High Salary - Low Balance"/>
    <x v="0"/>
  </r>
  <r>
    <n v="15781553"/>
    <s v="Chung"/>
    <n v="760"/>
    <s v="Germany"/>
    <s v="Female"/>
    <n v="49"/>
    <n v="9"/>
    <n v="91502.99"/>
    <n v="1"/>
    <n v="1"/>
    <n v="0"/>
    <n v="117232.9"/>
    <n v="1"/>
    <n v="76596.026804367095"/>
    <s v="High Balance Inactive"/>
    <n v="101128.85000000024"/>
    <s v="High Salary - High Balance"/>
    <x v="1"/>
  </r>
  <r>
    <n v="15649121"/>
    <s v="Pinto"/>
    <n v="665"/>
    <s v="France"/>
    <s v="Male"/>
    <n v="52"/>
    <n v="3"/>
    <n v="0"/>
    <n v="1"/>
    <n v="1"/>
    <n v="0"/>
    <n v="116137.01"/>
    <n v="1"/>
    <n v="76591.626874262132"/>
    <s v="Low Balance Inactive"/>
    <n v="101124.09673848901"/>
    <s v="High Salary - Low Balance"/>
    <x v="0"/>
  </r>
  <r>
    <n v="15674811"/>
    <s v="Kellway"/>
    <n v="739"/>
    <s v="Germany"/>
    <s v="Male"/>
    <n v="29"/>
    <n v="3"/>
    <n v="59385.98"/>
    <n v="2"/>
    <n v="1"/>
    <n v="1"/>
    <n v="105533.96"/>
    <n v="0"/>
    <n v="76614.240286389162"/>
    <s v="Low Balance Active"/>
    <n v="101119.66422793054"/>
    <s v="High Salary - Low Balance"/>
    <x v="0"/>
  </r>
  <r>
    <n v="15646037"/>
    <s v="Sopuluchi"/>
    <n v="641"/>
    <s v="France"/>
    <s v="Male"/>
    <n v="77"/>
    <n v="9"/>
    <n v="0"/>
    <n v="3"/>
    <n v="1"/>
    <n v="1"/>
    <n v="81514.06"/>
    <n v="0"/>
    <n v="76619.328372711185"/>
    <s v="Low Balance Active"/>
    <n v="101118.3605375076"/>
    <s v="Low Salary - Low Balance"/>
    <x v="0"/>
  </r>
  <r>
    <n v="15722578"/>
    <s v="Spitzer"/>
    <n v="685"/>
    <s v="Germany"/>
    <s v="Female"/>
    <n v="21"/>
    <n v="6"/>
    <n v="97956.5"/>
    <n v="1"/>
    <n v="1"/>
    <n v="1"/>
    <n v="164966.26999999999"/>
    <n v="0"/>
    <n v="76641.963329394421"/>
    <s v="High Balance Active"/>
    <n v="101124.15205908442"/>
    <s v="High Salary - High Balance"/>
    <x v="0"/>
  </r>
  <r>
    <n v="15665695"/>
    <s v="Potter"/>
    <n v="594"/>
    <s v="France"/>
    <s v="Female"/>
    <n v="49"/>
    <n v="4"/>
    <n v="0"/>
    <n v="2"/>
    <n v="1"/>
    <n v="1"/>
    <n v="23631.55"/>
    <n v="0"/>
    <n v="76635.664707446835"/>
    <s v="Low Balance Active"/>
    <n v="101105.28618498841"/>
    <s v="Low Salary - Low Balance"/>
    <x v="0"/>
  </r>
  <r>
    <n v="15801062"/>
    <s v="Matthews"/>
    <n v="557"/>
    <s v="Spain"/>
    <s v="Female"/>
    <n v="40"/>
    <n v="4"/>
    <n v="0"/>
    <n v="2"/>
    <n v="0"/>
    <n v="1"/>
    <n v="105433.53"/>
    <n v="0"/>
    <n v="76658.317874667468"/>
    <s v="Low Balance Active"/>
    <n v="101128.18708247141"/>
    <s v="High Salary - Low Balance"/>
    <x v="0"/>
  </r>
  <r>
    <n v="15662955"/>
    <s v="Nicholls"/>
    <n v="697"/>
    <s v="France"/>
    <s v="Male"/>
    <n v="27"/>
    <n v="8"/>
    <n v="141223.70000000001"/>
    <n v="2"/>
    <n v="1"/>
    <n v="0"/>
    <n v="90591.15"/>
    <n v="0"/>
    <n v="76680.984438202271"/>
    <s v="High Balance Inactive"/>
    <n v="101126.91406564186"/>
    <s v="Low Salary - High Balance"/>
    <x v="0"/>
  </r>
  <r>
    <n v="15770309"/>
    <s v="McDonald"/>
    <n v="656"/>
    <s v="France"/>
    <s v="Male"/>
    <n v="18"/>
    <n v="10"/>
    <n v="151762.70000000001"/>
    <n v="1"/>
    <n v="0"/>
    <n v="1"/>
    <n v="127014.32"/>
    <n v="0"/>
    <n v="76661.894608104136"/>
    <s v="High Balance Active"/>
    <n v="101130.03023365892"/>
    <s v="High Salary - High Balance"/>
    <x v="0"/>
  </r>
  <r>
    <n v="15657386"/>
    <s v="Fiorentini"/>
    <n v="712"/>
    <s v="Germany"/>
    <s v="Male"/>
    <n v="43"/>
    <n v="1"/>
    <n v="141749.70000000001"/>
    <n v="2"/>
    <n v="0"/>
    <n v="1"/>
    <n v="90905.26"/>
    <n v="0"/>
    <n v="76639.675434911274"/>
    <s v="High Balance Active"/>
    <n v="101122.37215976353"/>
    <s v="Low Salary - High Balance"/>
    <x v="0"/>
  </r>
  <r>
    <n v="15777797"/>
    <s v="Kovalyova"/>
    <n v="689"/>
    <s v="Spain"/>
    <s v="Male"/>
    <n v="38"/>
    <n v="5"/>
    <n v="75075.14"/>
    <n v="1"/>
    <n v="1"/>
    <n v="1"/>
    <n v="8651.92"/>
    <n v="1"/>
    <n v="76620.406413140008"/>
    <s v="Low Balance Active"/>
    <n v="101125.39586860039"/>
    <s v="Low Salary - Low Balance"/>
    <x v="0"/>
  </r>
  <r>
    <n v="15783955"/>
    <s v="Miah"/>
    <n v="697"/>
    <s v="France"/>
    <s v="Female"/>
    <n v="25"/>
    <n v="4"/>
    <n v="165686.1"/>
    <n v="2"/>
    <n v="1"/>
    <n v="0"/>
    <n v="15467.98"/>
    <n v="0"/>
    <n v="76620.863863232706"/>
    <s v="High Balance Inactive"/>
    <n v="101152.77108348155"/>
    <s v="Low Salary - High Balance"/>
    <x v="0"/>
  </r>
  <r>
    <n v="15804516"/>
    <s v="Builder"/>
    <n v="589"/>
    <s v="France"/>
    <s v="Male"/>
    <n v="38"/>
    <n v="2"/>
    <n v="0"/>
    <n v="1"/>
    <n v="1"/>
    <n v="0"/>
    <n v="79915.28"/>
    <n v="0"/>
    <n v="76594.489792715467"/>
    <s v="Low Balance Inactive"/>
    <n v="101178.14413384683"/>
    <s v="Low Salary - Low Balance"/>
    <x v="0"/>
  </r>
  <r>
    <n v="15681758"/>
    <s v="Baddeley"/>
    <n v="525"/>
    <s v="Spain"/>
    <s v="Female"/>
    <n v="25"/>
    <n v="10"/>
    <n v="0"/>
    <n v="2"/>
    <n v="1"/>
    <n v="0"/>
    <n v="69361.95"/>
    <n v="0"/>
    <n v="76617.17773400477"/>
    <s v="Low Balance Inactive"/>
    <n v="101184.44237559263"/>
    <s v="Low Salary - Low Balance"/>
    <x v="0"/>
  </r>
  <r>
    <n v="15630321"/>
    <s v="Hu"/>
    <n v="680"/>
    <s v="France"/>
    <s v="Male"/>
    <n v="44"/>
    <n v="3"/>
    <n v="0"/>
    <n v="2"/>
    <n v="1"/>
    <n v="0"/>
    <n v="86935.08"/>
    <n v="0"/>
    <n v="76639.879120000041"/>
    <s v="Low Balance Inactive"/>
    <n v="101193.87126222243"/>
    <s v="Low Salary - Low Balance"/>
    <x v="0"/>
  </r>
  <r>
    <n v="15588248"/>
    <s v="Hs?"/>
    <n v="617"/>
    <s v="France"/>
    <s v="Female"/>
    <n v="28"/>
    <n v="0"/>
    <n v="0"/>
    <n v="2"/>
    <n v="1"/>
    <n v="1"/>
    <n v="7597.83"/>
    <n v="1"/>
    <n v="76662.593962655636"/>
    <s v="Low Balance Active"/>
    <n v="101198.0973414347"/>
    <s v="Low Salary - Low Balance"/>
    <x v="0"/>
  </r>
  <r>
    <n v="15591932"/>
    <s v="Ford"/>
    <n v="680"/>
    <s v="France"/>
    <s v="Male"/>
    <n v="32"/>
    <n v="5"/>
    <n v="92961.61"/>
    <n v="1"/>
    <n v="1"/>
    <n v="0"/>
    <n v="116957.6"/>
    <n v="0"/>
    <n v="76685.322273940154"/>
    <s v="High Balance Inactive"/>
    <n v="101225.84719833996"/>
    <s v="High Salary - High Balance"/>
    <x v="0"/>
  </r>
  <r>
    <n v="15810347"/>
    <s v="Todd"/>
    <n v="662"/>
    <s v="Spain"/>
    <s v="Female"/>
    <n v="30"/>
    <n v="9"/>
    <n v="0"/>
    <n v="2"/>
    <n v="0"/>
    <n v="1"/>
    <n v="157884.82999999999"/>
    <n v="0"/>
    <n v="76680.495379596716"/>
    <s v="Low Balance Active"/>
    <n v="101221.181791222"/>
    <s v="High Salary - Low Balance"/>
    <x v="0"/>
  </r>
  <r>
    <n v="15595303"/>
    <s v="Johnston"/>
    <n v="736"/>
    <s v="Germany"/>
    <s v="Male"/>
    <n v="46"/>
    <n v="5"/>
    <n v="130812.9"/>
    <n v="1"/>
    <n v="1"/>
    <n v="1"/>
    <n v="77981.539999999994"/>
    <n v="1"/>
    <n v="76703.242485909257"/>
    <s v="High Balance Active"/>
    <n v="101204.3726401663"/>
    <s v="Low Salary - High Balance"/>
    <x v="0"/>
  </r>
  <r>
    <n v="15634950"/>
    <s v="Obiajulu"/>
    <n v="657"/>
    <s v="Germany"/>
    <s v="Male"/>
    <n v="57"/>
    <n v="8"/>
    <n v="107174.6"/>
    <n v="1"/>
    <n v="1"/>
    <n v="1"/>
    <n v="126369.55"/>
    <n v="1"/>
    <n v="76687.18620771516"/>
    <s v="High Balance Active"/>
    <n v="101211.26368842747"/>
    <s v="High Salary - High Balance"/>
    <x v="0"/>
  </r>
  <r>
    <n v="15685372"/>
    <s v="Azubuike"/>
    <n v="350"/>
    <s v="Spain"/>
    <s v="Male"/>
    <n v="54"/>
    <n v="1"/>
    <n v="152677.5"/>
    <n v="1"/>
    <n v="1"/>
    <n v="1"/>
    <n v="191973.49"/>
    <n v="1"/>
    <n v="76678.136812110446"/>
    <s v="High Balance Active"/>
    <n v="101203.79610566953"/>
    <s v="High Salary - High Balance"/>
    <x v="0"/>
  </r>
  <r>
    <n v="15745827"/>
    <s v="Padovesi"/>
    <n v="617"/>
    <s v="France"/>
    <s v="Male"/>
    <n v="30"/>
    <n v="3"/>
    <n v="132005.79999999999"/>
    <n v="1"/>
    <n v="1"/>
    <n v="0"/>
    <n v="142940.39000000001"/>
    <n v="0"/>
    <n v="76655.571680522597"/>
    <s v="High Balance Inactive"/>
    <n v="101176.84548396693"/>
    <s v="High Salary - High Balance"/>
    <x v="0"/>
  </r>
  <r>
    <n v="15755868"/>
    <s v="Farmer"/>
    <n v="562"/>
    <s v="France"/>
    <s v="Male"/>
    <n v="35"/>
    <n v="7"/>
    <n v="0"/>
    <n v="1"/>
    <n v="0"/>
    <n v="0"/>
    <n v="48869.67"/>
    <n v="0"/>
    <n v="76639.132646272672"/>
    <s v="Low Balance Inactive"/>
    <n v="101164.44169884187"/>
    <s v="Low Salary - Low Balance"/>
    <x v="0"/>
  </r>
  <r>
    <n v="15735222"/>
    <s v="Ignatieff"/>
    <n v="705"/>
    <s v="Spain"/>
    <s v="Female"/>
    <n v="23"/>
    <n v="5"/>
    <n v="0"/>
    <n v="2"/>
    <n v="1"/>
    <n v="1"/>
    <n v="73131.73"/>
    <n v="0"/>
    <n v="76661.90125371363"/>
    <s v="Low Balance Active"/>
    <n v="101179.97787581716"/>
    <s v="Low Salary - Low Balance"/>
    <x v="0"/>
  </r>
  <r>
    <n v="15604804"/>
    <s v="Lu"/>
    <n v="516"/>
    <s v="France"/>
    <s v="Female"/>
    <n v="33"/>
    <n v="7"/>
    <n v="127305.5"/>
    <n v="1"/>
    <n v="1"/>
    <n v="1"/>
    <n v="120037.36"/>
    <n v="0"/>
    <n v="76684.683393759318"/>
    <s v="High Balance Active"/>
    <n v="101188.31316493332"/>
    <s v="High Salary - High Balance"/>
    <x v="0"/>
  </r>
  <r>
    <n v="15718944"/>
    <s v="Artemiev"/>
    <n v="573"/>
    <s v="France"/>
    <s v="Female"/>
    <n v="37"/>
    <n v="6"/>
    <n v="0"/>
    <n v="2"/>
    <n v="1"/>
    <n v="0"/>
    <n v="193995.37"/>
    <n v="0"/>
    <n v="76669.63558858505"/>
    <s v="Low Balance Inactive"/>
    <n v="101182.71000000018"/>
    <s v="High Salary - Low Balance"/>
    <x v="0"/>
  </r>
  <r>
    <n v="15678626"/>
    <s v="Okonkwo"/>
    <n v="538"/>
    <s v="Spain"/>
    <s v="Female"/>
    <n v="31"/>
    <n v="0"/>
    <n v="0"/>
    <n v="2"/>
    <n v="0"/>
    <n v="0"/>
    <n v="179453.66"/>
    <n v="0"/>
    <n v="76692.433577163276"/>
    <s v="Low Balance Inactive"/>
    <n v="101155.111825751"/>
    <s v="High Salary - Low Balance"/>
    <x v="0"/>
  </r>
  <r>
    <n v="15571550"/>
    <s v="Dore"/>
    <n v="699"/>
    <s v="France"/>
    <s v="Male"/>
    <n v="39"/>
    <n v="9"/>
    <n v="0"/>
    <n v="1"/>
    <n v="1"/>
    <n v="0"/>
    <n v="80963.92"/>
    <n v="0"/>
    <n v="76715.245127900082"/>
    <s v="Low Balance Inactive"/>
    <n v="101131.82254907812"/>
    <s v="Low Salary - Low Balance"/>
    <x v="0"/>
  </r>
  <r>
    <n v="15723053"/>
    <s v="T'ang"/>
    <n v="504"/>
    <s v="Germany"/>
    <s v="Male"/>
    <n v="32"/>
    <n v="8"/>
    <n v="170291.20000000001"/>
    <n v="2"/>
    <n v="0"/>
    <n v="1"/>
    <n v="15658.99"/>
    <n v="0"/>
    <n v="76738.070252900943"/>
    <s v="High Balance Active"/>
    <n v="101137.82311514448"/>
    <s v="Low Salary - High Balance"/>
    <x v="0"/>
  </r>
  <r>
    <n v="15661528"/>
    <s v="Ashbolt"/>
    <n v="583"/>
    <s v="Spain"/>
    <s v="Male"/>
    <n v="47"/>
    <n v="5"/>
    <n v="102562.2"/>
    <n v="1"/>
    <n v="1"/>
    <n v="0"/>
    <n v="92708.1"/>
    <n v="0"/>
    <n v="76710.227059523837"/>
    <s v="High Balance Inactive"/>
    <n v="101163.26324404782"/>
    <s v="Low Salary - High Balance"/>
    <x v="0"/>
  </r>
  <r>
    <n v="15754177"/>
    <s v="Bazarova"/>
    <n v="712"/>
    <s v="Spain"/>
    <s v="Male"/>
    <n v="53"/>
    <n v="2"/>
    <n v="111061"/>
    <n v="2"/>
    <n v="0"/>
    <n v="0"/>
    <n v="26542.17"/>
    <n v="0"/>
    <n v="76702.530729383783"/>
    <s v="High Balance Inactive"/>
    <n v="101165.78041083674"/>
    <s v="Low Salary - High Balance"/>
    <x v="0"/>
  </r>
  <r>
    <n v="15683544"/>
    <s v="Buccho"/>
    <n v="626"/>
    <s v="Spain"/>
    <s v="Male"/>
    <n v="62"/>
    <n v="3"/>
    <n v="0"/>
    <n v="1"/>
    <n v="1"/>
    <n v="1"/>
    <n v="65010.74"/>
    <n v="0"/>
    <n v="76692.29890410963"/>
    <s v="Low Balance Active"/>
    <n v="101188.0030464564"/>
    <s v="Low Salary - Low Balance"/>
    <x v="0"/>
  </r>
  <r>
    <n v="15708048"/>
    <s v="Burn"/>
    <n v="631"/>
    <s v="France"/>
    <s v="Female"/>
    <n v="34"/>
    <n v="4"/>
    <n v="124379.1"/>
    <n v="1"/>
    <n v="1"/>
    <n v="0"/>
    <n v="106892.91"/>
    <n v="0"/>
    <n v="76715.144390825182"/>
    <s v="High Balance Inactive"/>
    <n v="101198.77971105171"/>
    <s v="High Salary - High Balance"/>
    <x v="0"/>
  </r>
  <r>
    <n v="15701109"/>
    <s v="Andreyev"/>
    <n v="663"/>
    <s v="France"/>
    <s v="Female"/>
    <n v="37"/>
    <n v="7"/>
    <n v="0"/>
    <n v="1"/>
    <n v="1"/>
    <n v="1"/>
    <n v="185210.63"/>
    <n v="0"/>
    <n v="76700.94178188323"/>
    <s v="Low Balance Active"/>
    <n v="101197.08300953534"/>
    <s v="High Salary - Low Balance"/>
    <x v="0"/>
  </r>
  <r>
    <n v="15600110"/>
    <s v="Endrizzi"/>
    <n v="506"/>
    <s v="Germany"/>
    <s v="Female"/>
    <n v="41"/>
    <n v="3"/>
    <n v="57745.760000000002"/>
    <n v="1"/>
    <n v="1"/>
    <n v="0"/>
    <n v="4035.46"/>
    <n v="0"/>
    <n v="76723.803463487362"/>
    <s v="Low Balance Inactive"/>
    <n v="101172.0417138601"/>
    <s v="Low Salary - Low Balance"/>
    <x v="0"/>
  </r>
  <r>
    <n v="15651533"/>
    <s v="Brown"/>
    <n v="570"/>
    <s v="Germany"/>
    <s v="Female"/>
    <n v="50"/>
    <n v="5"/>
    <n v="129293.7"/>
    <n v="1"/>
    <n v="1"/>
    <n v="0"/>
    <n v="177805.44"/>
    <n v="1"/>
    <n v="76729.461794871837"/>
    <s v="High Balance Inactive"/>
    <n v="101201.00312760903"/>
    <s v="High Salary - High Balance"/>
    <x v="1"/>
  </r>
  <r>
    <n v="15777904"/>
    <s v="Nock"/>
    <n v="703"/>
    <s v="France"/>
    <s v="Female"/>
    <n v="45"/>
    <n v="7"/>
    <n v="0"/>
    <n v="2"/>
    <n v="1"/>
    <n v="1"/>
    <n v="68831.72"/>
    <n v="0"/>
    <n v="76713.785016403257"/>
    <s v="Low Balance Active"/>
    <n v="101178.15659111262"/>
    <s v="Low Salary - Low Balance"/>
    <x v="0"/>
  </r>
  <r>
    <n v="15655574"/>
    <s v="Okeke"/>
    <n v="698"/>
    <s v="Germany"/>
    <s v="Female"/>
    <n v="40"/>
    <n v="8"/>
    <n v="150777.1"/>
    <n v="1"/>
    <n v="1"/>
    <n v="0"/>
    <n v="114732.62"/>
    <n v="0"/>
    <n v="76736.670990453495"/>
    <s v="High Balance Inactive"/>
    <n v="101187.80648269707"/>
    <s v="High Salary - High Balance"/>
    <x v="0"/>
  </r>
  <r>
    <n v="15569423"/>
    <s v="Cunningham"/>
    <n v="731"/>
    <s v="Spain"/>
    <s v="Male"/>
    <n v="41"/>
    <n v="4"/>
    <n v="0"/>
    <n v="2"/>
    <n v="1"/>
    <n v="0"/>
    <n v="22299.27"/>
    <n v="0"/>
    <n v="76714.575965383498"/>
    <s v="Low Balance Inactive"/>
    <n v="101183.76446135501"/>
    <s v="Low Salary - Low Balance"/>
    <x v="0"/>
  </r>
  <r>
    <n v="15718106"/>
    <s v="Kelley"/>
    <n v="625"/>
    <s v="France"/>
    <s v="Male"/>
    <n v="34"/>
    <n v="6"/>
    <n v="0"/>
    <n v="2"/>
    <n v="0"/>
    <n v="0"/>
    <n v="197283.20000000001"/>
    <n v="0"/>
    <n v="76737.475838806"/>
    <s v="Low Balance Inactive"/>
    <n v="101207.31207164198"/>
    <s v="High Salary - Low Balance"/>
    <x v="0"/>
  </r>
  <r>
    <n v="15585067"/>
    <s v="Wilson"/>
    <n v="634"/>
    <s v="Spain"/>
    <s v="Male"/>
    <n v="31"/>
    <n v="9"/>
    <n v="108632.5"/>
    <n v="1"/>
    <n v="1"/>
    <n v="1"/>
    <n v="179485.96"/>
    <n v="1"/>
    <n v="76760.389387877003"/>
    <s v="High Balance Active"/>
    <n v="101178.624138549"/>
    <s v="High Salary - High Balance"/>
    <x v="0"/>
  </r>
  <r>
    <n v="15675501"/>
    <s v="Woods"/>
    <n v="616"/>
    <s v="France"/>
    <s v="Male"/>
    <n v="59"/>
    <n v="5"/>
    <n v="153861.1"/>
    <n v="1"/>
    <n v="1"/>
    <n v="1"/>
    <n v="17699.48"/>
    <n v="0"/>
    <n v="76750.869641577083"/>
    <s v="High Balance Active"/>
    <n v="101155.23485065727"/>
    <s v="Low Salary - High Balance"/>
    <x v="0"/>
  </r>
  <r>
    <n v="15633233"/>
    <s v="McFarland"/>
    <n v="500"/>
    <s v="France"/>
    <s v="Male"/>
    <n v="56"/>
    <n v="1"/>
    <n v="100374.6"/>
    <n v="1"/>
    <n v="1"/>
    <n v="0"/>
    <n v="118490.8"/>
    <n v="1"/>
    <n v="76727.831030773857"/>
    <s v="High Balance Inactive"/>
    <n v="101180.16934568288"/>
    <s v="High Salary - High Balance"/>
    <x v="1"/>
  </r>
  <r>
    <n v="15667134"/>
    <s v="Cisneros"/>
    <n v="446"/>
    <s v="France"/>
    <s v="Male"/>
    <n v="32"/>
    <n v="8"/>
    <n v="0"/>
    <n v="2"/>
    <n v="0"/>
    <n v="0"/>
    <n v="133292.94"/>
    <n v="0"/>
    <n v="76720.763855349709"/>
    <s v="Low Balance Inactive"/>
    <n v="101174.99581589975"/>
    <s v="High Salary - Low Balance"/>
    <x v="0"/>
  </r>
  <r>
    <n v="15659105"/>
    <s v="Borchgrevink"/>
    <n v="669"/>
    <s v="France"/>
    <s v="Female"/>
    <n v="47"/>
    <n v="9"/>
    <n v="61196.54"/>
    <n v="1"/>
    <n v="1"/>
    <n v="0"/>
    <n v="58170.239999999998"/>
    <n v="0"/>
    <n v="76743.699808669684"/>
    <s v="Low Balance Inactive"/>
    <n v="101165.39403886412"/>
    <s v="Low Salary - Low Balance"/>
    <x v="0"/>
  </r>
  <r>
    <n v="15575409"/>
    <s v="Rozhkova"/>
    <n v="581"/>
    <s v="Germany"/>
    <s v="Male"/>
    <n v="31"/>
    <n v="6"/>
    <n v="116891.7"/>
    <n v="1"/>
    <n v="1"/>
    <n v="0"/>
    <n v="107137.3"/>
    <n v="0"/>
    <n v="76748.349078947387"/>
    <s v="High Balance Inactive"/>
    <n v="101178.25144138771"/>
    <s v="High Salary - High Balance"/>
    <x v="0"/>
  </r>
  <r>
    <n v="15752342"/>
    <s v="Bradley"/>
    <n v="704"/>
    <s v="Germany"/>
    <s v="Female"/>
    <n v="54"/>
    <n v="6"/>
    <n v="133656.9"/>
    <n v="3"/>
    <n v="1"/>
    <n v="0"/>
    <n v="145071.32999999999"/>
    <n v="1"/>
    <n v="76736.340897397575"/>
    <s v="High Balance Inactive"/>
    <n v="101176.46889620116"/>
    <s v="High Salary - High Balance"/>
    <x v="1"/>
  </r>
  <r>
    <n v="15654851"/>
    <s v="Obialo"/>
    <n v="748"/>
    <s v="France"/>
    <s v="Male"/>
    <n v="44"/>
    <n v="2"/>
    <n v="92911.52"/>
    <n v="1"/>
    <n v="0"/>
    <n v="1"/>
    <n v="85495.24"/>
    <n v="0"/>
    <n v="76719.309012567348"/>
    <s v="High Balance Active"/>
    <n v="101163.33458707375"/>
    <s v="Low Salary - High Balance"/>
    <x v="0"/>
  </r>
  <r>
    <n v="15741429"/>
    <s v="Hudson"/>
    <n v="680"/>
    <s v="Spain"/>
    <s v="Female"/>
    <n v="31"/>
    <n v="9"/>
    <n v="119825.8"/>
    <n v="2"/>
    <n v="1"/>
    <n v="1"/>
    <n v="101139.3"/>
    <n v="0"/>
    <n v="76714.462496258624"/>
    <s v="High Balance Active"/>
    <n v="101168.02422927281"/>
    <s v="Low Salary - High Balance"/>
    <x v="0"/>
  </r>
  <r>
    <n v="15682356"/>
    <s v="Veltri"/>
    <n v="655"/>
    <s v="France"/>
    <s v="Female"/>
    <n v="37"/>
    <n v="7"/>
    <n v="111852.8"/>
    <n v="2"/>
    <n v="1"/>
    <n v="0"/>
    <n v="10511.13"/>
    <n v="0"/>
    <n v="76701.554910179664"/>
    <s v="High Balance Inactive"/>
    <n v="101168.03282934145"/>
    <s v="Low Salary - High Balance"/>
    <x v="0"/>
  </r>
  <r>
    <n v="15806447"/>
    <s v="Mazzanti"/>
    <n v="690"/>
    <s v="Germany"/>
    <s v="Male"/>
    <n v="32"/>
    <n v="0"/>
    <n v="106683.5"/>
    <n v="2"/>
    <n v="1"/>
    <n v="1"/>
    <n v="137916.49"/>
    <n v="0"/>
    <n v="76691.027433363313"/>
    <s v="High Balance Active"/>
    <n v="101195.18374363595"/>
    <s v="High Salary - High Balance"/>
    <x v="0"/>
  </r>
  <r>
    <n v="15800229"/>
    <s v="Thorpe"/>
    <n v="695"/>
    <s v="Germany"/>
    <s v="Male"/>
    <n v="40"/>
    <n v="7"/>
    <n v="139022.20000000001"/>
    <n v="1"/>
    <n v="0"/>
    <n v="1"/>
    <n v="193383.13"/>
    <n v="0"/>
    <n v="76682.042270820879"/>
    <s v="High Balance Active"/>
    <n v="101184.18275314572"/>
    <s v="High Salary - High Balance"/>
    <x v="0"/>
  </r>
  <r>
    <n v="15663441"/>
    <s v="Golibe"/>
    <n v="700"/>
    <s v="Germany"/>
    <s v="Female"/>
    <n v="40"/>
    <n v="4"/>
    <n v="148571.1"/>
    <n v="1"/>
    <n v="1"/>
    <n v="0"/>
    <n v="189826.96"/>
    <n v="1"/>
    <n v="76663.360773149558"/>
    <s v="High Balance Inactive"/>
    <n v="101156.5534611928"/>
    <s v="High Salary - High Balance"/>
    <x v="1"/>
  </r>
  <r>
    <n v="15791991"/>
    <s v="Udinesi"/>
    <n v="773"/>
    <s v="France"/>
    <s v="Male"/>
    <n v="52"/>
    <n v="4"/>
    <n v="0"/>
    <n v="1"/>
    <n v="0"/>
    <n v="1"/>
    <n v="144113.42000000001"/>
    <n v="0"/>
    <n v="76641.805695443676"/>
    <s v="Low Balance Active"/>
    <n v="101129.97360311764"/>
    <s v="High Salary - Low Balance"/>
    <x v="0"/>
  </r>
  <r>
    <n v="15775082"/>
    <s v="Stewart"/>
    <n v="749"/>
    <s v="France"/>
    <s v="Male"/>
    <n v="42"/>
    <n v="1"/>
    <n v="129776.7"/>
    <n v="2"/>
    <n v="0"/>
    <n v="1"/>
    <n v="143538.51"/>
    <n v="0"/>
    <n v="76664.78674662672"/>
    <s v="High Balance Active"/>
    <n v="101117.08501349342"/>
    <s v="High Salary - High Balance"/>
    <x v="0"/>
  </r>
  <r>
    <n v="15579706"/>
    <s v="Curtis"/>
    <n v="611"/>
    <s v="France"/>
    <s v="Female"/>
    <n v="46"/>
    <n v="5"/>
    <n v="0"/>
    <n v="1"/>
    <n v="1"/>
    <n v="0"/>
    <n v="77677.14"/>
    <n v="1"/>
    <n v="76648.856358728284"/>
    <s v="Low Balance Inactive"/>
    <n v="101104.36113077401"/>
    <s v="Low Salary - Low Balance"/>
    <x v="0"/>
  </r>
  <r>
    <n v="15718247"/>
    <s v="Hayden"/>
    <n v="606"/>
    <s v="Spain"/>
    <s v="Female"/>
    <n v="46"/>
    <n v="8"/>
    <n v="0"/>
    <n v="2"/>
    <n v="1"/>
    <n v="1"/>
    <n v="183717.94"/>
    <n v="0"/>
    <n v="76671.853315331551"/>
    <s v="Low Balance Active"/>
    <n v="101111.39000000014"/>
    <s v="High Salary - Low Balance"/>
    <x v="0"/>
  </r>
  <r>
    <n v="15755722"/>
    <s v="H?"/>
    <n v="554"/>
    <s v="France"/>
    <s v="Male"/>
    <n v="24"/>
    <n v="10"/>
    <n v="0"/>
    <n v="1"/>
    <n v="0"/>
    <n v="0"/>
    <n v="92180.62"/>
    <n v="0"/>
    <n v="76694.864075630278"/>
    <s v="Low Balance Inactive"/>
    <n v="101086.59811824745"/>
    <s v="Low Salary - Low Balance"/>
    <x v="0"/>
  </r>
  <r>
    <n v="15582259"/>
    <s v="Campbell"/>
    <n v="567"/>
    <s v="France"/>
    <s v="Female"/>
    <n v="37"/>
    <n v="7"/>
    <n v="0"/>
    <n v="2"/>
    <n v="1"/>
    <n v="1"/>
    <n v="28690.9"/>
    <n v="0"/>
    <n v="76717.88865205647"/>
    <s v="Low Balance Active"/>
    <n v="101089.27178324843"/>
    <s v="Low Salary - Low Balance"/>
    <x v="0"/>
  </r>
  <r>
    <n v="15716994"/>
    <s v="Green"/>
    <n v="559"/>
    <s v="Spain"/>
    <s v="Male"/>
    <n v="24"/>
    <n v="3"/>
    <n v="114739.9"/>
    <n v="1"/>
    <n v="1"/>
    <n v="0"/>
    <n v="85891.02"/>
    <n v="1"/>
    <n v="76740.927057057081"/>
    <s v="High Balance Inactive"/>
    <n v="101111.01303603618"/>
    <s v="Low Salary - High Balance"/>
    <x v="1"/>
  </r>
  <r>
    <n v="15586880"/>
    <s v="P'eng"/>
    <n v="594"/>
    <s v="Germany"/>
    <s v="Male"/>
    <n v="41"/>
    <n v="2"/>
    <n v="122545.7"/>
    <n v="2"/>
    <n v="1"/>
    <n v="1"/>
    <n v="42050.239999999998"/>
    <n v="0"/>
    <n v="76729.51252628419"/>
    <s v="High Balance Active"/>
    <n v="101115.58497747086"/>
    <s v="Low Salary - High Balance"/>
    <x v="0"/>
  </r>
  <r>
    <n v="15713854"/>
    <s v="Cremonesi"/>
    <n v="513"/>
    <s v="France"/>
    <s v="Female"/>
    <n v="37"/>
    <n v="6"/>
    <n v="0"/>
    <n v="2"/>
    <n v="1"/>
    <n v="0"/>
    <n v="110142.34"/>
    <n v="0"/>
    <n v="76715.745643028873"/>
    <s v="Low Balance Inactive"/>
    <n v="101133.33297776457"/>
    <s v="High Salary - Low Balance"/>
    <x v="0"/>
  </r>
  <r>
    <n v="15780835"/>
    <s v="Liang"/>
    <n v="652"/>
    <s v="Germany"/>
    <s v="Female"/>
    <n v="26"/>
    <n v="1"/>
    <n v="131908.4"/>
    <n v="1"/>
    <n v="1"/>
    <n v="1"/>
    <n v="179269.79"/>
    <n v="0"/>
    <n v="76738.804177938116"/>
    <s v="High Balance Active"/>
    <n v="101130.62513074857"/>
    <s v="High Salary - High Balance"/>
    <x v="0"/>
  </r>
  <r>
    <n v="15675896"/>
    <s v="Gough"/>
    <n v="680"/>
    <s v="Germany"/>
    <s v="Female"/>
    <n v="42"/>
    <n v="7"/>
    <n v="105722.7"/>
    <n v="1"/>
    <n v="1"/>
    <n v="1"/>
    <n v="90558.24"/>
    <n v="1"/>
    <n v="76722.216806975368"/>
    <s v="High Balance Active"/>
    <n v="101107.13169573076"/>
    <s v="Low Salary - High Balance"/>
    <x v="0"/>
  </r>
  <r>
    <n v="15658459"/>
    <s v="Bates"/>
    <n v="784"/>
    <s v="Spain"/>
    <s v="Male"/>
    <n v="33"/>
    <n v="10"/>
    <n v="0"/>
    <n v="2"/>
    <n v="1"/>
    <n v="0"/>
    <n v="162022.47"/>
    <n v="0"/>
    <n v="76713.494857142883"/>
    <s v="Low Balance Inactive"/>
    <n v="101110.304294737"/>
    <s v="High Salary - Low Balance"/>
    <x v="0"/>
  </r>
  <r>
    <n v="15658057"/>
    <s v="Padovesi"/>
    <n v="812"/>
    <s v="Spain"/>
    <s v="Female"/>
    <n v="44"/>
    <n v="8"/>
    <n v="0"/>
    <n v="3"/>
    <n v="1"/>
    <n v="0"/>
    <n v="66926.83"/>
    <n v="1"/>
    <n v="76736.573525872474"/>
    <s v="Low Balance Inactive"/>
    <n v="101091.97933513855"/>
    <s v="Low Salary - Low Balance"/>
    <x v="0"/>
  </r>
  <r>
    <n v="15801767"/>
    <s v="Yin"/>
    <n v="784"/>
    <s v="Spain"/>
    <s v="Female"/>
    <n v="40"/>
    <n v="8"/>
    <n v="0"/>
    <n v="2"/>
    <n v="1"/>
    <n v="0"/>
    <n v="108891.3"/>
    <n v="0"/>
    <n v="76759.6660848631"/>
    <s v="Low Balance Inactive"/>
    <n v="101102.26075233238"/>
    <s v="High Salary - Low Balance"/>
    <x v="0"/>
  </r>
  <r>
    <n v="15569178"/>
    <s v="Kharlamov"/>
    <n v="570"/>
    <s v="France"/>
    <s v="Female"/>
    <n v="18"/>
    <n v="4"/>
    <n v="82767.42"/>
    <n v="1"/>
    <n v="1"/>
    <n v="0"/>
    <n v="71811.899999999994"/>
    <n v="0"/>
    <n v="76782.772546658671"/>
    <s v="High Balance Inactive"/>
    <n v="101099.91606863349"/>
    <s v="Low Salary - High Balance"/>
    <x v="0"/>
  </r>
  <r>
    <n v="15731478"/>
    <s v="Nicholls"/>
    <n v="712"/>
    <s v="France"/>
    <s v="Female"/>
    <n v="42"/>
    <n v="1"/>
    <n v="87842.98"/>
    <n v="1"/>
    <n v="0"/>
    <n v="0"/>
    <n v="92223.59"/>
    <n v="0"/>
    <n v="76780.970484793754"/>
    <s v="High Balance Inactive"/>
    <n v="101108.73510388452"/>
    <s v="Low Salary - High Balance"/>
    <x v="0"/>
  </r>
  <r>
    <n v="15811236"/>
    <s v="Burns"/>
    <n v="705"/>
    <s v="Spain"/>
    <s v="Male"/>
    <n v="39"/>
    <n v="6"/>
    <n v="133261.1"/>
    <n v="1"/>
    <n v="1"/>
    <n v="1"/>
    <n v="78065.899999999994"/>
    <n v="0"/>
    <n v="76777.638554216901"/>
    <s v="High Balance Active"/>
    <n v="101111.41135240978"/>
    <s v="Low Salary - High Balance"/>
    <x v="0"/>
  </r>
  <r>
    <n v="15746749"/>
    <s v="Fleming"/>
    <n v="681"/>
    <s v="Spain"/>
    <s v="Female"/>
    <n v="32"/>
    <n v="3"/>
    <n v="0"/>
    <n v="2"/>
    <n v="1"/>
    <n v="1"/>
    <n v="59679.9"/>
    <n v="0"/>
    <n v="76760.620337451066"/>
    <s v="Low Balance Active"/>
    <n v="101118.35486291067"/>
    <s v="Low Salary - Low Balance"/>
    <x v="0"/>
  </r>
  <r>
    <n v="15662758"/>
    <s v="Watson"/>
    <n v="620"/>
    <s v="France"/>
    <s v="Male"/>
    <n v="41"/>
    <n v="0"/>
    <n v="97925.11"/>
    <n v="1"/>
    <n v="1"/>
    <n v="0"/>
    <n v="85000.320000000007"/>
    <n v="0"/>
    <n v="76783.754942736618"/>
    <s v="High Balance Inactive"/>
    <n v="101130.84384870417"/>
    <s v="Low Salary - High Balance"/>
    <x v="0"/>
  </r>
  <r>
    <n v="15709387"/>
    <s v="Obiajulu"/>
    <n v="711"/>
    <s v="France"/>
    <s v="Male"/>
    <n v="52"/>
    <n v="5"/>
    <n v="0"/>
    <n v="1"/>
    <n v="1"/>
    <n v="1"/>
    <n v="159808.95000000001"/>
    <n v="0"/>
    <n v="76777.38130539647"/>
    <s v="Low Balance Active"/>
    <n v="101135.70683448912"/>
    <s v="High Salary - Low Balance"/>
    <x v="0"/>
  </r>
  <r>
    <n v="15572093"/>
    <s v="Han"/>
    <n v="613"/>
    <s v="France"/>
    <s v="Female"/>
    <n v="24"/>
    <n v="7"/>
    <n v="140453.9"/>
    <n v="1"/>
    <n v="1"/>
    <n v="0"/>
    <n v="129001.3"/>
    <n v="0"/>
    <n v="76800.534918576624"/>
    <s v="High Balance Inactive"/>
    <n v="101118.01285283487"/>
    <s v="High Salary - High Balance"/>
    <x v="0"/>
  </r>
  <r>
    <n v="15713826"/>
    <s v="Ferguson"/>
    <n v="613"/>
    <s v="Germany"/>
    <s v="Female"/>
    <n v="20"/>
    <n v="0"/>
    <n v="117356.2"/>
    <n v="1"/>
    <n v="0"/>
    <n v="0"/>
    <n v="113557.7"/>
    <n v="1"/>
    <n v="76781.333300150858"/>
    <s v="High Balance Inactive"/>
    <n v="101109.60160482668"/>
    <s v="High Salary - High Balance"/>
    <x v="1"/>
  </r>
  <r>
    <n v="15570205"/>
    <s v="Tao"/>
    <n v="682"/>
    <s v="Spain"/>
    <s v="Male"/>
    <n v="36"/>
    <n v="5"/>
    <n v="0"/>
    <n v="2"/>
    <n v="1"/>
    <n v="1"/>
    <n v="147758.51"/>
    <n v="0"/>
    <n v="76769.089828002456"/>
    <s v="Low Balance Active"/>
    <n v="101105.84538925784"/>
    <s v="High Salary - Low Balance"/>
    <x v="0"/>
  </r>
  <r>
    <n v="15589348"/>
    <s v="Le Grand"/>
    <n v="850"/>
    <s v="Spain"/>
    <s v="Male"/>
    <n v="37"/>
    <n v="4"/>
    <n v="137204.79999999999"/>
    <n v="1"/>
    <n v="1"/>
    <n v="1"/>
    <n v="28865.59"/>
    <n v="0"/>
    <n v="76792.261904618208"/>
    <s v="High Balance Active"/>
    <n v="101091.76369151841"/>
    <s v="Low Salary - High Balance"/>
    <x v="0"/>
  </r>
  <r>
    <n v="15804610"/>
    <s v="Valdez"/>
    <n v="601"/>
    <s v="France"/>
    <s v="Female"/>
    <n v="41"/>
    <n v="1"/>
    <n v="0"/>
    <n v="2"/>
    <n v="0"/>
    <n v="1"/>
    <n v="160607.06"/>
    <n v="0"/>
    <n v="76774.021403985535"/>
    <s v="Low Balance Active"/>
    <n v="101113.57111111125"/>
    <s v="High Salary - Low Balance"/>
    <x v="0"/>
  </r>
  <r>
    <n v="15700854"/>
    <s v="Cunningham"/>
    <n v="595"/>
    <s v="Spain"/>
    <s v="Male"/>
    <n v="35"/>
    <n v="8"/>
    <n v="0"/>
    <n v="1"/>
    <n v="1"/>
    <n v="0"/>
    <n v="100015.79"/>
    <n v="1"/>
    <n v="76797.208967079467"/>
    <s v="Low Balance Inactive"/>
    <n v="101095.60267592888"/>
    <s v="Low Salary - Low Balance"/>
    <x v="0"/>
  </r>
  <r>
    <n v="15758836"/>
    <s v="Godfrey"/>
    <n v="675"/>
    <s v="Spain"/>
    <s v="Male"/>
    <n v="36"/>
    <n v="3"/>
    <n v="54098.18"/>
    <n v="2"/>
    <n v="0"/>
    <n v="1"/>
    <n v="54478.52"/>
    <n v="0"/>
    <n v="76820.410540785524"/>
    <s v="Low Balance Active"/>
    <n v="101095.92890332341"/>
    <s v="Low Salary - Low Balance"/>
    <x v="0"/>
  </r>
  <r>
    <n v="15772933"/>
    <s v="Mai"/>
    <n v="591"/>
    <s v="Spain"/>
    <s v="Male"/>
    <n v="31"/>
    <n v="8"/>
    <n v="0"/>
    <n v="1"/>
    <n v="1"/>
    <n v="1"/>
    <n v="141677.32999999999"/>
    <n v="0"/>
    <n v="76827.277337564243"/>
    <s v="Low Balance Active"/>
    <n v="101110.01696887291"/>
    <s v="High Salary - Low Balance"/>
    <x v="0"/>
  </r>
  <r>
    <n v="15809006"/>
    <s v="Walker"/>
    <n v="602"/>
    <s v="France"/>
    <s v="Male"/>
    <n v="23"/>
    <n v="7"/>
    <n v="113758.5"/>
    <n v="2"/>
    <n v="0"/>
    <n v="0"/>
    <n v="84077.6"/>
    <n v="0"/>
    <n v="76850.502028415984"/>
    <s v="High Balance Inactive"/>
    <n v="101097.75357315615"/>
    <s v="Low Salary - High Balance"/>
    <x v="0"/>
  </r>
  <r>
    <n v="15689612"/>
    <s v="Pirozzi"/>
    <n v="554"/>
    <s v="Spain"/>
    <s v="Female"/>
    <n v="34"/>
    <n v="8"/>
    <n v="0"/>
    <n v="1"/>
    <n v="0"/>
    <n v="1"/>
    <n v="106981.03"/>
    <n v="0"/>
    <n v="76839.341460538286"/>
    <s v="Low Balance Active"/>
    <n v="101102.90027819792"/>
    <s v="High Salary - Low Balance"/>
    <x v="0"/>
  </r>
  <r>
    <n v="15744614"/>
    <s v="Feng"/>
    <n v="541"/>
    <s v="France"/>
    <s v="Male"/>
    <n v="37"/>
    <n v="9"/>
    <n v="118636.9"/>
    <n v="1"/>
    <n v="1"/>
    <n v="1"/>
    <n v="73551.44"/>
    <n v="0"/>
    <n v="76862.583850574738"/>
    <s v="High Balance Active"/>
    <n v="101101.12225952827"/>
    <s v="Low Salary - High Balance"/>
    <x v="0"/>
  </r>
  <r>
    <n v="15704250"/>
    <s v="Akabueze"/>
    <n v="506"/>
    <s v="France"/>
    <s v="Male"/>
    <n v="34"/>
    <n v="7"/>
    <n v="0"/>
    <n v="2"/>
    <n v="0"/>
    <n v="0"/>
    <n v="115842.1"/>
    <n v="0"/>
    <n v="76849.944118003055"/>
    <s v="Low Balance Inactive"/>
    <n v="101109.45801815446"/>
    <s v="High Salary - Low Balance"/>
    <x v="0"/>
  </r>
  <r>
    <n v="15700255"/>
    <s v="Robson"/>
    <n v="814"/>
    <s v="Germany"/>
    <s v="Male"/>
    <n v="44"/>
    <n v="8"/>
    <n v="95488.82"/>
    <n v="2"/>
    <n v="0"/>
    <n v="0"/>
    <n v="107013.59"/>
    <n v="0"/>
    <n v="76873.203786319646"/>
    <s v="High Balance Inactive"/>
    <n v="101104.99898607764"/>
    <s v="High Salary - High Balance"/>
    <x v="0"/>
  </r>
  <r>
    <n v="15669410"/>
    <s v="Yevdokimova"/>
    <n v="683"/>
    <s v="France"/>
    <s v="Male"/>
    <n v="30"/>
    <n v="8"/>
    <n v="110829.5"/>
    <n v="2"/>
    <n v="0"/>
    <n v="0"/>
    <n v="24938.84"/>
    <n v="0"/>
    <n v="76867.567814108421"/>
    <s v="High Balance Inactive"/>
    <n v="101103.2101301848"/>
    <s v="Low Salary - High Balance"/>
    <x v="0"/>
  </r>
  <r>
    <n v="15807595"/>
    <s v="Ijendu"/>
    <n v="485"/>
    <s v="Germany"/>
    <s v="Male"/>
    <n v="51"/>
    <n v="7"/>
    <n v="144244.6"/>
    <n v="2"/>
    <n v="1"/>
    <n v="0"/>
    <n v="51113.14"/>
    <n v="0"/>
    <n v="76857.282552998222"/>
    <s v="High Balance Inactive"/>
    <n v="101126.27626287112"/>
    <s v="Low Salary - High Balance"/>
    <x v="0"/>
  </r>
  <r>
    <n v="15664523"/>
    <s v="Colombo"/>
    <n v="696"/>
    <s v="Germany"/>
    <s v="Female"/>
    <n v="31"/>
    <n v="8"/>
    <n v="122021.9"/>
    <n v="2"/>
    <n v="1"/>
    <n v="0"/>
    <n v="33828.639999999999"/>
    <n v="0"/>
    <n v="76836.868339897046"/>
    <s v="High Balance Inactive"/>
    <n v="101141.42716752514"/>
    <s v="Low Salary - High Balance"/>
    <x v="0"/>
  </r>
  <r>
    <n v="15642833"/>
    <s v="Akubundu"/>
    <n v="608"/>
    <s v="France"/>
    <s v="Female"/>
    <n v="30"/>
    <n v="8"/>
    <n v="0"/>
    <n v="2"/>
    <n v="1"/>
    <n v="0"/>
    <n v="128875.86"/>
    <n v="0"/>
    <n v="76823.175906060642"/>
    <s v="Low Balance Inactive"/>
    <n v="101161.82498181831"/>
    <s v="High Salary - Low Balance"/>
    <x v="0"/>
  </r>
  <r>
    <n v="15605279"/>
    <s v="Francis"/>
    <n v="792"/>
    <s v="France"/>
    <s v="Male"/>
    <n v="50"/>
    <n v="9"/>
    <n v="0"/>
    <n v="4"/>
    <n v="1"/>
    <n v="1"/>
    <n v="194700.81"/>
    <n v="1"/>
    <n v="76846.46271294335"/>
    <s v="Low Balance Active"/>
    <n v="101153.42424371035"/>
    <s v="High Salary - Low Balance"/>
    <x v="0"/>
  </r>
  <r>
    <n v="15713644"/>
    <s v="Marshall"/>
    <n v="686"/>
    <s v="Spain"/>
    <s v="Male"/>
    <n v="22"/>
    <n v="5"/>
    <n v="0"/>
    <n v="2"/>
    <n v="1"/>
    <n v="0"/>
    <n v="158974.45000000001"/>
    <n v="0"/>
    <n v="76869.763641601006"/>
    <s v="Low Balance Inactive"/>
    <n v="101125.05936021845"/>
    <s v="High Salary - Low Balance"/>
    <x v="0"/>
  </r>
  <r>
    <n v="15750466"/>
    <s v="Rhodes"/>
    <n v="790"/>
    <s v="Germany"/>
    <s v="Male"/>
    <n v="42"/>
    <n v="1"/>
    <n v="85839.62"/>
    <n v="1"/>
    <n v="1"/>
    <n v="0"/>
    <n v="198182.73"/>
    <n v="0"/>
    <n v="76893.078704883272"/>
    <s v="High Balance Inactive"/>
    <n v="101107.51329087064"/>
    <s v="High Salary - High Balance"/>
    <x v="0"/>
  </r>
  <r>
    <n v="15739054"/>
    <s v="Y?"/>
    <n v="654"/>
    <s v="France"/>
    <s v="Female"/>
    <n v="29"/>
    <n v="4"/>
    <n v="96974.97"/>
    <n v="1"/>
    <n v="0"/>
    <n v="1"/>
    <n v="141404.07"/>
    <n v="0"/>
    <n v="76890.364341626249"/>
    <s v="High Balance Active"/>
    <n v="101078.06085861666"/>
    <s v="High Salary - High Balance"/>
    <x v="0"/>
  </r>
  <r>
    <n v="15612771"/>
    <s v="Bell"/>
    <n v="452"/>
    <s v="France"/>
    <s v="Male"/>
    <n v="35"/>
    <n v="4"/>
    <n v="148172.4"/>
    <n v="1"/>
    <n v="1"/>
    <n v="1"/>
    <n v="4175.68"/>
    <n v="0"/>
    <n v="76884.268861912031"/>
    <s v="High Balance Active"/>
    <n v="101065.822312595"/>
    <s v="Low Salary - High Balance"/>
    <x v="0"/>
  </r>
  <r>
    <n v="15788483"/>
    <s v="Kerr"/>
    <n v="719"/>
    <s v="Spain"/>
    <s v="Male"/>
    <n v="38"/>
    <n v="0"/>
    <n v="0"/>
    <n v="1"/>
    <n v="1"/>
    <n v="0"/>
    <n v="126876.47"/>
    <n v="0"/>
    <n v="76862.627049180373"/>
    <s v="Low Balance Inactive"/>
    <n v="101095.23644201594"/>
    <s v="High Salary - Low Balance"/>
    <x v="0"/>
  </r>
  <r>
    <n v="15732832"/>
    <s v="Jideofor"/>
    <n v="707"/>
    <s v="France"/>
    <s v="Female"/>
    <n v="40"/>
    <n v="5"/>
    <n v="0"/>
    <n v="2"/>
    <n v="1"/>
    <n v="0"/>
    <n v="41052.82"/>
    <n v="0"/>
    <n v="76885.96826601887"/>
    <s v="Low Balance Inactive"/>
    <n v="101087.40733981189"/>
    <s v="Low Salary - Low Balance"/>
    <x v="0"/>
  </r>
  <r>
    <n v="15772892"/>
    <s v="Robertson"/>
    <n v="699"/>
    <s v="France"/>
    <s v="Female"/>
    <n v="49"/>
    <n v="2"/>
    <n v="0"/>
    <n v="1"/>
    <n v="0"/>
    <n v="0"/>
    <n v="105760.01"/>
    <n v="0"/>
    <n v="76909.323663426534"/>
    <s v="Low Balance Inactive"/>
    <n v="101105.64384872434"/>
    <s v="High Salary - Low Balance"/>
    <x v="0"/>
  </r>
  <r>
    <n v="15713843"/>
    <s v="Kao"/>
    <n v="850"/>
    <s v="Spain"/>
    <s v="Male"/>
    <n v="30"/>
    <n v="2"/>
    <n v="0"/>
    <n v="2"/>
    <n v="0"/>
    <n v="1"/>
    <n v="27937.119999999999"/>
    <n v="0"/>
    <n v="76932.693254330035"/>
    <s v="Low Balance Active"/>
    <n v="101104.22957763614"/>
    <s v="Low Salary - Low Balance"/>
    <x v="0"/>
  </r>
  <r>
    <n v="15567993"/>
    <s v="Palmer"/>
    <n v="828"/>
    <s v="Spain"/>
    <s v="Male"/>
    <n v="28"/>
    <n v="8"/>
    <n v="134766.9"/>
    <n v="1"/>
    <n v="1"/>
    <n v="0"/>
    <n v="79355.87"/>
    <n v="0"/>
    <n v="76956.077051671775"/>
    <s v="High Balance Inactive"/>
    <n v="101126.46882066886"/>
    <s v="Low Salary - High Balance"/>
    <x v="0"/>
  </r>
  <r>
    <n v="15617603"/>
    <s v="Mackay"/>
    <n v="850"/>
    <s v="Germany"/>
    <s v="Male"/>
    <n v="30"/>
    <n v="5"/>
    <n v="123210.6"/>
    <n v="2"/>
    <n v="1"/>
    <n v="1"/>
    <n v="102180.27"/>
    <n v="0"/>
    <n v="76938.500030404422"/>
    <s v="High Balance Active"/>
    <n v="101133.08803587733"/>
    <s v="High Salary - High Balance"/>
    <x v="0"/>
  </r>
  <r>
    <n v="15744983"/>
    <s v="Burgmann"/>
    <n v="712"/>
    <s v="Spain"/>
    <s v="Male"/>
    <n v="47"/>
    <n v="1"/>
    <n v="139887"/>
    <n v="1"/>
    <n v="1"/>
    <n v="1"/>
    <n v="95719.73"/>
    <n v="0"/>
    <n v="76924.427007299309"/>
    <s v="High Balance Active"/>
    <n v="101132.76954987852"/>
    <s v="Low Salary - High Balance"/>
    <x v="0"/>
  </r>
  <r>
    <n v="15630419"/>
    <s v="Davis"/>
    <n v="634"/>
    <s v="France"/>
    <s v="Male"/>
    <n v="44"/>
    <n v="9"/>
    <n v="149961.1"/>
    <n v="1"/>
    <n v="1"/>
    <n v="0"/>
    <n v="57121.51"/>
    <n v="0"/>
    <n v="76905.271980529389"/>
    <s v="High Balance Inactive"/>
    <n v="101134.41635229711"/>
    <s v="Low Salary - High Balance"/>
    <x v="0"/>
  </r>
  <r>
    <n v="15738828"/>
    <s v="Milano"/>
    <n v="730"/>
    <s v="Germany"/>
    <s v="Male"/>
    <n v="45"/>
    <n v="6"/>
    <n v="152881"/>
    <n v="1"/>
    <n v="0"/>
    <n v="0"/>
    <n v="162478.10999999999"/>
    <n v="0"/>
    <n v="76883.03953134513"/>
    <s v="High Balance Inactive"/>
    <n v="101147.81041996367"/>
    <s v="High Salary - High Balance"/>
    <x v="0"/>
  </r>
  <r>
    <n v="15778025"/>
    <s v="Dellucci"/>
    <n v="685"/>
    <s v="Germany"/>
    <s v="Male"/>
    <n v="43"/>
    <n v="9"/>
    <n v="108589.5"/>
    <n v="2"/>
    <n v="0"/>
    <n v="1"/>
    <n v="194808.51"/>
    <n v="0"/>
    <n v="76859.904687975679"/>
    <s v="High Balance Active"/>
    <n v="101129.1406179606"/>
    <s v="High Salary - High Balance"/>
    <x v="0"/>
  </r>
  <r>
    <n v="15799479"/>
    <s v="Coles"/>
    <n v="809"/>
    <s v="Spain"/>
    <s v="Male"/>
    <n v="33"/>
    <n v="9"/>
    <n v="0"/>
    <n v="1"/>
    <n v="1"/>
    <n v="1"/>
    <n v="124045.65"/>
    <n v="0"/>
    <n v="76850.242813641933"/>
    <s v="Low Balance Active"/>
    <n v="101100.61462241184"/>
    <s v="High Salary - Low Balance"/>
    <x v="0"/>
  </r>
  <r>
    <n v="15684269"/>
    <s v="Gray"/>
    <n v="707"/>
    <s v="Spain"/>
    <s v="Female"/>
    <n v="35"/>
    <n v="3"/>
    <n v="56674.48"/>
    <n v="1"/>
    <n v="1"/>
    <n v="0"/>
    <n v="17987.400000000001"/>
    <n v="1"/>
    <n v="76873.651355467591"/>
    <s v="Low Balance Inactive"/>
    <n v="101093.62557721612"/>
    <s v="Low Salary - Low Balance"/>
    <x v="0"/>
  </r>
  <r>
    <n v="15762745"/>
    <s v="Macvitie"/>
    <n v="648"/>
    <s v="Spain"/>
    <s v="Male"/>
    <n v="32"/>
    <n v="8"/>
    <n v="0"/>
    <n v="1"/>
    <n v="1"/>
    <n v="0"/>
    <n v="133653.38"/>
    <n v="0"/>
    <n v="76879.805886654503"/>
    <s v="Low Balance Inactive"/>
    <n v="101118.94740097519"/>
    <s v="High Salary - Low Balance"/>
    <x v="0"/>
  </r>
  <r>
    <n v="15746970"/>
    <s v="Townsend"/>
    <n v="760"/>
    <s v="Spain"/>
    <s v="Female"/>
    <n v="57"/>
    <n v="1"/>
    <n v="0"/>
    <n v="2"/>
    <n v="1"/>
    <n v="1"/>
    <n v="25101.17"/>
    <n v="0"/>
    <n v="76903.237708015877"/>
    <s v="Low Balance Active"/>
    <n v="101109.03138982035"/>
    <s v="Low Salary - Low Balance"/>
    <x v="0"/>
  </r>
  <r>
    <n v="15725024"/>
    <s v="Pope"/>
    <n v="805"/>
    <s v="Germany"/>
    <s v="Female"/>
    <n v="33"/>
    <n v="3"/>
    <n v="105663.6"/>
    <n v="2"/>
    <n v="0"/>
    <n v="1"/>
    <n v="33330.89"/>
    <n v="0"/>
    <n v="76926.683817073193"/>
    <s v="High Balance Active"/>
    <n v="101132.20451829286"/>
    <s v="Low Salary - High Balance"/>
    <x v="0"/>
  </r>
  <r>
    <n v="15592116"/>
    <s v="Jensen"/>
    <n v="585"/>
    <s v="France"/>
    <s v="Female"/>
    <n v="39"/>
    <n v="7"/>
    <n v="0"/>
    <n v="2"/>
    <n v="1"/>
    <n v="0"/>
    <n v="2401.2600000000002"/>
    <n v="0"/>
    <n v="76917.919890210454"/>
    <s v="Low Balance Inactive"/>
    <n v="101152.88195486447"/>
    <s v="Low Salary - Low Balance"/>
    <x v="0"/>
  </r>
  <r>
    <n v="15624391"/>
    <s v="Thomson"/>
    <n v="595"/>
    <s v="Spain"/>
    <s v="Female"/>
    <n v="30"/>
    <n v="5"/>
    <n v="100683.5"/>
    <n v="1"/>
    <n v="1"/>
    <n v="1"/>
    <n v="178361.04"/>
    <n v="0"/>
    <n v="76941.384783404545"/>
    <s v="High Balance Active"/>
    <n v="101183.00752593062"/>
    <s v="High Salary - High Balance"/>
    <x v="0"/>
  </r>
  <r>
    <n v="15567422"/>
    <s v="Chiazagomekpele"/>
    <n v="630"/>
    <s v="France"/>
    <s v="Male"/>
    <n v="42"/>
    <n v="6"/>
    <n v="0"/>
    <n v="2"/>
    <n v="1"/>
    <n v="0"/>
    <n v="162697.93"/>
    <n v="0"/>
    <n v="76934.139707049151"/>
    <s v="Low Balance Inactive"/>
    <n v="101159.45609704015"/>
    <s v="High Salary - Low Balance"/>
    <x v="0"/>
  </r>
  <r>
    <n v="15612627"/>
    <s v="Ozuluonye"/>
    <n v="627"/>
    <s v="Germany"/>
    <s v="Male"/>
    <n v="29"/>
    <n v="5"/>
    <n v="139541.6"/>
    <n v="2"/>
    <n v="1"/>
    <n v="0"/>
    <n v="80607.33"/>
    <n v="0"/>
    <n v="76957.623876678903"/>
    <s v="High Balance Inactive"/>
    <n v="101140.67145909664"/>
    <s v="Low Salary - High Balance"/>
    <x v="0"/>
  </r>
  <r>
    <n v="15574879"/>
    <s v="Wright"/>
    <n v="631"/>
    <s v="Germany"/>
    <s v="Female"/>
    <n v="37"/>
    <n v="2"/>
    <n v="121801.7"/>
    <n v="2"/>
    <n v="0"/>
    <n v="1"/>
    <n v="23146.62"/>
    <n v="0"/>
    <n v="76938.514265648875"/>
    <s v="High Balance Active"/>
    <n v="101146.94118167955"/>
    <s v="Low Salary - High Balance"/>
    <x v="0"/>
  </r>
  <r>
    <n v="15745107"/>
    <s v="Lung"/>
    <n v="776"/>
    <s v="Germany"/>
    <s v="Male"/>
    <n v="38"/>
    <n v="5"/>
    <n v="112281.7"/>
    <n v="1"/>
    <n v="0"/>
    <n v="1"/>
    <n v="89893.6"/>
    <n v="0"/>
    <n v="76924.811398900463"/>
    <s v="High Balance Active"/>
    <n v="101170.76534819808"/>
    <s v="Low Salary - High Balance"/>
    <x v="0"/>
  </r>
  <r>
    <n v="15734491"/>
    <s v="Lombardo"/>
    <n v="676"/>
    <s v="Spain"/>
    <s v="Female"/>
    <n v="36"/>
    <n v="4"/>
    <n v="0"/>
    <n v="2"/>
    <n v="1"/>
    <n v="1"/>
    <n v="3173.31"/>
    <n v="0"/>
    <n v="76914.008805377365"/>
    <s v="Low Balance Active"/>
    <n v="101174.21086159506"/>
    <s v="Low Salary - Low Balance"/>
    <x v="0"/>
  </r>
  <r>
    <n v="15675320"/>
    <s v="Leonard"/>
    <n v="758"/>
    <s v="Spain"/>
    <s v="Female"/>
    <n v="40"/>
    <n v="5"/>
    <n v="93499.82"/>
    <n v="2"/>
    <n v="0"/>
    <n v="0"/>
    <n v="123218.81"/>
    <n v="0"/>
    <n v="76937.515531784869"/>
    <s v="High Balance Inactive"/>
    <n v="101204.16223716401"/>
    <s v="High Salary - High Balance"/>
    <x v="0"/>
  </r>
  <r>
    <n v="15643824"/>
    <s v="Johnston"/>
    <n v="637"/>
    <s v="France"/>
    <s v="Male"/>
    <n v="33"/>
    <n v="0"/>
    <n v="132256"/>
    <n v="2"/>
    <n v="0"/>
    <n v="1"/>
    <n v="74588.41"/>
    <n v="0"/>
    <n v="76932.452155304229"/>
    <s v="High Balance Active"/>
    <n v="101197.43198716007"/>
    <s v="Low Salary - High Balance"/>
    <x v="0"/>
  </r>
  <r>
    <n v="15643438"/>
    <s v="P'eng"/>
    <n v="850"/>
    <s v="France"/>
    <s v="Male"/>
    <n v="20"/>
    <n v="7"/>
    <n v="0"/>
    <n v="2"/>
    <n v="1"/>
    <n v="0"/>
    <n v="31288.77"/>
    <n v="0"/>
    <n v="76915.533639143774"/>
    <s v="Low Balance Inactive"/>
    <n v="101205.5693027525"/>
    <s v="Low Salary - Low Balance"/>
    <x v="0"/>
  </r>
  <r>
    <n v="15721730"/>
    <s v="Amechi"/>
    <n v="601"/>
    <s v="Spain"/>
    <s v="Female"/>
    <n v="44"/>
    <n v="4"/>
    <n v="0"/>
    <n v="2"/>
    <n v="1"/>
    <n v="0"/>
    <n v="58561.31"/>
    <n v="0"/>
    <n v="76939.062404405049"/>
    <s v="Low Balance Inactive"/>
    <n v="101226.95712756214"/>
    <s v="Low Salary - Low Balance"/>
    <x v="0"/>
  </r>
  <r>
    <n v="15680727"/>
    <s v="Fang"/>
    <n v="735"/>
    <s v="France"/>
    <s v="Male"/>
    <n v="49"/>
    <n v="5"/>
    <n v="121973.3"/>
    <n v="1"/>
    <n v="1"/>
    <n v="0"/>
    <n v="148804.35999999999"/>
    <n v="0"/>
    <n v="76962.605569155479"/>
    <s v="High Balance Inactive"/>
    <n v="101240.01271113849"/>
    <s v="High Salary - High Balance"/>
    <x v="0"/>
  </r>
  <r>
    <n v="15752508"/>
    <s v="Docherty"/>
    <n v="614"/>
    <s v="Germany"/>
    <s v="Male"/>
    <n v="32"/>
    <n v="7"/>
    <n v="99462.8"/>
    <n v="2"/>
    <n v="1"/>
    <n v="1"/>
    <n v="51117.06"/>
    <n v="0"/>
    <n v="76948.828191000954"/>
    <s v="High Balance Active"/>
    <n v="101225.4536822775"/>
    <s v="Low Salary - High Balance"/>
    <x v="0"/>
  </r>
  <r>
    <n v="15808846"/>
    <s v="Horton"/>
    <n v="672"/>
    <s v="Germany"/>
    <s v="Female"/>
    <n v="21"/>
    <n v="3"/>
    <n v="165878.79999999999"/>
    <n v="2"/>
    <n v="1"/>
    <n v="1"/>
    <n v="164537.17000000001"/>
    <n v="0"/>
    <n v="76941.934751990237"/>
    <s v="High Balance Active"/>
    <n v="101240.79611757518"/>
    <s v="High Salary - High Balance"/>
    <x v="0"/>
  </r>
  <r>
    <n v="15727251"/>
    <s v="Vincent"/>
    <n v="642"/>
    <s v="France"/>
    <s v="Male"/>
    <n v="30"/>
    <n v="8"/>
    <n v="117494.3"/>
    <n v="1"/>
    <n v="0"/>
    <n v="0"/>
    <n v="61977.82"/>
    <n v="0"/>
    <n v="76914.695283307854"/>
    <s v="High Balance Inactive"/>
    <n v="101221.40978560506"/>
    <s v="Low Salary - High Balance"/>
    <x v="0"/>
  </r>
  <r>
    <n v="15663489"/>
    <s v="Onio"/>
    <n v="633"/>
    <s v="Germany"/>
    <s v="Female"/>
    <n v="29"/>
    <n v="0"/>
    <n v="138577.29999999999"/>
    <n v="1"/>
    <n v="1"/>
    <n v="0"/>
    <n v="193362.99"/>
    <n v="0"/>
    <n v="76902.262806372586"/>
    <s v="High Balance Inactive"/>
    <n v="101233.43294424038"/>
    <s v="High Salary - High Balance"/>
    <x v="0"/>
  </r>
  <r>
    <n v="15683677"/>
    <s v="Schiavone"/>
    <n v="769"/>
    <s v="Spain"/>
    <s v="Male"/>
    <n v="39"/>
    <n v="9"/>
    <n v="0"/>
    <n v="1"/>
    <n v="1"/>
    <n v="1"/>
    <n v="47722.79"/>
    <n v="0"/>
    <n v="76883.361477168291"/>
    <s v="Low Balance Active"/>
    <n v="101205.19832669338"/>
    <s v="Low Salary - Low Balance"/>
    <x v="0"/>
  </r>
  <r>
    <n v="15596414"/>
    <s v="Chandler"/>
    <n v="796"/>
    <s v="Spain"/>
    <s v="Male"/>
    <n v="41"/>
    <n v="8"/>
    <n v="107525.1"/>
    <n v="1"/>
    <n v="1"/>
    <n v="0"/>
    <n v="18510.41"/>
    <n v="0"/>
    <n v="76906.93087063155"/>
    <s v="High Balance Inactive"/>
    <n v="101221.59391477637"/>
    <s v="Low Salary - High Balance"/>
    <x v="0"/>
  </r>
  <r>
    <n v="15730639"/>
    <s v="Fiorentino"/>
    <n v="715"/>
    <s v="France"/>
    <s v="Male"/>
    <n v="23"/>
    <n v="7"/>
    <n v="139224.9"/>
    <n v="2"/>
    <n v="1"/>
    <n v="0"/>
    <n v="65057.71"/>
    <n v="0"/>
    <n v="76897.541674333072"/>
    <s v="High Balance Inactive"/>
    <n v="101246.95766329364"/>
    <s v="Low Salary - High Balance"/>
    <x v="0"/>
  </r>
  <r>
    <n v="15672132"/>
    <s v="Butusov"/>
    <n v="695"/>
    <s v="France"/>
    <s v="Female"/>
    <n v="42"/>
    <n v="7"/>
    <n v="121453.6"/>
    <n v="1"/>
    <n v="0"/>
    <n v="0"/>
    <n v="46374.64"/>
    <n v="0"/>
    <n v="76878.422852760777"/>
    <s v="High Balance Inactive"/>
    <n v="101258.05865950938"/>
    <s v="Low Salary - High Balance"/>
    <x v="0"/>
  </r>
  <r>
    <n v="15742638"/>
    <s v="Wang"/>
    <n v="747"/>
    <s v="France"/>
    <s v="Female"/>
    <n v="25"/>
    <n v="4"/>
    <n v="0"/>
    <n v="2"/>
    <n v="0"/>
    <n v="1"/>
    <n v="42039.67"/>
    <n v="0"/>
    <n v="76864.745289966289"/>
    <s v="Low Balance Active"/>
    <n v="101274.89922982526"/>
    <s v="Low Salary - Low Balance"/>
    <x v="0"/>
  </r>
  <r>
    <n v="15578603"/>
    <s v="Alexeieva"/>
    <n v="584"/>
    <s v="Germany"/>
    <s v="Female"/>
    <n v="54"/>
    <n v="1"/>
    <n v="77354.37"/>
    <n v="1"/>
    <n v="0"/>
    <n v="0"/>
    <n v="138192.98000000001"/>
    <n v="1"/>
    <n v="76888.33790669126"/>
    <s v="High Balance Inactive"/>
    <n v="101293.08069981597"/>
    <s v="High Salary - High Balance"/>
    <x v="1"/>
  </r>
  <r>
    <n v="15726088"/>
    <s v="Vinogradova"/>
    <n v="476"/>
    <s v="France"/>
    <s v="Male"/>
    <n v="40"/>
    <n v="6"/>
    <n v="0"/>
    <n v="1"/>
    <n v="1"/>
    <n v="1"/>
    <n v="22735.45"/>
    <n v="0"/>
    <n v="76888.194820386881"/>
    <s v="Low Balance Active"/>
    <n v="101281.75128646006"/>
    <s v="Low Salary - Low Balance"/>
    <x v="0"/>
  </r>
  <r>
    <n v="15682533"/>
    <s v="Hughes"/>
    <n v="850"/>
    <s v="France"/>
    <s v="Female"/>
    <n v="39"/>
    <n v="7"/>
    <n v="79259.990000000005"/>
    <n v="1"/>
    <n v="0"/>
    <n v="1"/>
    <n v="186910.74"/>
    <n v="0"/>
    <n v="76911.809130835405"/>
    <s v="High Balance Active"/>
    <n v="101305.87484336623"/>
    <s v="High Salary - High Balance"/>
    <x v="0"/>
  </r>
  <r>
    <n v="15772995"/>
    <s v="Ts'ao"/>
    <n v="529"/>
    <s v="France"/>
    <s v="Male"/>
    <n v="30"/>
    <n v="2"/>
    <n v="116295.3"/>
    <n v="1"/>
    <n v="1"/>
    <n v="0"/>
    <n v="75285.47"/>
    <n v="0"/>
    <n v="76911.087723502336"/>
    <s v="High Balance Inactive"/>
    <n v="101279.57534562224"/>
    <s v="Low Salary - High Balance"/>
    <x v="0"/>
  </r>
  <r>
    <n v="15765694"/>
    <s v="Bage"/>
    <n v="584"/>
    <s v="Spain"/>
    <s v="Female"/>
    <n v="59"/>
    <n v="1"/>
    <n v="0"/>
    <n v="1"/>
    <n v="0"/>
    <n v="1"/>
    <n v="130260.11"/>
    <n v="1"/>
    <n v="76898.98440073758"/>
    <s v="Low Balance Active"/>
    <n v="101287.5637000616"/>
    <s v="High Salary - Low Balance"/>
    <x v="0"/>
  </r>
  <r>
    <n v="15659486"/>
    <s v="Yudina"/>
    <n v="586"/>
    <s v="Germany"/>
    <s v="Male"/>
    <n v="34"/>
    <n v="9"/>
    <n v="74309.81"/>
    <n v="1"/>
    <n v="1"/>
    <n v="0"/>
    <n v="15034.93"/>
    <n v="0"/>
    <n v="76922.623805717827"/>
    <s v="Low Balance Inactive"/>
    <n v="101278.65729173087"/>
    <s v="Low Salary - Low Balance"/>
    <x v="0"/>
  </r>
  <r>
    <n v="15568963"/>
    <s v="Naquin"/>
    <n v="674"/>
    <s v="Germany"/>
    <s v="Male"/>
    <n v="34"/>
    <n v="2"/>
    <n v="152797.9"/>
    <n v="1"/>
    <n v="1"/>
    <n v="0"/>
    <n v="175709.4"/>
    <n v="1"/>
    <n v="76923.427253997565"/>
    <s v="High Balance Inactive"/>
    <n v="101305.17750307517"/>
    <s v="High Salary - High Balance"/>
    <x v="1"/>
  </r>
  <r>
    <n v="15703820"/>
    <s v="Endrizzi"/>
    <n v="552"/>
    <s v="France"/>
    <s v="Male"/>
    <n v="42"/>
    <n v="9"/>
    <n v="133701.1"/>
    <n v="2"/>
    <n v="1"/>
    <n v="0"/>
    <n v="101069.71"/>
    <n v="1"/>
    <n v="76900.088443555855"/>
    <s v="High Balance Inactive"/>
    <n v="101282.29093817303"/>
    <s v="Low Salary - High Balance"/>
    <x v="1"/>
  </r>
  <r>
    <n v="15569410"/>
    <s v="Tang"/>
    <n v="601"/>
    <s v="Germany"/>
    <s v="Female"/>
    <n v="33"/>
    <n v="7"/>
    <n v="114430.2"/>
    <n v="2"/>
    <n v="1"/>
    <n v="1"/>
    <n v="153012.13"/>
    <n v="0"/>
    <n v="76882.611209230789"/>
    <s v="High Balance Active"/>
    <n v="101282.35634769248"/>
    <s v="High Salary - High Balance"/>
    <x v="0"/>
  </r>
  <r>
    <n v="15632256"/>
    <s v="Schroeder"/>
    <n v="541"/>
    <s v="France"/>
    <s v="Male"/>
    <n v="29"/>
    <n v="7"/>
    <n v="127504.6"/>
    <n v="1"/>
    <n v="0"/>
    <n v="0"/>
    <n v="86173.92"/>
    <n v="0"/>
    <n v="76871.054549092063"/>
    <s v="High Balance Inactive"/>
    <n v="101266.43459526023"/>
    <s v="Low Salary - High Balance"/>
    <x v="0"/>
  </r>
  <r>
    <n v="15724466"/>
    <s v="Swearingen"/>
    <n v="744"/>
    <s v="Germany"/>
    <s v="Female"/>
    <n v="41"/>
    <n v="2"/>
    <n v="84113.41"/>
    <n v="1"/>
    <n v="1"/>
    <n v="0"/>
    <n v="197548.63"/>
    <n v="0"/>
    <n v="76855.465403325157"/>
    <s v="High Balance Inactive"/>
    <n v="101271.08130541888"/>
    <s v="High Salary - High Balance"/>
    <x v="0"/>
  </r>
  <r>
    <n v="15777639"/>
    <s v="McGregor"/>
    <n v="595"/>
    <s v="Spain"/>
    <s v="Female"/>
    <n v="23"/>
    <n v="10"/>
    <n v="101126.7"/>
    <n v="2"/>
    <n v="0"/>
    <n v="0"/>
    <n v="37042.800000000003"/>
    <n v="0"/>
    <n v="76853.230126270442"/>
    <s v="High Balance Inactive"/>
    <n v="101241.43007391453"/>
    <s v="Low Salary - High Balance"/>
    <x v="0"/>
  </r>
  <r>
    <n v="15802501"/>
    <s v="Onyeorulu"/>
    <n v="724"/>
    <s v="Germany"/>
    <s v="Male"/>
    <n v="33"/>
    <n v="5"/>
    <n v="103564.8"/>
    <n v="2"/>
    <n v="1"/>
    <n v="0"/>
    <n v="121085.72"/>
    <n v="0"/>
    <n v="76845.752162661767"/>
    <s v="High Balance Inactive"/>
    <n v="101261.20784041914"/>
    <s v="High Salary - High Balance"/>
    <x v="0"/>
  </r>
  <r>
    <n v="15778410"/>
    <s v="Clarke"/>
    <n v="533"/>
    <s v="Spain"/>
    <s v="Female"/>
    <n v="52"/>
    <n v="7"/>
    <n v="0"/>
    <n v="1"/>
    <n v="0"/>
    <n v="1"/>
    <n v="194113.99"/>
    <n v="1"/>
    <n v="76837.518249614819"/>
    <s v="Low Balance Active"/>
    <n v="101255.09859167965"/>
    <s v="High Salary - Low Balance"/>
    <x v="0"/>
  </r>
  <r>
    <n v="15670702"/>
    <s v="Smith"/>
    <n v="618"/>
    <s v="France"/>
    <s v="Male"/>
    <n v="37"/>
    <n v="2"/>
    <n v="168178.2"/>
    <n v="2"/>
    <n v="0"/>
    <n v="1"/>
    <n v="101273.23"/>
    <n v="0"/>
    <n v="76861.204290998794"/>
    <s v="High Balance Active"/>
    <n v="101226.47377928498"/>
    <s v="High Salary - High Balance"/>
    <x v="0"/>
  </r>
  <r>
    <n v="15704763"/>
    <s v="Kozlova"/>
    <n v="523"/>
    <s v="Germany"/>
    <s v="Female"/>
    <n v="39"/>
    <n v="1"/>
    <n v="143903.1"/>
    <n v="1"/>
    <n v="1"/>
    <n v="1"/>
    <n v="118711.75"/>
    <n v="1"/>
    <n v="76833.046105457935"/>
    <s v="High Balance Active"/>
    <n v="101226.45936170226"/>
    <s v="High Salary - High Balance"/>
    <x v="0"/>
  </r>
  <r>
    <n v="15645544"/>
    <s v="Nekrasov"/>
    <n v="642"/>
    <s v="Germany"/>
    <s v="Female"/>
    <n v="30"/>
    <n v="5"/>
    <n v="129753.7"/>
    <n v="1"/>
    <n v="1"/>
    <n v="0"/>
    <n v="582.53"/>
    <n v="0"/>
    <n v="76812.358241826048"/>
    <s v="High Balance Inactive"/>
    <n v="101221.06599629873"/>
    <s v="Low Salary - High Balance"/>
    <x v="0"/>
  </r>
  <r>
    <n v="15757646"/>
    <s v="Olague"/>
    <n v="584"/>
    <s v="France"/>
    <s v="Male"/>
    <n v="35"/>
    <n v="9"/>
    <n v="0"/>
    <n v="2"/>
    <n v="1"/>
    <n v="0"/>
    <n v="192381.21"/>
    <n v="0"/>
    <n v="76796.023363159533"/>
    <s v="Low Balance Inactive"/>
    <n v="101252.11768898503"/>
    <s v="High Salary - Low Balance"/>
    <x v="0"/>
  </r>
  <r>
    <n v="15701121"/>
    <s v="Holt"/>
    <n v="521"/>
    <s v="France"/>
    <s v="Male"/>
    <n v="38"/>
    <n v="5"/>
    <n v="110641.2"/>
    <n v="1"/>
    <n v="0"/>
    <n v="1"/>
    <n v="136507.69"/>
    <n v="1"/>
    <n v="76819.725839506194"/>
    <s v="High Balance Active"/>
    <n v="101223.99142592607"/>
    <s v="High Salary - High Balance"/>
    <x v="0"/>
  </r>
  <r>
    <n v="15796313"/>
    <s v="Olsen"/>
    <n v="662"/>
    <s v="France"/>
    <s v="Female"/>
    <n v="36"/>
    <n v="4"/>
    <n v="166909.20000000001"/>
    <n v="2"/>
    <n v="1"/>
    <n v="0"/>
    <n v="138871.12"/>
    <n v="1"/>
    <n v="76809.283890089559"/>
    <s v="High Balance Inactive"/>
    <n v="101213.09803334376"/>
    <s v="High Salary - High Balance"/>
    <x v="1"/>
  </r>
  <r>
    <n v="15815660"/>
    <s v="Mazzi"/>
    <n v="758"/>
    <s v="France"/>
    <s v="Female"/>
    <n v="34"/>
    <n v="1"/>
    <n v="154139.5"/>
    <n v="1"/>
    <n v="1"/>
    <n v="1"/>
    <n v="60728.89"/>
    <n v="0"/>
    <n v="76781.458097591123"/>
    <s v="High Balance Active"/>
    <n v="101201.46800802978"/>
    <s v="Low Salary - High Balance"/>
    <x v="0"/>
  </r>
  <r>
    <n v="15602844"/>
    <s v="Niu"/>
    <n v="717"/>
    <s v="France"/>
    <s v="Male"/>
    <n v="38"/>
    <n v="7"/>
    <n v="97459.06"/>
    <n v="1"/>
    <n v="0"/>
    <n v="0"/>
    <n v="189175.71"/>
    <n v="0"/>
    <n v="76757.560030892811"/>
    <s v="High Balance Inactive"/>
    <n v="101213.97112140883"/>
    <s v="High Salary - High Balance"/>
    <x v="0"/>
  </r>
  <r>
    <n v="15636238"/>
    <s v="Graham"/>
    <n v="611"/>
    <s v="France"/>
    <s v="Male"/>
    <n v="40"/>
    <n v="1"/>
    <n v="0"/>
    <n v="2"/>
    <n v="1"/>
    <n v="1"/>
    <n v="102547.56"/>
    <n v="0"/>
    <n v="76751.162781211387"/>
    <s v="Low Balance Active"/>
    <n v="101186.78887824487"/>
    <s v="High Salary - Low Balance"/>
    <x v="0"/>
  </r>
  <r>
    <n v="15770101"/>
    <s v="Millar"/>
    <n v="766"/>
    <s v="Germany"/>
    <s v="Male"/>
    <n v="43"/>
    <n v="6"/>
    <n v="112088"/>
    <n v="2"/>
    <n v="1"/>
    <n v="1"/>
    <n v="36706.559999999998"/>
    <n v="0"/>
    <n v="76774.888024729531"/>
    <s v="High Balance Active"/>
    <n v="101186.36823802177"/>
    <s v="Low Salary - High Balance"/>
    <x v="0"/>
  </r>
  <r>
    <n v="15645543"/>
    <s v="Bell"/>
    <n v="636"/>
    <s v="France"/>
    <s v="Female"/>
    <n v="34"/>
    <n v="3"/>
    <n v="0"/>
    <n v="2"/>
    <n v="1"/>
    <n v="1"/>
    <n v="44756.25"/>
    <n v="0"/>
    <n v="76763.968695114425"/>
    <s v="Low Balance Active"/>
    <n v="101206.3063358072"/>
    <s v="Low Salary - Low Balance"/>
    <x v="0"/>
  </r>
  <r>
    <n v="15596397"/>
    <s v="Kelly"/>
    <n v="814"/>
    <s v="France"/>
    <s v="Female"/>
    <n v="48"/>
    <n v="7"/>
    <n v="0"/>
    <n v="2"/>
    <n v="1"/>
    <n v="1"/>
    <n v="132870.15"/>
    <n v="0"/>
    <n v="76787.712576554302"/>
    <s v="Low Balance Active"/>
    <n v="101223.76691617708"/>
    <s v="High Salary - Low Balance"/>
    <x v="0"/>
  </r>
  <r>
    <n v="15770525"/>
    <s v="T'an"/>
    <n v="760"/>
    <s v="Spain"/>
    <s v="Male"/>
    <n v="28"/>
    <n v="1"/>
    <n v="141038.6"/>
    <n v="2"/>
    <n v="0"/>
    <n v="0"/>
    <n v="16287.38"/>
    <n v="0"/>
    <n v="76811.47115099011"/>
    <s v="High Balance Inactive"/>
    <n v="101213.97533725263"/>
    <s v="Low Salary - High Balance"/>
    <x v="0"/>
  </r>
  <r>
    <n v="15684267"/>
    <s v="Davila"/>
    <n v="607"/>
    <s v="Germany"/>
    <s v="Male"/>
    <n v="39"/>
    <n v="2"/>
    <n v="84468.67"/>
    <n v="2"/>
    <n v="1"/>
    <n v="1"/>
    <n v="121945.42"/>
    <n v="0"/>
    <n v="76791.592745280112"/>
    <s v="High Balance Active"/>
    <n v="101240.26026307661"/>
    <s v="High Salary - High Balance"/>
    <x v="0"/>
  </r>
  <r>
    <n v="15689980"/>
    <s v="Willis"/>
    <n v="725"/>
    <s v="Spain"/>
    <s v="Female"/>
    <n v="36"/>
    <n v="4"/>
    <n v="118520.3"/>
    <n v="1"/>
    <n v="0"/>
    <n v="0"/>
    <n v="131173.9"/>
    <n v="1"/>
    <n v="76789.215941176488"/>
    <s v="High Balance Inactive"/>
    <n v="101233.84999690417"/>
    <s v="High Salary - High Balance"/>
    <x v="1"/>
  </r>
  <r>
    <n v="15633260"/>
    <s v="Dumetochukwu"/>
    <n v="600"/>
    <s v="France"/>
    <s v="Male"/>
    <n v="37"/>
    <n v="1"/>
    <n v="142663.5"/>
    <n v="1"/>
    <n v="0"/>
    <n v="1"/>
    <n v="88669.89"/>
    <n v="0"/>
    <n v="76776.292099721293"/>
    <s v="High Balance Active"/>
    <n v="101224.57776091684"/>
    <s v="Low Salary - High Balance"/>
    <x v="0"/>
  </r>
  <r>
    <n v="15756471"/>
    <s v="Giles"/>
    <n v="656"/>
    <s v="Germany"/>
    <s v="Male"/>
    <n v="27"/>
    <n v="4"/>
    <n v="118627.2"/>
    <n v="2"/>
    <n v="1"/>
    <n v="1"/>
    <n v="160835.29999999999"/>
    <n v="0"/>
    <n v="76755.880944857519"/>
    <s v="High Balance Active"/>
    <n v="101228.46706939298"/>
    <s v="High Salary - High Balance"/>
    <x v="0"/>
  </r>
  <r>
    <n v="15721303"/>
    <s v="O'Meara"/>
    <n v="640"/>
    <s v="Spain"/>
    <s v="Male"/>
    <n v="34"/>
    <n v="1"/>
    <n v="137523"/>
    <n v="1"/>
    <n v="0"/>
    <n v="0"/>
    <n v="24761.360000000001"/>
    <n v="0"/>
    <n v="76742.905636814394"/>
    <s v="High Balance Inactive"/>
    <n v="101209.9957855595"/>
    <s v="Low Salary - High Balance"/>
    <x v="0"/>
  </r>
  <r>
    <n v="15802256"/>
    <s v="Yao"/>
    <n v="439"/>
    <s v="France"/>
    <s v="Male"/>
    <n v="28"/>
    <n v="7"/>
    <n v="110976.2"/>
    <n v="2"/>
    <n v="1"/>
    <n v="0"/>
    <n v="138526.96"/>
    <n v="0"/>
    <n v="76724.064938003736"/>
    <s v="High Balance Inactive"/>
    <n v="101233.69344079372"/>
    <s v="High Salary - High Balance"/>
    <x v="0"/>
  </r>
  <r>
    <n v="15725664"/>
    <s v="Wallace"/>
    <n v="549"/>
    <s v="France"/>
    <s v="Female"/>
    <n v="38"/>
    <n v="8"/>
    <n v="107283.4"/>
    <n v="1"/>
    <n v="0"/>
    <n v="0"/>
    <n v="157442.75"/>
    <n v="0"/>
    <n v="76713.444120930246"/>
    <s v="High Balance Inactive"/>
    <n v="101222.12963720947"/>
    <s v="High Salary - High Balance"/>
    <x v="0"/>
  </r>
  <r>
    <n v="15674851"/>
    <s v="T'ien"/>
    <n v="622"/>
    <s v="France"/>
    <s v="Male"/>
    <n v="38"/>
    <n v="5"/>
    <n v="0"/>
    <n v="2"/>
    <n v="0"/>
    <n v="0"/>
    <n v="105295.77"/>
    <n v="0"/>
    <n v="76703.962124689846"/>
    <s v="Low Balance Inactive"/>
    <n v="101204.6914795287"/>
    <s v="High Salary - Low Balance"/>
    <x v="0"/>
  </r>
  <r>
    <n v="15701946"/>
    <s v="Ndubueze"/>
    <n v="715"/>
    <s v="France"/>
    <s v="Male"/>
    <n v="34"/>
    <n v="4"/>
    <n v="124314.5"/>
    <n v="1"/>
    <n v="0"/>
    <n v="0"/>
    <n v="97782.92"/>
    <n v="0"/>
    <n v="76727.761058020507"/>
    <s v="High Balance Inactive"/>
    <n v="101203.42214086272"/>
    <s v="Low Salary - High Balance"/>
    <x v="0"/>
  </r>
  <r>
    <n v="15748947"/>
    <s v="Chukwuraenye"/>
    <n v="657"/>
    <s v="France"/>
    <s v="Female"/>
    <n v="41"/>
    <n v="5"/>
    <n v="95858.37"/>
    <n v="1"/>
    <n v="1"/>
    <n v="1"/>
    <n v="68255.88"/>
    <n v="0"/>
    <n v="76712.99174115459"/>
    <s v="High Balance Active"/>
    <n v="101204.48374922425"/>
    <s v="Low Salary - High Balance"/>
    <x v="0"/>
  </r>
  <r>
    <n v="15673342"/>
    <s v="K'ung"/>
    <n v="703"/>
    <s v="France"/>
    <s v="Male"/>
    <n v="36"/>
    <n v="2"/>
    <n v="0"/>
    <n v="2"/>
    <n v="1"/>
    <n v="0"/>
    <n v="108790.95"/>
    <n v="0"/>
    <n v="76707.047817448023"/>
    <s v="Low Balance Inactive"/>
    <n v="101214.71305805667"/>
    <s v="High Salary - Low Balance"/>
    <x v="0"/>
  </r>
  <r>
    <n v="15601008"/>
    <s v="Stevenson"/>
    <n v="802"/>
    <s v="France"/>
    <s v="Male"/>
    <n v="33"/>
    <n v="8"/>
    <n v="0"/>
    <n v="2"/>
    <n v="1"/>
    <n v="0"/>
    <n v="143706.18"/>
    <n v="0"/>
    <n v="76730.869881987601"/>
    <s v="Low Balance Inactive"/>
    <n v="101212.36018944114"/>
    <s v="High Salary - Low Balance"/>
    <x v="0"/>
  </r>
  <r>
    <n v="15771636"/>
    <s v="Marshall"/>
    <n v="793"/>
    <s v="Spain"/>
    <s v="Female"/>
    <n v="36"/>
    <n v="0"/>
    <n v="0"/>
    <n v="1"/>
    <n v="0"/>
    <n v="0"/>
    <n v="148993.47"/>
    <n v="0"/>
    <n v="76754.706747437114"/>
    <s v="Low Balance Inactive"/>
    <n v="101199.15925132045"/>
    <s v="High Salary - Low Balance"/>
    <x v="0"/>
  </r>
  <r>
    <n v="15642002"/>
    <s v="Hayward"/>
    <n v="554"/>
    <s v="France"/>
    <s v="Female"/>
    <n v="35"/>
    <n v="6"/>
    <n v="117707.2"/>
    <n v="2"/>
    <n v="0"/>
    <n v="0"/>
    <n v="95277.15"/>
    <n v="1"/>
    <n v="76778.558427594806"/>
    <s v="High Balance Inactive"/>
    <n v="101184.30707271612"/>
    <s v="Low Salary - High Balance"/>
    <x v="1"/>
  </r>
  <r>
    <n v="15693381"/>
    <s v="Tipton"/>
    <n v="533"/>
    <s v="Spain"/>
    <s v="Male"/>
    <n v="38"/>
    <n v="1"/>
    <n v="135289.29999999999"/>
    <n v="2"/>
    <n v="0"/>
    <n v="1"/>
    <n v="152956.32999999999"/>
    <n v="0"/>
    <n v="76765.83581597764"/>
    <s v="High Balance Active"/>
    <n v="101186.14330432094"/>
    <s v="High Salary - High Balance"/>
    <x v="0"/>
  </r>
  <r>
    <n v="15607691"/>
    <s v="Gibson"/>
    <n v="658"/>
    <s v="France"/>
    <s v="Male"/>
    <n v="36"/>
    <n v="8"/>
    <n v="174060.5"/>
    <n v="1"/>
    <n v="1"/>
    <n v="1"/>
    <n v="94925.62"/>
    <n v="0"/>
    <n v="76747.638221393063"/>
    <s v="High Balance Active"/>
    <n v="101170.04560945289"/>
    <s v="Low Salary - High Balance"/>
    <x v="0"/>
  </r>
  <r>
    <n v="15589380"/>
    <s v="Fraser"/>
    <n v="713"/>
    <s v="Germany"/>
    <s v="Male"/>
    <n v="40"/>
    <n v="3"/>
    <n v="114446.8"/>
    <n v="2"/>
    <n v="1"/>
    <n v="1"/>
    <n v="87308.18"/>
    <n v="0"/>
    <n v="76717.36983514778"/>
    <s v="High Balance Active"/>
    <n v="101171.98788802503"/>
    <s v="Low Salary - High Balance"/>
    <x v="0"/>
  </r>
  <r>
    <n v="15603846"/>
    <s v="Fang"/>
    <n v="711"/>
    <s v="Spain"/>
    <s v="Male"/>
    <n v="37"/>
    <n v="2"/>
    <n v="0"/>
    <n v="2"/>
    <n v="1"/>
    <n v="0"/>
    <n v="83978.86"/>
    <n v="1"/>
    <n v="76705.630746733077"/>
    <s v="Low Balance Inactive"/>
    <n v="101176.30145612959"/>
    <s v="Low Salary - Low Balance"/>
    <x v="0"/>
  </r>
  <r>
    <n v="15753549"/>
    <s v="Dubinina"/>
    <n v="669"/>
    <s v="France"/>
    <s v="Male"/>
    <n v="25"/>
    <n v="1"/>
    <n v="157848.5"/>
    <n v="1"/>
    <n v="0"/>
    <n v="0"/>
    <n v="37543.93"/>
    <n v="1"/>
    <n v="76729.504270152538"/>
    <s v="High Balance Inactive"/>
    <n v="101181.6539122317"/>
    <s v="Low Salary - High Balance"/>
    <x v="1"/>
  </r>
  <r>
    <n v="15725355"/>
    <s v="Morey"/>
    <n v="439"/>
    <s v="France"/>
    <s v="Female"/>
    <n v="43"/>
    <n v="8"/>
    <n v="0"/>
    <n v="1"/>
    <n v="0"/>
    <n v="1"/>
    <n v="104889.3"/>
    <n v="0"/>
    <n v="76704.249290161926"/>
    <s v="Low Balance Active"/>
    <n v="101201.46640410974"/>
    <s v="High Salary - Low Balance"/>
    <x v="0"/>
  </r>
  <r>
    <n v="15773017"/>
    <s v="Todd"/>
    <n v="763"/>
    <s v="Spain"/>
    <s v="Female"/>
    <n v="37"/>
    <n v="6"/>
    <n v="0"/>
    <n v="2"/>
    <n v="1"/>
    <n v="1"/>
    <n v="149705.25"/>
    <n v="0"/>
    <n v="76728.137253192181"/>
    <s v="Low Balance Active"/>
    <n v="101200.31790407989"/>
    <s v="High Salary - Low Balance"/>
    <x v="0"/>
  </r>
  <r>
    <n v="15625641"/>
    <s v="Forbes"/>
    <n v="697"/>
    <s v="Germany"/>
    <s v="Female"/>
    <n v="74"/>
    <n v="3"/>
    <n v="108071.4"/>
    <n v="2"/>
    <n v="1"/>
    <n v="1"/>
    <n v="16445.79"/>
    <n v="0"/>
    <n v="76752.0400996885"/>
    <s v="High Balance Active"/>
    <n v="101185.20733333348"/>
    <s v="Low Salary - High Balance"/>
    <x v="0"/>
  </r>
  <r>
    <n v="15776467"/>
    <s v="De Salis"/>
    <n v="702"/>
    <s v="Spain"/>
    <s v="Female"/>
    <n v="35"/>
    <n v="8"/>
    <n v="14262.8"/>
    <n v="2"/>
    <n v="1"/>
    <n v="0"/>
    <n v="54689.16"/>
    <n v="0"/>
    <n v="76742.28024929887"/>
    <s v="Low Balance Inactive"/>
    <n v="101211.61413212854"/>
    <s v="Low Salary - Low Balance"/>
    <x v="0"/>
  </r>
  <r>
    <n v="15746451"/>
    <s v="Barry"/>
    <n v="686"/>
    <s v="Spain"/>
    <s v="Male"/>
    <n v="41"/>
    <n v="7"/>
    <n v="102749.7"/>
    <n v="1"/>
    <n v="0"/>
    <n v="1"/>
    <n v="194913.86"/>
    <n v="0"/>
    <n v="76761.756396508747"/>
    <s v="High Balance Active"/>
    <n v="101226.11614401512"/>
    <s v="High Salary - High Balance"/>
    <x v="0"/>
  </r>
  <r>
    <n v="15777922"/>
    <s v="Afamefuna"/>
    <n v="629"/>
    <s v="Spain"/>
    <s v="Male"/>
    <n v="36"/>
    <n v="1"/>
    <n v="161757.9"/>
    <n v="2"/>
    <n v="1"/>
    <n v="1"/>
    <n v="146371.72"/>
    <n v="0"/>
    <n v="76753.652890551937"/>
    <s v="High Balance Active"/>
    <n v="101196.90262862504"/>
    <s v="High Salary - High Balance"/>
    <x v="0"/>
  </r>
  <r>
    <n v="15606841"/>
    <s v="Ibbott"/>
    <n v="823"/>
    <s v="France"/>
    <s v="Male"/>
    <n v="38"/>
    <n v="1"/>
    <n v="0"/>
    <n v="2"/>
    <n v="1"/>
    <n v="0"/>
    <n v="156603.70000000001"/>
    <n v="0"/>
    <n v="76727.138777292595"/>
    <s v="Low Balance Inactive"/>
    <n v="101182.81191827837"/>
    <s v="High Salary - Low Balance"/>
    <x v="0"/>
  </r>
  <r>
    <n v="15757648"/>
    <s v="Marshall"/>
    <n v="683"/>
    <s v="Germany"/>
    <s v="Female"/>
    <n v="35"/>
    <n v="5"/>
    <n v="95698.79"/>
    <n v="1"/>
    <n v="0"/>
    <n v="1"/>
    <n v="182566.76"/>
    <n v="0"/>
    <n v="76751.078602184105"/>
    <s v="High Balance Active"/>
    <n v="101165.51990951653"/>
    <s v="High Salary - High Balance"/>
    <x v="0"/>
  </r>
  <r>
    <n v="15677173"/>
    <s v="Law"/>
    <n v="555"/>
    <s v="France"/>
    <s v="Male"/>
    <n v="37"/>
    <n v="9"/>
    <n v="124969.1"/>
    <n v="1"/>
    <n v="1"/>
    <n v="0"/>
    <n v="60194.05"/>
    <n v="0"/>
    <n v="76745.164834581796"/>
    <s v="High Balance Inactive"/>
    <n v="101140.11377965059"/>
    <s v="Low Salary - High Balance"/>
    <x v="0"/>
  </r>
  <r>
    <n v="15764170"/>
    <s v="Pinto"/>
    <n v="647"/>
    <s v="Germany"/>
    <s v="Male"/>
    <n v="44"/>
    <n v="4"/>
    <n v="93960.35"/>
    <n v="1"/>
    <n v="1"/>
    <n v="0"/>
    <n v="36579.53"/>
    <n v="1"/>
    <n v="76730.108969715904"/>
    <s v="High Balance Inactive"/>
    <n v="101152.89743990025"/>
    <s v="Low Salary - High Balance"/>
    <x v="1"/>
  </r>
  <r>
    <n v="15610446"/>
    <s v="Chinedum"/>
    <n v="714"/>
    <s v="France"/>
    <s v="Female"/>
    <n v="51"/>
    <n v="4"/>
    <n v="88308.87"/>
    <n v="3"/>
    <n v="0"/>
    <n v="0"/>
    <n v="5862.53"/>
    <n v="1"/>
    <n v="76724.72788257341"/>
    <s v="High Balance Inactive"/>
    <n v="101173.06401311693"/>
    <s v="Low Salary - High Balance"/>
    <x v="1"/>
  </r>
  <r>
    <n v="15612776"/>
    <s v="McKay"/>
    <n v="850"/>
    <s v="Spain"/>
    <s v="Female"/>
    <n v="39"/>
    <n v="10"/>
    <n v="0"/>
    <n v="2"/>
    <n v="1"/>
    <n v="1"/>
    <n v="143030.09"/>
    <n v="0"/>
    <n v="76721.108969072186"/>
    <s v="Low Balance Active"/>
    <n v="101202.83925023445"/>
    <s v="High Salary - Low Balance"/>
    <x v="0"/>
  </r>
  <r>
    <n v="15794122"/>
    <s v="Otutodilinna"/>
    <n v="713"/>
    <s v="France"/>
    <s v="Female"/>
    <n v="59"/>
    <n v="3"/>
    <n v="0"/>
    <n v="2"/>
    <n v="1"/>
    <n v="1"/>
    <n v="62700.08"/>
    <n v="0"/>
    <n v="76745.084315625019"/>
    <s v="Low Balance Active"/>
    <n v="101189.76823437514"/>
    <s v="Low Salary - Low Balance"/>
    <x v="0"/>
  </r>
  <r>
    <n v="15774931"/>
    <s v="She"/>
    <n v="452"/>
    <s v="France"/>
    <s v="Male"/>
    <n v="30"/>
    <n v="7"/>
    <n v="112935.9"/>
    <n v="1"/>
    <n v="1"/>
    <n v="1"/>
    <n v="99017.34"/>
    <n v="0"/>
    <n v="76769.0746514536"/>
    <s v="High Balance Active"/>
    <n v="101201.80002188199"/>
    <s v="Low Salary - High Balance"/>
    <x v="0"/>
  </r>
  <r>
    <n v="15779247"/>
    <s v="Pai"/>
    <n v="683"/>
    <s v="Spain"/>
    <s v="Female"/>
    <n v="24"/>
    <n v="8"/>
    <n v="98567.1"/>
    <n v="1"/>
    <n v="1"/>
    <n v="0"/>
    <n v="187987.01"/>
    <n v="0"/>
    <n v="76757.76545028144"/>
    <s v="High Balance Inactive"/>
    <n v="101202.48309255802"/>
    <s v="High Salary - High Balance"/>
    <x v="0"/>
  </r>
  <r>
    <n v="15707078"/>
    <s v="Kruglov"/>
    <n v="577"/>
    <s v="France"/>
    <s v="Female"/>
    <n v="26"/>
    <n v="1"/>
    <n v="180530.5"/>
    <n v="1"/>
    <n v="0"/>
    <n v="0"/>
    <n v="123454.62"/>
    <n v="0"/>
    <n v="76750.943637785444"/>
    <s v="High Balance Inactive"/>
    <n v="101175.33747888663"/>
    <s v="High Salary - High Balance"/>
    <x v="0"/>
  </r>
  <r>
    <n v="15605263"/>
    <s v="Chin"/>
    <n v="552"/>
    <s v="France"/>
    <s v="Male"/>
    <n v="33"/>
    <n v="5"/>
    <n v="140931.6"/>
    <n v="1"/>
    <n v="0"/>
    <n v="1"/>
    <n v="10921.5"/>
    <n v="0"/>
    <n v="76718.471936796021"/>
    <s v="High Balance Active"/>
    <n v="101168.36648936187"/>
    <s v="Low Salary - High Balance"/>
    <x v="0"/>
  </r>
  <r>
    <n v="15607381"/>
    <s v="King"/>
    <n v="769"/>
    <s v="Germany"/>
    <s v="Female"/>
    <n v="31"/>
    <n v="7"/>
    <n v="148913.70000000001"/>
    <n v="2"/>
    <n v="1"/>
    <n v="0"/>
    <n v="53817.23"/>
    <n v="0"/>
    <n v="76698.373931142429"/>
    <s v="High Balance Inactive"/>
    <n v="101196.61276995322"/>
    <s v="Low Salary - High Balance"/>
    <x v="0"/>
  </r>
  <r>
    <n v="15683471"/>
    <s v="Hansen"/>
    <n v="691"/>
    <s v="France"/>
    <s v="Male"/>
    <n v="38"/>
    <n v="7"/>
    <n v="0"/>
    <n v="2"/>
    <n v="0"/>
    <n v="0"/>
    <n v="81617.399999999994"/>
    <n v="0"/>
    <n v="76675.76424859112"/>
    <s v="Low Balance Inactive"/>
    <n v="101211.44664057627"/>
    <s v="Low Salary - Low Balance"/>
    <x v="0"/>
  </r>
  <r>
    <n v="15605037"/>
    <s v="Ting"/>
    <n v="818"/>
    <s v="France"/>
    <s v="Female"/>
    <n v="49"/>
    <n v="2"/>
    <n v="0"/>
    <n v="1"/>
    <n v="0"/>
    <n v="1"/>
    <n v="192298.84"/>
    <n v="1"/>
    <n v="76699.777954901365"/>
    <s v="Low Balance Active"/>
    <n v="101217.58320388368"/>
    <s v="High Salary - Low Balance"/>
    <x v="0"/>
  </r>
  <r>
    <n v="15576085"/>
    <s v="Stone"/>
    <n v="739"/>
    <s v="France"/>
    <s v="Male"/>
    <n v="41"/>
    <n v="5"/>
    <n v="0"/>
    <n v="2"/>
    <n v="0"/>
    <n v="0"/>
    <n v="143882.25"/>
    <n v="0"/>
    <n v="76723.806707393494"/>
    <s v="Low Balance Inactive"/>
    <n v="101189.04897556409"/>
    <s v="High Salary - Low Balance"/>
    <x v="0"/>
  </r>
  <r>
    <n v="15770435"/>
    <s v="McLean"/>
    <n v="639"/>
    <s v="France"/>
    <s v="Female"/>
    <n v="50"/>
    <n v="6"/>
    <n v="115335.3"/>
    <n v="2"/>
    <n v="1"/>
    <n v="1"/>
    <n v="53130.41"/>
    <n v="0"/>
    <n v="76747.85052021312"/>
    <s v="High Balance Active"/>
    <n v="101175.66972109074"/>
    <s v="Low Salary - High Balance"/>
    <x v="0"/>
  </r>
  <r>
    <n v="15592994"/>
    <s v="Zikoranachidimma"/>
    <n v="651"/>
    <s v="France"/>
    <s v="Female"/>
    <n v="65"/>
    <n v="0"/>
    <n v="0"/>
    <n v="2"/>
    <n v="1"/>
    <n v="1"/>
    <n v="190454.04"/>
    <n v="0"/>
    <n v="76735.754141065845"/>
    <s v="Low Balance Active"/>
    <n v="101190.73093103468"/>
    <s v="High Salary - Low Balance"/>
    <x v="0"/>
  </r>
  <r>
    <n v="15624068"/>
    <s v="Fu"/>
    <n v="779"/>
    <s v="France"/>
    <s v="Female"/>
    <n v="26"/>
    <n v="0"/>
    <n v="0"/>
    <n v="2"/>
    <n v="0"/>
    <n v="1"/>
    <n v="111906"/>
    <n v="0"/>
    <n v="76759.816779554734"/>
    <s v="Low Balance Active"/>
    <n v="101162.73992787726"/>
    <s v="High Salary - Low Balance"/>
    <x v="0"/>
  </r>
  <r>
    <n v="15595221"/>
    <s v="Trevisano"/>
    <n v="850"/>
    <s v="Germany"/>
    <s v="Female"/>
    <n v="33"/>
    <n v="7"/>
    <n v="134678.1"/>
    <n v="1"/>
    <n v="1"/>
    <n v="0"/>
    <n v="113177.95"/>
    <n v="0"/>
    <n v="76783.894513801773"/>
    <s v="High Balance Inactive"/>
    <n v="101159.37002195754"/>
    <s v="High Salary - High Balance"/>
    <x v="0"/>
  </r>
  <r>
    <n v="15637131"/>
    <s v="Fallaci"/>
    <n v="829"/>
    <s v="France"/>
    <s v="Male"/>
    <n v="38"/>
    <n v="9"/>
    <n v="0"/>
    <n v="2"/>
    <n v="1"/>
    <n v="0"/>
    <n v="30529.88"/>
    <n v="0"/>
    <n v="76765.728776278644"/>
    <s v="Low Balance Inactive"/>
    <n v="101155.59889551321"/>
    <s v="Low Salary - Low Balance"/>
    <x v="0"/>
  </r>
  <r>
    <n v="15613471"/>
    <s v="Wiley"/>
    <n v="579"/>
    <s v="Germany"/>
    <s v="Male"/>
    <n v="31"/>
    <n v="2"/>
    <n v="90547.48"/>
    <n v="2"/>
    <n v="1"/>
    <n v="1"/>
    <n v="18800.13"/>
    <n v="0"/>
    <n v="76789.823480853753"/>
    <s v="High Balance Active"/>
    <n v="101177.7664155683"/>
    <s v="Low Salary - High Balance"/>
    <x v="0"/>
  </r>
  <r>
    <n v="15583499"/>
    <s v="Chiagoziem"/>
    <n v="510"/>
    <s v="France"/>
    <s v="Male"/>
    <n v="32"/>
    <n v="9"/>
    <n v="103324.8"/>
    <n v="1"/>
    <n v="1"/>
    <n v="1"/>
    <n v="46127.7"/>
    <n v="0"/>
    <n v="76785.503965463125"/>
    <s v="High Balance Active"/>
    <n v="101203.63066562028"/>
    <s v="Low Salary - High Balance"/>
    <x v="0"/>
  </r>
  <r>
    <n v="15752816"/>
    <s v="Murray"/>
    <n v="531"/>
    <s v="France"/>
    <s v="Male"/>
    <n v="29"/>
    <n v="3"/>
    <n v="114590.6"/>
    <n v="1"/>
    <n v="0"/>
    <n v="0"/>
    <n v="75585.48"/>
    <n v="0"/>
    <n v="76777.168759422129"/>
    <s v="High Balance Inactive"/>
    <n v="101220.92838253788"/>
    <s v="Low Salary - High Balance"/>
    <x v="0"/>
  </r>
  <r>
    <n v="15804075"/>
    <s v="Chuang"/>
    <n v="628"/>
    <s v="Germany"/>
    <s v="Female"/>
    <n v="36"/>
    <n v="3"/>
    <n v="91286.51"/>
    <n v="1"/>
    <n v="1"/>
    <n v="0"/>
    <n v="63085.94"/>
    <n v="0"/>
    <n v="76765.288950675473"/>
    <s v="High Balance Inactive"/>
    <n v="101228.9822463087"/>
    <s v="Low Salary - High Balance"/>
    <x v="0"/>
  </r>
  <r>
    <n v="15800517"/>
    <s v="Huang"/>
    <n v="633"/>
    <s v="Spain"/>
    <s v="Male"/>
    <n v="32"/>
    <n v="5"/>
    <n v="163340.1"/>
    <n v="2"/>
    <n v="1"/>
    <n v="1"/>
    <n v="74415.199999999997"/>
    <n v="0"/>
    <n v="76760.725399120056"/>
    <s v="High Balance Active"/>
    <n v="101240.96937460736"/>
    <s v="Low Salary - High Balance"/>
    <x v="0"/>
  </r>
  <r>
    <n v="15712319"/>
    <s v="Chukwukere"/>
    <n v="714"/>
    <s v="Spain"/>
    <s v="Male"/>
    <n v="45"/>
    <n v="8"/>
    <n v="150900.29999999999"/>
    <n v="2"/>
    <n v="0"/>
    <n v="1"/>
    <n v="139889.15"/>
    <n v="0"/>
    <n v="76733.50773970451"/>
    <s v="High Balance Active"/>
    <n v="101249.40249921428"/>
    <s v="High Salary - High Balance"/>
    <x v="0"/>
  </r>
  <r>
    <n v="15797389"/>
    <s v="Hsia"/>
    <n v="604"/>
    <s v="Spain"/>
    <s v="Male"/>
    <n v="23"/>
    <n v="9"/>
    <n v="124577.3"/>
    <n v="1"/>
    <n v="1"/>
    <n v="1"/>
    <n v="7267.25"/>
    <n v="0"/>
    <n v="76710.184849056619"/>
    <s v="High Balance Active"/>
    <n v="101237.25163522032"/>
    <s v="Low Salary - High Balance"/>
    <x v="0"/>
  </r>
  <r>
    <n v="15621432"/>
    <s v="Lee"/>
    <n v="630"/>
    <s v="Spain"/>
    <s v="Male"/>
    <n v="35"/>
    <n v="1"/>
    <n v="0"/>
    <n v="2"/>
    <n v="0"/>
    <n v="0"/>
    <n v="186826.22"/>
    <n v="0"/>
    <n v="76695.127562126465"/>
    <s v="Low Balance Inactive"/>
    <n v="101266.81124567494"/>
    <s v="High Salary - Low Balance"/>
    <x v="0"/>
  </r>
  <r>
    <n v="15779390"/>
    <s v="Theus"/>
    <n v="850"/>
    <s v="Spain"/>
    <s v="Female"/>
    <n v="31"/>
    <n v="4"/>
    <n v="91292.7"/>
    <n v="1"/>
    <n v="1"/>
    <n v="1"/>
    <n v="162149.07"/>
    <n v="0"/>
    <n v="76719.260704845816"/>
    <s v="High Balance Active"/>
    <n v="101239.88883889256"/>
    <s v="High Salary - High Balance"/>
    <x v="0"/>
  </r>
  <r>
    <n v="15711219"/>
    <s v="Jennings"/>
    <n v="788"/>
    <s v="Germany"/>
    <s v="Female"/>
    <n v="57"/>
    <n v="8"/>
    <n v="93716.72"/>
    <n v="1"/>
    <n v="1"/>
    <n v="1"/>
    <n v="180150.49"/>
    <n v="1"/>
    <n v="76714.67353478125"/>
    <s v="High Balance Active"/>
    <n v="101220.71692162435"/>
    <s v="High Salary - High Balance"/>
    <x v="0"/>
  </r>
  <r>
    <n v="15770498"/>
    <s v="Parker"/>
    <n v="798"/>
    <s v="France"/>
    <s v="Female"/>
    <n v="37"/>
    <n v="4"/>
    <n v="111723.1"/>
    <n v="1"/>
    <n v="1"/>
    <n v="1"/>
    <n v="83478.12"/>
    <n v="0"/>
    <n v="76709.320245591953"/>
    <s v="High Balance Active"/>
    <n v="101195.86497795989"/>
    <s v="Low Salary - High Balance"/>
    <x v="0"/>
  </r>
  <r>
    <n v="15678727"/>
    <s v="Tan"/>
    <n v="770"/>
    <s v="Germany"/>
    <s v="Male"/>
    <n v="45"/>
    <n v="4"/>
    <n v="110765.7"/>
    <n v="1"/>
    <n v="1"/>
    <n v="0"/>
    <n v="26163.74"/>
    <n v="1"/>
    <n v="76698.292283464572"/>
    <s v="High Balance Inactive"/>
    <n v="101201.44537007893"/>
    <s v="Low Salary - High Balance"/>
    <x v="1"/>
  </r>
  <r>
    <n v="15573893"/>
    <s v="Barry"/>
    <n v="569"/>
    <s v="Germany"/>
    <s v="Male"/>
    <n v="25"/>
    <n v="9"/>
    <n v="173459.5"/>
    <n v="2"/>
    <n v="1"/>
    <n v="1"/>
    <n v="44381.06"/>
    <n v="0"/>
    <n v="76687.559010712037"/>
    <s v="High Balance Active"/>
    <n v="101225.08673913064"/>
    <s v="Low Salary - High Balance"/>
    <x v="0"/>
  </r>
  <r>
    <n v="15740104"/>
    <s v="Tuan"/>
    <n v="425"/>
    <s v="Spain"/>
    <s v="Female"/>
    <n v="22"/>
    <n v="7"/>
    <n v="169649.7"/>
    <n v="2"/>
    <n v="0"/>
    <n v="1"/>
    <n v="136365"/>
    <n v="1"/>
    <n v="76657.060447526004"/>
    <s v="High Balance Active"/>
    <n v="101243.00165458577"/>
    <s v="High Salary - High Balance"/>
    <x v="0"/>
  </r>
  <r>
    <n v="15792649"/>
    <s v="Patterson"/>
    <n v="547"/>
    <s v="Spain"/>
    <s v="Female"/>
    <n v="31"/>
    <n v="9"/>
    <n v="0"/>
    <n v="2"/>
    <n v="0"/>
    <n v="0"/>
    <n v="99294.22"/>
    <n v="0"/>
    <n v="76627.743726355606"/>
    <s v="Low Balance Inactive"/>
    <n v="101231.92914564961"/>
    <s v="Low Salary - Low Balance"/>
    <x v="0"/>
  </r>
  <r>
    <n v="15605275"/>
    <s v="Ofodile"/>
    <n v="725"/>
    <s v="Germany"/>
    <s v="Male"/>
    <n v="45"/>
    <n v="8"/>
    <n v="116917.1"/>
    <n v="1"/>
    <n v="0"/>
    <n v="0"/>
    <n v="173464.43"/>
    <n v="1"/>
    <n v="76651.908893093656"/>
    <s v="High Balance Inactive"/>
    <n v="101232.54021759715"/>
    <s v="High Salary - High Balance"/>
    <x v="1"/>
  </r>
  <r>
    <n v="15572467"/>
    <s v="Chandler"/>
    <n v="506"/>
    <s v="France"/>
    <s v="Male"/>
    <n v="37"/>
    <n v="5"/>
    <n v="0"/>
    <n v="2"/>
    <n v="1"/>
    <n v="1"/>
    <n v="127543.81"/>
    <n v="0"/>
    <n v="76639.206940063086"/>
    <s v="Low Balance Active"/>
    <n v="101209.75413249229"/>
    <s v="High Salary - Low Balance"/>
    <x v="0"/>
  </r>
  <r>
    <n v="15738219"/>
    <s v="Nash"/>
    <n v="632"/>
    <s v="France"/>
    <s v="Female"/>
    <n v="36"/>
    <n v="7"/>
    <n v="0"/>
    <n v="2"/>
    <n v="1"/>
    <n v="1"/>
    <n v="52526.65"/>
    <n v="0"/>
    <n v="76663.390975070986"/>
    <s v="Low Balance Active"/>
    <n v="101201.44423793012"/>
    <s v="Low Salary - Low Balance"/>
    <x v="0"/>
  </r>
  <r>
    <n v="15600710"/>
    <s v="Atkinson"/>
    <n v="620"/>
    <s v="France"/>
    <s v="Male"/>
    <n v="22"/>
    <n v="0"/>
    <n v="0"/>
    <n v="1"/>
    <n v="1"/>
    <n v="0"/>
    <n v="32589.45"/>
    <n v="0"/>
    <n v="76687.590277777766"/>
    <s v="Low Balance Inactive"/>
    <n v="101216.8087563133"/>
    <s v="Low Salary - Low Balance"/>
    <x v="0"/>
  </r>
  <r>
    <n v="15804394"/>
    <s v="Brenan"/>
    <n v="663"/>
    <s v="Germany"/>
    <s v="Male"/>
    <n v="32"/>
    <n v="8"/>
    <n v="130627.7"/>
    <n v="1"/>
    <n v="1"/>
    <n v="0"/>
    <n v="47161.25"/>
    <n v="1"/>
    <n v="76711.804862646022"/>
    <s v="High Balance Inactive"/>
    <n v="101238.47827281356"/>
    <s v="Low Salary - High Balance"/>
    <x v="1"/>
  </r>
  <r>
    <n v="15694188"/>
    <s v="Obidimkpa"/>
    <n v="700"/>
    <s v="Spain"/>
    <s v="Female"/>
    <n v="46"/>
    <n v="5"/>
    <n v="56580.95"/>
    <n v="2"/>
    <n v="0"/>
    <n v="1"/>
    <n v="45424.13"/>
    <n v="0"/>
    <n v="76694.775205306374"/>
    <s v="Low Balance Active"/>
    <n v="101255.55888818715"/>
    <s v="Low Salary - Low Balance"/>
    <x v="0"/>
  </r>
  <r>
    <n v="15583718"/>
    <s v="Terry"/>
    <n v="696"/>
    <s v="Germany"/>
    <s v="Male"/>
    <n v="38"/>
    <n v="6"/>
    <n v="142316.1"/>
    <n v="1"/>
    <n v="1"/>
    <n v="1"/>
    <n v="8018.49"/>
    <n v="0"/>
    <n v="76701.130284360188"/>
    <s v="High Balance Active"/>
    <n v="101273.19915007913"/>
    <s v="Low Salary - High Balance"/>
    <x v="0"/>
  </r>
  <r>
    <n v="15802478"/>
    <s v="Spring"/>
    <n v="767"/>
    <s v="Spain"/>
    <s v="Male"/>
    <n v="31"/>
    <n v="6"/>
    <n v="0"/>
    <n v="2"/>
    <n v="1"/>
    <n v="1"/>
    <n v="195668"/>
    <n v="0"/>
    <n v="76680.392304045497"/>
    <s v="Low Balance Active"/>
    <n v="101302.67282553746"/>
    <s v="High Salary - Low Balance"/>
    <x v="0"/>
  </r>
  <r>
    <n v="15619343"/>
    <s v="Mahmood"/>
    <n v="561"/>
    <s v="France"/>
    <s v="Male"/>
    <n v="56"/>
    <n v="7"/>
    <n v="152759"/>
    <n v="2"/>
    <n v="1"/>
    <n v="0"/>
    <n v="133167.10999999999"/>
    <n v="1"/>
    <n v="76704.635235535869"/>
    <s v="High Balance Inactive"/>
    <n v="101272.83870376241"/>
    <s v="High Salary - High Balance"/>
    <x v="1"/>
  </r>
  <r>
    <n v="15758813"/>
    <s v="Campbell"/>
    <n v="350"/>
    <s v="Germany"/>
    <s v="Male"/>
    <n v="39"/>
    <n v="0"/>
    <n v="109733.2"/>
    <n v="2"/>
    <n v="0"/>
    <n v="0"/>
    <n v="123602.11"/>
    <n v="1"/>
    <n v="76680.582621758367"/>
    <s v="High Balance Inactive"/>
    <n v="101262.75196394706"/>
    <s v="High Salary - High Balance"/>
    <x v="1"/>
  </r>
  <r>
    <n v="15761374"/>
    <s v="Bellucci"/>
    <n v="706"/>
    <s v="France"/>
    <s v="Male"/>
    <n v="54"/>
    <n v="9"/>
    <n v="117444.5"/>
    <n v="1"/>
    <n v="1"/>
    <n v="1"/>
    <n v="186238.85"/>
    <n v="0"/>
    <n v="76670.126241695645"/>
    <s v="High Balance Active"/>
    <n v="101255.6847832966"/>
    <s v="High Salary - High Balance"/>
    <x v="0"/>
  </r>
  <r>
    <n v="15569209"/>
    <s v="Amaechi"/>
    <n v="464"/>
    <s v="Spain"/>
    <s v="Female"/>
    <n v="34"/>
    <n v="5"/>
    <n v="76001.570000000007"/>
    <n v="1"/>
    <n v="1"/>
    <n v="1"/>
    <n v="158668.87"/>
    <n v="0"/>
    <n v="76657.222958860759"/>
    <s v="Low Balance Active"/>
    <n v="101228.79137658245"/>
    <s v="High Salary - Low Balance"/>
    <x v="0"/>
  </r>
  <r>
    <n v="15788539"/>
    <s v="Foxall"/>
    <n v="501"/>
    <s v="France"/>
    <s v="Female"/>
    <n v="34"/>
    <n v="3"/>
    <n v="107747.6"/>
    <n v="1"/>
    <n v="1"/>
    <n v="0"/>
    <n v="9249.36"/>
    <n v="0"/>
    <n v="76657.430509654936"/>
    <s v="High Balance Inactive"/>
    <n v="101210.60838239967"/>
    <s v="Low Salary - High Balance"/>
    <x v="0"/>
  </r>
  <r>
    <n v="15747222"/>
    <s v="Bentley"/>
    <n v="745"/>
    <s v="Spain"/>
    <s v="Female"/>
    <n v="35"/>
    <n v="8"/>
    <n v="0"/>
    <n v="2"/>
    <n v="1"/>
    <n v="1"/>
    <n v="116581.1"/>
    <n v="0"/>
    <n v="76647.585617479403"/>
    <s v="Low Balance Active"/>
    <n v="101239.72847371773"/>
    <s v="High Salary - Low Balance"/>
    <x v="0"/>
  </r>
  <r>
    <n v="15769346"/>
    <s v="Baird"/>
    <n v="587"/>
    <s v="France"/>
    <s v="Female"/>
    <n v="36"/>
    <n v="1"/>
    <n v="134997.5"/>
    <n v="2"/>
    <n v="1"/>
    <n v="0"/>
    <n v="44688.08"/>
    <n v="0"/>
    <n v="76671.864231865678"/>
    <s v="High Balance Inactive"/>
    <n v="101234.86899588234"/>
    <s v="Low Salary - High Balance"/>
    <x v="0"/>
  </r>
  <r>
    <n v="15699634"/>
    <s v="Howard"/>
    <n v="667"/>
    <s v="France"/>
    <s v="Female"/>
    <n v="48"/>
    <n v="2"/>
    <n v="0"/>
    <n v="2"/>
    <n v="1"/>
    <n v="1"/>
    <n v="148608.39000000001"/>
    <n v="0"/>
    <n v="76653.383358681851"/>
    <s v="Low Balance Active"/>
    <n v="101252.78622940449"/>
    <s v="High Salary - Low Balance"/>
    <x v="0"/>
  </r>
  <r>
    <n v="15589076"/>
    <s v="Henry"/>
    <n v="737"/>
    <s v="France"/>
    <s v="Male"/>
    <n v="36"/>
    <n v="9"/>
    <n v="0"/>
    <n v="1"/>
    <n v="0"/>
    <n v="1"/>
    <n v="188670.9"/>
    <n v="1"/>
    <n v="76677.679201267805"/>
    <s v="Low Balance Active"/>
    <n v="101237.77652931873"/>
    <s v="High Salary - Low Balance"/>
    <x v="0"/>
  </r>
  <r>
    <n v="15812338"/>
    <s v="Sopuluchukwu"/>
    <n v="485"/>
    <s v="Spain"/>
    <s v="Female"/>
    <n v="30"/>
    <n v="7"/>
    <n v="0"/>
    <n v="1"/>
    <n v="1"/>
    <n v="0"/>
    <n v="107067.37"/>
    <n v="0"/>
    <n v="76701.990450221914"/>
    <s v="Low Balance Inactive"/>
    <n v="101210.05518389367"/>
    <s v="High Salary - Low Balance"/>
    <x v="0"/>
  </r>
  <r>
    <n v="15758845"/>
    <s v="Rocher"/>
    <n v="590"/>
    <s v="Spain"/>
    <s v="Female"/>
    <n v="37"/>
    <n v="0"/>
    <n v="64345.21"/>
    <n v="1"/>
    <n v="0"/>
    <n v="1"/>
    <n v="61759.33"/>
    <n v="1"/>
    <n v="76726.317120202963"/>
    <s v="Low Balance Active"/>
    <n v="101208.19748810677"/>
    <s v="Low Salary - Low Balance"/>
    <x v="0"/>
  </r>
  <r>
    <n v="15685844"/>
    <s v="White"/>
    <n v="518"/>
    <s v="Germany"/>
    <s v="Female"/>
    <n v="35"/>
    <n v="8"/>
    <n v="141665.60000000001"/>
    <n v="1"/>
    <n v="0"/>
    <n v="1"/>
    <n v="192776.64"/>
    <n v="0"/>
    <n v="76730.245136421305"/>
    <s v="High Balance Active"/>
    <n v="101220.71299175147"/>
    <s v="High Salary - High Balance"/>
    <x v="0"/>
  </r>
  <r>
    <n v="15583090"/>
    <s v="Komar"/>
    <n v="581"/>
    <s v="Spain"/>
    <s v="Female"/>
    <n v="29"/>
    <n v="8"/>
    <n v="0"/>
    <n v="2"/>
    <n v="1"/>
    <n v="0"/>
    <n v="46735.19"/>
    <n v="0"/>
    <n v="76709.63728022849"/>
    <s v="Low Balance Inactive"/>
    <n v="101191.6568422725"/>
    <s v="Low Salary - Low Balance"/>
    <x v="0"/>
  </r>
  <r>
    <n v="15587581"/>
    <s v="Russo"/>
    <n v="785"/>
    <s v="Germany"/>
    <s v="Female"/>
    <n v="33"/>
    <n v="5"/>
    <n v="136624.6"/>
    <n v="2"/>
    <n v="1"/>
    <n v="1"/>
    <n v="169117.74"/>
    <n v="0"/>
    <n v="76733.989546031735"/>
    <s v="High Balance Active"/>
    <n v="101208.94460952401"/>
    <s v="High Salary - High Balance"/>
    <x v="0"/>
  </r>
  <r>
    <n v="15633640"/>
    <s v="Loewenthal"/>
    <n v="799"/>
    <s v="France"/>
    <s v="Female"/>
    <n v="52"/>
    <n v="4"/>
    <n v="161209.70000000001"/>
    <n v="1"/>
    <n v="1"/>
    <n v="1"/>
    <n v="89081.41"/>
    <n v="0"/>
    <n v="76714.970616068589"/>
    <s v="High Balance Active"/>
    <n v="101187.37941568771"/>
    <s v="Low Salary - High Balance"/>
    <x v="0"/>
  </r>
  <r>
    <n v="15573741"/>
    <s v="Aliyeva"/>
    <n v="698"/>
    <s v="Spain"/>
    <s v="Male"/>
    <n v="38"/>
    <n v="10"/>
    <n v="95010.92"/>
    <n v="1"/>
    <n v="1"/>
    <n v="1"/>
    <n v="105227.86"/>
    <n v="0"/>
    <n v="76688.129850698839"/>
    <s v="High Balance Active"/>
    <n v="101191.22502223653"/>
    <s v="High Salary - High Balance"/>
    <x v="0"/>
  </r>
  <r>
    <n v="15633574"/>
    <s v="Montes"/>
    <n v="730"/>
    <s v="France"/>
    <s v="Female"/>
    <n v="41"/>
    <n v="4"/>
    <n v="167545.29999999999"/>
    <n v="1"/>
    <n v="1"/>
    <n v="0"/>
    <n v="128246.81"/>
    <n v="0"/>
    <n v="76682.307546870012"/>
    <s v="High Balance Inactive"/>
    <n v="101189.94232920262"/>
    <s v="High Salary - High Balance"/>
    <x v="0"/>
  </r>
  <r>
    <n v="15711455"/>
    <s v="Kuo"/>
    <n v="740"/>
    <s v="Germany"/>
    <s v="Female"/>
    <n v="36"/>
    <n v="4"/>
    <n v="109044.6"/>
    <n v="1"/>
    <n v="0"/>
    <n v="0"/>
    <n v="94554.74"/>
    <n v="1"/>
    <n v="76653.425476795921"/>
    <s v="High Balance Inactive"/>
    <n v="101181.34192625577"/>
    <s v="Low Salary - High Balance"/>
    <x v="1"/>
  </r>
  <r>
    <n v="15570601"/>
    <s v="Cheng"/>
    <n v="785"/>
    <s v="France"/>
    <s v="Female"/>
    <n v="47"/>
    <n v="9"/>
    <n v="122031.6"/>
    <n v="1"/>
    <n v="1"/>
    <n v="1"/>
    <n v="33823.5"/>
    <n v="1"/>
    <n v="76643.126216216202"/>
    <s v="High Balance Active"/>
    <n v="101183.44895389529"/>
    <s v="Low Salary - High Balance"/>
    <x v="0"/>
  </r>
  <r>
    <n v="15690925"/>
    <s v="McIntosh"/>
    <n v="527"/>
    <s v="Spain"/>
    <s v="Female"/>
    <n v="29"/>
    <n v="2"/>
    <n v="27755.97"/>
    <n v="1"/>
    <n v="1"/>
    <n v="0"/>
    <n v="97468.44"/>
    <n v="1"/>
    <n v="76628.689678753173"/>
    <s v="Low Balance Inactive"/>
    <n v="101204.87387404602"/>
    <s v="Low Salary - Low Balance"/>
    <x v="0"/>
  </r>
  <r>
    <n v="15709338"/>
    <s v="T'ao"/>
    <n v="544"/>
    <s v="France"/>
    <s v="Female"/>
    <n v="29"/>
    <n v="1"/>
    <n v="118560.6"/>
    <n v="1"/>
    <n v="1"/>
    <n v="1"/>
    <n v="164137.35999999999"/>
    <n v="0"/>
    <n v="76644.239382755317"/>
    <s v="High Balance Active"/>
    <n v="101206.06268533271"/>
    <s v="High Salary - High Balance"/>
    <x v="0"/>
  </r>
  <r>
    <n v="15780746"/>
    <s v="Tyndall"/>
    <n v="705"/>
    <s v="France"/>
    <s v="Male"/>
    <n v="61"/>
    <n v="4"/>
    <n v="0"/>
    <n v="2"/>
    <n v="1"/>
    <n v="1"/>
    <n v="191313.7"/>
    <n v="0"/>
    <n v="76630.898720560144"/>
    <s v="Low Balance Active"/>
    <n v="101186.03362826248"/>
    <s v="High Salary - Low Balance"/>
    <x v="0"/>
  </r>
  <r>
    <n v="15681956"/>
    <s v="Bailey"/>
    <n v="684"/>
    <s v="France"/>
    <s v="Male"/>
    <n v="34"/>
    <n v="9"/>
    <n v="0"/>
    <n v="2"/>
    <n v="1"/>
    <n v="1"/>
    <n v="65257.57"/>
    <n v="0"/>
    <n v="76655.295695638328"/>
    <s v="Low Balance Active"/>
    <n v="101157.33968799768"/>
    <s v="Low Salary - Low Balance"/>
    <x v="0"/>
  </r>
  <r>
    <n v="15778190"/>
    <s v="Onyekaozulu"/>
    <n v="639"/>
    <s v="Spain"/>
    <s v="Female"/>
    <n v="28"/>
    <n v="8"/>
    <n v="97840.72"/>
    <n v="1"/>
    <n v="1"/>
    <n v="1"/>
    <n v="178222.77"/>
    <n v="0"/>
    <n v="76679.708210191078"/>
    <s v="High Balance Active"/>
    <n v="101168.772735669"/>
    <s v="High Salary - High Balance"/>
    <x v="0"/>
  </r>
  <r>
    <n v="15786852"/>
    <s v="Nwachukwu"/>
    <n v="565"/>
    <s v="Germany"/>
    <s v="Female"/>
    <n v="38"/>
    <n v="2"/>
    <n v="158651.29999999999"/>
    <n v="2"/>
    <n v="1"/>
    <n v="1"/>
    <n v="179445.28"/>
    <n v="0"/>
    <n v="76672.966887543793"/>
    <s v="High Balance Active"/>
    <n v="101144.22542848061"/>
    <s v="High Salary - High Balance"/>
    <x v="0"/>
  </r>
  <r>
    <n v="15726494"/>
    <s v="Romani"/>
    <n v="481"/>
    <s v="France"/>
    <s v="Male"/>
    <n v="44"/>
    <n v="9"/>
    <n v="175303.1"/>
    <n v="1"/>
    <n v="1"/>
    <n v="0"/>
    <n v="65500.53"/>
    <n v="1"/>
    <n v="76646.842498406622"/>
    <s v="High Balance Inactive"/>
    <n v="101119.27289356301"/>
    <s v="Low Salary - High Balance"/>
    <x v="1"/>
  </r>
  <r>
    <n v="15641183"/>
    <s v="Chin"/>
    <n v="731"/>
    <s v="Spain"/>
    <s v="Male"/>
    <n v="25"/>
    <n v="8"/>
    <n v="96950.21"/>
    <n v="1"/>
    <n v="1"/>
    <n v="0"/>
    <n v="97877.92"/>
    <n v="0"/>
    <n v="76615.393261077435"/>
    <s v="High Balance Inactive"/>
    <n v="101130.6272904051"/>
    <s v="Low Salary - High Balance"/>
    <x v="0"/>
  </r>
  <r>
    <n v="15805312"/>
    <s v="Bellucci"/>
    <n v="607"/>
    <s v="France"/>
    <s v="Male"/>
    <n v="45"/>
    <n v="7"/>
    <n v="123859.6"/>
    <n v="1"/>
    <n v="0"/>
    <n v="1"/>
    <n v="113051.57"/>
    <n v="0"/>
    <n v="76608.908944515279"/>
    <s v="High Balance Active"/>
    <n v="101131.66450574005"/>
    <s v="High Salary - High Balance"/>
    <x v="0"/>
  </r>
  <r>
    <n v="15636572"/>
    <s v="Christmas"/>
    <n v="760"/>
    <s v="France"/>
    <s v="Female"/>
    <n v="32"/>
    <n v="7"/>
    <n v="0"/>
    <n v="2"/>
    <n v="1"/>
    <n v="1"/>
    <n v="105969.05"/>
    <n v="0"/>
    <n v="76593.836953747974"/>
    <s v="Low Balance Active"/>
    <n v="101127.86230303055"/>
    <s v="High Salary - Low Balance"/>
    <x v="0"/>
  </r>
  <r>
    <n v="15632575"/>
    <s v="Moore"/>
    <n v="559"/>
    <s v="France"/>
    <s v="Female"/>
    <n v="70"/>
    <n v="9"/>
    <n v="0"/>
    <n v="1"/>
    <n v="1"/>
    <n v="1"/>
    <n v="122996.76"/>
    <n v="0"/>
    <n v="76618.276595405201"/>
    <s v="Low Balance Active"/>
    <n v="101126.31757179348"/>
    <s v="High Salary - Low Balance"/>
    <x v="0"/>
  </r>
  <r>
    <n v="15740164"/>
    <s v="Genovesi"/>
    <n v="715"/>
    <s v="France"/>
    <s v="Female"/>
    <n v="33"/>
    <n v="3"/>
    <n v="85227.839999999997"/>
    <n v="1"/>
    <n v="1"/>
    <n v="1"/>
    <n v="68087.149999999994"/>
    <n v="0"/>
    <n v="76642.731838493433"/>
    <s v="High Balance Active"/>
    <n v="101119.33690073434"/>
    <s v="Low Salary - High Balance"/>
    <x v="0"/>
  </r>
  <r>
    <n v="15574947"/>
    <s v="Cartwright"/>
    <n v="656"/>
    <s v="France"/>
    <s v="Male"/>
    <n v="36"/>
    <n v="8"/>
    <n v="97786.08"/>
    <n v="2"/>
    <n v="0"/>
    <n v="1"/>
    <n v="21478.36"/>
    <n v="0"/>
    <n v="76639.990743933551"/>
    <s v="High Balance Active"/>
    <n v="101129.88357599"/>
    <s v="Low Salary - High Balance"/>
    <x v="0"/>
  </r>
  <r>
    <n v="15597909"/>
    <s v="Johnstone"/>
    <n v="652"/>
    <s v="Germany"/>
    <s v="Male"/>
    <n v="33"/>
    <n v="7"/>
    <n v="128136"/>
    <n v="1"/>
    <n v="1"/>
    <n v="0"/>
    <n v="158437.73000000001"/>
    <n v="0"/>
    <n v="76633.236962631723"/>
    <s v="High Balance Inactive"/>
    <n v="101155.32321941895"/>
    <s v="High Salary - High Balance"/>
    <x v="0"/>
  </r>
  <r>
    <n v="15782574"/>
    <s v="Warner"/>
    <n v="624"/>
    <s v="Spain"/>
    <s v="Male"/>
    <n v="33"/>
    <n v="6"/>
    <n v="0"/>
    <n v="2"/>
    <n v="0"/>
    <n v="0"/>
    <n v="76551.7"/>
    <n v="0"/>
    <n v="76616.782405750768"/>
    <s v="Low Balance Inactive"/>
    <n v="101137.02213099066"/>
    <s v="Low Salary - Low Balance"/>
    <x v="0"/>
  </r>
  <r>
    <n v="15734999"/>
    <s v="Stephenson"/>
    <n v="634"/>
    <s v="Spain"/>
    <s v="Male"/>
    <n v="36"/>
    <n v="2"/>
    <n v="85996.19"/>
    <n v="1"/>
    <n v="1"/>
    <n v="0"/>
    <n v="15887.68"/>
    <n v="0"/>
    <n v="76641.268434004451"/>
    <s v="High Balance Inactive"/>
    <n v="101144.87937679792"/>
    <s v="Low Salary - High Balance"/>
    <x v="0"/>
  </r>
  <r>
    <n v="15706593"/>
    <s v="Ellis"/>
    <n v="850"/>
    <s v="Spain"/>
    <s v="Female"/>
    <n v="50"/>
    <n v="10"/>
    <n v="0"/>
    <n v="2"/>
    <n v="1"/>
    <n v="1"/>
    <n v="33741.839999999997"/>
    <n v="0"/>
    <n v="76638.277730179005"/>
    <s v="Low Balance Active"/>
    <n v="101172.13551470611"/>
    <s v="Low Salary - Low Balance"/>
    <x v="0"/>
  </r>
  <r>
    <n v="15766686"/>
    <s v="Nebechi"/>
    <n v="659"/>
    <s v="Germany"/>
    <s v="Female"/>
    <n v="39"/>
    <n v="1"/>
    <n v="104502.1"/>
    <n v="1"/>
    <n v="1"/>
    <n v="0"/>
    <n v="20652.689999999999"/>
    <n v="0"/>
    <n v="76662.786293572091"/>
    <s v="High Balance Inactive"/>
    <n v="101193.69940837887"/>
    <s v="Low Salary - High Balance"/>
    <x v="0"/>
  </r>
  <r>
    <n v="15590268"/>
    <s v="Chu"/>
    <n v="529"/>
    <s v="Spain"/>
    <s v="Male"/>
    <n v="35"/>
    <n v="5"/>
    <n v="95772.97"/>
    <n v="1"/>
    <n v="1"/>
    <n v="1"/>
    <n v="112781.5"/>
    <n v="0"/>
    <n v="76653.880563019804"/>
    <s v="High Balance Active"/>
    <n v="101219.46428662851"/>
    <s v="High Salary - High Balance"/>
    <x v="0"/>
  </r>
  <r>
    <n v="15763055"/>
    <s v="Onuchukwu"/>
    <n v="572"/>
    <s v="Spain"/>
    <s v="Male"/>
    <n v="31"/>
    <n v="5"/>
    <n v="98108.79"/>
    <n v="1"/>
    <n v="0"/>
    <n v="1"/>
    <n v="119996.95"/>
    <n v="0"/>
    <n v="76647.76245439997"/>
    <s v="High Balance Active"/>
    <n v="101215.76443520021"/>
    <s v="High Salary - High Balance"/>
    <x v="0"/>
  </r>
  <r>
    <n v="15664754"/>
    <s v="Steele"/>
    <n v="640"/>
    <s v="Germany"/>
    <s v="Male"/>
    <n v="39"/>
    <n v="9"/>
    <n v="131607.29999999999"/>
    <n v="4"/>
    <n v="0"/>
    <n v="1"/>
    <n v="6981.43"/>
    <n v="1"/>
    <n v="76640.892727272701"/>
    <s v="High Balance Active"/>
    <n v="101209.75253201046"/>
    <s v="Low Salary - High Balance"/>
    <x v="0"/>
  </r>
  <r>
    <n v="15643630"/>
    <s v="Quaife"/>
    <n v="770"/>
    <s v="Spain"/>
    <s v="Male"/>
    <n v="55"/>
    <n v="9"/>
    <n v="63127.41"/>
    <n v="2"/>
    <n v="1"/>
    <n v="0"/>
    <n v="185211.28"/>
    <n v="1"/>
    <n v="76623.292212616056"/>
    <s v="Low Balance Inactive"/>
    <n v="101239.92490553977"/>
    <s v="High Salary - Low Balance"/>
    <x v="0"/>
  </r>
  <r>
    <n v="15641043"/>
    <s v="Scott"/>
    <n v="648"/>
    <s v="Spain"/>
    <s v="Male"/>
    <n v="35"/>
    <n v="7"/>
    <n v="0"/>
    <n v="2"/>
    <n v="1"/>
    <n v="1"/>
    <n v="78436.36"/>
    <n v="0"/>
    <n v="76627.615044843027"/>
    <s v="Low Balance Active"/>
    <n v="101213.0282511213"/>
    <s v="Low Salary - Low Balance"/>
    <x v="0"/>
  </r>
  <r>
    <n v="15768095"/>
    <s v="Yeh"/>
    <n v="579"/>
    <s v="France"/>
    <s v="Male"/>
    <n v="31"/>
    <n v="9"/>
    <n v="0"/>
    <n v="1"/>
    <n v="0"/>
    <n v="1"/>
    <n v="139048"/>
    <n v="0"/>
    <n v="76652.167308554926"/>
    <s v="Low Balance Active"/>
    <n v="101220.32612624181"/>
    <s v="High Salary - Low Balance"/>
    <x v="0"/>
  </r>
  <r>
    <n v="15811314"/>
    <s v="Y?"/>
    <n v="589"/>
    <s v="Germany"/>
    <s v="Female"/>
    <n v="36"/>
    <n v="9"/>
    <n v="140355.6"/>
    <n v="2"/>
    <n v="1"/>
    <n v="0"/>
    <n v="136329.96"/>
    <n v="0"/>
    <n v="76676.735310897406"/>
    <s v="High Balance Inactive"/>
    <n v="101208.2018717951"/>
    <s v="High Salary - High Balance"/>
    <x v="0"/>
  </r>
  <r>
    <n v="15669922"/>
    <s v="Conti"/>
    <n v="530"/>
    <s v="Spain"/>
    <s v="Female"/>
    <n v="36"/>
    <n v="2"/>
    <n v="0"/>
    <n v="2"/>
    <n v="1"/>
    <n v="1"/>
    <n v="14721.8"/>
    <n v="0"/>
    <n v="76656.31887463927"/>
    <s v="Low Balance Active"/>
    <n v="101196.94128887486"/>
    <s v="Low Salary - Low Balance"/>
    <x v="0"/>
  </r>
  <r>
    <n v="15707114"/>
    <s v="Holder"/>
    <n v="831"/>
    <s v="France"/>
    <s v="Male"/>
    <n v="30"/>
    <n v="2"/>
    <n v="0"/>
    <n v="2"/>
    <n v="0"/>
    <n v="1"/>
    <n v="3430.38"/>
    <n v="0"/>
    <n v="76680.903967286693"/>
    <s v="Low Balance Active"/>
    <n v="101224.67545862755"/>
    <s v="Low Salary - Low Balance"/>
    <x v="0"/>
  </r>
  <r>
    <n v="15670602"/>
    <s v="Burgess"/>
    <n v="790"/>
    <s v="Germany"/>
    <s v="Male"/>
    <n v="24"/>
    <n v="7"/>
    <n v="107418.3"/>
    <n v="1"/>
    <n v="0"/>
    <n v="1"/>
    <n v="160450.21"/>
    <n v="0"/>
    <n v="76705.504834776992"/>
    <s v="High Balance Active"/>
    <n v="101256.04995187704"/>
    <s v="High Salary - High Balance"/>
    <x v="0"/>
  </r>
  <r>
    <n v="15713479"/>
    <s v="Ozuluonye"/>
    <n v="656"/>
    <s v="France"/>
    <s v="Male"/>
    <n v="35"/>
    <n v="6"/>
    <n v="0"/>
    <n v="2"/>
    <n v="1"/>
    <n v="0"/>
    <n v="1485.27"/>
    <n v="0"/>
    <n v="76695.648353658515"/>
    <s v="Low Balance Inactive"/>
    <n v="101237.05310975631"/>
    <s v="Low Salary - Low Balance"/>
    <x v="0"/>
  </r>
  <r>
    <n v="15663830"/>
    <s v="De Luca"/>
    <n v="563"/>
    <s v="Spain"/>
    <s v="Male"/>
    <n v="32"/>
    <n v="6"/>
    <n v="0"/>
    <n v="2"/>
    <n v="1"/>
    <n v="1"/>
    <n v="19720.080000000002"/>
    <n v="0"/>
    <n v="76720.269749598694"/>
    <s v="Low Balance Active"/>
    <n v="101269.07615409332"/>
    <s v="Low Salary - Low Balance"/>
    <x v="0"/>
  </r>
  <r>
    <n v="15566958"/>
    <s v="Li Fonti"/>
    <n v="667"/>
    <s v="Spain"/>
    <s v="Male"/>
    <n v="39"/>
    <n v="7"/>
    <n v="167557.1"/>
    <n v="1"/>
    <n v="1"/>
    <n v="1"/>
    <n v="41183.019999999997"/>
    <n v="0"/>
    <n v="76744.906958895284"/>
    <s v="High Balance Active"/>
    <n v="101295.26401412996"/>
    <s v="Low Salary - High Balance"/>
    <x v="0"/>
  </r>
  <r>
    <n v="15680918"/>
    <s v="Freeman"/>
    <n v="613"/>
    <s v="Spain"/>
    <s v="Male"/>
    <n v="34"/>
    <n v="8"/>
    <n v="117300"/>
    <n v="1"/>
    <n v="1"/>
    <n v="0"/>
    <n v="139410.07999999999"/>
    <n v="0"/>
    <n v="76715.735036941827"/>
    <s v="High Balance Inactive"/>
    <n v="101314.57408287849"/>
    <s v="High Salary - High Balance"/>
    <x v="0"/>
  </r>
  <r>
    <n v="15663921"/>
    <s v="Pisani"/>
    <n v="429"/>
    <s v="France"/>
    <s v="Male"/>
    <n v="60"/>
    <n v="7"/>
    <n v="0"/>
    <n v="2"/>
    <n v="1"/>
    <n v="1"/>
    <n v="163691.48000000001"/>
    <n v="0"/>
    <n v="76702.693820694069"/>
    <s v="Low Balance Active"/>
    <n v="101302.33259640126"/>
    <s v="High Salary - Low Balance"/>
    <x v="0"/>
  </r>
  <r>
    <n v="15716324"/>
    <s v="Ignatieff"/>
    <n v="665"/>
    <s v="France"/>
    <s v="Female"/>
    <n v="23"/>
    <n v="9"/>
    <n v="143672.9"/>
    <n v="1"/>
    <n v="1"/>
    <n v="1"/>
    <n v="115147.33"/>
    <n v="0"/>
    <n v="76727.349138540652"/>
    <s v="High Balance Active"/>
    <n v="101282.27822565113"/>
    <s v="High Salary - High Balance"/>
    <x v="0"/>
  </r>
  <r>
    <n v="15796969"/>
    <s v="Lahti"/>
    <n v="731"/>
    <s v="France"/>
    <s v="Male"/>
    <n v="33"/>
    <n v="4"/>
    <n v="0"/>
    <n v="2"/>
    <n v="1"/>
    <n v="1"/>
    <n v="74945.11"/>
    <n v="0"/>
    <n v="76705.823237942095"/>
    <s v="Low Balance Active"/>
    <n v="101277.82000964652"/>
    <s v="Low Salary - Low Balance"/>
    <x v="0"/>
  </r>
  <r>
    <n v="15574783"/>
    <s v="Perkins"/>
    <n v="584"/>
    <s v="France"/>
    <s v="Female"/>
    <n v="37"/>
    <n v="1"/>
    <n v="0"/>
    <n v="2"/>
    <n v="1"/>
    <n v="1"/>
    <n v="180363.56"/>
    <n v="0"/>
    <n v="76730.495422965556"/>
    <s v="Low Balance Active"/>
    <n v="101286.28984239328"/>
    <s v="High Salary - Low Balance"/>
    <x v="0"/>
  </r>
  <r>
    <n v="15773487"/>
    <s v="Conway"/>
    <n v="634"/>
    <s v="Germany"/>
    <s v="Female"/>
    <n v="31"/>
    <n v="8"/>
    <n v="76798.92"/>
    <n v="1"/>
    <n v="0"/>
    <n v="0"/>
    <n v="196021.73"/>
    <n v="0"/>
    <n v="76755.183484555964"/>
    <s v="High Balance Inactive"/>
    <n v="101260.84670527691"/>
    <s v="High Salary - High Balance"/>
    <x v="0"/>
  </r>
  <r>
    <n v="15802486"/>
    <s v="Hayes"/>
    <n v="488"/>
    <s v="France"/>
    <s v="Male"/>
    <n v="34"/>
    <n v="3"/>
    <n v="0"/>
    <n v="2"/>
    <n v="1"/>
    <n v="1"/>
    <n v="125979.36"/>
    <n v="0"/>
    <n v="76755.169407788839"/>
    <s v="Low Balance Active"/>
    <n v="101230.34754747368"/>
    <s v="High Salary - Low Balance"/>
    <x v="0"/>
  </r>
  <r>
    <n v="15783398"/>
    <s v="Rizzo"/>
    <n v="535"/>
    <s v="Spain"/>
    <s v="Female"/>
    <n v="49"/>
    <n v="7"/>
    <n v="115309.8"/>
    <n v="1"/>
    <n v="1"/>
    <n v="0"/>
    <n v="111421.77"/>
    <n v="0"/>
    <n v="76779.881310367011"/>
    <s v="High Balance Inactive"/>
    <n v="101222.37941725714"/>
    <s v="High Salary - High Balance"/>
    <x v="0"/>
  </r>
  <r>
    <n v="15649418"/>
    <s v="Krylov"/>
    <n v="776"/>
    <s v="France"/>
    <s v="Female"/>
    <n v="29"/>
    <n v="7"/>
    <n v="178171"/>
    <n v="2"/>
    <n v="1"/>
    <n v="1"/>
    <n v="115818.51"/>
    <n v="0"/>
    <n v="76767.472318840548"/>
    <s v="High Balance Active"/>
    <n v="101219.09458937222"/>
    <s v="High Salary - High Balance"/>
    <x v="0"/>
  </r>
  <r>
    <n v="15604588"/>
    <s v="Li Fonti"/>
    <n v="850"/>
    <s v="Spain"/>
    <s v="Female"/>
    <n v="38"/>
    <n v="3"/>
    <n v="0"/>
    <n v="2"/>
    <n v="0"/>
    <n v="1"/>
    <n v="179360.76"/>
    <n v="0"/>
    <n v="76734.803656572127"/>
    <s v="Low Balance Active"/>
    <n v="101214.39116945899"/>
    <s v="High Salary - Low Balance"/>
    <x v="0"/>
  </r>
  <r>
    <n v="15735428"/>
    <s v="Talbot"/>
    <n v="673"/>
    <s v="Spain"/>
    <s v="Female"/>
    <n v="37"/>
    <n v="0"/>
    <n v="0"/>
    <n v="2"/>
    <n v="0"/>
    <n v="0"/>
    <n v="82351.06"/>
    <n v="0"/>
    <n v="76759.53288752817"/>
    <s v="Low Balance Inactive"/>
    <n v="101189.20703512755"/>
    <s v="Low Salary - Low Balance"/>
    <x v="0"/>
  </r>
  <r>
    <n v="15629078"/>
    <s v="Matthias"/>
    <n v="850"/>
    <s v="Germany"/>
    <s v="Female"/>
    <n v="45"/>
    <n v="5"/>
    <n v="127258.8"/>
    <n v="1"/>
    <n v="1"/>
    <n v="1"/>
    <n v="192744.23"/>
    <n v="1"/>
    <n v="76784.278062540267"/>
    <s v="High Balance Active"/>
    <n v="101195.27993874946"/>
    <s v="High Salary - High Balance"/>
    <x v="0"/>
  </r>
  <r>
    <n v="15806880"/>
    <s v="Boyle"/>
    <n v="627"/>
    <s v="Spain"/>
    <s v="Female"/>
    <n v="30"/>
    <n v="6"/>
    <n v="0"/>
    <n v="1"/>
    <n v="1"/>
    <n v="1"/>
    <n v="113408.47"/>
    <n v="0"/>
    <n v="76768.001209287293"/>
    <s v="Low Balance Active"/>
    <n v="101165.75754272842"/>
    <s v="High Salary - Low Balance"/>
    <x v="0"/>
  </r>
  <r>
    <n v="15754999"/>
    <s v="Ch'eng"/>
    <n v="570"/>
    <s v="France"/>
    <s v="Female"/>
    <n v="33"/>
    <n v="8"/>
    <n v="0"/>
    <n v="1"/>
    <n v="1"/>
    <n v="1"/>
    <n v="124641.42"/>
    <n v="0"/>
    <n v="76792.765080645127"/>
    <s v="Low Balance Active"/>
    <n v="101161.80828064543"/>
    <s v="High Salary - Low Balance"/>
    <x v="0"/>
  </r>
  <r>
    <n v="15781034"/>
    <s v="Mason"/>
    <n v="796"/>
    <s v="Spain"/>
    <s v="Male"/>
    <n v="67"/>
    <n v="5"/>
    <n v="0"/>
    <n v="2"/>
    <n v="0"/>
    <n v="1"/>
    <n v="54871.02"/>
    <n v="0"/>
    <n v="76817.544933849596"/>
    <s v="Low Balance Active"/>
    <n v="101154.23176831265"/>
    <s v="Low Salary - Low Balance"/>
    <x v="0"/>
  </r>
  <r>
    <n v="15622017"/>
    <s v="Bruno"/>
    <n v="773"/>
    <s v="Spain"/>
    <s v="Female"/>
    <n v="33"/>
    <n v="10"/>
    <n v="0"/>
    <n v="1"/>
    <n v="1"/>
    <n v="1"/>
    <n v="98820.09"/>
    <n v="0"/>
    <n v="76842.340784376982"/>
    <s v="Low Balance Active"/>
    <n v="101169.17147514553"/>
    <s v="Low Salary - Low Balance"/>
    <x v="0"/>
  </r>
  <r>
    <n v="15705885"/>
    <s v="Smeaton"/>
    <n v="752"/>
    <s v="Spain"/>
    <s v="Male"/>
    <n v="36"/>
    <n v="2"/>
    <n v="0"/>
    <n v="2"/>
    <n v="1"/>
    <n v="1"/>
    <n v="45570.84"/>
    <n v="0"/>
    <n v="76867.15264772356"/>
    <s v="Low Balance Active"/>
    <n v="101169.92997739777"/>
    <s v="Low Salary - Low Balance"/>
    <x v="0"/>
  </r>
  <r>
    <n v="15677382"/>
    <s v="Miller"/>
    <n v="625"/>
    <s v="Spain"/>
    <s v="Female"/>
    <n v="69"/>
    <n v="1"/>
    <n v="107570"/>
    <n v="1"/>
    <n v="1"/>
    <n v="1"/>
    <n v="182336.45"/>
    <n v="0"/>
    <n v="76891.980539405646"/>
    <s v="High Balance Active"/>
    <n v="101187.88833979357"/>
    <s v="High Salary - High Balance"/>
    <x v="0"/>
  </r>
  <r>
    <n v="15566843"/>
    <s v="Gotch"/>
    <n v="535"/>
    <s v="Germany"/>
    <s v="Male"/>
    <n v="20"/>
    <n v="9"/>
    <n v="134874.4"/>
    <n v="1"/>
    <n v="1"/>
    <n v="1"/>
    <n v="118825.56"/>
    <n v="0"/>
    <n v="76882.068416801252"/>
    <s v="High Balance Active"/>
    <n v="101161.66909531532"/>
    <s v="High Salary - High Balance"/>
    <x v="0"/>
  </r>
  <r>
    <n v="15608387"/>
    <s v="Fu"/>
    <n v="786"/>
    <s v="France"/>
    <s v="Female"/>
    <n v="29"/>
    <n v="4"/>
    <n v="0"/>
    <n v="2"/>
    <n v="1"/>
    <n v="0"/>
    <n v="103372.79"/>
    <n v="0"/>
    <n v="76863.324935358716"/>
    <s v="Low Balance Inactive"/>
    <n v="101155.96001616061"/>
    <s v="High Salary - Low Balance"/>
    <x v="0"/>
  </r>
  <r>
    <n v="15810786"/>
    <s v="O'Toole"/>
    <n v="620"/>
    <s v="France"/>
    <s v="Female"/>
    <n v="67"/>
    <n v="3"/>
    <n v="0"/>
    <n v="2"/>
    <n v="1"/>
    <n v="1"/>
    <n v="43486.73"/>
    <n v="0"/>
    <n v="76888.175670869663"/>
    <s v="Low Balance Active"/>
    <n v="101155.24329130322"/>
    <s v="Low Salary - Low Balance"/>
    <x v="0"/>
  </r>
  <r>
    <n v="15626983"/>
    <s v="Ledford"/>
    <n v="605"/>
    <s v="Spain"/>
    <s v="Female"/>
    <n v="48"/>
    <n v="6"/>
    <n v="0"/>
    <n v="2"/>
    <n v="1"/>
    <n v="1"/>
    <n v="40062.99"/>
    <n v="0"/>
    <n v="76913.042480595046"/>
    <s v="Low Balance Active"/>
    <n v="101173.89416882307"/>
    <s v="Low Salary - Low Balance"/>
    <x v="0"/>
  </r>
  <r>
    <n v="15773605"/>
    <s v="Iadanza"/>
    <n v="670"/>
    <s v="Spain"/>
    <s v="Female"/>
    <n v="32"/>
    <n v="3"/>
    <n v="0"/>
    <n v="2"/>
    <n v="1"/>
    <n v="0"/>
    <n v="46175.7"/>
    <n v="0"/>
    <n v="76937.925380135843"/>
    <s v="Low Balance Inactive"/>
    <n v="101193.66476221317"/>
    <s v="Low Salary - Low Balance"/>
    <x v="0"/>
  </r>
  <r>
    <n v="15811261"/>
    <s v="Alaniz"/>
    <n v="617"/>
    <s v="Spain"/>
    <s v="Male"/>
    <n v="42"/>
    <n v="0"/>
    <n v="70105.87"/>
    <n v="1"/>
    <n v="1"/>
    <n v="1"/>
    <n v="120830.73"/>
    <n v="0"/>
    <n v="76962.824385113228"/>
    <s v="Low Balance Active"/>
    <n v="101211.46992880289"/>
    <s v="High Salary - Low Balance"/>
    <x v="0"/>
  </r>
  <r>
    <n v="15590606"/>
    <s v="Saunders"/>
    <n v="595"/>
    <s v="France"/>
    <s v="Male"/>
    <n v="41"/>
    <n v="9"/>
    <n v="0"/>
    <n v="2"/>
    <n v="1"/>
    <n v="0"/>
    <n v="5967.09"/>
    <n v="0"/>
    <n v="76965.044182583326"/>
    <s v="Low Balance Inactive"/>
    <n v="101205.11859825214"/>
    <s v="Low Salary - Low Balance"/>
    <x v="0"/>
  </r>
  <r>
    <n v="15576644"/>
    <s v="Lin"/>
    <n v="687"/>
    <s v="Germany"/>
    <s v="Female"/>
    <n v="29"/>
    <n v="4"/>
    <n v="78939.149999999994"/>
    <n v="1"/>
    <n v="1"/>
    <n v="0"/>
    <n v="122134.56"/>
    <n v="1"/>
    <n v="76989.968095854885"/>
    <s v="High Balance Inactive"/>
    <n v="101235.95992875677"/>
    <s v="High Salary - High Balance"/>
    <x v="1"/>
  </r>
  <r>
    <n v="15750264"/>
    <s v="Pinto"/>
    <n v="757"/>
    <s v="Germany"/>
    <s v="Male"/>
    <n v="30"/>
    <n v="6"/>
    <n v="105128.9"/>
    <n v="2"/>
    <n v="1"/>
    <n v="1"/>
    <n v="62972.13"/>
    <n v="0"/>
    <n v="76989.33667962419"/>
    <s v="High Balance Active"/>
    <n v="101229.19005506991"/>
    <s v="Low Salary - High Balance"/>
    <x v="0"/>
  </r>
  <r>
    <n v="15741554"/>
    <s v="Streeter"/>
    <n v="746"/>
    <s v="Spain"/>
    <s v="Male"/>
    <n v="31"/>
    <n v="2"/>
    <n v="113836.3"/>
    <n v="1"/>
    <n v="1"/>
    <n v="1"/>
    <n v="174815.54"/>
    <n v="0"/>
    <n v="76980.218220998024"/>
    <s v="High Balance Active"/>
    <n v="101241.58702851612"/>
    <s v="High Salary - High Balance"/>
    <x v="0"/>
  </r>
  <r>
    <n v="15769051"/>
    <s v="Shaw"/>
    <n v="503"/>
    <s v="Spain"/>
    <s v="Male"/>
    <n v="25"/>
    <n v="7"/>
    <n v="0"/>
    <n v="1"/>
    <n v="0"/>
    <n v="1"/>
    <n v="192841.13"/>
    <n v="0"/>
    <n v="76968.271354943237"/>
    <s v="Low Balance Active"/>
    <n v="101217.73809724498"/>
    <s v="High Salary - Low Balance"/>
    <x v="0"/>
  </r>
  <r>
    <n v="15812198"/>
    <s v="Chen"/>
    <n v="543"/>
    <s v="Germany"/>
    <s v="Male"/>
    <n v="48"/>
    <n v="1"/>
    <n v="100900.5"/>
    <n v="1"/>
    <n v="0"/>
    <n v="0"/>
    <n v="33310.720000000001"/>
    <n v="1"/>
    <n v="76993.228641374793"/>
    <s v="High Balance Inactive"/>
    <n v="101188.02882619998"/>
    <s v="Low Salary - High Balance"/>
    <x v="1"/>
  </r>
  <r>
    <n v="15699772"/>
    <s v="Barclay"/>
    <n v="428"/>
    <s v="Germany"/>
    <s v="Female"/>
    <n v="40"/>
    <n v="3"/>
    <n v="129248.1"/>
    <n v="2"/>
    <n v="1"/>
    <n v="0"/>
    <n v="72876.429999999993"/>
    <n v="1"/>
    <n v="76985.474093415469"/>
    <s v="High Balance Inactive"/>
    <n v="101210.04546869955"/>
    <s v="Low Salary - High Balance"/>
    <x v="1"/>
  </r>
  <r>
    <n v="15744105"/>
    <s v="Kodilinyechukwu"/>
    <n v="768"/>
    <s v="France"/>
    <s v="Female"/>
    <n v="28"/>
    <n v="3"/>
    <n v="109118.1"/>
    <n v="2"/>
    <n v="0"/>
    <n v="1"/>
    <n v="50911.41"/>
    <n v="0"/>
    <n v="76968.516719662512"/>
    <s v="High Balance Active"/>
    <n v="101219.23872485422"/>
    <s v="Low Salary - High Balance"/>
    <x v="0"/>
  </r>
  <r>
    <n v="15739858"/>
    <s v="Otitodilichukwu"/>
    <n v="618"/>
    <s v="France"/>
    <s v="Male"/>
    <n v="56"/>
    <n v="7"/>
    <n v="0"/>
    <n v="1"/>
    <n v="1"/>
    <n v="1"/>
    <n v="142400.26999999999"/>
    <n v="1"/>
    <n v="76958.081931191133"/>
    <s v="Low Balance Active"/>
    <n v="101235.56713404761"/>
    <s v="High Salary - Low Balance"/>
    <x v="0"/>
  </r>
  <r>
    <n v="15723720"/>
    <s v="McKenzie"/>
    <n v="591"/>
    <s v="France"/>
    <s v="Female"/>
    <n v="31"/>
    <n v="7"/>
    <n v="0"/>
    <n v="2"/>
    <n v="0"/>
    <n v="1"/>
    <n v="48778.46"/>
    <n v="0"/>
    <n v="76983.068321428538"/>
    <s v="Low Balance Active"/>
    <n v="101222.20197077942"/>
    <s v="Low Salary - Low Balance"/>
    <x v="0"/>
  </r>
  <r>
    <n v="15638355"/>
    <s v="Woods"/>
    <n v="658"/>
    <s v="France"/>
    <s v="Female"/>
    <n v="35"/>
    <n v="5"/>
    <n v="126397.7"/>
    <n v="1"/>
    <n v="0"/>
    <n v="0"/>
    <n v="156361.57999999999"/>
    <n v="1"/>
    <n v="77008.070941864207"/>
    <s v="High Balance Inactive"/>
    <n v="101239.23468983456"/>
    <s v="High Salary - High Balance"/>
    <x v="1"/>
  </r>
  <r>
    <n v="15805637"/>
    <s v="Hsing"/>
    <n v="625"/>
    <s v="France"/>
    <s v="Male"/>
    <n v="36"/>
    <n v="9"/>
    <n v="108546.2"/>
    <n v="3"/>
    <n v="1"/>
    <n v="0"/>
    <n v="133807.76999999999"/>
    <n v="1"/>
    <n v="76992.024928524974"/>
    <s v="High Balance Inactive"/>
    <n v="101221.32619558174"/>
    <s v="High Salary - High Balance"/>
    <x v="1"/>
  </r>
  <r>
    <n v="15629575"/>
    <s v="Wheare"/>
    <n v="717"/>
    <s v="France"/>
    <s v="Male"/>
    <n v="36"/>
    <n v="2"/>
    <n v="148061.9"/>
    <n v="1"/>
    <n v="1"/>
    <n v="0"/>
    <n v="179128.69"/>
    <n v="1"/>
    <n v="76981.770077998008"/>
    <s v="High Balance Inactive"/>
    <n v="101210.73586610355"/>
    <s v="High Salary - High Balance"/>
    <x v="1"/>
  </r>
  <r>
    <n v="15586243"/>
    <s v="Yobachi"/>
    <n v="667"/>
    <s v="France"/>
    <s v="Male"/>
    <n v="44"/>
    <n v="8"/>
    <n v="122277.9"/>
    <n v="1"/>
    <n v="1"/>
    <n v="1"/>
    <n v="91810.71"/>
    <n v="0"/>
    <n v="76958.662103380979"/>
    <s v="High Balance Active"/>
    <n v="101185.4049317297"/>
    <s v="Low Salary - High Balance"/>
    <x v="0"/>
  </r>
  <r>
    <n v="15757931"/>
    <s v="Fang"/>
    <n v="804"/>
    <s v="France"/>
    <s v="Male"/>
    <n v="24"/>
    <n v="3"/>
    <n v="0"/>
    <n v="2"/>
    <n v="1"/>
    <n v="0"/>
    <n v="173195.33"/>
    <n v="0"/>
    <n v="76943.924139837371"/>
    <s v="Low Balance Inactive"/>
    <n v="101188.45361300831"/>
    <s v="High Salary - Low Balance"/>
    <x v="0"/>
  </r>
  <r>
    <n v="15716023"/>
    <s v="Pearson"/>
    <n v="693"/>
    <s v="France"/>
    <s v="Male"/>
    <n v="31"/>
    <n v="1"/>
    <n v="0"/>
    <n v="2"/>
    <n v="0"/>
    <n v="1"/>
    <n v="182270.88"/>
    <n v="0"/>
    <n v="76968.95469420946"/>
    <s v="Low Balance Active"/>
    <n v="101165.02912491884"/>
    <s v="High Salary - Low Balance"/>
    <x v="0"/>
  </r>
  <r>
    <n v="15647782"/>
    <s v="Brown"/>
    <n v="729"/>
    <s v="Germany"/>
    <s v="Male"/>
    <n v="36"/>
    <n v="8"/>
    <n v="152899.20000000001"/>
    <n v="2"/>
    <n v="1"/>
    <n v="0"/>
    <n v="177130.33"/>
    <n v="0"/>
    <n v="76994.001539212462"/>
    <s v="High Balance Inactive"/>
    <n v="101138.63607224227"/>
    <s v="High Salary - High Balance"/>
    <x v="0"/>
  </r>
  <r>
    <n v="15716609"/>
    <s v="L?"/>
    <n v="484"/>
    <s v="Germany"/>
    <s v="Male"/>
    <n v="54"/>
    <n v="3"/>
    <n v="134388.1"/>
    <n v="1"/>
    <n v="0"/>
    <n v="0"/>
    <n v="49954.79"/>
    <n v="1"/>
    <n v="76969.292815755165"/>
    <s v="High Balance Inactive"/>
    <n v="101113.89919270849"/>
    <s v="Low Salary - High Balance"/>
    <x v="1"/>
  </r>
  <r>
    <n v="15623791"/>
    <s v="Padovesi"/>
    <n v="632"/>
    <s v="Spain"/>
    <s v="Female"/>
    <n v="40"/>
    <n v="3"/>
    <n v="109740.6"/>
    <n v="1"/>
    <n v="1"/>
    <n v="0"/>
    <n v="141896.74"/>
    <n v="0"/>
    <n v="76950.595711494592"/>
    <s v="High Balance Inactive"/>
    <n v="101130.557971345"/>
    <s v="High Salary - High Balance"/>
    <x v="0"/>
  </r>
  <r>
    <n v="15627262"/>
    <s v="Soto"/>
    <n v="536"/>
    <s v="Germany"/>
    <s v="Male"/>
    <n v="23"/>
    <n v="6"/>
    <n v="92366.720000000001"/>
    <n v="2"/>
    <n v="1"/>
    <n v="0"/>
    <n v="120661.71"/>
    <n v="0"/>
    <n v="76939.914928338723"/>
    <s v="High Balance Inactive"/>
    <n v="101117.27908469072"/>
    <s v="High Salary - High Balance"/>
    <x v="0"/>
  </r>
  <r>
    <n v="15652693"/>
    <s v="Greco"/>
    <n v="573"/>
    <s v="France"/>
    <s v="Female"/>
    <n v="26"/>
    <n v="4"/>
    <n v="129109"/>
    <n v="1"/>
    <n v="0"/>
    <n v="0"/>
    <n v="149814.68"/>
    <n v="1"/>
    <n v="76934.888273053075"/>
    <s v="High Balance Inactive"/>
    <n v="101110.91074617156"/>
    <s v="High Salary - High Balance"/>
    <x v="1"/>
  </r>
  <r>
    <n v="15586993"/>
    <s v="Giordano"/>
    <n v="655"/>
    <s v="Spain"/>
    <s v="Female"/>
    <n v="56"/>
    <n v="5"/>
    <n v="0"/>
    <n v="2"/>
    <n v="1"/>
    <n v="1"/>
    <n v="41782.699999999997"/>
    <n v="0"/>
    <n v="76917.882369621861"/>
    <s v="Low Balance Active"/>
    <n v="101095.03598435479"/>
    <s v="Low Salary - Low Balance"/>
    <x v="0"/>
  </r>
  <r>
    <n v="15815560"/>
    <s v="Bogle"/>
    <n v="666"/>
    <s v="Germany"/>
    <s v="Male"/>
    <n v="74"/>
    <n v="7"/>
    <n v="105102.5"/>
    <n v="1"/>
    <n v="1"/>
    <n v="1"/>
    <n v="46172.47"/>
    <n v="0"/>
    <n v="76942.961561786724"/>
    <s v="High Balance Active"/>
    <n v="101114.37486142828"/>
    <s v="Low Salary - High Balance"/>
    <x v="0"/>
  </r>
  <r>
    <n v="15584930"/>
    <s v="Grimmett"/>
    <n v="726"/>
    <s v="Germany"/>
    <s v="Male"/>
    <n v="30"/>
    <n v="5"/>
    <n v="111375.3"/>
    <n v="2"/>
    <n v="1"/>
    <n v="0"/>
    <n v="2704.09"/>
    <n v="0"/>
    <n v="76933.777106979731"/>
    <s v="High Balance Inactive"/>
    <n v="101132.29459556441"/>
    <s v="Low Salary - High Balance"/>
    <x v="0"/>
  </r>
  <r>
    <n v="15799031"/>
    <s v="Ayers"/>
    <n v="523"/>
    <s v="France"/>
    <s v="Male"/>
    <n v="39"/>
    <n v="3"/>
    <n v="0"/>
    <n v="2"/>
    <n v="1"/>
    <n v="0"/>
    <n v="6726.53"/>
    <n v="0"/>
    <n v="76922.540068515445"/>
    <s v="Low Balance Inactive"/>
    <n v="101164.40820228402"/>
    <s v="Low Salary - Low Balance"/>
    <x v="0"/>
  </r>
  <r>
    <n v="15810457"/>
    <s v="Miller"/>
    <n v="728"/>
    <s v="Germany"/>
    <s v="Female"/>
    <n v="33"/>
    <n v="9"/>
    <n v="150412.1"/>
    <n v="2"/>
    <n v="1"/>
    <n v="0"/>
    <n v="170764.08"/>
    <n v="0"/>
    <n v="76947.645336161833"/>
    <s v="High Balance Inactive"/>
    <n v="101195.22996409937"/>
    <s v="High Salary - High Balance"/>
    <x v="0"/>
  </r>
  <r>
    <n v="15697879"/>
    <s v="Webb"/>
    <n v="701"/>
    <s v="France"/>
    <s v="Male"/>
    <n v="30"/>
    <n v="3"/>
    <n v="156660.70000000001"/>
    <n v="2"/>
    <n v="1"/>
    <n v="0"/>
    <n v="45742.42"/>
    <n v="0"/>
    <n v="76923.660858635281"/>
    <s v="High Balance Inactive"/>
    <n v="101172.5173130919"/>
    <s v="Low Salary - High Balance"/>
    <x v="0"/>
  </r>
  <r>
    <n v="15594902"/>
    <s v="Lombardi"/>
    <n v="518"/>
    <s v="France"/>
    <s v="Male"/>
    <n v="38"/>
    <n v="3"/>
    <n v="90957.81"/>
    <n v="1"/>
    <n v="0"/>
    <n v="1"/>
    <n v="162304.59"/>
    <n v="0"/>
    <n v="76897.620022860836"/>
    <s v="High Balance Active"/>
    <n v="101190.61989222746"/>
    <s v="High Salary - High Balance"/>
    <x v="0"/>
  </r>
  <r>
    <n v="15799710"/>
    <s v="Wei"/>
    <n v="739"/>
    <s v="France"/>
    <s v="Male"/>
    <n v="37"/>
    <n v="7"/>
    <n v="104960.5"/>
    <n v="1"/>
    <n v="0"/>
    <n v="1"/>
    <n v="80883.820000000007"/>
    <n v="0"/>
    <n v="76893.026690623927"/>
    <s v="High Balance Active"/>
    <n v="101170.65453119912"/>
    <s v="Low Salary - High Balance"/>
    <x v="0"/>
  </r>
  <r>
    <n v="15659651"/>
    <s v="Ross"/>
    <n v="531"/>
    <s v="Germany"/>
    <s v="Female"/>
    <n v="31"/>
    <n v="7"/>
    <n v="117052.8"/>
    <n v="1"/>
    <n v="1"/>
    <n v="0"/>
    <n v="118508.09"/>
    <n v="1"/>
    <n v="76883.854313725431"/>
    <s v="High Balance Inactive"/>
    <n v="101177.28421568645"/>
    <s v="High Salary - High Balance"/>
    <x v="1"/>
  </r>
  <r>
    <n v="15645956"/>
    <s v="Jideofor"/>
    <n v="452"/>
    <s v="Spain"/>
    <s v="Male"/>
    <n v="44"/>
    <n v="3"/>
    <n v="88915.85"/>
    <n v="1"/>
    <n v="1"/>
    <n v="0"/>
    <n v="69697.740000000005"/>
    <n v="0"/>
    <n v="76870.722915985563"/>
    <s v="High Balance Inactive"/>
    <n v="101171.6187021904"/>
    <s v="Low Salary - High Balance"/>
    <x v="0"/>
  </r>
  <r>
    <n v="15651713"/>
    <s v="King"/>
    <n v="684"/>
    <s v="France"/>
    <s v="Male"/>
    <n v="45"/>
    <n v="6"/>
    <n v="148071.4"/>
    <n v="1"/>
    <n v="1"/>
    <n v="0"/>
    <n v="183575.01"/>
    <n v="0"/>
    <n v="76866.784025506815"/>
    <s v="High Balance Inactive"/>
    <n v="101181.91101046451"/>
    <s v="High Salary - High Balance"/>
    <x v="0"/>
  </r>
  <r>
    <n v="15737265"/>
    <s v="Nwokeocha"/>
    <n v="728"/>
    <s v="Germany"/>
    <s v="Male"/>
    <n v="39"/>
    <n v="6"/>
    <n v="152182.79999999999"/>
    <n v="1"/>
    <n v="0"/>
    <n v="0"/>
    <n v="161203.6"/>
    <n v="0"/>
    <n v="76843.491707556372"/>
    <s v="High Balance Inactive"/>
    <n v="101154.95873732434"/>
    <s v="High Salary - High Balance"/>
    <x v="0"/>
  </r>
  <r>
    <n v="15687310"/>
    <s v="Humphries"/>
    <n v="783"/>
    <s v="Spain"/>
    <s v="Male"/>
    <n v="39"/>
    <n v="9"/>
    <n v="0"/>
    <n v="2"/>
    <n v="1"/>
    <n v="0"/>
    <n v="143752.76999999999"/>
    <n v="0"/>
    <n v="76818.838792539202"/>
    <s v="Low Balance Inactive"/>
    <n v="101135.30931282738"/>
    <s v="High Salary - Low Balance"/>
    <x v="0"/>
  </r>
  <r>
    <n v="15607347"/>
    <s v="Olisaemeka"/>
    <n v="734"/>
    <s v="France"/>
    <s v="Male"/>
    <n v="22"/>
    <n v="5"/>
    <n v="130056.2"/>
    <n v="1"/>
    <n v="0"/>
    <n v="0"/>
    <n v="121894.31"/>
    <n v="1"/>
    <n v="76843.984075286353"/>
    <s v="High Balance Inactive"/>
    <n v="101121.35924386267"/>
    <s v="High Salary - High Balance"/>
    <x v="1"/>
  </r>
  <r>
    <n v="15698321"/>
    <s v="Yobanna"/>
    <n v="648"/>
    <s v="Germany"/>
    <s v="Male"/>
    <n v="34"/>
    <n v="3"/>
    <n v="95039.73"/>
    <n v="2"/>
    <n v="1"/>
    <n v="1"/>
    <n v="147055.87"/>
    <n v="0"/>
    <n v="76826.560297969816"/>
    <s v="High Balance Active"/>
    <n v="101114.55736083839"/>
    <s v="High Salary - High Balance"/>
    <x v="0"/>
  </r>
  <r>
    <n v="15657812"/>
    <s v="Ch'iu"/>
    <n v="688"/>
    <s v="France"/>
    <s v="Male"/>
    <n v="52"/>
    <n v="1"/>
    <n v="0"/>
    <n v="2"/>
    <n v="1"/>
    <n v="1"/>
    <n v="172033.57"/>
    <n v="0"/>
    <n v="76820.59463478539"/>
    <s v="Low Balance Active"/>
    <n v="101099.50943661988"/>
    <s v="High Salary - Low Balance"/>
    <x v="0"/>
  </r>
  <r>
    <n v="15569187"/>
    <s v="Fleming"/>
    <n v="680"/>
    <s v="Spain"/>
    <s v="Male"/>
    <n v="35"/>
    <n v="9"/>
    <n v="0"/>
    <n v="2"/>
    <n v="0"/>
    <n v="0"/>
    <n v="143774.06"/>
    <n v="0"/>
    <n v="76845.765209698497"/>
    <s v="Low Balance Inactive"/>
    <n v="101076.26760812596"/>
    <s v="High Salary - Low Balance"/>
    <x v="0"/>
  </r>
  <r>
    <n v="15681562"/>
    <s v="Trevisan"/>
    <n v="516"/>
    <s v="France"/>
    <s v="Female"/>
    <n v="43"/>
    <n v="2"/>
    <n v="112773.7"/>
    <n v="2"/>
    <n v="1"/>
    <n v="1"/>
    <n v="139366.57999999999"/>
    <n v="0"/>
    <n v="76870.952284496831"/>
    <s v="High Balance Active"/>
    <n v="101062.27292035414"/>
    <s v="High Salary - High Balance"/>
    <x v="0"/>
  </r>
  <r>
    <n v="15615456"/>
    <s v="Aleksandrova"/>
    <n v="680"/>
    <s v="France"/>
    <s v="Female"/>
    <n v="37"/>
    <n v="10"/>
    <n v="123806.3"/>
    <n v="1"/>
    <n v="1"/>
    <n v="0"/>
    <n v="81776.84"/>
    <n v="1"/>
    <n v="76859.180891803233"/>
    <s v="High Balance Inactive"/>
    <n v="101049.7141311477"/>
    <s v="Low Salary - High Balance"/>
    <x v="1"/>
  </r>
  <r>
    <n v="15589793"/>
    <s v="Onwuamaeze"/>
    <n v="604"/>
    <s v="France"/>
    <s v="Male"/>
    <n v="53"/>
    <n v="8"/>
    <n v="144453.79999999999"/>
    <n v="1"/>
    <n v="1"/>
    <n v="0"/>
    <n v="190998.96"/>
    <n v="1"/>
    <n v="76843.783345359087"/>
    <s v="High Balance Inactive"/>
    <n v="101056.03517874729"/>
    <s v="High Salary - High Balance"/>
    <x v="1"/>
  </r>
  <r>
    <n v="15781884"/>
    <s v="Knox"/>
    <n v="624"/>
    <s v="Germany"/>
    <s v="Male"/>
    <n v="27"/>
    <n v="9"/>
    <n v="94667.29"/>
    <n v="2"/>
    <n v="0"/>
    <n v="1"/>
    <n v="4470.5200000000004"/>
    <n v="0"/>
    <n v="76821.601581364768"/>
    <s v="High Balance Active"/>
    <n v="101026.52634514452"/>
    <s v="Low Salary - High Balance"/>
    <x v="0"/>
  </r>
  <r>
    <n v="15675190"/>
    <s v="Chia"/>
    <n v="623"/>
    <s v="France"/>
    <s v="Male"/>
    <n v="21"/>
    <n v="10"/>
    <n v="0"/>
    <n v="2"/>
    <n v="0"/>
    <n v="1"/>
    <n v="135851.29999999999"/>
    <n v="0"/>
    <n v="76815.74477518865"/>
    <s v="Low Balance Active"/>
    <n v="101058.21522152954"/>
    <s v="High Salary - Low Balance"/>
    <x v="0"/>
  </r>
  <r>
    <n v="15600734"/>
    <s v="Townsend"/>
    <n v="624"/>
    <s v="Spain"/>
    <s v="Male"/>
    <n v="51"/>
    <n v="5"/>
    <n v="174397.2"/>
    <n v="2"/>
    <n v="1"/>
    <n v="1"/>
    <n v="172372.63"/>
    <n v="0"/>
    <n v="76840.963338804926"/>
    <s v="High Balance Active"/>
    <n v="101046.79267235738"/>
    <s v="High Salary - High Balance"/>
    <x v="0"/>
  </r>
  <r>
    <n v="15779176"/>
    <s v="Dike"/>
    <n v="565"/>
    <s v="Germany"/>
    <s v="Female"/>
    <n v="58"/>
    <n v="3"/>
    <n v="108888.2"/>
    <n v="3"/>
    <n v="0"/>
    <n v="1"/>
    <n v="135875.51"/>
    <n v="1"/>
    <n v="76808.925165845605"/>
    <s v="High Balance Active"/>
    <n v="101023.36875205273"/>
    <s v="High Salary - High Balance"/>
    <x v="0"/>
  </r>
  <r>
    <n v="15605286"/>
    <s v="Moyes"/>
    <n v="565"/>
    <s v="France"/>
    <s v="Male"/>
    <n v="55"/>
    <n v="4"/>
    <n v="118803.4"/>
    <n v="2"/>
    <n v="1"/>
    <n v="1"/>
    <n v="128124.7"/>
    <n v="1"/>
    <n v="76798.386639290344"/>
    <s v="High Balance Active"/>
    <n v="101011.91929697787"/>
    <s v="High Salary - High Balance"/>
    <x v="0"/>
  </r>
  <r>
    <n v="15674922"/>
    <s v="Beavers"/>
    <n v="710"/>
    <s v="France"/>
    <s v="Male"/>
    <n v="54"/>
    <n v="6"/>
    <n v="171137.6"/>
    <n v="1"/>
    <n v="1"/>
    <n v="1"/>
    <n v="167023.95000000001"/>
    <n v="1"/>
    <n v="76784.582822872107"/>
    <s v="High Balance Active"/>
    <n v="101003.0094117649"/>
    <s v="High Salary - High Balance"/>
    <x v="0"/>
  </r>
  <r>
    <n v="15737506"/>
    <s v="Tretiakova"/>
    <n v="645"/>
    <s v="France"/>
    <s v="Male"/>
    <n v="42"/>
    <n v="6"/>
    <n v="0"/>
    <n v="1"/>
    <n v="0"/>
    <n v="0"/>
    <n v="149807.01"/>
    <n v="0"/>
    <n v="76753.566051939473"/>
    <s v="Low Balance Inactive"/>
    <n v="100981.30627547683"/>
    <s v="High Salary - Low Balance"/>
    <x v="0"/>
  </r>
  <r>
    <n v="15780514"/>
    <s v="Fuller"/>
    <n v="707"/>
    <s v="France"/>
    <s v="Male"/>
    <n v="33"/>
    <n v="8"/>
    <n v="136678.5"/>
    <n v="1"/>
    <n v="1"/>
    <n v="0"/>
    <n v="54290.62"/>
    <n v="0"/>
    <n v="76778.805633015407"/>
    <s v="High Balance Inactive"/>
    <n v="100965.25047024024"/>
    <s v="Low Salary - High Balance"/>
    <x v="0"/>
  </r>
  <r>
    <n v="15623647"/>
    <s v="Dellucci"/>
    <n v="655"/>
    <s v="Spain"/>
    <s v="Female"/>
    <n v="36"/>
    <n v="1"/>
    <n v="135515.79999999999"/>
    <n v="1"/>
    <n v="1"/>
    <n v="0"/>
    <n v="86013.96"/>
    <n v="0"/>
    <n v="76759.101786184168"/>
    <s v="High Balance Inactive"/>
    <n v="100980.60396710545"/>
    <s v="Low Salary - High Balance"/>
    <x v="0"/>
  </r>
  <r>
    <n v="15668472"/>
    <s v="Ritchie"/>
    <n v="705"/>
    <s v="Spain"/>
    <s v="Female"/>
    <n v="24"/>
    <n v="5"/>
    <n v="177799.8"/>
    <n v="2"/>
    <n v="0"/>
    <n v="0"/>
    <n v="79886.06"/>
    <n v="0"/>
    <n v="76739.767564988448"/>
    <s v="High Balance Inactive"/>
    <n v="100985.52882527166"/>
    <s v="Low Salary - High Balance"/>
    <x v="0"/>
  </r>
  <r>
    <n v="15692416"/>
    <s v="Aikenhead"/>
    <n v="358"/>
    <s v="Spain"/>
    <s v="Female"/>
    <n v="52"/>
    <n v="8"/>
    <n v="143542.39999999999"/>
    <n v="3"/>
    <n v="1"/>
    <n v="0"/>
    <n v="141959.10999999999"/>
    <n v="1"/>
    <n v="76706.502248189558"/>
    <s v="High Balance Inactive"/>
    <n v="100992.47400921678"/>
    <s v="High Salary - High Balance"/>
    <x v="1"/>
  </r>
  <r>
    <n v="15771139"/>
    <s v="Douglas"/>
    <n v="578"/>
    <s v="Germany"/>
    <s v="Male"/>
    <n v="34"/>
    <n v="8"/>
    <n v="147487.20000000001"/>
    <n v="2"/>
    <n v="1"/>
    <n v="0"/>
    <n v="66680.77"/>
    <n v="0"/>
    <n v="76684.495037866262"/>
    <s v="High Balance Inactive"/>
    <n v="100978.98483042492"/>
    <s v="Low Salary - High Balance"/>
    <x v="0"/>
  </r>
  <r>
    <n v="15738318"/>
    <s v="Kung"/>
    <n v="800"/>
    <s v="France"/>
    <s v="Female"/>
    <n v="40"/>
    <n v="5"/>
    <n v="97764.41"/>
    <n v="1"/>
    <n v="1"/>
    <n v="0"/>
    <n v="98640.15"/>
    <n v="1"/>
    <n v="76661.173988801005"/>
    <s v="High Balance Inactive"/>
    <n v="100990.28200263523"/>
    <s v="Low Salary - High Balance"/>
    <x v="1"/>
  </r>
  <r>
    <n v="15772243"/>
    <s v="MacDonald"/>
    <n v="612"/>
    <s v="France"/>
    <s v="Female"/>
    <n v="33"/>
    <n v="9"/>
    <n v="0"/>
    <n v="1"/>
    <n v="0"/>
    <n v="0"/>
    <n v="142797.5"/>
    <n v="1"/>
    <n v="76654.220698517252"/>
    <s v="Low Balance Inactive"/>
    <n v="100991.05634596392"/>
    <s v="High Salary - Low Balance"/>
    <x v="0"/>
  </r>
  <r>
    <n v="15638463"/>
    <s v="Okwudilichukwu"/>
    <n v="681"/>
    <s v="Germany"/>
    <s v="Female"/>
    <n v="48"/>
    <n v="8"/>
    <n v="139480.20000000001"/>
    <n v="1"/>
    <n v="1"/>
    <n v="1"/>
    <n v="163581.67000000001"/>
    <n v="0"/>
    <n v="76679.485767963037"/>
    <s v="High Balance Active"/>
    <n v="100977.2770303232"/>
    <s v="High Salary - High Balance"/>
    <x v="0"/>
  </r>
  <r>
    <n v="15598088"/>
    <s v="Ni"/>
    <n v="559"/>
    <s v="Spain"/>
    <s v="Male"/>
    <n v="25"/>
    <n v="5"/>
    <n v="0"/>
    <n v="2"/>
    <n v="1"/>
    <n v="1"/>
    <n v="163221.22"/>
    <n v="0"/>
    <n v="76658.77996043516"/>
    <s v="Low Balance Active"/>
    <n v="100956.63595120361"/>
    <s v="High Salary - Low Balance"/>
    <x v="0"/>
  </r>
  <r>
    <n v="15693468"/>
    <s v="Simmons"/>
    <n v="488"/>
    <s v="Spain"/>
    <s v="Female"/>
    <n v="39"/>
    <n v="9"/>
    <n v="140553.5"/>
    <n v="1"/>
    <n v="0"/>
    <n v="0"/>
    <n v="12440.44"/>
    <n v="0"/>
    <n v="76684.063199208395"/>
    <s v="High Balance Inactive"/>
    <n v="100936.10013852258"/>
    <s v="Low Salary - High Balance"/>
    <x v="0"/>
  </r>
  <r>
    <n v="15671930"/>
    <s v="H?"/>
    <n v="717"/>
    <s v="France"/>
    <s v="Female"/>
    <n v="36"/>
    <n v="5"/>
    <n v="0"/>
    <n v="2"/>
    <n v="1"/>
    <n v="1"/>
    <n v="145551.6"/>
    <n v="0"/>
    <n v="76662.991131639661"/>
    <s v="Low Balance Active"/>
    <n v="100965.29699109221"/>
    <s v="High Salary - Low Balance"/>
    <x v="0"/>
  </r>
  <r>
    <n v="15762268"/>
    <s v="Hancock"/>
    <n v="666"/>
    <s v="France"/>
    <s v="Female"/>
    <n v="41"/>
    <n v="10"/>
    <n v="141162.1"/>
    <n v="1"/>
    <n v="1"/>
    <n v="0"/>
    <n v="50908.480000000003"/>
    <n v="0"/>
    <n v="76688.292448844833"/>
    <s v="High Balance Inactive"/>
    <n v="100950.58203960411"/>
    <s v="Low Salary - High Balance"/>
    <x v="0"/>
  </r>
  <r>
    <n v="15780954"/>
    <s v="Cran"/>
    <n v="582"/>
    <s v="Spain"/>
    <s v="Male"/>
    <n v="26"/>
    <n v="4"/>
    <n v="65848.36"/>
    <n v="2"/>
    <n v="1"/>
    <n v="0"/>
    <n v="30149.21"/>
    <n v="0"/>
    <n v="76667.006939583982"/>
    <s v="Low Balance Inactive"/>
    <n v="100967.10303730621"/>
    <s v="Low Salary - Low Balance"/>
    <x v="0"/>
  </r>
  <r>
    <n v="15700174"/>
    <s v="McKay"/>
    <n v="733"/>
    <s v="Spain"/>
    <s v="Female"/>
    <n v="30"/>
    <n v="0"/>
    <n v="83319.28"/>
    <n v="1"/>
    <n v="0"/>
    <n v="0"/>
    <n v="57769.2"/>
    <n v="0"/>
    <n v="76670.579808454379"/>
    <s v="High Balance Inactive"/>
    <n v="100990.4907166448"/>
    <s v="Low Salary - High Balance"/>
    <x v="0"/>
  </r>
  <r>
    <n v="15635728"/>
    <s v="P'an"/>
    <n v="693"/>
    <s v="France"/>
    <s v="Male"/>
    <n v="41"/>
    <n v="4"/>
    <n v="0"/>
    <n v="2"/>
    <n v="0"/>
    <n v="0"/>
    <n v="156381.47"/>
    <n v="0"/>
    <n v="76668.383343244088"/>
    <s v="Low Balance Inactive"/>
    <n v="101004.76930624396"/>
    <s v="High Salary - Low Balance"/>
    <x v="0"/>
  </r>
  <r>
    <n v="15679283"/>
    <s v="Parkhill"/>
    <n v="694"/>
    <s v="France"/>
    <s v="Female"/>
    <n v="33"/>
    <n v="4"/>
    <n v="129731.6"/>
    <n v="2"/>
    <n v="1"/>
    <n v="0"/>
    <n v="178123.86"/>
    <n v="0"/>
    <n v="76693.7198876404"/>
    <s v="High Balance Inactive"/>
    <n v="100986.46900859235"/>
    <s v="High Salary - High Balance"/>
    <x v="0"/>
  </r>
  <r>
    <n v="15591386"/>
    <s v="Golubova"/>
    <n v="622"/>
    <s v="France"/>
    <s v="Female"/>
    <n v="35"/>
    <n v="5"/>
    <n v="0"/>
    <n v="2"/>
    <n v="1"/>
    <n v="0"/>
    <n v="51112.800000000003"/>
    <n v="0"/>
    <n v="76676.186704132197"/>
    <s v="Low Balance Inactive"/>
    <n v="100960.96904462825"/>
    <s v="Low Salary - Low Balance"/>
    <x v="0"/>
  </r>
  <r>
    <n v="15694192"/>
    <s v="Nwankwo"/>
    <n v="598"/>
    <s v="Spain"/>
    <s v="Female"/>
    <n v="38"/>
    <n v="6"/>
    <n v="0"/>
    <n v="2"/>
    <n v="0"/>
    <n v="0"/>
    <n v="173783.38"/>
    <n v="0"/>
    <n v="76701.542585978794"/>
    <s v="Low Balance Inactive"/>
    <n v="100977.45322751337"/>
    <s v="High Salary - Low Balance"/>
    <x v="0"/>
  </r>
  <r>
    <n v="15585901"/>
    <s v="Johnson"/>
    <n v="717"/>
    <s v="Spain"/>
    <s v="Male"/>
    <n v="35"/>
    <n v="1"/>
    <n v="0"/>
    <n v="3"/>
    <n v="0"/>
    <n v="0"/>
    <n v="174770.14"/>
    <n v="1"/>
    <n v="76726.915243135925"/>
    <s v="Low Balance Inactive"/>
    <n v="100953.36922924261"/>
    <s v="High Salary - Low Balance"/>
    <x v="0"/>
  </r>
  <r>
    <n v="15792329"/>
    <s v="Mao"/>
    <n v="494"/>
    <s v="Germany"/>
    <s v="Male"/>
    <n v="37"/>
    <n v="5"/>
    <n v="107106.3"/>
    <n v="2"/>
    <n v="1"/>
    <n v="0"/>
    <n v="172063.09"/>
    <n v="0"/>
    <n v="76752.304692256745"/>
    <s v="High Balance Inactive"/>
    <n v="100928.94276638005"/>
    <s v="High Salary - High Balance"/>
    <x v="0"/>
  </r>
  <r>
    <n v="15635597"/>
    <s v="Echezonachukwu"/>
    <n v="644"/>
    <s v="France"/>
    <s v="Male"/>
    <n v="33"/>
    <n v="8"/>
    <n v="0"/>
    <n v="2"/>
    <n v="1"/>
    <n v="1"/>
    <n v="155294.17000000001"/>
    <n v="0"/>
    <n v="76742.257027474305"/>
    <s v="Low Balance Active"/>
    <n v="100905.39620986446"/>
    <s v="High Salary - Low Balance"/>
    <x v="0"/>
  </r>
  <r>
    <n v="15775880"/>
    <s v="McElyea"/>
    <n v="554"/>
    <s v="France"/>
    <s v="Female"/>
    <n v="30"/>
    <n v="9"/>
    <n v="0"/>
    <n v="2"/>
    <n v="1"/>
    <n v="1"/>
    <n v="40320.300000000003"/>
    <n v="0"/>
    <n v="76767.668370860891"/>
    <s v="Low Balance Active"/>
    <n v="100887.3866821194"/>
    <s v="Low Salary - Low Balance"/>
    <x v="0"/>
  </r>
  <r>
    <n v="15630913"/>
    <s v="Rosas"/>
    <n v="476"/>
    <s v="Spain"/>
    <s v="Female"/>
    <n v="69"/>
    <n v="1"/>
    <n v="105303.7"/>
    <n v="1"/>
    <n v="0"/>
    <n v="1"/>
    <n v="134260.34"/>
    <n v="0"/>
    <n v="76793.096548525966"/>
    <s v="High Balance Active"/>
    <n v="100907.44865187166"/>
    <s v="High Salary - High Balance"/>
    <x v="0"/>
  </r>
  <r>
    <n v="15756680"/>
    <s v="Phillips"/>
    <n v="667"/>
    <s v="France"/>
    <s v="Male"/>
    <n v="28"/>
    <n v="6"/>
    <n v="165798.1"/>
    <n v="1"/>
    <n v="1"/>
    <n v="0"/>
    <n v="147090.9"/>
    <n v="0"/>
    <n v="76783.649695162327"/>
    <s v="High Balance Inactive"/>
    <n v="100896.39732935738"/>
    <s v="High Salary - High Balance"/>
    <x v="0"/>
  </r>
  <r>
    <n v="15587913"/>
    <s v="Palerma"/>
    <n v="748"/>
    <s v="Spain"/>
    <s v="Female"/>
    <n v="40"/>
    <n v="4"/>
    <n v="0"/>
    <n v="2"/>
    <n v="1"/>
    <n v="0"/>
    <n v="132368.47"/>
    <n v="0"/>
    <n v="76754.145402717899"/>
    <s v="Low Balance Inactive"/>
    <n v="100881.08592641714"/>
    <s v="High Salary - Low Balance"/>
    <x v="0"/>
  </r>
  <r>
    <n v="15737605"/>
    <s v="Morris"/>
    <n v="531"/>
    <s v="Spain"/>
    <s v="Female"/>
    <n v="45"/>
    <n v="1"/>
    <n v="126495.6"/>
    <n v="2"/>
    <n v="1"/>
    <n v="1"/>
    <n v="164741.5"/>
    <n v="0"/>
    <n v="76779.594389920385"/>
    <s v="High Balance Active"/>
    <n v="100870.64581233441"/>
    <s v="High Salary - High Balance"/>
    <x v="0"/>
  </r>
  <r>
    <n v="15627876"/>
    <s v="Pavlova"/>
    <n v="719"/>
    <s v="Spain"/>
    <s v="Female"/>
    <n v="47"/>
    <n v="9"/>
    <n v="116393.60000000001"/>
    <n v="1"/>
    <n v="1"/>
    <n v="0"/>
    <n v="63051.32"/>
    <n v="1"/>
    <n v="76763.104835820865"/>
    <s v="High Balance Inactive"/>
    <n v="100849.46144941976"/>
    <s v="Low Salary - High Balance"/>
    <x v="1"/>
  </r>
  <r>
    <n v="15772601"/>
    <s v="Lu"/>
    <n v="845"/>
    <s v="Germany"/>
    <s v="Female"/>
    <n v="41"/>
    <n v="2"/>
    <n v="81733.740000000005"/>
    <n v="2"/>
    <n v="0"/>
    <n v="0"/>
    <n v="199761.29"/>
    <n v="0"/>
    <n v="76749.956031851325"/>
    <s v="High Balance Inactive"/>
    <n v="100862.00230590596"/>
    <s v="High Salary - High Balance"/>
    <x v="0"/>
  </r>
  <r>
    <n v="15758606"/>
    <s v="Yamamoto"/>
    <n v="738"/>
    <s v="France"/>
    <s v="Male"/>
    <n v="54"/>
    <n v="4"/>
    <n v="0"/>
    <n v="1"/>
    <n v="0"/>
    <n v="1"/>
    <n v="55725.04"/>
    <n v="1"/>
    <n v="76748.301938267468"/>
    <s v="Low Balance Active"/>
    <n v="100829.1781148359"/>
    <s v="Low Salary - Low Balance"/>
    <x v="0"/>
  </r>
  <r>
    <n v="15657107"/>
    <s v="Angelo"/>
    <n v="563"/>
    <s v="Spain"/>
    <s v="Female"/>
    <n v="46"/>
    <n v="8"/>
    <n v="106171.7"/>
    <n v="1"/>
    <n v="1"/>
    <n v="0"/>
    <n v="163145.5"/>
    <n v="1"/>
    <n v="76773.782782204478"/>
    <s v="High Balance Inactive"/>
    <n v="100844.15292828705"/>
    <s v="High Salary - High Balance"/>
    <x v="1"/>
  </r>
  <r>
    <n v="15622454"/>
    <s v="Zaitsev"/>
    <n v="695"/>
    <s v="Spain"/>
    <s v="Male"/>
    <n v="28"/>
    <n v="0"/>
    <n v="96020.86"/>
    <n v="1"/>
    <n v="1"/>
    <n v="1"/>
    <n v="57992.49"/>
    <n v="0"/>
    <n v="76764.019275988016"/>
    <s v="High Balance Active"/>
    <n v="100823.46168050502"/>
    <s v="Low Salary - High Balance"/>
    <x v="0"/>
  </r>
  <r>
    <n v="15775803"/>
    <s v="Cawker"/>
    <n v="841"/>
    <s v="Spain"/>
    <s v="Male"/>
    <n v="41"/>
    <n v="1"/>
    <n v="0"/>
    <n v="2"/>
    <n v="0"/>
    <n v="1"/>
    <n v="193093.77"/>
    <n v="0"/>
    <n v="76757.621654485018"/>
    <s v="Low Balance Active"/>
    <n v="100837.69123920286"/>
    <s v="High Salary - Low Balance"/>
    <x v="0"/>
  </r>
  <r>
    <n v="15570859"/>
    <s v="Froggatt"/>
    <n v="626"/>
    <s v="Germany"/>
    <s v="Male"/>
    <n v="36"/>
    <n v="2"/>
    <n v="181671.2"/>
    <n v="2"/>
    <n v="1"/>
    <n v="1"/>
    <n v="57531.14"/>
    <n v="0"/>
    <n v="76783.131000332301"/>
    <s v="High Balance Active"/>
    <n v="100807.03119308759"/>
    <s v="Low Salary - High Balance"/>
    <x v="0"/>
  </r>
  <r>
    <n v="15748381"/>
    <s v="Gorbunov"/>
    <n v="613"/>
    <s v="France"/>
    <s v="Female"/>
    <n v="29"/>
    <n v="6"/>
    <n v="185709.3"/>
    <n v="2"/>
    <n v="1"/>
    <n v="1"/>
    <n v="77242.19"/>
    <n v="0"/>
    <n v="76748.261296542521"/>
    <s v="High Balance Active"/>
    <n v="100821.41812500017"/>
    <s v="Low Salary - High Balance"/>
    <x v="0"/>
  </r>
  <r>
    <n v="15787189"/>
    <s v="Tai"/>
    <n v="824"/>
    <s v="Germany"/>
    <s v="Male"/>
    <n v="60"/>
    <n v="8"/>
    <n v="134250.20000000001"/>
    <n v="3"/>
    <n v="0"/>
    <n v="0"/>
    <n v="153046.16"/>
    <n v="1"/>
    <n v="76712.025500498799"/>
    <s v="High Balance Inactive"/>
    <n v="100829.25957100117"/>
    <s v="High Salary - High Balance"/>
    <x v="1"/>
  </r>
  <r>
    <n v="15666055"/>
    <s v="Rowe"/>
    <n v="705"/>
    <s v="France"/>
    <s v="Female"/>
    <n v="49"/>
    <n v="7"/>
    <n v="0"/>
    <n v="1"/>
    <n v="1"/>
    <n v="0"/>
    <n v="63405.2"/>
    <n v="1"/>
    <n v="76692.884391217536"/>
    <s v="Low Balance Inactive"/>
    <n v="100811.88867930821"/>
    <s v="Low Salary - Low Balance"/>
    <x v="0"/>
  </r>
  <r>
    <n v="15617648"/>
    <s v="Mikkelsen"/>
    <n v="584"/>
    <s v="France"/>
    <s v="Female"/>
    <n v="44"/>
    <n v="5"/>
    <n v="95671.75"/>
    <n v="2"/>
    <n v="1"/>
    <n v="1"/>
    <n v="106564.88"/>
    <n v="0"/>
    <n v="76718.406149750386"/>
    <s v="High Balance Active"/>
    <n v="100824.33682861915"/>
    <s v="High Salary - High Balance"/>
    <x v="0"/>
  </r>
  <r>
    <n v="15755678"/>
    <s v="Kovalyov"/>
    <n v="534"/>
    <s v="France"/>
    <s v="Male"/>
    <n v="62"/>
    <n v="2"/>
    <n v="0"/>
    <n v="2"/>
    <n v="0"/>
    <n v="0"/>
    <n v="42763.12"/>
    <n v="1"/>
    <n v="76712.096780958687"/>
    <s v="Low Balance Inactive"/>
    <n v="100822.42586218394"/>
    <s v="Low Salary - Low Balance"/>
    <x v="0"/>
  </r>
  <r>
    <n v="15624781"/>
    <s v="Mbanefo"/>
    <n v="672"/>
    <s v="France"/>
    <s v="Female"/>
    <n v="34"/>
    <n v="1"/>
    <n v="142151.79999999999"/>
    <n v="2"/>
    <n v="1"/>
    <n v="1"/>
    <n v="168753.34"/>
    <n v="0"/>
    <n v="76737.641934731902"/>
    <s v="High Balance Active"/>
    <n v="100841.75963036981"/>
    <s v="High Salary - High Balance"/>
    <x v="0"/>
  </r>
  <r>
    <n v="15779497"/>
    <s v="Ts'ai"/>
    <n v="603"/>
    <s v="France"/>
    <s v="Male"/>
    <n v="43"/>
    <n v="5"/>
    <n v="127823.9"/>
    <n v="1"/>
    <n v="1"/>
    <n v="1"/>
    <n v="19483.349999999999"/>
    <n v="0"/>
    <n v="76715.851742171842"/>
    <s v="High Balance Active"/>
    <n v="100819.13751832129"/>
    <s v="Low Salary - High Balance"/>
    <x v="0"/>
  </r>
  <r>
    <n v="15567399"/>
    <s v="Enderby"/>
    <n v="633"/>
    <s v="Germany"/>
    <s v="Male"/>
    <n v="43"/>
    <n v="3"/>
    <n v="144164.29999999999"/>
    <n v="1"/>
    <n v="1"/>
    <n v="1"/>
    <n v="158646.46"/>
    <n v="0"/>
    <n v="76698.821402865666"/>
    <s v="High Balance Active"/>
    <n v="100846.24041319574"/>
    <s v="High Salary - High Balance"/>
    <x v="0"/>
  </r>
  <r>
    <n v="15613656"/>
    <s v="Lombardi"/>
    <n v="842"/>
    <s v="France"/>
    <s v="Male"/>
    <n v="58"/>
    <n v="1"/>
    <n v="63492.94"/>
    <n v="1"/>
    <n v="1"/>
    <n v="1"/>
    <n v="83172.19"/>
    <n v="0"/>
    <n v="76676.332909999954"/>
    <s v="Low Balance Active"/>
    <n v="100826.97367333349"/>
    <s v="Low Salary - Low Balance"/>
    <x v="0"/>
  </r>
  <r>
    <n v="15734311"/>
    <s v="Hamilton"/>
    <n v="661"/>
    <s v="France"/>
    <s v="Female"/>
    <n v="27"/>
    <n v="3"/>
    <n v="0"/>
    <n v="2"/>
    <n v="1"/>
    <n v="1"/>
    <n v="76889.789999999994"/>
    <n v="0"/>
    <n v="76680.728839613163"/>
    <s v="Low Balance Active"/>
    <n v="100832.86056352133"/>
    <s v="Low Salary - Low Balance"/>
    <x v="0"/>
  </r>
  <r>
    <n v="15657214"/>
    <s v="Hsia"/>
    <n v="601"/>
    <s v="France"/>
    <s v="Male"/>
    <n v="74"/>
    <n v="2"/>
    <n v="0"/>
    <n v="2"/>
    <n v="0"/>
    <n v="1"/>
    <n v="51554.58"/>
    <n v="0"/>
    <n v="76706.306134089347"/>
    <s v="Low Balance Active"/>
    <n v="100840.84691127435"/>
    <s v="Low Salary - Low Balance"/>
    <x v="0"/>
  </r>
  <r>
    <n v="15799350"/>
    <s v="Mao"/>
    <n v="632"/>
    <s v="France"/>
    <s v="Male"/>
    <n v="41"/>
    <n v="0"/>
    <n v="106134.5"/>
    <n v="1"/>
    <n v="0"/>
    <n v="1"/>
    <n v="105570.39"/>
    <n v="0"/>
    <n v="76731.900497163791"/>
    <s v="High Balance Active"/>
    <n v="100857.29211211226"/>
    <s v="High Salary - High Balance"/>
    <x v="0"/>
  </r>
  <r>
    <n v="15729970"/>
    <s v="Ugochukwu"/>
    <n v="684"/>
    <s v="Germany"/>
    <s v="Male"/>
    <n v="29"/>
    <n v="8"/>
    <n v="127269.8"/>
    <n v="1"/>
    <n v="0"/>
    <n v="1"/>
    <n v="79495.009999999995"/>
    <n v="0"/>
    <n v="76722.086545393817"/>
    <s v="High Balance Active"/>
    <n v="100855.71898197613"/>
    <s v="Low Salary - High Balance"/>
    <x v="0"/>
  </r>
  <r>
    <n v="15725835"/>
    <s v="West"/>
    <n v="785"/>
    <s v="Germany"/>
    <s v="Female"/>
    <n v="32"/>
    <n v="3"/>
    <n v="124493"/>
    <n v="2"/>
    <n v="0"/>
    <n v="1"/>
    <n v="52583.79"/>
    <n v="1"/>
    <n v="76705.209178631005"/>
    <s v="High Balance Active"/>
    <n v="100862.85110517548"/>
    <s v="Low Salary - High Balance"/>
    <x v="0"/>
  </r>
  <r>
    <n v="15745543"/>
    <s v="Hughes"/>
    <n v="687"/>
    <s v="France"/>
    <s v="Male"/>
    <n v="39"/>
    <n v="7"/>
    <n v="0"/>
    <n v="2"/>
    <n v="1"/>
    <n v="0"/>
    <n v="26848.25"/>
    <n v="0"/>
    <n v="76689.24799265193"/>
    <s v="Low Balance Inactive"/>
    <n v="100878.97637608567"/>
    <s v="Low Salary - Low Balance"/>
    <x v="0"/>
  </r>
  <r>
    <n v="15727384"/>
    <s v="Chukwuemeka"/>
    <n v="705"/>
    <s v="Germany"/>
    <s v="Female"/>
    <n v="43"/>
    <n v="10"/>
    <n v="146547.79999999999"/>
    <n v="1"/>
    <n v="0"/>
    <n v="1"/>
    <n v="10072.549999999999"/>
    <n v="1"/>
    <n v="76714.870862011318"/>
    <s v="High Balance Active"/>
    <n v="100903.71099899783"/>
    <s v="Low Salary - High Balance"/>
    <x v="0"/>
  </r>
  <r>
    <n v="15666916"/>
    <s v="Lira"/>
    <n v="639"/>
    <s v="France"/>
    <s v="Male"/>
    <n v="43"/>
    <n v="6"/>
    <n v="99610.92"/>
    <n v="2"/>
    <n v="1"/>
    <n v="0"/>
    <n v="187296.78"/>
    <n v="0"/>
    <n v="76691.530979278032"/>
    <s v="High Balance Inactive"/>
    <n v="100934.06900735312"/>
    <s v="High Salary - High Balance"/>
    <x v="0"/>
  </r>
  <r>
    <n v="15732917"/>
    <s v="Li"/>
    <n v="729"/>
    <s v="Germany"/>
    <s v="Male"/>
    <n v="46"/>
    <n v="5"/>
    <n v="117837.4"/>
    <n v="1"/>
    <n v="1"/>
    <n v="0"/>
    <n v="104016.61"/>
    <n v="1"/>
    <n v="76683.868194583716"/>
    <s v="High Balance Inactive"/>
    <n v="100905.19481444352"/>
    <s v="High Salary - High Balance"/>
    <x v="1"/>
  </r>
  <r>
    <n v="15612050"/>
    <s v="Castiglione"/>
    <n v="556"/>
    <s v="Spain"/>
    <s v="Female"/>
    <n v="48"/>
    <n v="8"/>
    <n v="168522.4"/>
    <n v="1"/>
    <n v="1"/>
    <n v="1"/>
    <n v="151310.16"/>
    <n v="0"/>
    <n v="76670.104471571874"/>
    <s v="High Balance Active"/>
    <n v="100904.15420735803"/>
    <s v="High Salary - High Balance"/>
    <x v="0"/>
  </r>
  <r>
    <n v="15726267"/>
    <s v="Paterson"/>
    <n v="570"/>
    <s v="France"/>
    <s v="Male"/>
    <n v="32"/>
    <n v="9"/>
    <n v="117337.5"/>
    <n v="2"/>
    <n v="0"/>
    <n v="1"/>
    <n v="62810.91"/>
    <n v="0"/>
    <n v="76639.37436266306"/>
    <s v="High Balance Active"/>
    <n v="100887.29037136183"/>
    <s v="Low Salary - High Balance"/>
    <x v="0"/>
  </r>
  <r>
    <n v="15780124"/>
    <s v="Blair"/>
    <n v="841"/>
    <s v="France"/>
    <s v="Male"/>
    <n v="74"/>
    <n v="9"/>
    <n v="108131.5"/>
    <n v="1"/>
    <n v="0"/>
    <n v="1"/>
    <n v="60830.38"/>
    <n v="0"/>
    <n v="76625.753838688048"/>
    <s v="High Balance Active"/>
    <n v="100900.03347054904"/>
    <s v="Low Salary - High Balance"/>
    <x v="0"/>
  </r>
  <r>
    <n v="15742238"/>
    <s v="Dellucci"/>
    <n v="705"/>
    <s v="Germany"/>
    <s v="Male"/>
    <n v="35"/>
    <n v="4"/>
    <n v="136496.1"/>
    <n v="2"/>
    <n v="1"/>
    <n v="0"/>
    <n v="116672.02"/>
    <n v="0"/>
    <n v="76615.206216940045"/>
    <s v="High Balance Inactive"/>
    <n v="100913.44815199214"/>
    <s v="High Salary - High Balance"/>
    <x v="0"/>
  </r>
  <r>
    <n v="15679024"/>
    <s v="Udinesi"/>
    <n v="553"/>
    <s v="France"/>
    <s v="Male"/>
    <n v="32"/>
    <n v="3"/>
    <n v="116324.5"/>
    <n v="1"/>
    <n v="1"/>
    <n v="0"/>
    <n v="77304.490000000005"/>
    <n v="0"/>
    <n v="76595.152334226368"/>
    <s v="High Balance Inactive"/>
    <n v="100908.17066644359"/>
    <s v="Low Salary - High Balance"/>
    <x v="0"/>
  </r>
  <r>
    <n v="15715297"/>
    <s v="Yuan"/>
    <n v="779"/>
    <s v="Germany"/>
    <s v="Female"/>
    <n v="40"/>
    <n v="2"/>
    <n v="75470.23"/>
    <n v="1"/>
    <n v="1"/>
    <n v="1"/>
    <n v="52894.01"/>
    <n v="0"/>
    <n v="76581.842670016718"/>
    <s v="Low Balance Active"/>
    <n v="100916.07809715261"/>
    <s v="Low Salary - Low Balance"/>
    <x v="0"/>
  </r>
  <r>
    <n v="15633612"/>
    <s v="Yuryeva"/>
    <n v="696"/>
    <s v="France"/>
    <s v="Male"/>
    <n v="28"/>
    <n v="4"/>
    <n v="172646.8"/>
    <n v="1"/>
    <n v="1"/>
    <n v="1"/>
    <n v="116471.43"/>
    <n v="0"/>
    <n v="76582.215194369943"/>
    <s v="High Balance Active"/>
    <n v="100932.17128351225"/>
    <s v="High Salary - High Balance"/>
    <x v="0"/>
  </r>
  <r>
    <n v="15602929"/>
    <s v="Wilson"/>
    <n v="728"/>
    <s v="Spain"/>
    <s v="Female"/>
    <n v="37"/>
    <n v="4"/>
    <n v="0"/>
    <n v="1"/>
    <n v="0"/>
    <n v="0"/>
    <n v="4539.38"/>
    <n v="0"/>
    <n v="76550.011176667758"/>
    <s v="Low Balance Inactive"/>
    <n v="100926.96201139811"/>
    <s v="Low Salary - Low Balance"/>
    <x v="0"/>
  </r>
  <r>
    <n v="15696703"/>
    <s v="Dean"/>
    <n v="691"/>
    <s v="Germany"/>
    <s v="Male"/>
    <n v="27"/>
    <n v="3"/>
    <n v="160358.70000000001"/>
    <n v="2"/>
    <n v="1"/>
    <n v="0"/>
    <n v="142367.72"/>
    <n v="0"/>
    <n v="76575.681871227338"/>
    <s v="High Balance Inactive"/>
    <n v="100959.28514419871"/>
    <s v="High Salary - High Balance"/>
    <x v="0"/>
  </r>
  <r>
    <n v="15756668"/>
    <s v="Ross"/>
    <n v="706"/>
    <s v="France"/>
    <s v="Male"/>
    <n v="30"/>
    <n v="3"/>
    <n v="98415.37"/>
    <n v="1"/>
    <n v="1"/>
    <n v="1"/>
    <n v="110520.48"/>
    <n v="0"/>
    <n v="76547.576195907386"/>
    <s v="High Balance Active"/>
    <n v="100945.3943575983"/>
    <s v="High Salary - High Balance"/>
    <x v="0"/>
  </r>
  <r>
    <n v="15565779"/>
    <s v="Kent"/>
    <n v="627"/>
    <s v="Germany"/>
    <s v="Female"/>
    <n v="30"/>
    <n v="6"/>
    <n v="57809.32"/>
    <n v="1"/>
    <n v="1"/>
    <n v="0"/>
    <n v="188258.49"/>
    <n v="0"/>
    <n v="76540.238010067085"/>
    <s v="Low Balance Inactive"/>
    <n v="100942.1812416109"/>
    <s v="High Salary - Low Balance"/>
    <x v="0"/>
  </r>
  <r>
    <n v="15795519"/>
    <s v="Vasiliev"/>
    <n v="716"/>
    <s v="Germany"/>
    <s v="Female"/>
    <n v="18"/>
    <n v="3"/>
    <n v="128743.8"/>
    <n v="1"/>
    <n v="0"/>
    <n v="0"/>
    <n v="197322.13"/>
    <n v="0"/>
    <n v="76546.525662974134"/>
    <s v="High Balance Inactive"/>
    <n v="100912.87063108443"/>
    <s v="High Salary - High Balance"/>
    <x v="0"/>
  </r>
  <r>
    <n v="15761477"/>
    <s v="Golibe"/>
    <n v="501"/>
    <s v="Germany"/>
    <s v="Male"/>
    <n v="24"/>
    <n v="4"/>
    <n v="130806.39999999999"/>
    <n v="2"/>
    <n v="1"/>
    <n v="0"/>
    <n v="80241.14"/>
    <n v="0"/>
    <n v="76528.998035594341"/>
    <s v="High Balance Inactive"/>
    <n v="100880.49680322381"/>
    <s v="Low Salary - High Balance"/>
    <x v="0"/>
  </r>
  <r>
    <n v="15731890"/>
    <s v="Chukwukere"/>
    <n v="601"/>
    <s v="France"/>
    <s v="Male"/>
    <n v="41"/>
    <n v="1"/>
    <n v="123971.2"/>
    <n v="1"/>
    <n v="0"/>
    <n v="1"/>
    <n v="172814.99"/>
    <n v="0"/>
    <n v="76510.765787705721"/>
    <s v="High Balance Active"/>
    <n v="100887.4297413505"/>
    <s v="High Salary - High Balance"/>
    <x v="0"/>
  </r>
  <r>
    <n v="15633043"/>
    <s v="Fedorova"/>
    <n v="545"/>
    <s v="Spain"/>
    <s v="Female"/>
    <n v="39"/>
    <n v="6"/>
    <n v="0"/>
    <n v="1"/>
    <n v="0"/>
    <n v="0"/>
    <n v="38410.74"/>
    <n v="1"/>
    <n v="76494.818061155893"/>
    <s v="Low Balance Inactive"/>
    <n v="100863.26053427435"/>
    <s v="Low Salary - Low Balance"/>
    <x v="0"/>
  </r>
  <r>
    <n v="15752953"/>
    <s v="Chien"/>
    <n v="634"/>
    <s v="France"/>
    <s v="Male"/>
    <n v="45"/>
    <n v="9"/>
    <n v="0"/>
    <n v="2"/>
    <n v="0"/>
    <n v="0"/>
    <n v="17622.82"/>
    <n v="0"/>
    <n v="76520.530605042004"/>
    <s v="Low Balance Inactive"/>
    <n v="100884.2529781514"/>
    <s v="Low Salary - Low Balance"/>
    <x v="0"/>
  </r>
  <r>
    <n v="15603088"/>
    <s v="Rossi"/>
    <n v="451"/>
    <s v="Spain"/>
    <s v="Female"/>
    <n v="23"/>
    <n v="9"/>
    <n v="0"/>
    <n v="2"/>
    <n v="0"/>
    <n v="1"/>
    <n v="48021.71"/>
    <n v="0"/>
    <n v="76546.260440484184"/>
    <s v="Low Balance Active"/>
    <n v="100912.24942501695"/>
    <s v="Low Salary - Low Balance"/>
    <x v="0"/>
  </r>
  <r>
    <n v="15606613"/>
    <s v="Samson"/>
    <n v="655"/>
    <s v="France"/>
    <s v="Female"/>
    <n v="59"/>
    <n v="7"/>
    <n v="0"/>
    <n v="1"/>
    <n v="1"/>
    <n v="0"/>
    <n v="88958.49"/>
    <n v="1"/>
    <n v="76572.007584931023"/>
    <s v="Low Balance Inactive"/>
    <n v="100930.03971745727"/>
    <s v="Low Salary - Low Balance"/>
    <x v="0"/>
  </r>
  <r>
    <n v="15635939"/>
    <s v="Fenton"/>
    <n v="458"/>
    <s v="France"/>
    <s v="Female"/>
    <n v="39"/>
    <n v="9"/>
    <n v="0"/>
    <n v="2"/>
    <n v="1"/>
    <n v="0"/>
    <n v="116343.09"/>
    <n v="0"/>
    <n v="76597.772055854628"/>
    <s v="Low Balance Inactive"/>
    <n v="100934.06782974442"/>
    <s v="High Salary - Low Balance"/>
    <x v="0"/>
  </r>
  <r>
    <n v="15666043"/>
    <s v="Mackey"/>
    <n v="520"/>
    <s v="France"/>
    <s v="Male"/>
    <n v="33"/>
    <n v="4"/>
    <n v="156297.60000000001"/>
    <n v="2"/>
    <n v="1"/>
    <n v="1"/>
    <n v="166102.60999999999"/>
    <n v="0"/>
    <n v="76623.553870750577"/>
    <s v="High Balance Active"/>
    <n v="100928.88135307991"/>
    <s v="High Salary - High Balance"/>
    <x v="0"/>
  </r>
  <r>
    <n v="15746190"/>
    <s v="Payton"/>
    <n v="624"/>
    <s v="Spain"/>
    <s v="Female"/>
    <n v="28"/>
    <n v="2"/>
    <n v="0"/>
    <n v="2"/>
    <n v="0"/>
    <n v="1"/>
    <n v="104353.26"/>
    <n v="0"/>
    <n v="76596.727592592579"/>
    <s v="Low Balance Active"/>
    <n v="100906.93733670047"/>
    <s v="High Salary - Low Balance"/>
    <x v="0"/>
  </r>
  <r>
    <n v="15591357"/>
    <s v="Cowger"/>
    <n v="765"/>
    <s v="France"/>
    <s v="Male"/>
    <n v="51"/>
    <n v="3"/>
    <n v="123372.3"/>
    <n v="1"/>
    <n v="1"/>
    <n v="1"/>
    <n v="115429.32"/>
    <n v="0"/>
    <n v="76622.526423038042"/>
    <s v="High Balance Active"/>
    <n v="100905.7765678681"/>
    <s v="High Salary - High Balance"/>
    <x v="0"/>
  </r>
  <r>
    <n v="15658716"/>
    <s v="Banks"/>
    <n v="667"/>
    <s v="Germany"/>
    <s v="Female"/>
    <n v="37"/>
    <n v="5"/>
    <n v="92171.35"/>
    <n v="3"/>
    <n v="1"/>
    <n v="0"/>
    <n v="178106.34"/>
    <n v="1"/>
    <n v="76606.775151617228"/>
    <s v="High Balance Inactive"/>
    <n v="100900.88319070094"/>
    <s v="High Salary - High Balance"/>
    <x v="1"/>
  </r>
  <r>
    <n v="15679909"/>
    <s v="Pugliesi"/>
    <n v="665"/>
    <s v="Spain"/>
    <s v="Male"/>
    <n v="41"/>
    <n v="8"/>
    <n v="0"/>
    <n v="2"/>
    <n v="1"/>
    <n v="0"/>
    <n v="132152.32000000001"/>
    <n v="0"/>
    <n v="76601.52925513986"/>
    <s v="Low Balance Inactive"/>
    <n v="100874.86180316833"/>
    <s v="High Salary - Low Balance"/>
    <x v="0"/>
  </r>
  <r>
    <n v="15634262"/>
    <s v="Fantin"/>
    <n v="709"/>
    <s v="Germany"/>
    <s v="Male"/>
    <n v="34"/>
    <n v="4"/>
    <n v="148375.20000000001"/>
    <n v="2"/>
    <n v="1"/>
    <n v="1"/>
    <n v="21521.38"/>
    <n v="0"/>
    <n v="76627.355799055949"/>
    <s v="High Balance Active"/>
    <n v="100864.31646999341"/>
    <s v="Low Salary - High Balance"/>
    <x v="0"/>
  </r>
  <r>
    <n v="15799825"/>
    <s v="Bentley"/>
    <n v="583"/>
    <s v="France"/>
    <s v="Female"/>
    <n v="44"/>
    <n v="8"/>
    <n v="0"/>
    <n v="2"/>
    <n v="1"/>
    <n v="1"/>
    <n v="27431.62"/>
    <n v="0"/>
    <n v="76603.15753794265"/>
    <s v="Low Balance Active"/>
    <n v="100891.07631365952"/>
    <s v="Low Salary - Low Balance"/>
    <x v="0"/>
  </r>
  <r>
    <n v="15756875"/>
    <s v="Freeman"/>
    <n v="782"/>
    <s v="Spain"/>
    <s v="Male"/>
    <n v="34"/>
    <n v="6"/>
    <n v="147422.39999999999"/>
    <n v="1"/>
    <n v="0"/>
    <n v="1"/>
    <n v="42143.61"/>
    <n v="0"/>
    <n v="76629.002058029684"/>
    <s v="High Balance Active"/>
    <n v="100915.86020580312"/>
    <s v="Low Salary - High Balance"/>
    <x v="0"/>
  </r>
  <r>
    <n v="15678146"/>
    <s v="Wong"/>
    <n v="668"/>
    <s v="Spain"/>
    <s v="Female"/>
    <n v="24"/>
    <n v="7"/>
    <n v="173962.3"/>
    <n v="1"/>
    <n v="0"/>
    <n v="0"/>
    <n v="106457.11"/>
    <n v="1"/>
    <n v="76605.109584880178"/>
    <s v="High Balance Inactive"/>
    <n v="100935.69559230524"/>
    <s v="High Salary - High Balance"/>
    <x v="1"/>
  </r>
  <r>
    <n v="15710743"/>
    <s v="Onwuamaeze"/>
    <n v="621"/>
    <s v="France"/>
    <s v="Male"/>
    <n v="47"/>
    <n v="0"/>
    <n v="0"/>
    <n v="1"/>
    <n v="1"/>
    <n v="1"/>
    <n v="133831.37"/>
    <n v="1"/>
    <n v="76572.240850776492"/>
    <s v="Low Balance Active"/>
    <n v="100933.83150911563"/>
    <s v="High Salary - Low Balance"/>
    <x v="0"/>
  </r>
  <r>
    <n v="15595831"/>
    <s v="Shen"/>
    <n v="579"/>
    <s v="Germany"/>
    <s v="Female"/>
    <n v="64"/>
    <n v="6"/>
    <n v="145215.4"/>
    <n v="1"/>
    <n v="1"/>
    <n v="1"/>
    <n v="164083.72"/>
    <n v="0"/>
    <n v="76598.101114488338"/>
    <s v="High Balance Active"/>
    <n v="100922.72122931459"/>
    <s v="High Salary - High Balance"/>
    <x v="0"/>
  </r>
  <r>
    <n v="15626684"/>
    <s v="Huang"/>
    <n v="547"/>
    <s v="France"/>
    <s v="Female"/>
    <n v="38"/>
    <n v="5"/>
    <n v="167540"/>
    <n v="1"/>
    <n v="0"/>
    <n v="1"/>
    <n v="159207.34"/>
    <n v="0"/>
    <n v="76574.919594594583"/>
    <s v="High Balance Active"/>
    <n v="100901.38305405421"/>
    <s v="High Salary - High Balance"/>
    <x v="0"/>
  </r>
  <r>
    <n v="15709846"/>
    <s v="Yeh"/>
    <n v="840"/>
    <s v="France"/>
    <s v="Female"/>
    <n v="39"/>
    <n v="1"/>
    <n v="94968.97"/>
    <n v="1"/>
    <n v="1"/>
    <n v="0"/>
    <n v="84487.62"/>
    <n v="0"/>
    <n v="76544.177762757681"/>
    <s v="High Balance Inactive"/>
    <n v="100881.67843866187"/>
    <s v="Low Salary - High Balance"/>
    <x v="0"/>
  </r>
  <r>
    <n v="15635459"/>
    <s v="Shih"/>
    <n v="667"/>
    <s v="Germany"/>
    <s v="Female"/>
    <n v="27"/>
    <n v="3"/>
    <n v="106116.5"/>
    <n v="2"/>
    <n v="1"/>
    <n v="0"/>
    <n v="3674.71"/>
    <n v="0"/>
    <n v="76537.948962136565"/>
    <s v="High Balance Inactive"/>
    <n v="100887.22071670063"/>
    <s v="Low Salary - High Balance"/>
    <x v="0"/>
  </r>
  <r>
    <n v="15642544"/>
    <s v="Henderson"/>
    <n v="723"/>
    <s v="France"/>
    <s v="Male"/>
    <n v="34"/>
    <n v="5"/>
    <n v="0"/>
    <n v="2"/>
    <n v="0"/>
    <n v="1"/>
    <n v="12092.03"/>
    <n v="0"/>
    <n v="76527.946070341553"/>
    <s v="Low Balance Active"/>
    <n v="100920.09610077796"/>
    <s v="Low Salary - Low Balance"/>
    <x v="0"/>
  </r>
  <r>
    <n v="15566494"/>
    <s v="Fang"/>
    <n v="487"/>
    <s v="France"/>
    <s v="Male"/>
    <n v="45"/>
    <n v="2"/>
    <n v="0"/>
    <n v="2"/>
    <n v="1"/>
    <n v="0"/>
    <n v="77475.73"/>
    <n v="0"/>
    <n v="76553.835091339643"/>
    <s v="Low Balance Inactive"/>
    <n v="100950.14619079854"/>
    <s v="Low Salary - Low Balance"/>
    <x v="0"/>
  </r>
  <r>
    <n v="15655238"/>
    <s v="Dellucci"/>
    <n v="668"/>
    <s v="France"/>
    <s v="Female"/>
    <n v="31"/>
    <n v="9"/>
    <n v="0"/>
    <n v="2"/>
    <n v="0"/>
    <n v="0"/>
    <n v="41291.730000000003"/>
    <n v="0"/>
    <n v="76579.741634517763"/>
    <s v="Low Balance Inactive"/>
    <n v="100958.09015566851"/>
    <s v="Low Salary - Low Balance"/>
    <x v="0"/>
  </r>
  <r>
    <n v="15733429"/>
    <s v="Chou"/>
    <n v="520"/>
    <s v="Germany"/>
    <s v="Male"/>
    <n v="34"/>
    <n v="8"/>
    <n v="120018.9"/>
    <n v="2"/>
    <n v="1"/>
    <n v="1"/>
    <n v="343.38"/>
    <n v="0"/>
    <n v="76605.665717670941"/>
    <s v="High Balance Active"/>
    <n v="100978.2886526745"/>
    <s v="Low Salary - High Balance"/>
    <x v="0"/>
  </r>
  <r>
    <n v="15814536"/>
    <s v="Conti"/>
    <n v="549"/>
    <s v="France"/>
    <s v="Male"/>
    <n v="37"/>
    <n v="2"/>
    <n v="112541.5"/>
    <n v="2"/>
    <n v="0"/>
    <n v="0"/>
    <n v="47432.43"/>
    <n v="0"/>
    <n v="76590.964317643069"/>
    <s v="High Balance Inactive"/>
    <n v="101012.36752455148"/>
    <s v="Low Salary - High Balance"/>
    <x v="0"/>
  </r>
  <r>
    <n v="15771702"/>
    <s v="Roberts"/>
    <n v="567"/>
    <s v="France"/>
    <s v="Female"/>
    <n v="35"/>
    <n v="5"/>
    <n v="166118.5"/>
    <n v="2"/>
    <n v="1"/>
    <n v="0"/>
    <n v="127827.18"/>
    <n v="0"/>
    <n v="76578.785951897022"/>
    <s v="High Balance Inactive"/>
    <n v="101030.51790989176"/>
    <s v="High Salary - High Balance"/>
    <x v="0"/>
  </r>
  <r>
    <n v="15723008"/>
    <s v="Lo Duca"/>
    <n v="720"/>
    <s v="France"/>
    <s v="Female"/>
    <n v="45"/>
    <n v="1"/>
    <n v="102882.4"/>
    <n v="2"/>
    <n v="1"/>
    <n v="1"/>
    <n v="35633.15"/>
    <n v="1"/>
    <n v="76548.443791934929"/>
    <s v="High Balance Active"/>
    <n v="101021.43737377177"/>
    <s v="Low Salary - High Balance"/>
    <x v="0"/>
  </r>
  <r>
    <n v="15797160"/>
    <s v="Glover"/>
    <n v="492"/>
    <s v="France"/>
    <s v="Female"/>
    <n v="49"/>
    <n v="8"/>
    <n v="0"/>
    <n v="1"/>
    <n v="1"/>
    <n v="1"/>
    <n v="182865.09"/>
    <n v="1"/>
    <n v="76539.517027118636"/>
    <s v="Low Balance Active"/>
    <n v="101043.6028949154"/>
    <s v="High Salary - Low Balance"/>
    <x v="0"/>
  </r>
  <r>
    <n v="15792222"/>
    <s v="Johnstone"/>
    <n v="712"/>
    <s v="France"/>
    <s v="Female"/>
    <n v="37"/>
    <n v="1"/>
    <n v="106881.5"/>
    <n v="2"/>
    <n v="0"/>
    <n v="0"/>
    <n v="169386.81"/>
    <n v="0"/>
    <n v="76565.471424211588"/>
    <s v="High Balance Inactive"/>
    <n v="101015.85739233655"/>
    <s v="High Salary - High Balance"/>
    <x v="0"/>
  </r>
  <r>
    <n v="15644765"/>
    <s v="Ashton"/>
    <n v="689"/>
    <s v="Germany"/>
    <s v="Male"/>
    <n v="26"/>
    <n v="4"/>
    <n v="120728"/>
    <n v="1"/>
    <n v="0"/>
    <n v="1"/>
    <n v="149073.88"/>
    <n v="0"/>
    <n v="76555.187832428768"/>
    <s v="High Balance Active"/>
    <n v="100992.66507462705"/>
    <s v="High Salary - High Balance"/>
    <x v="0"/>
  </r>
  <r>
    <n v="15610686"/>
    <s v="Melton"/>
    <n v="850"/>
    <s v="France"/>
    <s v="Male"/>
    <n v="63"/>
    <n v="8"/>
    <n v="169832.6"/>
    <n v="1"/>
    <n v="0"/>
    <n v="0"/>
    <n v="184107.26"/>
    <n v="1"/>
    <n v="76540.198754665762"/>
    <s v="High Balance Inactive"/>
    <n v="100976.34976586375"/>
    <s v="High Salary - High Balance"/>
    <x v="1"/>
  </r>
  <r>
    <n v="15730868"/>
    <s v="Marshall"/>
    <n v="747"/>
    <s v="France"/>
    <s v="Male"/>
    <n v="41"/>
    <n v="5"/>
    <n v="0"/>
    <n v="2"/>
    <n v="1"/>
    <n v="1"/>
    <n v="22750.17"/>
    <n v="0"/>
    <n v="76508.531272912427"/>
    <s v="Low Balance Active"/>
    <n v="100948.13153428394"/>
    <s v="Low Salary - Low Balance"/>
    <x v="0"/>
  </r>
  <r>
    <n v="15705991"/>
    <s v="Kenenna"/>
    <n v="469"/>
    <s v="Germany"/>
    <s v="Male"/>
    <n v="38"/>
    <n v="9"/>
    <n v="113599.4"/>
    <n v="1"/>
    <n v="0"/>
    <n v="0"/>
    <n v="11950.29"/>
    <n v="0"/>
    <n v="76534.510400679123"/>
    <s v="High Balance Inactive"/>
    <n v="100974.6843225808"/>
    <s v="Low Salary - High Balance"/>
    <x v="0"/>
  </r>
  <r>
    <n v="15577078"/>
    <s v="Zakharov"/>
    <n v="539"/>
    <s v="Spain"/>
    <s v="Male"/>
    <n v="38"/>
    <n v="6"/>
    <n v="0"/>
    <n v="1"/>
    <n v="1"/>
    <n v="1"/>
    <n v="152880.07"/>
    <n v="1"/>
    <n v="76521.920424592405"/>
    <s v="Low Balance Active"/>
    <n v="101004.92358695669"/>
    <s v="High Salary - Low Balance"/>
    <x v="0"/>
  </r>
  <r>
    <n v="15679550"/>
    <s v="Chukwualuka"/>
    <n v="743"/>
    <s v="France"/>
    <s v="Male"/>
    <n v="32"/>
    <n v="9"/>
    <n v="0"/>
    <n v="2"/>
    <n v="1"/>
    <n v="0"/>
    <n v="175252.78"/>
    <n v="0"/>
    <n v="76547.921756710843"/>
    <s v="Low Balance Inactive"/>
    <n v="100987.29696568147"/>
    <s v="High Salary - Low Balance"/>
    <x v="0"/>
  </r>
  <r>
    <n v="15787655"/>
    <s v="Chu"/>
    <n v="707"/>
    <s v="France"/>
    <s v="Male"/>
    <n v="47"/>
    <n v="3"/>
    <n v="0"/>
    <n v="2"/>
    <n v="1"/>
    <n v="0"/>
    <n v="174303.29"/>
    <n v="0"/>
    <n v="76573.940764785861"/>
    <s v="Low Balance Inactive"/>
    <n v="100962.05376954473"/>
    <s v="High Salary - Low Balance"/>
    <x v="0"/>
  </r>
  <r>
    <n v="15668081"/>
    <s v="Capon"/>
    <n v="581"/>
    <s v="Spain"/>
    <s v="Female"/>
    <n v="50"/>
    <n v="4"/>
    <n v="0"/>
    <n v="2"/>
    <n v="1"/>
    <n v="1"/>
    <n v="80701.72"/>
    <n v="0"/>
    <n v="76599.977466848024"/>
    <s v="Low Balance Active"/>
    <n v="100937.11625297538"/>
    <s v="Low Salary - Low Balance"/>
    <x v="0"/>
  </r>
  <r>
    <n v="15747980"/>
    <s v="Cattaneo"/>
    <n v="737"/>
    <s v="Spain"/>
    <s v="Male"/>
    <n v="38"/>
    <n v="6"/>
    <n v="146282.79999999999"/>
    <n v="2"/>
    <n v="1"/>
    <n v="0"/>
    <n v="198516.2"/>
    <n v="0"/>
    <n v="76626.031880952389"/>
    <s v="High Balance Inactive"/>
    <n v="100943.99904081652"/>
    <s v="High Salary - High Balance"/>
    <x v="0"/>
  </r>
  <r>
    <n v="15710295"/>
    <s v="Patrick"/>
    <n v="445"/>
    <s v="Germany"/>
    <s v="Female"/>
    <n v="38"/>
    <n v="6"/>
    <n v="119413.6"/>
    <n v="2"/>
    <n v="1"/>
    <n v="0"/>
    <n v="175756.36"/>
    <n v="0"/>
    <n v="76602.331041170473"/>
    <s v="High Balance Inactive"/>
    <n v="100910.79992514479"/>
    <s v="High Salary - High Balance"/>
    <x v="0"/>
  </r>
  <r>
    <n v="15724443"/>
    <s v="Taylor"/>
    <n v="703"/>
    <s v="Germany"/>
    <s v="Female"/>
    <n v="29"/>
    <n v="3"/>
    <n v="122084.6"/>
    <n v="1"/>
    <n v="0"/>
    <n v="1"/>
    <n v="82824.08"/>
    <n v="0"/>
    <n v="76587.759472430233"/>
    <s v="High Balance Active"/>
    <n v="100885.32492171564"/>
    <s v="Low Salary - High Balance"/>
    <x v="0"/>
  </r>
  <r>
    <n v="15571305"/>
    <s v="Stephenson"/>
    <n v="588"/>
    <s v="Germany"/>
    <s v="Female"/>
    <n v="35"/>
    <n v="1"/>
    <n v="103060.6"/>
    <n v="1"/>
    <n v="1"/>
    <n v="0"/>
    <n v="179866.01"/>
    <n v="1"/>
    <n v="76572.268549540357"/>
    <s v="High Balance Inactive"/>
    <n v="100891.47447735803"/>
    <s v="High Salary - High Balance"/>
    <x v="1"/>
  </r>
  <r>
    <n v="15569503"/>
    <s v="Yeh"/>
    <n v="765"/>
    <s v="France"/>
    <s v="Male"/>
    <n v="44"/>
    <n v="6"/>
    <n v="0"/>
    <n v="2"/>
    <n v="1"/>
    <n v="1"/>
    <n v="159899.97"/>
    <n v="0"/>
    <n v="76563.246638283381"/>
    <s v="Low Balance Active"/>
    <n v="100864.5757935969"/>
    <s v="High Salary - Low Balance"/>
    <x v="0"/>
  </r>
  <r>
    <n v="15581840"/>
    <s v="DeRose"/>
    <n v="626"/>
    <s v="France"/>
    <s v="Male"/>
    <n v="33"/>
    <n v="8"/>
    <n v="0"/>
    <n v="2"/>
    <n v="1"/>
    <n v="0"/>
    <n v="138504.28"/>
    <n v="0"/>
    <n v="76589.33292333901"/>
    <s v="Low Balance Inactive"/>
    <n v="100844.46151959132"/>
    <s v="High Salary - Low Balance"/>
    <x v="0"/>
  </r>
  <r>
    <n v="15772262"/>
    <s v="Vavilov"/>
    <n v="545"/>
    <s v="Germany"/>
    <s v="Male"/>
    <n v="37"/>
    <n v="9"/>
    <n v="110483.9"/>
    <n v="1"/>
    <n v="1"/>
    <n v="1"/>
    <n v="127394.67"/>
    <n v="0"/>
    <n v="76615.436990456714"/>
    <s v="High Balance Active"/>
    <n v="100831.62586230419"/>
    <s v="High Salary - High Balance"/>
    <x v="0"/>
  </r>
  <r>
    <n v="15767794"/>
    <s v="Browne"/>
    <n v="744"/>
    <s v="France"/>
    <s v="Male"/>
    <n v="31"/>
    <n v="9"/>
    <n v="120718.3"/>
    <n v="1"/>
    <n v="1"/>
    <n v="1"/>
    <n v="58961.49"/>
    <n v="0"/>
    <n v="76603.889611319464"/>
    <s v="High Balance Active"/>
    <n v="100822.56924991493"/>
    <s v="Low Salary - High Balance"/>
    <x v="0"/>
  </r>
  <r>
    <n v="15629338"/>
    <s v="Collingridge de Tourcey"/>
    <n v="658"/>
    <s v="Spain"/>
    <s v="Female"/>
    <n v="31"/>
    <n v="2"/>
    <n v="36566.959999999999"/>
    <n v="1"/>
    <n v="1"/>
    <n v="0"/>
    <n v="103644.98"/>
    <n v="1"/>
    <n v="76588.843768758525"/>
    <s v="Low Balance Inactive"/>
    <n v="100836.84656207383"/>
    <s v="High Salary - Low Balance"/>
    <x v="0"/>
  </r>
  <r>
    <n v="15790379"/>
    <s v="Rowe"/>
    <n v="629"/>
    <s v="Germany"/>
    <s v="Male"/>
    <n v="28"/>
    <n v="8"/>
    <n v="108601"/>
    <n v="1"/>
    <n v="1"/>
    <n v="1"/>
    <n v="119647.7"/>
    <n v="0"/>
    <n v="76602.498454452405"/>
    <s v="High Balance Active"/>
    <n v="100835.88848174702"/>
    <s v="High Salary - High Balance"/>
    <x v="0"/>
  </r>
  <r>
    <n v="15750684"/>
    <s v="Jibunoh"/>
    <n v="719"/>
    <s v="France"/>
    <s v="Female"/>
    <n v="42"/>
    <n v="4"/>
    <n v="0"/>
    <n v="1"/>
    <n v="1"/>
    <n v="0"/>
    <n v="28465.86"/>
    <n v="1"/>
    <n v="76591.577464163813"/>
    <s v="Low Balance Inactive"/>
    <n v="100829.46806825956"/>
    <s v="Low Salary - Low Balance"/>
    <x v="0"/>
  </r>
  <r>
    <n v="15697214"/>
    <s v="Korovin"/>
    <n v="686"/>
    <s v="Spain"/>
    <s v="Female"/>
    <n v="36"/>
    <n v="5"/>
    <n v="0"/>
    <n v="2"/>
    <n v="1"/>
    <n v="1"/>
    <n v="152979.14000000001"/>
    <n v="0"/>
    <n v="76617.726858996233"/>
    <s v="Low Balance Active"/>
    <n v="100854.1739774669"/>
    <s v="High Salary - Low Balance"/>
    <x v="0"/>
  </r>
  <r>
    <n v="15711015"/>
    <s v="Hammonds"/>
    <n v="743"/>
    <s v="France"/>
    <s v="Male"/>
    <n v="36"/>
    <n v="4"/>
    <n v="0"/>
    <n v="2"/>
    <n v="1"/>
    <n v="1"/>
    <n v="190911.02"/>
    <n v="0"/>
    <n v="76643.894115437142"/>
    <s v="Low Balance Active"/>
    <n v="100836.37173497285"/>
    <s v="High Salary - Low Balance"/>
    <x v="0"/>
  </r>
  <r>
    <n v="15573309"/>
    <s v="Ward"/>
    <n v="626"/>
    <s v="Spain"/>
    <s v="Female"/>
    <n v="48"/>
    <n v="2"/>
    <n v="0"/>
    <n v="2"/>
    <n v="1"/>
    <n v="1"/>
    <n v="95794.98"/>
    <n v="0"/>
    <n v="76670.079251793635"/>
    <s v="Low Balance Active"/>
    <n v="100805.59802528204"/>
    <s v="Low Salary - Low Balance"/>
    <x v="0"/>
  </r>
  <r>
    <n v="15805303"/>
    <s v="Olisanugo"/>
    <n v="661"/>
    <s v="Germany"/>
    <s v="Male"/>
    <n v="44"/>
    <n v="1"/>
    <n v="141136.6"/>
    <n v="1"/>
    <n v="1"/>
    <n v="0"/>
    <n v="189742.78"/>
    <n v="1"/>
    <n v="76696.282286397807"/>
    <s v="High Balance Inactive"/>
    <n v="100807.31047163381"/>
    <s v="High Salary - High Balance"/>
    <x v="1"/>
  </r>
  <r>
    <n v="15741385"/>
    <s v="Gallop"/>
    <n v="710"/>
    <s v="Germany"/>
    <s v="Male"/>
    <n v="45"/>
    <n v="9"/>
    <n v="108231.4"/>
    <n v="1"/>
    <n v="1"/>
    <n v="1"/>
    <n v="188574.07999999999"/>
    <n v="0"/>
    <n v="76674.251408547003"/>
    <s v="High Balance Active"/>
    <n v="100776.90518290618"/>
    <s v="High Salary - High Balance"/>
    <x v="0"/>
  </r>
  <r>
    <n v="15780254"/>
    <s v="Gartrell"/>
    <n v="654"/>
    <s v="France"/>
    <s v="Male"/>
    <n v="40"/>
    <n v="6"/>
    <n v="0"/>
    <n v="1"/>
    <n v="0"/>
    <n v="0"/>
    <n v="183872.88"/>
    <n v="1"/>
    <n v="76663.458950068394"/>
    <s v="Low Balance Inactive"/>
    <n v="100746.87878932986"/>
    <s v="High Salary - Low Balance"/>
    <x v="0"/>
  </r>
  <r>
    <n v="15744843"/>
    <s v="K'ung"/>
    <n v="569"/>
    <s v="Spain"/>
    <s v="Female"/>
    <n v="34"/>
    <n v="6"/>
    <n v="144855.29999999999"/>
    <n v="1"/>
    <n v="0"/>
    <n v="0"/>
    <n v="196555.32"/>
    <n v="0"/>
    <n v="76689.686613068756"/>
    <s v="High Balance Inactive"/>
    <n v="100718.44019842646"/>
    <s v="High Salary - High Balance"/>
    <x v="0"/>
  </r>
  <r>
    <n v="15815626"/>
    <s v="Oluchi"/>
    <n v="640"/>
    <s v="France"/>
    <s v="Male"/>
    <n v="63"/>
    <n v="2"/>
    <n v="68432.45"/>
    <n v="2"/>
    <n v="1"/>
    <n v="1"/>
    <n v="112503.24"/>
    <n v="1"/>
    <n v="76666.358203285403"/>
    <s v="Low Balance Active"/>
    <n v="100685.64181382637"/>
    <s v="High Salary - Low Balance"/>
    <x v="0"/>
  </r>
  <r>
    <n v="15784736"/>
    <s v="Jamieson"/>
    <n v="562"/>
    <s v="France"/>
    <s v="Male"/>
    <n v="45"/>
    <n v="6"/>
    <n v="136855.20000000001"/>
    <n v="1"/>
    <n v="1"/>
    <n v="0"/>
    <n v="46864"/>
    <n v="0"/>
    <n v="76669.177069496742"/>
    <s v="High Balance Inactive"/>
    <n v="100681.59607668628"/>
    <s v="Low Salary - High Balance"/>
    <x v="0"/>
  </r>
  <r>
    <n v="15813412"/>
    <s v="Barlow"/>
    <n v="721"/>
    <s v="France"/>
    <s v="Female"/>
    <n v="55"/>
    <n v="3"/>
    <n v="44020.89"/>
    <n v="1"/>
    <n v="1"/>
    <n v="0"/>
    <n v="65864.399999999994"/>
    <n v="1"/>
    <n v="76648.565417808219"/>
    <s v="Low Balance Inactive"/>
    <n v="100700.0267602742"/>
    <s v="Low Salary - Low Balance"/>
    <x v="0"/>
  </r>
  <r>
    <n v="15809143"/>
    <s v="White"/>
    <n v="456"/>
    <s v="Germany"/>
    <s v="Male"/>
    <n v="32"/>
    <n v="9"/>
    <n v="133060.6"/>
    <n v="1"/>
    <n v="1"/>
    <n v="1"/>
    <n v="125167.92"/>
    <n v="0"/>
    <n v="76659.743107228496"/>
    <s v="High Balance Active"/>
    <n v="100711.96085645792"/>
    <s v="High Salary - High Balance"/>
    <x v="0"/>
  </r>
  <r>
    <n v="15617617"/>
    <s v="Stewart"/>
    <n v="811"/>
    <s v="Spain"/>
    <s v="Male"/>
    <n v="39"/>
    <n v="7"/>
    <n v="0"/>
    <n v="2"/>
    <n v="1"/>
    <n v="1"/>
    <n v="177519.39"/>
    <n v="0"/>
    <n v="76640.414506511297"/>
    <s v="Low Balance Active"/>
    <n v="100703.57978752593"/>
    <s v="High Salary - Low Balance"/>
    <x v="0"/>
  </r>
  <r>
    <n v="15779738"/>
    <s v="Buccho"/>
    <n v="534"/>
    <s v="France"/>
    <s v="Male"/>
    <n v="24"/>
    <n v="1"/>
    <n v="0"/>
    <n v="1"/>
    <n v="1"/>
    <n v="1"/>
    <n v="169653.32"/>
    <n v="0"/>
    <n v="76666.688217346586"/>
    <s v="Low Balance Active"/>
    <n v="100677.24594789189"/>
    <s v="High Salary - Low Balance"/>
    <x v="0"/>
  </r>
  <r>
    <n v="15668669"/>
    <s v="Benson"/>
    <n v="423"/>
    <s v="France"/>
    <s v="Female"/>
    <n v="36"/>
    <n v="5"/>
    <n v="97665.61"/>
    <n v="1"/>
    <n v="1"/>
    <n v="0"/>
    <n v="118372.55"/>
    <n v="1"/>
    <n v="76692.97994855966"/>
    <s v="High Balance Inactive"/>
    <n v="100653.59160150912"/>
    <s v="High Salary - High Balance"/>
    <x v="1"/>
  </r>
  <r>
    <n v="15687477"/>
    <s v="Thompson"/>
    <n v="594"/>
    <s v="Germany"/>
    <s v="Male"/>
    <n v="28"/>
    <n v="5"/>
    <n v="185013"/>
    <n v="1"/>
    <n v="1"/>
    <n v="0"/>
    <n v="16481.12"/>
    <n v="0"/>
    <n v="76685.785221269281"/>
    <s v="High Balance Inactive"/>
    <n v="100647.51305660397"/>
    <s v="Low Salary - High Balance"/>
    <x v="0"/>
  </r>
  <r>
    <n v="15578908"/>
    <s v="Todd"/>
    <n v="725"/>
    <s v="Spain"/>
    <s v="Female"/>
    <n v="32"/>
    <n v="0"/>
    <n v="0"/>
    <n v="2"/>
    <n v="1"/>
    <n v="1"/>
    <n v="138525.19"/>
    <n v="0"/>
    <n v="76648.610473575827"/>
    <s v="Low Balance Active"/>
    <n v="100676.39651338389"/>
    <s v="High Salary - Low Balance"/>
    <x v="0"/>
  </r>
  <r>
    <n v="15687658"/>
    <s v="Burgin"/>
    <n v="716"/>
    <s v="France"/>
    <s v="Female"/>
    <n v="52"/>
    <n v="7"/>
    <n v="65971.61"/>
    <n v="2"/>
    <n v="1"/>
    <n v="0"/>
    <n v="14608"/>
    <n v="1"/>
    <n v="76674.923075866784"/>
    <s v="Low Balance Inactive"/>
    <n v="100663.40345005172"/>
    <s v="Low Salary - Low Balance"/>
    <x v="0"/>
  </r>
  <r>
    <n v="15615020"/>
    <s v="Nnaife"/>
    <n v="595"/>
    <s v="Germany"/>
    <s v="Female"/>
    <n v="41"/>
    <n v="9"/>
    <n v="150463.1"/>
    <n v="2"/>
    <n v="0"/>
    <n v="1"/>
    <n v="81548.38"/>
    <n v="0"/>
    <n v="76678.598664148332"/>
    <s v="High Balance Active"/>
    <n v="100692.95544299473"/>
    <s v="Low Salary - High Balance"/>
    <x v="0"/>
  </r>
  <r>
    <n v="15608886"/>
    <s v="Okwudiliolisa"/>
    <n v="679"/>
    <s v="France"/>
    <s v="Female"/>
    <n v="33"/>
    <n v="1"/>
    <n v="0"/>
    <n v="2"/>
    <n v="0"/>
    <n v="0"/>
    <n v="69608.479999999996"/>
    <n v="0"/>
    <n v="76653.251875644084"/>
    <s v="Low Balance Inactive"/>
    <n v="100699.53207488856"/>
    <s v="Low Salary - Low Balance"/>
    <x v="0"/>
  </r>
  <r>
    <n v="15602551"/>
    <s v="Johnson"/>
    <n v="667"/>
    <s v="Spain"/>
    <s v="Male"/>
    <n v="39"/>
    <n v="9"/>
    <n v="0"/>
    <n v="2"/>
    <n v="1"/>
    <n v="0"/>
    <n v="68873.8"/>
    <n v="0"/>
    <n v="76679.593199312701"/>
    <s v="Low Balance Inactive"/>
    <n v="100710.21628522359"/>
    <s v="Low Salary - Low Balance"/>
    <x v="0"/>
  </r>
  <r>
    <n v="15672945"/>
    <s v="Parkes"/>
    <n v="661"/>
    <s v="France"/>
    <s v="Female"/>
    <n v="37"/>
    <n v="5"/>
    <n v="136425.20000000001"/>
    <n v="1"/>
    <n v="1"/>
    <n v="0"/>
    <n v="81102.81"/>
    <n v="0"/>
    <n v="76705.952633207271"/>
    <s v="High Balance Inactive"/>
    <n v="100721.16039532507"/>
    <s v="Low Salary - High Balance"/>
    <x v="0"/>
  </r>
  <r>
    <n v="15757408"/>
    <s v="Lo"/>
    <n v="655"/>
    <s v="Spain"/>
    <s v="Male"/>
    <n v="38"/>
    <n v="3"/>
    <n v="250898.1"/>
    <n v="3"/>
    <n v="0"/>
    <n v="1"/>
    <n v="81054"/>
    <n v="1"/>
    <n v="76685.416440852801"/>
    <s v="High Balance Active"/>
    <n v="100727.90673315014"/>
    <s v="Low Salary - High Balance"/>
    <x v="0"/>
  </r>
  <r>
    <n v="15806132"/>
    <s v="Martin"/>
    <n v="555"/>
    <s v="France"/>
    <s v="Male"/>
    <n v="55"/>
    <n v="4"/>
    <n v="146798.79999999999"/>
    <n v="1"/>
    <n v="1"/>
    <n v="1"/>
    <n v="74149.77"/>
    <n v="0"/>
    <n v="76625.487757137933"/>
    <s v="High Balance Active"/>
    <n v="100734.67450292419"/>
    <s v="Low Salary - High Balance"/>
    <x v="0"/>
  </r>
  <r>
    <n v="15813022"/>
    <s v="Kapustina"/>
    <n v="531"/>
    <s v="Spain"/>
    <s v="Male"/>
    <n v="70"/>
    <n v="1"/>
    <n v="0"/>
    <n v="2"/>
    <n v="0"/>
    <n v="0"/>
    <n v="99503.19"/>
    <n v="0"/>
    <n v="76601.340024088073"/>
    <s v="Low Balance Inactive"/>
    <n v="100743.82278389561"/>
    <s v="Low Salary - Low Balance"/>
    <x v="0"/>
  </r>
  <r>
    <n v="15673578"/>
    <s v="Page"/>
    <n v="611"/>
    <s v="Germany"/>
    <s v="Female"/>
    <n v="40"/>
    <n v="7"/>
    <n v="128486.9"/>
    <n v="2"/>
    <n v="1"/>
    <n v="0"/>
    <n v="10109.469999999999"/>
    <n v="0"/>
    <n v="76627.708815834747"/>
    <s v="High Balance Inactive"/>
    <n v="100744.24985197956"/>
    <s v="Low Salary - High Balance"/>
    <x v="0"/>
  </r>
  <r>
    <n v="15757916"/>
    <s v="Amaechi"/>
    <n v="600"/>
    <s v="France"/>
    <s v="Female"/>
    <n v="38"/>
    <n v="9"/>
    <n v="0"/>
    <n v="2"/>
    <n v="1"/>
    <n v="1"/>
    <n v="58855.85"/>
    <n v="0"/>
    <n v="76609.850967630831"/>
    <s v="Low Balance Active"/>
    <n v="100775.46017562004"/>
    <s v="Low Salary - Low Balance"/>
    <x v="0"/>
  </r>
  <r>
    <n v="15689168"/>
    <s v="Munro"/>
    <n v="531"/>
    <s v="Spain"/>
    <s v="Male"/>
    <n v="37"/>
    <n v="1"/>
    <n v="143407.29999999999"/>
    <n v="2"/>
    <n v="0"/>
    <n v="1"/>
    <n v="84402.46"/>
    <n v="0"/>
    <n v="76636.240857733355"/>
    <s v="High Balance Active"/>
    <n v="100789.90027557721"/>
    <s v="Low Salary - High Balance"/>
    <x v="0"/>
  </r>
  <r>
    <n v="15769216"/>
    <s v="Panicucci"/>
    <n v="601"/>
    <s v="France"/>
    <s v="Female"/>
    <n v="43"/>
    <n v="2"/>
    <n v="0"/>
    <n v="1"/>
    <n v="1"/>
    <n v="0"/>
    <n v="49713.87"/>
    <n v="1"/>
    <n v="76613.232222605089"/>
    <s v="Low Balance Inactive"/>
    <n v="100795.54722260531"/>
    <s v="Low Salary - Low Balance"/>
    <x v="0"/>
  </r>
  <r>
    <n v="15593295"/>
    <s v="Greathouse"/>
    <n v="548"/>
    <s v="France"/>
    <s v="Male"/>
    <n v="57"/>
    <n v="6"/>
    <n v="76165.649999999994"/>
    <n v="1"/>
    <n v="1"/>
    <n v="1"/>
    <n v="133537.53"/>
    <n v="0"/>
    <n v="76639.64147190623"/>
    <s v="Low Balance Active"/>
    <n v="100813.15552223392"/>
    <s v="High Salary - Low Balance"/>
    <x v="0"/>
  </r>
  <r>
    <n v="15804814"/>
    <s v="Ts'ui"/>
    <n v="759"/>
    <s v="France"/>
    <s v="Male"/>
    <n v="40"/>
    <n v="4"/>
    <n v="0"/>
    <n v="2"/>
    <n v="1"/>
    <n v="0"/>
    <n v="124615.59"/>
    <n v="0"/>
    <n v="76639.804917241374"/>
    <s v="Low Balance Inactive"/>
    <n v="100801.87125517263"/>
    <s v="High Salary - Low Balance"/>
    <x v="0"/>
  </r>
  <r>
    <n v="15778934"/>
    <s v="Napolitani"/>
    <n v="678"/>
    <s v="Spain"/>
    <s v="Female"/>
    <n v="49"/>
    <n v="8"/>
    <n v="0"/>
    <n v="2"/>
    <n v="0"/>
    <n v="1"/>
    <n v="98090.69"/>
    <n v="0"/>
    <n v="76666.241552259395"/>
    <s v="Low Balance Active"/>
    <n v="100793.65679544692"/>
    <s v="Low Salary - Low Balance"/>
    <x v="0"/>
  </r>
  <r>
    <n v="15802351"/>
    <s v="Beers"/>
    <n v="755"/>
    <s v="Germany"/>
    <s v="Female"/>
    <n v="33"/>
    <n v="6"/>
    <n v="90560.3"/>
    <n v="2"/>
    <n v="1"/>
    <n v="1"/>
    <n v="42607.69"/>
    <n v="0"/>
    <n v="76692.696432022087"/>
    <s v="High Balance Active"/>
    <n v="100794.58949620448"/>
    <s v="Low Salary - High Balance"/>
    <x v="0"/>
  </r>
  <r>
    <n v="15630241"/>
    <s v="Tretyakova"/>
    <n v="594"/>
    <s v="France"/>
    <s v="Male"/>
    <n v="61"/>
    <n v="3"/>
    <n v="62391.22"/>
    <n v="1"/>
    <n v="1"/>
    <n v="1"/>
    <n v="192434.11"/>
    <n v="0"/>
    <n v="76687.909547808071"/>
    <s v="Low Balance Active"/>
    <n v="100814.67472212653"/>
    <s v="High Salary - Low Balance"/>
    <x v="0"/>
  </r>
  <r>
    <n v="15719561"/>
    <s v="Lin"/>
    <n v="768"/>
    <s v="France"/>
    <s v="Male"/>
    <n v="42"/>
    <n v="5"/>
    <n v="0"/>
    <n v="3"/>
    <n v="0"/>
    <n v="0"/>
    <n v="60686.400000000001"/>
    <n v="0"/>
    <n v="76692.846249999988"/>
    <s v="Low Balance Inactive"/>
    <n v="100783.03817679579"/>
    <s v="Low Salary - Low Balance"/>
    <x v="0"/>
  </r>
  <r>
    <n v="15615096"/>
    <s v="Costa"/>
    <n v="492"/>
    <s v="France"/>
    <s v="Female"/>
    <n v="31"/>
    <n v="7"/>
    <n v="0"/>
    <n v="2"/>
    <n v="1"/>
    <n v="1"/>
    <n v="49463.44"/>
    <n v="0"/>
    <n v="76719.337734024171"/>
    <s v="Low Balance Active"/>
    <n v="100796.88848359261"/>
    <s v="Low Salary - Low Balance"/>
    <x v="0"/>
  </r>
  <r>
    <n v="15659931"/>
    <s v="Ibezimako"/>
    <n v="637"/>
    <s v="Germany"/>
    <s v="Female"/>
    <n v="55"/>
    <n v="1"/>
    <n v="123378.2"/>
    <n v="1"/>
    <n v="1"/>
    <n v="0"/>
    <n v="81431.990000000005"/>
    <n v="1"/>
    <n v="76745.847525915684"/>
    <s v="High Balance Inactive"/>
    <n v="100814.62637180393"/>
    <s v="Low Salary - High Balance"/>
    <x v="1"/>
  </r>
  <r>
    <n v="15714586"/>
    <s v="Marcelo"/>
    <n v="646"/>
    <s v="Spain"/>
    <s v="Female"/>
    <n v="42"/>
    <n v="3"/>
    <n v="99836.47"/>
    <n v="1"/>
    <n v="0"/>
    <n v="1"/>
    <n v="22909.56"/>
    <n v="0"/>
    <n v="76729.728496370546"/>
    <s v="High Balance Active"/>
    <n v="100821.3262115453"/>
    <s v="Low Salary - High Balance"/>
    <x v="0"/>
  </r>
  <r>
    <n v="15634949"/>
    <s v="Hay"/>
    <n v="593"/>
    <s v="Germany"/>
    <s v="Male"/>
    <n v="74"/>
    <n v="5"/>
    <n v="161434.4"/>
    <n v="2"/>
    <n v="1"/>
    <n v="1"/>
    <n v="65532.17"/>
    <n v="0"/>
    <n v="76721.738613416324"/>
    <s v="High Balance Active"/>
    <n v="100848.26665629342"/>
    <s v="Low Salary - High Balance"/>
    <x v="0"/>
  </r>
  <r>
    <n v="15589224"/>
    <s v="Moore"/>
    <n v="596"/>
    <s v="Spain"/>
    <s v="Male"/>
    <n v="41"/>
    <n v="5"/>
    <n v="0"/>
    <n v="2"/>
    <n v="0"/>
    <n v="1"/>
    <n v="141053.85"/>
    <n v="0"/>
    <n v="76692.436413005882"/>
    <s v="Low Balance Active"/>
    <n v="100860.48253199604"/>
    <s v="High Salary - Low Balance"/>
    <x v="0"/>
  </r>
  <r>
    <n v="15795990"/>
    <s v="Lumholtz"/>
    <n v="722"/>
    <s v="Germany"/>
    <s v="Female"/>
    <n v="48"/>
    <n v="10"/>
    <n v="138311.79999999999"/>
    <n v="1"/>
    <n v="1"/>
    <n v="1"/>
    <n v="3472.63"/>
    <n v="1"/>
    <n v="76718.973588235283"/>
    <s v="High Balance Active"/>
    <n v="100846.57479238774"/>
    <s v="Low Salary - High Balance"/>
    <x v="0"/>
  </r>
  <r>
    <n v="15603216"/>
    <s v="Simpson"/>
    <n v="642"/>
    <s v="France"/>
    <s v="Male"/>
    <n v="25"/>
    <n v="7"/>
    <n v="0"/>
    <n v="2"/>
    <n v="1"/>
    <n v="0"/>
    <n v="102083.78"/>
    <n v="0"/>
    <n v="76697.653814468678"/>
    <s v="Low Balance Inactive"/>
    <n v="100880.27986154398"/>
    <s v="High Salary - Low Balance"/>
    <x v="0"/>
  </r>
  <r>
    <n v="15631201"/>
    <s v="Hill"/>
    <n v="472"/>
    <s v="Spain"/>
    <s v="Female"/>
    <n v="28"/>
    <n v="4"/>
    <n v="0"/>
    <n v="2"/>
    <n v="1"/>
    <n v="0"/>
    <n v="1801.77"/>
    <n v="0"/>
    <n v="76724.21117382271"/>
    <s v="Low Balance Inactive"/>
    <n v="100879.86313711928"/>
    <s v="Low Salary - Low Balance"/>
    <x v="0"/>
  </r>
  <r>
    <n v="15686255"/>
    <s v="Mouzon"/>
    <n v="738"/>
    <s v="Germany"/>
    <s v="Male"/>
    <n v="35"/>
    <n v="6"/>
    <n v="101744.8"/>
    <n v="1"/>
    <n v="0"/>
    <n v="0"/>
    <n v="85185.44"/>
    <n v="0"/>
    <n v="76750.78693107031"/>
    <s v="High Balance Inactive"/>
    <n v="100914.1818392797"/>
    <s v="Low Salary - High Balance"/>
    <x v="0"/>
  </r>
  <r>
    <n v="15746594"/>
    <s v="Wu"/>
    <n v="732"/>
    <s v="Spain"/>
    <s v="Male"/>
    <n v="33"/>
    <n v="8"/>
    <n v="0"/>
    <n v="1"/>
    <n v="1"/>
    <n v="0"/>
    <n v="119882.7"/>
    <n v="0"/>
    <n v="76742.126496881494"/>
    <s v="Low Balance Inactive"/>
    <n v="100919.63185377703"/>
    <s v="High Salary - Low Balance"/>
    <x v="0"/>
  </r>
  <r>
    <n v="15718893"/>
    <s v="Pirozzi"/>
    <n v="404"/>
    <s v="Germany"/>
    <s v="Female"/>
    <n v="54"/>
    <n v="4"/>
    <n v="125456.1"/>
    <n v="1"/>
    <n v="1"/>
    <n v="0"/>
    <n v="83715.66"/>
    <n v="1"/>
    <n v="76768.726887348355"/>
    <s v="High Balance Inactive"/>
    <n v="100913.05886655129"/>
    <s v="Low Salary - High Balance"/>
    <x v="1"/>
  </r>
  <r>
    <n v="15671609"/>
    <s v="Ibeabuchi"/>
    <n v="701"/>
    <s v="France"/>
    <s v="Male"/>
    <n v="44"/>
    <n v="7"/>
    <n v="0"/>
    <n v="2"/>
    <n v="1"/>
    <n v="0"/>
    <n v="23425.78"/>
    <n v="0"/>
    <n v="76751.8449965326"/>
    <s v="Low Balance Inactive"/>
    <n v="100919.02190360628"/>
    <s v="Low Salary - Low Balance"/>
    <x v="0"/>
  </r>
  <r>
    <n v="15652540"/>
    <s v="Garnsey"/>
    <n v="683"/>
    <s v="France"/>
    <s v="Male"/>
    <n v="31"/>
    <n v="2"/>
    <n v="0"/>
    <n v="2"/>
    <n v="0"/>
    <n v="1"/>
    <n v="77326.78"/>
    <n v="0"/>
    <n v="76778.467211238298"/>
    <s v="Low Balance Active"/>
    <n v="100945.90127991691"/>
    <s v="Low Salary - Low Balance"/>
    <x v="0"/>
  </r>
  <r>
    <n v="15774857"/>
    <s v="Synnot"/>
    <n v="460"/>
    <s v="France"/>
    <s v="Female"/>
    <n v="27"/>
    <n v="7"/>
    <n v="0"/>
    <n v="2"/>
    <n v="1"/>
    <n v="0"/>
    <n v="156150.07999999999"/>
    <n v="1"/>
    <n v="76805.107900763353"/>
    <s v="Low Balance Inactive"/>
    <n v="100954.09667244986"/>
    <s v="High Salary - Low Balance"/>
    <x v="0"/>
  </r>
  <r>
    <n v="15791836"/>
    <s v="Wildman"/>
    <n v="690"/>
    <s v="France"/>
    <s v="Male"/>
    <n v="29"/>
    <n v="5"/>
    <n v="0"/>
    <n v="2"/>
    <n v="1"/>
    <n v="0"/>
    <n v="108577.97"/>
    <n v="0"/>
    <n v="76831.767084345716"/>
    <s v="Low Balance Inactive"/>
    <n v="100934.93805275961"/>
    <s v="High Salary - Low Balance"/>
    <x v="0"/>
  </r>
  <r>
    <n v="15651554"/>
    <s v="Anenechukwu"/>
    <n v="618"/>
    <s v="Germany"/>
    <s v="Female"/>
    <n v="54"/>
    <n v="4"/>
    <n v="118449.2"/>
    <n v="1"/>
    <n v="1"/>
    <n v="1"/>
    <n v="133573.29"/>
    <n v="1"/>
    <n v="76858.44478125"/>
    <s v="High Balance Active"/>
    <n v="100932.28422222237"/>
    <s v="High Salary - High Balance"/>
    <x v="0"/>
  </r>
  <r>
    <n v="15583576"/>
    <s v="Tai"/>
    <n v="671"/>
    <s v="France"/>
    <s v="Male"/>
    <n v="30"/>
    <n v="2"/>
    <n v="0"/>
    <n v="1"/>
    <n v="0"/>
    <n v="1"/>
    <n v="102057.86"/>
    <n v="0"/>
    <n v="76843.998530739846"/>
    <s v="Low Balance Active"/>
    <n v="100920.94660298729"/>
    <s v="High Salary - Low Balance"/>
    <x v="0"/>
  </r>
  <r>
    <n v="15732740"/>
    <s v="Plant"/>
    <n v="765"/>
    <s v="Spain"/>
    <s v="Female"/>
    <n v="32"/>
    <n v="9"/>
    <n v="178095.6"/>
    <n v="1"/>
    <n v="0"/>
    <n v="0"/>
    <n v="47247.56"/>
    <n v="0"/>
    <n v="76870.699016678249"/>
    <s v="High Balance Inactive"/>
    <n v="100920.55156706061"/>
    <s v="Low Salary - High Balance"/>
    <x v="0"/>
  </r>
  <r>
    <n v="15723320"/>
    <s v="Azubuike"/>
    <n v="651"/>
    <s v="Germany"/>
    <s v="Female"/>
    <n v="25"/>
    <n v="2"/>
    <n v="109175.1"/>
    <n v="2"/>
    <n v="1"/>
    <n v="0"/>
    <n v="114566.47"/>
    <n v="0"/>
    <n v="76835.51483142162"/>
    <s v="High Balance Inactive"/>
    <n v="100939.20745568315"/>
    <s v="High Salary - High Balance"/>
    <x v="0"/>
  </r>
  <r>
    <n v="15603851"/>
    <s v="Galkin"/>
    <n v="704"/>
    <s v="France"/>
    <s v="Male"/>
    <n v="32"/>
    <n v="7"/>
    <n v="127785.2"/>
    <n v="4"/>
    <n v="0"/>
    <n v="0"/>
    <n v="184464.7"/>
    <n v="1"/>
    <n v="76824.27019123784"/>
    <s v="High Balance Inactive"/>
    <n v="100934.4691863701"/>
    <s v="High Salary - High Balance"/>
    <x v="1"/>
  </r>
  <r>
    <n v="15777923"/>
    <s v="Johnston"/>
    <n v="544"/>
    <s v="France"/>
    <s v="Female"/>
    <n v="45"/>
    <n v="6"/>
    <n v="0"/>
    <n v="2"/>
    <n v="0"/>
    <n v="1"/>
    <n v="151401.32999999999"/>
    <n v="0"/>
    <n v="76806.544650434778"/>
    <s v="Low Balance Active"/>
    <n v="100905.41519304362"/>
    <s v="High Salary - Low Balance"/>
    <x v="0"/>
  </r>
  <r>
    <n v="15735719"/>
    <s v="Babbage"/>
    <n v="790"/>
    <s v="France"/>
    <s v="Female"/>
    <n v="40"/>
    <n v="9"/>
    <n v="0"/>
    <n v="2"/>
    <n v="1"/>
    <n v="1"/>
    <n v="70607.100000000006"/>
    <n v="0"/>
    <n v="76833.269265831594"/>
    <s v="Low Balance Active"/>
    <n v="100887.84528531678"/>
    <s v="Low Salary - Low Balance"/>
    <x v="0"/>
  </r>
  <r>
    <n v="15703482"/>
    <s v="Walker"/>
    <n v="710"/>
    <s v="Germany"/>
    <s v="Male"/>
    <n v="34"/>
    <n v="9"/>
    <n v="134260.4"/>
    <n v="2"/>
    <n v="1"/>
    <n v="0"/>
    <n v="147074.67000000001"/>
    <n v="0"/>
    <n v="76860.012485207102"/>
    <s v="High Balance Inactive"/>
    <n v="100898.38505047004"/>
    <s v="High Salary - High Balance"/>
    <x v="0"/>
  </r>
  <r>
    <n v="15605835"/>
    <s v="Rice"/>
    <n v="743"/>
    <s v="France"/>
    <s v="Male"/>
    <n v="37"/>
    <n v="8"/>
    <n v="69143.91"/>
    <n v="2"/>
    <n v="0"/>
    <n v="1"/>
    <n v="105780.18"/>
    <n v="0"/>
    <n v="76840.026277855155"/>
    <s v="Low Balance Active"/>
    <n v="100882.30695682463"/>
    <s v="High Salary - Low Balance"/>
    <x v="0"/>
  </r>
  <r>
    <n v="15664881"/>
    <s v="Norton"/>
    <n v="702"/>
    <s v="France"/>
    <s v="Male"/>
    <n v="34"/>
    <n v="4"/>
    <n v="100054.8"/>
    <n v="1"/>
    <n v="1"/>
    <n v="0"/>
    <n v="109496.45"/>
    <n v="0"/>
    <n v="76842.70691745037"/>
    <s v="High Balance Inactive"/>
    <n v="100880.60097527008"/>
    <s v="High Salary - High Balance"/>
    <x v="0"/>
  </r>
  <r>
    <n v="15757568"/>
    <s v="Bogolyubov"/>
    <n v="704"/>
    <s v="France"/>
    <s v="Female"/>
    <n v="45"/>
    <n v="6"/>
    <n v="0"/>
    <n v="1"/>
    <n v="1"/>
    <n v="1"/>
    <n v="137739.45000000001"/>
    <n v="0"/>
    <n v="76834.619080139382"/>
    <s v="Low Balance Active"/>
    <n v="100877.59893728235"/>
    <s v="High Salary - Low Balance"/>
    <x v="0"/>
  </r>
  <r>
    <n v="15792660"/>
    <s v="Gibbons"/>
    <n v="614"/>
    <s v="France"/>
    <s v="Male"/>
    <n v="38"/>
    <n v="2"/>
    <n v="116248.9"/>
    <n v="1"/>
    <n v="1"/>
    <n v="0"/>
    <n v="105140.92"/>
    <n v="0"/>
    <n v="76861.400055768565"/>
    <s v="High Balance Inactive"/>
    <n v="100864.75060996876"/>
    <s v="High Salary - High Balance"/>
    <x v="0"/>
  </r>
  <r>
    <n v="15599722"/>
    <s v="Chia"/>
    <n v="609"/>
    <s v="Spain"/>
    <s v="Female"/>
    <n v="43"/>
    <n v="6"/>
    <n v="86053.52"/>
    <n v="2"/>
    <n v="1"/>
    <n v="1"/>
    <n v="113276.46"/>
    <n v="1"/>
    <n v="76847.66661785217"/>
    <s v="High Balance Active"/>
    <n v="100863.25961645758"/>
    <s v="High Salary - High Balance"/>
    <x v="0"/>
  </r>
  <r>
    <n v="15726354"/>
    <s v="Smith"/>
    <n v="688"/>
    <s v="France"/>
    <s v="Female"/>
    <n v="32"/>
    <n v="6"/>
    <n v="123158"/>
    <n v="1"/>
    <n v="1"/>
    <n v="0"/>
    <n v="172531.23"/>
    <n v="0"/>
    <n v="76844.455647017792"/>
    <s v="High Balance Inactive"/>
    <n v="100858.92993372874"/>
    <s v="High Salary - High Balance"/>
    <x v="0"/>
  </r>
  <r>
    <n v="15610355"/>
    <s v="Hunter"/>
    <n v="713"/>
    <s v="France"/>
    <s v="Male"/>
    <n v="44"/>
    <n v="1"/>
    <n v="63438.91"/>
    <n v="1"/>
    <n v="1"/>
    <n v="0"/>
    <n v="64375.4"/>
    <n v="0"/>
    <n v="76828.296001395662"/>
    <s v="Low Balance Inactive"/>
    <n v="100833.92215282636"/>
    <s v="Low Salary - Low Balance"/>
    <x v="0"/>
  </r>
  <r>
    <n v="15704284"/>
    <s v="Ekechukwu"/>
    <n v="736"/>
    <s v="Germany"/>
    <s v="Male"/>
    <n v="57"/>
    <n v="9"/>
    <n v="95295.39"/>
    <n v="1"/>
    <n v="1"/>
    <n v="0"/>
    <n v="28434.44"/>
    <n v="1"/>
    <n v="76832.969434554965"/>
    <s v="High Balance Inactive"/>
    <n v="100846.64764048877"/>
    <s v="Low Salary - High Balance"/>
    <x v="1"/>
  </r>
  <r>
    <n v="15621893"/>
    <s v="Bellucci"/>
    <n v="727"/>
    <s v="France"/>
    <s v="Male"/>
    <n v="18"/>
    <n v="4"/>
    <n v="133550.70000000001"/>
    <n v="1"/>
    <n v="1"/>
    <n v="1"/>
    <n v="46941.41"/>
    <n v="0"/>
    <n v="76826.523058659208"/>
    <s v="High Balance Active"/>
    <n v="100871.93123254199"/>
    <s v="Low Salary - High Balance"/>
    <x v="0"/>
  </r>
  <r>
    <n v="15588219"/>
    <s v="Ford"/>
    <n v="850"/>
    <s v="France"/>
    <s v="Female"/>
    <n v="38"/>
    <n v="1"/>
    <n v="106871.8"/>
    <n v="2"/>
    <n v="1"/>
    <n v="0"/>
    <n v="29333.01"/>
    <n v="0"/>
    <n v="76806.710213063227"/>
    <s v="High Balance Inactive"/>
    <n v="100890.76829898718"/>
    <s v="Low Salary - High Balance"/>
    <x v="0"/>
  </r>
  <r>
    <n v="15688619"/>
    <s v="Scott"/>
    <n v="718"/>
    <s v="Spain"/>
    <s v="Male"/>
    <n v="45"/>
    <n v="3"/>
    <n v="105266.3"/>
    <n v="2"/>
    <n v="1"/>
    <n v="1"/>
    <n v="193724.51"/>
    <n v="0"/>
    <n v="76796.205290006983"/>
    <s v="High Balance Active"/>
    <n v="100915.77100978346"/>
    <s v="High Salary - High Balance"/>
    <x v="0"/>
  </r>
  <r>
    <n v="15765518"/>
    <s v="Gregson"/>
    <n v="643"/>
    <s v="France"/>
    <s v="Female"/>
    <n v="51"/>
    <n v="2"/>
    <n v="105229.5"/>
    <n v="1"/>
    <n v="1"/>
    <n v="0"/>
    <n v="34967.75"/>
    <n v="1"/>
    <n v="76786.254190842359"/>
    <s v="High Balance Inactive"/>
    <n v="100883.33174414551"/>
    <s v="Low Salary - High Balance"/>
    <x v="1"/>
  </r>
  <r>
    <n v="15616931"/>
    <s v="Moore"/>
    <n v="653"/>
    <s v="France"/>
    <s v="Male"/>
    <n v="41"/>
    <n v="8"/>
    <n v="102768.4"/>
    <n v="1"/>
    <n v="1"/>
    <n v="0"/>
    <n v="55663.85"/>
    <n v="0"/>
    <n v="76776.309000000008"/>
    <s v="High Balance Inactive"/>
    <n v="100906.37915034976"/>
    <s v="Low Salary - High Balance"/>
    <x v="0"/>
  </r>
  <r>
    <n v="15758372"/>
    <s v="Wallace"/>
    <n v="674"/>
    <s v="France"/>
    <s v="Male"/>
    <n v="18"/>
    <n v="7"/>
    <n v="0"/>
    <n v="2"/>
    <n v="1"/>
    <n v="1"/>
    <n v="55753.120000000003"/>
    <n v="1"/>
    <n v="76767.217677509616"/>
    <s v="Low Balance Active"/>
    <n v="100922.20374956288"/>
    <s v="Low Salary - Low Balance"/>
    <x v="0"/>
  </r>
  <r>
    <n v="15782591"/>
    <s v="Cook"/>
    <n v="690"/>
    <s v="France"/>
    <s v="Male"/>
    <n v="35"/>
    <n v="6"/>
    <n v="112690"/>
    <n v="1"/>
    <n v="1"/>
    <n v="0"/>
    <n v="176962.31"/>
    <n v="0"/>
    <n v="76794.078145556341"/>
    <s v="High Balance Inactive"/>
    <n v="100938.00818754383"/>
    <s v="High Salary - High Balance"/>
    <x v="0"/>
  </r>
  <r>
    <n v="15612109"/>
    <s v="Speth"/>
    <n v="819"/>
    <s v="France"/>
    <s v="Male"/>
    <n v="38"/>
    <n v="9"/>
    <n v="122334.3"/>
    <n v="2"/>
    <n v="1"/>
    <n v="1"/>
    <n v="181507.44"/>
    <n v="0"/>
    <n v="76781.513944697232"/>
    <s v="High Balance Active"/>
    <n v="100911.39835141767"/>
    <s v="High Salary - High Balance"/>
    <x v="0"/>
  </r>
  <r>
    <n v="15613712"/>
    <s v="Boag"/>
    <n v="634"/>
    <s v="Spain"/>
    <s v="Male"/>
    <n v="34"/>
    <n v="1"/>
    <n v="0"/>
    <n v="2"/>
    <n v="1"/>
    <n v="0"/>
    <n v="61995.57"/>
    <n v="0"/>
    <n v="76765.564089635853"/>
    <s v="Low Balance Inactive"/>
    <n v="100883.17844887967"/>
    <s v="Low Salary - Low Balance"/>
    <x v="0"/>
  </r>
  <r>
    <n v="15639322"/>
    <s v="Grave"/>
    <n v="633"/>
    <s v="Spain"/>
    <s v="Male"/>
    <n v="33"/>
    <n v="4"/>
    <n v="137847.4"/>
    <n v="2"/>
    <n v="1"/>
    <n v="0"/>
    <n v="98349.13"/>
    <n v="0"/>
    <n v="76792.452203152367"/>
    <s v="High Balance Inactive"/>
    <n v="100896.79932749574"/>
    <s v="Low Salary - High Balance"/>
    <x v="0"/>
  </r>
  <r>
    <n v="15594349"/>
    <s v="Streeten"/>
    <n v="850"/>
    <s v="France"/>
    <s v="Male"/>
    <n v="49"/>
    <n v="5"/>
    <n v="122486.5"/>
    <n v="1"/>
    <n v="0"/>
    <n v="1"/>
    <n v="59748.19"/>
    <n v="0"/>
    <n v="76771.059439383331"/>
    <s v="High Balance Active"/>
    <n v="100897.69199369318"/>
    <s v="Low Salary - High Balance"/>
    <x v="0"/>
  </r>
  <r>
    <n v="15574167"/>
    <s v="Fox"/>
    <n v="665"/>
    <s v="France"/>
    <s v="Male"/>
    <n v="33"/>
    <n v="2"/>
    <n v="101286.1"/>
    <n v="1"/>
    <n v="1"/>
    <n v="1"/>
    <n v="159840.51"/>
    <n v="0"/>
    <n v="76755.035800911326"/>
    <s v="High Balance Active"/>
    <n v="100912.11523308812"/>
    <s v="High Salary - High Balance"/>
    <x v="0"/>
  </r>
  <r>
    <n v="15811842"/>
    <s v="Artemyeva"/>
    <n v="630"/>
    <s v="Spain"/>
    <s v="Male"/>
    <n v="26"/>
    <n v="7"/>
    <n v="0"/>
    <n v="2"/>
    <n v="1"/>
    <n v="1"/>
    <n v="6656.64"/>
    <n v="0"/>
    <n v="76746.434446002808"/>
    <s v="Low Balance Active"/>
    <n v="100891.45310308567"/>
    <s v="Low Salary - Low Balance"/>
    <x v="0"/>
  </r>
  <r>
    <n v="15648794"/>
    <s v="Giordano"/>
    <n v="836"/>
    <s v="Spain"/>
    <s v="Male"/>
    <n v="57"/>
    <n v="4"/>
    <n v="101247.1"/>
    <n v="1"/>
    <n v="1"/>
    <n v="0"/>
    <n v="37141.620000000003"/>
    <n v="1"/>
    <n v="76773.353574184497"/>
    <s v="High Balance Inactive"/>
    <n v="100924.50635215727"/>
    <s v="Low Salary - High Balance"/>
    <x v="1"/>
  </r>
  <r>
    <n v="15771211"/>
    <s v="Perkins"/>
    <n v="668"/>
    <s v="France"/>
    <s v="Male"/>
    <n v="38"/>
    <n v="10"/>
    <n v="86977.96"/>
    <n v="1"/>
    <n v="0"/>
    <n v="1"/>
    <n v="37094.75"/>
    <n v="0"/>
    <n v="76764.766294736837"/>
    <s v="High Balance Active"/>
    <n v="100946.88631228083"/>
    <s v="Low Salary - High Balance"/>
    <x v="0"/>
  </r>
  <r>
    <n v="15588614"/>
    <s v="Walton"/>
    <n v="753"/>
    <s v="France"/>
    <s v="Male"/>
    <n v="57"/>
    <n v="7"/>
    <n v="0"/>
    <n v="1"/>
    <n v="1"/>
    <n v="0"/>
    <n v="159475.07999999999"/>
    <n v="1"/>
    <n v="76761.181460161461"/>
    <s v="Low Balance Inactive"/>
    <n v="100969.29843453856"/>
    <s v="High Salary - Low Balance"/>
    <x v="0"/>
  </r>
  <r>
    <n v="15630698"/>
    <s v="Hay"/>
    <n v="745"/>
    <s v="France"/>
    <s v="Female"/>
    <n v="55"/>
    <n v="9"/>
    <n v="110123.6"/>
    <n v="1"/>
    <n v="0"/>
    <n v="1"/>
    <n v="51548.14"/>
    <n v="1"/>
    <n v="76788.134122191012"/>
    <s v="High Balance Active"/>
    <n v="100948.75567415744"/>
    <s v="Low Salary - High Balance"/>
    <x v="0"/>
  </r>
  <r>
    <n v="15694200"/>
    <s v="Gardner"/>
    <n v="693"/>
    <s v="France"/>
    <s v="Male"/>
    <n v="36"/>
    <n v="8"/>
    <n v="178111.8"/>
    <n v="1"/>
    <n v="0"/>
    <n v="0"/>
    <n v="58719.63"/>
    <n v="1"/>
    <n v="76776.425142254986"/>
    <s v="High Balance Inactive"/>
    <n v="100966.10748858459"/>
    <s v="Low Salary - High Balance"/>
    <x v="1"/>
  </r>
  <r>
    <n v="15721426"/>
    <s v="Milne"/>
    <n v="606"/>
    <s v="Germany"/>
    <s v="Male"/>
    <n v="65"/>
    <n v="10"/>
    <n v="126306.6"/>
    <n v="3"/>
    <n v="0"/>
    <n v="0"/>
    <n v="7861.68"/>
    <n v="1"/>
    <n v="76740.818896697107"/>
    <s v="High Balance Inactive"/>
    <n v="100980.95164792704"/>
    <s v="Low Salary - High Balance"/>
    <x v="1"/>
  </r>
  <r>
    <n v="15725997"/>
    <s v="She"/>
    <n v="660"/>
    <s v="France"/>
    <s v="Female"/>
    <n v="35"/>
    <n v="6"/>
    <n v="100768.8"/>
    <n v="1"/>
    <n v="1"/>
    <n v="0"/>
    <n v="19199.61"/>
    <n v="0"/>
    <n v="76723.396829525474"/>
    <s v="High Balance Inactive"/>
    <n v="101013.68249912141"/>
    <s v="Low Salary - High Balance"/>
    <x v="0"/>
  </r>
  <r>
    <n v="15762138"/>
    <s v="Hu"/>
    <n v="608"/>
    <s v="France"/>
    <s v="Male"/>
    <n v="42"/>
    <n v="5"/>
    <n v="0"/>
    <n v="2"/>
    <n v="1"/>
    <n v="0"/>
    <n v="178504.29"/>
    <n v="0"/>
    <n v="76714.942046413489"/>
    <s v="Low Balance Inactive"/>
    <n v="101042.44975386793"/>
    <s v="High Salary - Low Balance"/>
    <x v="0"/>
  </r>
  <r>
    <n v="15750649"/>
    <s v="Uwakwe"/>
    <n v="744"/>
    <s v="France"/>
    <s v="Female"/>
    <n v="44"/>
    <n v="3"/>
    <n v="0"/>
    <n v="2"/>
    <n v="1"/>
    <n v="1"/>
    <n v="189016.14"/>
    <n v="0"/>
    <n v="76741.925845937367"/>
    <s v="Low Balance Active"/>
    <n v="101015.20323953583"/>
    <s v="High Salary - Low Balance"/>
    <x v="0"/>
  </r>
  <r>
    <n v="15685706"/>
    <s v="Bird"/>
    <n v="731"/>
    <s v="France"/>
    <s v="Female"/>
    <n v="40"/>
    <n v="7"/>
    <n v="118991.8"/>
    <n v="1"/>
    <n v="1"/>
    <n v="1"/>
    <n v="156048.64000000001"/>
    <n v="0"/>
    <n v="76768.928634764234"/>
    <s v="High Balance Active"/>
    <n v="100984.23880014088"/>
    <s v="High Salary - High Balance"/>
    <x v="0"/>
  </r>
  <r>
    <n v="15641835"/>
    <s v="Anderson"/>
    <n v="683"/>
    <s v="France"/>
    <s v="Male"/>
    <n v="72"/>
    <n v="3"/>
    <n v="140997.29999999999"/>
    <n v="1"/>
    <n v="0"/>
    <n v="1"/>
    <n v="52876.41"/>
    <n v="0"/>
    <n v="76754.066659626886"/>
    <s v="High Balance Active"/>
    <n v="100964.85675114412"/>
    <s v="Low Salary - High Balance"/>
    <x v="0"/>
  </r>
  <r>
    <n v="15586821"/>
    <s v="Bellew"/>
    <n v="727"/>
    <s v="France"/>
    <s v="Male"/>
    <n v="28"/>
    <n v="5"/>
    <n v="0"/>
    <n v="2"/>
    <n v="0"/>
    <n v="1"/>
    <n v="19653.080000000002"/>
    <n v="0"/>
    <n v="76731.445802816888"/>
    <s v="Low Balance Active"/>
    <n v="100981.78930281705"/>
    <s v="Low Salary - Low Balance"/>
    <x v="0"/>
  </r>
  <r>
    <n v="15569678"/>
    <s v="Cocci"/>
    <n v="561"/>
    <s v="Germany"/>
    <s v="Male"/>
    <n v="32"/>
    <n v="6"/>
    <n v="166824.6"/>
    <n v="1"/>
    <n v="1"/>
    <n v="0"/>
    <n v="139451.98000000001"/>
    <n v="0"/>
    <n v="76758.473434307845"/>
    <s v="High Balance Inactive"/>
    <n v="101010.43625924634"/>
    <s v="High Salary - High Balance"/>
    <x v="0"/>
  </r>
  <r>
    <n v="15793842"/>
    <s v="Krichauff"/>
    <n v="700"/>
    <s v="France"/>
    <s v="Female"/>
    <n v="34"/>
    <n v="2"/>
    <n v="76322.69"/>
    <n v="1"/>
    <n v="1"/>
    <n v="0"/>
    <n v="128136.29"/>
    <n v="0"/>
    <n v="76726.737660324157"/>
    <s v="Low Balance Inactive"/>
    <n v="100996.89096546879"/>
    <s v="High Salary - Low Balance"/>
    <x v="0"/>
  </r>
  <r>
    <n v="15667554"/>
    <s v="Cameron"/>
    <n v="605"/>
    <s v="France"/>
    <s v="Male"/>
    <n v="35"/>
    <n v="6"/>
    <n v="0"/>
    <n v="2"/>
    <n v="1"/>
    <n v="1"/>
    <n v="45206.57"/>
    <n v="0"/>
    <n v="76726.880081071547"/>
    <s v="Low Balance Active"/>
    <n v="100987.32473387395"/>
    <s v="Low Salary - Low Balance"/>
    <x v="0"/>
  </r>
  <r>
    <n v="15794479"/>
    <s v="Becker"/>
    <n v="767"/>
    <s v="Spain"/>
    <s v="Male"/>
    <n v="77"/>
    <n v="8"/>
    <n v="149083.70000000001"/>
    <n v="1"/>
    <n v="1"/>
    <n v="1"/>
    <n v="190146.83"/>
    <n v="0"/>
    <n v="76753.934693229894"/>
    <s v="High Balance Active"/>
    <n v="101006.99354724977"/>
    <s v="High Salary - High Balance"/>
    <x v="0"/>
  </r>
  <r>
    <n v="15585041"/>
    <s v="Ainsworth"/>
    <n v="511"/>
    <s v="France"/>
    <s v="Male"/>
    <n v="33"/>
    <n v="7"/>
    <n v="0"/>
    <n v="2"/>
    <n v="0"/>
    <n v="1"/>
    <n v="158313.87"/>
    <n v="0"/>
    <n v="76728.421548500875"/>
    <s v="Low Balance Active"/>
    <n v="100975.55092416238"/>
    <s v="High Salary - Low Balance"/>
    <x v="0"/>
  </r>
  <r>
    <n v="15780650"/>
    <s v="Biryukov"/>
    <n v="667"/>
    <s v="France"/>
    <s v="Male"/>
    <n v="40"/>
    <n v="9"/>
    <n v="0"/>
    <n v="1"/>
    <n v="1"/>
    <n v="1"/>
    <n v="96670.2"/>
    <n v="0"/>
    <n v="76755.495797459414"/>
    <s v="Low Balance Active"/>
    <n v="100955.31863091049"/>
    <s v="Low Salary - Low Balance"/>
    <x v="0"/>
  </r>
  <r>
    <n v="15780846"/>
    <s v="Redding"/>
    <n v="787"/>
    <s v="France"/>
    <s v="Male"/>
    <n v="33"/>
    <n v="1"/>
    <n v="126588.8"/>
    <n v="2"/>
    <n v="0"/>
    <n v="1"/>
    <n v="62163.53"/>
    <n v="0"/>
    <n v="76782.589159901152"/>
    <s v="High Balance Active"/>
    <n v="100956.83120367116"/>
    <s v="Low Salary - High Balance"/>
    <x v="0"/>
  </r>
  <r>
    <n v="15805260"/>
    <s v="Wood"/>
    <n v="705"/>
    <s v="Germany"/>
    <s v="Female"/>
    <n v="56"/>
    <n v="2"/>
    <n v="143249.70000000001"/>
    <n v="1"/>
    <n v="1"/>
    <n v="0"/>
    <n v="88428.41"/>
    <n v="1"/>
    <n v="76765.002221045186"/>
    <s v="High Balance Inactive"/>
    <n v="100970.5294032487"/>
    <s v="Low Salary - High Balance"/>
    <x v="1"/>
  </r>
  <r>
    <n v="15621629"/>
    <s v="Scott"/>
    <n v="773"/>
    <s v="Germany"/>
    <s v="Male"/>
    <n v="43"/>
    <n v="8"/>
    <n v="81844.91"/>
    <n v="2"/>
    <n v="1"/>
    <n v="1"/>
    <n v="35908.46"/>
    <n v="0"/>
    <n v="76741.517693394548"/>
    <s v="High Balance Active"/>
    <n v="100974.95968209127"/>
    <s v="Low Salary - High Balance"/>
    <x v="0"/>
  </r>
  <r>
    <n v="15662151"/>
    <s v="Gould"/>
    <n v="554"/>
    <s v="France"/>
    <s v="Male"/>
    <n v="40"/>
    <n v="4"/>
    <n v="0"/>
    <n v="1"/>
    <n v="0"/>
    <n v="1"/>
    <n v="168780.04"/>
    <n v="0"/>
    <n v="76739.714374558302"/>
    <s v="Low Balance Active"/>
    <n v="100997.95137809201"/>
    <s v="High Salary - Low Balance"/>
    <x v="0"/>
  </r>
  <r>
    <n v="15747174"/>
    <s v="Hao"/>
    <n v="526"/>
    <s v="Germany"/>
    <s v="Male"/>
    <n v="58"/>
    <n v="9"/>
    <n v="190298.9"/>
    <n v="2"/>
    <n v="1"/>
    <n v="1"/>
    <n v="191263.76"/>
    <n v="0"/>
    <n v="76766.840466595968"/>
    <s v="High Balance Active"/>
    <n v="100973.99164369048"/>
    <s v="High Salary - High Balance"/>
    <x v="0"/>
  </r>
  <r>
    <n v="15651585"/>
    <s v="Power"/>
    <n v="661"/>
    <s v="Germany"/>
    <s v="Male"/>
    <n v="35"/>
    <n v="2"/>
    <n v="117212.2"/>
    <n v="1"/>
    <n v="1"/>
    <n v="1"/>
    <n v="83052.03"/>
    <n v="0"/>
    <n v="76726.69475954739"/>
    <s v="High Balance Active"/>
    <n v="100942.06456859983"/>
    <s v="Low Salary - High Balance"/>
    <x v="0"/>
  </r>
  <r>
    <n v="15649738"/>
    <s v="White"/>
    <n v="698"/>
    <s v="France"/>
    <s v="Female"/>
    <n v="46"/>
    <n v="0"/>
    <n v="0"/>
    <n v="2"/>
    <n v="1"/>
    <n v="1"/>
    <n v="125962.02"/>
    <n v="0"/>
    <n v="76712.373746020516"/>
    <s v="Low Balance Active"/>
    <n v="100948.39284400437"/>
    <s v="High Salary - Low Balance"/>
    <x v="0"/>
  </r>
  <r>
    <n v="15633108"/>
    <s v="Thorpe"/>
    <n v="646"/>
    <s v="France"/>
    <s v="Male"/>
    <n v="26"/>
    <n v="4"/>
    <n v="139848.20000000001"/>
    <n v="1"/>
    <n v="1"/>
    <n v="0"/>
    <n v="164696.26999999999"/>
    <n v="0"/>
    <n v="76739.518959660287"/>
    <s v="High Balance Inactive"/>
    <n v="100939.5415958954"/>
    <s v="High Salary - High Balance"/>
    <x v="0"/>
  </r>
  <r>
    <n v="15769254"/>
    <s v="Tuan"/>
    <n v="757"/>
    <s v="Germany"/>
    <s v="Female"/>
    <n v="34"/>
    <n v="9"/>
    <n v="101861.4"/>
    <n v="2"/>
    <n v="0"/>
    <n v="0"/>
    <n v="187011.96"/>
    <n v="0"/>
    <n v="76717.179603539815"/>
    <s v="High Balance Inactive"/>
    <n v="100916.97284247799"/>
    <s v="High Salary - High Balance"/>
    <x v="0"/>
  </r>
  <r>
    <n v="15704746"/>
    <s v="Inman"/>
    <n v="699"/>
    <s v="Spain"/>
    <s v="Male"/>
    <n v="35"/>
    <n v="2"/>
    <n v="167455.70000000001"/>
    <n v="2"/>
    <n v="1"/>
    <n v="1"/>
    <n v="55324.49"/>
    <n v="0"/>
    <n v="76708.275842776202"/>
    <s v="High Balance Active"/>
    <n v="100886.48594900859"/>
    <s v="Low Salary - High Balance"/>
    <x v="0"/>
  </r>
  <r>
    <n v="15637644"/>
    <s v="Hanson"/>
    <n v="667"/>
    <s v="France"/>
    <s v="Female"/>
    <n v="24"/>
    <n v="4"/>
    <n v="0"/>
    <n v="2"/>
    <n v="0"/>
    <n v="1"/>
    <n v="34335.550000000003"/>
    <n v="0"/>
    <n v="76676.130102727606"/>
    <s v="Low Balance Active"/>
    <n v="100902.62551540927"/>
    <s v="Low Salary - Low Balance"/>
    <x v="0"/>
  </r>
  <r>
    <n v="15609562"/>
    <s v="MacDonald"/>
    <n v="774"/>
    <s v="Spain"/>
    <s v="Female"/>
    <n v="43"/>
    <n v="1"/>
    <n v="116360.1"/>
    <n v="1"/>
    <n v="1"/>
    <n v="0"/>
    <n v="17004.14"/>
    <n v="0"/>
    <n v="76703.300949681085"/>
    <s v="High Balance Inactive"/>
    <n v="100926.21413182151"/>
    <s v="Low Salary - High Balance"/>
    <x v="0"/>
  </r>
  <r>
    <n v="15787459"/>
    <s v="Parkes"/>
    <n v="745"/>
    <s v="Spain"/>
    <s v="Male"/>
    <n v="40"/>
    <n v="3"/>
    <n v="88466.82"/>
    <n v="1"/>
    <n v="0"/>
    <n v="0"/>
    <n v="116331.42"/>
    <n v="0"/>
    <n v="76689.243239985837"/>
    <s v="High Balance Inactive"/>
    <n v="100955.96318326847"/>
    <s v="High Salary - High Balance"/>
    <x v="0"/>
  </r>
  <r>
    <n v="15762902"/>
    <s v="Stanley"/>
    <n v="649"/>
    <s v="France"/>
    <s v="Female"/>
    <n v="42"/>
    <n v="7"/>
    <n v="0"/>
    <n v="2"/>
    <n v="0"/>
    <n v="1"/>
    <n v="22974.01"/>
    <n v="0"/>
    <n v="76685.066794326252"/>
    <s v="Low Balance Active"/>
    <n v="100950.51089361713"/>
    <s v="Low Salary - Low Balance"/>
    <x v="0"/>
  </r>
  <r>
    <n v="15738605"/>
    <s v="Fischer"/>
    <n v="634"/>
    <s v="Germany"/>
    <s v="Female"/>
    <n v="46"/>
    <n v="5"/>
    <n v="123642.4"/>
    <n v="1"/>
    <n v="1"/>
    <n v="1"/>
    <n v="49725.16"/>
    <n v="1"/>
    <n v="76712.269726853512"/>
    <s v="High Balance Active"/>
    <n v="100978.17194395188"/>
    <s v="Low Salary - High Balance"/>
    <x v="0"/>
  </r>
  <r>
    <n v="15724889"/>
    <s v="Chinweuba"/>
    <n v="665"/>
    <s v="Spain"/>
    <s v="Male"/>
    <n v="38"/>
    <n v="9"/>
    <n v="0"/>
    <n v="1"/>
    <n v="0"/>
    <n v="1"/>
    <n v="87412.74"/>
    <n v="0"/>
    <n v="76695.616025550044"/>
    <s v="Low Balance Active"/>
    <n v="100996.35966997882"/>
    <s v="Low Salary - Low Balance"/>
    <x v="0"/>
  </r>
  <r>
    <n v="15730735"/>
    <s v="Henning"/>
    <n v="713"/>
    <s v="France"/>
    <s v="Male"/>
    <n v="38"/>
    <n v="9"/>
    <n v="72286.84"/>
    <n v="2"/>
    <n v="1"/>
    <n v="1"/>
    <n v="26136.89"/>
    <n v="0"/>
    <n v="76722.842016329436"/>
    <s v="Low Balance Active"/>
    <n v="101001.18168619109"/>
    <s v="Low Salary - Low Balance"/>
    <x v="0"/>
  </r>
  <r>
    <n v="15689147"/>
    <s v="Ogochukwu"/>
    <n v="652"/>
    <s v="France"/>
    <s v="Female"/>
    <n v="40"/>
    <n v="1"/>
    <n v="0"/>
    <n v="2"/>
    <n v="1"/>
    <n v="0"/>
    <n v="126554.96"/>
    <n v="0"/>
    <n v="76724.417301136375"/>
    <s v="Low Balance Inactive"/>
    <n v="101027.76701704557"/>
    <s v="High Salary - Low Balance"/>
    <x v="0"/>
  </r>
  <r>
    <n v="15730397"/>
    <s v="Narelle"/>
    <n v="739"/>
    <s v="Spain"/>
    <s v="Male"/>
    <n v="40"/>
    <n v="1"/>
    <n v="109681.60000000001"/>
    <n v="1"/>
    <n v="1"/>
    <n v="1"/>
    <n v="193321.3"/>
    <n v="0"/>
    <n v="76751.672866785098"/>
    <s v="High Balance Active"/>
    <n v="101018.69874245125"/>
    <s v="High Salary - High Balance"/>
    <x v="0"/>
  </r>
  <r>
    <n v="15762169"/>
    <s v="Bergman"/>
    <n v="556"/>
    <s v="Germany"/>
    <s v="Male"/>
    <n v="37"/>
    <n v="9"/>
    <n v="145018.6"/>
    <n v="2"/>
    <n v="1"/>
    <n v="0"/>
    <n v="90928.02"/>
    <n v="1"/>
    <n v="76739.970689410096"/>
    <s v="High Balance Inactive"/>
    <n v="100985.89753375987"/>
    <s v="Low Salary - High Balance"/>
    <x v="1"/>
  </r>
  <r>
    <n v="15589320"/>
    <s v="Sagese"/>
    <n v="699"/>
    <s v="Spain"/>
    <s v="Male"/>
    <n v="34"/>
    <n v="8"/>
    <n v="0"/>
    <n v="1"/>
    <n v="1"/>
    <n v="1"/>
    <n v="76510.460000000006"/>
    <n v="0"/>
    <n v="76715.698158549596"/>
    <s v="Low Balance Active"/>
    <n v="100989.47303234991"/>
    <s v="Low Salary - Low Balance"/>
    <x v="0"/>
  </r>
  <r>
    <n v="15799211"/>
    <s v="Anenechi"/>
    <n v="708"/>
    <s v="Spain"/>
    <s v="Female"/>
    <n v="32"/>
    <n v="8"/>
    <n v="187487.6"/>
    <n v="1"/>
    <n v="1"/>
    <n v="1"/>
    <n v="120115.5"/>
    <n v="0"/>
    <n v="76742.97970128023"/>
    <s v="High Balance Active"/>
    <n v="100998.17822901858"/>
    <s v="High Salary - High Balance"/>
    <x v="0"/>
  </r>
  <r>
    <n v="15798310"/>
    <s v="Palerma"/>
    <n v="480"/>
    <s v="France"/>
    <s v="Male"/>
    <n v="35"/>
    <n v="2"/>
    <n v="165692.9"/>
    <n v="1"/>
    <n v="1"/>
    <n v="1"/>
    <n v="197984.58"/>
    <n v="0"/>
    <n v="76703.582824617566"/>
    <s v="High Balance Active"/>
    <n v="100991.37733191042"/>
    <s v="High Salary - High Balance"/>
    <x v="0"/>
  </r>
  <r>
    <n v="15609998"/>
    <s v="Okwudilichukwu"/>
    <n v="700"/>
    <s v="Germany"/>
    <s v="Female"/>
    <n v="59"/>
    <n v="5"/>
    <n v="137648.4"/>
    <n v="1"/>
    <n v="1"/>
    <n v="0"/>
    <n v="142977.04999999999"/>
    <n v="1"/>
    <n v="76671.914028469735"/>
    <s v="High Balance Inactive"/>
    <n v="100956.86017793602"/>
    <s v="High Salary - High Balance"/>
    <x v="1"/>
  </r>
  <r>
    <n v="15583548"/>
    <s v="Harrison"/>
    <n v="525"/>
    <s v="Spain"/>
    <s v="Female"/>
    <n v="47"/>
    <n v="6"/>
    <n v="118560"/>
    <n v="1"/>
    <n v="1"/>
    <n v="0"/>
    <n v="82522.61"/>
    <n v="1"/>
    <n v="76650.206486294031"/>
    <s v="High Balance Inactive"/>
    <n v="100941.90105019588"/>
    <s v="Low Salary - High Balance"/>
    <x v="1"/>
  </r>
  <r>
    <n v="15761763"/>
    <s v="Jamieson"/>
    <n v="845"/>
    <s v="France"/>
    <s v="Male"/>
    <n v="33"/>
    <n v="8"/>
    <n v="164385.5"/>
    <n v="1"/>
    <n v="1"/>
    <n v="0"/>
    <n v="150664.97"/>
    <n v="0"/>
    <n v="76635.281346153832"/>
    <s v="High Balance Inactive"/>
    <n v="100948.46062678071"/>
    <s v="High Salary - High Balance"/>
    <x v="0"/>
  </r>
  <r>
    <n v="15764409"/>
    <s v="Goodman"/>
    <n v="613"/>
    <s v="France"/>
    <s v="Male"/>
    <n v="37"/>
    <n v="9"/>
    <n v="108286.5"/>
    <n v="1"/>
    <n v="1"/>
    <n v="1"/>
    <n v="114153.44"/>
    <n v="0"/>
    <n v="76604.020135375817"/>
    <s v="High Balance Active"/>
    <n v="100930.74900961888"/>
    <s v="High Salary - High Balance"/>
    <x v="0"/>
  </r>
  <r>
    <n v="15710161"/>
    <s v="Ko"/>
    <n v="850"/>
    <s v="France"/>
    <s v="Female"/>
    <n v="34"/>
    <n v="2"/>
    <n v="0"/>
    <n v="2"/>
    <n v="1"/>
    <n v="1"/>
    <n v="171706.66"/>
    <n v="0"/>
    <n v="76592.729158945091"/>
    <s v="Low Balance Active"/>
    <n v="100926.03671774776"/>
    <s v="High Salary - Low Balance"/>
    <x v="0"/>
  </r>
  <r>
    <n v="15735246"/>
    <s v="Norman"/>
    <n v="798"/>
    <s v="Spain"/>
    <s v="Female"/>
    <n v="58"/>
    <n v="9"/>
    <n v="0"/>
    <n v="2"/>
    <n v="0"/>
    <n v="0"/>
    <n v="119071.56"/>
    <n v="1"/>
    <n v="76620.034944741506"/>
    <s v="Low Balance Inactive"/>
    <n v="100900.8029839573"/>
    <s v="High Salary - Low Balance"/>
    <x v="0"/>
  </r>
  <r>
    <n v="15791700"/>
    <s v="Ugochukwutubelum"/>
    <n v="773"/>
    <s v="Germany"/>
    <s v="Male"/>
    <n v="47"/>
    <n v="2"/>
    <n v="118079.5"/>
    <n v="4"/>
    <n v="1"/>
    <n v="1"/>
    <n v="143007.49"/>
    <n v="1"/>
    <n v="76647.360206847326"/>
    <s v="High Balance Active"/>
    <n v="100894.32268544944"/>
    <s v="High Salary - High Balance"/>
    <x v="0"/>
  </r>
  <r>
    <n v="15670753"/>
    <s v="Uvarova"/>
    <n v="614"/>
    <s v="Spain"/>
    <s v="Male"/>
    <n v="35"/>
    <n v="2"/>
    <n v="127283.8"/>
    <n v="1"/>
    <n v="1"/>
    <n v="1"/>
    <n v="31302.35"/>
    <n v="0"/>
    <n v="76632.578851230806"/>
    <s v="High Balance Active"/>
    <n v="100879.29836603647"/>
    <s v="Low Salary - High Balance"/>
    <x v="0"/>
  </r>
  <r>
    <n v="15573876"/>
    <s v="Chia"/>
    <n v="473"/>
    <s v="Spain"/>
    <s v="Male"/>
    <n v="48"/>
    <n v="8"/>
    <n v="0"/>
    <n v="2"/>
    <n v="1"/>
    <n v="0"/>
    <n v="71139.8"/>
    <n v="0"/>
    <n v="76614.502041398984"/>
    <s v="Low Balance Inactive"/>
    <n v="100904.12953961463"/>
    <s v="Low Salary - Low Balance"/>
    <x v="0"/>
  </r>
  <r>
    <n v="15770174"/>
    <s v="Piazza"/>
    <n v="762"/>
    <s v="France"/>
    <s v="Male"/>
    <n v="29"/>
    <n v="6"/>
    <n v="141389.1"/>
    <n v="1"/>
    <n v="1"/>
    <n v="0"/>
    <n v="54122.89"/>
    <n v="0"/>
    <n v="76641.854594787554"/>
    <s v="High Balance Inactive"/>
    <n v="100914.75586219216"/>
    <s v="Low Salary - High Balance"/>
    <x v="0"/>
  </r>
  <r>
    <n v="15641114"/>
    <s v="Power"/>
    <n v="701"/>
    <s v="France"/>
    <s v="Male"/>
    <n v="37"/>
    <n v="8"/>
    <n v="130091.5"/>
    <n v="1"/>
    <n v="1"/>
    <n v="1"/>
    <n v="120031.29"/>
    <n v="0"/>
    <n v="76618.730578571398"/>
    <s v="High Balance Active"/>
    <n v="100931.46724285724"/>
    <s v="High Salary - High Balance"/>
    <x v="0"/>
  </r>
  <r>
    <n v="15682435"/>
    <s v="P'eng"/>
    <n v="600"/>
    <s v="France"/>
    <s v="Male"/>
    <n v="35"/>
    <n v="4"/>
    <n v="143744.79999999999"/>
    <n v="2"/>
    <n v="1"/>
    <n v="0"/>
    <n v="104076.51"/>
    <n v="0"/>
    <n v="76599.626337977825"/>
    <s v="High Balance Inactive"/>
    <n v="100924.64344051456"/>
    <s v="High Salary - High Balance"/>
    <x v="0"/>
  </r>
  <r>
    <n v="15751788"/>
    <s v="Johnson"/>
    <n v="850"/>
    <s v="Spain"/>
    <s v="Male"/>
    <n v="28"/>
    <n v="9"/>
    <n v="97408.03"/>
    <n v="1"/>
    <n v="1"/>
    <n v="1"/>
    <n v="175853.64"/>
    <n v="0"/>
    <n v="76575.628777698337"/>
    <s v="High Balance Active"/>
    <n v="100923.51696926384"/>
    <s v="High Salary - High Balance"/>
    <x v="0"/>
  </r>
  <r>
    <n v="15672598"/>
    <s v="Walker"/>
    <n v="613"/>
    <s v="Spain"/>
    <s v="Male"/>
    <n v="30"/>
    <n v="9"/>
    <n v="111927.5"/>
    <n v="1"/>
    <n v="1"/>
    <n v="1"/>
    <n v="175795.87"/>
    <n v="0"/>
    <n v="76568.180654272408"/>
    <s v="High Balance Active"/>
    <n v="100896.72750804442"/>
    <s v="High Salary - High Balance"/>
    <x v="0"/>
  </r>
  <r>
    <n v="15762803"/>
    <s v="Innes"/>
    <n v="509"/>
    <s v="France"/>
    <s v="Male"/>
    <n v="31"/>
    <n v="3"/>
    <n v="0"/>
    <n v="2"/>
    <n v="1"/>
    <n v="0"/>
    <n v="15360.91"/>
    <n v="0"/>
    <n v="76555.534259656633"/>
    <s v="Low Balance Inactive"/>
    <n v="100869.93954577981"/>
    <s v="Low Salary - Low Balance"/>
    <x v="0"/>
  </r>
  <r>
    <n v="15812982"/>
    <s v="Francis"/>
    <n v="509"/>
    <s v="Spain"/>
    <s v="Male"/>
    <n v="38"/>
    <n v="2"/>
    <n v="0"/>
    <n v="1"/>
    <n v="0"/>
    <n v="0"/>
    <n v="168460.12"/>
    <n v="0"/>
    <n v="76582.924432915897"/>
    <s v="Low Balance Inactive"/>
    <n v="100900.53311627918"/>
    <s v="High Salary - Low Balance"/>
    <x v="0"/>
  </r>
  <r>
    <n v="15597901"/>
    <s v="Chidozie"/>
    <n v="609"/>
    <s v="France"/>
    <s v="Male"/>
    <n v="34"/>
    <n v="1"/>
    <n v="0"/>
    <n v="1"/>
    <n v="1"/>
    <n v="1"/>
    <n v="181177.9"/>
    <n v="0"/>
    <n v="76610.334212598405"/>
    <s v="Low Balance Active"/>
    <n v="100876.35287759495"/>
    <s v="High Salary - Low Balance"/>
    <x v="0"/>
  </r>
  <r>
    <n v="15731507"/>
    <s v="Mackenzie"/>
    <n v="456"/>
    <s v="France"/>
    <s v="Female"/>
    <n v="33"/>
    <n v="1"/>
    <n v="188285.7"/>
    <n v="1"/>
    <n v="0"/>
    <n v="0"/>
    <n v="58363.94"/>
    <n v="0"/>
    <n v="76637.763619763675"/>
    <s v="High Balance Inactive"/>
    <n v="100847.60187611896"/>
    <s v="Low Salary - High Balance"/>
    <x v="0"/>
  </r>
  <r>
    <n v="15809826"/>
    <s v="Craigie"/>
    <n v="728"/>
    <s v="France"/>
    <s v="Female"/>
    <n v="46"/>
    <n v="2"/>
    <n v="109705.5"/>
    <n v="1"/>
    <n v="1"/>
    <n v="0"/>
    <n v="20276.87"/>
    <n v="1"/>
    <n v="76597.77510386816"/>
    <s v="High Balance Inactive"/>
    <n v="100862.81808739265"/>
    <s v="Low Salary - High Balance"/>
    <x v="1"/>
  </r>
  <r>
    <n v="15764237"/>
    <s v="Manfrin"/>
    <n v="663"/>
    <s v="Spain"/>
    <s v="Male"/>
    <n v="33"/>
    <n v="9"/>
    <n v="0"/>
    <n v="2"/>
    <n v="0"/>
    <n v="0"/>
    <n v="91514.62"/>
    <n v="0"/>
    <n v="76585.912787531313"/>
    <s v="Low Balance Inactive"/>
    <n v="100891.69159082776"/>
    <s v="Low Salary - Low Balance"/>
    <x v="0"/>
  </r>
  <r>
    <n v="15769917"/>
    <s v="Onyekachi"/>
    <n v="673"/>
    <s v="Germany"/>
    <s v="Female"/>
    <n v="34"/>
    <n v="1"/>
    <n v="127122.8"/>
    <n v="3"/>
    <n v="0"/>
    <n v="1"/>
    <n v="76703.100000000006"/>
    <n v="0"/>
    <n v="76613.362935483834"/>
    <s v="High Balance Active"/>
    <n v="100895.05254838719"/>
    <s v="Low Salary - High Balance"/>
    <x v="0"/>
  </r>
  <r>
    <n v="15641850"/>
    <s v="Pethard"/>
    <n v="717"/>
    <s v="France"/>
    <s v="Male"/>
    <n v="40"/>
    <n v="0"/>
    <n v="98241.04"/>
    <n v="1"/>
    <n v="1"/>
    <n v="0"/>
    <n v="110887.14"/>
    <n v="0"/>
    <n v="76595.25270347792"/>
    <s v="High Balance Inactive"/>
    <n v="100903.72660810334"/>
    <s v="High Salary - High Balance"/>
    <x v="0"/>
  </r>
  <r>
    <n v="15770974"/>
    <s v="Nwabugwu"/>
    <n v="741"/>
    <s v="Germany"/>
    <s v="Female"/>
    <n v="37"/>
    <n v="8"/>
    <n v="170840.1"/>
    <n v="2"/>
    <n v="0"/>
    <n v="0"/>
    <n v="109843.16"/>
    <n v="0"/>
    <n v="76587.488791248164"/>
    <s v="High Balance Inactive"/>
    <n v="100900.14575681501"/>
    <s v="High Salary - High Balance"/>
    <x v="0"/>
  </r>
  <r>
    <n v="15803749"/>
    <s v="DeRose"/>
    <n v="498"/>
    <s v="Germany"/>
    <s v="Female"/>
    <n v="41"/>
    <n v="4"/>
    <n v="87541.06"/>
    <n v="2"/>
    <n v="1"/>
    <n v="1"/>
    <n v="12577.21"/>
    <n v="1"/>
    <n v="76553.670129171122"/>
    <s v="High Balance Active"/>
    <n v="100896.93692500905"/>
    <s v="Low Salary - High Balance"/>
    <x v="0"/>
  </r>
  <r>
    <n v="15684999"/>
    <s v="Ch'eng"/>
    <n v="850"/>
    <s v="France"/>
    <s v="Female"/>
    <n v="26"/>
    <n v="4"/>
    <n v="62610.96"/>
    <n v="2"/>
    <n v="0"/>
    <n v="1"/>
    <n v="179365.1"/>
    <n v="0"/>
    <n v="76549.72634242638"/>
    <s v="Low Balance Active"/>
    <n v="100928.63819095484"/>
    <s v="High Salary - Low Balance"/>
    <x v="0"/>
  </r>
  <r>
    <n v="15770225"/>
    <s v="Padovesi"/>
    <n v="493"/>
    <s v="France"/>
    <s v="Male"/>
    <n v="36"/>
    <n v="9"/>
    <n v="0"/>
    <n v="2"/>
    <n v="1"/>
    <n v="1"/>
    <n v="65816.53"/>
    <n v="0"/>
    <n v="76554.731285457776"/>
    <s v="Low Balance Active"/>
    <n v="100900.47429084388"/>
    <s v="Low Salary - Low Balance"/>
    <x v="0"/>
  </r>
  <r>
    <n v="15627484"/>
    <s v="Obielumani"/>
    <n v="686"/>
    <s v="France"/>
    <s v="Female"/>
    <n v="47"/>
    <n v="5"/>
    <n v="113328.9"/>
    <n v="1"/>
    <n v="1"/>
    <n v="0"/>
    <n v="124170.9"/>
    <n v="0"/>
    <n v="76582.229392959736"/>
    <s v="High Balance Inactive"/>
    <n v="100913.07628232765"/>
    <s v="High Salary - High Balance"/>
    <x v="0"/>
  </r>
  <r>
    <n v="15610337"/>
    <s v="Stephens"/>
    <n v="666"/>
    <s v="Spain"/>
    <s v="Male"/>
    <n v="35"/>
    <n v="2"/>
    <n v="104832.5"/>
    <n v="1"/>
    <n v="1"/>
    <n v="0"/>
    <n v="175015.12"/>
    <n v="0"/>
    <n v="76569.025415019729"/>
    <s v="High Balance Inactive"/>
    <n v="100904.71917714704"/>
    <s v="High Salary - High Balance"/>
    <x v="0"/>
  </r>
  <r>
    <n v="15752488"/>
    <s v="Emery"/>
    <n v="733"/>
    <s v="Spain"/>
    <s v="Female"/>
    <n v="31"/>
    <n v="9"/>
    <n v="102289.9"/>
    <n v="1"/>
    <n v="1"/>
    <n v="1"/>
    <n v="115441.66"/>
    <n v="0"/>
    <n v="76558.866006470125"/>
    <s v="High Balance Active"/>
    <n v="100878.07992451484"/>
    <s v="High Salary - High Balance"/>
    <x v="0"/>
  </r>
  <r>
    <n v="15610056"/>
    <s v="Dufresne"/>
    <n v="631"/>
    <s v="Germany"/>
    <s v="Female"/>
    <n v="34"/>
    <n v="6"/>
    <n v="125227.8"/>
    <n v="2"/>
    <n v="0"/>
    <n v="1"/>
    <n v="128247.03"/>
    <n v="0"/>
    <n v="76549.613567062173"/>
    <s v="High Balance Active"/>
    <n v="100872.84311039202"/>
    <s v="High Salary - High Balance"/>
    <x v="0"/>
  </r>
  <r>
    <n v="15806049"/>
    <s v="Lee"/>
    <n v="714"/>
    <s v="Germany"/>
    <s v="Female"/>
    <n v="49"/>
    <n v="5"/>
    <n v="140510.9"/>
    <n v="1"/>
    <n v="1"/>
    <n v="0"/>
    <n v="141914.94"/>
    <n v="0"/>
    <n v="76532.103428057526"/>
    <s v="High Balance Inactive"/>
    <n v="100862.99628057561"/>
    <s v="High Salary - High Balance"/>
    <x v="0"/>
  </r>
  <r>
    <n v="15736069"/>
    <s v="Hsing"/>
    <n v="767"/>
    <s v="Germany"/>
    <s v="Female"/>
    <n v="35"/>
    <n v="6"/>
    <n v="132253.20000000001"/>
    <n v="1"/>
    <n v="1"/>
    <n v="0"/>
    <n v="115566.57"/>
    <n v="1"/>
    <n v="76509.081191075893"/>
    <s v="High Balance Inactive"/>
    <n v="100848.22408060459"/>
    <s v="High Salary - High Balance"/>
    <x v="1"/>
  </r>
  <r>
    <n v="15763662"/>
    <s v="Longo"/>
    <n v="711"/>
    <s v="Germany"/>
    <s v="Male"/>
    <n v="43"/>
    <n v="2"/>
    <n v="39043.29"/>
    <n v="2"/>
    <n v="1"/>
    <n v="1"/>
    <n v="175423.69"/>
    <n v="0"/>
    <n v="76489.014913606879"/>
    <s v="Low Balance Active"/>
    <n v="100842.92589992806"/>
    <s v="High Salary - Low Balance"/>
    <x v="0"/>
  </r>
  <r>
    <n v="15615575"/>
    <s v="Vial"/>
    <n v="722"/>
    <s v="France"/>
    <s v="Male"/>
    <n v="34"/>
    <n v="8"/>
    <n v="0"/>
    <n v="2"/>
    <n v="1"/>
    <n v="1"/>
    <n v="133447.49"/>
    <n v="0"/>
    <n v="76502.499150162024"/>
    <s v="Low Balance Active"/>
    <n v="100816.06930500548"/>
    <s v="High Salary - Low Balance"/>
    <x v="0"/>
  </r>
  <r>
    <n v="15691723"/>
    <s v="Chukwudi"/>
    <n v="631"/>
    <s v="Spain"/>
    <s v="Male"/>
    <n v="55"/>
    <n v="9"/>
    <n v="99685.06"/>
    <n v="1"/>
    <n v="1"/>
    <n v="0"/>
    <n v="114474.98"/>
    <n v="0"/>
    <n v="76530.057687319859"/>
    <s v="High Balance Inactive"/>
    <n v="100804.31447046118"/>
    <s v="High Salary - High Balance"/>
    <x v="0"/>
  </r>
  <r>
    <n v="15774098"/>
    <s v="Grant"/>
    <n v="701"/>
    <s v="Germany"/>
    <s v="Male"/>
    <n v="38"/>
    <n v="3"/>
    <n v="125385.5"/>
    <n v="2"/>
    <n v="0"/>
    <n v="1"/>
    <n v="52044.66"/>
    <n v="0"/>
    <n v="76521.713542342317"/>
    <s v="High Balance Active"/>
    <n v="100799.38810450457"/>
    <s v="Low Salary - High Balance"/>
    <x v="0"/>
  </r>
  <r>
    <n v="15750808"/>
    <s v="Ma"/>
    <n v="790"/>
    <s v="Spain"/>
    <s v="Male"/>
    <n v="46"/>
    <n v="2"/>
    <n v="131365.4"/>
    <n v="2"/>
    <n v="1"/>
    <n v="1"/>
    <n v="180290.68"/>
    <n v="0"/>
    <n v="76504.098622927151"/>
    <s v="High Balance Active"/>
    <n v="100816.96370944493"/>
    <s v="High Salary - High Balance"/>
    <x v="0"/>
  </r>
  <r>
    <n v="15744368"/>
    <s v="Sun"/>
    <n v="633"/>
    <s v="Spain"/>
    <s v="Male"/>
    <n v="58"/>
    <n v="6"/>
    <n v="98308.51"/>
    <n v="1"/>
    <n v="1"/>
    <n v="1"/>
    <n v="132034.13"/>
    <n v="0"/>
    <n v="76484.314525784313"/>
    <s v="High Balance Active"/>
    <n v="100788.30387666795"/>
    <s v="High Salary - High Balance"/>
    <x v="0"/>
  </r>
  <r>
    <n v="15610594"/>
    <s v="Moss"/>
    <n v="644"/>
    <s v="France"/>
    <s v="Female"/>
    <n v="37"/>
    <n v="8"/>
    <n v="0"/>
    <n v="2"/>
    <n v="1"/>
    <n v="0"/>
    <n v="20968.88"/>
    <n v="0"/>
    <n v="76476.441439393908"/>
    <s v="Low Balance Inactive"/>
    <n v="100777.03193362201"/>
    <s v="Low Salary - Low Balance"/>
    <x v="0"/>
  </r>
  <r>
    <n v="15756125"/>
    <s v="Booth"/>
    <n v="757"/>
    <s v="Spain"/>
    <s v="Male"/>
    <n v="44"/>
    <n v="5"/>
    <n v="140856.20000000001"/>
    <n v="2"/>
    <n v="1"/>
    <n v="0"/>
    <n v="158735.1"/>
    <n v="0"/>
    <n v="76504.040299530825"/>
    <s v="High Balance Inactive"/>
    <n v="100805.83314326966"/>
    <s v="High Salary - High Balance"/>
    <x v="0"/>
  </r>
  <r>
    <n v="15623277"/>
    <s v="Ross"/>
    <n v="696"/>
    <s v="France"/>
    <s v="Female"/>
    <n v="30"/>
    <n v="8"/>
    <n v="0"/>
    <n v="2"/>
    <n v="1"/>
    <n v="1"/>
    <n v="196134.44"/>
    <n v="0"/>
    <n v="76480.808472924167"/>
    <s v="Low Balance Active"/>
    <n v="100784.92005054159"/>
    <s v="High Salary - Low Balance"/>
    <x v="0"/>
  </r>
  <r>
    <n v="15795954"/>
    <s v="Ndukaku"/>
    <n v="746"/>
    <s v="France"/>
    <s v="Male"/>
    <n v="35"/>
    <n v="2"/>
    <n v="172274"/>
    <n v="1"/>
    <n v="1"/>
    <n v="0"/>
    <n v="22374.97"/>
    <n v="0"/>
    <n v="76508.42884434812"/>
    <s v="High Balance Inactive"/>
    <n v="100750.48540989534"/>
    <s v="Low Salary - High Balance"/>
    <x v="0"/>
  </r>
  <r>
    <n v="15671969"/>
    <s v="Pruneda"/>
    <n v="649"/>
    <s v="Spain"/>
    <s v="Male"/>
    <n v="36"/>
    <n v="8"/>
    <n v="0"/>
    <n v="2"/>
    <n v="1"/>
    <n v="0"/>
    <n v="161668.15"/>
    <n v="0"/>
    <n v="76473.831455924839"/>
    <s v="Low Balance Inactive"/>
    <n v="100778.80026372841"/>
    <s v="High Salary - Low Balance"/>
    <x v="0"/>
  </r>
  <r>
    <n v="15791268"/>
    <s v="Neumann"/>
    <n v="565"/>
    <s v="Spain"/>
    <s v="Male"/>
    <n v="38"/>
    <n v="0"/>
    <n v="122447.8"/>
    <n v="1"/>
    <n v="0"/>
    <n v="0"/>
    <n v="67339.34"/>
    <n v="0"/>
    <n v="76501.469269967449"/>
    <s v="High Balance Inactive"/>
    <n v="100756.79471629931"/>
    <s v="Low Salary - High Balance"/>
    <x v="0"/>
  </r>
  <r>
    <n v="15713655"/>
    <s v="Calabrese"/>
    <n v="720"/>
    <s v="France"/>
    <s v="Female"/>
    <n v="38"/>
    <n v="10"/>
    <n v="0"/>
    <n v="2"/>
    <n v="1"/>
    <n v="1"/>
    <n v="56229.72"/>
    <n v="1"/>
    <n v="76484.858159797528"/>
    <s v="Low Balance Active"/>
    <n v="100768.87622559661"/>
    <s v="Low Salary - Low Balance"/>
    <x v="0"/>
  </r>
  <r>
    <n v="15633930"/>
    <s v="Yobachukwu"/>
    <n v="648"/>
    <s v="Spain"/>
    <s v="Female"/>
    <n v="56"/>
    <n v="6"/>
    <n v="157559.6"/>
    <n v="2"/>
    <n v="1"/>
    <n v="0"/>
    <n v="140991.23000000001"/>
    <n v="1"/>
    <n v="76512.519952983712"/>
    <s v="High Balance Inactive"/>
    <n v="100784.98441952992"/>
    <s v="High Salary - High Balance"/>
    <x v="1"/>
  </r>
  <r>
    <n v="15712849"/>
    <s v="Tung"/>
    <n v="632"/>
    <s v="Germany"/>
    <s v="Male"/>
    <n v="41"/>
    <n v="3"/>
    <n v="126550.7"/>
    <n v="1"/>
    <n v="0"/>
    <n v="0"/>
    <n v="177644.52"/>
    <n v="1"/>
    <n v="76483.197565122988"/>
    <s v="High Balance Inactive"/>
    <n v="100770.43802098416"/>
    <s v="High Salary - High Balance"/>
    <x v="1"/>
  </r>
  <r>
    <n v="15639077"/>
    <s v="Marchesi"/>
    <n v="622"/>
    <s v="France"/>
    <s v="Female"/>
    <n v="30"/>
    <n v="2"/>
    <n v="158584.79999999999"/>
    <n v="3"/>
    <n v="1"/>
    <n v="0"/>
    <n v="142342.54999999999"/>
    <n v="1"/>
    <n v="76465.076862106376"/>
    <s v="High Balance Inactive"/>
    <n v="100742.61533478113"/>
    <s v="High Salary - High Balance"/>
    <x v="1"/>
  </r>
  <r>
    <n v="15808784"/>
    <s v="Hess"/>
    <n v="835"/>
    <s v="France"/>
    <s v="Male"/>
    <n v="28"/>
    <n v="2"/>
    <n v="163569.60000000001"/>
    <n v="2"/>
    <n v="1"/>
    <n v="1"/>
    <n v="154559.28"/>
    <n v="0"/>
    <n v="76435.344884141901"/>
    <s v="High Balance Active"/>
    <n v="100727.55380883427"/>
    <s v="High Salary - High Balance"/>
    <x v="0"/>
  </r>
  <r>
    <n v="15648577"/>
    <s v="Pickering"/>
    <n v="493"/>
    <s v="France"/>
    <s v="Female"/>
    <n v="31"/>
    <n v="3"/>
    <n v="0"/>
    <n v="1"/>
    <n v="1"/>
    <n v="1"/>
    <n v="176570.28"/>
    <n v="1"/>
    <n v="76403.78593625495"/>
    <s v="Low Balance Active"/>
    <n v="100708.05662441156"/>
    <s v="High Salary - Low Balance"/>
    <x v="0"/>
  </r>
  <r>
    <n v="15670345"/>
    <s v="Mazzi"/>
    <n v="785"/>
    <s v="Germany"/>
    <s v="Female"/>
    <n v="33"/>
    <n v="6"/>
    <n v="127211.5"/>
    <n v="1"/>
    <n v="0"/>
    <n v="0"/>
    <n v="191961.83"/>
    <n v="0"/>
    <n v="76431.468467391271"/>
    <s v="High Balance Inactive"/>
    <n v="100680.57031159429"/>
    <s v="High Salary - High Balance"/>
    <x v="0"/>
  </r>
  <r>
    <n v="15633112"/>
    <s v="Madukaego"/>
    <n v="681"/>
    <s v="Germany"/>
    <s v="Male"/>
    <n v="42"/>
    <n v="3"/>
    <n v="118200"/>
    <n v="2"/>
    <n v="1"/>
    <n v="0"/>
    <n v="9452.8799999999992"/>
    <n v="1"/>
    <n v="76413.063236679911"/>
    <s v="High Balance Inactive"/>
    <n v="100647.48540413201"/>
    <s v="Low Salary - High Balance"/>
    <x v="1"/>
  </r>
  <r>
    <n v="15714397"/>
    <s v="Trentino"/>
    <n v="621"/>
    <s v="Germany"/>
    <s v="Female"/>
    <n v="30"/>
    <n v="2"/>
    <n v="101014.1"/>
    <n v="2"/>
    <n v="1"/>
    <n v="1"/>
    <n v="165257.31"/>
    <n v="0"/>
    <n v="76397.912063089156"/>
    <s v="High Balance Active"/>
    <n v="100680.55088832494"/>
    <s v="High Salary - High Balance"/>
    <x v="0"/>
  </r>
  <r>
    <n v="15780038"/>
    <s v="Paterson"/>
    <n v="756"/>
    <s v="Spain"/>
    <s v="Male"/>
    <n v="38"/>
    <n v="6"/>
    <n v="119208.9"/>
    <n v="1"/>
    <n v="1"/>
    <n v="0"/>
    <n v="169763.89"/>
    <n v="1"/>
    <n v="76388.983449401479"/>
    <s v="High Balance Inactive"/>
    <n v="100657.12805223078"/>
    <s v="High Salary - High Balance"/>
    <x v="1"/>
  </r>
  <r>
    <n v="15756305"/>
    <s v="Marchesi"/>
    <n v="515"/>
    <s v="France"/>
    <s v="Female"/>
    <n v="66"/>
    <n v="6"/>
    <n v="0"/>
    <n v="2"/>
    <n v="1"/>
    <n v="1"/>
    <n v="160663.10999999999"/>
    <n v="0"/>
    <n v="76373.446469521004"/>
    <s v="Low Balance Active"/>
    <n v="100632.05302975337"/>
    <s v="High Salary - Low Balance"/>
    <x v="0"/>
  </r>
  <r>
    <n v="15578799"/>
    <s v="Anayolisa"/>
    <n v="625"/>
    <s v="France"/>
    <s v="Female"/>
    <n v="58"/>
    <n v="10"/>
    <n v="53772.73"/>
    <n v="1"/>
    <n v="1"/>
    <n v="1"/>
    <n v="192072.1"/>
    <n v="1"/>
    <n v="76401.168228675087"/>
    <s v="Low Balance Active"/>
    <n v="100610.26317241389"/>
    <s v="High Salary - Low Balance"/>
    <x v="0"/>
  </r>
  <r>
    <n v="15800326"/>
    <s v="Poole"/>
    <n v="717"/>
    <s v="Spain"/>
    <s v="Female"/>
    <n v="39"/>
    <n v="6"/>
    <n v="0"/>
    <n v="2"/>
    <n v="1"/>
    <n v="0"/>
    <n v="93275.61"/>
    <n v="0"/>
    <n v="76409.384800290441"/>
    <s v="Low Balance Inactive"/>
    <n v="100577.0526289035"/>
    <s v="Low Salary - Low Balance"/>
    <x v="0"/>
  </r>
  <r>
    <n v="15785485"/>
    <s v="Zhou"/>
    <n v="595"/>
    <s v="Germany"/>
    <s v="Female"/>
    <n v="41"/>
    <n v="2"/>
    <n v="138878.79999999999"/>
    <n v="1"/>
    <n v="0"/>
    <n v="1"/>
    <n v="112269.67"/>
    <n v="0"/>
    <n v="76437.139752996678"/>
    <s v="High Balance Active"/>
    <n v="100579.70480566662"/>
    <s v="High Salary - High Balance"/>
    <x v="0"/>
  </r>
  <r>
    <n v="15783958"/>
    <s v="Bates"/>
    <n v="539"/>
    <s v="Spain"/>
    <s v="Female"/>
    <n v="37"/>
    <n v="1"/>
    <n v="130922.8"/>
    <n v="2"/>
    <n v="0"/>
    <n v="0"/>
    <n v="2186.83"/>
    <n v="0"/>
    <n v="76414.450196220889"/>
    <s v="High Balance Inactive"/>
    <n v="100575.45699854659"/>
    <s v="Low Salary - High Balance"/>
    <x v="0"/>
  </r>
  <r>
    <n v="15727546"/>
    <s v="Olejuru"/>
    <n v="762"/>
    <s v="France"/>
    <s v="Male"/>
    <n v="35"/>
    <n v="9"/>
    <n v="0"/>
    <n v="2"/>
    <n v="1"/>
    <n v="1"/>
    <n v="43075.7"/>
    <n v="0"/>
    <n v="76394.636183206065"/>
    <s v="Low Balance Active"/>
    <n v="100611.22167575435"/>
    <s v="Low Salary - Low Balance"/>
    <x v="0"/>
  </r>
  <r>
    <n v="15739576"/>
    <s v="Bustard"/>
    <n v="706"/>
    <s v="Spain"/>
    <s v="Male"/>
    <n v="20"/>
    <n v="8"/>
    <n v="0"/>
    <n v="2"/>
    <n v="1"/>
    <n v="1"/>
    <n v="12368.11"/>
    <n v="0"/>
    <n v="76422.416050909043"/>
    <s v="Low Balance Active"/>
    <n v="100632.14368363643"/>
    <s v="Low Salary - Low Balance"/>
    <x v="0"/>
  </r>
  <r>
    <n v="15631333"/>
    <s v="Wade"/>
    <n v="677"/>
    <s v="Spain"/>
    <s v="Female"/>
    <n v="25"/>
    <n v="8"/>
    <n v="130866.2"/>
    <n v="1"/>
    <n v="1"/>
    <n v="0"/>
    <n v="42410.21"/>
    <n v="0"/>
    <n v="76450.216129501583"/>
    <s v="High Balance Inactive"/>
    <n v="100664.25137140784"/>
    <s v="Low Salary - High Balance"/>
    <x v="0"/>
  </r>
  <r>
    <n v="15604782"/>
    <s v="Tan"/>
    <n v="733"/>
    <s v="Germany"/>
    <s v="Female"/>
    <n v="33"/>
    <n v="7"/>
    <n v="187257.9"/>
    <n v="1"/>
    <n v="0"/>
    <n v="1"/>
    <n v="190430.81"/>
    <n v="0"/>
    <n v="76430.414097525427"/>
    <s v="High Balance Active"/>
    <n v="100685.45007641926"/>
    <s v="High Salary - High Balance"/>
    <x v="0"/>
  </r>
  <r>
    <n v="15589643"/>
    <s v="Ngozichukwuka"/>
    <n v="684"/>
    <s v="Spain"/>
    <s v="Female"/>
    <n v="41"/>
    <n v="7"/>
    <n v="0"/>
    <n v="1"/>
    <n v="1"/>
    <n v="1"/>
    <n v="138394.37"/>
    <n v="0"/>
    <n v="76390.069180924605"/>
    <s v="Low Balance Active"/>
    <n v="100652.77975973795"/>
    <s v="High Salary - Low Balance"/>
    <x v="0"/>
  </r>
  <r>
    <n v="15585533"/>
    <s v="Calabrese"/>
    <n v="679"/>
    <s v="France"/>
    <s v="Male"/>
    <n v="36"/>
    <n v="6"/>
    <n v="147733.6"/>
    <n v="1"/>
    <n v="0"/>
    <n v="1"/>
    <n v="172501.38"/>
    <n v="0"/>
    <n v="76417.887851420208"/>
    <s v="High Balance Active"/>
    <n v="100639.03555353245"/>
    <s v="High Salary - High Balance"/>
    <x v="0"/>
  </r>
  <r>
    <n v="15681506"/>
    <s v="Lane"/>
    <n v="478"/>
    <s v="Spain"/>
    <s v="Male"/>
    <n v="43"/>
    <n v="1"/>
    <n v="0"/>
    <n v="2"/>
    <n v="1"/>
    <n v="1"/>
    <n v="197916.43"/>
    <n v="0"/>
    <n v="76391.907628415254"/>
    <s v="Low Balance Active"/>
    <n v="100612.85619307836"/>
    <s v="High Salary - Low Balance"/>
    <x v="0"/>
  </r>
  <r>
    <n v="15630551"/>
    <s v="Forbes"/>
    <n v="696"/>
    <s v="France"/>
    <s v="Male"/>
    <n v="33"/>
    <n v="2"/>
    <n v="163139.29999999999"/>
    <n v="1"/>
    <n v="1"/>
    <n v="1"/>
    <n v="7035.36"/>
    <n v="0"/>
    <n v="76419.74724489791"/>
    <s v="High Balance Active"/>
    <n v="100577.39570699711"/>
    <s v="Low Salary - High Balance"/>
    <x v="0"/>
  </r>
  <r>
    <n v="15698349"/>
    <s v="Davy"/>
    <n v="686"/>
    <s v="Spain"/>
    <s v="Female"/>
    <n v="35"/>
    <n v="4"/>
    <n v="0"/>
    <n v="2"/>
    <n v="1"/>
    <n v="1"/>
    <n v="159676.54999999999"/>
    <n v="0"/>
    <n v="76388.132387896403"/>
    <s v="Low Balance Active"/>
    <n v="100611.49779803139"/>
    <s v="High Salary - Low Balance"/>
    <x v="0"/>
  </r>
  <r>
    <n v="15776631"/>
    <s v="Ma"/>
    <n v="466"/>
    <s v="France"/>
    <s v="Female"/>
    <n v="36"/>
    <n v="5"/>
    <n v="119540.2"/>
    <n v="1"/>
    <n v="0"/>
    <n v="1"/>
    <n v="80603.990000000005"/>
    <n v="0"/>
    <n v="76415.990933625028"/>
    <s v="High Balance Active"/>
    <n v="100589.95693289573"/>
    <s v="Low Salary - High Balance"/>
    <x v="0"/>
  </r>
  <r>
    <n v="15762216"/>
    <s v="Barrera"/>
    <n v="686"/>
    <s v="France"/>
    <s v="Female"/>
    <n v="41"/>
    <n v="4"/>
    <n v="129553.8"/>
    <n v="2"/>
    <n v="1"/>
    <n v="0"/>
    <n v="187599.8"/>
    <n v="0"/>
    <n v="76400.257913170324"/>
    <s v="High Balance Inactive"/>
    <n v="100597.2484202846"/>
    <s v="High Salary - High Balance"/>
    <x v="0"/>
  </r>
  <r>
    <n v="15623927"/>
    <s v="Alexander"/>
    <n v="576"/>
    <s v="France"/>
    <s v="Male"/>
    <n v="55"/>
    <n v="9"/>
    <n v="0"/>
    <n v="2"/>
    <n v="1"/>
    <n v="1"/>
    <n v="94450.97"/>
    <n v="0"/>
    <n v="76380.858810218924"/>
    <s v="Low Balance Active"/>
    <n v="100565.49566423362"/>
    <s v="Low Salary - Low Balance"/>
    <x v="0"/>
  </r>
  <r>
    <n v="15681402"/>
    <s v="Ngozichukwuka"/>
    <n v="763"/>
    <s v="Germany"/>
    <s v="Female"/>
    <n v="61"/>
    <n v="1"/>
    <n v="66101.89"/>
    <n v="1"/>
    <n v="1"/>
    <n v="1"/>
    <n v="143981.26999999999"/>
    <n v="0"/>
    <n v="76408.74521358154"/>
    <s v="Low Balance Active"/>
    <n v="100567.72805768534"/>
    <s v="High Salary - Low Balance"/>
    <x v="0"/>
  </r>
  <r>
    <n v="15586264"/>
    <s v="Murray"/>
    <n v="572"/>
    <s v="France"/>
    <s v="Male"/>
    <n v="43"/>
    <n v="2"/>
    <n v="140432"/>
    <n v="1"/>
    <n v="1"/>
    <n v="0"/>
    <n v="26450.57"/>
    <n v="1"/>
    <n v="76412.50958728994"/>
    <s v="High Balance Inactive"/>
    <n v="100551.87212563919"/>
    <s v="Low Salary - High Balance"/>
    <x v="1"/>
  </r>
  <r>
    <n v="15594685"/>
    <s v="Hall"/>
    <n v="757"/>
    <s v="France"/>
    <s v="Female"/>
    <n v="49"/>
    <n v="2"/>
    <n v="0"/>
    <n v="2"/>
    <n v="0"/>
    <n v="0"/>
    <n v="164482.92000000001"/>
    <n v="0"/>
    <n v="76389.119199853798"/>
    <s v="Low Balance Inactive"/>
    <n v="100578.9460394593"/>
    <s v="High Salary - Low Balance"/>
    <x v="0"/>
  </r>
  <r>
    <n v="15812945"/>
    <s v="Padovesi"/>
    <n v="582"/>
    <s v="France"/>
    <s v="Female"/>
    <n v="29"/>
    <n v="0"/>
    <n v="0"/>
    <n v="1"/>
    <n v="1"/>
    <n v="1"/>
    <n v="84012.81"/>
    <n v="0"/>
    <n v="76417.039199561346"/>
    <s v="Low Balance Active"/>
    <n v="100555.58932383047"/>
    <s v="Low Salary - Low Balance"/>
    <x v="0"/>
  </r>
  <r>
    <n v="15734628"/>
    <s v="Lysaght"/>
    <n v="623"/>
    <s v="France"/>
    <s v="Female"/>
    <n v="35"/>
    <n v="5"/>
    <n v="0"/>
    <n v="2"/>
    <n v="1"/>
    <n v="0"/>
    <n v="101192.08"/>
    <n v="0"/>
    <n v="76444.979616087701"/>
    <s v="Low Balance Inactive"/>
    <n v="100561.63787202931"/>
    <s v="High Salary - Low Balance"/>
    <x v="0"/>
  </r>
  <r>
    <n v="15629323"/>
    <s v="Kelechi"/>
    <n v="617"/>
    <s v="Germany"/>
    <s v="Female"/>
    <n v="37"/>
    <n v="4"/>
    <n v="116471.4"/>
    <n v="2"/>
    <n v="1"/>
    <n v="0"/>
    <n v="175324.74"/>
    <n v="1"/>
    <n v="76472.940471836089"/>
    <s v="High Balance Inactive"/>
    <n v="100561.40727871258"/>
    <s v="High Salary - High Balance"/>
    <x v="1"/>
  </r>
  <r>
    <n v="15666823"/>
    <s v="Nebechi"/>
    <n v="425"/>
    <s v="France"/>
    <s v="Male"/>
    <n v="39"/>
    <n v="4"/>
    <n v="0"/>
    <n v="2"/>
    <n v="1"/>
    <n v="0"/>
    <n v="197226.32"/>
    <n v="0"/>
    <n v="76458.305104280967"/>
    <s v="Low Balance Inactive"/>
    <n v="100534.05150384201"/>
    <s v="High Salary - Low Balance"/>
    <x v="0"/>
  </r>
  <r>
    <n v="15777553"/>
    <s v="Hanson"/>
    <n v="659"/>
    <s v="France"/>
    <s v="Female"/>
    <n v="56"/>
    <n v="9"/>
    <n v="123785.2"/>
    <n v="1"/>
    <n v="1"/>
    <n v="0"/>
    <n v="99504.03"/>
    <n v="1"/>
    <n v="76486.291306734944"/>
    <s v="High Balance Inactive"/>
    <n v="100498.65901903374"/>
    <s v="Low Salary - High Balance"/>
    <x v="1"/>
  </r>
  <r>
    <n v="15613097"/>
    <s v="Kao"/>
    <n v="605"/>
    <s v="France"/>
    <s v="Female"/>
    <n v="33"/>
    <n v="4"/>
    <n v="0"/>
    <n v="2"/>
    <n v="0"/>
    <n v="1"/>
    <n v="83700.66"/>
    <n v="0"/>
    <n v="76468.97204320757"/>
    <s v="Low Balance Active"/>
    <n v="100499.02321860132"/>
    <s v="Low Salary - Low Balance"/>
    <x v="0"/>
  </r>
  <r>
    <n v="15622217"/>
    <s v="Tu"/>
    <n v="538"/>
    <s v="France"/>
    <s v="Female"/>
    <n v="38"/>
    <n v="8"/>
    <n v="88758.95"/>
    <n v="2"/>
    <n v="0"/>
    <n v="0"/>
    <n v="28226.15"/>
    <n v="1"/>
    <n v="76496.98265567761"/>
    <s v="High Balance Inactive"/>
    <n v="100505.17646520153"/>
    <s v="Low Salary - High Balance"/>
    <x v="1"/>
  </r>
  <r>
    <n v="15703588"/>
    <s v="Palerma"/>
    <n v="665"/>
    <s v="Germany"/>
    <s v="Male"/>
    <n v="25"/>
    <n v="5"/>
    <n v="153611.79999999999"/>
    <n v="2"/>
    <n v="1"/>
    <n v="0"/>
    <n v="35321.65"/>
    <n v="0"/>
    <n v="76492.489446683714"/>
    <s v="High Balance Inactive"/>
    <n v="100531.66200073292"/>
    <s v="Low Salary - High Balance"/>
    <x v="0"/>
  </r>
  <r>
    <n v="15570835"/>
    <s v="Fallaci"/>
    <n v="491"/>
    <s v="Germany"/>
    <s v="Female"/>
    <n v="57"/>
    <n v="4"/>
    <n v="112044.7"/>
    <n v="1"/>
    <n v="1"/>
    <n v="1"/>
    <n v="41229.730000000003"/>
    <n v="1"/>
    <n v="76464.219904692043"/>
    <s v="High Balance Active"/>
    <n v="100555.5659640763"/>
    <s v="Low Salary - High Balance"/>
    <x v="0"/>
  </r>
  <r>
    <n v="15679299"/>
    <s v="Shen"/>
    <n v="726"/>
    <s v="Spain"/>
    <s v="Female"/>
    <n v="27"/>
    <n v="7"/>
    <n v="123826.1"/>
    <n v="1"/>
    <n v="0"/>
    <n v="1"/>
    <n v="78970.58"/>
    <n v="0"/>
    <n v="76451.172423909011"/>
    <s v="High Balance Active"/>
    <n v="100577.32094609467"/>
    <s v="Low Salary - High Balance"/>
    <x v="0"/>
  </r>
  <r>
    <n v="15808044"/>
    <s v="Ts'ui"/>
    <n v="580"/>
    <s v="France"/>
    <s v="Female"/>
    <n v="65"/>
    <n v="9"/>
    <n v="106804.3"/>
    <n v="3"/>
    <n v="1"/>
    <n v="0"/>
    <n v="107890.69"/>
    <n v="1"/>
    <n v="76433.793506969872"/>
    <s v="High Balance Inactive"/>
    <n v="100585.24711665447"/>
    <s v="High Salary - High Balance"/>
    <x v="1"/>
  </r>
  <r>
    <n v="15579208"/>
    <s v="Chikezie"/>
    <n v="550"/>
    <s v="France"/>
    <s v="Female"/>
    <n v="48"/>
    <n v="6"/>
    <n v="0"/>
    <n v="2"/>
    <n v="1"/>
    <n v="1"/>
    <n v="191870.28"/>
    <n v="0"/>
    <n v="76422.648366972426"/>
    <s v="Low Balance Active"/>
    <n v="100582.56622018352"/>
    <s v="High Salary - Low Balance"/>
    <x v="0"/>
  </r>
  <r>
    <n v="15684951"/>
    <s v="He"/>
    <n v="542"/>
    <s v="France"/>
    <s v="Female"/>
    <n v="59"/>
    <n v="2"/>
    <n v="68892.77"/>
    <n v="2"/>
    <n v="1"/>
    <n v="0"/>
    <n v="7905.06"/>
    <n v="1"/>
    <n v="76450.703671071897"/>
    <s v="Low Balance Inactive"/>
    <n v="100549.05384361236"/>
    <s v="Low Salary - Low Balance"/>
    <x v="0"/>
  </r>
  <r>
    <n v="15667620"/>
    <s v="Dreyer"/>
    <n v="732"/>
    <s v="France"/>
    <s v="Female"/>
    <n v="43"/>
    <n v="6"/>
    <n v="0"/>
    <n v="2"/>
    <n v="1"/>
    <n v="0"/>
    <n v="65731.53"/>
    <n v="0"/>
    <n v="76453.479261843502"/>
    <s v="Low Balance Inactive"/>
    <n v="100583.07661035625"/>
    <s v="Low Salary - Low Balance"/>
    <x v="0"/>
  </r>
  <r>
    <n v="15582960"/>
    <s v="Short"/>
    <n v="473"/>
    <s v="France"/>
    <s v="Female"/>
    <n v="33"/>
    <n v="5"/>
    <n v="125827.4"/>
    <n v="1"/>
    <n v="0"/>
    <n v="1"/>
    <n v="145698.73000000001"/>
    <n v="0"/>
    <n v="76481.566506245348"/>
    <s v="High Balance Active"/>
    <n v="100595.88026451142"/>
    <s v="High Salary - High Balance"/>
    <x v="0"/>
  </r>
  <r>
    <n v="15590730"/>
    <s v="Hunt"/>
    <n v="745"/>
    <s v="Spain"/>
    <s v="Male"/>
    <n v="34"/>
    <n v="9"/>
    <n v="0"/>
    <n v="2"/>
    <n v="1"/>
    <n v="0"/>
    <n v="50046.25"/>
    <n v="0"/>
    <n v="76463.431323042954"/>
    <s v="Low Balance Inactive"/>
    <n v="100579.30442851895"/>
    <s v="Low Salary - Low Balance"/>
    <x v="0"/>
  </r>
  <r>
    <n v="15763747"/>
    <s v="Ricci"/>
    <n v="732"/>
    <s v="France"/>
    <s v="Male"/>
    <n v="36"/>
    <n v="7"/>
    <n v="0"/>
    <n v="2"/>
    <n v="1"/>
    <n v="1"/>
    <n v="60830.239999999998"/>
    <n v="0"/>
    <n v="76491.542878676424"/>
    <s v="Low Balance Active"/>
    <n v="100597.88275735297"/>
    <s v="Low Salary - Low Balance"/>
    <x v="0"/>
  </r>
  <r>
    <n v="15778320"/>
    <s v="Teng"/>
    <n v="848"/>
    <s v="Germany"/>
    <s v="Female"/>
    <n v="40"/>
    <n v="5"/>
    <n v="148495.6"/>
    <n v="1"/>
    <n v="0"/>
    <n v="0"/>
    <n v="158853.98000000001"/>
    <n v="0"/>
    <n v="76519.675112173543"/>
    <s v="High Balance Inactive"/>
    <n v="100612.50859139393"/>
    <s v="High Salary - High Balance"/>
    <x v="0"/>
  </r>
  <r>
    <n v="15642787"/>
    <s v="Ijendu"/>
    <n v="572"/>
    <s v="France"/>
    <s v="Male"/>
    <n v="37"/>
    <n v="1"/>
    <n v="133043.70000000001"/>
    <n v="1"/>
    <n v="0"/>
    <n v="0"/>
    <n v="111243.09"/>
    <n v="0"/>
    <n v="76493.193903605556"/>
    <s v="High Balance Inactive"/>
    <n v="100591.08052980134"/>
    <s v="High Salary - High Balance"/>
    <x v="0"/>
  </r>
  <r>
    <n v="15624633"/>
    <s v="Kibby"/>
    <n v="702"/>
    <s v="France"/>
    <s v="Male"/>
    <n v="45"/>
    <n v="9"/>
    <n v="74989.58"/>
    <n v="1"/>
    <n v="1"/>
    <n v="1"/>
    <n v="171014.69"/>
    <n v="0"/>
    <n v="76472.380320206066"/>
    <s v="Low Balance Active"/>
    <n v="100587.16002576373"/>
    <s v="High Salary - Low Balance"/>
    <x v="0"/>
  </r>
  <r>
    <n v="15766765"/>
    <s v="Obiuto"/>
    <n v="664"/>
    <s v="Germany"/>
    <s v="Male"/>
    <n v="39"/>
    <n v="7"/>
    <n v="60263.23"/>
    <n v="1"/>
    <n v="1"/>
    <n v="0"/>
    <n v="170835.32"/>
    <n v="0"/>
    <n v="76472.926270250318"/>
    <s v="Low Balance Inactive"/>
    <n v="100561.2294182622"/>
    <s v="High Salary - Low Balance"/>
    <x v="0"/>
  </r>
  <r>
    <n v="15783615"/>
    <s v="Ramos"/>
    <n v="630"/>
    <s v="Germany"/>
    <s v="Male"/>
    <n v="50"/>
    <n v="3"/>
    <n v="129370.9"/>
    <n v="4"/>
    <n v="1"/>
    <n v="1"/>
    <n v="47775.34"/>
    <n v="1"/>
    <n v="76478.896692449314"/>
    <s v="High Balance Active"/>
    <n v="100535.34577532233"/>
    <s v="Low Salary - High Balance"/>
    <x v="0"/>
  </r>
  <r>
    <n v="15640161"/>
    <s v="Calabrese"/>
    <n v="618"/>
    <s v="Germany"/>
    <s v="Male"/>
    <n v="44"/>
    <n v="5"/>
    <n v="157955.79999999999"/>
    <n v="2"/>
    <n v="0"/>
    <n v="0"/>
    <n v="139297.71"/>
    <n v="0"/>
    <n v="76459.408113485595"/>
    <s v="High Balance Inactive"/>
    <n v="100554.78571849674"/>
    <s v="High Salary - High Balance"/>
    <x v="0"/>
  </r>
  <r>
    <n v="15619889"/>
    <s v="Vasin"/>
    <n v="556"/>
    <s v="France"/>
    <s v="Male"/>
    <n v="26"/>
    <n v="4"/>
    <n v="0"/>
    <n v="1"/>
    <n v="1"/>
    <n v="0"/>
    <n v="195167.38"/>
    <n v="0"/>
    <n v="76429.368897898967"/>
    <s v="Low Balance Inactive"/>
    <n v="100540.50524511616"/>
    <s v="High Salary - Low Balance"/>
    <x v="0"/>
  </r>
  <r>
    <n v="15579166"/>
    <s v="Munro"/>
    <n v="619"/>
    <s v="France"/>
    <s v="Female"/>
    <n v="30"/>
    <n v="7"/>
    <n v="70729.17"/>
    <n v="1"/>
    <n v="1"/>
    <n v="1"/>
    <n v="160948.87"/>
    <n v="0"/>
    <n v="76457.55081858403"/>
    <s v="Low Balance Active"/>
    <n v="100505.61332964609"/>
    <s v="High Salary - Low Balance"/>
    <x v="0"/>
  </r>
  <r>
    <n v="15789097"/>
    <s v="Keeley"/>
    <n v="644"/>
    <s v="France"/>
    <s v="Male"/>
    <n v="48"/>
    <n v="8"/>
    <n v="0"/>
    <n v="2"/>
    <n v="0"/>
    <n v="1"/>
    <n v="44965.54"/>
    <n v="1"/>
    <n v="76459.663832534075"/>
    <s v="Low Balance Active"/>
    <n v="100483.31777203991"/>
    <s v="Low Salary - Low Balance"/>
    <x v="0"/>
  </r>
  <r>
    <n v="15674880"/>
    <s v="Archer"/>
    <n v="658"/>
    <s v="Spain"/>
    <s v="Male"/>
    <n v="50"/>
    <n v="2"/>
    <n v="0"/>
    <n v="2"/>
    <n v="1"/>
    <n v="0"/>
    <n v="52137.73"/>
    <n v="0"/>
    <n v="76487.877730627268"/>
    <s v="Low Balance Inactive"/>
    <n v="100503.80403690043"/>
    <s v="Low Salary - Low Balance"/>
    <x v="0"/>
  </r>
  <r>
    <n v="15778157"/>
    <s v="Murray"/>
    <n v="598"/>
    <s v="Spain"/>
    <s v="Male"/>
    <n v="27"/>
    <n v="8"/>
    <n v="90721.52"/>
    <n v="2"/>
    <n v="1"/>
    <n v="0"/>
    <n v="109296.18"/>
    <n v="0"/>
    <n v="76516.112458471718"/>
    <s v="High Balance Inactive"/>
    <n v="100521.65788482841"/>
    <s v="High Salary - High Balance"/>
    <x v="0"/>
  </r>
  <r>
    <n v="15779064"/>
    <s v="Chidiegwu"/>
    <n v="677"/>
    <s v="France"/>
    <s v="Male"/>
    <n v="27"/>
    <n v="2"/>
    <n v="0"/>
    <n v="2"/>
    <n v="1"/>
    <n v="1"/>
    <n v="20092.89"/>
    <n v="0"/>
    <n v="76510.866739290941"/>
    <s v="Low Balance Active"/>
    <n v="100518.41766248159"/>
    <s v="Low Salary - Low Balance"/>
    <x v="0"/>
  </r>
  <r>
    <n v="15801265"/>
    <s v="Tang"/>
    <n v="689"/>
    <s v="Spain"/>
    <s v="Female"/>
    <n v="45"/>
    <n v="0"/>
    <n v="57784.22"/>
    <n v="1"/>
    <n v="1"/>
    <n v="0"/>
    <n v="197804"/>
    <n v="1"/>
    <n v="76539.130820096005"/>
    <s v="Low Balance Inactive"/>
    <n v="100548.12786848916"/>
    <s v="High Salary - Low Balance"/>
    <x v="0"/>
  </r>
  <r>
    <n v="15589204"/>
    <s v="Farrar"/>
    <n v="591"/>
    <s v="France"/>
    <s v="Male"/>
    <n v="33"/>
    <n v="9"/>
    <n v="131765.70000000001"/>
    <n v="1"/>
    <n v="1"/>
    <n v="0"/>
    <n v="118782.06"/>
    <n v="0"/>
    <n v="76546.061681448584"/>
    <s v="High Balance Inactive"/>
    <n v="100512.18704360686"/>
    <s v="High Salary - High Balance"/>
    <x v="0"/>
  </r>
  <r>
    <n v="15664543"/>
    <s v="Shaw"/>
    <n v="699"/>
    <s v="France"/>
    <s v="Male"/>
    <n v="40"/>
    <n v="7"/>
    <n v="0"/>
    <n v="1"/>
    <n v="0"/>
    <n v="1"/>
    <n v="152876.13"/>
    <n v="1"/>
    <n v="76525.647767097922"/>
    <s v="Low Balance Active"/>
    <n v="100505.43293160819"/>
    <s v="High Salary - Low Balance"/>
    <x v="0"/>
  </r>
  <r>
    <n v="15582714"/>
    <s v="Napolitani"/>
    <n v="749"/>
    <s v="Germany"/>
    <s v="Male"/>
    <n v="47"/>
    <n v="9"/>
    <n v="110022.7"/>
    <n v="1"/>
    <n v="0"/>
    <n v="1"/>
    <n v="135655.29"/>
    <n v="1"/>
    <n v="76553.948672337239"/>
    <s v="High Balance Active"/>
    <n v="100486.06507026636"/>
    <s v="High Salary - High Balance"/>
    <x v="0"/>
  </r>
  <r>
    <n v="15797595"/>
    <s v="Greenhalgh"/>
    <n v="709"/>
    <s v="France"/>
    <s v="Female"/>
    <n v="40"/>
    <n v="9"/>
    <n v="131569.60000000001"/>
    <n v="1"/>
    <n v="1"/>
    <n v="1"/>
    <n v="103970.58"/>
    <n v="0"/>
    <n v="76541.566596374352"/>
    <s v="High Balance Active"/>
    <n v="100473.05388827239"/>
    <s v="High Salary - High Balance"/>
    <x v="0"/>
  </r>
  <r>
    <n v="15614034"/>
    <s v="Martin"/>
    <n v="607"/>
    <s v="Germany"/>
    <s v="Male"/>
    <n v="61"/>
    <n v="2"/>
    <n v="164523.5"/>
    <n v="2"/>
    <n v="1"/>
    <n v="1"/>
    <n v="35786.76"/>
    <n v="0"/>
    <n v="76521.200928941485"/>
    <s v="High Balance Active"/>
    <n v="100471.75946706154"/>
    <s v="Low Salary - High Balance"/>
    <x v="0"/>
  </r>
  <r>
    <n v="15763171"/>
    <s v="Hu"/>
    <n v="650"/>
    <s v="Germany"/>
    <s v="Female"/>
    <n v="25"/>
    <n v="2"/>
    <n v="114331"/>
    <n v="1"/>
    <n v="1"/>
    <n v="1"/>
    <n v="25325.07"/>
    <n v="0"/>
    <n v="76488.619552017743"/>
    <s v="High Balance Active"/>
    <n v="100495.7080044429"/>
    <s v="Low Salary - High Balance"/>
    <x v="0"/>
  </r>
  <r>
    <n v="15647266"/>
    <s v="Y?an"/>
    <n v="651"/>
    <s v="Spain"/>
    <s v="Female"/>
    <n v="45"/>
    <n v="10"/>
    <n v="135923.20000000001"/>
    <n v="1"/>
    <n v="1"/>
    <n v="0"/>
    <n v="18732.84"/>
    <n v="0"/>
    <n v="76474.603855555528"/>
    <s v="High Balance Inactive"/>
    <n v="100523.5489814816"/>
    <s v="Low Salary - High Balance"/>
    <x v="0"/>
  </r>
  <r>
    <n v="15757577"/>
    <s v="Odili"/>
    <n v="676"/>
    <s v="France"/>
    <s v="Female"/>
    <n v="61"/>
    <n v="8"/>
    <n v="0"/>
    <n v="2"/>
    <n v="1"/>
    <n v="1"/>
    <n v="118522.73"/>
    <n v="0"/>
    <n v="76452.577699147791"/>
    <s v="Low Balance Active"/>
    <n v="100553.85306039284"/>
    <s v="High Salary - Low Balance"/>
    <x v="0"/>
  </r>
  <r>
    <n v="15736656"/>
    <s v="H?"/>
    <n v="723"/>
    <s v="France"/>
    <s v="Female"/>
    <n v="49"/>
    <n v="4"/>
    <n v="0"/>
    <n v="2"/>
    <n v="0"/>
    <n v="1"/>
    <n v="89972.25"/>
    <n v="0"/>
    <n v="76480.914458858373"/>
    <s v="Low Balance Active"/>
    <n v="100547.19298739819"/>
    <s v="Low Salary - Low Balance"/>
    <x v="0"/>
  </r>
  <r>
    <n v="15635078"/>
    <s v="Chiemela"/>
    <n v="714"/>
    <s v="Spain"/>
    <s v="Male"/>
    <n v="45"/>
    <n v="0"/>
    <n v="124693.5"/>
    <n v="1"/>
    <n v="0"/>
    <n v="1"/>
    <n v="187194.15"/>
    <n v="0"/>
    <n v="76509.27223210971"/>
    <s v="High Balance Active"/>
    <n v="100551.11398961821"/>
    <s v="High Salary - High Balance"/>
    <x v="0"/>
  </r>
  <r>
    <n v="15680141"/>
    <s v="Yuan"/>
    <n v="759"/>
    <s v="Spain"/>
    <s v="Female"/>
    <n v="35"/>
    <n v="7"/>
    <n v="147936.4"/>
    <n v="1"/>
    <n v="1"/>
    <n v="1"/>
    <n v="106785.7"/>
    <n v="0"/>
    <n v="76491.399744065231"/>
    <s v="High Balance Active"/>
    <n v="100518.97636498528"/>
    <s v="High Salary - High Balance"/>
    <x v="0"/>
  </r>
  <r>
    <n v="15576945"/>
    <s v="Clements"/>
    <n v="582"/>
    <s v="France"/>
    <s v="Male"/>
    <n v="29"/>
    <n v="0"/>
    <n v="0"/>
    <n v="1"/>
    <n v="1"/>
    <n v="0"/>
    <n v="142516.35"/>
    <n v="0"/>
    <n v="76464.889539888623"/>
    <s v="Low Balance Inactive"/>
    <n v="100516.65105009287"/>
    <s v="High Salary - Low Balance"/>
    <x v="0"/>
  </r>
  <r>
    <n v="15602034"/>
    <s v="Kolesnikov"/>
    <n v="697"/>
    <s v="France"/>
    <s v="Female"/>
    <n v="34"/>
    <n v="2"/>
    <n v="126558.9"/>
    <n v="1"/>
    <n v="1"/>
    <n v="0"/>
    <n v="73334.429999999993"/>
    <n v="0"/>
    <n v="76493.272943578268"/>
    <s v="High Balance Inactive"/>
    <n v="100501.06096139581"/>
    <s v="Low Salary - High Balance"/>
    <x v="0"/>
  </r>
  <r>
    <n v="15732020"/>
    <s v="Rutherford"/>
    <n v="610"/>
    <s v="Germany"/>
    <s v="Male"/>
    <n v="57"/>
    <n v="6"/>
    <n v="106938.1"/>
    <n v="2"/>
    <n v="0"/>
    <n v="1"/>
    <n v="186612.47"/>
    <n v="0"/>
    <n v="76474.681919792012"/>
    <s v="High Balance Active"/>
    <n v="100511.14883030091"/>
    <s v="High Salary - High Balance"/>
    <x v="0"/>
  </r>
  <r>
    <n v="15611029"/>
    <s v="Hsiung"/>
    <n v="488"/>
    <s v="Germany"/>
    <s v="Female"/>
    <n v="33"/>
    <n v="4"/>
    <n v="140002.4"/>
    <n v="1"/>
    <n v="1"/>
    <n v="0"/>
    <n v="123613.81"/>
    <n v="0"/>
    <n v="76463.365642644829"/>
    <s v="High Balance Inactive"/>
    <n v="100479.16468424973"/>
    <s v="High Salary - High Balance"/>
    <x v="0"/>
  </r>
  <r>
    <n v="15621210"/>
    <s v="Angelo"/>
    <n v="599"/>
    <s v="Germany"/>
    <s v="Male"/>
    <n v="46"/>
    <n v="9"/>
    <n v="123444.7"/>
    <n v="1"/>
    <n v="1"/>
    <n v="1"/>
    <n v="31368.080000000002"/>
    <n v="1"/>
    <n v="76439.753961352617"/>
    <s v="High Balance Active"/>
    <n v="100470.56764028255"/>
    <s v="Low Salary - High Balance"/>
    <x v="0"/>
  </r>
  <r>
    <n v="15569222"/>
    <s v="Mendes"/>
    <n v="781"/>
    <s v="France"/>
    <s v="Male"/>
    <n v="32"/>
    <n v="6"/>
    <n v="147107.9"/>
    <n v="1"/>
    <n v="1"/>
    <n v="1"/>
    <n v="40066.949999999997"/>
    <n v="0"/>
    <n v="76422.280003717417"/>
    <s v="High Balance Active"/>
    <n v="100496.25629739791"/>
    <s v="Low Salary - High Balance"/>
    <x v="0"/>
  </r>
  <r>
    <n v="15664639"/>
    <s v="McGregor"/>
    <n v="645"/>
    <s v="France"/>
    <s v="Male"/>
    <n v="19"/>
    <n v="9"/>
    <n v="128514.8"/>
    <n v="1"/>
    <n v="0"/>
    <n v="0"/>
    <n v="175969.19"/>
    <n v="0"/>
    <n v="76395.993049460725"/>
    <s v="High Balance Inactive"/>
    <n v="100518.72907772417"/>
    <s v="High Salary - High Balance"/>
    <x v="0"/>
  </r>
  <r>
    <n v="15724223"/>
    <s v="Bronner"/>
    <n v="545"/>
    <s v="France"/>
    <s v="Female"/>
    <n v="55"/>
    <n v="5"/>
    <n v="0"/>
    <n v="1"/>
    <n v="0"/>
    <n v="0"/>
    <n v="10034.77"/>
    <n v="1"/>
    <n v="76376.603612351159"/>
    <s v="Low Balance Inactive"/>
    <n v="100490.65970982154"/>
    <s v="Low Salary - Low Balance"/>
    <x v="0"/>
  </r>
  <r>
    <n v="15644621"/>
    <s v="Mironova"/>
    <n v="597"/>
    <s v="Germany"/>
    <s v="Female"/>
    <n v="40"/>
    <n v="9"/>
    <n v="106756"/>
    <n v="2"/>
    <n v="1"/>
    <n v="0"/>
    <n v="151167.94"/>
    <n v="0"/>
    <n v="76405.028101972421"/>
    <s v="High Balance Inactive"/>
    <n v="100524.32397841469"/>
    <s v="High Salary - High Balance"/>
    <x v="0"/>
  </r>
  <r>
    <n v="15756056"/>
    <s v="Ku"/>
    <n v="561"/>
    <s v="Spain"/>
    <s v="Female"/>
    <n v="28"/>
    <n v="3"/>
    <n v="0"/>
    <n v="2"/>
    <n v="1"/>
    <n v="0"/>
    <n v="191387.76"/>
    <n v="0"/>
    <n v="76393.728410275464"/>
    <s v="Low Balance Inactive"/>
    <n v="100505.46931868962"/>
    <s v="High Salary - Low Balance"/>
    <x v="0"/>
  </r>
  <r>
    <n v="15700353"/>
    <s v="Evans"/>
    <n v="662"/>
    <s v="France"/>
    <s v="Female"/>
    <n v="37"/>
    <n v="6"/>
    <n v="0"/>
    <n v="2"/>
    <n v="1"/>
    <n v="0"/>
    <n v="51229.17"/>
    <n v="0"/>
    <n v="76422.180450651736"/>
    <s v="Low Balance Inactive"/>
    <n v="100471.62116573572"/>
    <s v="Low Salary - Low Balance"/>
    <x v="0"/>
  </r>
  <r>
    <n v="15624388"/>
    <s v="Henderson"/>
    <n v="649"/>
    <s v="Germany"/>
    <s v="Female"/>
    <n v="50"/>
    <n v="5"/>
    <n v="155393.29999999999"/>
    <n v="1"/>
    <n v="1"/>
    <n v="1"/>
    <n v="87351.42"/>
    <n v="1"/>
    <n v="76450.653692250329"/>
    <s v="High Balance Active"/>
    <n v="100489.96783159478"/>
    <s v="Low Salary - High Balance"/>
    <x v="0"/>
  </r>
  <r>
    <n v="15627212"/>
    <s v="Smith"/>
    <n v="630"/>
    <s v="France"/>
    <s v="Female"/>
    <n v="36"/>
    <n v="2"/>
    <n v="110414.5"/>
    <n v="1"/>
    <n v="1"/>
    <n v="1"/>
    <n v="48984.95"/>
    <n v="0"/>
    <n v="76421.230417443105"/>
    <s v="High Balance Active"/>
    <n v="100494.86479314216"/>
    <s v="Low Salary - High Balance"/>
    <x v="0"/>
  </r>
  <r>
    <n v="15648005"/>
    <s v="Russell"/>
    <n v="672"/>
    <s v="Spain"/>
    <s v="Male"/>
    <n v="33"/>
    <n v="2"/>
    <n v="0"/>
    <n v="2"/>
    <n v="1"/>
    <n v="1"/>
    <n v="182738"/>
    <n v="0"/>
    <n v="76408.555820283334"/>
    <s v="Low Balance Active"/>
    <n v="100514.07057792706"/>
    <s v="High Salary - Low Balance"/>
    <x v="0"/>
  </r>
  <r>
    <n v="15681446"/>
    <s v="Sun"/>
    <n v="636"/>
    <s v="Germany"/>
    <s v="Female"/>
    <n v="37"/>
    <n v="9"/>
    <n v="157098.5"/>
    <n v="1"/>
    <n v="1"/>
    <n v="1"/>
    <n v="153535.26999999999"/>
    <n v="0"/>
    <n v="76437.055841104026"/>
    <s v="High Balance Active"/>
    <n v="100483.40145095128"/>
    <s v="High Salary - High Balance"/>
    <x v="0"/>
  </r>
  <r>
    <n v="15775888"/>
    <s v="McDonald"/>
    <n v="593"/>
    <s v="Germany"/>
    <s v="Female"/>
    <n v="38"/>
    <n v="5"/>
    <n v="85626.6"/>
    <n v="1"/>
    <n v="1"/>
    <n v="1"/>
    <n v="125079.65"/>
    <n v="0"/>
    <n v="76406.958287313406"/>
    <s v="High Balance Active"/>
    <n v="100463.60597761208"/>
    <s v="High Salary - High Balance"/>
    <x v="0"/>
  </r>
  <r>
    <n v="15749019"/>
    <s v="Wong"/>
    <n v="545"/>
    <s v="Germany"/>
    <s v="Male"/>
    <n v="45"/>
    <n v="6"/>
    <n v="93796.42"/>
    <n v="2"/>
    <n v="1"/>
    <n v="1"/>
    <n v="162321.26"/>
    <n v="0"/>
    <n v="76403.516838372496"/>
    <s v="High Balance Active"/>
    <n v="100454.41745800685"/>
    <s v="High Salary - High Balance"/>
    <x v="0"/>
  </r>
  <r>
    <n v="15709928"/>
    <s v="Niu"/>
    <n v="567"/>
    <s v="Spain"/>
    <s v="Female"/>
    <n v="41"/>
    <n v="1"/>
    <n v="0"/>
    <n v="2"/>
    <n v="1"/>
    <n v="0"/>
    <n v="3414.72"/>
    <n v="0"/>
    <n v="76397.022102315124"/>
    <s v="Low Balance Inactive"/>
    <n v="100431.31557505616"/>
    <s v="Low Salary - Low Balance"/>
    <x v="0"/>
  </r>
  <r>
    <n v="15784676"/>
    <s v="Fanucci"/>
    <n v="583"/>
    <s v="France"/>
    <s v="Male"/>
    <n v="51"/>
    <n v="6"/>
    <n v="125268"/>
    <n v="2"/>
    <n v="1"/>
    <n v="0"/>
    <n v="165082.25"/>
    <n v="0"/>
    <n v="76425.56039970112"/>
    <s v="High Balance Inactive"/>
    <n v="100467.55636533449"/>
    <s v="High Salary - High Balance"/>
    <x v="0"/>
  </r>
  <r>
    <n v="15748116"/>
    <s v="Zetticci"/>
    <n v="681"/>
    <s v="France"/>
    <s v="Female"/>
    <n v="29"/>
    <n v="2"/>
    <n v="148143.79999999999"/>
    <n v="1"/>
    <n v="1"/>
    <n v="1"/>
    <n v="52021.39"/>
    <n v="0"/>
    <n v="76407.30836696559"/>
    <s v="High Balance Active"/>
    <n v="100443.41036621841"/>
    <s v="Low Salary - High Balance"/>
    <x v="0"/>
  </r>
  <r>
    <n v="15612193"/>
    <s v="Hsia"/>
    <n v="762"/>
    <s v="Spain"/>
    <s v="Male"/>
    <n v="29"/>
    <n v="10"/>
    <n v="115545.3"/>
    <n v="2"/>
    <n v="1"/>
    <n v="0"/>
    <n v="148256.43"/>
    <n v="0"/>
    <n v="76380.490986915858"/>
    <s v="High Balance Inactive"/>
    <n v="100461.51205607492"/>
    <s v="High Salary - High Balance"/>
    <x v="0"/>
  </r>
  <r>
    <n v="15762984"/>
    <s v="McIntosh"/>
    <n v="648"/>
    <s v="Spain"/>
    <s v="Male"/>
    <n v="35"/>
    <n v="7"/>
    <n v="0"/>
    <n v="2"/>
    <n v="0"/>
    <n v="0"/>
    <n v="122899.01"/>
    <n v="0"/>
    <n v="76365.844461480898"/>
    <s v="Low Balance Inactive"/>
    <n v="100443.63811518342"/>
    <s v="High Salary - Low Balance"/>
    <x v="0"/>
  </r>
  <r>
    <n v="15613713"/>
    <s v="Kozlova"/>
    <n v="644"/>
    <s v="France"/>
    <s v="Male"/>
    <n v="30"/>
    <n v="5"/>
    <n v="44928.88"/>
    <n v="1"/>
    <n v="1"/>
    <n v="1"/>
    <n v="10771.46"/>
    <n v="0"/>
    <n v="76394.413800972659"/>
    <s v="Low Balance Active"/>
    <n v="100435.23730265634"/>
    <s v="Low Salary - Low Balance"/>
    <x v="0"/>
  </r>
  <r>
    <n v="15664204"/>
    <s v="Meany"/>
    <n v="706"/>
    <s v="Spain"/>
    <s v="Male"/>
    <n v="29"/>
    <n v="2"/>
    <n v="0"/>
    <n v="2"/>
    <n v="1"/>
    <n v="1"/>
    <n v="18255.509999999998"/>
    <n v="0"/>
    <n v="76406.189824101762"/>
    <s v="Low Balance Active"/>
    <n v="100468.79410553908"/>
    <s v="Low Salary - Low Balance"/>
    <x v="0"/>
  </r>
  <r>
    <n v="15639415"/>
    <s v="Thompson"/>
    <n v="850"/>
    <s v="France"/>
    <s v="Male"/>
    <n v="35"/>
    <n v="3"/>
    <n v="162442.4"/>
    <n v="1"/>
    <n v="1"/>
    <n v="0"/>
    <n v="183566.78"/>
    <n v="0"/>
    <n v="76434.795660801174"/>
    <s v="High Balance Inactive"/>
    <n v="100499.574069637"/>
    <s v="High Salary - High Balance"/>
    <x v="0"/>
  </r>
  <r>
    <n v="15806332"/>
    <s v="Le Gallienne"/>
    <n v="484"/>
    <s v="Spain"/>
    <s v="Female"/>
    <n v="39"/>
    <n v="5"/>
    <n v="0"/>
    <n v="2"/>
    <n v="1"/>
    <n v="1"/>
    <n v="175224.12"/>
    <n v="0"/>
    <n v="76402.583074906346"/>
    <s v="Low Balance Active"/>
    <n v="100468.46275655447"/>
    <s v="High Salary - Low Balance"/>
    <x v="0"/>
  </r>
  <r>
    <n v="15614929"/>
    <s v="Cheng"/>
    <n v="508"/>
    <s v="Germany"/>
    <s v="Male"/>
    <n v="28"/>
    <n v="0"/>
    <n v="96213.82"/>
    <n v="2"/>
    <n v="1"/>
    <n v="0"/>
    <n v="147913.56"/>
    <n v="0"/>
    <n v="76431.20899587858"/>
    <s v="High Balance Inactive"/>
    <n v="100440.45389284391"/>
    <s v="High Salary - High Balance"/>
    <x v="0"/>
  </r>
  <r>
    <n v="15695492"/>
    <s v="P'eng"/>
    <n v="439"/>
    <s v="France"/>
    <s v="Female"/>
    <n v="29"/>
    <n v="6"/>
    <n v="156569.4"/>
    <n v="1"/>
    <n v="1"/>
    <n v="0"/>
    <n v="180598.66"/>
    <n v="0"/>
    <n v="76423.794224137906"/>
    <s v="High Balance Inactive"/>
    <n v="100422.66037481275"/>
    <s v="High Salary - High Balance"/>
    <x v="0"/>
  </r>
  <r>
    <n v="15635972"/>
    <s v="Lloyd"/>
    <n v="484"/>
    <s v="Spain"/>
    <s v="Male"/>
    <n v="36"/>
    <n v="8"/>
    <n v="0"/>
    <n v="2"/>
    <n v="1"/>
    <n v="0"/>
    <n v="186136.48"/>
    <n v="0"/>
    <n v="76393.743378327694"/>
    <s v="Low Balance Inactive"/>
    <n v="100392.59813273356"/>
    <s v="High Salary - Low Balance"/>
    <x v="0"/>
  </r>
  <r>
    <n v="15616380"/>
    <s v="Wheeler"/>
    <n v="803"/>
    <s v="Spain"/>
    <s v="Female"/>
    <n v="37"/>
    <n v="1"/>
    <n v="0"/>
    <n v="2"/>
    <n v="0"/>
    <n v="0"/>
    <n v="7455.2"/>
    <n v="0"/>
    <n v="76422.398195798931"/>
    <s v="Low Balance Inactive"/>
    <n v="100360.43613653431"/>
    <s v="Low Salary - Low Balance"/>
    <x v="0"/>
  </r>
  <r>
    <n v="15581440"/>
    <s v="Christie"/>
    <n v="724"/>
    <s v="Germany"/>
    <s v="Female"/>
    <n v="48"/>
    <n v="6"/>
    <n v="110463.3"/>
    <n v="2"/>
    <n v="1"/>
    <n v="1"/>
    <n v="80552.11"/>
    <n v="1"/>
    <n v="76451.074517823625"/>
    <s v="High Balance Active"/>
    <n v="100395.29738836789"/>
    <s v="Low Salary - High Balance"/>
    <x v="0"/>
  </r>
  <r>
    <n v="15654390"/>
    <s v="He"/>
    <n v="640"/>
    <s v="France"/>
    <s v="Male"/>
    <n v="33"/>
    <n v="7"/>
    <n v="154575.79999999999"/>
    <n v="1"/>
    <n v="1"/>
    <n v="0"/>
    <n v="25722.28"/>
    <n v="1"/>
    <n v="76438.307165915889"/>
    <s v="High Balance Inactive"/>
    <n v="100402.74603228245"/>
    <s v="Low Salary - High Balance"/>
    <x v="1"/>
  </r>
  <r>
    <n v="15660688"/>
    <s v="King"/>
    <n v="701"/>
    <s v="Spain"/>
    <s v="Female"/>
    <n v="35"/>
    <n v="9"/>
    <n v="0"/>
    <n v="2"/>
    <n v="0"/>
    <n v="0"/>
    <n v="170996.86"/>
    <n v="0"/>
    <n v="76408.965260983823"/>
    <s v="Low Balance Inactive"/>
    <n v="100430.78976718005"/>
    <s v="High Salary - Low Balance"/>
    <x v="0"/>
  </r>
  <r>
    <n v="15806307"/>
    <s v="Favors"/>
    <n v="537"/>
    <s v="France"/>
    <s v="Male"/>
    <n v="37"/>
    <n v="3"/>
    <n v="0"/>
    <n v="2"/>
    <n v="1"/>
    <n v="1"/>
    <n v="20603.32"/>
    <n v="0"/>
    <n v="76437.668854244897"/>
    <s v="Low Balance Active"/>
    <n v="100404.28110067637"/>
    <s v="Low Salary - Low Balance"/>
    <x v="0"/>
  </r>
  <r>
    <n v="15647975"/>
    <s v="Vida"/>
    <n v="651"/>
    <s v="Germany"/>
    <s v="Male"/>
    <n v="26"/>
    <n v="5"/>
    <n v="147037.29999999999"/>
    <n v="1"/>
    <n v="0"/>
    <n v="0"/>
    <n v="141763.26"/>
    <n v="0"/>
    <n v="76466.394021044689"/>
    <s v="High Balance Inactive"/>
    <n v="100434.27018789947"/>
    <s v="High Salary - High Balance"/>
    <x v="0"/>
  </r>
  <r>
    <n v="15595728"/>
    <s v="Thomas"/>
    <n v="523"/>
    <s v="Germany"/>
    <s v="Male"/>
    <n v="41"/>
    <n v="0"/>
    <n v="119276.3"/>
    <n v="1"/>
    <n v="0"/>
    <n v="0"/>
    <n v="122284.38"/>
    <n v="1"/>
    <n v="76439.863605263134"/>
    <s v="High Balance Inactive"/>
    <n v="100418.7329736844"/>
    <s v="High Salary - High Balance"/>
    <x v="1"/>
  </r>
  <r>
    <n v="15735388"/>
    <s v="Wayn"/>
    <n v="717"/>
    <s v="France"/>
    <s v="Female"/>
    <n v="25"/>
    <n v="7"/>
    <n v="108664.9"/>
    <n v="2"/>
    <n v="1"/>
    <n v="0"/>
    <n v="190011.85"/>
    <n v="0"/>
    <n v="76423.75362542308"/>
    <s v="High Balance Inactive"/>
    <n v="100410.50971417845"/>
    <s v="High Salary - High Balance"/>
    <x v="0"/>
  </r>
  <r>
    <n v="15788535"/>
    <s v="Tan"/>
    <n v="593"/>
    <s v="Spain"/>
    <s v="Male"/>
    <n v="44"/>
    <n v="5"/>
    <n v="0"/>
    <n v="1"/>
    <n v="1"/>
    <n v="0"/>
    <n v="128046.98"/>
    <n v="0"/>
    <n v="76411.623773513886"/>
    <s v="Low Balance Inactive"/>
    <n v="100376.79965387528"/>
    <s v="High Salary - Low Balance"/>
    <x v="0"/>
  </r>
  <r>
    <n v="15765902"/>
    <s v="Gibson"/>
    <n v="706"/>
    <s v="Germany"/>
    <s v="Male"/>
    <n v="38"/>
    <n v="5"/>
    <n v="163034.79999999999"/>
    <n v="2"/>
    <n v="1"/>
    <n v="1"/>
    <n v="135662.17000000001"/>
    <n v="0"/>
    <n v="76440.382382386117"/>
    <s v="High Balance Active"/>
    <n v="100366.38558524672"/>
    <s v="High Salary - High Balance"/>
    <x v="0"/>
  </r>
  <r>
    <n v="15642345"/>
    <s v="Y?"/>
    <n v="714"/>
    <s v="Germany"/>
    <s v="Female"/>
    <n v="49"/>
    <n v="4"/>
    <n v="93059.34"/>
    <n v="1"/>
    <n v="1"/>
    <n v="0"/>
    <n v="7571.51"/>
    <n v="1"/>
    <n v="76407.779062499991"/>
    <s v="High Balance Inactive"/>
    <n v="100353.09650978935"/>
    <s v="Low Salary - High Balance"/>
    <x v="1"/>
  </r>
  <r>
    <n v="15641250"/>
    <s v="Calabresi"/>
    <n v="794"/>
    <s v="Spain"/>
    <s v="Male"/>
    <n v="38"/>
    <n v="9"/>
    <n v="179581.3"/>
    <n v="1"/>
    <n v="1"/>
    <n v="0"/>
    <n v="23596.240000000002"/>
    <n v="0"/>
    <n v="76401.507288135574"/>
    <s v="High Balance Inactive"/>
    <n v="100388.04249340887"/>
    <s v="Low Salary - High Balance"/>
    <x v="0"/>
  </r>
  <r>
    <n v="15706163"/>
    <s v="Enyinnaya"/>
    <n v="518"/>
    <s v="Germany"/>
    <s v="Male"/>
    <n v="46"/>
    <n v="4"/>
    <n v="113625.9"/>
    <n v="1"/>
    <n v="0"/>
    <n v="0"/>
    <n v="92727.42"/>
    <n v="1"/>
    <n v="76362.630199698542"/>
    <s v="High Balance Inactive"/>
    <n v="100416.97685757367"/>
    <s v="Low Salary - High Balance"/>
    <x v="1"/>
  </r>
  <r>
    <n v="15746708"/>
    <s v="Ritchie"/>
    <n v="589"/>
    <s v="Germany"/>
    <s v="Male"/>
    <n v="55"/>
    <n v="7"/>
    <n v="119961.5"/>
    <n v="1"/>
    <n v="1"/>
    <n v="0"/>
    <n v="65156.83"/>
    <n v="1"/>
    <n v="76348.584489257424"/>
    <s v="High Balance Inactive"/>
    <n v="100419.87529589164"/>
    <s v="Low Salary - High Balance"/>
    <x v="1"/>
  </r>
  <r>
    <n v="15775203"/>
    <s v="Chia"/>
    <n v="824"/>
    <s v="France"/>
    <s v="Male"/>
    <n v="45"/>
    <n v="3"/>
    <n v="129209.5"/>
    <n v="1"/>
    <n v="0"/>
    <n v="0"/>
    <n v="60151.77"/>
    <n v="0"/>
    <n v="76332.139196832548"/>
    <s v="High Balance Inactive"/>
    <n v="100433.17207013596"/>
    <s v="Low Salary - High Balance"/>
    <x v="0"/>
  </r>
  <r>
    <n v="15787907"/>
    <s v="Wang"/>
    <n v="719"/>
    <s v="Germany"/>
    <s v="Female"/>
    <n v="42"/>
    <n v="5"/>
    <n v="137227"/>
    <n v="3"/>
    <n v="1"/>
    <n v="0"/>
    <n v="149097.38"/>
    <n v="1"/>
    <n v="76312.193002640488"/>
    <s v="High Balance Inactive"/>
    <n v="100448.36686533404"/>
    <s v="High Salary - High Balance"/>
    <x v="1"/>
  </r>
  <r>
    <n v="15646764"/>
    <s v="Lorenzo"/>
    <n v="617"/>
    <s v="Germany"/>
    <s v="Female"/>
    <n v="58"/>
    <n v="3"/>
    <n v="119024.8"/>
    <n v="2"/>
    <n v="1"/>
    <n v="0"/>
    <n v="35199.24"/>
    <n v="1"/>
    <n v="76289.206283018837"/>
    <s v="High Balance Inactive"/>
    <n v="100430.00874717002"/>
    <s v="Low Salary - High Balance"/>
    <x v="1"/>
  </r>
  <r>
    <n v="15678284"/>
    <s v="Pai"/>
    <n v="651"/>
    <s v="France"/>
    <s v="Male"/>
    <n v="35"/>
    <n v="7"/>
    <n v="74623.5"/>
    <n v="3"/>
    <n v="1"/>
    <n v="0"/>
    <n v="129451.29"/>
    <n v="1"/>
    <n v="76273.073556058851"/>
    <s v="Low Balance Inactive"/>
    <n v="100454.63342393376"/>
    <s v="High Salary - Low Balance"/>
    <x v="0"/>
  </r>
  <r>
    <n v="15726791"/>
    <s v="Nuttall"/>
    <n v="637"/>
    <s v="Spain"/>
    <s v="Female"/>
    <n v="45"/>
    <n v="2"/>
    <n v="157929.5"/>
    <n v="1"/>
    <n v="1"/>
    <n v="1"/>
    <n v="145134.49"/>
    <n v="1"/>
    <n v="76273.696506797554"/>
    <s v="High Balance Active"/>
    <n v="100443.68302492467"/>
    <s v="High Salary - High Balance"/>
    <x v="0"/>
  </r>
  <r>
    <n v="15813144"/>
    <s v="Osborne"/>
    <n v="554"/>
    <s v="France"/>
    <s v="Female"/>
    <n v="26"/>
    <n v="7"/>
    <n v="92606.86"/>
    <n v="2"/>
    <n v="1"/>
    <n v="0"/>
    <n v="192709.69"/>
    <n v="0"/>
    <n v="76242.848073290486"/>
    <s v="High Balance Inactive"/>
    <n v="100426.79945598812"/>
    <s v="High Salary - High Balance"/>
    <x v="0"/>
  </r>
  <r>
    <n v="15669342"/>
    <s v="Ferri"/>
    <n v="731"/>
    <s v="Germany"/>
    <s v="Male"/>
    <n v="35"/>
    <n v="2"/>
    <n v="127862.9"/>
    <n v="2"/>
    <n v="1"/>
    <n v="0"/>
    <n v="139083.70000000001"/>
    <n v="0"/>
    <n v="76236.663639455757"/>
    <s v="High Balance Inactive"/>
    <n v="100391.92308012115"/>
    <s v="High Salary - High Balance"/>
    <x v="0"/>
  </r>
  <r>
    <n v="15710366"/>
    <s v="Hamilton"/>
    <n v="569"/>
    <s v="Spain"/>
    <s v="Female"/>
    <n v="42"/>
    <n v="1"/>
    <n v="0"/>
    <n v="1"/>
    <n v="1"/>
    <n v="1"/>
    <n v="83629.600000000006"/>
    <n v="1"/>
    <n v="76217.145213610536"/>
    <s v="Low Balance Active"/>
    <n v="100377.29480907394"/>
    <s v="Low Salary - Low Balance"/>
    <x v="0"/>
  </r>
  <r>
    <n v="15614934"/>
    <s v="McEwan"/>
    <n v="625"/>
    <s v="Germany"/>
    <s v="Female"/>
    <n v="37"/>
    <n v="4"/>
    <n v="142711.79999999999"/>
    <n v="1"/>
    <n v="1"/>
    <n v="0"/>
    <n v="35625.410000000003"/>
    <n v="0"/>
    <n v="76245.971667927341"/>
    <s v="High Balance Inactive"/>
    <n v="100383.62903555241"/>
    <s v="Low Salary - High Balance"/>
    <x v="0"/>
  </r>
  <r>
    <n v="15588701"/>
    <s v="Lai"/>
    <n v="592"/>
    <s v="France"/>
    <s v="Female"/>
    <n v="38"/>
    <n v="4"/>
    <n v="0"/>
    <n v="2"/>
    <n v="1"/>
    <n v="0"/>
    <n v="35338.959999999999"/>
    <n v="0"/>
    <n v="76220.823794929966"/>
    <s v="Low Balance Inactive"/>
    <n v="100408.13082103692"/>
    <s v="Low Salary - Low Balance"/>
    <x v="0"/>
  </r>
  <r>
    <n v="15665438"/>
    <s v="Hs?"/>
    <n v="669"/>
    <s v="France"/>
    <s v="Male"/>
    <n v="43"/>
    <n v="1"/>
    <n v="163159.9"/>
    <n v="1"/>
    <n v="0"/>
    <n v="1"/>
    <n v="15602.8"/>
    <n v="0"/>
    <n v="76249.673463285348"/>
    <s v="High Balance Active"/>
    <n v="100432.75957607894"/>
    <s v="Low Salary - High Balance"/>
    <x v="0"/>
  </r>
  <r>
    <n v="15644896"/>
    <s v="Thompson"/>
    <n v="663"/>
    <s v="Germany"/>
    <s v="Male"/>
    <n v="32"/>
    <n v="3"/>
    <n v="108586.9"/>
    <n v="1"/>
    <n v="1"/>
    <n v="1"/>
    <n v="182355.21"/>
    <n v="0"/>
    <n v="76216.765388110507"/>
    <s v="High Balance Active"/>
    <n v="100464.87996970867"/>
    <s v="High Salary - High Balance"/>
    <x v="0"/>
  </r>
  <r>
    <n v="15670205"/>
    <s v="Boyd"/>
    <n v="518"/>
    <s v="Germany"/>
    <s v="Female"/>
    <n v="41"/>
    <n v="5"/>
    <n v="110625"/>
    <n v="1"/>
    <n v="1"/>
    <n v="0"/>
    <n v="89327.67"/>
    <n v="0"/>
    <n v="76204.503973484811"/>
    <s v="High Balance Inactive"/>
    <n v="100433.86090530324"/>
    <s v="Low Salary - High Balance"/>
    <x v="0"/>
  </r>
  <r>
    <n v="15635776"/>
    <s v="Trevisani"/>
    <n v="686"/>
    <s v="Germany"/>
    <s v="Female"/>
    <n v="43"/>
    <n v="5"/>
    <n v="154846.20000000001"/>
    <n v="2"/>
    <n v="1"/>
    <n v="1"/>
    <n v="151903.6"/>
    <n v="0"/>
    <n v="76191.460966275044"/>
    <s v="High Balance Active"/>
    <n v="100438.06938992064"/>
    <s v="High Salary - High Balance"/>
    <x v="0"/>
  </r>
  <r>
    <n v="15791053"/>
    <s v="Lucciano"/>
    <n v="709"/>
    <s v="Germany"/>
    <s v="Male"/>
    <n v="45"/>
    <n v="4"/>
    <n v="122917.7"/>
    <n v="1"/>
    <n v="1"/>
    <n v="1"/>
    <n v="11.58"/>
    <n v="1"/>
    <n v="76161.644916603444"/>
    <s v="High Balance Active"/>
    <n v="100418.56009097822"/>
    <s v="Low Salary - High Balance"/>
    <x v="0"/>
  </r>
  <r>
    <n v="15644005"/>
    <s v="Holman"/>
    <n v="571"/>
    <s v="France"/>
    <s v="Female"/>
    <n v="33"/>
    <n v="9"/>
    <n v="0"/>
    <n v="2"/>
    <n v="0"/>
    <n v="1"/>
    <n v="77519.62"/>
    <n v="0"/>
    <n v="76143.914141069341"/>
    <s v="Low Balance Active"/>
    <n v="100456.636306409"/>
    <s v="Low Salary - Low Balance"/>
    <x v="0"/>
  </r>
  <r>
    <n v="15796343"/>
    <s v="Bazhenov"/>
    <n v="707"/>
    <s v="France"/>
    <s v="Female"/>
    <n v="31"/>
    <n v="2"/>
    <n v="82787.929999999993"/>
    <n v="2"/>
    <n v="0"/>
    <n v="0"/>
    <n v="91423.69"/>
    <n v="0"/>
    <n v="76172.80029969645"/>
    <s v="High Balance Inactive"/>
    <n v="100465.33775417319"/>
    <s v="Low Salary - High Balance"/>
    <x v="0"/>
  </r>
  <r>
    <n v="15751057"/>
    <s v="Douglas"/>
    <n v="701"/>
    <s v="Germany"/>
    <s v="Male"/>
    <n v="32"/>
    <n v="5"/>
    <n v="102500.3"/>
    <n v="1"/>
    <n v="0"/>
    <n v="0"/>
    <n v="106287.77"/>
    <n v="0"/>
    <n v="76170.289814041695"/>
    <s v="High Balance Inactive"/>
    <n v="100468.7691195448"/>
    <s v="High Salary - High Balance"/>
    <x v="0"/>
  </r>
  <r>
    <n v="15623430"/>
    <s v="Hill"/>
    <n v="672"/>
    <s v="France"/>
    <s v="Male"/>
    <n v="34"/>
    <n v="9"/>
    <n v="0"/>
    <n v="2"/>
    <n v="1"/>
    <n v="0"/>
    <n v="161800.76999999999"/>
    <n v="0"/>
    <n v="76160.293606681793"/>
    <s v="Low Balance Inactive"/>
    <n v="100466.55993166307"/>
    <s v="High Salary - Low Balance"/>
    <x v="0"/>
  </r>
  <r>
    <n v="15682600"/>
    <s v="Lo"/>
    <n v="620"/>
    <s v="Germany"/>
    <s v="Male"/>
    <n v="39"/>
    <n v="9"/>
    <n v="159492.79999999999"/>
    <n v="1"/>
    <n v="1"/>
    <n v="0"/>
    <n v="80582.34"/>
    <n v="1"/>
    <n v="76189.2188985947"/>
    <s v="High Balance Inactive"/>
    <n v="100443.26551082436"/>
    <s v="Low Salary - High Balance"/>
    <x v="1"/>
  </r>
  <r>
    <n v="15769312"/>
    <s v="Forbes"/>
    <n v="557"/>
    <s v="Spain"/>
    <s v="Male"/>
    <n v="48"/>
    <n v="10"/>
    <n v="0"/>
    <n v="2"/>
    <n v="1"/>
    <n v="1"/>
    <n v="185094.48"/>
    <n v="0"/>
    <n v="76157.568601823659"/>
    <s v="Low Balance Active"/>
    <n v="100450.81145516738"/>
    <s v="High Salary - Low Balance"/>
    <x v="0"/>
  </r>
  <r>
    <n v="15708212"/>
    <s v="Lin"/>
    <n v="648"/>
    <s v="Spain"/>
    <s v="Female"/>
    <n v="54"/>
    <n v="7"/>
    <n v="118241"/>
    <n v="1"/>
    <n v="1"/>
    <n v="0"/>
    <n v="172586.89"/>
    <n v="1"/>
    <n v="76186.514846066086"/>
    <s v="High Balance Inactive"/>
    <n v="100418.63978335254"/>
    <s v="High Salary - High Balance"/>
    <x v="1"/>
  </r>
  <r>
    <n v="15650258"/>
    <s v="Sinclair"/>
    <n v="479"/>
    <s v="France"/>
    <s v="Female"/>
    <n v="35"/>
    <n v="2"/>
    <n v="113090.4"/>
    <n v="1"/>
    <n v="1"/>
    <n v="0"/>
    <n v="195649.79"/>
    <n v="0"/>
    <n v="76170.524547528446"/>
    <s v="High Balance Inactive"/>
    <n v="100391.19938403062"/>
    <s v="High Salary - High Balance"/>
    <x v="0"/>
  </r>
  <r>
    <n v="15604345"/>
    <s v="Kemp"/>
    <n v="730"/>
    <s v="France"/>
    <s v="Female"/>
    <n v="22"/>
    <n v="9"/>
    <n v="65763.570000000007"/>
    <n v="1"/>
    <n v="1"/>
    <n v="1"/>
    <n v="145792.01"/>
    <n v="0"/>
    <n v="76156.481232407707"/>
    <s v="Low Balance Active"/>
    <n v="100354.96561049848"/>
    <s v="High Salary - Low Balance"/>
    <x v="0"/>
  </r>
  <r>
    <n v="15578297"/>
    <s v="Ebelegbulam"/>
    <n v="737"/>
    <s v="Germany"/>
    <s v="Female"/>
    <n v="43"/>
    <n v="1"/>
    <n v="125537.4"/>
    <n v="1"/>
    <n v="1"/>
    <n v="0"/>
    <n v="138510.01"/>
    <n v="1"/>
    <n v="76160.435917047114"/>
    <s v="High Balance Inactive"/>
    <n v="100337.67601978709"/>
    <s v="High Salary - High Balance"/>
    <x v="1"/>
  </r>
  <r>
    <n v="15671789"/>
    <s v="Woods"/>
    <n v="616"/>
    <s v="France"/>
    <s v="Male"/>
    <n v="31"/>
    <n v="3"/>
    <n v="94263.91"/>
    <n v="2"/>
    <n v="1"/>
    <n v="0"/>
    <n v="168895.06"/>
    <n v="0"/>
    <n v="76141.639965740324"/>
    <s v="High Balance Inactive"/>
    <n v="100323.14524933402"/>
    <s v="High Salary - High Balance"/>
    <x v="0"/>
  </r>
  <r>
    <n v="15726186"/>
    <s v="Genovese"/>
    <n v="639"/>
    <s v="Spain"/>
    <s v="Male"/>
    <n v="29"/>
    <n v="4"/>
    <n v="133434.6"/>
    <n v="2"/>
    <n v="1"/>
    <n v="0"/>
    <n v="97983.44"/>
    <n v="0"/>
    <n v="76134.738872810296"/>
    <s v="High Balance Inactive"/>
    <n v="100297.0325628334"/>
    <s v="Low Salary - High Balance"/>
    <x v="0"/>
  </r>
  <r>
    <n v="15764618"/>
    <s v="Tseng"/>
    <n v="815"/>
    <s v="Spain"/>
    <s v="Female"/>
    <n v="39"/>
    <n v="6"/>
    <n v="0"/>
    <n v="1"/>
    <n v="1"/>
    <n v="1"/>
    <n v="85167.88"/>
    <n v="0"/>
    <n v="76112.910354285646"/>
    <s v="Low Balance Active"/>
    <n v="100297.91393142876"/>
    <s v="Low Salary - Low Balance"/>
    <x v="0"/>
  </r>
  <r>
    <n v="15730738"/>
    <s v="Chiang"/>
    <n v="786"/>
    <s v="Spain"/>
    <s v="Male"/>
    <n v="31"/>
    <n v="9"/>
    <n v="0"/>
    <n v="2"/>
    <n v="1"/>
    <n v="1"/>
    <n v="18210.36"/>
    <n v="0"/>
    <n v="76141.916798780425"/>
    <s v="Low Balance Active"/>
    <n v="100303.6799504575"/>
    <s v="Low Salary - Low Balance"/>
    <x v="0"/>
  </r>
  <r>
    <n v="15637650"/>
    <s v="Williams"/>
    <n v="549"/>
    <s v="France"/>
    <s v="Male"/>
    <n v="50"/>
    <n v="9"/>
    <n v="94748.76"/>
    <n v="2"/>
    <n v="0"/>
    <n v="1"/>
    <n v="13608.18"/>
    <n v="0"/>
    <n v="76170.945360274432"/>
    <s v="High Balance Active"/>
    <n v="100334.97744186065"/>
    <s v="Low Salary - High Balance"/>
    <x v="0"/>
  </r>
  <r>
    <n v="15606267"/>
    <s v="Wilson"/>
    <n v="622"/>
    <s v="France"/>
    <s v="Female"/>
    <n v="38"/>
    <n v="4"/>
    <n v="98640.74"/>
    <n v="1"/>
    <n v="1"/>
    <n v="1"/>
    <n v="110457.99"/>
    <n v="0"/>
    <n v="76163.859999999942"/>
    <s v="High Balance Active"/>
    <n v="100368.05402364627"/>
    <s v="High Salary - High Balance"/>
    <x v="0"/>
  </r>
  <r>
    <n v="15625904"/>
    <s v="Wang"/>
    <n v="624"/>
    <s v="France"/>
    <s v="Male"/>
    <n v="26"/>
    <n v="9"/>
    <n v="74681.899999999994"/>
    <n v="2"/>
    <n v="0"/>
    <n v="0"/>
    <n v="31231.35"/>
    <n v="0"/>
    <n v="76155.284311331488"/>
    <s v="Low Balance Inactive"/>
    <n v="100364.20437237716"/>
    <s v="Low Salary - Low Balance"/>
    <x v="0"/>
  </r>
  <r>
    <n v="15654463"/>
    <s v="Moore"/>
    <n v="841"/>
    <s v="France"/>
    <s v="Male"/>
    <n v="34"/>
    <n v="4"/>
    <n v="0"/>
    <n v="2"/>
    <n v="1"/>
    <n v="0"/>
    <n v="141582.66"/>
    <n v="0"/>
    <n v="76155.846671755658"/>
    <s v="Low Balance Inactive"/>
    <n v="100390.59095801547"/>
    <s v="High Salary - Low Balance"/>
    <x v="0"/>
  </r>
  <r>
    <n v="15774151"/>
    <s v="Iadanza"/>
    <n v="614"/>
    <s v="Spain"/>
    <s v="Female"/>
    <n v="41"/>
    <n v="7"/>
    <n v="179915.9"/>
    <n v="1"/>
    <n v="0"/>
    <n v="0"/>
    <n v="14666.35"/>
    <n v="1"/>
    <n v="76184.924887361514"/>
    <s v="High Balance Inactive"/>
    <n v="100374.86279114186"/>
    <s v="Low Salary - High Balance"/>
    <x v="1"/>
  </r>
  <r>
    <n v="15693259"/>
    <s v="Wallace"/>
    <n v="676"/>
    <s v="France"/>
    <s v="Male"/>
    <n v="30"/>
    <n v="1"/>
    <n v="128207.2"/>
    <n v="1"/>
    <n v="1"/>
    <n v="1"/>
    <n v="55400.17"/>
    <n v="0"/>
    <n v="76145.302666157309"/>
    <s v="High Balance Active"/>
    <n v="100407.60095492762"/>
    <s v="Low Salary - High Balance"/>
    <x v="0"/>
  </r>
  <r>
    <n v="15642468"/>
    <s v="Clark"/>
    <n v="697"/>
    <s v="France"/>
    <s v="Male"/>
    <n v="42"/>
    <n v="9"/>
    <n v="132739.29999999999"/>
    <n v="2"/>
    <n v="0"/>
    <n v="0"/>
    <n v="174667.65"/>
    <n v="0"/>
    <n v="76125.408933893719"/>
    <s v="High Balance Inactive"/>
    <n v="100424.79905617138"/>
    <s v="High Salary - High Balance"/>
    <x v="0"/>
  </r>
  <r>
    <n v="15758531"/>
    <s v="Y?"/>
    <n v="732"/>
    <s v="France"/>
    <s v="Female"/>
    <n v="40"/>
    <n v="10"/>
    <n v="0"/>
    <n v="2"/>
    <n v="1"/>
    <n v="0"/>
    <n v="154189.07999999999"/>
    <n v="0"/>
    <n v="76103.767538226253"/>
    <s v="Low Balance Inactive"/>
    <n v="100396.4187614681"/>
    <s v="High Salary - Low Balance"/>
    <x v="0"/>
  </r>
  <r>
    <n v="15728352"/>
    <s v="Yermakov"/>
    <n v="623"/>
    <s v="France"/>
    <s v="Male"/>
    <n v="27"/>
    <n v="4"/>
    <n v="120509.8"/>
    <n v="1"/>
    <n v="0"/>
    <n v="0"/>
    <n v="142170.44"/>
    <n v="0"/>
    <n v="76132.870317399575"/>
    <s v="High Balance Inactive"/>
    <n v="100375.8479541111"/>
    <s v="High Salary - High Balance"/>
    <x v="0"/>
  </r>
  <r>
    <n v="15637240"/>
    <s v="Wei"/>
    <n v="541"/>
    <s v="France"/>
    <s v="Male"/>
    <n v="46"/>
    <n v="4"/>
    <n v="124547.1"/>
    <n v="2"/>
    <n v="1"/>
    <n v="0"/>
    <n v="94499.06"/>
    <n v="0"/>
    <n v="76115.893680183581"/>
    <s v="High Balance Inactive"/>
    <n v="100359.85920428482"/>
    <s v="Low Salary - High Balance"/>
    <x v="0"/>
  </r>
  <r>
    <n v="15595588"/>
    <s v="Chukwunonso"/>
    <n v="773"/>
    <s v="Spain"/>
    <s v="Female"/>
    <n v="39"/>
    <n v="4"/>
    <n v="0"/>
    <n v="2"/>
    <n v="0"/>
    <n v="1"/>
    <n v="182081.45"/>
    <n v="0"/>
    <n v="76097.35896670488"/>
    <s v="Low Balance Active"/>
    <n v="100362.1021431307"/>
    <s v="High Salary - Low Balance"/>
    <x v="0"/>
  </r>
  <r>
    <n v="15778395"/>
    <s v="McIntyre"/>
    <n v="762"/>
    <s v="Germany"/>
    <s v="Male"/>
    <n v="34"/>
    <n v="4"/>
    <n v="88815.56"/>
    <n v="2"/>
    <n v="1"/>
    <n v="0"/>
    <n v="68562.259999999995"/>
    <n v="1"/>
    <n v="76126.492718223541"/>
    <s v="High Balance Inactive"/>
    <n v="100330.81602220541"/>
    <s v="Low Salary - High Balance"/>
    <x v="1"/>
  </r>
  <r>
    <n v="15711825"/>
    <s v="Ts'ai"/>
    <n v="655"/>
    <s v="Spain"/>
    <s v="Female"/>
    <n v="35"/>
    <n v="1"/>
    <n v="82231.509999999995"/>
    <n v="2"/>
    <n v="1"/>
    <n v="0"/>
    <n v="88798.02"/>
    <n v="0"/>
    <n v="76121.63286863266"/>
    <s v="High Balance Inactive"/>
    <n v="100342.98322098833"/>
    <s v="Low Salary - High Balance"/>
    <x v="0"/>
  </r>
  <r>
    <n v="15599251"/>
    <s v="Chung"/>
    <n v="602"/>
    <s v="Germany"/>
    <s v="Male"/>
    <n v="32"/>
    <n v="7"/>
    <n v="184715.9"/>
    <n v="2"/>
    <n v="1"/>
    <n v="0"/>
    <n v="113781.99"/>
    <n v="0"/>
    <n v="76119.291919540177"/>
    <s v="High Balance Inactive"/>
    <n v="100347.40657854427"/>
    <s v="High Salary - High Balance"/>
    <x v="0"/>
  </r>
  <r>
    <n v="15570004"/>
    <s v="Tsou"/>
    <n v="850"/>
    <s v="France"/>
    <s v="Male"/>
    <n v="31"/>
    <n v="3"/>
    <n v="0"/>
    <n v="2"/>
    <n v="1"/>
    <n v="0"/>
    <n v="121866.87"/>
    <n v="0"/>
    <n v="76077.66807589111"/>
    <s v="Low Balance Inactive"/>
    <n v="100342.25725565371"/>
    <s v="High Salary - Low Balance"/>
    <x v="0"/>
  </r>
  <r>
    <n v="15656912"/>
    <s v="Aitken"/>
    <n v="649"/>
    <s v="Spain"/>
    <s v="Male"/>
    <n v="51"/>
    <n v="4"/>
    <n v="0"/>
    <n v="1"/>
    <n v="1"/>
    <n v="1"/>
    <n v="150390.57"/>
    <n v="0"/>
    <n v="76106.838960889538"/>
    <s v="Low Balance Active"/>
    <n v="100334.00395322106"/>
    <s v="High Salary - Low Balance"/>
    <x v="0"/>
  </r>
  <r>
    <n v="15657342"/>
    <s v="Dawson"/>
    <n v="850"/>
    <s v="Germany"/>
    <s v="Male"/>
    <n v="28"/>
    <n v="4"/>
    <n v="147972.20000000001"/>
    <n v="1"/>
    <n v="1"/>
    <n v="0"/>
    <n v="60708.72"/>
    <n v="1"/>
    <n v="76136.032224779396"/>
    <s v="High Balance Inactive"/>
    <n v="100314.80312236308"/>
    <s v="Low Salary - High Balance"/>
    <x v="1"/>
  </r>
  <r>
    <n v="15716284"/>
    <s v="Ward"/>
    <n v="543"/>
    <s v="France"/>
    <s v="Male"/>
    <n v="43"/>
    <n v="9"/>
    <n v="0"/>
    <n v="2"/>
    <n v="1"/>
    <n v="1"/>
    <n v="78858.070000000007"/>
    <n v="0"/>
    <n v="76108.466542593975"/>
    <s v="Low Balance Active"/>
    <n v="100330.00115886437"/>
    <s v="Low Salary - Low Balance"/>
    <x v="0"/>
  </r>
  <r>
    <n v="15672374"/>
    <s v="Pai"/>
    <n v="672"/>
    <s v="France"/>
    <s v="Male"/>
    <n v="52"/>
    <n v="8"/>
    <n v="170008.8"/>
    <n v="1"/>
    <n v="0"/>
    <n v="0"/>
    <n v="56407.42"/>
    <n v="1"/>
    <n v="76137.682844529714"/>
    <s v="High Balance Inactive"/>
    <n v="100338.24374280252"/>
    <s v="Low Salary - High Balance"/>
    <x v="1"/>
  </r>
  <r>
    <n v="15732476"/>
    <s v="Ifeanyichukwu"/>
    <n v="600"/>
    <s v="France"/>
    <s v="Female"/>
    <n v="27"/>
    <n v="3"/>
    <n v="0"/>
    <n v="2"/>
    <n v="0"/>
    <n v="1"/>
    <n v="125698.97"/>
    <n v="0"/>
    <n v="76101.634028417786"/>
    <s v="Low Balance Active"/>
    <n v="100355.11425883278"/>
    <s v="High Salary - Low Balance"/>
    <x v="0"/>
  </r>
  <r>
    <n v="15747724"/>
    <s v="Briggs"/>
    <n v="671"/>
    <s v="Spain"/>
    <s v="Female"/>
    <n v="34"/>
    <n v="10"/>
    <n v="0"/>
    <n v="1"/>
    <n v="1"/>
    <n v="0"/>
    <n v="23235.38"/>
    <n v="0"/>
    <n v="76130.870153668817"/>
    <s v="Low Balance Inactive"/>
    <n v="100345.37785631984"/>
    <s v="Low Salary - Low Balance"/>
    <x v="0"/>
  </r>
  <r>
    <n v="15633877"/>
    <s v="Morrison"/>
    <n v="706"/>
    <s v="Spain"/>
    <s v="Female"/>
    <n v="42"/>
    <n v="8"/>
    <n v="95386.82"/>
    <n v="1"/>
    <n v="1"/>
    <n v="1"/>
    <n v="75732.25"/>
    <n v="0"/>
    <n v="76160.128750960779"/>
    <s v="High Balance Active"/>
    <n v="100375.01275172965"/>
    <s v="Low Salary - High Balance"/>
    <x v="0"/>
  </r>
  <r>
    <n v="15672516"/>
    <s v="Wall"/>
    <n v="541"/>
    <s v="Germany"/>
    <s v="Male"/>
    <n v="51"/>
    <n v="7"/>
    <n v="90373.28"/>
    <n v="2"/>
    <n v="1"/>
    <n v="0"/>
    <n v="179861.79"/>
    <n v="0"/>
    <n v="76152.73671280274"/>
    <s v="High Balance Inactive"/>
    <n v="100384.48709342582"/>
    <s v="High Salary - High Balance"/>
    <x v="0"/>
  </r>
  <r>
    <n v="15607827"/>
    <s v="Nebechukwu"/>
    <n v="711"/>
    <s v="Germany"/>
    <s v="Male"/>
    <n v="34"/>
    <n v="4"/>
    <n v="133467.79999999999"/>
    <n v="2"/>
    <n v="1"/>
    <n v="1"/>
    <n v="42976.639999999999"/>
    <n v="0"/>
    <n v="76147.267273076897"/>
    <s v="High Balance Active"/>
    <n v="100353.91890000022"/>
    <s v="Low Salary - High Balance"/>
    <x v="0"/>
  </r>
  <r>
    <n v="15751336"/>
    <s v="Yao"/>
    <n v="630"/>
    <s v="Spain"/>
    <s v="Male"/>
    <n v="30"/>
    <n v="3"/>
    <n v="0"/>
    <n v="2"/>
    <n v="0"/>
    <n v="1"/>
    <n v="10486.69"/>
    <n v="0"/>
    <n v="76125.21243170448"/>
    <s v="Low Balance Active"/>
    <n v="100375.99557522147"/>
    <s v="Low Salary - Low Balance"/>
    <x v="0"/>
  </r>
  <r>
    <n v="15646539"/>
    <s v="Liao"/>
    <n v="531"/>
    <s v="France"/>
    <s v="Male"/>
    <n v="31"/>
    <n v="3"/>
    <n v="96288.26"/>
    <n v="1"/>
    <n v="1"/>
    <n v="0"/>
    <n v="56794.73"/>
    <n v="0"/>
    <n v="76154.513899153171"/>
    <s v="High Balance Inactive"/>
    <n v="100410.59500000023"/>
    <s v="Low Salary - High Balance"/>
    <x v="0"/>
  </r>
  <r>
    <n v="15756901"/>
    <s v="Ch'ang"/>
    <n v="641"/>
    <s v="France"/>
    <s v="Female"/>
    <n v="26"/>
    <n v="4"/>
    <n v="91547.839999999997"/>
    <n v="2"/>
    <n v="0"/>
    <n v="1"/>
    <n v="28157.34"/>
    <n v="0"/>
    <n v="76146.761205236791"/>
    <s v="High Balance Active"/>
    <n v="100427.38971120545"/>
    <s v="Low Salary - High Balance"/>
    <x v="0"/>
  </r>
  <r>
    <n v="15809286"/>
    <s v="Burke"/>
    <n v="631"/>
    <s v="Germany"/>
    <s v="Male"/>
    <n v="37"/>
    <n v="8"/>
    <n v="138292.6"/>
    <n v="2"/>
    <n v="0"/>
    <n v="0"/>
    <n v="152422.91"/>
    <n v="1"/>
    <n v="76140.828586286574"/>
    <s v="High Balance Inactive"/>
    <n v="100455.22871340546"/>
    <s v="High Salary - High Balance"/>
    <x v="1"/>
  </r>
  <r>
    <n v="15759021"/>
    <s v="Kay"/>
    <n v="685"/>
    <s v="France"/>
    <s v="Male"/>
    <n v="35"/>
    <n v="9"/>
    <n v="0"/>
    <n v="1"/>
    <n v="1"/>
    <n v="0"/>
    <n v="167033.82999999999"/>
    <n v="0"/>
    <n v="76116.877999999982"/>
    <s v="Low Balance Inactive"/>
    <n v="100435.20263198481"/>
    <s v="High Salary - Low Balance"/>
    <x v="0"/>
  </r>
  <r>
    <n v="15725039"/>
    <s v="McIntyre"/>
    <n v="702"/>
    <s v="Spain"/>
    <s v="Male"/>
    <n v="32"/>
    <n v="8"/>
    <n v="71667.740000000005"/>
    <n v="1"/>
    <n v="1"/>
    <n v="1"/>
    <n v="126082.18"/>
    <n v="0"/>
    <n v="76146.221437933666"/>
    <s v="Low Balance Active"/>
    <n v="100409.52852737106"/>
    <s v="High Salary - Low Balance"/>
    <x v="0"/>
  </r>
  <r>
    <n v="15579130"/>
    <s v="Chidiegwu"/>
    <n v="708"/>
    <s v="Germany"/>
    <s v="Female"/>
    <n v="43"/>
    <n v="0"/>
    <n v="118994.8"/>
    <n v="1"/>
    <n v="1"/>
    <n v="0"/>
    <n v="181499.77"/>
    <n v="1"/>
    <n v="76147.948580794415"/>
    <s v="High Balance Inactive"/>
    <n v="100399.62777477845"/>
    <s v="High Salary - High Balance"/>
    <x v="1"/>
  </r>
  <r>
    <n v="15754112"/>
    <s v="Musgrove"/>
    <n v="653"/>
    <s v="Spain"/>
    <s v="Male"/>
    <n v="55"/>
    <n v="7"/>
    <n v="0"/>
    <n v="2"/>
    <n v="1"/>
    <n v="1"/>
    <n v="41967.03"/>
    <n v="0"/>
    <n v="76131.41815972219"/>
    <s v="Low Balance Active"/>
    <n v="100368.33913966069"/>
    <s v="Low Salary - Low Balance"/>
    <x v="0"/>
  </r>
  <r>
    <n v="15735522"/>
    <s v="Boulger"/>
    <n v="654"/>
    <s v="Germany"/>
    <s v="Male"/>
    <n v="37"/>
    <n v="2"/>
    <n v="145610.1"/>
    <n v="2"/>
    <n v="0"/>
    <n v="0"/>
    <n v="186300.59"/>
    <n v="0"/>
    <n v="76160.801184870666"/>
    <s v="High Balance Inactive"/>
    <n v="100390.87920494037"/>
    <s v="High Salary - High Balance"/>
    <x v="0"/>
  </r>
  <r>
    <n v="15613326"/>
    <s v="Gow"/>
    <n v="596"/>
    <s v="France"/>
    <s v="Female"/>
    <n v="33"/>
    <n v="1"/>
    <n v="138162.79999999999"/>
    <n v="1"/>
    <n v="1"/>
    <n v="0"/>
    <n v="85412.54"/>
    <n v="0"/>
    <n v="76133.986783783737"/>
    <s v="High Balance Inactive"/>
    <n v="100357.7094324326"/>
    <s v="Low Salary - High Balance"/>
    <x v="0"/>
  </r>
  <r>
    <n v="15739502"/>
    <s v="Amaechi"/>
    <n v="549"/>
    <s v="Germany"/>
    <s v="Female"/>
    <n v="31"/>
    <n v="9"/>
    <n v="135020.20000000001"/>
    <n v="2"/>
    <n v="1"/>
    <n v="1"/>
    <n v="23343.18"/>
    <n v="0"/>
    <n v="76110.028184627241"/>
    <s v="High Balance Active"/>
    <n v="100363.48199691018"/>
    <s v="Low Salary - High Balance"/>
    <x v="0"/>
  </r>
  <r>
    <n v="15670914"/>
    <s v="Robe"/>
    <n v="754"/>
    <s v="France"/>
    <s v="Male"/>
    <n v="38"/>
    <n v="2"/>
    <n v="0"/>
    <n v="2"/>
    <n v="1"/>
    <n v="0"/>
    <n v="180698.32"/>
    <n v="0"/>
    <n v="76087.265367078799"/>
    <s v="Low Balance Inactive"/>
    <n v="100393.24254636803"/>
    <s v="High Salary - Low Balance"/>
    <x v="0"/>
  </r>
  <r>
    <n v="15604073"/>
    <s v="Bibi"/>
    <n v="815"/>
    <s v="Germany"/>
    <s v="Female"/>
    <n v="25"/>
    <n v="8"/>
    <n v="135161.70000000001"/>
    <n v="1"/>
    <n v="1"/>
    <n v="1"/>
    <n v="136071.04999999999"/>
    <n v="0"/>
    <n v="76116.676756861198"/>
    <s v="High Balance Active"/>
    <n v="100362.20076923094"/>
    <s v="High Salary - High Balance"/>
    <x v="0"/>
  </r>
  <r>
    <n v="15806027"/>
    <s v="Niu"/>
    <n v="556"/>
    <s v="France"/>
    <s v="Female"/>
    <n v="52"/>
    <n v="9"/>
    <n v="0"/>
    <n v="1"/>
    <n v="1"/>
    <n v="0"/>
    <n v="175149.2"/>
    <n v="1"/>
    <n v="76093.844187935014"/>
    <s v="Low Balance Inactive"/>
    <n v="100348.39224284627"/>
    <s v="High Salary - Low Balance"/>
    <x v="0"/>
  </r>
  <r>
    <n v="15574886"/>
    <s v="Palerma"/>
    <n v="706"/>
    <s v="France"/>
    <s v="Male"/>
    <n v="32"/>
    <n v="6"/>
    <n v="94486.47"/>
    <n v="1"/>
    <n v="1"/>
    <n v="1"/>
    <n v="146949.74"/>
    <n v="0"/>
    <n v="76123.280878143109"/>
    <s v="High Balance Active"/>
    <n v="100319.45576015492"/>
    <s v="High Salary - High Balance"/>
    <x v="0"/>
  </r>
  <r>
    <n v="15707120"/>
    <s v="Cocci"/>
    <n v="850"/>
    <s v="France"/>
    <s v="Male"/>
    <n v="46"/>
    <n v="9"/>
    <n v="117640.4"/>
    <n v="1"/>
    <n v="1"/>
    <n v="0"/>
    <n v="88920.68"/>
    <n v="0"/>
    <n v="76116.174380804921"/>
    <s v="High Balance Inactive"/>
    <n v="100301.40998452032"/>
    <s v="Low Salary - High Balance"/>
    <x v="0"/>
  </r>
  <r>
    <n v="15800845"/>
    <s v="Artemieva"/>
    <n v="732"/>
    <s v="Spain"/>
    <s v="Female"/>
    <n v="33"/>
    <n v="8"/>
    <n v="111379.6"/>
    <n v="1"/>
    <n v="1"/>
    <n v="1"/>
    <n v="45098.62"/>
    <n v="0"/>
    <n v="76100.098412698368"/>
    <s v="High Balance Active"/>
    <n v="100305.81599690302"/>
    <s v="Low Salary - High Balance"/>
    <x v="0"/>
  </r>
  <r>
    <n v="15603914"/>
    <s v="Arcuri"/>
    <n v="614"/>
    <s v="France"/>
    <s v="Male"/>
    <n v="40"/>
    <n v="6"/>
    <n v="0"/>
    <n v="1"/>
    <n v="1"/>
    <n v="1"/>
    <n v="20339.79"/>
    <n v="1"/>
    <n v="76086.434779240866"/>
    <s v="Low Balance Active"/>
    <n v="100327.19756003117"/>
    <s v="Low Salary - Low Balance"/>
    <x v="0"/>
  </r>
  <r>
    <n v="15722765"/>
    <s v="Owen"/>
    <n v="580"/>
    <s v="Spain"/>
    <s v="Female"/>
    <n v="57"/>
    <n v="0"/>
    <n v="136821"/>
    <n v="1"/>
    <n v="0"/>
    <n v="1"/>
    <n v="108528.74"/>
    <n v="0"/>
    <n v="76115.914219294806"/>
    <s v="High Balance Active"/>
    <n v="100358.18841921755"/>
    <s v="High Salary - High Balance"/>
    <x v="0"/>
  </r>
  <r>
    <n v="15783305"/>
    <s v="Franklin"/>
    <n v="593"/>
    <s v="France"/>
    <s v="Female"/>
    <n v="46"/>
    <n v="7"/>
    <n v="98752.51"/>
    <n v="1"/>
    <n v="1"/>
    <n v="0"/>
    <n v="145560.38"/>
    <n v="0"/>
    <n v="76092.385116279038"/>
    <s v="High Balance Inactive"/>
    <n v="100355.02153875989"/>
    <s v="High Salary - High Balance"/>
    <x v="0"/>
  </r>
  <r>
    <n v="15574842"/>
    <s v="Lorenzo"/>
    <n v="653"/>
    <s v="Germany"/>
    <s v="Female"/>
    <n v="25"/>
    <n v="2"/>
    <n v="158266.4"/>
    <n v="3"/>
    <n v="1"/>
    <n v="1"/>
    <n v="199357.24"/>
    <n v="0"/>
    <n v="76083.598716556779"/>
    <s v="High Balance Active"/>
    <n v="100337.49328809636"/>
    <s v="High Salary - High Balance"/>
    <x v="0"/>
  </r>
  <r>
    <n v="15607837"/>
    <s v="Muriel"/>
    <n v="746"/>
    <s v="France"/>
    <s v="Female"/>
    <n v="29"/>
    <n v="4"/>
    <n v="105599.7"/>
    <n v="1"/>
    <n v="1"/>
    <n v="1"/>
    <n v="43106.17"/>
    <n v="0"/>
    <n v="76051.720205585691"/>
    <s v="High Balance Active"/>
    <n v="100299.08376648584"/>
    <s v="Low Salary - High Balance"/>
    <x v="0"/>
  </r>
  <r>
    <n v="15714877"/>
    <s v="MacDevitt"/>
    <n v="662"/>
    <s v="France"/>
    <s v="Female"/>
    <n v="29"/>
    <n v="10"/>
    <n v="0"/>
    <n v="2"/>
    <n v="1"/>
    <n v="0"/>
    <n v="137508.31"/>
    <n v="0"/>
    <n v="76040.25416763674"/>
    <s v="Low Balance Inactive"/>
    <n v="100321.27736903395"/>
    <s v="High Salary - Low Balance"/>
    <x v="0"/>
  </r>
  <r>
    <n v="15782941"/>
    <s v="Chijindum"/>
    <n v="573"/>
    <s v="France"/>
    <s v="Male"/>
    <n v="31"/>
    <n v="2"/>
    <n v="0"/>
    <n v="2"/>
    <n v="1"/>
    <n v="1"/>
    <n v="91957.39"/>
    <n v="0"/>
    <n v="76069.772899844684"/>
    <s v="Low Balance Active"/>
    <n v="100306.84140916167"/>
    <s v="Low Salary - Low Balance"/>
    <x v="0"/>
  </r>
  <r>
    <n v="15630167"/>
    <s v="Gibson"/>
    <n v="684"/>
    <s v="Spain"/>
    <s v="Female"/>
    <n v="39"/>
    <n v="4"/>
    <n v="139723.9"/>
    <n v="1"/>
    <n v="1"/>
    <n v="1"/>
    <n v="120612.11"/>
    <n v="0"/>
    <n v="76099.314559223261"/>
    <s v="High Balance Active"/>
    <n v="100310.08391456329"/>
    <s v="High Salary - High Balance"/>
    <x v="0"/>
  </r>
  <r>
    <n v="15759038"/>
    <s v="Whitehead"/>
    <n v="793"/>
    <s v="France"/>
    <s v="Female"/>
    <n v="41"/>
    <n v="3"/>
    <n v="141806.5"/>
    <n v="1"/>
    <n v="1"/>
    <n v="0"/>
    <n v="102921.17"/>
    <n v="0"/>
    <n v="76074.596383061347"/>
    <s v="High Balance Inactive"/>
    <n v="100302.19656954176"/>
    <s v="High Salary - High Balance"/>
    <x v="0"/>
  </r>
  <r>
    <n v="15661821"/>
    <s v="Johnstone"/>
    <n v="798"/>
    <s v="Germany"/>
    <s v="Female"/>
    <n v="49"/>
    <n v="5"/>
    <n v="132571.70000000001"/>
    <n v="1"/>
    <n v="1"/>
    <n v="1"/>
    <n v="31686.33"/>
    <n v="1"/>
    <n v="76049.049588029506"/>
    <s v="High Balance Active"/>
    <n v="100301.17870190457"/>
    <s v="Low Salary - High Balance"/>
    <x v="0"/>
  </r>
  <r>
    <n v="15728006"/>
    <s v="Endrizzi"/>
    <n v="524"/>
    <s v="France"/>
    <s v="Male"/>
    <n v="40"/>
    <n v="2"/>
    <n v="180516.9"/>
    <n v="1"/>
    <n v="1"/>
    <n v="0"/>
    <n v="180002.42"/>
    <n v="0"/>
    <n v="76027.073440901993"/>
    <s v="High Balance Inactive"/>
    <n v="100327.85632581665"/>
    <s v="High Salary - High Balance"/>
    <x v="0"/>
  </r>
  <r>
    <n v="15712176"/>
    <s v="Burke"/>
    <n v="816"/>
    <s v="France"/>
    <s v="Male"/>
    <n v="31"/>
    <n v="8"/>
    <n v="0"/>
    <n v="2"/>
    <n v="1"/>
    <n v="1"/>
    <n v="28407.4"/>
    <n v="0"/>
    <n v="75986.431734733531"/>
    <s v="Low Balance Active"/>
    <n v="100296.86660832379"/>
    <s v="Low Salary - Low Balance"/>
    <x v="0"/>
  </r>
  <r>
    <n v="15689351"/>
    <s v="Johnson"/>
    <n v="742"/>
    <s v="Germany"/>
    <s v="Female"/>
    <n v="41"/>
    <n v="4"/>
    <n v="92805.72"/>
    <n v="1"/>
    <n v="0"/>
    <n v="1"/>
    <n v="73743.95"/>
    <n v="1"/>
    <n v="76015.998439688687"/>
    <s v="High Balance Active"/>
    <n v="100324.8391634243"/>
    <s v="Low Salary - High Balance"/>
    <x v="0"/>
  </r>
  <r>
    <n v="15782247"/>
    <s v="Yeh"/>
    <n v="540"/>
    <s v="France"/>
    <s v="Male"/>
    <n v="22"/>
    <n v="4"/>
    <n v="0"/>
    <n v="3"/>
    <n v="1"/>
    <n v="1"/>
    <n v="186233.26"/>
    <n v="1"/>
    <n v="76009.46293110156"/>
    <s v="Low Balance Active"/>
    <n v="100335.1859478398"/>
    <s v="High Salary - Low Balance"/>
    <x v="0"/>
  </r>
  <r>
    <n v="15769064"/>
    <s v="Marshall"/>
    <n v="537"/>
    <s v="Germany"/>
    <s v="Male"/>
    <n v="39"/>
    <n v="3"/>
    <n v="135309.4"/>
    <n v="1"/>
    <n v="1"/>
    <n v="0"/>
    <n v="31728.86"/>
    <n v="1"/>
    <n v="76039.061631619901"/>
    <s v="High Balance Inactive"/>
    <n v="100301.73654205624"/>
    <s v="Low Salary - High Balance"/>
    <x v="1"/>
  </r>
  <r>
    <n v="15718153"/>
    <s v="Kao"/>
    <n v="759"/>
    <s v="Spain"/>
    <s v="Female"/>
    <n v="74"/>
    <n v="6"/>
    <n v="128917.8"/>
    <n v="1"/>
    <n v="1"/>
    <n v="1"/>
    <n v="48244.639999999999"/>
    <n v="0"/>
    <n v="76015.972290611579"/>
    <s v="High Balance Active"/>
    <n v="100328.44977795109"/>
    <s v="Low Salary - High Balance"/>
    <x v="0"/>
  </r>
  <r>
    <n v="15613189"/>
    <s v="Browne"/>
    <n v="774"/>
    <s v="France"/>
    <s v="Female"/>
    <n v="52"/>
    <n v="2"/>
    <n v="56580.93"/>
    <n v="1"/>
    <n v="1"/>
    <n v="0"/>
    <n v="113266.28"/>
    <n v="1"/>
    <n v="75995.355833982831"/>
    <s v="Low Balance Inactive"/>
    <n v="100348.74744349197"/>
    <s v="High Salary - Low Balance"/>
    <x v="0"/>
  </r>
  <r>
    <n v="15661734"/>
    <s v="Taylor"/>
    <n v="608"/>
    <s v="Germany"/>
    <s v="Male"/>
    <n v="42"/>
    <n v="8"/>
    <n v="131390.79999999999"/>
    <n v="2"/>
    <n v="1"/>
    <n v="0"/>
    <n v="71178.09"/>
    <n v="0"/>
    <n v="76002.924810916156"/>
    <s v="High Balance Inactive"/>
    <n v="100343.71136842121"/>
    <s v="Low Salary - High Balance"/>
    <x v="0"/>
  </r>
  <r>
    <n v="15592645"/>
    <s v="Gibbons"/>
    <n v="704"/>
    <s v="Spain"/>
    <s v="Male"/>
    <n v="37"/>
    <n v="4"/>
    <n v="0"/>
    <n v="2"/>
    <n v="0"/>
    <n v="0"/>
    <n v="25684.93"/>
    <n v="0"/>
    <n v="75981.322675506992"/>
    <s v="Low Balance Inactive"/>
    <n v="100355.08641575678"/>
    <s v="Low Salary - Low Balance"/>
    <x v="0"/>
  </r>
  <r>
    <n v="15768387"/>
    <s v="Nott"/>
    <n v="581"/>
    <s v="France"/>
    <s v="Male"/>
    <n v="41"/>
    <n v="8"/>
    <n v="0"/>
    <n v="2"/>
    <n v="0"/>
    <n v="0"/>
    <n v="29737.14"/>
    <n v="0"/>
    <n v="76010.968138899698"/>
    <s v="Low Balance Inactive"/>
    <n v="100384.22030433101"/>
    <s v="Low Salary - Low Balance"/>
    <x v="0"/>
  </r>
  <r>
    <n v="15792525"/>
    <s v="Lei"/>
    <n v="628"/>
    <s v="Germany"/>
    <s v="Female"/>
    <n v="61"/>
    <n v="1"/>
    <n v="97361.66"/>
    <n v="1"/>
    <n v="1"/>
    <n v="1"/>
    <n v="149922.38"/>
    <n v="1"/>
    <n v="76040.636744730655"/>
    <s v="High Balance Active"/>
    <n v="100411.79527712741"/>
    <s v="High Salary - High Balance"/>
    <x v="0"/>
  </r>
  <r>
    <n v="15586976"/>
    <s v="Alexeeva"/>
    <n v="566"/>
    <s v="France"/>
    <s v="Female"/>
    <n v="42"/>
    <n v="6"/>
    <n v="0"/>
    <n v="1"/>
    <n v="1"/>
    <n v="0"/>
    <n v="180702.12"/>
    <n v="1"/>
    <n v="76032.311472081186"/>
    <s v="Low Balance Inactive"/>
    <n v="100392.46275673581"/>
    <s v="High Salary - Low Balance"/>
    <x v="0"/>
  </r>
  <r>
    <n v="15790659"/>
    <s v="Sheets"/>
    <n v="701"/>
    <s v="Spain"/>
    <s v="Male"/>
    <n v="59"/>
    <n v="7"/>
    <n v="0"/>
    <n v="2"/>
    <n v="0"/>
    <n v="1"/>
    <n v="27597.59"/>
    <n v="0"/>
    <n v="76062.011593749965"/>
    <s v="Low Balance Active"/>
    <n v="100361.09179687516"/>
    <s v="Low Salary - Low Balance"/>
    <x v="0"/>
  </r>
  <r>
    <n v="15691446"/>
    <s v="Tokaryev"/>
    <n v="735"/>
    <s v="Spain"/>
    <s v="Male"/>
    <n v="29"/>
    <n v="10"/>
    <n v="0"/>
    <n v="2"/>
    <n v="1"/>
    <n v="1"/>
    <n v="95025.27"/>
    <n v="0"/>
    <n v="76091.7349277061"/>
    <s v="Low Balance Active"/>
    <n v="100389.52614693256"/>
    <s v="Low Salary - Low Balance"/>
    <x v="0"/>
  </r>
  <r>
    <n v="15772632"/>
    <s v="Ts'ui"/>
    <n v="680"/>
    <s v="France"/>
    <s v="Female"/>
    <n v="34"/>
    <n v="1"/>
    <n v="0"/>
    <n v="2"/>
    <n v="1"/>
    <n v="0"/>
    <n v="167035.07"/>
    <n v="0"/>
    <n v="76121.481501172762"/>
    <s v="Low Balance Inactive"/>
    <n v="100391.62319781096"/>
    <s v="High Salary - Low Balance"/>
    <x v="0"/>
  </r>
  <r>
    <n v="15706587"/>
    <s v="Johnston"/>
    <n v="560"/>
    <s v="France"/>
    <s v="Male"/>
    <n v="57"/>
    <n v="0"/>
    <n v="0"/>
    <n v="2"/>
    <n v="0"/>
    <n v="1"/>
    <n v="116781.71"/>
    <n v="0"/>
    <n v="76151.251341415686"/>
    <s v="Low Balance Active"/>
    <n v="100365.56005866265"/>
    <s v="High Salary - Low Balance"/>
    <x v="0"/>
  </r>
  <r>
    <n v="15572461"/>
    <s v="Kung"/>
    <n v="663"/>
    <s v="Germany"/>
    <s v="Female"/>
    <n v="29"/>
    <n v="4"/>
    <n v="102714.7"/>
    <n v="2"/>
    <n v="0"/>
    <n v="0"/>
    <n v="21170.81"/>
    <n v="0"/>
    <n v="76181.044475743314"/>
    <s v="High Balance Inactive"/>
    <n v="100359.13746478889"/>
    <s v="Low Salary - High Balance"/>
    <x v="0"/>
  </r>
  <r>
    <n v="15654409"/>
    <s v="Unwin"/>
    <n v="665"/>
    <s v="France"/>
    <s v="Female"/>
    <n v="34"/>
    <n v="5"/>
    <n v="67816.72"/>
    <n v="1"/>
    <n v="1"/>
    <n v="1"/>
    <n v="29641.58"/>
    <n v="0"/>
    <n v="76170.659483365904"/>
    <s v="Low Balance Active"/>
    <n v="100390.13093933479"/>
    <s v="Low Salary - Low Balance"/>
    <x v="0"/>
  </r>
  <r>
    <n v="15568025"/>
    <s v="Hsueh"/>
    <n v="758"/>
    <s v="France"/>
    <s v="Male"/>
    <n v="51"/>
    <n v="8"/>
    <n v="81710.460000000006"/>
    <n v="1"/>
    <n v="1"/>
    <n v="1"/>
    <n v="116520.07"/>
    <n v="0"/>
    <n v="76173.930407204345"/>
    <s v="High Balance Active"/>
    <n v="100417.83201644494"/>
    <s v="High Salary - High Balance"/>
    <x v="0"/>
  </r>
  <r>
    <n v="15715769"/>
    <s v="Hao"/>
    <n v="621"/>
    <s v="France"/>
    <s v="Male"/>
    <n v="26"/>
    <n v="2"/>
    <n v="75237.539999999994"/>
    <n v="1"/>
    <n v="0"/>
    <n v="1"/>
    <n v="44220.4"/>
    <n v="0"/>
    <n v="76171.761770466081"/>
    <s v="Low Balance Active"/>
    <n v="100411.52483352933"/>
    <s v="Low Salary - Low Balance"/>
    <x v="0"/>
  </r>
  <r>
    <n v="15667458"/>
    <s v="L?"/>
    <n v="764"/>
    <s v="Germany"/>
    <s v="Male"/>
    <n v="28"/>
    <n v="10"/>
    <n v="124023.2"/>
    <n v="1"/>
    <n v="1"/>
    <n v="0"/>
    <n v="166188.28"/>
    <n v="0"/>
    <n v="76172.127844827541"/>
    <s v="High Balance Inactive"/>
    <n v="100433.5432993732"/>
    <s v="High Salary - High Balance"/>
    <x v="0"/>
  </r>
  <r>
    <n v="15567980"/>
    <s v="Frater"/>
    <n v="537"/>
    <s v="Germany"/>
    <s v="Female"/>
    <n v="46"/>
    <n v="5"/>
    <n v="100727.5"/>
    <n v="1"/>
    <n v="0"/>
    <n v="1"/>
    <n v="140857.76"/>
    <n v="1"/>
    <n v="76153.370074480554"/>
    <s v="High Balance Active"/>
    <n v="100407.76723637803"/>
    <s v="High Salary - High Balance"/>
    <x v="0"/>
  </r>
  <r>
    <n v="15679294"/>
    <s v="Brennan"/>
    <n v="589"/>
    <s v="France"/>
    <s v="Female"/>
    <n v="46"/>
    <n v="10"/>
    <n v="107238.9"/>
    <n v="2"/>
    <n v="1"/>
    <n v="0"/>
    <n v="37024.28"/>
    <n v="0"/>
    <n v="76143.733160784264"/>
    <s v="High Balance Inactive"/>
    <n v="100391.90449411779"/>
    <s v="Low Salary - High Balance"/>
    <x v="0"/>
  </r>
  <r>
    <n v="15606507"/>
    <s v="Pisani"/>
    <n v="555"/>
    <s v="France"/>
    <s v="Male"/>
    <n v="24"/>
    <n v="5"/>
    <n v="0"/>
    <n v="2"/>
    <n v="1"/>
    <n v="0"/>
    <n v="27513.47"/>
    <n v="0"/>
    <n v="76131.534193801446"/>
    <s v="Low Balance Inactive"/>
    <n v="100416.76429187931"/>
    <s v="Low Salary - Low Balance"/>
    <x v="0"/>
  </r>
  <r>
    <n v="15578825"/>
    <s v="Golubev"/>
    <n v="734"/>
    <s v="France"/>
    <s v="Female"/>
    <n v="29"/>
    <n v="0"/>
    <n v="139994.70000000001"/>
    <n v="1"/>
    <n v="1"/>
    <n v="0"/>
    <n v="17744.72"/>
    <n v="0"/>
    <n v="76161.413131868088"/>
    <s v="High Balance Inactive"/>
    <n v="100445.37625981176"/>
    <s v="Low Salary - High Balance"/>
    <x v="0"/>
  </r>
  <r>
    <n v="15619935"/>
    <s v="Vanmeter"/>
    <n v="783"/>
    <s v="Spain"/>
    <s v="Female"/>
    <n v="59"/>
    <n v="9"/>
    <n v="126224.9"/>
    <n v="1"/>
    <n v="1"/>
    <n v="1"/>
    <n v="4423.63"/>
    <n v="0"/>
    <n v="76136.350985473066"/>
    <s v="High Balance Active"/>
    <n v="100477.84608951722"/>
    <s v="Low Salary - High Balance"/>
    <x v="0"/>
  </r>
  <r>
    <n v="15636089"/>
    <s v="Hs?"/>
    <n v="678"/>
    <s v="Germany"/>
    <s v="Female"/>
    <n v="51"/>
    <n v="1"/>
    <n v="145751"/>
    <n v="1"/>
    <n v="0"/>
    <n v="0"/>
    <n v="109718.44"/>
    <n v="1"/>
    <n v="76116.67755695204"/>
    <s v="High Balance Inactive"/>
    <n v="100515.57358994514"/>
    <s v="High Salary - High Balance"/>
    <x v="1"/>
  </r>
  <r>
    <n v="15727490"/>
    <s v="Scott"/>
    <n v="661"/>
    <s v="France"/>
    <s v="Male"/>
    <n v="47"/>
    <n v="5"/>
    <n v="0"/>
    <n v="1"/>
    <n v="0"/>
    <n v="1"/>
    <n v="107243.31"/>
    <n v="1"/>
    <n v="76089.316330058879"/>
    <s v="Low Balance Active"/>
    <n v="100511.95753241665"/>
    <s v="High Salary - Low Balance"/>
    <x v="0"/>
  </r>
  <r>
    <n v="15591766"/>
    <s v="Crawford"/>
    <n v="607"/>
    <s v="Spain"/>
    <s v="Female"/>
    <n v="25"/>
    <n v="4"/>
    <n v="121166.9"/>
    <n v="1"/>
    <n v="0"/>
    <n v="1"/>
    <n v="115288.24"/>
    <n v="0"/>
    <n v="76119.22565251567"/>
    <s v="High Balance Active"/>
    <n v="100509.31156053474"/>
    <s v="High Salary - High Balance"/>
    <x v="0"/>
  </r>
  <r>
    <n v="15641629"/>
    <s v="P'eng"/>
    <n v="537"/>
    <s v="Spain"/>
    <s v="Female"/>
    <n v="38"/>
    <n v="1"/>
    <n v="0"/>
    <n v="2"/>
    <n v="0"/>
    <n v="1"/>
    <n v="41233.97"/>
    <n v="0"/>
    <n v="76101.511270153293"/>
    <s v="Low Balance Active"/>
    <n v="100503.49994887943"/>
    <s v="Low Salary - Low Balance"/>
    <x v="0"/>
  </r>
  <r>
    <n v="15813303"/>
    <s v="Rearick"/>
    <n v="513"/>
    <s v="Spain"/>
    <s v="Male"/>
    <n v="88"/>
    <n v="10"/>
    <n v="0"/>
    <n v="2"/>
    <n v="1"/>
    <n v="1"/>
    <n v="52952.24"/>
    <n v="0"/>
    <n v="76131.44892210851"/>
    <s v="Low Balance Active"/>
    <n v="100526.8160503542"/>
    <s v="Low Salary - Low Balance"/>
    <x v="0"/>
  </r>
  <r>
    <n v="15756920"/>
    <s v="Genovesi"/>
    <n v="576"/>
    <s v="France"/>
    <s v="Male"/>
    <n v="63"/>
    <n v="9"/>
    <n v="70655.48"/>
    <n v="1"/>
    <n v="0"/>
    <n v="0"/>
    <n v="78955.8"/>
    <n v="1"/>
    <n v="76161.410137740968"/>
    <s v="Low Balance Inactive"/>
    <n v="100545.53882723353"/>
    <s v="Low Salary - Low Balance"/>
    <x v="0"/>
  </r>
  <r>
    <n v="15726403"/>
    <s v="Glenny"/>
    <n v="660"/>
    <s v="Germany"/>
    <s v="Male"/>
    <n v="41"/>
    <n v="1"/>
    <n v="129901.2"/>
    <n v="1"/>
    <n v="1"/>
    <n v="0"/>
    <n v="26025.599999999999"/>
    <n v="1"/>
    <n v="76163.57782677158"/>
    <s v="High Balance Inactive"/>
    <n v="100554.03872440959"/>
    <s v="Low Salary - High Balance"/>
    <x v="1"/>
  </r>
  <r>
    <n v="15592765"/>
    <s v="Marks"/>
    <n v="637"/>
    <s v="France"/>
    <s v="Male"/>
    <n v="40"/>
    <n v="8"/>
    <n v="125470.8"/>
    <n v="1"/>
    <n v="1"/>
    <n v="1"/>
    <n v="174536.17"/>
    <n v="0"/>
    <n v="76142.412949980251"/>
    <s v="High Balance Active"/>
    <n v="100583.39218590013"/>
    <s v="High Salary - High Balance"/>
    <x v="0"/>
  </r>
  <r>
    <n v="15704442"/>
    <s v="Fleming"/>
    <n v="672"/>
    <s v="France"/>
    <s v="Female"/>
    <n v="53"/>
    <n v="9"/>
    <n v="169406.3"/>
    <n v="4"/>
    <n v="1"/>
    <n v="1"/>
    <n v="147311.47"/>
    <n v="1"/>
    <n v="76122.977021276529"/>
    <s v="High Balance Active"/>
    <n v="100554.25397557145"/>
    <s v="High Salary - High Balance"/>
    <x v="0"/>
  </r>
  <r>
    <n v="15641136"/>
    <s v="Davison"/>
    <n v="629"/>
    <s v="France"/>
    <s v="Male"/>
    <n v="32"/>
    <n v="2"/>
    <n v="0"/>
    <n v="2"/>
    <n v="0"/>
    <n v="1"/>
    <n v="77965.440000000002"/>
    <n v="0"/>
    <n v="76086.207875443361"/>
    <s v="Low Balance Active"/>
    <n v="100535.82385494692"/>
    <s v="Low Salary - Low Balance"/>
    <x v="0"/>
  </r>
  <r>
    <n v="15725818"/>
    <s v="Chibuzo"/>
    <n v="583"/>
    <s v="Germany"/>
    <s v="Male"/>
    <n v="40"/>
    <n v="4"/>
    <n v="107041.3"/>
    <n v="1"/>
    <n v="1"/>
    <n v="1"/>
    <n v="5635.63"/>
    <n v="0"/>
    <n v="76116.210323343781"/>
    <s v="High Balance Active"/>
    <n v="100544.72384858059"/>
    <s v="Low Salary - High Balance"/>
    <x v="0"/>
  </r>
  <r>
    <n v="15612071"/>
    <s v="Wilson"/>
    <n v="763"/>
    <s v="Spain"/>
    <s v="Female"/>
    <n v="32"/>
    <n v="10"/>
    <n v="95153.77"/>
    <n v="1"/>
    <n v="0"/>
    <n v="1"/>
    <n v="81310.100000000006"/>
    <n v="0"/>
    <n v="76104.011076922994"/>
    <s v="High Balance Active"/>
    <n v="100582.16333333348"/>
    <s v="Low Salary - High Balance"/>
    <x v="0"/>
  </r>
  <r>
    <n v="15719809"/>
    <s v="Endrizzi"/>
    <n v="516"/>
    <s v="Germany"/>
    <s v="Male"/>
    <n v="32"/>
    <n v="3"/>
    <n v="145166.1"/>
    <n v="2"/>
    <n v="0"/>
    <n v="0"/>
    <n v="111421.45"/>
    <n v="0"/>
    <n v="76096.493413575299"/>
    <s v="High Balance Inactive"/>
    <n v="100589.76872533558"/>
    <s v="High Salary - High Balance"/>
    <x v="0"/>
  </r>
  <r>
    <n v="15716518"/>
    <s v="Yuryeva"/>
    <n v="617"/>
    <s v="France"/>
    <s v="Female"/>
    <n v="27"/>
    <n v="4"/>
    <n v="0"/>
    <n v="2"/>
    <n v="0"/>
    <n v="0"/>
    <n v="190269.21"/>
    <n v="0"/>
    <n v="76069.225507303519"/>
    <s v="Low Balance Inactive"/>
    <n v="100585.49249901318"/>
    <s v="High Salary - Low Balance"/>
    <x v="0"/>
  </r>
  <r>
    <n v="15742210"/>
    <s v="Ugochukwu"/>
    <n v="700"/>
    <s v="France"/>
    <s v="Male"/>
    <n v="38"/>
    <n v="9"/>
    <n v="65962.63"/>
    <n v="1"/>
    <n v="1"/>
    <n v="1"/>
    <n v="100950.48"/>
    <n v="0"/>
    <n v="76099.268645339587"/>
    <s v="Low Balance Active"/>
    <n v="100550.07238941563"/>
    <s v="High Salary - Low Balance"/>
    <x v="0"/>
  </r>
  <r>
    <n v="15630617"/>
    <s v="Lo Duca"/>
    <n v="727"/>
    <s v="Germany"/>
    <s v="Male"/>
    <n v="36"/>
    <n v="6"/>
    <n v="140418.79999999999"/>
    <n v="1"/>
    <n v="1"/>
    <n v="1"/>
    <n v="113033.73"/>
    <n v="1"/>
    <n v="76103.273638877843"/>
    <s v="High Balance Active"/>
    <n v="100549.91418806811"/>
    <s v="High Salary - High Balance"/>
    <x v="0"/>
  </r>
  <r>
    <n v="15720838"/>
    <s v="Gallo"/>
    <n v="689"/>
    <s v="Spain"/>
    <s v="Female"/>
    <n v="31"/>
    <n v="3"/>
    <n v="139799.6"/>
    <n v="1"/>
    <n v="0"/>
    <n v="1"/>
    <n v="120663.57"/>
    <n v="0"/>
    <n v="76077.852482213362"/>
    <s v="High Balance Active"/>
    <n v="100544.97987351794"/>
    <s v="High Salary - High Balance"/>
    <x v="0"/>
  </r>
  <r>
    <n v="15595537"/>
    <s v="Trout"/>
    <n v="626"/>
    <s v="Germany"/>
    <s v="Male"/>
    <n v="49"/>
    <n v="9"/>
    <n v="171787.8"/>
    <n v="2"/>
    <n v="1"/>
    <n v="0"/>
    <n v="187192.23"/>
    <n v="0"/>
    <n v="76052.656061684393"/>
    <s v="High Balance Inactive"/>
    <n v="100537.0247172797"/>
    <s v="High Salary - High Balance"/>
    <x v="0"/>
  </r>
  <r>
    <n v="15623196"/>
    <s v="Morley"/>
    <n v="686"/>
    <s v="France"/>
    <s v="Male"/>
    <n v="38"/>
    <n v="6"/>
    <n v="149239"/>
    <n v="1"/>
    <n v="1"/>
    <n v="1"/>
    <n v="97825.23"/>
    <n v="0"/>
    <n v="76014.786147151812"/>
    <s v="High Balance Active"/>
    <n v="100502.74655063305"/>
    <s v="Low Salary - High Balance"/>
    <x v="0"/>
  </r>
  <r>
    <n v="15679249"/>
    <s v="Chou"/>
    <n v="351"/>
    <s v="Germany"/>
    <s v="Female"/>
    <n v="57"/>
    <n v="4"/>
    <n v="163146.5"/>
    <n v="1"/>
    <n v="1"/>
    <n v="0"/>
    <n v="169621.69"/>
    <n v="1"/>
    <n v="75985.809410367947"/>
    <s v="High Balance Inactive"/>
    <n v="100503.80611396926"/>
    <s v="High Salary - High Balance"/>
    <x v="1"/>
  </r>
  <r>
    <n v="15693199"/>
    <s v="Shao"/>
    <n v="739"/>
    <s v="France"/>
    <s v="Female"/>
    <n v="37"/>
    <n v="8"/>
    <n v="0"/>
    <n v="2"/>
    <n v="1"/>
    <n v="0"/>
    <n v="191557.1"/>
    <n v="1"/>
    <n v="75951.303990498738"/>
    <s v="Low Balance Inactive"/>
    <n v="100476.44353127487"/>
    <s v="High Salary - Low Balance"/>
    <x v="0"/>
  </r>
  <r>
    <n v="15661219"/>
    <s v="Trentino"/>
    <n v="627"/>
    <s v="France"/>
    <s v="Male"/>
    <n v="32"/>
    <n v="10"/>
    <n v="0"/>
    <n v="2"/>
    <n v="1"/>
    <n v="0"/>
    <n v="103287.62"/>
    <n v="0"/>
    <n v="75981.383714851414"/>
    <s v="Low Balance Inactive"/>
    <n v="100440.37198415854"/>
    <s v="High Salary - Low Balance"/>
    <x v="0"/>
  </r>
  <r>
    <n v="15617136"/>
    <s v="Mazzanti"/>
    <n v="451"/>
    <s v="Germany"/>
    <s v="Female"/>
    <n v="38"/>
    <n v="9"/>
    <n v="61482.47"/>
    <n v="1"/>
    <n v="1"/>
    <n v="1"/>
    <n v="167538.66"/>
    <n v="0"/>
    <n v="76011.487274167914"/>
    <s v="Low Balance Active"/>
    <n v="100439.24391442168"/>
    <s v="High Salary - Low Balance"/>
    <x v="0"/>
  </r>
  <r>
    <n v="15760294"/>
    <s v="Endrizzi"/>
    <n v="512"/>
    <s v="France"/>
    <s v="Female"/>
    <n v="41"/>
    <n v="8"/>
    <n v="145150.29999999999"/>
    <n v="1"/>
    <n v="1"/>
    <n v="0"/>
    <n v="64869.32"/>
    <n v="1"/>
    <n v="76017.245901704242"/>
    <s v="High Balance Inactive"/>
    <n v="100412.64882283009"/>
    <s v="Low Salary - High Balance"/>
    <x v="1"/>
  </r>
  <r>
    <n v="15652808"/>
    <s v="Monaldo"/>
    <n v="774"/>
    <s v="France"/>
    <s v="Female"/>
    <n v="41"/>
    <n v="5"/>
    <n v="126670.39999999999"/>
    <n v="1"/>
    <n v="1"/>
    <n v="0"/>
    <n v="102426.06"/>
    <n v="0"/>
    <n v="75989.833905630381"/>
    <s v="High Balance Inactive"/>
    <n v="100426.74213322773"/>
    <s v="High Salary - High Balance"/>
    <x v="0"/>
  </r>
  <r>
    <n v="15657139"/>
    <s v="Otutodilinna"/>
    <n v="652"/>
    <s v="France"/>
    <s v="Female"/>
    <n v="40"/>
    <n v="8"/>
    <n v="84390.8"/>
    <n v="2"/>
    <n v="0"/>
    <n v="1"/>
    <n v="107876.2"/>
    <n v="0"/>
    <n v="75969.730547401763"/>
    <s v="High Balance Active"/>
    <n v="100425.94906783037"/>
    <s v="High Salary - High Balance"/>
    <x v="0"/>
  </r>
  <r>
    <n v="15803790"/>
    <s v="Allen"/>
    <n v="638"/>
    <s v="Germany"/>
    <s v="Male"/>
    <n v="37"/>
    <n v="2"/>
    <n v="89728.86"/>
    <n v="2"/>
    <n v="1"/>
    <n v="1"/>
    <n v="37294.879999999997"/>
    <n v="0"/>
    <n v="75966.388853174532"/>
    <s v="High Balance Active"/>
    <n v="100422.99261904776"/>
    <s v="Low Salary - High Balance"/>
    <x v="0"/>
  </r>
  <r>
    <n v="15764105"/>
    <s v="Milne"/>
    <n v="475"/>
    <s v="France"/>
    <s v="Female"/>
    <n v="57"/>
    <n v="1"/>
    <n v="0"/>
    <n v="2"/>
    <n v="1"/>
    <n v="0"/>
    <n v="89248.99"/>
    <n v="0"/>
    <n v="75960.925387058291"/>
    <s v="Low Balance Inactive"/>
    <n v="100448.05340214384"/>
    <s v="Low Salary - Low Balance"/>
    <x v="0"/>
  </r>
  <r>
    <n v="15672610"/>
    <s v="Somadina"/>
    <n v="567"/>
    <s v="Spain"/>
    <s v="Male"/>
    <n v="40"/>
    <n v="4"/>
    <n v="118628.8"/>
    <n v="1"/>
    <n v="0"/>
    <n v="0"/>
    <n v="91973.63"/>
    <n v="0"/>
    <n v="75991.092553613911"/>
    <s v="High Balance Inactive"/>
    <n v="100452.50100476581"/>
    <s v="Low Salary - High Balance"/>
    <x v="0"/>
  </r>
  <r>
    <n v="15766896"/>
    <s v="Chieloka"/>
    <n v="750"/>
    <s v="France"/>
    <s v="Male"/>
    <n v="37"/>
    <n v="3"/>
    <n v="0"/>
    <n v="2"/>
    <n v="1"/>
    <n v="0"/>
    <n v="16870.2"/>
    <n v="0"/>
    <n v="75974.152661899017"/>
    <s v="Low Balance Inactive"/>
    <n v="100455.86964640458"/>
    <s v="Low Salary - Low Balance"/>
    <x v="0"/>
  </r>
  <r>
    <n v="15587735"/>
    <s v="Chukwuebuka"/>
    <n v="850"/>
    <s v="France"/>
    <s v="Male"/>
    <n v="39"/>
    <n v="6"/>
    <n v="96863.13"/>
    <n v="1"/>
    <n v="1"/>
    <n v="1"/>
    <n v="121681.19"/>
    <n v="0"/>
    <n v="76004.349065977673"/>
    <s v="High Balance Active"/>
    <n v="100489.09129570759"/>
    <s v="High Salary - High Balance"/>
    <x v="0"/>
  </r>
  <r>
    <n v="15659501"/>
    <s v="Chioke"/>
    <n v="753"/>
    <s v="France"/>
    <s v="Female"/>
    <n v="38"/>
    <n v="6"/>
    <n v="142263.5"/>
    <n v="1"/>
    <n v="0"/>
    <n v="1"/>
    <n v="33730.43"/>
    <n v="0"/>
    <n v="75996.055316103317"/>
    <s v="High Balance Active"/>
    <n v="100480.66501391663"/>
    <s v="Low Salary - High Balance"/>
    <x v="0"/>
  </r>
  <r>
    <n v="15745001"/>
    <s v="Kovalev"/>
    <n v="683"/>
    <s v="Spain"/>
    <s v="Female"/>
    <n v="36"/>
    <n v="7"/>
    <n v="0"/>
    <n v="2"/>
    <n v="1"/>
    <n v="0"/>
    <n v="104786.59"/>
    <n v="0"/>
    <n v="75969.695950676134"/>
    <s v="Low Balance Inactive"/>
    <n v="100507.21642004786"/>
    <s v="High Salary - Low Balance"/>
    <x v="0"/>
  </r>
  <r>
    <n v="15651140"/>
    <s v="Doherty"/>
    <n v="710"/>
    <s v="France"/>
    <s v="Female"/>
    <n v="32"/>
    <n v="3"/>
    <n v="0"/>
    <n v="1"/>
    <n v="1"/>
    <n v="0"/>
    <n v="94790.34"/>
    <n v="0"/>
    <n v="75999.926629526381"/>
    <s v="Low Balance Inactive"/>
    <n v="100505.51352566665"/>
    <s v="Low Salary - Low Balance"/>
    <x v="0"/>
  </r>
  <r>
    <n v="15571148"/>
    <s v="Baranov"/>
    <n v="645"/>
    <s v="Spain"/>
    <s v="Female"/>
    <n v="21"/>
    <n v="1"/>
    <n v="0"/>
    <n v="2"/>
    <n v="0"/>
    <n v="0"/>
    <n v="28726.07"/>
    <n v="0"/>
    <n v="76030.18137738845"/>
    <s v="Low Balance Inactive"/>
    <n v="100507.78867436318"/>
    <s v="Low Salary - Low Balance"/>
    <x v="0"/>
  </r>
  <r>
    <n v="15776824"/>
    <s v="Rossi"/>
    <n v="714"/>
    <s v="France"/>
    <s v="Male"/>
    <n v="28"/>
    <n v="6"/>
    <n v="122724.4"/>
    <n v="1"/>
    <n v="1"/>
    <n v="1"/>
    <n v="67057.27"/>
    <n v="0"/>
    <n v="76060.460223018643"/>
    <s v="High Balance Active"/>
    <n v="100536.37557945054"/>
    <s v="Low Salary - High Balance"/>
    <x v="0"/>
  </r>
  <r>
    <n v="15633141"/>
    <s v="Robinson"/>
    <n v="696"/>
    <s v="Germany"/>
    <s v="Female"/>
    <n v="35"/>
    <n v="4"/>
    <n v="174902.3"/>
    <n v="1"/>
    <n v="1"/>
    <n v="0"/>
    <n v="69079.850000000006"/>
    <n v="0"/>
    <n v="76041.86901195212"/>
    <s v="High Balance Inactive"/>
    <n v="100549.71386852601"/>
    <s v="Low Salary - High Balance"/>
    <x v="0"/>
  </r>
  <r>
    <n v="15764174"/>
    <s v="Bidencope"/>
    <n v="612"/>
    <s v="Spain"/>
    <s v="Female"/>
    <n v="26"/>
    <n v="4"/>
    <n v="0"/>
    <n v="2"/>
    <n v="1"/>
    <n v="1"/>
    <n v="179780.74"/>
    <n v="0"/>
    <n v="76002.466687923399"/>
    <s v="Low Balance Active"/>
    <n v="100562.25666002402"/>
    <s v="High Salary - Low Balance"/>
    <x v="0"/>
  </r>
  <r>
    <n v="15778155"/>
    <s v="T'ien"/>
    <n v="520"/>
    <s v="Germany"/>
    <s v="Female"/>
    <n v="31"/>
    <n v="3"/>
    <n v="108914.2"/>
    <n v="1"/>
    <n v="1"/>
    <n v="1"/>
    <n v="183572.39"/>
    <n v="1"/>
    <n v="76032.770701754314"/>
    <s v="High Balance Active"/>
    <n v="100530.67034290281"/>
    <s v="High Salary - High Balance"/>
    <x v="0"/>
  </r>
  <r>
    <n v="15715920"/>
    <s v="De Bernales"/>
    <n v="782"/>
    <s v="Spain"/>
    <s v="Male"/>
    <n v="23"/>
    <n v="10"/>
    <n v="98052.66"/>
    <n v="1"/>
    <n v="1"/>
    <n v="1"/>
    <n v="142587.32"/>
    <n v="0"/>
    <n v="76019.654854407578"/>
    <s v="High Balance Active"/>
    <n v="100497.54640207431"/>
    <s v="High Salary - High Balance"/>
    <x v="0"/>
  </r>
  <r>
    <n v="15671917"/>
    <s v="Wade"/>
    <n v="666"/>
    <s v="France"/>
    <s v="Male"/>
    <n v="46"/>
    <n v="5"/>
    <n v="123873.2"/>
    <n v="1"/>
    <n v="1"/>
    <n v="1"/>
    <n v="177844.06"/>
    <n v="0"/>
    <n v="76010.862753391775"/>
    <s v="High Balance Active"/>
    <n v="100480.75080207513"/>
    <s v="High Salary - High Balance"/>
    <x v="0"/>
  </r>
  <r>
    <n v="15666548"/>
    <s v="Chung"/>
    <n v="466"/>
    <s v="Germany"/>
    <s v="Female"/>
    <n v="56"/>
    <n v="2"/>
    <n v="111920.1"/>
    <n v="3"/>
    <n v="1"/>
    <n v="0"/>
    <n v="197634.11"/>
    <n v="1"/>
    <n v="75991.756031936049"/>
    <s v="High Balance Inactive"/>
    <n v="100449.86724550907"/>
    <s v="High Salary - High Balance"/>
    <x v="1"/>
  </r>
  <r>
    <n v="15625623"/>
    <s v="Stevenson"/>
    <n v="567"/>
    <s v="France"/>
    <s v="Female"/>
    <n v="45"/>
    <n v="4"/>
    <n v="0"/>
    <n v="2"/>
    <n v="0"/>
    <n v="1"/>
    <n v="121053.19"/>
    <n v="0"/>
    <n v="75977.407651757108"/>
    <s v="Low Balance Active"/>
    <n v="100411.05564696496"/>
    <s v="High Salary - Low Balance"/>
    <x v="0"/>
  </r>
  <r>
    <n v="15748123"/>
    <s v="Chienezie"/>
    <n v="613"/>
    <s v="France"/>
    <s v="Male"/>
    <n v="20"/>
    <n v="3"/>
    <n v="0"/>
    <n v="2"/>
    <n v="1"/>
    <n v="1"/>
    <n v="149613.76999999999"/>
    <n v="0"/>
    <n v="76007.762189372661"/>
    <s v="Low Balance Active"/>
    <n v="100402.80868957262"/>
    <s v="High Salary - Low Balance"/>
    <x v="0"/>
  </r>
  <r>
    <n v="15648735"/>
    <s v="Cashin"/>
    <n v="718"/>
    <s v="France"/>
    <s v="Male"/>
    <n v="37"/>
    <n v="8"/>
    <n v="0"/>
    <n v="2"/>
    <n v="1"/>
    <n v="1"/>
    <n v="142.81"/>
    <n v="0"/>
    <n v="76038.14099120695"/>
    <s v="Low Balance Active"/>
    <n v="100383.14003996813"/>
    <s v="Low Salary - Low Balance"/>
    <x v="0"/>
  </r>
  <r>
    <n v="15634974"/>
    <s v="Seppelt"/>
    <n v="614"/>
    <s v="France"/>
    <s v="Female"/>
    <n v="37"/>
    <n v="8"/>
    <n v="75150.34"/>
    <n v="4"/>
    <n v="0"/>
    <n v="1"/>
    <n v="131766.67000000001"/>
    <n v="1"/>
    <n v="76068.544086365364"/>
    <s v="Low Balance Active"/>
    <n v="100423.22013994413"/>
    <s v="High Salary - Low Balance"/>
    <x v="0"/>
  </r>
  <r>
    <n v="15713378"/>
    <s v="Brownless"/>
    <n v="711"/>
    <s v="France"/>
    <s v="Male"/>
    <n v="38"/>
    <n v="10"/>
    <n v="0"/>
    <n v="2"/>
    <n v="0"/>
    <n v="0"/>
    <n v="53311.78"/>
    <n v="0"/>
    <n v="76068.911367999914"/>
    <s v="Low Balance Inactive"/>
    <n v="100410.6827600001"/>
    <s v="Low Salary - Low Balance"/>
    <x v="0"/>
  </r>
  <r>
    <n v="15753370"/>
    <s v="McDonald"/>
    <n v="691"/>
    <s v="Germany"/>
    <s v="Female"/>
    <n v="38"/>
    <n v="5"/>
    <n v="114753.8"/>
    <n v="1"/>
    <n v="1"/>
    <n v="0"/>
    <n v="107665.02"/>
    <n v="0"/>
    <n v="76099.351108443283"/>
    <s v="High Balance Inactive"/>
    <n v="100429.52985994409"/>
    <s v="High Salary - High Balance"/>
    <x v="0"/>
  </r>
  <r>
    <n v="15782659"/>
    <s v="Mamelu"/>
    <n v="527"/>
    <s v="France"/>
    <s v="Male"/>
    <n v="32"/>
    <n v="0"/>
    <n v="0"/>
    <n v="1"/>
    <n v="1"/>
    <n v="0"/>
    <n v="109523.88"/>
    <n v="0"/>
    <n v="76083.876949559562"/>
    <s v="Low Balance Inactive"/>
    <n v="100426.63334667745"/>
    <s v="High Salary - Low Balance"/>
    <x v="0"/>
  </r>
  <r>
    <n v="15583364"/>
    <s v="McGregor"/>
    <n v="476"/>
    <s v="France"/>
    <s v="Female"/>
    <n v="32"/>
    <n v="6"/>
    <n v="111871.9"/>
    <n v="1"/>
    <n v="0"/>
    <n v="0"/>
    <n v="112132.86"/>
    <n v="0"/>
    <n v="76114.34706447729"/>
    <s v="High Balance Inactive"/>
    <n v="100422.99007609142"/>
    <s v="High Salary - High Balance"/>
    <x v="0"/>
  </r>
  <r>
    <n v="15625942"/>
    <s v="McDonald"/>
    <n v="619"/>
    <s v="Spain"/>
    <s v="Female"/>
    <n v="45"/>
    <n v="0"/>
    <n v="0"/>
    <n v="2"/>
    <n v="0"/>
    <n v="0"/>
    <n v="113645.4"/>
    <n v="0"/>
    <n v="76100.021121794794"/>
    <s v="Low Balance Inactive"/>
    <n v="100418.29862179498"/>
    <s v="High Salary - Low Balance"/>
    <x v="0"/>
  </r>
  <r>
    <n v="15720284"/>
    <s v="Crawford"/>
    <n v="607"/>
    <s v="Germany"/>
    <s v="Female"/>
    <n v="37"/>
    <n v="4"/>
    <n v="135927.1"/>
    <n v="1"/>
    <n v="0"/>
    <n v="0"/>
    <n v="180890.4"/>
    <n v="0"/>
    <n v="76130.52213226445"/>
    <s v="High Balance Inactive"/>
    <n v="100412.99717835682"/>
    <s v="High Salary - High Balance"/>
    <x v="0"/>
  </r>
  <r>
    <n v="15679642"/>
    <s v="Feng"/>
    <n v="695"/>
    <s v="Spain"/>
    <s v="Male"/>
    <n v="44"/>
    <n v="8"/>
    <n v="0"/>
    <n v="2"/>
    <n v="1"/>
    <n v="1"/>
    <n v="70974.13"/>
    <n v="0"/>
    <n v="76106.545958299845"/>
    <s v="Low Balance Active"/>
    <n v="100380.72877305544"/>
    <s v="Low Salary - Low Balance"/>
    <x v="0"/>
  </r>
  <r>
    <n v="15628007"/>
    <s v="Genovese"/>
    <n v="653"/>
    <s v="France"/>
    <s v="Male"/>
    <n v="33"/>
    <n v="1"/>
    <n v="0"/>
    <n v="2"/>
    <n v="0"/>
    <n v="0"/>
    <n v="53379.519999999997"/>
    <n v="0"/>
    <n v="76137.074055354911"/>
    <s v="Low Balance Inactive"/>
    <n v="100392.52444043332"/>
    <s v="Low Salary - Low Balance"/>
    <x v="0"/>
  </r>
  <r>
    <n v="15661974"/>
    <s v="Pirozzi"/>
    <n v="677"/>
    <s v="France"/>
    <s v="Male"/>
    <n v="46"/>
    <n v="2"/>
    <n v="57037.74"/>
    <n v="1"/>
    <n v="1"/>
    <n v="1"/>
    <n v="158531.01"/>
    <n v="0"/>
    <n v="76167.626653290441"/>
    <s v="Low Balance Active"/>
    <n v="100411.39001203862"/>
    <s v="High Salary - Low Balance"/>
    <x v="0"/>
  </r>
  <r>
    <n v="15689341"/>
    <s v="Gibbs"/>
    <n v="655"/>
    <s v="France"/>
    <s v="Female"/>
    <n v="50"/>
    <n v="10"/>
    <n v="0"/>
    <n v="4"/>
    <n v="1"/>
    <n v="0"/>
    <n v="179267.94"/>
    <n v="1"/>
    <n v="76175.306254516181"/>
    <s v="Low Balance Inactive"/>
    <n v="100388.05816940997"/>
    <s v="High Salary - Low Balance"/>
    <x v="0"/>
  </r>
  <r>
    <n v="15607993"/>
    <s v="Milne"/>
    <n v="625"/>
    <s v="France"/>
    <s v="Female"/>
    <n v="52"/>
    <n v="2"/>
    <n v="79468.960000000006"/>
    <n v="1"/>
    <n v="1"/>
    <n v="1"/>
    <n v="84606.03"/>
    <n v="0"/>
    <n v="76205.898746987878"/>
    <s v="High Balance Active"/>
    <n v="100356.37950200813"/>
    <s v="Low Salary - High Balance"/>
    <x v="0"/>
  </r>
  <r>
    <n v="15693267"/>
    <s v="Dickson"/>
    <n v="679"/>
    <s v="Germany"/>
    <s v="Female"/>
    <n v="34"/>
    <n v="7"/>
    <n v="121063.9"/>
    <n v="1"/>
    <n v="1"/>
    <n v="0"/>
    <n v="56984.58"/>
    <n v="0"/>
    <n v="76204.587754118038"/>
    <s v="High Balance Inactive"/>
    <n v="100362.70748493381"/>
    <s v="Low Salary - High Balance"/>
    <x v="0"/>
  </r>
  <r>
    <n v="15769522"/>
    <s v="O'Connor"/>
    <n v="734"/>
    <s v="France"/>
    <s v="Male"/>
    <n v="51"/>
    <n v="1"/>
    <n v="118537.5"/>
    <n v="1"/>
    <n v="1"/>
    <n v="1"/>
    <n v="116912.45"/>
    <n v="0"/>
    <n v="76186.557483922748"/>
    <s v="High Balance Active"/>
    <n v="100380.14242363354"/>
    <s v="High Salary - High Balance"/>
    <x v="0"/>
  </r>
  <r>
    <n v="15755825"/>
    <s v="McGuirk"/>
    <n v="666"/>
    <s v="France"/>
    <s v="Male"/>
    <n v="39"/>
    <n v="10"/>
    <n v="0"/>
    <n v="2"/>
    <n v="1"/>
    <n v="0"/>
    <n v="102999.33"/>
    <n v="0"/>
    <n v="76169.528556493693"/>
    <s v="Low Balance Inactive"/>
    <n v="100373.49493365512"/>
    <s v="High Salary - Low Balance"/>
    <x v="0"/>
  </r>
  <r>
    <n v="15598175"/>
    <s v="Toscani"/>
    <n v="592"/>
    <s v="Germany"/>
    <s v="Female"/>
    <n v="26"/>
    <n v="4"/>
    <n v="105082.1"/>
    <n v="2"/>
    <n v="1"/>
    <n v="0"/>
    <n v="132801.57"/>
    <n v="0"/>
    <n v="76200.167948511589"/>
    <s v="High Balance Inactive"/>
    <n v="100372.43868463405"/>
    <s v="High Salary - High Balance"/>
    <x v="0"/>
  </r>
  <r>
    <n v="15744327"/>
    <s v="Ruth"/>
    <n v="564"/>
    <s v="France"/>
    <s v="Male"/>
    <n v="40"/>
    <n v="4"/>
    <n v="0"/>
    <n v="1"/>
    <n v="1"/>
    <n v="0"/>
    <n v="85455.62"/>
    <n v="1"/>
    <n v="76188.545440643793"/>
    <s v="Low Balance Inactive"/>
    <n v="100359.38873239448"/>
    <s v="Low Salary - Low Balance"/>
    <x v="0"/>
  </r>
  <r>
    <n v="15798666"/>
    <s v="Hughes"/>
    <n v="814"/>
    <s v="France"/>
    <s v="Female"/>
    <n v="36"/>
    <n v="6"/>
    <n v="0"/>
    <n v="2"/>
    <n v="1"/>
    <n v="1"/>
    <n v="98657.01"/>
    <n v="0"/>
    <n v="76219.217157809908"/>
    <s v="Low Balance Active"/>
    <n v="100365.38863929157"/>
    <s v="Low Salary - Low Balance"/>
    <x v="0"/>
  </r>
  <r>
    <n v="15577064"/>
    <s v="Onyekaozulu"/>
    <n v="592"/>
    <s v="Germany"/>
    <s v="Male"/>
    <n v="36"/>
    <n v="2"/>
    <n v="104702.7"/>
    <n v="2"/>
    <n v="1"/>
    <n v="0"/>
    <n v="107948.72"/>
    <n v="0"/>
    <n v="76249.913580346285"/>
    <s v="High Balance Inactive"/>
    <n v="100366.07666935169"/>
    <s v="High Salary - High Balance"/>
    <x v="0"/>
  </r>
  <r>
    <n v="15759436"/>
    <s v="Aksenov"/>
    <n v="758"/>
    <s v="France"/>
    <s v="Female"/>
    <n v="50"/>
    <n v="2"/>
    <n v="95813.759999999995"/>
    <n v="3"/>
    <n v="1"/>
    <n v="1"/>
    <n v="67944.09"/>
    <n v="1"/>
    <n v="76238.449927477763"/>
    <s v="High Balance Active"/>
    <n v="100363.02161563266"/>
    <s v="Low Salary - High Balance"/>
    <x v="0"/>
  </r>
  <r>
    <n v="15690231"/>
    <s v="K'ung"/>
    <n v="612"/>
    <s v="Spain"/>
    <s v="Female"/>
    <n v="62"/>
    <n v="0"/>
    <n v="167026.6"/>
    <n v="2"/>
    <n v="1"/>
    <n v="1"/>
    <n v="192892.05"/>
    <n v="0"/>
    <n v="76230.559838774614"/>
    <s v="High Balance Active"/>
    <n v="100376.08849657407"/>
    <s v="High Salary - High Balance"/>
    <x v="0"/>
  </r>
  <r>
    <n v="15751561"/>
    <s v="Meng"/>
    <n v="498"/>
    <s v="Germany"/>
    <s v="Male"/>
    <n v="61"/>
    <n v="7"/>
    <n v="102453.3"/>
    <n v="1"/>
    <n v="1"/>
    <n v="0"/>
    <n v="187247.56"/>
    <n v="1"/>
    <n v="76193.948532258"/>
    <s v="High Balance Inactive"/>
    <n v="100338.7836733872"/>
    <s v="High Salary - High Balance"/>
    <x v="1"/>
  </r>
  <r>
    <n v="15739068"/>
    <s v="Nwoye"/>
    <n v="638"/>
    <s v="Germany"/>
    <s v="Male"/>
    <n v="25"/>
    <n v="4"/>
    <n v="148045.5"/>
    <n v="2"/>
    <n v="1"/>
    <n v="1"/>
    <n v="114722.42"/>
    <n v="0"/>
    <n v="76183.355812827678"/>
    <s v="High Balance Active"/>
    <n v="100303.72567567579"/>
    <s v="High Salary - High Balance"/>
    <x v="0"/>
  </r>
  <r>
    <n v="15758056"/>
    <s v="Calabresi"/>
    <n v="558"/>
    <s v="France"/>
    <s v="Male"/>
    <n v="35"/>
    <n v="1"/>
    <n v="0"/>
    <n v="2"/>
    <n v="0"/>
    <n v="0"/>
    <n v="111687.57"/>
    <n v="0"/>
    <n v="76154.355754640768"/>
    <s v="Low Balance Inactive"/>
    <n v="100297.90699354328"/>
    <s v="High Salary - Low Balance"/>
    <x v="0"/>
  </r>
  <r>
    <n v="15742269"/>
    <s v="Milano"/>
    <n v="756"/>
    <s v="France"/>
    <s v="Female"/>
    <n v="24"/>
    <n v="1"/>
    <n v="0"/>
    <n v="2"/>
    <n v="1"/>
    <n v="0"/>
    <n v="184182.25"/>
    <n v="0"/>
    <n v="76185.100347194122"/>
    <s v="Low Balance Inactive"/>
    <n v="100293.30882519187"/>
    <s v="High Salary - Low Balance"/>
    <x v="0"/>
  </r>
  <r>
    <n v="15726490"/>
    <s v="Kirby"/>
    <n v="782"/>
    <s v="Spain"/>
    <s v="Male"/>
    <n v="52"/>
    <n v="4"/>
    <n v="0"/>
    <n v="1"/>
    <n v="1"/>
    <n v="1"/>
    <n v="52759.82"/>
    <n v="1"/>
    <n v="76215.869773828686"/>
    <s v="Low Balance Active"/>
    <n v="100259.42799273031"/>
    <s v="Low Salary - Low Balance"/>
    <x v="0"/>
  </r>
  <r>
    <n v="15738411"/>
    <s v="Ho"/>
    <n v="505"/>
    <s v="France"/>
    <s v="Male"/>
    <n v="34"/>
    <n v="10"/>
    <n v="104498.8"/>
    <n v="1"/>
    <n v="0"/>
    <n v="1"/>
    <n v="126451.14"/>
    <n v="0"/>
    <n v="76246.664064646393"/>
    <s v="High Balance Active"/>
    <n v="100278.61975353547"/>
    <s v="High Salary - High Balance"/>
    <x v="0"/>
  </r>
  <r>
    <n v="15727919"/>
    <s v="Chukwuemeka"/>
    <n v="671"/>
    <s v="Spain"/>
    <s v="Female"/>
    <n v="29"/>
    <n v="6"/>
    <n v="0"/>
    <n v="2"/>
    <n v="0"/>
    <n v="0"/>
    <n v="12048.67"/>
    <n v="0"/>
    <n v="76235.244446240846"/>
    <s v="Low Balance Inactive"/>
    <n v="100268.04072352477"/>
    <s v="Low Salary - Low Balance"/>
    <x v="0"/>
  </r>
  <r>
    <n v="15709396"/>
    <s v="Hale"/>
    <n v="801"/>
    <s v="France"/>
    <s v="Male"/>
    <n v="42"/>
    <n v="6"/>
    <n v="0"/>
    <n v="2"/>
    <n v="1"/>
    <n v="1"/>
    <n v="95804.33"/>
    <n v="0"/>
    <n v="76266.071475940087"/>
    <s v="Low Balance Active"/>
    <n v="100303.71374039639"/>
    <s v="Low Salary - Low Balance"/>
    <x v="0"/>
  </r>
  <r>
    <n v="15654106"/>
    <s v="K?"/>
    <n v="604"/>
    <s v="France"/>
    <s v="Male"/>
    <n v="26"/>
    <n v="8"/>
    <n v="149542.5"/>
    <n v="2"/>
    <n v="0"/>
    <n v="1"/>
    <n v="197911.52"/>
    <n v="0"/>
    <n v="76296.923446601882"/>
    <s v="High Balance Active"/>
    <n v="100305.53387944994"/>
    <s v="High Salary - High Balance"/>
    <x v="0"/>
  </r>
  <r>
    <n v="15621653"/>
    <s v="Rice"/>
    <n v="716"/>
    <s v="France"/>
    <s v="Female"/>
    <n v="29"/>
    <n v="10"/>
    <n v="87946.39"/>
    <n v="1"/>
    <n v="1"/>
    <n v="1"/>
    <n v="182531.74"/>
    <n v="0"/>
    <n v="76267.281367867196"/>
    <s v="High Balance Active"/>
    <n v="100266.03327802519"/>
    <s v="High Salary - High Balance"/>
    <x v="0"/>
  </r>
  <r>
    <n v="15598086"/>
    <s v="Brown"/>
    <n v="624"/>
    <s v="France"/>
    <s v="Female"/>
    <n v="45"/>
    <n v="3"/>
    <n v="68639.570000000007"/>
    <n v="1"/>
    <n v="1"/>
    <n v="0"/>
    <n v="168002.31"/>
    <n v="1"/>
    <n v="76262.552983805595"/>
    <s v="Low Balance Inactive"/>
    <n v="100232.72732388673"/>
    <s v="High Salary - Low Balance"/>
    <x v="0"/>
  </r>
  <r>
    <n v="15752300"/>
    <s v="Sagese"/>
    <n v="607"/>
    <s v="Germany"/>
    <s v="Male"/>
    <n v="47"/>
    <n v="4"/>
    <n v="148826.29999999999"/>
    <n v="1"/>
    <n v="1"/>
    <n v="1"/>
    <n v="79450.61"/>
    <n v="0"/>
    <n v="76265.640461725328"/>
    <s v="High Balance Active"/>
    <n v="100205.27913325242"/>
    <s v="Low Salary - High Balance"/>
    <x v="0"/>
  </r>
  <r>
    <n v="15658693"/>
    <s v="Aksyonova"/>
    <n v="827"/>
    <s v="France"/>
    <s v="Female"/>
    <n v="60"/>
    <n v="2"/>
    <n v="0"/>
    <n v="2"/>
    <n v="0"/>
    <n v="1"/>
    <n v="60615.83"/>
    <n v="0"/>
    <n v="76236.239870340287"/>
    <s v="Low Balance Active"/>
    <n v="100213.6886426257"/>
    <s v="Low Salary - Low Balance"/>
    <x v="0"/>
  </r>
  <r>
    <n v="15631838"/>
    <s v="Findlay"/>
    <n v="606"/>
    <s v="France"/>
    <s v="Male"/>
    <n v="61"/>
    <n v="5"/>
    <n v="108166.1"/>
    <n v="2"/>
    <n v="0"/>
    <n v="1"/>
    <n v="8643.2099999999991"/>
    <n v="0"/>
    <n v="76267.14227807046"/>
    <s v="High Balance Active"/>
    <n v="100229.73965950556"/>
    <s v="Low Salary - High Balance"/>
    <x v="0"/>
  </r>
  <r>
    <n v="15803804"/>
    <s v="Walker"/>
    <n v="717"/>
    <s v="Germany"/>
    <s v="Female"/>
    <n v="35"/>
    <n v="5"/>
    <n v="103214.7"/>
    <n v="1"/>
    <n v="1"/>
    <n v="0"/>
    <n v="172172.7"/>
    <n v="0"/>
    <n v="76254.206772100501"/>
    <s v="High Balance Inactive"/>
    <n v="100266.87937145184"/>
    <s v="High Salary - High Balance"/>
    <x v="0"/>
  </r>
  <r>
    <n v="15578809"/>
    <s v="Hao"/>
    <n v="651"/>
    <s v="Germany"/>
    <s v="Male"/>
    <n v="40"/>
    <n v="1"/>
    <n v="134760.20000000001"/>
    <n v="2"/>
    <n v="0"/>
    <n v="0"/>
    <n v="174434.06"/>
    <n v="1"/>
    <n v="76243.269452332592"/>
    <s v="High Balance Inactive"/>
    <n v="100237.7086531441"/>
    <s v="High Salary - High Balance"/>
    <x v="1"/>
  </r>
  <r>
    <n v="15752026"/>
    <s v="Hammer"/>
    <n v="691"/>
    <s v="France"/>
    <s v="Male"/>
    <n v="58"/>
    <n v="3"/>
    <n v="0"/>
    <n v="1"/>
    <n v="0"/>
    <n v="1"/>
    <n v="194930.3"/>
    <n v="1"/>
    <n v="76219.520698051871"/>
    <s v="Low Balance Active"/>
    <n v="100207.59649756503"/>
    <s v="High Salary - Low Balance"/>
    <x v="0"/>
  </r>
  <r>
    <n v="15723706"/>
    <s v="Abbott"/>
    <n v="573"/>
    <s v="France"/>
    <s v="Female"/>
    <n v="33"/>
    <n v="0"/>
    <n v="90124.64"/>
    <n v="1"/>
    <n v="1"/>
    <n v="0"/>
    <n v="137476.71"/>
    <n v="0"/>
    <n v="76250.466504263022"/>
    <s v="High Balance Inactive"/>
    <n v="100169.13823386123"/>
    <s v="High Salary - High Balance"/>
    <x v="0"/>
  </r>
  <r>
    <n v="15752838"/>
    <s v="Lucas"/>
    <n v="723"/>
    <s v="Spain"/>
    <s v="Male"/>
    <n v="38"/>
    <n v="6"/>
    <n v="0"/>
    <n v="2"/>
    <n v="1"/>
    <n v="1"/>
    <n v="94415.6"/>
    <n v="0"/>
    <n v="76244.831177904081"/>
    <s v="Low Balance Active"/>
    <n v="100153.98487408619"/>
    <s v="Low Salary - Low Balance"/>
    <x v="0"/>
  </r>
  <r>
    <n v="15569571"/>
    <s v="Davydova"/>
    <n v="584"/>
    <s v="Germany"/>
    <s v="Female"/>
    <n v="46"/>
    <n v="6"/>
    <n v="87361.02"/>
    <n v="2"/>
    <n v="1"/>
    <n v="0"/>
    <n v="120376.87"/>
    <n v="1"/>
    <n v="76275.812417716312"/>
    <s v="High Balance Inactive"/>
    <n v="100156.31660300698"/>
    <s v="High Salary - High Balance"/>
    <x v="1"/>
  </r>
  <r>
    <n v="15769703"/>
    <s v="West"/>
    <n v="550"/>
    <s v="Germany"/>
    <s v="Female"/>
    <n v="45"/>
    <n v="8"/>
    <n v="111257.60000000001"/>
    <n v="1"/>
    <n v="0"/>
    <n v="0"/>
    <n v="97623.42"/>
    <n v="1"/>
    <n v="76271.306235772281"/>
    <s v="High Balance Inactive"/>
    <n v="100148.09686585375"/>
    <s v="Low Salary - High Balance"/>
    <x v="1"/>
  </r>
  <r>
    <n v="15679770"/>
    <s v="Smith"/>
    <n v="611"/>
    <s v="France"/>
    <s v="Female"/>
    <n v="61"/>
    <n v="3"/>
    <n v="131583.6"/>
    <n v="4"/>
    <n v="0"/>
    <n v="1"/>
    <n v="66238.23"/>
    <n v="1"/>
    <n v="76257.078381455794"/>
    <s v="High Balance Active"/>
    <n v="100149.12357462393"/>
    <s v="Low Salary - High Balance"/>
    <x v="0"/>
  </r>
  <r>
    <n v="15791102"/>
    <s v="Mai"/>
    <n v="549"/>
    <s v="Germany"/>
    <s v="Male"/>
    <n v="41"/>
    <n v="9"/>
    <n v="95020.800000000003"/>
    <n v="3"/>
    <n v="1"/>
    <n v="1"/>
    <n v="131710.59"/>
    <n v="1"/>
    <n v="76234.569625711883"/>
    <s v="High Balance Active"/>
    <n v="100162.91970707901"/>
    <s v="High Salary - High Balance"/>
    <x v="0"/>
  </r>
  <r>
    <n v="15655192"/>
    <s v="Fiorentino"/>
    <n v="850"/>
    <s v="Spain"/>
    <s v="Female"/>
    <n v="24"/>
    <n v="1"/>
    <n v="0"/>
    <n v="2"/>
    <n v="0"/>
    <n v="1"/>
    <n v="69052.87"/>
    <n v="0"/>
    <n v="76226.92362230354"/>
    <s v="Low Balance Active"/>
    <n v="100150.0797924299"/>
    <s v="Low Salary - Low Balance"/>
    <x v="0"/>
  </r>
  <r>
    <n v="15709487"/>
    <s v="Freeman"/>
    <n v="668"/>
    <s v="Germany"/>
    <s v="Male"/>
    <n v="34"/>
    <n v="5"/>
    <n v="80242.37"/>
    <n v="2"/>
    <n v="0"/>
    <n v="0"/>
    <n v="56780.97"/>
    <n v="0"/>
    <n v="76257.960643322396"/>
    <s v="High Balance Inactive"/>
    <n v="100162.74152280139"/>
    <s v="Low Salary - High Balance"/>
    <x v="0"/>
  </r>
  <r>
    <n v="15687130"/>
    <s v="Nkemjika"/>
    <n v="686"/>
    <s v="France"/>
    <s v="Female"/>
    <n v="43"/>
    <n v="0"/>
    <n v="0"/>
    <n v="1"/>
    <n v="1"/>
    <n v="1"/>
    <n v="170072.9"/>
    <n v="0"/>
    <n v="76256.33766598771"/>
    <s v="Low Balance Active"/>
    <n v="100180.41230549906"/>
    <s v="High Salary - Low Balance"/>
    <x v="0"/>
  </r>
  <r>
    <n v="15755178"/>
    <s v="Ramos"/>
    <n v="660"/>
    <s v="France"/>
    <s v="Male"/>
    <n v="50"/>
    <n v="1"/>
    <n v="0"/>
    <n v="3"/>
    <n v="1"/>
    <n v="1"/>
    <n v="191849.15"/>
    <n v="1"/>
    <n v="76287.411968215092"/>
    <s v="Low Balance Active"/>
    <n v="100151.93125916881"/>
    <s v="High Salary - Low Balance"/>
    <x v="0"/>
  </r>
  <r>
    <n v="15634772"/>
    <s v="Mario"/>
    <n v="682"/>
    <s v="Spain"/>
    <s v="Female"/>
    <n v="59"/>
    <n v="0"/>
    <n v="122661.4"/>
    <n v="1"/>
    <n v="0"/>
    <n v="1"/>
    <n v="84803.76"/>
    <n v="0"/>
    <n v="76318.511606196422"/>
    <s v="High Balance Active"/>
    <n v="100114.54959641266"/>
    <s v="Low Salary - High Balance"/>
    <x v="0"/>
  </r>
  <r>
    <n v="15617197"/>
    <s v="Chien"/>
    <n v="524"/>
    <s v="France"/>
    <s v="Male"/>
    <n v="50"/>
    <n v="4"/>
    <n v="0"/>
    <n v="2"/>
    <n v="1"/>
    <n v="1"/>
    <n v="31840.59"/>
    <n v="1"/>
    <n v="76299.61157014675"/>
    <s v="Low Balance Active"/>
    <n v="100120.79380097889"/>
    <s v="Low Salary - Low Balance"/>
    <x v="0"/>
  </r>
  <r>
    <n v="15631240"/>
    <s v="Dubinina"/>
    <n v="645"/>
    <s v="France"/>
    <s v="Female"/>
    <n v="36"/>
    <n v="8"/>
    <n v="0"/>
    <n v="2"/>
    <n v="1"/>
    <n v="1"/>
    <n v="12096.61"/>
    <n v="1"/>
    <n v="76330.741562627416"/>
    <s v="Low Balance Active"/>
    <n v="100148.65190126489"/>
    <s v="Low Salary - Low Balance"/>
    <x v="0"/>
  </r>
  <r>
    <n v="15784301"/>
    <s v="Wang"/>
    <n v="850"/>
    <s v="France"/>
    <s v="Male"/>
    <n v="42"/>
    <n v="0"/>
    <n v="0"/>
    <n v="2"/>
    <n v="1"/>
    <n v="0"/>
    <n v="44165.84"/>
    <n v="0"/>
    <n v="76361.896967346867"/>
    <s v="Low Balance Inactive"/>
    <n v="100184.59151020418"/>
    <s v="Low Salary - Low Balance"/>
    <x v="0"/>
  </r>
  <r>
    <n v="15631310"/>
    <s v="Hsieh"/>
    <n v="537"/>
    <s v="France"/>
    <s v="Female"/>
    <n v="53"/>
    <n v="3"/>
    <n v="0"/>
    <n v="1"/>
    <n v="1"/>
    <n v="1"/>
    <n v="91406.62"/>
    <n v="0"/>
    <n v="76393.077815434794"/>
    <s v="Low Balance Active"/>
    <n v="100207.46564311974"/>
    <s v="Low Salary - Low Balance"/>
    <x v="0"/>
  </r>
  <r>
    <n v="15756560"/>
    <s v="Moran"/>
    <n v="599"/>
    <s v="Spain"/>
    <s v="Female"/>
    <n v="46"/>
    <n v="7"/>
    <n v="81742.84"/>
    <n v="2"/>
    <n v="1"/>
    <n v="0"/>
    <n v="83282.210000000006"/>
    <n v="0"/>
    <n v="76424.284138071816"/>
    <s v="High Balance Inactive"/>
    <n v="100211.06075980401"/>
    <s v="Low Salary - High Balance"/>
    <x v="0"/>
  </r>
  <r>
    <n v="15732270"/>
    <s v="Hung"/>
    <n v="727"/>
    <s v="Spain"/>
    <s v="Male"/>
    <n v="71"/>
    <n v="8"/>
    <n v="0"/>
    <n v="1"/>
    <n v="1"/>
    <n v="1"/>
    <n v="198446.91"/>
    <n v="1"/>
    <n v="76422.11063751523"/>
    <s v="Low Balance Active"/>
    <n v="100217.97896608102"/>
    <s v="High Salary - Low Balance"/>
    <x v="0"/>
  </r>
  <r>
    <n v="15739357"/>
    <s v="Moss"/>
    <n v="756"/>
    <s v="Spain"/>
    <s v="Male"/>
    <n v="30"/>
    <n v="2"/>
    <n v="145127.9"/>
    <n v="1"/>
    <n v="0"/>
    <n v="0"/>
    <n v="7554.68"/>
    <n v="0"/>
    <n v="76453.354345870714"/>
    <s v="High Balance Inactive"/>
    <n v="100177.81995911703"/>
    <s v="Low Salary - High Balance"/>
    <x v="0"/>
  </r>
  <r>
    <n v="15771540"/>
    <s v="Fedorova"/>
    <n v="755"/>
    <s v="France"/>
    <s v="Male"/>
    <n v="38"/>
    <n v="9"/>
    <n v="148912.4"/>
    <n v="1"/>
    <n v="1"/>
    <n v="0"/>
    <n v="80416.160000000003"/>
    <n v="0"/>
    <n v="76425.266597136928"/>
    <s v="High Balance Inactive"/>
    <n v="100215.70263394693"/>
    <s v="Low Salary - High Balance"/>
    <x v="0"/>
  </r>
  <r>
    <n v="15567486"/>
    <s v="Li"/>
    <n v="634"/>
    <s v="Spain"/>
    <s v="Female"/>
    <n v="41"/>
    <n v="4"/>
    <n v="0"/>
    <n v="2"/>
    <n v="1"/>
    <n v="1"/>
    <n v="164549.74"/>
    <n v="0"/>
    <n v="76395.60737725033"/>
    <s v="Low Balance Active"/>
    <n v="100223.8039198037"/>
    <s v="High Salary - Low Balance"/>
    <x v="0"/>
  </r>
  <r>
    <n v="15714634"/>
    <s v="Nebechi"/>
    <n v="837"/>
    <s v="France"/>
    <s v="Male"/>
    <n v="26"/>
    <n v="4"/>
    <n v="89900.24"/>
    <n v="2"/>
    <n v="1"/>
    <n v="0"/>
    <n v="175477.03"/>
    <n v="0"/>
    <n v="76426.878604175115"/>
    <s v="High Balance Inactive"/>
    <n v="100197.47320507583"/>
    <s v="High Salary - High Balance"/>
    <x v="0"/>
  </r>
  <r>
    <n v="15727021"/>
    <s v="Obialo"/>
    <n v="727"/>
    <s v="Germany"/>
    <s v="Female"/>
    <n v="30"/>
    <n v="8"/>
    <n v="119027.3"/>
    <n v="2"/>
    <n v="1"/>
    <n v="1"/>
    <n v="137903.54"/>
    <n v="0"/>
    <n v="76421.361257166165"/>
    <s v="High Balance Active"/>
    <n v="100166.64619574128"/>
    <s v="High Salary - High Balance"/>
    <x v="0"/>
  </r>
  <r>
    <n v="15650670"/>
    <s v="Bateson"/>
    <n v="567"/>
    <s v="Germany"/>
    <s v="Female"/>
    <n v="40"/>
    <n v="2"/>
    <n v="105222.9"/>
    <n v="2"/>
    <n v="1"/>
    <n v="0"/>
    <n v="93795.86"/>
    <n v="0"/>
    <n v="76403.906960262102"/>
    <s v="High Balance Inactive"/>
    <n v="100151.18659156094"/>
    <s v="Low Salary - High Balance"/>
    <x v="0"/>
  </r>
  <r>
    <n v="15711834"/>
    <s v="Long"/>
    <n v="650"/>
    <s v="Spain"/>
    <s v="Female"/>
    <n v="30"/>
    <n v="6"/>
    <n v="0"/>
    <n v="1"/>
    <n v="0"/>
    <n v="0"/>
    <n v="67997.13"/>
    <n v="1"/>
    <n v="76392.095897540901"/>
    <s v="Low Balance Inactive"/>
    <n v="100153.79123360665"/>
    <s v="Low Salary - Low Balance"/>
    <x v="0"/>
  </r>
  <r>
    <n v="15729763"/>
    <s v="Nelson"/>
    <n v="655"/>
    <s v="Spain"/>
    <s v="Male"/>
    <n v="34"/>
    <n v="1"/>
    <n v="116114.9"/>
    <n v="1"/>
    <n v="1"/>
    <n v="1"/>
    <n v="49492.15"/>
    <n v="0"/>
    <n v="76423.416970069622"/>
    <s v="High Balance Active"/>
    <n v="100166.97559655606"/>
    <s v="Low Salary - High Balance"/>
    <x v="0"/>
  </r>
  <r>
    <n v="15646566"/>
    <s v="Bell"/>
    <n v="763"/>
    <s v="France"/>
    <s v="Female"/>
    <n v="58"/>
    <n v="9"/>
    <n v="187911.6"/>
    <n v="1"/>
    <n v="0"/>
    <n v="1"/>
    <n v="35825.18"/>
    <n v="0"/>
    <n v="76407.13662428211"/>
    <s v="High Balance Active"/>
    <n v="100187.76100492215"/>
    <s v="Low Salary - High Balance"/>
    <x v="0"/>
  </r>
  <r>
    <n v="15645463"/>
    <s v="Udinese"/>
    <n v="843"/>
    <s v="France"/>
    <s v="Female"/>
    <n v="27"/>
    <n v="5"/>
    <n v="0"/>
    <n v="2"/>
    <n v="1"/>
    <n v="1"/>
    <n v="67494.23"/>
    <n v="0"/>
    <n v="76361.381817808695"/>
    <s v="Low Balance Active"/>
    <n v="100214.17158391475"/>
    <s v="Low Salary - Low Balance"/>
    <x v="0"/>
  </r>
  <r>
    <n v="15672144"/>
    <s v="Mao"/>
    <n v="667"/>
    <s v="France"/>
    <s v="Female"/>
    <n v="38"/>
    <n v="6"/>
    <n v="144432"/>
    <n v="1"/>
    <n v="1"/>
    <n v="1"/>
    <n v="73963.17"/>
    <n v="1"/>
    <n v="76392.728854679721"/>
    <s v="High Balance Active"/>
    <n v="100227.60341543524"/>
    <s v="Low Salary - High Balance"/>
    <x v="0"/>
  </r>
  <r>
    <n v="15596088"/>
    <s v="Fanucci"/>
    <n v="705"/>
    <s v="France"/>
    <s v="Female"/>
    <n v="50"/>
    <n v="4"/>
    <n v="77065.899999999994"/>
    <n v="2"/>
    <n v="0"/>
    <n v="1"/>
    <n v="145159.26"/>
    <n v="0"/>
    <n v="76364.786648870548"/>
    <s v="High Balance Active"/>
    <n v="100238.38963039026"/>
    <s v="High Salary - High Balance"/>
    <x v="0"/>
  </r>
  <r>
    <n v="15614878"/>
    <s v="Yeh"/>
    <n v="660"/>
    <s v="Germany"/>
    <s v="Female"/>
    <n v="29"/>
    <n v="6"/>
    <n v="180520.3"/>
    <n v="1"/>
    <n v="1"/>
    <n v="1"/>
    <n v="123850.58"/>
    <n v="0"/>
    <n v="76364.498599013881"/>
    <s v="High Balance Active"/>
    <n v="100219.93405505351"/>
    <s v="High Salary - High Balance"/>
    <x v="0"/>
  </r>
  <r>
    <n v="15635240"/>
    <s v="Onuoha"/>
    <n v="553"/>
    <s v="France"/>
    <s v="Male"/>
    <n v="42"/>
    <n v="1"/>
    <n v="0"/>
    <n v="2"/>
    <n v="0"/>
    <n v="0"/>
    <n v="23822.04"/>
    <n v="0"/>
    <n v="76321.6889806822"/>
    <s v="Low Balance Inactive"/>
    <n v="100210.22150020562"/>
    <s v="Low Salary - Low Balance"/>
    <x v="0"/>
  </r>
  <r>
    <n v="15775905"/>
    <s v="Moore"/>
    <n v="612"/>
    <s v="Germany"/>
    <s v="Female"/>
    <n v="47"/>
    <n v="6"/>
    <n v="130024.9"/>
    <n v="1"/>
    <n v="1"/>
    <n v="1"/>
    <n v="45750.21"/>
    <n v="1"/>
    <n v="76353.071254111754"/>
    <s v="High Balance Active"/>
    <n v="100241.63111430932"/>
    <s v="Low Salary - High Balance"/>
    <x v="0"/>
  </r>
  <r>
    <n v="15700657"/>
    <s v="Thornton"/>
    <n v="641"/>
    <s v="Germany"/>
    <s v="Female"/>
    <n v="40"/>
    <n v="2"/>
    <n v="110086.7"/>
    <n v="1"/>
    <n v="1"/>
    <n v="0"/>
    <n v="159773.14000000001"/>
    <n v="0"/>
    <n v="76330.993167420718"/>
    <s v="High Balance Inactive"/>
    <n v="100264.04634306881"/>
    <s v="High Salary - High Balance"/>
    <x v="0"/>
  </r>
  <r>
    <n v="15611905"/>
    <s v="Warlow-Davies"/>
    <n v="513"/>
    <s v="Spain"/>
    <s v="Female"/>
    <n v="31"/>
    <n v="5"/>
    <n v="174853.5"/>
    <n v="1"/>
    <n v="1"/>
    <n v="0"/>
    <n v="84238.63"/>
    <n v="0"/>
    <n v="76317.10193004107"/>
    <s v="High Balance Inactive"/>
    <n v="100239.55700411534"/>
    <s v="Low Salary - High Balance"/>
    <x v="0"/>
  </r>
  <r>
    <n v="15652527"/>
    <s v="Champion"/>
    <n v="680"/>
    <s v="France"/>
    <s v="Male"/>
    <n v="44"/>
    <n v="7"/>
    <n v="108725"/>
    <n v="1"/>
    <n v="0"/>
    <n v="1"/>
    <n v="72330.460000000006"/>
    <n v="0"/>
    <n v="76276.535277892035"/>
    <s v="High Balance Active"/>
    <n v="100246.14445862506"/>
    <s v="Low Salary - High Balance"/>
    <x v="0"/>
  </r>
  <r>
    <n v="15785865"/>
    <s v="Mazzanti"/>
    <n v="711"/>
    <s v="France"/>
    <s v="Male"/>
    <n v="58"/>
    <n v="9"/>
    <n v="91285.13"/>
    <n v="2"/>
    <n v="1"/>
    <n v="1"/>
    <n v="26767.85"/>
    <n v="0"/>
    <n v="76263.171000823626"/>
    <s v="High Balance Active"/>
    <n v="100257.641857496"/>
    <s v="Low Salary - High Balance"/>
    <x v="0"/>
  </r>
  <r>
    <n v="15645942"/>
    <s v="Macleod"/>
    <n v="689"/>
    <s v="Spain"/>
    <s v="Male"/>
    <n v="40"/>
    <n v="2"/>
    <n v="0"/>
    <n v="2"/>
    <n v="1"/>
    <n v="1"/>
    <n v="164768.82"/>
    <n v="0"/>
    <n v="76256.981483312629"/>
    <s v="Low Balance Active"/>
    <n v="100287.92195302855"/>
    <s v="High Salary - Low Balance"/>
    <x v="0"/>
  </r>
  <r>
    <n v="15688691"/>
    <s v="Lei"/>
    <n v="665"/>
    <s v="Germany"/>
    <s v="Female"/>
    <n v="51"/>
    <n v="9"/>
    <n v="110610.4"/>
    <n v="2"/>
    <n v="0"/>
    <n v="1"/>
    <n v="1112.76"/>
    <n v="1"/>
    <n v="76288.41469909306"/>
    <s v="High Balance Active"/>
    <n v="100261.34285243211"/>
    <s v="Low Salary - High Balance"/>
    <x v="0"/>
  </r>
  <r>
    <n v="15592736"/>
    <s v="Lucchese"/>
    <n v="551"/>
    <s v="Germany"/>
    <s v="Male"/>
    <n v="54"/>
    <n v="5"/>
    <n v="102994"/>
    <n v="1"/>
    <n v="1"/>
    <n v="0"/>
    <n v="176680.16"/>
    <n v="1"/>
    <n v="76274.261303092688"/>
    <s v="High Balance Inactive"/>
    <n v="100302.2288659795"/>
    <s v="High Salary - High Balance"/>
    <x v="1"/>
  </r>
  <r>
    <n v="15673529"/>
    <s v="Lombardo"/>
    <n v="645"/>
    <s v="Spain"/>
    <s v="Male"/>
    <n v="36"/>
    <n v="4"/>
    <n v="59893.85"/>
    <n v="2"/>
    <n v="1"/>
    <n v="0"/>
    <n v="43999.64"/>
    <n v="0"/>
    <n v="76263.238308580752"/>
    <s v="Low Balance Inactive"/>
    <n v="100270.71981848197"/>
    <s v="Low Salary - Low Balance"/>
    <x v="0"/>
  </r>
  <r>
    <n v="15724145"/>
    <s v="William"/>
    <n v="616"/>
    <s v="Germany"/>
    <s v="Male"/>
    <n v="29"/>
    <n v="8"/>
    <n v="149318.6"/>
    <n v="1"/>
    <n v="1"/>
    <n v="0"/>
    <n v="140746.13"/>
    <n v="0"/>
    <n v="76269.994143623524"/>
    <s v="High Balance Inactive"/>
    <n v="100293.94354106493"/>
    <s v="High Salary - High Balance"/>
    <x v="0"/>
  </r>
  <r>
    <n v="15704629"/>
    <s v="Wright"/>
    <n v="582"/>
    <s v="France"/>
    <s v="Female"/>
    <n v="32"/>
    <n v="1"/>
    <n v="116409.60000000001"/>
    <n v="1"/>
    <n v="0"/>
    <n v="1"/>
    <n v="152790.92000000001"/>
    <n v="0"/>
    <n v="76239.833695293055"/>
    <s v="High Balance Active"/>
    <n v="100277.24156482259"/>
    <s v="High Salary - High Balance"/>
    <x v="0"/>
  </r>
  <r>
    <n v="15597896"/>
    <s v="Ozoemena"/>
    <n v="365"/>
    <s v="Germany"/>
    <s v="Male"/>
    <n v="30"/>
    <n v="0"/>
    <n v="127760.1"/>
    <n v="1"/>
    <n v="1"/>
    <n v="0"/>
    <n v="81537.850000000006"/>
    <n v="1"/>
    <n v="76223.241474597176"/>
    <s v="High Balance Inactive"/>
    <n v="100255.55066088407"/>
    <s v="Low Salary - High Balance"/>
    <x v="1"/>
  </r>
  <r>
    <n v="15731790"/>
    <s v="Boyle"/>
    <n v="697"/>
    <s v="Germany"/>
    <s v="Female"/>
    <n v="38"/>
    <n v="6"/>
    <n v="132591.4"/>
    <n v="1"/>
    <n v="1"/>
    <n v="1"/>
    <n v="7387.8"/>
    <n v="1"/>
    <n v="76201.945252066027"/>
    <s v="High Balance Active"/>
    <n v="100263.28524793402"/>
    <s v="Low Salary - High Balance"/>
    <x v="0"/>
  </r>
  <r>
    <n v="15634719"/>
    <s v="Chinwendu"/>
    <n v="704"/>
    <s v="France"/>
    <s v="Male"/>
    <n v="31"/>
    <n v="0"/>
    <n v="0"/>
    <n v="2"/>
    <n v="1"/>
    <n v="0"/>
    <n v="183038.33"/>
    <n v="0"/>
    <n v="76178.634191814708"/>
    <s v="Low Balance Inactive"/>
    <n v="100301.67941298071"/>
    <s v="High Salary - Low Balance"/>
    <x v="0"/>
  </r>
  <r>
    <n v="15703205"/>
    <s v="Uwaezuoke"/>
    <n v="656"/>
    <s v="France"/>
    <s v="Female"/>
    <n v="46"/>
    <n v="5"/>
    <n v="113402.1"/>
    <n v="2"/>
    <n v="1"/>
    <n v="1"/>
    <n v="138849.06"/>
    <n v="0"/>
    <n v="76210.139003308432"/>
    <s v="High Balance Active"/>
    <n v="100267.46243589759"/>
    <s v="High Salary - High Balance"/>
    <x v="0"/>
  </r>
  <r>
    <n v="15567333"/>
    <s v="Archambault"/>
    <n v="712"/>
    <s v="France"/>
    <s v="Female"/>
    <n v="31"/>
    <n v="7"/>
    <n v="0"/>
    <n v="2"/>
    <n v="1"/>
    <n v="0"/>
    <n v="170333.38"/>
    <n v="0"/>
    <n v="76194.751348779391"/>
    <s v="Low Balance Inactive"/>
    <n v="100251.49983864308"/>
    <s v="High Salary - Low Balance"/>
    <x v="0"/>
  </r>
  <r>
    <n v="15754537"/>
    <s v="Ko"/>
    <n v="748"/>
    <s v="France"/>
    <s v="Male"/>
    <n v="40"/>
    <n v="0"/>
    <n v="0"/>
    <n v="1"/>
    <n v="0"/>
    <n v="0"/>
    <n v="60416.76"/>
    <n v="0"/>
    <n v="76226.288911423748"/>
    <s v="Low Balance Inactive"/>
    <n v="100222.49243791406"/>
    <s v="Low Salary - Low Balance"/>
    <x v="0"/>
  </r>
  <r>
    <n v="15612030"/>
    <s v="Udegbulam"/>
    <n v="724"/>
    <s v="France"/>
    <s v="Male"/>
    <n v="28"/>
    <n v="9"/>
    <n v="0"/>
    <n v="2"/>
    <n v="1"/>
    <n v="1"/>
    <n v="100240.2"/>
    <n v="0"/>
    <n v="76257.852592132418"/>
    <s v="Low Balance Active"/>
    <n v="100238.97514285728"/>
    <s v="High Salary - Low Balance"/>
    <x v="0"/>
  </r>
  <r>
    <n v="15573242"/>
    <s v="Greene"/>
    <n v="691"/>
    <s v="France"/>
    <s v="Male"/>
    <n v="50"/>
    <n v="6"/>
    <n v="136953.5"/>
    <n v="1"/>
    <n v="1"/>
    <n v="1"/>
    <n v="2704.98"/>
    <n v="0"/>
    <n v="76289.442423363624"/>
    <s v="High Balance Active"/>
    <n v="100238.97463545996"/>
    <s v="Low Salary - High Balance"/>
    <x v="0"/>
  </r>
  <r>
    <n v="15601892"/>
    <s v="Hunter"/>
    <n v="563"/>
    <s v="France"/>
    <s v="Male"/>
    <n v="33"/>
    <n v="8"/>
    <n v="0"/>
    <n v="2"/>
    <n v="0"/>
    <n v="1"/>
    <n v="68815.05"/>
    <n v="0"/>
    <n v="76264.301910484777"/>
    <s v="Low Balance Active"/>
    <n v="100279.39485702458"/>
    <s v="Low Salary - Low Balance"/>
    <x v="0"/>
  </r>
  <r>
    <n v="15663885"/>
    <s v="Blinova"/>
    <n v="741"/>
    <s v="France"/>
    <s v="Male"/>
    <n v="32"/>
    <n v="5"/>
    <n v="0"/>
    <n v="1"/>
    <n v="1"/>
    <n v="1"/>
    <n v="64839.23"/>
    <n v="0"/>
    <n v="76295.920609452645"/>
    <s v="Low Balance Active"/>
    <n v="100292.43977611954"/>
    <s v="Low Salary - Low Balance"/>
    <x v="0"/>
  </r>
  <r>
    <n v="15701096"/>
    <s v="De Garis"/>
    <n v="778"/>
    <s v="France"/>
    <s v="Male"/>
    <n v="44"/>
    <n v="8"/>
    <n v="123863.6"/>
    <n v="1"/>
    <n v="1"/>
    <n v="0"/>
    <n v="144494.94"/>
    <n v="0"/>
    <n v="76327.565537121438"/>
    <s v="High Balance Inactive"/>
    <n v="100307.14454997939"/>
    <s v="High Salary - High Balance"/>
    <x v="0"/>
  </r>
  <r>
    <n v="15710450"/>
    <s v="Okwudiliolisa"/>
    <n v="848"/>
    <s v="Spain"/>
    <s v="Male"/>
    <n v="22"/>
    <n v="7"/>
    <n v="120811.9"/>
    <n v="1"/>
    <n v="1"/>
    <n v="1"/>
    <n v="185510.34"/>
    <n v="0"/>
    <n v="76307.841041493695"/>
    <s v="High Balance Active"/>
    <n v="100288.80936514537"/>
    <s v="High Salary - High Balance"/>
    <x v="0"/>
  </r>
  <r>
    <n v="15790846"/>
    <s v="Ts'ai"/>
    <n v="634"/>
    <s v="Germany"/>
    <s v="Male"/>
    <n v="38"/>
    <n v="2"/>
    <n v="148430.6"/>
    <n v="1"/>
    <n v="1"/>
    <n v="1"/>
    <n v="56055.72"/>
    <n v="0"/>
    <n v="76289.366961394699"/>
    <s v="High Balance Active"/>
    <n v="100253.43305520978"/>
    <s v="Low Salary - High Balance"/>
    <x v="0"/>
  </r>
  <r>
    <n v="15658956"/>
    <s v="Tuan"/>
    <n v="505"/>
    <s v="Germany"/>
    <s v="Male"/>
    <n v="40"/>
    <n v="6"/>
    <n v="47869.69"/>
    <n v="2"/>
    <n v="1"/>
    <n v="1"/>
    <n v="155061.97"/>
    <n v="0"/>
    <n v="76259.407977574665"/>
    <s v="Low Balance Active"/>
    <n v="100271.78758720944"/>
    <s v="High Salary - Low Balance"/>
    <x v="0"/>
  </r>
  <r>
    <n v="15755223"/>
    <s v="Tseng"/>
    <n v="692"/>
    <s v="Germany"/>
    <s v="Male"/>
    <n v="53"/>
    <n v="7"/>
    <n v="150927"/>
    <n v="2"/>
    <n v="0"/>
    <n v="0"/>
    <n v="119817.19"/>
    <n v="0"/>
    <n v="76271.202625675025"/>
    <s v="High Balance Inactive"/>
    <n v="100249.02473618626"/>
    <s v="High Salary - High Balance"/>
    <x v="0"/>
  </r>
  <r>
    <n v="15787318"/>
    <s v="Holmwood"/>
    <n v="537"/>
    <s v="Germany"/>
    <s v="Female"/>
    <n v="47"/>
    <n v="6"/>
    <n v="103163.4"/>
    <n v="1"/>
    <n v="1"/>
    <n v="0"/>
    <n v="16259.64"/>
    <n v="1"/>
    <n v="76240.173615960011"/>
    <s v="High Balance Inactive"/>
    <n v="100240.89166666679"/>
    <s v="Low Salary - High Balance"/>
    <x v="1"/>
  </r>
  <r>
    <n v="15737310"/>
    <s v="Thompson"/>
    <n v="633"/>
    <s v="France"/>
    <s v="Male"/>
    <n v="29"/>
    <n v="10"/>
    <n v="130206.3"/>
    <n v="1"/>
    <n v="1"/>
    <n v="0"/>
    <n v="184654.87"/>
    <n v="0"/>
    <n v="76228.978927234857"/>
    <s v="High Balance Inactive"/>
    <n v="100275.81110602923"/>
    <s v="High Salary - High Balance"/>
    <x v="0"/>
  </r>
  <r>
    <n v="15763665"/>
    <s v="Y?"/>
    <n v="833"/>
    <s v="France"/>
    <s v="Female"/>
    <n v="28"/>
    <n v="4"/>
    <n v="136674.5"/>
    <n v="2"/>
    <n v="0"/>
    <n v="0"/>
    <n v="5278.78"/>
    <n v="0"/>
    <n v="76206.525798668794"/>
    <s v="High Balance Inactive"/>
    <n v="100240.71166389364"/>
    <s v="Low Salary - High Balance"/>
    <x v="0"/>
  </r>
  <r>
    <n v="15668818"/>
    <s v="Chidubem"/>
    <n v="592"/>
    <s v="Spain"/>
    <s v="Female"/>
    <n v="40"/>
    <n v="2"/>
    <n v="200322.5"/>
    <n v="1"/>
    <n v="1"/>
    <n v="1"/>
    <n v="113244.73"/>
    <n v="0"/>
    <n v="76181.362263836781"/>
    <s v="High Balance Active"/>
    <n v="100280.22973782785"/>
    <s v="High Salary - High Balance"/>
    <x v="0"/>
  </r>
  <r>
    <n v="15765812"/>
    <s v="Trevisani"/>
    <n v="587"/>
    <s v="Spain"/>
    <s v="Male"/>
    <n v="48"/>
    <n v="1"/>
    <n v="0"/>
    <n v="2"/>
    <n v="1"/>
    <n v="1"/>
    <n v="8908"/>
    <n v="0"/>
    <n v="76129.6798584512"/>
    <s v="Low Balance Active"/>
    <n v="100274.83236053301"/>
    <s v="Low Salary - Low Balance"/>
    <x v="0"/>
  </r>
  <r>
    <n v="15704844"/>
    <s v="Hsiung"/>
    <n v="550"/>
    <s v="Spain"/>
    <s v="Male"/>
    <n v="62"/>
    <n v="7"/>
    <n v="80927.56"/>
    <n v="1"/>
    <n v="0"/>
    <n v="1"/>
    <n v="64490.67"/>
    <n v="0"/>
    <n v="76161.387346938674"/>
    <s v="High Balance Active"/>
    <n v="100312.88601832581"/>
    <s v="Low Salary - High Balance"/>
    <x v="0"/>
  </r>
  <r>
    <n v="15744582"/>
    <s v="Randall"/>
    <n v="680"/>
    <s v="France"/>
    <s v="Female"/>
    <n v="24"/>
    <n v="10"/>
    <n v="0"/>
    <n v="3"/>
    <n v="1"/>
    <n v="0"/>
    <n v="154971.63"/>
    <n v="1"/>
    <n v="76159.401441666589"/>
    <s v="Low Balance Inactive"/>
    <n v="100327.81194166678"/>
    <s v="High Salary - Low Balance"/>
    <x v="0"/>
  </r>
  <r>
    <n v="15616700"/>
    <s v="Leach"/>
    <n v="622"/>
    <s v="Spain"/>
    <s v="Female"/>
    <n v="41"/>
    <n v="9"/>
    <n v="0"/>
    <n v="2"/>
    <n v="1"/>
    <n v="1"/>
    <n v="155786.39000000001"/>
    <n v="0"/>
    <n v="76191.147753230427"/>
    <s v="Low Balance Active"/>
    <n v="100305.03419341403"/>
    <s v="High Salary - Low Balance"/>
    <x v="0"/>
  </r>
  <r>
    <n v="15683521"/>
    <s v="Godfrey"/>
    <n v="594"/>
    <s v="Germany"/>
    <s v="Male"/>
    <n v="28"/>
    <n v="0"/>
    <n v="142574.70000000001"/>
    <n v="2"/>
    <n v="1"/>
    <n v="0"/>
    <n v="129084.82"/>
    <n v="0"/>
    <n v="76222.920542118343"/>
    <s v="High Balance Inactive"/>
    <n v="100281.89768140129"/>
    <s v="High Salary - High Balance"/>
    <x v="0"/>
  </r>
  <r>
    <n v="15583049"/>
    <s v="Wallace"/>
    <n v="643"/>
    <s v="Germany"/>
    <s v="Female"/>
    <n v="34"/>
    <n v="7"/>
    <n v="160426.1"/>
    <n v="1"/>
    <n v="0"/>
    <n v="1"/>
    <n v="188533.11"/>
    <n v="0"/>
    <n v="76195.239365873917"/>
    <s v="High Balance Active"/>
    <n v="100269.88144347112"/>
    <s v="High Salary - High Balance"/>
    <x v="0"/>
  </r>
  <r>
    <n v="15643752"/>
    <s v="Wei"/>
    <n v="540"/>
    <s v="France"/>
    <s v="Male"/>
    <n v="25"/>
    <n v="5"/>
    <n v="116160.2"/>
    <n v="1"/>
    <n v="1"/>
    <n v="0"/>
    <n v="13411.67"/>
    <n v="0"/>
    <n v="76160.084582637646"/>
    <s v="High Balance Inactive"/>
    <n v="100233.04370200346"/>
    <s v="Low Salary - High Balance"/>
    <x v="0"/>
  </r>
  <r>
    <n v="15620398"/>
    <s v="Mitchell"/>
    <n v="635"/>
    <s v="Spain"/>
    <s v="Female"/>
    <n v="34"/>
    <n v="5"/>
    <n v="98683.47"/>
    <n v="2"/>
    <n v="1"/>
    <n v="0"/>
    <n v="15733.19"/>
    <n v="0"/>
    <n v="76143.383073068791"/>
    <s v="High Balance Inactive"/>
    <n v="100269.29479749491"/>
    <s v="Low Salary - High Balance"/>
    <x v="0"/>
  </r>
  <r>
    <n v="15715707"/>
    <s v="Light"/>
    <n v="657"/>
    <s v="France"/>
    <s v="Male"/>
    <n v="32"/>
    <n v="3"/>
    <n v="118829"/>
    <n v="2"/>
    <n v="1"/>
    <n v="1"/>
    <n v="73127.61"/>
    <n v="0"/>
    <n v="76133.967832080103"/>
    <s v="High Balance Active"/>
    <n v="100304.6064536342"/>
    <s v="Low Salary - High Balance"/>
    <x v="0"/>
  </r>
  <r>
    <n v="15814209"/>
    <s v="Capon"/>
    <n v="814"/>
    <s v="France"/>
    <s v="Male"/>
    <n v="31"/>
    <n v="1"/>
    <n v="118870.9"/>
    <n v="1"/>
    <n v="1"/>
    <n v="0"/>
    <n v="101704.19"/>
    <n v="0"/>
    <n v="76116.126197241872"/>
    <s v="High Balance Inactive"/>
    <n v="100315.96332636868"/>
    <s v="High Salary - High Balance"/>
    <x v="0"/>
  </r>
  <r>
    <n v="15733768"/>
    <s v="Hou"/>
    <n v="600"/>
    <s v="France"/>
    <s v="Male"/>
    <n v="32"/>
    <n v="1"/>
    <n v="0"/>
    <n v="1"/>
    <n v="1"/>
    <n v="1"/>
    <n v="101986.16"/>
    <n v="0"/>
    <n v="76098.252127926331"/>
    <s v="Low Balance Active"/>
    <n v="100315.38296404693"/>
    <s v="High Salary - Low Balance"/>
    <x v="0"/>
  </r>
  <r>
    <n v="15755242"/>
    <s v="Rowe"/>
    <n v="682"/>
    <s v="France"/>
    <s v="Female"/>
    <n v="46"/>
    <n v="2"/>
    <n v="0"/>
    <n v="1"/>
    <n v="1"/>
    <n v="1"/>
    <n v="114442.66"/>
    <n v="0"/>
    <n v="76130.079084065161"/>
    <s v="Low Balance Active"/>
    <n v="100314.68418653293"/>
    <s v="High Salary - Low Balance"/>
    <x v="0"/>
  </r>
  <r>
    <n v="15729412"/>
    <s v="Holloway"/>
    <n v="682"/>
    <s v="France"/>
    <s v="Male"/>
    <n v="38"/>
    <n v="4"/>
    <n v="107192.4"/>
    <n v="1"/>
    <n v="1"/>
    <n v="1"/>
    <n v="15669.17"/>
    <n v="0"/>
    <n v="76161.932673640084"/>
    <s v="High Balance Active"/>
    <n v="100308.77289958172"/>
    <s v="Low Salary - High Balance"/>
    <x v="0"/>
  </r>
  <r>
    <n v="15746564"/>
    <s v="O'Sullivan"/>
    <n v="566"/>
    <s v="France"/>
    <s v="Male"/>
    <n v="42"/>
    <n v="3"/>
    <n v="108010.8"/>
    <n v="1"/>
    <n v="1"/>
    <n v="1"/>
    <n v="157486.1"/>
    <n v="0"/>
    <n v="76148.943779824112"/>
    <s v="High Balance Active"/>
    <n v="100344.20178317299"/>
    <s v="High Salary - High Balance"/>
    <x v="0"/>
  </r>
  <r>
    <n v="15588446"/>
    <s v="Udinesi"/>
    <n v="550"/>
    <s v="Spain"/>
    <s v="Male"/>
    <n v="34"/>
    <n v="3"/>
    <n v="0"/>
    <n v="2"/>
    <n v="0"/>
    <n v="0"/>
    <n v="131281.28"/>
    <n v="0"/>
    <n v="76135.601293969768"/>
    <s v="Low Balance Inactive"/>
    <n v="100320.27301507551"/>
    <s v="High Salary - Low Balance"/>
    <x v="0"/>
  </r>
  <r>
    <n v="15665221"/>
    <s v="Nwebube"/>
    <n v="630"/>
    <s v="France"/>
    <s v="Male"/>
    <n v="26"/>
    <n v="7"/>
    <n v="129837.7"/>
    <n v="2"/>
    <n v="0"/>
    <n v="1"/>
    <n v="197001.15"/>
    <n v="0"/>
    <n v="76167.4972308336"/>
    <s v="High Balance Active"/>
    <n v="100307.30233766246"/>
    <s v="High Salary - High Balance"/>
    <x v="0"/>
  </r>
  <r>
    <n v="15640846"/>
    <s v="Chibueze"/>
    <n v="546"/>
    <s v="Germany"/>
    <s v="Female"/>
    <n v="58"/>
    <n v="3"/>
    <n v="106458.3"/>
    <n v="4"/>
    <n v="1"/>
    <n v="0"/>
    <n v="128881.87"/>
    <n v="1"/>
    <n v="76145.003432522964"/>
    <s v="High Balance Inactive"/>
    <n v="100266.77683570843"/>
    <s v="High Salary - High Balance"/>
    <x v="1"/>
  </r>
  <r>
    <n v="15700209"/>
    <s v="Walker"/>
    <n v="486"/>
    <s v="France"/>
    <s v="Male"/>
    <n v="63"/>
    <n v="9"/>
    <n v="97009.15"/>
    <n v="1"/>
    <n v="1"/>
    <n v="1"/>
    <n v="85101"/>
    <n v="0"/>
    <n v="76132.293454926534"/>
    <s v="High Balance Active"/>
    <n v="100254.77889308189"/>
    <s v="Low Salary - High Balance"/>
    <x v="0"/>
  </r>
  <r>
    <n v="15658360"/>
    <s v="Gregory"/>
    <n v="762"/>
    <s v="Spain"/>
    <s v="Male"/>
    <n v="35"/>
    <n v="9"/>
    <n v="122929.4"/>
    <n v="2"/>
    <n v="0"/>
    <n v="0"/>
    <n v="149822.04"/>
    <n v="0"/>
    <n v="76123.536384228108"/>
    <s v="High Balance Inactive"/>
    <n v="100261.13534395986"/>
    <s v="High Salary - High Balance"/>
    <x v="0"/>
  </r>
  <r>
    <n v="15602735"/>
    <s v="Kuo"/>
    <n v="692"/>
    <s v="Germany"/>
    <s v="Male"/>
    <n v="45"/>
    <n v="6"/>
    <n v="152296.79999999999"/>
    <n v="4"/>
    <n v="0"/>
    <n v="1"/>
    <n v="108040.86"/>
    <n v="1"/>
    <n v="76103.894813260529"/>
    <s v="High Balance Active"/>
    <n v="100240.33765002112"/>
    <s v="High Salary - High Balance"/>
    <x v="0"/>
  </r>
  <r>
    <n v="15724834"/>
    <s v="Wilson"/>
    <n v="498"/>
    <s v="France"/>
    <s v="Female"/>
    <n v="30"/>
    <n v="1"/>
    <n v="0"/>
    <n v="2"/>
    <n v="0"/>
    <n v="0"/>
    <n v="135795.53"/>
    <n v="0"/>
    <n v="76071.907867338305"/>
    <s v="Low Balance Inactive"/>
    <n v="100237.06287153666"/>
    <s v="High Salary - Low Balance"/>
    <x v="0"/>
  </r>
  <r>
    <n v="15800062"/>
    <s v="Lanford"/>
    <n v="850"/>
    <s v="Spain"/>
    <s v="Male"/>
    <n v="49"/>
    <n v="8"/>
    <n v="0"/>
    <n v="1"/>
    <n v="0"/>
    <n v="0"/>
    <n v="25867.67"/>
    <n v="1"/>
    <n v="76103.85742965134"/>
    <s v="Low Balance Inactive"/>
    <n v="100222.12861402785"/>
    <s v="Low Salary - Low Balance"/>
    <x v="0"/>
  </r>
  <r>
    <n v="15685300"/>
    <s v="Meng"/>
    <n v="603"/>
    <s v="France"/>
    <s v="Male"/>
    <n v="35"/>
    <n v="6"/>
    <n v="128993.8"/>
    <n v="2"/>
    <n v="1"/>
    <n v="0"/>
    <n v="130483.56"/>
    <n v="0"/>
    <n v="76135.833840336069"/>
    <s v="High Balance Inactive"/>
    <n v="100253.36998319341"/>
    <s v="High Salary - High Balance"/>
    <x v="0"/>
  </r>
  <r>
    <n v="15760102"/>
    <s v="Yeh"/>
    <n v="551"/>
    <s v="France"/>
    <s v="Female"/>
    <n v="36"/>
    <n v="5"/>
    <n v="0"/>
    <n v="1"/>
    <n v="1"/>
    <n v="0"/>
    <n v="183479.12"/>
    <n v="0"/>
    <n v="76113.61527532569"/>
    <s v="Low Balance Inactive"/>
    <n v="100240.66288356466"/>
    <s v="High Salary - Low Balance"/>
    <x v="0"/>
  </r>
  <r>
    <n v="15787026"/>
    <s v="Onwuatuegwu"/>
    <n v="627"/>
    <s v="Germany"/>
    <s v="Male"/>
    <n v="27"/>
    <n v="0"/>
    <n v="185267.5"/>
    <n v="2"/>
    <n v="1"/>
    <n v="1"/>
    <n v="77027.34"/>
    <n v="0"/>
    <n v="76145.622682926754"/>
    <s v="High Balance Active"/>
    <n v="100205.65932716581"/>
    <s v="Low Salary - High Balance"/>
    <x v="0"/>
  </r>
  <r>
    <n v="15653696"/>
    <s v="Goliwe"/>
    <n v="515"/>
    <s v="France"/>
    <s v="Female"/>
    <n v="28"/>
    <n v="9"/>
    <n v="0"/>
    <n v="2"/>
    <n v="0"/>
    <n v="0"/>
    <n v="94141.75"/>
    <n v="0"/>
    <n v="76099.715288178311"/>
    <s v="Low Balance Inactive"/>
    <n v="100215.41040807753"/>
    <s v="Low Salary - Low Balance"/>
    <x v="0"/>
  </r>
  <r>
    <n v="15788946"/>
    <s v="Anthony"/>
    <n v="605"/>
    <s v="Spain"/>
    <s v="Female"/>
    <n v="29"/>
    <n v="3"/>
    <n v="116805.8"/>
    <n v="1"/>
    <n v="0"/>
    <n v="0"/>
    <n v="4092.75"/>
    <n v="0"/>
    <n v="76131.743787878717"/>
    <s v="High Balance Inactive"/>
    <n v="100217.96666245803"/>
    <s v="Low Salary - High Balance"/>
    <x v="0"/>
  </r>
  <r>
    <n v="15600724"/>
    <s v="Scott"/>
    <n v="567"/>
    <s v="Germany"/>
    <s v="Male"/>
    <n v="29"/>
    <n v="5"/>
    <n v="129750.7"/>
    <n v="1"/>
    <n v="1"/>
    <n v="0"/>
    <n v="109257.59"/>
    <n v="0"/>
    <n v="76114.617869473601"/>
    <s v="High Balance Inactive"/>
    <n v="100258.44043789485"/>
    <s v="High Salary - High Balance"/>
    <x v="0"/>
  </r>
  <r>
    <n v="15574324"/>
    <s v="Genovese"/>
    <n v="568"/>
    <s v="Germany"/>
    <s v="Female"/>
    <n v="29"/>
    <n v="2"/>
    <n v="129177"/>
    <n v="2"/>
    <n v="0"/>
    <n v="1"/>
    <n v="104617.99"/>
    <n v="0"/>
    <n v="76092.024743049638"/>
    <s v="High Balance Active"/>
    <n v="100254.64972620062"/>
    <s v="High Salary - High Balance"/>
    <x v="0"/>
  </r>
  <r>
    <n v="15707144"/>
    <s v="Onyeorulu"/>
    <n v="571"/>
    <s v="Germany"/>
    <s v="Male"/>
    <n v="25"/>
    <n v="6"/>
    <n v="82506.720000000001"/>
    <n v="2"/>
    <n v="1"/>
    <n v="0"/>
    <n v="167705.07"/>
    <n v="0"/>
    <n v="76069.654336283114"/>
    <s v="High Balance Inactive"/>
    <n v="100252.81098187958"/>
    <s v="High Salary - High Balance"/>
    <x v="0"/>
  </r>
  <r>
    <n v="15775891"/>
    <s v="Myers"/>
    <n v="634"/>
    <s v="Germany"/>
    <s v="Male"/>
    <n v="48"/>
    <n v="2"/>
    <n v="107247.7"/>
    <n v="1"/>
    <n v="1"/>
    <n v="1"/>
    <n v="103712.05"/>
    <n v="1"/>
    <n v="76066.940564924051"/>
    <s v="High Balance Active"/>
    <n v="100224.37411045542"/>
    <s v="High Salary - High Balance"/>
    <x v="0"/>
  </r>
  <r>
    <n v="15711789"/>
    <s v="Davey"/>
    <n v="768"/>
    <s v="Spain"/>
    <s v="Female"/>
    <n v="42"/>
    <n v="3"/>
    <n v="0"/>
    <n v="1"/>
    <n v="0"/>
    <n v="0"/>
    <n v="161242.99"/>
    <n v="1"/>
    <n v="76053.789675242442"/>
    <s v="Low Balance Inactive"/>
    <n v="100222.9031379166"/>
    <s v="High Salary - Low Balance"/>
    <x v="0"/>
  </r>
  <r>
    <n v="15600879"/>
    <s v="Parsons"/>
    <n v="554"/>
    <s v="Germany"/>
    <s v="Female"/>
    <n v="36"/>
    <n v="3"/>
    <n v="157780.9"/>
    <n v="2"/>
    <n v="1"/>
    <n v="0"/>
    <n v="6089.13"/>
    <n v="0"/>
    <n v="76085.879881856468"/>
    <s v="High Balance Inactive"/>
    <n v="100197.15626582288"/>
    <s v="Low Salary - High Balance"/>
    <x v="0"/>
  </r>
  <r>
    <n v="15681196"/>
    <s v="Chikere"/>
    <n v="629"/>
    <s v="France"/>
    <s v="Male"/>
    <n v="35"/>
    <n v="1"/>
    <n v="172170.4"/>
    <n v="1"/>
    <n v="1"/>
    <n v="1"/>
    <n v="159777.37"/>
    <n v="0"/>
    <n v="76051.394858590022"/>
    <s v="High Balance Active"/>
    <n v="100236.88105529769"/>
    <s v="High Salary - High Balance"/>
    <x v="0"/>
  </r>
  <r>
    <n v="15716000"/>
    <s v="Hs?eh"/>
    <n v="638"/>
    <s v="Spain"/>
    <s v="Male"/>
    <n v="48"/>
    <n v="2"/>
    <n v="0"/>
    <n v="2"/>
    <n v="1"/>
    <n v="1"/>
    <n v="7919.08"/>
    <n v="0"/>
    <n v="76010.804062499912"/>
    <s v="Low Balance Active"/>
    <n v="100211.73726773658"/>
    <s v="Low Salary - Low Balance"/>
    <x v="0"/>
  </r>
  <r>
    <n v="15766776"/>
    <s v="Sal"/>
    <n v="576"/>
    <s v="France"/>
    <s v="Male"/>
    <n v="41"/>
    <n v="1"/>
    <n v="0"/>
    <n v="1"/>
    <n v="1"/>
    <n v="1"/>
    <n v="188274.6"/>
    <n v="0"/>
    <n v="76042.916780735031"/>
    <s v="Low Balance Active"/>
    <n v="100250.72867342638"/>
    <s v="High Salary - Low Balance"/>
    <x v="0"/>
  </r>
  <r>
    <n v="15680278"/>
    <s v="Ts'ai"/>
    <n v="661"/>
    <s v="Spain"/>
    <s v="Female"/>
    <n v="42"/>
    <n v="9"/>
    <n v="75361.440000000002"/>
    <n v="1"/>
    <n v="1"/>
    <n v="0"/>
    <n v="27608.12"/>
    <n v="1"/>
    <n v="76075.056644125027"/>
    <s v="Low Balance Inactive"/>
    <n v="100213.52500845317"/>
    <s v="Low Salary - Low Balance"/>
    <x v="0"/>
  </r>
  <r>
    <n v="15688637"/>
    <s v="Witt"/>
    <n v="592"/>
    <s v="France"/>
    <s v="Female"/>
    <n v="27"/>
    <n v="4"/>
    <n v="0"/>
    <n v="2"/>
    <n v="1"/>
    <n v="1"/>
    <n v="183569.25"/>
    <n v="0"/>
    <n v="76075.358384777937"/>
    <s v="Low Balance Active"/>
    <n v="100244.22496828761"/>
    <s v="High Salary - Low Balance"/>
    <x v="0"/>
  </r>
  <r>
    <n v="15591179"/>
    <s v="Skelton"/>
    <n v="702"/>
    <s v="Spain"/>
    <s v="Male"/>
    <n v="30"/>
    <n v="2"/>
    <n v="0"/>
    <n v="2"/>
    <n v="1"/>
    <n v="1"/>
    <n v="145537.32"/>
    <n v="0"/>
    <n v="76107.539162436471"/>
    <s v="Low Balance Active"/>
    <n v="100208.97749576996"/>
    <s v="High Salary - Low Balance"/>
    <x v="0"/>
  </r>
  <r>
    <n v="15677435"/>
    <s v="Kazantseva"/>
    <n v="647"/>
    <s v="France"/>
    <s v="Female"/>
    <n v="29"/>
    <n v="0"/>
    <n v="98263.46"/>
    <n v="2"/>
    <n v="1"/>
    <n v="0"/>
    <n v="164717.95000000001"/>
    <n v="0"/>
    <n v="76139.747177316895"/>
    <s v="High Balance Inactive"/>
    <n v="100189.79495556504"/>
    <s v="High Salary - High Balance"/>
    <x v="0"/>
  </r>
  <r>
    <n v="15698619"/>
    <s v="Bowhay"/>
    <n v="593"/>
    <s v="France"/>
    <s v="Male"/>
    <n v="43"/>
    <n v="9"/>
    <n v="0"/>
    <n v="2"/>
    <n v="1"/>
    <n v="1"/>
    <n v="76357.429999999993"/>
    <n v="0"/>
    <n v="76130.380660457173"/>
    <s v="Low Balance Active"/>
    <n v="100162.47566892473"/>
    <s v="Low Salary - Low Balance"/>
    <x v="0"/>
  </r>
  <r>
    <n v="15581036"/>
    <s v="Beyer"/>
    <n v="712"/>
    <s v="Germany"/>
    <s v="Female"/>
    <n v="40"/>
    <n v="3"/>
    <n v="109308.8"/>
    <n v="2"/>
    <n v="1"/>
    <n v="0"/>
    <n v="120158.72"/>
    <n v="1"/>
    <n v="76162.625633206189"/>
    <s v="High Balance Inactive"/>
    <n v="100172.55828038977"/>
    <s v="High Salary - High Balance"/>
    <x v="1"/>
  </r>
  <r>
    <n v="15622117"/>
    <s v="Fries"/>
    <n v="625"/>
    <s v="Spain"/>
    <s v="Female"/>
    <n v="31"/>
    <n v="8"/>
    <n v="0"/>
    <n v="2"/>
    <n v="1"/>
    <n v="0"/>
    <n v="151843.54"/>
    <n v="0"/>
    <n v="76148.580644067712"/>
    <s v="Low Balance Inactive"/>
    <n v="100164.08956779671"/>
    <s v="High Salary - Low Balance"/>
    <x v="0"/>
  </r>
  <r>
    <n v="15599301"/>
    <s v="Tao"/>
    <n v="538"/>
    <s v="Germany"/>
    <s v="Female"/>
    <n v="28"/>
    <n v="6"/>
    <n v="164365.4"/>
    <n v="1"/>
    <n v="0"/>
    <n v="1"/>
    <n v="5698.97"/>
    <n v="0"/>
    <n v="76180.860669775255"/>
    <s v="High Balance Active"/>
    <n v="100142.18221280213"/>
    <s v="Low Salary - High Balance"/>
    <x v="0"/>
  </r>
  <r>
    <n v="15581548"/>
    <s v="Kaodilinakachukwu"/>
    <n v="637"/>
    <s v="Spain"/>
    <s v="Female"/>
    <n v="22"/>
    <n v="5"/>
    <n v="98800"/>
    <n v="1"/>
    <n v="1"/>
    <n v="0"/>
    <n v="122865.55"/>
    <n v="0"/>
    <n v="76143.462646310334"/>
    <s v="High Balance Inactive"/>
    <n v="100182.23446564896"/>
    <s v="High Salary - High Balance"/>
    <x v="0"/>
  </r>
  <r>
    <n v="15586870"/>
    <s v="Ni"/>
    <n v="632"/>
    <s v="France"/>
    <s v="Male"/>
    <n v="27"/>
    <n v="4"/>
    <n v="193125.9"/>
    <n v="1"/>
    <n v="1"/>
    <n v="1"/>
    <n v="152665.85"/>
    <n v="0"/>
    <n v="76133.850199405933"/>
    <s v="High Balance Active"/>
    <n v="100172.61065761572"/>
    <s v="High Salary - High Balance"/>
    <x v="0"/>
  </r>
  <r>
    <n v="15735263"/>
    <s v="Hsueh"/>
    <n v="736"/>
    <s v="France"/>
    <s v="Male"/>
    <n v="27"/>
    <n v="5"/>
    <n v="51522.75"/>
    <n v="1"/>
    <n v="0"/>
    <n v="1"/>
    <n v="192131.77"/>
    <n v="0"/>
    <n v="76084.193132427754"/>
    <s v="Low Balance Active"/>
    <n v="100150.32999575562"/>
    <s v="High Salary - Low Balance"/>
    <x v="0"/>
  </r>
  <r>
    <n v="15765322"/>
    <s v="Connely"/>
    <n v="755"/>
    <s v="France"/>
    <s v="Male"/>
    <n v="23"/>
    <n v="5"/>
    <n v="84284.479999999996"/>
    <n v="2"/>
    <n v="1"/>
    <n v="1"/>
    <n v="62851.6"/>
    <n v="0"/>
    <n v="76094.622619957445"/>
    <s v="High Balance Active"/>
    <n v="100111.27205944809"/>
    <s v="Low Salary - High Balance"/>
    <x v="0"/>
  </r>
  <r>
    <n v="15582944"/>
    <s v="Becker"/>
    <n v="425"/>
    <s v="Spain"/>
    <s v="Female"/>
    <n v="39"/>
    <n v="5"/>
    <n v="0"/>
    <n v="2"/>
    <n v="1"/>
    <n v="0"/>
    <n v="140941.47"/>
    <n v="0"/>
    <n v="76091.143496176635"/>
    <s v="Low Balance Inactive"/>
    <n v="100127.1002973663"/>
    <s v="High Salary - Low Balance"/>
    <x v="0"/>
  </r>
  <r>
    <n v="15687162"/>
    <s v="Clayton"/>
    <n v="461"/>
    <s v="France"/>
    <s v="Male"/>
    <n v="51"/>
    <n v="9"/>
    <n v="119889.8"/>
    <n v="1"/>
    <n v="0"/>
    <n v="0"/>
    <n v="56767.67"/>
    <n v="1"/>
    <n v="76123.481423714315"/>
    <s v="High Balance Inactive"/>
    <n v="100109.75462388451"/>
    <s v="Low Salary - High Balance"/>
    <x v="1"/>
  </r>
  <r>
    <n v="15644962"/>
    <s v="Connolly"/>
    <n v="745"/>
    <s v="France"/>
    <s v="Male"/>
    <n v="21"/>
    <n v="4"/>
    <n v="137910.5"/>
    <n v="1"/>
    <n v="1"/>
    <n v="1"/>
    <n v="177235.23"/>
    <n v="0"/>
    <n v="76104.873295067926"/>
    <s v="High Balance Active"/>
    <n v="100128.18238095248"/>
    <s v="High Salary - High Balance"/>
    <x v="0"/>
  </r>
  <r>
    <n v="15612615"/>
    <s v="Graham"/>
    <n v="616"/>
    <s v="France"/>
    <s v="Female"/>
    <n v="37"/>
    <n v="6"/>
    <n v="0"/>
    <n v="2"/>
    <n v="1"/>
    <n v="0"/>
    <n v="86242.18"/>
    <n v="0"/>
    <n v="76078.584215227471"/>
    <s v="Low Balance Inactive"/>
    <n v="100095.38482773298"/>
    <s v="Low Salary - Low Balance"/>
    <x v="0"/>
  </r>
  <r>
    <n v="15813439"/>
    <s v="Ch'ien"/>
    <n v="587"/>
    <s v="France"/>
    <s v="Male"/>
    <n v="33"/>
    <n v="5"/>
    <n v="100116.8"/>
    <n v="1"/>
    <n v="1"/>
    <n v="0"/>
    <n v="34215.58"/>
    <n v="0"/>
    <n v="76110.958080850978"/>
    <s v="High Balance Inactive"/>
    <n v="100101.27980851074"/>
    <s v="Low Salary - High Balance"/>
    <x v="0"/>
  </r>
  <r>
    <n v="15604544"/>
    <s v="Manfrin"/>
    <n v="850"/>
    <s v="Germany"/>
    <s v="Male"/>
    <n v="40"/>
    <n v="4"/>
    <n v="166082.20000000001"/>
    <n v="2"/>
    <n v="0"/>
    <n v="1"/>
    <n v="44406.17"/>
    <n v="0"/>
    <n v="76100.738480204251"/>
    <s v="High Balance Active"/>
    <n v="100129.3282120052"/>
    <s v="Low Salary - High Balance"/>
    <x v="0"/>
  </r>
  <r>
    <n v="15761348"/>
    <s v="Kuo"/>
    <n v="601"/>
    <s v="France"/>
    <s v="Female"/>
    <n v="38"/>
    <n v="0"/>
    <n v="0"/>
    <n v="2"/>
    <n v="1"/>
    <n v="0"/>
    <n v="165196.65"/>
    <n v="0"/>
    <n v="76062.415881601264"/>
    <s v="Low Balance Inactive"/>
    <n v="100153.06039182292"/>
    <s v="High Salary - Low Balance"/>
    <x v="0"/>
  </r>
  <r>
    <n v="15785078"/>
    <s v="Fomin"/>
    <n v="730"/>
    <s v="Spain"/>
    <s v="Male"/>
    <n v="26"/>
    <n v="3"/>
    <n v="0"/>
    <n v="1"/>
    <n v="1"/>
    <n v="0"/>
    <n v="34542.410000000003"/>
    <n v="0"/>
    <n v="76094.824239454523"/>
    <s v="Low Balance Inactive"/>
    <n v="100125.34688964646"/>
    <s v="Low Salary - Low Balance"/>
    <x v="0"/>
  </r>
  <r>
    <n v="15759874"/>
    <s v="Chamberlain"/>
    <n v="532"/>
    <s v="France"/>
    <s v="Male"/>
    <n v="44"/>
    <n v="3"/>
    <n v="148595.6"/>
    <n v="1"/>
    <n v="1"/>
    <n v="0"/>
    <n v="74838.64"/>
    <n v="1"/>
    <n v="76127.260225916354"/>
    <s v="High Balance Inactive"/>
    <n v="100153.30210571196"/>
    <s v="Low Salary - High Balance"/>
    <x v="1"/>
  </r>
  <r>
    <n v="15643658"/>
    <s v="Barber"/>
    <n v="850"/>
    <s v="Germany"/>
    <s v="Male"/>
    <n v="53"/>
    <n v="2"/>
    <n v="94078.97"/>
    <n v="2"/>
    <n v="1"/>
    <n v="0"/>
    <n v="36980.54"/>
    <n v="0"/>
    <n v="76096.356882729116"/>
    <s v="High Balance Inactive"/>
    <n v="100164.09727078902"/>
    <s v="Low Salary - High Balance"/>
    <x v="0"/>
  </r>
  <r>
    <n v="15713267"/>
    <s v="Zimmer"/>
    <n v="779"/>
    <s v="Spain"/>
    <s v="Female"/>
    <n v="34"/>
    <n v="5"/>
    <n v="0"/>
    <n v="2"/>
    <n v="0"/>
    <n v="1"/>
    <n v="111676.63"/>
    <n v="0"/>
    <n v="76088.685119453832"/>
    <s v="Low Balance Active"/>
    <n v="100191.0527133107"/>
    <s v="High Salary - Low Balance"/>
    <x v="0"/>
  </r>
  <r>
    <n v="15737782"/>
    <s v="Brazenor"/>
    <n v="562"/>
    <s v="France"/>
    <s v="Male"/>
    <n v="29"/>
    <n v="9"/>
    <n v="0"/>
    <n v="1"/>
    <n v="1"/>
    <n v="1"/>
    <n v="25858.68"/>
    <n v="0"/>
    <n v="76121.160017072034"/>
    <s v="Low Balance Active"/>
    <n v="100186.1506316689"/>
    <s v="Low Salary - Low Balance"/>
    <x v="0"/>
  </r>
  <r>
    <n v="15815490"/>
    <s v="Cocci"/>
    <n v="670"/>
    <s v="Germany"/>
    <s v="Male"/>
    <n v="40"/>
    <n v="2"/>
    <n v="164949"/>
    <n v="3"/>
    <n v="0"/>
    <n v="0"/>
    <n v="177028"/>
    <n v="1"/>
    <n v="76153.662647309902"/>
    <s v="High Balance Inactive"/>
    <n v="100217.88738257911"/>
    <s v="High Salary - High Balance"/>
    <x v="1"/>
  </r>
  <r>
    <n v="15679410"/>
    <s v="Caldwell"/>
    <n v="729"/>
    <s v="France"/>
    <s v="Female"/>
    <n v="62"/>
    <n v="4"/>
    <n v="140549.4"/>
    <n v="1"/>
    <n v="1"/>
    <n v="0"/>
    <n v="30990.16"/>
    <n v="1"/>
    <n v="76115.732131567609"/>
    <s v="High Balance Inactive"/>
    <n v="100185.07656984204"/>
    <s v="Low Salary - High Balance"/>
    <x v="1"/>
  </r>
  <r>
    <n v="15756241"/>
    <s v="Yirawala"/>
    <n v="767"/>
    <s v="France"/>
    <s v="Female"/>
    <n v="44"/>
    <n v="2"/>
    <n v="152509.29999999999"/>
    <n v="1"/>
    <n v="1"/>
    <n v="1"/>
    <n v="136915.15"/>
    <n v="0"/>
    <n v="76088.196376068285"/>
    <s v="High Balance Active"/>
    <n v="100214.64704700865"/>
    <s v="High Salary - High Balance"/>
    <x v="0"/>
  </r>
  <r>
    <n v="15688409"/>
    <s v="Donaldson"/>
    <n v="742"/>
    <s v="France"/>
    <s v="Female"/>
    <n v="28"/>
    <n v="2"/>
    <n v="191864.5"/>
    <n v="1"/>
    <n v="1"/>
    <n v="0"/>
    <n v="108457.99"/>
    <n v="1"/>
    <n v="76055.523822146133"/>
    <s v="High Balance Inactive"/>
    <n v="100198.95636596846"/>
    <s v="High Salary - High Balance"/>
    <x v="1"/>
  </r>
  <r>
    <n v="15742272"/>
    <s v="Ozerova"/>
    <n v="669"/>
    <s v="France"/>
    <s v="Female"/>
    <n v="44"/>
    <n v="8"/>
    <n v="96418.09"/>
    <n v="1"/>
    <n v="0"/>
    <n v="0"/>
    <n v="131609.48000000001"/>
    <n v="1"/>
    <n v="76005.990470487508"/>
    <s v="High Balance Inactive"/>
    <n v="100195.42384516691"/>
    <s v="High Salary - High Balance"/>
    <x v="1"/>
  </r>
  <r>
    <n v="15717898"/>
    <s v="Bruce"/>
    <n v="542"/>
    <s v="Spain"/>
    <s v="Male"/>
    <n v="32"/>
    <n v="2"/>
    <n v="131945.9"/>
    <n v="1"/>
    <n v="0"/>
    <n v="1"/>
    <n v="159737.56"/>
    <n v="0"/>
    <n v="75997.256153187744"/>
    <s v="High Balance Active"/>
    <n v="100181.98180145494"/>
    <s v="High Salary - High Balance"/>
    <x v="0"/>
  </r>
  <r>
    <n v="15769582"/>
    <s v="Kang"/>
    <n v="586"/>
    <s v="France"/>
    <s v="Male"/>
    <n v="29"/>
    <n v="3"/>
    <n v="0"/>
    <n v="2"/>
    <n v="1"/>
    <n v="1"/>
    <n v="142238.54"/>
    <n v="0"/>
    <n v="75973.305535102641"/>
    <s v="Low Balance Active"/>
    <n v="100156.48711900694"/>
    <s v="High Salary - Low Balance"/>
    <x v="0"/>
  </r>
  <r>
    <n v="15635660"/>
    <s v="Rossi"/>
    <n v="612"/>
    <s v="Germany"/>
    <s v="Male"/>
    <n v="30"/>
    <n v="9"/>
    <n v="142910.20000000001"/>
    <n v="1"/>
    <n v="1"/>
    <n v="0"/>
    <n v="105890.55"/>
    <n v="1"/>
    <n v="76005.842282655154"/>
    <s v="High Balance Inactive"/>
    <n v="100138.46482655255"/>
    <s v="High Salary - High Balance"/>
    <x v="1"/>
  </r>
  <r>
    <n v="15576723"/>
    <s v="Ts'ai"/>
    <n v="740"/>
    <s v="France"/>
    <s v="Female"/>
    <n v="37"/>
    <n v="7"/>
    <n v="0"/>
    <n v="2"/>
    <n v="1"/>
    <n v="1"/>
    <n v="194270.91"/>
    <n v="0"/>
    <n v="75977.177176520898"/>
    <s v="Low Balance Active"/>
    <n v="100136.00035132827"/>
    <s v="High Salary - Low Balance"/>
    <x v="0"/>
  </r>
  <r>
    <n v="15591577"/>
    <s v="Moran"/>
    <n v="584"/>
    <s v="France"/>
    <s v="Male"/>
    <n v="35"/>
    <n v="3"/>
    <n v="146311.6"/>
    <n v="1"/>
    <n v="1"/>
    <n v="1"/>
    <n v="105443.47"/>
    <n v="0"/>
    <n v="76009.743476210788"/>
    <s v="High Balance Active"/>
    <n v="100095.65105443644"/>
    <s v="High Salary - High Balance"/>
    <x v="0"/>
  </r>
  <r>
    <n v="15582325"/>
    <s v="Jennings"/>
    <n v="524"/>
    <s v="France"/>
    <s v="Male"/>
    <n v="52"/>
    <n v="2"/>
    <n v="87894.26"/>
    <n v="1"/>
    <n v="1"/>
    <n v="0"/>
    <n v="173899.42"/>
    <n v="1"/>
    <n v="75979.596882504178"/>
    <s v="High Balance Inactive"/>
    <n v="100093.35782161243"/>
    <s v="High Salary - High Balance"/>
    <x v="1"/>
  </r>
  <r>
    <n v="15693947"/>
    <s v="Tokareva"/>
    <n v="614"/>
    <s v="France"/>
    <s v="Female"/>
    <n v="19"/>
    <n v="5"/>
    <n v="97445.49"/>
    <n v="2"/>
    <n v="1"/>
    <n v="0"/>
    <n v="122823.34"/>
    <n v="0"/>
    <n v="75974.485486915393"/>
    <s v="High Balance Inactive"/>
    <n v="100061.69498927506"/>
    <s v="High Salary - High Balance"/>
    <x v="0"/>
  </r>
  <r>
    <n v="15760446"/>
    <s v="Pagnotto"/>
    <n v="598"/>
    <s v="France"/>
    <s v="Female"/>
    <n v="64"/>
    <n v="9"/>
    <n v="0"/>
    <n v="1"/>
    <n v="0"/>
    <n v="1"/>
    <n v="13181.37"/>
    <n v="1"/>
    <n v="75965.27046351922"/>
    <s v="Low Balance Active"/>
    <n v="100051.92604291852"/>
    <s v="Low Salary - Low Balance"/>
    <x v="0"/>
  </r>
  <r>
    <n v="15611105"/>
    <s v="Castella"/>
    <n v="799"/>
    <s v="Spain"/>
    <s v="Male"/>
    <n v="35"/>
    <n v="7"/>
    <n v="0"/>
    <n v="2"/>
    <n v="0"/>
    <n v="1"/>
    <n v="140780.79999999999"/>
    <n v="0"/>
    <n v="75997.887582653406"/>
    <s v="Low Balance Active"/>
    <n v="100089.22555173901"/>
    <s v="High Salary - Low Balance"/>
    <x v="0"/>
  </r>
  <r>
    <n v="15630920"/>
    <s v="Du Cane"/>
    <n v="724"/>
    <s v="France"/>
    <s v="Male"/>
    <n v="34"/>
    <n v="2"/>
    <n v="154485.70000000001"/>
    <n v="2"/>
    <n v="0"/>
    <n v="0"/>
    <n v="78560.639999999999"/>
    <n v="0"/>
    <n v="76030.532723367593"/>
    <s v="High Balance Inactive"/>
    <n v="100071.74635309284"/>
    <s v="Low Salary - High Balance"/>
    <x v="0"/>
  </r>
  <r>
    <n v="15574910"/>
    <s v="Ferguson"/>
    <n v="601"/>
    <s v="France"/>
    <s v="Male"/>
    <n v="50"/>
    <n v="2"/>
    <n v="115625.1"/>
    <n v="1"/>
    <n v="1"/>
    <n v="0"/>
    <n v="185855.21"/>
    <n v="0"/>
    <n v="75996.817567683611"/>
    <s v="High Balance Inactive"/>
    <n v="100080.99048990123"/>
    <s v="High Salary - High Balance"/>
    <x v="0"/>
  </r>
  <r>
    <n v="15756472"/>
    <s v="Odinakachukwu"/>
    <n v="804"/>
    <s v="France"/>
    <s v="Male"/>
    <n v="25"/>
    <n v="7"/>
    <n v="108396.7"/>
    <n v="1"/>
    <n v="1"/>
    <n v="0"/>
    <n v="128276.95"/>
    <n v="0"/>
    <n v="75979.780472914776"/>
    <s v="High Balance Inactive"/>
    <n v="100044.11421324169"/>
    <s v="High Salary - High Balance"/>
    <x v="0"/>
  </r>
  <r>
    <n v="15682890"/>
    <s v="Woronoff"/>
    <n v="745"/>
    <s v="Germany"/>
    <s v="Male"/>
    <n v="38"/>
    <n v="5"/>
    <n v="65095.41"/>
    <n v="2"/>
    <n v="1"/>
    <n v="1"/>
    <n v="140197.42000000001"/>
    <n v="0"/>
    <n v="75965.837711827859"/>
    <s v="Low Balance Active"/>
    <n v="100031.97105806458"/>
    <s v="High Salary - Low Balance"/>
    <x v="0"/>
  </r>
  <r>
    <n v="15641994"/>
    <s v="Meng"/>
    <n v="667"/>
    <s v="Germany"/>
    <s v="Male"/>
    <n v="43"/>
    <n v="1"/>
    <n v="103018.5"/>
    <n v="1"/>
    <n v="1"/>
    <n v="0"/>
    <n v="32462.39"/>
    <n v="1"/>
    <n v="75970.515176419853"/>
    <s v="High Balance Inactive"/>
    <n v="100014.68816265069"/>
    <s v="Low Salary - High Balance"/>
    <x v="1"/>
  </r>
  <r>
    <n v="15733297"/>
    <s v="Sinclair"/>
    <n v="518"/>
    <s v="France"/>
    <s v="Female"/>
    <n v="38"/>
    <n v="10"/>
    <n v="84764.79"/>
    <n v="1"/>
    <n v="1"/>
    <n v="1"/>
    <n v="162253.9"/>
    <n v="0"/>
    <n v="75958.871618596546"/>
    <s v="High Balance Active"/>
    <n v="100043.76792940173"/>
    <s v="High Salary - High Balance"/>
    <x v="0"/>
  </r>
  <r>
    <n v="15767793"/>
    <s v="Hsu"/>
    <n v="819"/>
    <s v="France"/>
    <s v="Female"/>
    <n v="38"/>
    <n v="10"/>
    <n v="0"/>
    <n v="2"/>
    <n v="1"/>
    <n v="0"/>
    <n v="30498.7"/>
    <n v="0"/>
    <n v="75955.079233419368"/>
    <s v="Low Balance Inactive"/>
    <n v="100016.97631352293"/>
    <s v="Low Salary - Low Balance"/>
    <x v="0"/>
  </r>
  <r>
    <n v="15725698"/>
    <s v="Panicucci"/>
    <n v="520"/>
    <s v="Spain"/>
    <s v="Female"/>
    <n v="35"/>
    <n v="4"/>
    <n v="115680.8"/>
    <n v="1"/>
    <n v="1"/>
    <n v="1"/>
    <n v="90280.7"/>
    <n v="0"/>
    <n v="75987.8043860404"/>
    <s v="High Balance Active"/>
    <n v="100046.92817750979"/>
    <s v="Low Salary - High Balance"/>
    <x v="0"/>
  </r>
  <r>
    <n v="15813532"/>
    <s v="Burns"/>
    <n v="625"/>
    <s v="France"/>
    <s v="Female"/>
    <n v="39"/>
    <n v="5"/>
    <n v="0"/>
    <n v="2"/>
    <n v="1"/>
    <n v="0"/>
    <n v="32615.21"/>
    <n v="0"/>
    <n v="75970.695336206802"/>
    <s v="Low Balance Inactive"/>
    <n v="100051.13775862078"/>
    <s v="Low Salary - Low Balance"/>
    <x v="0"/>
  </r>
  <r>
    <n v="15576760"/>
    <s v="Onodugoadiegbemma"/>
    <n v="673"/>
    <s v="Germany"/>
    <s v="Male"/>
    <n v="36"/>
    <n v="5"/>
    <n v="73088.06"/>
    <n v="2"/>
    <n v="0"/>
    <n v="0"/>
    <n v="196142.26"/>
    <n v="0"/>
    <n v="76003.455446312961"/>
    <s v="Low Balance Inactive"/>
    <n v="100080.21750323425"/>
    <s v="High Salary - Low Balance"/>
    <x v="0"/>
  </r>
  <r>
    <n v="15732102"/>
    <s v="Darling"/>
    <n v="656"/>
    <s v="Germany"/>
    <s v="Female"/>
    <n v="27"/>
    <n v="3"/>
    <n v="150905"/>
    <n v="2"/>
    <n v="1"/>
    <n v="0"/>
    <n v="16998.72"/>
    <n v="0"/>
    <n v="76004.713166522764"/>
    <s v="High Balance Inactive"/>
    <n v="100038.77572476282"/>
    <s v="Low Salary - High Balance"/>
    <x v="0"/>
  </r>
  <r>
    <n v="15739046"/>
    <s v="Maggard"/>
    <n v="850"/>
    <s v="Spain"/>
    <s v="Female"/>
    <n v="23"/>
    <n v="9"/>
    <n v="143054.9"/>
    <n v="1"/>
    <n v="0"/>
    <n v="1"/>
    <n v="62980.959999999999"/>
    <n v="0"/>
    <n v="75972.386758739653"/>
    <s v="High Balance Active"/>
    <n v="100074.61519637473"/>
    <s v="Low Salary - High Balance"/>
    <x v="0"/>
  </r>
  <r>
    <n v="15631927"/>
    <s v="Thomas"/>
    <n v="574"/>
    <s v="Spain"/>
    <s v="Female"/>
    <n v="28"/>
    <n v="7"/>
    <n v="0"/>
    <n v="2"/>
    <n v="0"/>
    <n v="0"/>
    <n v="185660.3"/>
    <n v="0"/>
    <n v="75943.421943005073"/>
    <s v="Low Balance Inactive"/>
    <n v="100090.63145509509"/>
    <s v="High Salary - Low Balance"/>
    <x v="0"/>
  </r>
  <r>
    <n v="15672115"/>
    <s v="Lettiere"/>
    <n v="679"/>
    <s v="France"/>
    <s v="Male"/>
    <n v="60"/>
    <n v="6"/>
    <n v="0"/>
    <n v="2"/>
    <n v="1"/>
    <n v="1"/>
    <n v="77331.77"/>
    <n v="0"/>
    <n v="75976.226876889748"/>
    <s v="Low Balance Active"/>
    <n v="100053.66831533489"/>
    <s v="Low Salary - Low Balance"/>
    <x v="0"/>
  </r>
  <r>
    <n v="15618765"/>
    <s v="Ponomaryov"/>
    <n v="530"/>
    <s v="Germany"/>
    <s v="Female"/>
    <n v="42"/>
    <n v="0"/>
    <n v="99948.45"/>
    <n v="1"/>
    <n v="0"/>
    <n v="1"/>
    <n v="97338.62"/>
    <n v="0"/>
    <n v="76009.060164217706"/>
    <s v="High Balance Active"/>
    <n v="100063.48763180651"/>
    <s v="Low Salary - High Balance"/>
    <x v="0"/>
  </r>
  <r>
    <n v="15679148"/>
    <s v="Oliver"/>
    <n v="508"/>
    <s v="France"/>
    <s v="Male"/>
    <n v="44"/>
    <n v="3"/>
    <n v="115451.1"/>
    <n v="2"/>
    <n v="0"/>
    <n v="0"/>
    <n v="67234.33"/>
    <n v="0"/>
    <n v="75998.710233462931"/>
    <s v="High Balance Inactive"/>
    <n v="100064.66569822752"/>
    <s v="Low Salary - High Balance"/>
    <x v="0"/>
  </r>
  <r>
    <n v="15728474"/>
    <s v="Chienezie"/>
    <n v="558"/>
    <s v="Germany"/>
    <s v="Male"/>
    <n v="32"/>
    <n v="4"/>
    <n v="108235.9"/>
    <n v="1"/>
    <n v="1"/>
    <n v="1"/>
    <n v="143783.28"/>
    <n v="0"/>
    <n v="75981.646051037955"/>
    <s v="High Balance Active"/>
    <n v="100078.86567041534"/>
    <s v="High Salary - High Balance"/>
    <x v="0"/>
  </r>
  <r>
    <n v="15636999"/>
    <s v="Mao"/>
    <n v="414"/>
    <s v="France"/>
    <s v="Male"/>
    <n v="38"/>
    <n v="8"/>
    <n v="0"/>
    <n v="1"/>
    <n v="0"/>
    <n v="1"/>
    <n v="77661.119999999995"/>
    <n v="1"/>
    <n v="75967.689212462035"/>
    <s v="Low Balance Active"/>
    <n v="100059.9541973173"/>
    <s v="Low Salary - Low Balance"/>
    <x v="0"/>
  </r>
  <r>
    <n v="15754261"/>
    <s v="Ho"/>
    <n v="648"/>
    <s v="Spain"/>
    <s v="Male"/>
    <n v="42"/>
    <n v="2"/>
    <n v="98795.61"/>
    <n v="2"/>
    <n v="1"/>
    <n v="0"/>
    <n v="89123.99"/>
    <n v="0"/>
    <n v="76000.575658008558"/>
    <s v="High Balance Inactive"/>
    <n v="100069.65066233778"/>
    <s v="Low Salary - High Balance"/>
    <x v="0"/>
  </r>
  <r>
    <n v="15629150"/>
    <s v="Lucchese"/>
    <n v="721"/>
    <s v="France"/>
    <s v="Female"/>
    <n v="37"/>
    <n v="1"/>
    <n v="0"/>
    <n v="2"/>
    <n v="1"/>
    <n v="0"/>
    <n v="70810.8"/>
    <n v="0"/>
    <n v="75990.70340407094"/>
    <s v="Low Balance Inactive"/>
    <n v="100074.39109571255"/>
    <s v="Low Salary - Low Balance"/>
    <x v="0"/>
  </r>
  <r>
    <n v="15736274"/>
    <s v="Prokhorova"/>
    <n v="751"/>
    <s v="France"/>
    <s v="Male"/>
    <n v="31"/>
    <n v="8"/>
    <n v="0"/>
    <n v="2"/>
    <n v="0"/>
    <n v="0"/>
    <n v="17550.490000000002"/>
    <n v="0"/>
    <n v="76023.628318890725"/>
    <s v="Low Balance Inactive"/>
    <n v="100087.07029462748"/>
    <s v="Low Salary - Low Balance"/>
    <x v="0"/>
  </r>
  <r>
    <n v="15627697"/>
    <s v="Alekseyeva"/>
    <n v="662"/>
    <s v="France"/>
    <s v="Male"/>
    <n v="34"/>
    <n v="2"/>
    <n v="0"/>
    <n v="2"/>
    <n v="0"/>
    <n v="1"/>
    <n v="21497.27"/>
    <n v="0"/>
    <n v="76056.581777199739"/>
    <s v="Low Balance Active"/>
    <n v="100122.84687906383"/>
    <s v="Low Salary - Low Balance"/>
    <x v="0"/>
  </r>
  <r>
    <n v="15721585"/>
    <s v="Blacklock"/>
    <n v="628"/>
    <s v="Germany"/>
    <s v="Male"/>
    <n v="29"/>
    <n v="3"/>
    <n v="113147"/>
    <n v="2"/>
    <n v="0"/>
    <n v="1"/>
    <n v="124749.08"/>
    <n v="0"/>
    <n v="76089.563816131733"/>
    <s v="High Balance Active"/>
    <n v="100156.94296617529"/>
    <s v="High Salary - High Balance"/>
    <x v="0"/>
  </r>
  <r>
    <n v="15639946"/>
    <s v="Sazonova"/>
    <n v="597"/>
    <s v="Germany"/>
    <s v="Female"/>
    <n v="39"/>
    <n v="8"/>
    <n v="162532.1"/>
    <n v="3"/>
    <n v="1"/>
    <n v="0"/>
    <n v="36051.46"/>
    <n v="1"/>
    <n v="76073.486837310105"/>
    <s v="High Balance Inactive"/>
    <n v="100146.27392624739"/>
    <s v="Low Salary - High Balance"/>
    <x v="1"/>
  </r>
  <r>
    <n v="15792176"/>
    <s v="Henty"/>
    <n v="698"/>
    <s v="Spain"/>
    <s v="Female"/>
    <n v="40"/>
    <n v="0"/>
    <n v="92053.440000000002"/>
    <n v="1"/>
    <n v="1"/>
    <n v="1"/>
    <n v="143681.82999999999"/>
    <n v="0"/>
    <n v="76035.961397569336"/>
    <s v="High Balance Active"/>
    <n v="100174.0928559029"/>
    <s v="High Salary - High Balance"/>
    <x v="0"/>
  </r>
  <r>
    <n v="15699450"/>
    <s v="Li"/>
    <n v="723"/>
    <s v="France"/>
    <s v="Male"/>
    <n v="48"/>
    <n v="7"/>
    <n v="0"/>
    <n v="2"/>
    <n v="1"/>
    <n v="1"/>
    <n v="150694.57999999999"/>
    <n v="0"/>
    <n v="76029.006348241324"/>
    <s v="Low Balance Active"/>
    <n v="100155.20108988287"/>
    <s v="High Salary - Low Balance"/>
    <x v="0"/>
  </r>
  <r>
    <n v="15729954"/>
    <s v="Azuka"/>
    <n v="586"/>
    <s v="France"/>
    <s v="Female"/>
    <n v="28"/>
    <n v="5"/>
    <n v="0"/>
    <n v="3"/>
    <n v="1"/>
    <n v="0"/>
    <n v="170487.4"/>
    <n v="1"/>
    <n v="76062.03371850554"/>
    <s v="Low Balance Inactive"/>
    <n v="100133.24653779334"/>
    <s v="High Salary - Low Balance"/>
    <x v="0"/>
  </r>
  <r>
    <n v="15600103"/>
    <s v="Alexander"/>
    <n v="633"/>
    <s v="Germany"/>
    <s v="Female"/>
    <n v="29"/>
    <n v="8"/>
    <n v="104944.1"/>
    <n v="1"/>
    <n v="1"/>
    <n v="1"/>
    <n v="97684.46"/>
    <n v="0"/>
    <n v="76095.089795740874"/>
    <s v="High Balance Active"/>
    <n v="100102.6710691005"/>
    <s v="Low Salary - High Balance"/>
    <x v="0"/>
  </r>
  <r>
    <n v="15786200"/>
    <s v="Brock"/>
    <n v="564"/>
    <s v="France"/>
    <s v="Male"/>
    <n v="31"/>
    <n v="4"/>
    <n v="0"/>
    <n v="2"/>
    <n v="1"/>
    <n v="0"/>
    <n v="53520.03"/>
    <n v="0"/>
    <n v="76082.546747825982"/>
    <s v="Low Balance Inactive"/>
    <n v="100103.72246521752"/>
    <s v="Low Salary - Low Balance"/>
    <x v="0"/>
  </r>
  <r>
    <n v="15797010"/>
    <s v="Shen"/>
    <n v="649"/>
    <s v="France"/>
    <s v="Female"/>
    <n v="31"/>
    <n v="2"/>
    <n v="0"/>
    <n v="2"/>
    <n v="1"/>
    <n v="0"/>
    <n v="15200.61"/>
    <n v="0"/>
    <n v="76115.640504567098"/>
    <s v="Low Balance Inactive"/>
    <n v="100123.98505437159"/>
    <s v="Low Salary - Low Balance"/>
    <x v="0"/>
  </r>
  <r>
    <n v="15670172"/>
    <s v="Padovesi"/>
    <n v="622"/>
    <s v="France"/>
    <s v="Female"/>
    <n v="30"/>
    <n v="4"/>
    <n v="107879"/>
    <n v="1"/>
    <n v="0"/>
    <n v="1"/>
    <n v="196894.62"/>
    <n v="0"/>
    <n v="76148.763063533406"/>
    <s v="High Balance Active"/>
    <n v="100160.94039599663"/>
    <s v="High Salary - High Balance"/>
    <x v="0"/>
  </r>
  <r>
    <n v="15627352"/>
    <s v="Bulgakov"/>
    <n v="459"/>
    <s v="Germany"/>
    <s v="Male"/>
    <n v="46"/>
    <n v="7"/>
    <n v="110356.4"/>
    <n v="1"/>
    <n v="1"/>
    <n v="0"/>
    <n v="4969.13"/>
    <n v="1"/>
    <n v="76134.949290378659"/>
    <s v="High Balance Inactive"/>
    <n v="100118.82734436233"/>
    <s v="Low Salary - High Balance"/>
    <x v="1"/>
  </r>
  <r>
    <n v="15622494"/>
    <s v="Mazzanti"/>
    <n v="718"/>
    <s v="France"/>
    <s v="Male"/>
    <n v="27"/>
    <n v="2"/>
    <n v="0"/>
    <n v="2"/>
    <n v="0"/>
    <n v="0"/>
    <n v="26229.24"/>
    <n v="0"/>
    <n v="76120.044477351825"/>
    <s v="Low Balance Inactive"/>
    <n v="100160.26885017434"/>
    <s v="Low Salary - Low Balance"/>
    <x v="0"/>
  </r>
  <r>
    <n v="15585835"/>
    <s v="Lord"/>
    <n v="655"/>
    <s v="Spain"/>
    <s v="Female"/>
    <n v="34"/>
    <n v="4"/>
    <n v="109783.7"/>
    <n v="2"/>
    <n v="1"/>
    <n v="0"/>
    <n v="134034.32"/>
    <n v="0"/>
    <n v="76153.212252723228"/>
    <s v="High Balance Inactive"/>
    <n v="100192.48280610034"/>
    <s v="High Salary - High Balance"/>
    <x v="0"/>
  </r>
  <r>
    <n v="15595071"/>
    <s v="Ramos"/>
    <n v="696"/>
    <s v="France"/>
    <s v="Male"/>
    <n v="22"/>
    <n v="9"/>
    <n v="149777"/>
    <n v="1"/>
    <n v="1"/>
    <n v="1"/>
    <n v="198032.93"/>
    <n v="0"/>
    <n v="76138.55205754131"/>
    <s v="High Balance Active"/>
    <n v="100177.73047951188"/>
    <s v="High Salary - High Balance"/>
    <x v="0"/>
  </r>
  <r>
    <n v="15628203"/>
    <s v="Pai"/>
    <n v="637"/>
    <s v="France"/>
    <s v="Female"/>
    <n v="38"/>
    <n v="3"/>
    <n v="104339.6"/>
    <n v="1"/>
    <n v="0"/>
    <n v="0"/>
    <n v="119882.86"/>
    <n v="0"/>
    <n v="76106.437601395475"/>
    <s v="High Balance Inactive"/>
    <n v="100135.0548582644"/>
    <s v="High Salary - High Balance"/>
    <x v="0"/>
  </r>
  <r>
    <n v="15667190"/>
    <s v="Yuan"/>
    <n v="630"/>
    <s v="Spain"/>
    <s v="Female"/>
    <n v="21"/>
    <n v="1"/>
    <n v="85818.18"/>
    <n v="1"/>
    <n v="1"/>
    <n v="1"/>
    <n v="133102.29999999999"/>
    <n v="0"/>
    <n v="76094.11946771371"/>
    <s v="High Balance Active"/>
    <n v="100126.43888743466"/>
    <s v="High Salary - High Balance"/>
    <x v="0"/>
  </r>
  <r>
    <n v="15780212"/>
    <s v="Mao"/>
    <n v="592"/>
    <s v="France"/>
    <s v="Male"/>
    <n v="37"/>
    <n v="4"/>
    <n v="212693"/>
    <n v="1"/>
    <n v="0"/>
    <n v="0"/>
    <n v="176395.02"/>
    <n v="0"/>
    <n v="76089.87500654727"/>
    <s v="High Balance Inactive"/>
    <n v="100112.0452335226"/>
    <s v="High Salary - High Balance"/>
    <x v="0"/>
  </r>
  <r>
    <n v="15766869"/>
    <s v="Uspenskaya"/>
    <n v="634"/>
    <s v="Germany"/>
    <s v="Male"/>
    <n v="37"/>
    <n v="1"/>
    <n v="89696.84"/>
    <n v="2"/>
    <n v="1"/>
    <n v="1"/>
    <n v="193179.88"/>
    <n v="0"/>
    <n v="76030.222986899476"/>
    <s v="High Balance Active"/>
    <n v="100078.73389082981"/>
    <s v="High Salary - High Balance"/>
    <x v="0"/>
  </r>
  <r>
    <n v="15775741"/>
    <s v="Powell"/>
    <n v="608"/>
    <s v="France"/>
    <s v="Female"/>
    <n v="28"/>
    <n v="9"/>
    <n v="0"/>
    <n v="2"/>
    <n v="1"/>
    <n v="1"/>
    <n v="125062.02"/>
    <n v="0"/>
    <n v="76024.25242463949"/>
    <s v="Low Balance Active"/>
    <n v="100038.06060725219"/>
    <s v="High Salary - Low Balance"/>
    <x v="0"/>
  </r>
  <r>
    <n v="15628170"/>
    <s v="Brown"/>
    <n v="565"/>
    <s v="Germany"/>
    <s v="Female"/>
    <n v="32"/>
    <n v="9"/>
    <n v="68067.240000000005"/>
    <n v="1"/>
    <n v="1"/>
    <n v="0"/>
    <n v="143287.57999999999"/>
    <n v="0"/>
    <n v="76057.479807692216"/>
    <s v="Low Balance Inactive"/>
    <n v="100027.12356206306"/>
    <s v="High Salary - Low Balance"/>
    <x v="0"/>
  </r>
  <r>
    <n v="15701318"/>
    <s v="Poole"/>
    <n v="763"/>
    <s v="Spain"/>
    <s v="Male"/>
    <n v="67"/>
    <n v="9"/>
    <n v="148564.70000000001"/>
    <n v="1"/>
    <n v="0"/>
    <n v="1"/>
    <n v="87236.4"/>
    <n v="0"/>
    <n v="76060.973572365459"/>
    <s v="High Balance Active"/>
    <n v="100008.20775251432"/>
    <s v="Low Salary - High Balance"/>
    <x v="0"/>
  </r>
  <r>
    <n v="15710928"/>
    <s v="McChesney"/>
    <n v="665"/>
    <s v="France"/>
    <s v="Female"/>
    <n v="55"/>
    <n v="8"/>
    <n v="136354.20000000001"/>
    <n v="1"/>
    <n v="1"/>
    <n v="1"/>
    <n v="93769.89"/>
    <n v="0"/>
    <n v="76029.257156605352"/>
    <s v="High Balance Active"/>
    <n v="100013.7947200351"/>
    <s v="Low Salary - High Balance"/>
    <x v="0"/>
  </r>
  <r>
    <n v="15682547"/>
    <s v="Lucchese"/>
    <n v="649"/>
    <s v="France"/>
    <s v="Male"/>
    <n v="38"/>
    <n v="1"/>
    <n v="122214"/>
    <n v="1"/>
    <n v="0"/>
    <n v="1"/>
    <n v="88965.46"/>
    <n v="0"/>
    <n v="76002.856743982411"/>
    <s v="High Balance Active"/>
    <n v="100016.52728227583"/>
    <s v="Low Salary - High Balance"/>
    <x v="0"/>
  </r>
  <r>
    <n v="15631170"/>
    <s v="Clements"/>
    <n v="695"/>
    <s v="France"/>
    <s v="Male"/>
    <n v="45"/>
    <n v="3"/>
    <n v="0"/>
    <n v="2"/>
    <n v="1"/>
    <n v="1"/>
    <n v="30793.61"/>
    <n v="0"/>
    <n v="75982.624194395714"/>
    <s v="Low Balance Active"/>
    <n v="100021.36575306491"/>
    <s v="Low Salary - Low Balance"/>
    <x v="0"/>
  </r>
  <r>
    <n v="15648702"/>
    <s v="Yuriev"/>
    <n v="775"/>
    <s v="Germany"/>
    <s v="Male"/>
    <n v="70"/>
    <n v="6"/>
    <n v="119684.9"/>
    <n v="2"/>
    <n v="1"/>
    <n v="1"/>
    <n v="74532.02"/>
    <n v="0"/>
    <n v="76015.906114761194"/>
    <s v="High Balance Active"/>
    <n v="100051.68890494975"/>
    <s v="Low Salary - High Balance"/>
    <x v="0"/>
  </r>
  <r>
    <n v="15783444"/>
    <s v="Endrizzi"/>
    <n v="788"/>
    <s v="France"/>
    <s v="Female"/>
    <n v="39"/>
    <n v="3"/>
    <n v="135139.29999999999"/>
    <n v="1"/>
    <n v="0"/>
    <n v="1"/>
    <n v="113086.08"/>
    <n v="0"/>
    <n v="75996.769833479339"/>
    <s v="High Balance Active"/>
    <n v="100062.87193251547"/>
    <s v="High Salary - High Balance"/>
    <x v="0"/>
  </r>
  <r>
    <n v="15809178"/>
    <s v="Pan"/>
    <n v="569"/>
    <s v="Germany"/>
    <s v="Female"/>
    <n v="42"/>
    <n v="9"/>
    <n v="146100.79999999999"/>
    <n v="1"/>
    <n v="1"/>
    <n v="0"/>
    <n v="32574.01"/>
    <n v="1"/>
    <n v="75970.841499342336"/>
    <s v="High Balance Inactive"/>
    <n v="100057.16250328817"/>
    <s v="Low Salary - High Balance"/>
    <x v="1"/>
  </r>
  <r>
    <n v="15806688"/>
    <s v="Manfrin"/>
    <n v="726"/>
    <s v="Spain"/>
    <s v="Female"/>
    <n v="56"/>
    <n v="8"/>
    <n v="123110.9"/>
    <n v="3"/>
    <n v="0"/>
    <n v="1"/>
    <n v="130113.78"/>
    <n v="1"/>
    <n v="75940.082745613967"/>
    <s v="High Balance Active"/>
    <n v="100086.76037719313"/>
    <s v="High Salary - High Balance"/>
    <x v="0"/>
  </r>
  <r>
    <n v="15576824"/>
    <s v="Kennedy"/>
    <n v="564"/>
    <s v="Germany"/>
    <s v="Female"/>
    <n v="44"/>
    <n v="3"/>
    <n v="111760.4"/>
    <n v="3"/>
    <n v="1"/>
    <n v="1"/>
    <n v="104722.47"/>
    <n v="1"/>
    <n v="75919.384712593193"/>
    <s v="High Balance Active"/>
    <n v="100073.58485300584"/>
    <s v="High Salary - High Balance"/>
    <x v="0"/>
  </r>
  <r>
    <n v="15675422"/>
    <s v="Conway"/>
    <n v="544"/>
    <s v="France"/>
    <s v="Female"/>
    <n v="32"/>
    <n v="9"/>
    <n v="110728.4"/>
    <n v="1"/>
    <n v="1"/>
    <n v="1"/>
    <n v="14559.62"/>
    <n v="0"/>
    <n v="75903.651167690899"/>
    <s v="High Balance Active"/>
    <n v="100071.54407813888"/>
    <s v="Low Salary - High Balance"/>
    <x v="0"/>
  </r>
  <r>
    <n v="15681550"/>
    <s v="Lablanc"/>
    <n v="614"/>
    <s v="France"/>
    <s v="Female"/>
    <n v="41"/>
    <n v="8"/>
    <n v="121558.5"/>
    <n v="1"/>
    <n v="1"/>
    <n v="1"/>
    <n v="598.79999999999995"/>
    <n v="0"/>
    <n v="75888.357031181324"/>
    <s v="High Balance Active"/>
    <n v="100109.09872200279"/>
    <s v="Low Salary - High Balance"/>
    <x v="0"/>
  </r>
  <r>
    <n v="15812628"/>
    <s v="Dodd"/>
    <n v="453"/>
    <s v="Germany"/>
    <s v="Female"/>
    <n v="38"/>
    <n v="8"/>
    <n v="120623.2"/>
    <n v="1"/>
    <n v="1"/>
    <n v="0"/>
    <n v="129697.99"/>
    <n v="0"/>
    <n v="75868.291063268844"/>
    <s v="High Balance Inactive"/>
    <n v="100152.82029437624"/>
    <s v="High Salary - High Balance"/>
    <x v="0"/>
  </r>
  <r>
    <n v="15597951"/>
    <s v="Muir"/>
    <n v="471"/>
    <s v="France"/>
    <s v="Female"/>
    <n v="58"/>
    <n v="4"/>
    <n v="114713.60000000001"/>
    <n v="1"/>
    <n v="1"/>
    <n v="1"/>
    <n v="36315.03"/>
    <n v="0"/>
    <n v="75848.618575824119"/>
    <s v="High Balance Active"/>
    <n v="100139.83340659356"/>
    <s v="Low Salary - High Balance"/>
    <x v="0"/>
  </r>
  <r>
    <n v="15807045"/>
    <s v="Milanesi"/>
    <n v="829"/>
    <s v="Germany"/>
    <s v="Female"/>
    <n v="37"/>
    <n v="3"/>
    <n v="103457.8"/>
    <n v="1"/>
    <n v="0"/>
    <n v="0"/>
    <n v="1114.1199999999999"/>
    <n v="0"/>
    <n v="75831.527554969172"/>
    <s v="High Balance Inactive"/>
    <n v="100167.90060246277"/>
    <s v="Low Salary - High Balance"/>
    <x v="0"/>
  </r>
  <r>
    <n v="15581748"/>
    <s v="Shen"/>
    <n v="754"/>
    <s v="Germany"/>
    <s v="Male"/>
    <n v="57"/>
    <n v="2"/>
    <n v="101134.9"/>
    <n v="2"/>
    <n v="1"/>
    <n v="1"/>
    <n v="70954.41"/>
    <n v="0"/>
    <n v="75819.373453585518"/>
    <s v="High Balance Active"/>
    <n v="100211.47903651577"/>
    <s v="Low Salary - High Balance"/>
    <x v="0"/>
  </r>
  <r>
    <n v="15770420"/>
    <s v="Dillon"/>
    <n v="749"/>
    <s v="Germany"/>
    <s v="Male"/>
    <n v="46"/>
    <n v="10"/>
    <n v="78136.36"/>
    <n v="2"/>
    <n v="1"/>
    <n v="1"/>
    <n v="73470.98"/>
    <n v="0"/>
    <n v="75808.231056337972"/>
    <s v="High Balance Active"/>
    <n v="100224.35626760579"/>
    <s v="Low Salary - High Balance"/>
    <x v="0"/>
  </r>
  <r>
    <n v="15608230"/>
    <s v="Hoelscher"/>
    <n v="667"/>
    <s v="France"/>
    <s v="Male"/>
    <n v="23"/>
    <n v="1"/>
    <n v="0"/>
    <n v="2"/>
    <n v="1"/>
    <n v="0"/>
    <n v="91573.19"/>
    <n v="0"/>
    <n v="75807.205900484332"/>
    <s v="Low Balance Inactive"/>
    <n v="100236.13670629694"/>
    <s v="Low Salary - Low Balance"/>
    <x v="0"/>
  </r>
  <r>
    <n v="15730339"/>
    <s v="Bell"/>
    <n v="670"/>
    <s v="Spain"/>
    <s v="Male"/>
    <n v="30"/>
    <n v="3"/>
    <n v="133446.29999999999"/>
    <n v="1"/>
    <n v="0"/>
    <n v="0"/>
    <n v="3154.95"/>
    <n v="0"/>
    <n v="75840.601145374414"/>
    <s v="High Balance Inactive"/>
    <n v="100239.95298237901"/>
    <s v="Low Salary - High Balance"/>
    <x v="0"/>
  </r>
  <r>
    <n v="15712584"/>
    <s v="Liao"/>
    <n v="670"/>
    <s v="France"/>
    <s v="Female"/>
    <n v="33"/>
    <n v="7"/>
    <n v="0"/>
    <n v="2"/>
    <n v="1"/>
    <n v="1"/>
    <n v="88187.81"/>
    <n v="0"/>
    <n v="75815.213001322118"/>
    <s v="Low Balance Active"/>
    <n v="100282.74055531087"/>
    <s v="Low Salary - Low Balance"/>
    <x v="0"/>
  </r>
  <r>
    <n v="15592816"/>
    <s v="Udokamma"/>
    <n v="623"/>
    <s v="Germany"/>
    <s v="Female"/>
    <n v="48"/>
    <n v="1"/>
    <n v="108076.3"/>
    <n v="1"/>
    <n v="1"/>
    <n v="0"/>
    <n v="118855.26"/>
    <n v="1"/>
    <n v="75848.64122574951"/>
    <s v="High Balance Inactive"/>
    <n v="100288.07341710775"/>
    <s v="High Salary - High Balance"/>
    <x v="1"/>
  </r>
  <r>
    <n v="15641480"/>
    <s v="Sinnett"/>
    <n v="571"/>
    <s v="France"/>
    <s v="Male"/>
    <n v="32"/>
    <n v="5"/>
    <n v="131354.29999999999"/>
    <n v="1"/>
    <n v="1"/>
    <n v="0"/>
    <n v="125256.53"/>
    <n v="0"/>
    <n v="75834.425231583533"/>
    <s v="High Balance Inactive"/>
    <n v="100279.88321570372"/>
    <s v="High Salary - High Balance"/>
    <x v="0"/>
  </r>
  <r>
    <n v="15708505"/>
    <s v="Palerma"/>
    <n v="641"/>
    <s v="Germany"/>
    <s v="Female"/>
    <n v="37"/>
    <n v="7"/>
    <n v="62974.64"/>
    <n v="2"/>
    <n v="0"/>
    <n v="1"/>
    <n v="39016.43"/>
    <n v="0"/>
    <n v="75809.923962930232"/>
    <s v="Low Balance Active"/>
    <n v="100268.86086496044"/>
    <s v="Low Salary - Low Balance"/>
    <x v="0"/>
  </r>
  <r>
    <n v="15791131"/>
    <s v="Chimaijem"/>
    <n v="551"/>
    <s v="Germany"/>
    <s v="Female"/>
    <n v="30"/>
    <n v="2"/>
    <n v="143340.4"/>
    <n v="1"/>
    <n v="1"/>
    <n v="0"/>
    <n v="145796.49"/>
    <n v="0"/>
    <n v="75815.590754966819"/>
    <s v="High Balance Inactive"/>
    <n v="100295.90388079485"/>
    <s v="High Salary - High Balance"/>
    <x v="0"/>
  </r>
  <r>
    <n v="15618225"/>
    <s v="Porter"/>
    <n v="741"/>
    <s v="Germany"/>
    <s v="Male"/>
    <n v="36"/>
    <n v="8"/>
    <n v="116993.4"/>
    <n v="2"/>
    <n v="1"/>
    <n v="0"/>
    <n v="168816.22"/>
    <n v="0"/>
    <n v="75785.76530918722"/>
    <s v="High Balance Inactive"/>
    <n v="100275.80644876341"/>
    <s v="High Salary - High Balance"/>
    <x v="0"/>
  </r>
  <r>
    <n v="15644724"/>
    <s v="Fan"/>
    <n v="472"/>
    <s v="France"/>
    <s v="Male"/>
    <n v="31"/>
    <n v="4"/>
    <n v="58662.92"/>
    <n v="2"/>
    <n v="0"/>
    <n v="1"/>
    <n v="73322"/>
    <n v="0"/>
    <n v="75767.556014140471"/>
    <s v="Low Balance Active"/>
    <n v="100245.51903667713"/>
    <s v="Low Salary - Low Balance"/>
    <x v="0"/>
  </r>
  <r>
    <n v="15662098"/>
    <s v="Palmer"/>
    <n v="650"/>
    <s v="Spain"/>
    <s v="Male"/>
    <n v="41"/>
    <n v="3"/>
    <n v="128808.7"/>
    <n v="3"/>
    <n v="0"/>
    <n v="0"/>
    <n v="113677.53"/>
    <n v="1"/>
    <n v="75775.117745358046"/>
    <s v="High Balance Inactive"/>
    <n v="100257.42156498689"/>
    <s v="High Salary - High Balance"/>
    <x v="1"/>
  </r>
  <r>
    <n v="15723894"/>
    <s v="Younger"/>
    <n v="625"/>
    <s v="France"/>
    <s v="Male"/>
    <n v="45"/>
    <n v="7"/>
    <n v="137555.4"/>
    <n v="1"/>
    <n v="0"/>
    <n v="0"/>
    <n v="124607.7"/>
    <n v="0"/>
    <n v="75751.66193719588"/>
    <s v="High Balance Inactive"/>
    <n v="100251.48609022572"/>
    <s v="High Salary - High Balance"/>
    <x v="0"/>
  </r>
  <r>
    <n v="15787699"/>
    <s v="Burke"/>
    <n v="650"/>
    <s v="Germany"/>
    <s v="Male"/>
    <n v="34"/>
    <n v="4"/>
    <n v="142393.1"/>
    <n v="1"/>
    <n v="1"/>
    <n v="1"/>
    <n v="11276.48"/>
    <n v="0"/>
    <n v="75724.315150442431"/>
    <s v="High Balance Active"/>
    <n v="100240.70900442495"/>
    <s v="Low Salary - High Balance"/>
    <x v="0"/>
  </r>
  <r>
    <n v="15687738"/>
    <s v="Nwagugheuzo"/>
    <n v="535"/>
    <s v="France"/>
    <s v="Female"/>
    <n v="38"/>
    <n v="8"/>
    <n v="0"/>
    <n v="2"/>
    <n v="1"/>
    <n v="0"/>
    <n v="136620.64000000001"/>
    <n v="0"/>
    <n v="75694.802629482045"/>
    <s v="Low Balance Inactive"/>
    <n v="100280.09113324496"/>
    <s v="High Salary - Low Balance"/>
    <x v="0"/>
  </r>
  <r>
    <n v="15576126"/>
    <s v="Young"/>
    <n v="649"/>
    <s v="France"/>
    <s v="Female"/>
    <n v="41"/>
    <n v="2"/>
    <n v="125785.2"/>
    <n v="1"/>
    <n v="1"/>
    <n v="1"/>
    <n v="70523.92"/>
    <n v="0"/>
    <n v="75728.325571302004"/>
    <s v="High Balance Active"/>
    <n v="100263.99700177166"/>
    <s v="Low Salary - High Balance"/>
    <x v="0"/>
  </r>
  <r>
    <n v="15658889"/>
    <s v="Watson"/>
    <n v="689"/>
    <s v="France"/>
    <s v="Male"/>
    <n v="22"/>
    <n v="4"/>
    <n v="136444.29999999999"/>
    <n v="1"/>
    <n v="1"/>
    <n v="0"/>
    <n v="51980.25"/>
    <n v="1"/>
    <n v="75706.147071333602"/>
    <s v="High Balance Inactive"/>
    <n v="100277.17381922924"/>
    <s v="Low Salary - High Balance"/>
    <x v="1"/>
  </r>
  <r>
    <n v="15667046"/>
    <s v="Tseng"/>
    <n v="694"/>
    <s v="Spain"/>
    <s v="Male"/>
    <n v="38"/>
    <n v="7"/>
    <n v="121527.4"/>
    <n v="1"/>
    <n v="1"/>
    <n v="0"/>
    <n v="113481.02"/>
    <n v="0"/>
    <n v="75679.224131205643"/>
    <s v="High Balance Inactive"/>
    <n v="100298.58203014202"/>
    <s v="High Salary - High Balance"/>
    <x v="0"/>
  </r>
  <r>
    <n v="15669957"/>
    <s v="Drake"/>
    <n v="655"/>
    <s v="Germany"/>
    <s v="Male"/>
    <n v="52"/>
    <n v="9"/>
    <n v="144696.79999999999"/>
    <n v="1"/>
    <n v="1"/>
    <n v="1"/>
    <n v="49025.79"/>
    <n v="0"/>
    <n v="75658.892345897984"/>
    <s v="High Balance Active"/>
    <n v="100292.7361596454"/>
    <s v="Low Salary - High Balance"/>
    <x v="0"/>
  </r>
  <r>
    <n v="15655794"/>
    <s v="Hanna"/>
    <n v="620"/>
    <s v="France"/>
    <s v="Male"/>
    <n v="36"/>
    <n v="8"/>
    <n v="0"/>
    <n v="2"/>
    <n v="1"/>
    <n v="1"/>
    <n v="145937.99"/>
    <n v="0"/>
    <n v="75628.263283052322"/>
    <s v="Low Balance Active"/>
    <n v="100315.48103371801"/>
    <s v="High Salary - Low Balance"/>
    <x v="0"/>
  </r>
  <r>
    <n v="15599829"/>
    <s v="Padovesi"/>
    <n v="577"/>
    <s v="France"/>
    <s v="Female"/>
    <n v="35"/>
    <n v="10"/>
    <n v="0"/>
    <n v="2"/>
    <n v="1"/>
    <n v="1"/>
    <n v="25161.61"/>
    <n v="0"/>
    <n v="75661.831087438943"/>
    <s v="Low Balance Active"/>
    <n v="100295.23136262778"/>
    <s v="Low Salary - Low Balance"/>
    <x v="0"/>
  </r>
  <r>
    <n v="15753332"/>
    <s v="Loftus"/>
    <n v="401"/>
    <s v="Germany"/>
    <s v="Male"/>
    <n v="48"/>
    <n v="8"/>
    <n v="128140.2"/>
    <n v="1"/>
    <n v="1"/>
    <n v="0"/>
    <n v="175753.55"/>
    <n v="1"/>
    <n v="75695.428703374753"/>
    <s v="High Balance Inactive"/>
    <n v="100328.59442717601"/>
    <s v="High Salary - High Balance"/>
    <x v="1"/>
  </r>
  <r>
    <n v="15671124"/>
    <s v="Buccho"/>
    <n v="599"/>
    <s v="France"/>
    <s v="Male"/>
    <n v="25"/>
    <n v="6"/>
    <n v="120383.4"/>
    <n v="1"/>
    <n v="1"/>
    <n v="1"/>
    <n v="24903.09"/>
    <n v="0"/>
    <n v="75672.130270990645"/>
    <s v="High Balance Active"/>
    <n v="100295.08711683712"/>
    <s v="Low Salary - High Balance"/>
    <x v="0"/>
  </r>
  <r>
    <n v="15767474"/>
    <s v="Lorenzo"/>
    <n v="481"/>
    <s v="France"/>
    <s v="Female"/>
    <n v="57"/>
    <n v="9"/>
    <n v="0"/>
    <n v="3"/>
    <n v="1"/>
    <n v="1"/>
    <n v="169719.35"/>
    <n v="1"/>
    <n v="75652.258595555526"/>
    <s v="Low Balance Active"/>
    <n v="100328.59467111128"/>
    <s v="High Salary - Low Balance"/>
    <x v="0"/>
  </r>
  <r>
    <n v="15720671"/>
    <s v="Ibezimako"/>
    <n v="704"/>
    <s v="France"/>
    <s v="Male"/>
    <n v="42"/>
    <n v="8"/>
    <n v="129735.3"/>
    <n v="2"/>
    <n v="1"/>
    <n v="1"/>
    <n v="179565.57"/>
    <n v="0"/>
    <n v="75685.896771898595"/>
    <s v="High Balance Active"/>
    <n v="100297.74062249904"/>
    <s v="High Salary - High Balance"/>
    <x v="0"/>
  </r>
  <r>
    <n v="15626787"/>
    <s v="Wei"/>
    <n v="698"/>
    <s v="Spain"/>
    <s v="Female"/>
    <n v="31"/>
    <n v="8"/>
    <n v="185078.3"/>
    <n v="1"/>
    <n v="0"/>
    <n v="0"/>
    <n v="115337.74"/>
    <n v="1"/>
    <n v="75661.853443060463"/>
    <s v="High Balance Inactive"/>
    <n v="100262.47913256244"/>
    <s v="High Salary - High Balance"/>
    <x v="1"/>
  </r>
  <r>
    <n v="15774491"/>
    <s v="Ross"/>
    <n v="480"/>
    <s v="France"/>
    <s v="Female"/>
    <n v="28"/>
    <n v="6"/>
    <n v="0"/>
    <n v="2"/>
    <n v="0"/>
    <n v="0"/>
    <n v="48131.92"/>
    <n v="0"/>
    <n v="75613.158985313712"/>
    <s v="Low Balance Inactive"/>
    <n v="100255.77007120621"/>
    <s v="Low Salary - Low Balance"/>
    <x v="0"/>
  </r>
  <r>
    <n v="15579647"/>
    <s v="Oluchukwu"/>
    <n v="682"/>
    <s v="France"/>
    <s v="Male"/>
    <n v="42"/>
    <n v="0"/>
    <n v="0"/>
    <n v="1"/>
    <n v="1"/>
    <n v="1"/>
    <n v="160828.98000000001"/>
    <n v="0"/>
    <n v="75646.824683882427"/>
    <s v="Low Balance Active"/>
    <n v="100278.9774844169"/>
    <s v="High Salary - Low Balance"/>
    <x v="0"/>
  </r>
  <r>
    <n v="15625522"/>
    <s v="Walker"/>
    <n v="700"/>
    <s v="Spain"/>
    <s v="Male"/>
    <n v="31"/>
    <n v="7"/>
    <n v="0"/>
    <n v="2"/>
    <n v="0"/>
    <n v="1"/>
    <n v="145151.96"/>
    <n v="0"/>
    <n v="75680.520374164771"/>
    <s v="Low Balance Active"/>
    <n v="100252.00643652577"/>
    <s v="High Salary - Low Balance"/>
    <x v="0"/>
  </r>
  <r>
    <n v="15765806"/>
    <s v="Wu"/>
    <n v="492"/>
    <s v="France"/>
    <s v="Male"/>
    <n v="29"/>
    <n v="1"/>
    <n v="144592"/>
    <n v="1"/>
    <n v="1"/>
    <n v="1"/>
    <n v="196293.76000000001"/>
    <n v="0"/>
    <n v="75714.246096256655"/>
    <s v="High Balance Active"/>
    <n v="100231.99754456345"/>
    <s v="High Salary - High Balance"/>
    <x v="0"/>
  </r>
  <r>
    <n v="15566708"/>
    <s v="Chidalu"/>
    <n v="444"/>
    <s v="France"/>
    <s v="Female"/>
    <n v="45"/>
    <n v="4"/>
    <n v="0"/>
    <n v="2"/>
    <n v="1"/>
    <n v="0"/>
    <n v="161653.5"/>
    <n v="1"/>
    <n v="75683.538225590673"/>
    <s v="Low Balance Inactive"/>
    <n v="100189.17018724937"/>
    <s v="High Salary - Low Balance"/>
    <x v="0"/>
  </r>
  <r>
    <n v="15668347"/>
    <s v="Ingram"/>
    <n v="624"/>
    <s v="France"/>
    <s v="Male"/>
    <n v="36"/>
    <n v="6"/>
    <n v="0"/>
    <n v="2"/>
    <n v="0"/>
    <n v="0"/>
    <n v="84635.64"/>
    <n v="0"/>
    <n v="75717.295379125731"/>
    <s v="Low Balance Inactive"/>
    <n v="100161.75523193591"/>
    <s v="Low Salary - Low Balance"/>
    <x v="0"/>
  </r>
  <r>
    <n v="15575214"/>
    <s v="Ch'en"/>
    <n v="709"/>
    <s v="France"/>
    <s v="Male"/>
    <n v="37"/>
    <n v="7"/>
    <n v="0"/>
    <n v="1"/>
    <n v="1"/>
    <n v="0"/>
    <n v="159486.76"/>
    <n v="0"/>
    <n v="75751.082659526946"/>
    <s v="Low Balance Inactive"/>
    <n v="100168.68344042853"/>
    <s v="High Salary - Low Balance"/>
    <x v="0"/>
  </r>
  <r>
    <n v="15591123"/>
    <s v="Iredale"/>
    <n v="557"/>
    <s v="Germany"/>
    <s v="Male"/>
    <n v="68"/>
    <n v="2"/>
    <n v="100194.4"/>
    <n v="1"/>
    <n v="1"/>
    <n v="1"/>
    <n v="38596.339999999997"/>
    <n v="0"/>
    <n v="75784.900107142807"/>
    <s v="High Balance Active"/>
    <n v="100142.20215625013"/>
    <s v="Low Salary - High Balance"/>
    <x v="0"/>
  </r>
  <r>
    <n v="15573280"/>
    <s v="Gallagher"/>
    <n v="646"/>
    <s v="Germany"/>
    <s v="Male"/>
    <n v="50"/>
    <n v="6"/>
    <n v="145295.29999999999"/>
    <n v="2"/>
    <n v="1"/>
    <n v="1"/>
    <n v="27814.74"/>
    <n v="0"/>
    <n v="75773.998142027645"/>
    <s v="High Balance Active"/>
    <n v="100169.69025904435"/>
    <s v="Low Salary - High Balance"/>
    <x v="0"/>
  </r>
  <r>
    <n v="15589018"/>
    <s v="Padilla"/>
    <n v="719"/>
    <s v="Germany"/>
    <s v="Male"/>
    <n v="28"/>
    <n v="3"/>
    <n v="106070.3"/>
    <n v="2"/>
    <n v="1"/>
    <n v="1"/>
    <n v="183893.31"/>
    <n v="0"/>
    <n v="75742.934110813178"/>
    <s v="High Balance Active"/>
    <n v="100202.0204423594"/>
    <s v="High Salary - High Balance"/>
    <x v="0"/>
  </r>
  <r>
    <n v="15654495"/>
    <s v="Potter"/>
    <n v="706"/>
    <s v="Germany"/>
    <s v="Female"/>
    <n v="47"/>
    <n v="6"/>
    <n v="120621.9"/>
    <n v="1"/>
    <n v="1"/>
    <n v="1"/>
    <n v="140803.70000000001"/>
    <n v="0"/>
    <n v="75729.376951273996"/>
    <s v="High Balance Active"/>
    <n v="100164.60815377752"/>
    <s v="High Salary - High Balance"/>
    <x v="0"/>
  </r>
  <r>
    <n v="15597265"/>
    <s v="Mao"/>
    <n v="660"/>
    <s v="France"/>
    <s v="Male"/>
    <n v="38"/>
    <n v="7"/>
    <n v="0"/>
    <n v="2"/>
    <n v="0"/>
    <n v="1"/>
    <n v="146585.53"/>
    <n v="0"/>
    <n v="75709.299794275459"/>
    <s v="Low Balance Active"/>
    <n v="100146.43324686952"/>
    <s v="High Salary - Low Balance"/>
    <x v="0"/>
  </r>
  <r>
    <n v="15733876"/>
    <s v="Schneider"/>
    <n v="667"/>
    <s v="France"/>
    <s v="Male"/>
    <n v="36"/>
    <n v="9"/>
    <n v="0"/>
    <n v="2"/>
    <n v="1"/>
    <n v="1"/>
    <n v="40062.29"/>
    <n v="0"/>
    <n v="75743.174201342248"/>
    <s v="Low Balance Active"/>
    <n v="100125.65512751689"/>
    <s v="Low Salary - Low Balance"/>
    <x v="0"/>
  </r>
  <r>
    <n v="15677217"/>
    <s v="Ibragimova"/>
    <n v="705"/>
    <s v="France"/>
    <s v="Male"/>
    <n v="30"/>
    <n v="1"/>
    <n v="0"/>
    <n v="1"/>
    <n v="1"/>
    <n v="1"/>
    <n v="181300.32"/>
    <n v="0"/>
    <n v="75777.078934646343"/>
    <s v="Low Balance Active"/>
    <n v="100152.54114592671"/>
    <s v="High Salary - Low Balance"/>
    <x v="0"/>
  </r>
  <r>
    <n v="15747265"/>
    <s v="Huang"/>
    <n v="598"/>
    <s v="Germany"/>
    <s v="Female"/>
    <n v="27"/>
    <n v="10"/>
    <n v="171283.9"/>
    <n v="1"/>
    <n v="1"/>
    <n v="1"/>
    <n v="84136.12"/>
    <n v="0"/>
    <n v="75811.014034930544"/>
    <s v="High Balance Active"/>
    <n v="100116.20089565619"/>
    <s v="Low Salary - High Balance"/>
    <x v="0"/>
  </r>
  <r>
    <n v="15713379"/>
    <s v="Anderson"/>
    <n v="669"/>
    <s v="France"/>
    <s v="Male"/>
    <n v="26"/>
    <n v="4"/>
    <n v="0"/>
    <n v="2"/>
    <n v="1"/>
    <n v="1"/>
    <n v="197594.34"/>
    <n v="0"/>
    <n v="75768.239444444407"/>
    <s v="Low Balance Active"/>
    <n v="100123.36043010764"/>
    <s v="High Salary - Low Balance"/>
    <x v="0"/>
  </r>
  <r>
    <n v="15730433"/>
    <s v="Nakayama"/>
    <n v="580"/>
    <s v="Germany"/>
    <s v="Female"/>
    <n v="38"/>
    <n v="1"/>
    <n v="128218.5"/>
    <n v="1"/>
    <n v="1"/>
    <n v="0"/>
    <n v="125953.83"/>
    <n v="1"/>
    <n v="75802.201004034025"/>
    <s v="High Balance Inactive"/>
    <n v="100079.67106230403"/>
    <s v="High Salary - High Balance"/>
    <x v="1"/>
  </r>
  <r>
    <n v="15693347"/>
    <s v="Gardener"/>
    <n v="676"/>
    <s v="France"/>
    <s v="Female"/>
    <n v="32"/>
    <n v="5"/>
    <n v="0"/>
    <n v="2"/>
    <n v="1"/>
    <n v="1"/>
    <n v="75465.41"/>
    <n v="0"/>
    <n v="75778.695937219702"/>
    <s v="Low Balance Active"/>
    <n v="100068.06830044856"/>
    <s v="Low Salary - Low Balance"/>
    <x v="0"/>
  </r>
  <r>
    <n v="15715465"/>
    <s v="Aksenova"/>
    <n v="714"/>
    <s v="Germany"/>
    <s v="Male"/>
    <n v="28"/>
    <n v="7"/>
    <n v="77776.39"/>
    <n v="1"/>
    <n v="1"/>
    <n v="0"/>
    <n v="177737.07"/>
    <n v="0"/>
    <n v="75812.692660385801"/>
    <s v="High Balance Inactive"/>
    <n v="100079.10583221188"/>
    <s v="High Salary - High Balance"/>
    <x v="0"/>
  </r>
  <r>
    <n v="15680736"/>
    <s v="Milne"/>
    <n v="597"/>
    <s v="Germany"/>
    <s v="Female"/>
    <n v="72"/>
    <n v="6"/>
    <n v="124978.2"/>
    <n v="2"/>
    <n v="1"/>
    <n v="1"/>
    <n v="7144.46"/>
    <n v="0"/>
    <n v="75811.81128815077"/>
    <s v="High Balance Active"/>
    <n v="100044.25037253155"/>
    <s v="Low Salary - High Balance"/>
    <x v="0"/>
  </r>
  <r>
    <n v="15610765"/>
    <s v="Onwumelu"/>
    <n v="559"/>
    <s v="France"/>
    <s v="Male"/>
    <n v="29"/>
    <n v="1"/>
    <n v="0"/>
    <n v="2"/>
    <n v="0"/>
    <n v="0"/>
    <n v="155639.76"/>
    <n v="0"/>
    <n v="75789.733879658685"/>
    <s v="Low Balance Inactive"/>
    <n v="100085.96559048058"/>
    <s v="High Salary - Low Balance"/>
    <x v="0"/>
  </r>
  <r>
    <n v="15650034"/>
    <s v="Kudryashova"/>
    <n v="564"/>
    <s v="France"/>
    <s v="Female"/>
    <n v="28"/>
    <n v="1"/>
    <n v="0"/>
    <n v="1"/>
    <n v="1"/>
    <n v="1"/>
    <n v="162428.04999999999"/>
    <n v="0"/>
    <n v="75823.781379155393"/>
    <s v="Low Balance Active"/>
    <n v="100061.00880952393"/>
    <s v="High Salary - Low Balance"/>
    <x v="0"/>
  </r>
  <r>
    <n v="15782468"/>
    <s v="Hart"/>
    <n v="850"/>
    <s v="Spain"/>
    <s v="Male"/>
    <n v="51"/>
    <n v="3"/>
    <n v="109799.6"/>
    <n v="2"/>
    <n v="1"/>
    <n v="1"/>
    <n v="12457.76"/>
    <n v="1"/>
    <n v="75857.859483146021"/>
    <s v="High Balance Active"/>
    <n v="100032.97867865181"/>
    <s v="Low Salary - High Balance"/>
    <x v="0"/>
  </r>
  <r>
    <n v="15685109"/>
    <s v="Teng"/>
    <n v="689"/>
    <s v="France"/>
    <s v="Male"/>
    <n v="39"/>
    <n v="7"/>
    <n v="0"/>
    <n v="2"/>
    <n v="0"/>
    <n v="0"/>
    <n v="14917.09"/>
    <n v="0"/>
    <n v="75842.597909172633"/>
    <s v="Low Balance Inactive"/>
    <n v="100072.35602517996"/>
    <s v="Low Salary - Low Balance"/>
    <x v="0"/>
  </r>
  <r>
    <n v="15776233"/>
    <s v="Kruglova"/>
    <n v="758"/>
    <s v="Germany"/>
    <s v="Female"/>
    <n v="61"/>
    <n v="8"/>
    <n v="125397.2"/>
    <n v="1"/>
    <n v="1"/>
    <n v="0"/>
    <n v="182184.09"/>
    <n v="1"/>
    <n v="75876.715137201958"/>
    <s v="High Balance Inactive"/>
    <n v="100110.66248762945"/>
    <s v="High Salary - High Balance"/>
    <x v="1"/>
  </r>
  <r>
    <n v="15761141"/>
    <s v="Palerma"/>
    <n v="604"/>
    <s v="Spain"/>
    <s v="Female"/>
    <n v="71"/>
    <n v="10"/>
    <n v="0"/>
    <n v="2"/>
    <n v="1"/>
    <n v="1"/>
    <n v="129984.2"/>
    <n v="0"/>
    <n v="75854.428690369008"/>
    <s v="Low Balance Active"/>
    <n v="100073.72575157529"/>
    <s v="High Salary - Low Balance"/>
    <x v="0"/>
  </r>
  <r>
    <n v="15781702"/>
    <s v="Brookes"/>
    <n v="733"/>
    <s v="Germany"/>
    <s v="Male"/>
    <n v="38"/>
    <n v="9"/>
    <n v="111347.4"/>
    <n v="2"/>
    <n v="0"/>
    <n v="1"/>
    <n v="194872.97"/>
    <n v="0"/>
    <n v="75888.58196758214"/>
    <s v="High Balance Active"/>
    <n v="100060.25863124731"/>
    <s v="High Salary - High Balance"/>
    <x v="0"/>
  </r>
  <r>
    <n v="15790235"/>
    <s v="Hsing"/>
    <n v="778"/>
    <s v="Spain"/>
    <s v="Male"/>
    <n v="40"/>
    <n v="8"/>
    <n v="104291.4"/>
    <n v="2"/>
    <n v="1"/>
    <n v="1"/>
    <n v="117507.11"/>
    <n v="0"/>
    <n v="75872.609527026987"/>
    <s v="High Balance Active"/>
    <n v="100017.55020270284"/>
    <s v="High Salary - High Balance"/>
    <x v="0"/>
  </r>
  <r>
    <n v="15641416"/>
    <s v="Shaffer"/>
    <n v="732"/>
    <s v="Germany"/>
    <s v="Female"/>
    <n v="61"/>
    <n v="9"/>
    <n v="94867.18"/>
    <n v="2"/>
    <n v="1"/>
    <n v="1"/>
    <n v="157527.6"/>
    <n v="1"/>
    <n v="75859.8025011266"/>
    <s v="High Balance Active"/>
    <n v="100009.66847228496"/>
    <s v="High Salary - High Balance"/>
    <x v="0"/>
  </r>
  <r>
    <n v="15775234"/>
    <s v="Laurie"/>
    <n v="646"/>
    <s v="France"/>
    <s v="Male"/>
    <n v="24"/>
    <n v="8"/>
    <n v="0"/>
    <n v="2"/>
    <n v="0"/>
    <n v="0"/>
    <n v="92612.88"/>
    <n v="0"/>
    <n v="75851.232899008086"/>
    <s v="Low Balance Inactive"/>
    <n v="99983.736131650279"/>
    <s v="Low Salary - Low Balance"/>
    <x v="0"/>
  </r>
  <r>
    <n v="15659475"/>
    <s v="Chung"/>
    <n v="597"/>
    <s v="France"/>
    <s v="Female"/>
    <n v="33"/>
    <n v="6"/>
    <n v="135703.6"/>
    <n v="2"/>
    <n v="0"/>
    <n v="0"/>
    <n v="74850.84"/>
    <n v="0"/>
    <n v="75885.446355435241"/>
    <s v="High Balance Inactive"/>
    <n v="99987.060829950511"/>
    <s v="Low Salary - High Balance"/>
    <x v="0"/>
  </r>
  <r>
    <n v="15642202"/>
    <s v="Whitfield"/>
    <n v="821"/>
    <s v="Germany"/>
    <s v="Female"/>
    <n v="37"/>
    <n v="5"/>
    <n v="106453.5"/>
    <n v="2"/>
    <n v="0"/>
    <n v="1"/>
    <n v="127413"/>
    <n v="0"/>
    <n v="75858.452603790589"/>
    <s v="High Balance Active"/>
    <n v="99998.403889891822"/>
    <s v="High Salary - High Balance"/>
    <x v="0"/>
  </r>
  <r>
    <n v="15771417"/>
    <s v="Thomas"/>
    <n v="640"/>
    <s v="France"/>
    <s v="Male"/>
    <n v="43"/>
    <n v="7"/>
    <n v="132412.4"/>
    <n v="1"/>
    <n v="0"/>
    <n v="0"/>
    <n v="69584.3"/>
    <n v="1"/>
    <n v="75844.639941309215"/>
    <s v="High Balance Inactive"/>
    <n v="99986.027097065584"/>
    <s v="Low Salary - High Balance"/>
    <x v="1"/>
  </r>
  <r>
    <n v="15585100"/>
    <s v="Rioux"/>
    <n v="511"/>
    <s v="Germany"/>
    <s v="Female"/>
    <n v="40"/>
    <n v="9"/>
    <n v="124401.60000000001"/>
    <n v="1"/>
    <n v="1"/>
    <n v="0"/>
    <n v="198814.24"/>
    <n v="1"/>
    <n v="75819.089914182448"/>
    <s v="High Balance Inactive"/>
    <n v="99999.758681120278"/>
    <s v="High Salary - High Balance"/>
    <x v="1"/>
  </r>
  <r>
    <n v="15700487"/>
    <s v="Osonduagwuike"/>
    <n v="805"/>
    <s v="France"/>
    <s v="Male"/>
    <n v="46"/>
    <n v="6"/>
    <n v="118022.1"/>
    <n v="3"/>
    <n v="1"/>
    <n v="0"/>
    <n v="162643.15"/>
    <n v="1"/>
    <n v="75797.136678716648"/>
    <s v="High Balance Inactive"/>
    <n v="99955.10685946692"/>
    <s v="High Salary - High Balance"/>
    <x v="1"/>
  </r>
  <r>
    <n v="15726589"/>
    <s v="Matveyev"/>
    <n v="540"/>
    <s v="Germany"/>
    <s v="Male"/>
    <n v="39"/>
    <n v="1"/>
    <n v="82531.11"/>
    <n v="1"/>
    <n v="1"/>
    <n v="0"/>
    <n v="114092.52"/>
    <n v="0"/>
    <n v="75778.047635623851"/>
    <s v="High Balance Inactive"/>
    <n v="99926.766876130321"/>
    <s v="High Salary - High Balance"/>
    <x v="0"/>
  </r>
  <r>
    <n v="15747503"/>
    <s v="Hayward"/>
    <n v="705"/>
    <s v="Spain"/>
    <s v="Male"/>
    <n v="44"/>
    <n v="0"/>
    <n v="184552.1"/>
    <n v="1"/>
    <n v="1"/>
    <n v="0"/>
    <n v="68860.3"/>
    <n v="1"/>
    <n v="75774.993333333317"/>
    <s v="High Balance Inactive"/>
    <n v="99920.359932157517"/>
    <s v="Low Salary - High Balance"/>
    <x v="1"/>
  </r>
  <r>
    <n v="15595883"/>
    <s v="Nkemdirim"/>
    <n v="540"/>
    <s v="Germany"/>
    <s v="Male"/>
    <n v="39"/>
    <n v="4"/>
    <n v="127278.3"/>
    <n v="1"/>
    <n v="1"/>
    <n v="1"/>
    <n v="16150.34"/>
    <n v="0"/>
    <n v="75725.772923076904"/>
    <s v="High Balance Active"/>
    <n v="99934.414257918688"/>
    <s v="Low Salary - High Balance"/>
    <x v="0"/>
  </r>
  <r>
    <n v="15663826"/>
    <s v="Brim"/>
    <n v="532"/>
    <s v="Spain"/>
    <s v="Female"/>
    <n v="66"/>
    <n v="3"/>
    <n v="0"/>
    <n v="1"/>
    <n v="1"/>
    <n v="1"/>
    <n v="115227.02"/>
    <n v="0"/>
    <n v="75702.435427795383"/>
    <s v="Low Balance Active"/>
    <n v="99972.342765957583"/>
    <s v="High Salary - Low Balance"/>
    <x v="0"/>
  </r>
  <r>
    <n v="15742820"/>
    <s v="Trevisano"/>
    <n v="535"/>
    <s v="France"/>
    <s v="Female"/>
    <n v="45"/>
    <n v="2"/>
    <n v="0"/>
    <n v="2"/>
    <n v="0"/>
    <n v="1"/>
    <n v="170621.55"/>
    <n v="0"/>
    <n v="75736.720951086943"/>
    <s v="Low Balance Active"/>
    <n v="99965.433944746503"/>
    <s v="High Salary - Low Balance"/>
    <x v="0"/>
  </r>
  <r>
    <n v="15624793"/>
    <s v="Soubeiran"/>
    <n v="627"/>
    <s v="Germany"/>
    <s v="Male"/>
    <n v="23"/>
    <n v="5"/>
    <n v="184244.9"/>
    <n v="1"/>
    <n v="1"/>
    <n v="0"/>
    <n v="103099.22"/>
    <n v="0"/>
    <n v="75771.037544177612"/>
    <s v="High Balance Inactive"/>
    <n v="99933.419392841082"/>
    <s v="High Salary - High Balance"/>
    <x v="0"/>
  </r>
  <r>
    <n v="15597930"/>
    <s v="Wilson"/>
    <n v="646"/>
    <s v="France"/>
    <s v="Male"/>
    <n v="52"/>
    <n v="8"/>
    <n v="59669.43"/>
    <n v="1"/>
    <n v="0"/>
    <n v="0"/>
    <n v="172495.81"/>
    <n v="1"/>
    <n v="75721.865349048036"/>
    <s v="Low Balance Inactive"/>
    <n v="99931.984306437109"/>
    <s v="High Salary - Low Balance"/>
    <x v="0"/>
  </r>
  <r>
    <n v="15665110"/>
    <s v="Helena"/>
    <n v="515"/>
    <s v="France"/>
    <s v="Female"/>
    <n v="25"/>
    <n v="7"/>
    <n v="79543.59"/>
    <n v="1"/>
    <n v="0"/>
    <n v="1"/>
    <n v="38772.82"/>
    <n v="0"/>
    <n v="75729.145365079356"/>
    <s v="High Balance Active"/>
    <n v="99899.075541950238"/>
    <s v="Low Salary - High Balance"/>
    <x v="0"/>
  </r>
  <r>
    <n v="15770719"/>
    <s v="Duncan"/>
    <n v="697"/>
    <s v="France"/>
    <s v="Female"/>
    <n v="39"/>
    <n v="6"/>
    <n v="151553.20000000001"/>
    <n v="1"/>
    <n v="1"/>
    <n v="1"/>
    <n v="44946.29"/>
    <n v="0"/>
    <n v="75727.414673321226"/>
    <s v="High Balance Active"/>
    <n v="99926.809777677074"/>
    <s v="Low Salary - High Balance"/>
    <x v="0"/>
  </r>
  <r>
    <n v="15731327"/>
    <s v="Hale"/>
    <n v="652"/>
    <s v="Germany"/>
    <s v="Male"/>
    <n v="27"/>
    <n v="2"/>
    <n v="166527.9"/>
    <n v="2"/>
    <n v="0"/>
    <n v="1"/>
    <n v="146007.70000000001"/>
    <n v="0"/>
    <n v="75692.995342714465"/>
    <s v="High Balance Active"/>
    <n v="99951.766890603845"/>
    <s v="High Salary - High Balance"/>
    <x v="0"/>
  </r>
  <r>
    <n v="15576044"/>
    <s v="Macdonald"/>
    <n v="579"/>
    <s v="Germany"/>
    <s v="Male"/>
    <n v="28"/>
    <n v="6"/>
    <n v="150329.20000000001"/>
    <n v="1"/>
    <n v="1"/>
    <n v="0"/>
    <n v="145558.42000000001"/>
    <n v="0"/>
    <n v="75651.744250681193"/>
    <s v="High Balance Inactive"/>
    <n v="99930.851389645904"/>
    <s v="High Salary - High Balance"/>
    <x v="0"/>
  </r>
  <r>
    <n v="15775662"/>
    <s v="McKay"/>
    <n v="760"/>
    <s v="France"/>
    <s v="Male"/>
    <n v="43"/>
    <n v="8"/>
    <n v="121911.6"/>
    <n v="1"/>
    <n v="1"/>
    <n v="0"/>
    <n v="193312.33"/>
    <n v="0"/>
    <n v="75617.815374829617"/>
    <s v="High Balance Inactive"/>
    <n v="99910.121008632559"/>
    <s v="High Salary - High Balance"/>
    <x v="0"/>
  </r>
  <r>
    <n v="15646817"/>
    <s v="Chiekwugo"/>
    <n v="769"/>
    <s v="France"/>
    <s v="Male"/>
    <n v="51"/>
    <n v="9"/>
    <n v="156773.79999999999"/>
    <n v="2"/>
    <n v="1"/>
    <n v="0"/>
    <n v="40257.79"/>
    <n v="0"/>
    <n v="75596.772745454524"/>
    <s v="High Balance Inactive"/>
    <n v="99867.665459091033"/>
    <s v="Low Salary - High Balance"/>
    <x v="0"/>
  </r>
  <r>
    <n v="15596060"/>
    <s v="Skinner"/>
    <n v="498"/>
    <s v="Spain"/>
    <s v="Male"/>
    <n v="29"/>
    <n v="8"/>
    <n v="127864.3"/>
    <n v="1"/>
    <n v="1"/>
    <n v="1"/>
    <n v="46677.9"/>
    <n v="0"/>
    <n v="75559.85731696224"/>
    <s v="High Balance Active"/>
    <n v="99894.773178717718"/>
    <s v="Low Salary - High Balance"/>
    <x v="0"/>
  </r>
  <r>
    <n v="15723299"/>
    <s v="Sorokina"/>
    <n v="774"/>
    <s v="France"/>
    <s v="Male"/>
    <n v="53"/>
    <n v="4"/>
    <n v="113709.3"/>
    <n v="1"/>
    <n v="1"/>
    <n v="1"/>
    <n v="153887.93"/>
    <n v="1"/>
    <n v="75536.060937215618"/>
    <s v="High Balance Active"/>
    <n v="99918.984676979206"/>
    <s v="High Salary - High Balance"/>
    <x v="0"/>
  </r>
  <r>
    <n v="15636982"/>
    <s v="Weller"/>
    <n v="705"/>
    <s v="Germany"/>
    <s v="Female"/>
    <n v="43"/>
    <n v="7"/>
    <n v="79974.55"/>
    <n v="1"/>
    <n v="1"/>
    <n v="1"/>
    <n v="103108.33"/>
    <n v="0"/>
    <n v="75518.685771506571"/>
    <s v="High Balance Active"/>
    <n v="99894.419840691975"/>
    <s v="High Salary - High Balance"/>
    <x v="0"/>
  </r>
  <r>
    <n v="15751175"/>
    <s v="Bess"/>
    <n v="648"/>
    <s v="France"/>
    <s v="Female"/>
    <n v="44"/>
    <n v="2"/>
    <n v="0"/>
    <n v="2"/>
    <n v="1"/>
    <n v="1"/>
    <n v="58652.23"/>
    <n v="0"/>
    <n v="75516.656689435302"/>
    <s v="Low Balance Active"/>
    <n v="99892.956311475529"/>
    <s v="Low Salary - Low Balance"/>
    <x v="0"/>
  </r>
  <r>
    <n v="15618936"/>
    <s v="MacDonald"/>
    <n v="688"/>
    <s v="France"/>
    <s v="Female"/>
    <n v="51"/>
    <n v="5"/>
    <n v="0"/>
    <n v="1"/>
    <n v="1"/>
    <n v="0"/>
    <n v="91624.11"/>
    <n v="1"/>
    <n v="75551.060633257366"/>
    <s v="Low Balance Inactive"/>
    <n v="99911.744797266641"/>
    <s v="Low Salary - Low Balance"/>
    <x v="0"/>
  </r>
  <r>
    <n v="15787529"/>
    <s v="Gray"/>
    <n v="592"/>
    <s v="Spain"/>
    <s v="Male"/>
    <n v="38"/>
    <n v="0"/>
    <n v="0"/>
    <n v="1"/>
    <n v="1"/>
    <n v="0"/>
    <n v="65986.48"/>
    <n v="1"/>
    <n v="75585.495938924301"/>
    <s v="Low Balance Inactive"/>
    <n v="99915.52220601654"/>
    <s v="Low Salary - Low Balance"/>
    <x v="0"/>
  </r>
  <r>
    <n v="15780128"/>
    <s v="Ogbonnaya"/>
    <n v="705"/>
    <s v="France"/>
    <s v="Male"/>
    <n v="33"/>
    <n v="3"/>
    <n v="144428"/>
    <n v="2"/>
    <n v="1"/>
    <n v="0"/>
    <n v="113845.19"/>
    <n v="0"/>
    <n v="75619.962649338762"/>
    <s v="High Balance Inactive"/>
    <n v="99930.993725490305"/>
    <s v="High Salary - High Balance"/>
    <x v="0"/>
  </r>
  <r>
    <n v="15615991"/>
    <s v="Udegbulam"/>
    <n v="654"/>
    <s v="France"/>
    <s v="Male"/>
    <n v="42"/>
    <n v="7"/>
    <n v="99263.09"/>
    <n v="1"/>
    <n v="1"/>
    <n v="1"/>
    <n v="67607.899999999994"/>
    <n v="0"/>
    <n v="75588.572121350328"/>
    <s v="High Balance Active"/>
    <n v="99924.646008211799"/>
    <s v="Low Salary - High Balance"/>
    <x v="0"/>
  </r>
  <r>
    <n v="15757001"/>
    <s v="Mai"/>
    <n v="624"/>
    <s v="France"/>
    <s v="Female"/>
    <n v="32"/>
    <n v="2"/>
    <n v="79368.87"/>
    <n v="2"/>
    <n v="1"/>
    <n v="1"/>
    <n v="145471.94"/>
    <n v="0"/>
    <n v="75577.766773162904"/>
    <s v="High Balance Active"/>
    <n v="99939.395778183592"/>
    <s v="High Salary - High Balance"/>
    <x v="0"/>
  </r>
  <r>
    <n v="15595388"/>
    <s v="Yeh"/>
    <n v="594"/>
    <s v="France"/>
    <s v="Female"/>
    <n v="30"/>
    <n v="10"/>
    <n v="0"/>
    <n v="2"/>
    <n v="1"/>
    <n v="1"/>
    <n v="124071.71"/>
    <n v="0"/>
    <n v="75576.035675799038"/>
    <s v="Low Balance Active"/>
    <n v="99918.604662100552"/>
    <s v="High Salary - Low Balance"/>
    <x v="0"/>
  </r>
  <r>
    <n v="15699550"/>
    <s v="Babbage"/>
    <n v="695"/>
    <s v="Spain"/>
    <s v="Female"/>
    <n v="34"/>
    <n v="9"/>
    <n v="0"/>
    <n v="2"/>
    <n v="1"/>
    <n v="1"/>
    <n v="67502.12"/>
    <n v="0"/>
    <n v="75610.561046139745"/>
    <s v="Low Balance Active"/>
    <n v="99907.570808588498"/>
    <s v="Low Salary - Low Balance"/>
    <x v="0"/>
  </r>
  <r>
    <n v="15581620"/>
    <s v="Franklin"/>
    <n v="597"/>
    <s v="France"/>
    <s v="Male"/>
    <n v="28"/>
    <n v="2"/>
    <n v="0"/>
    <n v="3"/>
    <n v="1"/>
    <n v="1"/>
    <n v="78707.97"/>
    <n v="0"/>
    <n v="75645.117975319881"/>
    <s v="Low Balance Active"/>
    <n v="99922.381343692963"/>
    <s v="Low Salary - Low Balance"/>
    <x v="0"/>
  </r>
  <r>
    <n v="15600934"/>
    <s v="Randell"/>
    <n v="758"/>
    <s v="France"/>
    <s v="Female"/>
    <n v="52"/>
    <n v="7"/>
    <n v="125095.9"/>
    <n v="1"/>
    <n v="1"/>
    <n v="0"/>
    <n v="171189.83"/>
    <n v="1"/>
    <n v="75679.706506630042"/>
    <s v="High Balance Inactive"/>
    <n v="99932.08157750353"/>
    <s v="High Salary - High Balance"/>
    <x v="1"/>
  </r>
  <r>
    <n v="15738672"/>
    <s v="Paterson"/>
    <n v="737"/>
    <s v="Germany"/>
    <s v="Female"/>
    <n v="40"/>
    <n v="2"/>
    <n v="162485.79999999999"/>
    <n v="2"/>
    <n v="1"/>
    <n v="0"/>
    <n v="149381.32"/>
    <n v="0"/>
    <n v="75657.100745654097"/>
    <s v="High Balance Inactive"/>
    <n v="99899.484254345924"/>
    <s v="High Salary - High Balance"/>
    <x v="0"/>
  </r>
  <r>
    <n v="15721307"/>
    <s v="Pickering"/>
    <n v="694"/>
    <s v="Germany"/>
    <s v="Male"/>
    <n v="37"/>
    <n v="1"/>
    <n v="95668.82"/>
    <n v="2"/>
    <n v="1"/>
    <n v="0"/>
    <n v="100335.55"/>
    <n v="0"/>
    <n v="75617.362210526262"/>
    <s v="High Balance Inactive"/>
    <n v="99876.838105263261"/>
    <s v="High Salary - High Balance"/>
    <x v="0"/>
  </r>
  <r>
    <n v="15619280"/>
    <s v="Uspensky"/>
    <n v="683"/>
    <s v="France"/>
    <s v="Male"/>
    <n v="25"/>
    <n v="4"/>
    <n v="0"/>
    <n v="2"/>
    <n v="1"/>
    <n v="0"/>
    <n v="152698.23999999999"/>
    <n v="0"/>
    <n v="75608.181140109838"/>
    <s v="Low Balance Inactive"/>
    <n v="99876.628072344422"/>
    <s v="High Salary - Low Balance"/>
    <x v="0"/>
  </r>
  <r>
    <n v="15768244"/>
    <s v="Macleod"/>
    <n v="538"/>
    <s v="Spain"/>
    <s v="Female"/>
    <n v="30"/>
    <n v="8"/>
    <n v="0"/>
    <n v="2"/>
    <n v="1"/>
    <n v="1"/>
    <n v="41192.949999999997"/>
    <n v="0"/>
    <n v="75642.816129179977"/>
    <s v="Low Balance Active"/>
    <n v="99852.431273476963"/>
    <s v="Low Salary - Low Balance"/>
    <x v="0"/>
  </r>
  <r>
    <n v="15806837"/>
    <s v="Nnaife"/>
    <n v="669"/>
    <s v="France"/>
    <s v="Male"/>
    <n v="37"/>
    <n v="4"/>
    <n v="0"/>
    <n v="1"/>
    <n v="1"/>
    <n v="0"/>
    <n v="132540.32999999999"/>
    <n v="0"/>
    <n v="75677.482864344594"/>
    <s v="Low Balance Inactive"/>
    <n v="99879.314628781023"/>
    <s v="High Salary - Low Balance"/>
    <x v="0"/>
  </r>
  <r>
    <n v="15643496"/>
    <s v="Randolph"/>
    <n v="730"/>
    <s v="France"/>
    <s v="Female"/>
    <n v="34"/>
    <n v="5"/>
    <n v="74197.38"/>
    <n v="2"/>
    <n v="1"/>
    <n v="0"/>
    <n v="96875.520000000004"/>
    <n v="0"/>
    <n v="75712.181389270932"/>
    <s v="Low Balance Inactive"/>
    <n v="99864.33938101797"/>
    <s v="Low Salary - Low Balance"/>
    <x v="0"/>
  </r>
  <r>
    <n v="15813916"/>
    <s v="Kudryashova"/>
    <n v="622"/>
    <s v="France"/>
    <s v="Female"/>
    <n v="31"/>
    <n v="1"/>
    <n v="89688.94"/>
    <n v="1"/>
    <n v="1"/>
    <n v="1"/>
    <n v="152305.47"/>
    <n v="0"/>
    <n v="75712.876252293529"/>
    <s v="High Balance Active"/>
    <n v="99865.710399082658"/>
    <s v="High Salary - High Balance"/>
    <x v="0"/>
  </r>
  <r>
    <n v="15626385"/>
    <s v="George"/>
    <n v="714"/>
    <s v="Spain"/>
    <s v="Female"/>
    <n v="33"/>
    <n v="10"/>
    <n v="103121.3"/>
    <n v="2"/>
    <n v="1"/>
    <n v="1"/>
    <n v="49672.01"/>
    <n v="0"/>
    <n v="75706.462271684213"/>
    <s v="High Balance Active"/>
    <n v="99841.644424047816"/>
    <s v="Low Salary - High Balance"/>
    <x v="0"/>
  </r>
  <r>
    <n v="15603582"/>
    <s v="Robertson"/>
    <n v="569"/>
    <s v="Spain"/>
    <s v="Female"/>
    <n v="34"/>
    <n v="3"/>
    <n v="0"/>
    <n v="1"/>
    <n v="1"/>
    <n v="0"/>
    <n v="133997.53"/>
    <n v="0"/>
    <n v="75693.875110192792"/>
    <s v="Low Balance Inactive"/>
    <n v="99864.679150596974"/>
    <s v="High Salary - Low Balance"/>
    <x v="0"/>
  </r>
  <r>
    <n v="15764351"/>
    <s v="Yuryeva"/>
    <n v="668"/>
    <s v="Germany"/>
    <s v="Female"/>
    <n v="59"/>
    <n v="5"/>
    <n v="120170.1"/>
    <n v="1"/>
    <n v="0"/>
    <n v="1"/>
    <n v="50454.8"/>
    <n v="0"/>
    <n v="75728.644919614104"/>
    <s v="High Balance Active"/>
    <n v="99849.000303169611"/>
    <s v="Low Salary - High Balance"/>
    <x v="0"/>
  </r>
  <r>
    <n v="15667938"/>
    <s v="Hurst"/>
    <n v="628"/>
    <s v="France"/>
    <s v="Male"/>
    <n v="32"/>
    <n v="9"/>
    <n v="149136.29999999999"/>
    <n v="2"/>
    <n v="1"/>
    <n v="1"/>
    <n v="16402.11"/>
    <n v="0"/>
    <n v="75708.221456801417"/>
    <s v="High Balance Active"/>
    <n v="99871.699843750102"/>
    <s v="Low Salary - High Balance"/>
    <x v="0"/>
  </r>
  <r>
    <n v="15576360"/>
    <s v="Ch'iu"/>
    <n v="600"/>
    <s v="France"/>
    <s v="Male"/>
    <n v="40"/>
    <n v="1"/>
    <n v="141136.79999999999"/>
    <n v="1"/>
    <n v="1"/>
    <n v="1"/>
    <n v="67803.83"/>
    <n v="0"/>
    <n v="75674.461420689608"/>
    <s v="High Balance Active"/>
    <n v="99910.076666666762"/>
    <s v="Low Salary - High Balance"/>
    <x v="0"/>
  </r>
  <r>
    <n v="15628813"/>
    <s v="King"/>
    <n v="693"/>
    <s v="France"/>
    <s v="Female"/>
    <n v="43"/>
    <n v="4"/>
    <n v="152341.6"/>
    <n v="1"/>
    <n v="1"/>
    <n v="0"/>
    <n v="9241.7800000000007"/>
    <n v="0"/>
    <n v="75644.349949401963"/>
    <s v="High Balance Inactive"/>
    <n v="99924.844949402119"/>
    <s v="Low Salary - High Balance"/>
    <x v="0"/>
  </r>
  <r>
    <n v="15584190"/>
    <s v="Esposito"/>
    <n v="704"/>
    <s v="France"/>
    <s v="Male"/>
    <n v="36"/>
    <n v="7"/>
    <n v="120027"/>
    <n v="2"/>
    <n v="0"/>
    <n v="1"/>
    <n v="100601.73"/>
    <n v="0"/>
    <n v="75609.054390243851"/>
    <s v="High Balance Active"/>
    <n v="99966.576686608474"/>
    <s v="High Salary - High Balance"/>
    <x v="0"/>
  </r>
  <r>
    <n v="15716449"/>
    <s v="Fraser"/>
    <n v="527"/>
    <s v="Spain"/>
    <s v="Male"/>
    <n v="33"/>
    <n v="9"/>
    <n v="132168.29999999999"/>
    <n v="1"/>
    <n v="0"/>
    <n v="0"/>
    <n v="98734.15"/>
    <n v="0"/>
    <n v="75588.604139042291"/>
    <s v="High Balance Inactive"/>
    <n v="99966.284258747794"/>
    <s v="Low Salary - High Balance"/>
    <x v="0"/>
  </r>
  <r>
    <n v="15759913"/>
    <s v="Trentini"/>
    <n v="553"/>
    <s v="Germany"/>
    <s v="Male"/>
    <n v="43"/>
    <n v="6"/>
    <n v="85200.82"/>
    <n v="2"/>
    <n v="1"/>
    <n v="1"/>
    <n v="160574.09"/>
    <n v="0"/>
    <n v="75562.542556425542"/>
    <s v="High Balance Active"/>
    <n v="99966.851801013443"/>
    <s v="High Salary - High Balance"/>
    <x v="0"/>
  </r>
  <r>
    <n v="15701555"/>
    <s v="Nicholls"/>
    <n v="575"/>
    <s v="Spain"/>
    <s v="Male"/>
    <n v="53"/>
    <n v="1"/>
    <n v="84903.33"/>
    <n v="2"/>
    <n v="0"/>
    <n v="1"/>
    <n v="26015.8"/>
    <n v="0"/>
    <n v="75558.10095391699"/>
    <s v="High Balance Active"/>
    <n v="99938.922198156783"/>
    <s v="Low Salary - High Balance"/>
    <x v="0"/>
  </r>
  <r>
    <n v="15758482"/>
    <s v="Montalvo"/>
    <n v="626"/>
    <s v="France"/>
    <s v="Female"/>
    <n v="32"/>
    <n v="0"/>
    <n v="0"/>
    <n v="2"/>
    <n v="0"/>
    <n v="0"/>
    <n v="187172.54"/>
    <n v="0"/>
    <n v="75553.792411249364"/>
    <s v="Low Balance Inactive"/>
    <n v="99973.003858921264"/>
    <s v="High Salary - Low Balance"/>
    <x v="0"/>
  </r>
  <r>
    <n v="15758171"/>
    <s v="Tien"/>
    <n v="582"/>
    <s v="France"/>
    <s v="Male"/>
    <n v="20"/>
    <n v="4"/>
    <n v="0"/>
    <n v="1"/>
    <n v="1"/>
    <n v="1"/>
    <n v="55763.66"/>
    <n v="0"/>
    <n v="75588.641946494405"/>
    <s v="Low Balance Active"/>
    <n v="99932.78267066431"/>
    <s v="Low Salary - Low Balance"/>
    <x v="0"/>
  </r>
  <r>
    <n v="15680346"/>
    <s v="Chuang"/>
    <n v="683"/>
    <s v="Spain"/>
    <s v="Male"/>
    <n v="40"/>
    <n v="8"/>
    <n v="0"/>
    <n v="1"/>
    <n v="1"/>
    <n v="0"/>
    <n v="75848.22"/>
    <n v="0"/>
    <n v="75623.523645592926"/>
    <s v="Low Balance Inactive"/>
    <n v="99953.165283802591"/>
    <s v="Low Salary - Low Balance"/>
    <x v="0"/>
  </r>
  <r>
    <n v="15649124"/>
    <s v="Fang"/>
    <n v="850"/>
    <s v="France"/>
    <s v="Male"/>
    <n v="30"/>
    <n v="9"/>
    <n v="121535.2"/>
    <n v="1"/>
    <n v="0"/>
    <n v="0"/>
    <n v="40313.47"/>
    <n v="0"/>
    <n v="75658.437553093201"/>
    <s v="High Balance Inactive"/>
    <n v="99964.294067405455"/>
    <s v="Low Salary - High Balance"/>
    <x v="0"/>
  </r>
  <r>
    <n v="15812917"/>
    <s v="Kosisochukwu"/>
    <n v="653"/>
    <s v="Spain"/>
    <s v="Male"/>
    <n v="35"/>
    <n v="6"/>
    <n v="116663"/>
    <n v="2"/>
    <n v="1"/>
    <n v="1"/>
    <n v="23864.21"/>
    <n v="0"/>
    <n v="75637.247362586553"/>
    <s v="High Balance Active"/>
    <n v="99991.846411085557"/>
    <s v="Low Salary - High Balance"/>
    <x v="0"/>
  </r>
  <r>
    <n v="15768455"/>
    <s v="Young"/>
    <n v="679"/>
    <s v="France"/>
    <s v="Male"/>
    <n v="60"/>
    <n v="8"/>
    <n v="0"/>
    <n v="2"/>
    <n v="1"/>
    <n v="1"/>
    <n v="51380.9"/>
    <n v="0"/>
    <n v="75618.289066543381"/>
    <s v="Low Balance Active"/>
    <n v="100027.02554066553"/>
    <s v="Low Salary - Low Balance"/>
    <x v="0"/>
  </r>
  <r>
    <n v="15703059"/>
    <s v="Scott"/>
    <n v="549"/>
    <s v="Germany"/>
    <s v="Female"/>
    <n v="49"/>
    <n v="6"/>
    <n v="124829.2"/>
    <n v="1"/>
    <n v="0"/>
    <n v="1"/>
    <n v="93551.360000000001"/>
    <n v="0"/>
    <n v="75653.248978270858"/>
    <s v="High Balance Active"/>
    <n v="100049.51565880732"/>
    <s v="Low Salary - High Balance"/>
    <x v="0"/>
  </r>
  <r>
    <n v="15646196"/>
    <s v="Yeh"/>
    <n v="850"/>
    <s v="Spain"/>
    <s v="Female"/>
    <n v="36"/>
    <n v="2"/>
    <n v="155180.6"/>
    <n v="2"/>
    <n v="0"/>
    <n v="0"/>
    <n v="169415.54"/>
    <n v="0"/>
    <n v="75630.503395004562"/>
    <s v="High Balance Inactive"/>
    <n v="100052.52128122118"/>
    <s v="High Salary - High Balance"/>
    <x v="0"/>
  </r>
  <r>
    <n v="15585451"/>
    <s v="Vigano"/>
    <n v="558"/>
    <s v="Germany"/>
    <s v="Female"/>
    <n v="32"/>
    <n v="1"/>
    <n v="108262.9"/>
    <n v="1"/>
    <n v="1"/>
    <n v="1"/>
    <n v="6935.31"/>
    <n v="0"/>
    <n v="75593.691689032785"/>
    <s v="High Balance Active"/>
    <n v="100020.4236325776"/>
    <s v="Low Salary - High Balance"/>
    <x v="0"/>
  </r>
  <r>
    <n v="15714057"/>
    <s v="Windradyne"/>
    <n v="528"/>
    <s v="Spain"/>
    <s v="Male"/>
    <n v="40"/>
    <n v="4"/>
    <n v="0"/>
    <n v="2"/>
    <n v="1"/>
    <n v="0"/>
    <n v="25399.7"/>
    <n v="0"/>
    <n v="75578.567055555483"/>
    <s v="Low Balance Inactive"/>
    <n v="100063.51859259269"/>
    <s v="Low Salary - Low Balance"/>
    <x v="0"/>
  </r>
  <r>
    <n v="15748473"/>
    <s v="Curnow"/>
    <n v="801"/>
    <s v="France"/>
    <s v="Male"/>
    <n v="38"/>
    <n v="5"/>
    <n v="0"/>
    <n v="2"/>
    <n v="1"/>
    <n v="0"/>
    <n v="66256.27"/>
    <n v="0"/>
    <n v="75613.573339508963"/>
    <s v="Low Balance Inactive"/>
    <n v="100098.10118573424"/>
    <s v="Low Salary - Low Balance"/>
    <x v="0"/>
  </r>
  <r>
    <n v="15785782"/>
    <s v="Ugonna"/>
    <n v="513"/>
    <s v="Spain"/>
    <s v="Male"/>
    <n v="48"/>
    <n v="2"/>
    <n v="0"/>
    <n v="1"/>
    <n v="1"/>
    <n v="1"/>
    <n v="114709.13"/>
    <n v="1"/>
    <n v="75648.612066728383"/>
    <s v="Low Balance Active"/>
    <n v="100113.7832205747"/>
    <s v="High Salary - Low Balance"/>
    <x v="0"/>
  </r>
  <r>
    <n v="15693233"/>
    <s v="De Neeve"/>
    <n v="666"/>
    <s v="Germany"/>
    <s v="Male"/>
    <n v="38"/>
    <n v="6"/>
    <n v="99812.88"/>
    <n v="2"/>
    <n v="1"/>
    <n v="1"/>
    <n v="158357.97"/>
    <n v="0"/>
    <n v="75683.683282336511"/>
    <s v="High Balance Active"/>
    <n v="100107.01671766352"/>
    <s v="High Salary - High Balance"/>
    <x v="0"/>
  </r>
  <r>
    <n v="15757521"/>
    <s v="Ricci"/>
    <n v="606"/>
    <s v="France"/>
    <s v="Male"/>
    <n v="35"/>
    <n v="2"/>
    <n v="132164.29999999999"/>
    <n v="1"/>
    <n v="0"/>
    <n v="1"/>
    <n v="164815.59"/>
    <n v="0"/>
    <n v="75672.491632652978"/>
    <s v="High Balance Active"/>
    <n v="100079.9986502784"/>
    <s v="High Salary - High Balance"/>
    <x v="0"/>
  </r>
  <r>
    <n v="15812513"/>
    <s v="Nnaife"/>
    <n v="599"/>
    <s v="Germany"/>
    <s v="Male"/>
    <n v="45"/>
    <n v="10"/>
    <n v="103583.1"/>
    <n v="1"/>
    <n v="1"/>
    <n v="0"/>
    <n v="132127.69"/>
    <n v="1"/>
    <n v="75646.277336426851"/>
    <s v="High Balance Inactive"/>
    <n v="100049.95893271473"/>
    <s v="High Salary - High Balance"/>
    <x v="1"/>
  </r>
  <r>
    <n v="15674950"/>
    <s v="Ebelechukwu"/>
    <n v="544"/>
    <s v="Germany"/>
    <s v="Male"/>
    <n v="39"/>
    <n v="4"/>
    <n v="142406.39999999999"/>
    <n v="2"/>
    <n v="1"/>
    <n v="0"/>
    <n v="146637.45000000001"/>
    <n v="0"/>
    <n v="75633.307595171704"/>
    <s v="High Balance Inactive"/>
    <n v="100035.06676415981"/>
    <s v="High Salary - High Balance"/>
    <x v="0"/>
  </r>
  <r>
    <n v="15678572"/>
    <s v="Keating"/>
    <n v="529"/>
    <s v="Spain"/>
    <s v="Male"/>
    <n v="38"/>
    <n v="7"/>
    <n v="99842.5"/>
    <n v="2"/>
    <n v="1"/>
    <n v="0"/>
    <n v="90256.06"/>
    <n v="1"/>
    <n v="75602.29361820707"/>
    <s v="High Balance Inactive"/>
    <n v="100013.42143985147"/>
    <s v="Low Salary - High Balance"/>
    <x v="1"/>
  </r>
  <r>
    <n v="15713608"/>
    <s v="Tuan"/>
    <n v="850"/>
    <s v="France"/>
    <s v="Female"/>
    <n v="41"/>
    <n v="5"/>
    <n v="0"/>
    <n v="2"/>
    <n v="1"/>
    <n v="1"/>
    <n v="34827.43"/>
    <n v="0"/>
    <n v="75591.029581784314"/>
    <s v="Low Balance Active"/>
    <n v="100017.95552973989"/>
    <s v="Low Salary - Low Balance"/>
    <x v="0"/>
  </r>
  <r>
    <n v="15579262"/>
    <s v="Shearston"/>
    <n v="497"/>
    <s v="France"/>
    <s v="Male"/>
    <n v="41"/>
    <n v="9"/>
    <n v="0"/>
    <n v="1"/>
    <n v="0"/>
    <n v="0"/>
    <n v="22074.48"/>
    <n v="0"/>
    <n v="75626.171854951113"/>
    <s v="Low Balance Inactive"/>
    <n v="100048.26260808937"/>
    <s v="Low Salary - Low Balance"/>
    <x v="0"/>
  </r>
  <r>
    <n v="15610426"/>
    <s v="Tien"/>
    <n v="764"/>
    <s v="France"/>
    <s v="Female"/>
    <n v="39"/>
    <n v="5"/>
    <n v="81042.42"/>
    <n v="1"/>
    <n v="0"/>
    <n v="1"/>
    <n v="109805.17"/>
    <n v="0"/>
    <n v="75661.346818604579"/>
    <s v="High Balance Active"/>
    <n v="100084.52948372105"/>
    <s v="High Salary - High Balance"/>
    <x v="0"/>
  </r>
  <r>
    <n v="15776454"/>
    <s v="Hamilton"/>
    <n v="603"/>
    <s v="France"/>
    <s v="Female"/>
    <n v="48"/>
    <n v="5"/>
    <n v="0"/>
    <n v="1"/>
    <n v="1"/>
    <n v="0"/>
    <n v="100478.6"/>
    <n v="1"/>
    <n v="75658.84282922282"/>
    <s v="Low Balance Inactive"/>
    <n v="100080.00615169859"/>
    <s v="High Salary - Low Balance"/>
    <x v="0"/>
  </r>
  <r>
    <n v="15771483"/>
    <s v="Arnold"/>
    <n v="609"/>
    <s v="France"/>
    <s v="Male"/>
    <n v="40"/>
    <n v="6"/>
    <n v="0"/>
    <n v="2"/>
    <n v="1"/>
    <n v="1"/>
    <n v="97416.34"/>
    <n v="0"/>
    <n v="75694.065754189869"/>
    <s v="Low Balance Active"/>
    <n v="100079.82058659231"/>
    <s v="Low Salary - Low Balance"/>
    <x v="0"/>
  </r>
  <r>
    <n v="15648489"/>
    <s v="Ting"/>
    <n v="487"/>
    <s v="France"/>
    <s v="Male"/>
    <n v="53"/>
    <n v="4"/>
    <n v="199689.5"/>
    <n v="1"/>
    <n v="1"/>
    <n v="1"/>
    <n v="24207.86"/>
    <n v="1"/>
    <n v="75729.321490451708"/>
    <s v="High Balance Active"/>
    <n v="100081.06114578494"/>
    <s v="Low Salary - High Balance"/>
    <x v="0"/>
  </r>
  <r>
    <n v="15646609"/>
    <s v="Chao"/>
    <n v="748"/>
    <s v="France"/>
    <s v="Male"/>
    <n v="33"/>
    <n v="1"/>
    <n v="142645.4"/>
    <n v="1"/>
    <n v="0"/>
    <n v="0"/>
    <n v="69132.66"/>
    <n v="0"/>
    <n v="75671.558126747375"/>
    <s v="High Balance Inactive"/>
    <n v="100116.41678471587"/>
    <s v="Low Salary - High Balance"/>
    <x v="0"/>
  </r>
  <r>
    <n v="15693203"/>
    <s v="Powell"/>
    <n v="710"/>
    <s v="Spain"/>
    <s v="Female"/>
    <n v="75"/>
    <n v="5"/>
    <n v="0"/>
    <n v="2"/>
    <n v="1"/>
    <n v="1"/>
    <n v="9376.89"/>
    <n v="0"/>
    <n v="75640.334890442828"/>
    <s v="Low Balance Active"/>
    <n v="100130.86142657357"/>
    <s v="Low Salary - Low Balance"/>
    <x v="0"/>
  </r>
  <r>
    <n v="15813067"/>
    <s v="Williams"/>
    <n v="432"/>
    <s v="Germany"/>
    <s v="Female"/>
    <n v="45"/>
    <n v="3"/>
    <n v="110219.1"/>
    <n v="1"/>
    <n v="1"/>
    <n v="0"/>
    <n v="43046.7"/>
    <n v="1"/>
    <n v="75675.61489738799"/>
    <s v="High Balance Inactive"/>
    <n v="100173.19070429118"/>
    <s v="Low Salary - High Balance"/>
    <x v="1"/>
  </r>
  <r>
    <n v="15769829"/>
    <s v="Cheng"/>
    <n v="534"/>
    <s v="Spain"/>
    <s v="Male"/>
    <n v="51"/>
    <n v="3"/>
    <n v="0"/>
    <n v="2"/>
    <n v="0"/>
    <n v="1"/>
    <n v="20856.310000000001"/>
    <n v="0"/>
    <n v="75659.49567895467"/>
    <s v="Low Balance Active"/>
    <n v="100199.84795613639"/>
    <s v="Low Salary - Low Balance"/>
    <x v="0"/>
  </r>
  <r>
    <n v="15662434"/>
    <s v="Zhdanova"/>
    <n v="607"/>
    <s v="France"/>
    <s v="Male"/>
    <n v="25"/>
    <n v="3"/>
    <n v="0"/>
    <n v="2"/>
    <n v="0"/>
    <n v="0"/>
    <n v="187048.72"/>
    <n v="0"/>
    <n v="75694.817572362212"/>
    <s v="Low Balance Inactive"/>
    <n v="100236.88975723636"/>
    <s v="High Salary - Low Balance"/>
    <x v="0"/>
  </r>
  <r>
    <n v="15773503"/>
    <s v="Tsai"/>
    <n v="551"/>
    <s v="Spain"/>
    <s v="Male"/>
    <n v="32"/>
    <n v="4"/>
    <n v="0"/>
    <n v="2"/>
    <n v="1"/>
    <n v="0"/>
    <n v="53420.53"/>
    <n v="0"/>
    <n v="75730.172461466544"/>
    <s v="Low Balance Inactive"/>
    <n v="100196.34242877174"/>
    <s v="Low Salary - Low Balance"/>
    <x v="0"/>
  </r>
  <r>
    <n v="15705890"/>
    <s v="Nebechukwu"/>
    <n v="674"/>
    <s v="France"/>
    <s v="Male"/>
    <n v="45"/>
    <n v="7"/>
    <n v="142072"/>
    <n v="1"/>
    <n v="1"/>
    <n v="0"/>
    <n v="37013.29"/>
    <n v="0"/>
    <n v="75765.560392523301"/>
    <s v="High Balance Inactive"/>
    <n v="100218.20028504686"/>
    <s v="Low Salary - High Balance"/>
    <x v="0"/>
  </r>
  <r>
    <n v="15711398"/>
    <s v="Fetherstonhaugh"/>
    <n v="525"/>
    <s v="France"/>
    <s v="Female"/>
    <n v="25"/>
    <n v="6"/>
    <n v="0"/>
    <n v="2"/>
    <n v="1"/>
    <n v="0"/>
    <n v="89566.64"/>
    <n v="0"/>
    <n v="75734.561589527759"/>
    <s v="Low Balance Inactive"/>
    <n v="100247.74909770934"/>
    <s v="Low Salary - Low Balance"/>
    <x v="0"/>
  </r>
  <r>
    <n v="15752375"/>
    <s v="Ojiofor"/>
    <n v="645"/>
    <s v="Germany"/>
    <s v="Male"/>
    <n v="33"/>
    <n v="8"/>
    <n v="149564.6"/>
    <n v="1"/>
    <n v="0"/>
    <n v="0"/>
    <n v="149913.84"/>
    <n v="0"/>
    <n v="75769.98467726841"/>
    <s v="High Balance Inactive"/>
    <n v="100252.74493919563"/>
    <s v="High Salary - High Balance"/>
    <x v="0"/>
  </r>
  <r>
    <n v="15659175"/>
    <s v="Severson"/>
    <n v="755"/>
    <s v="France"/>
    <s v="Female"/>
    <n v="43"/>
    <n v="9"/>
    <n v="0"/>
    <n v="2"/>
    <n v="1"/>
    <n v="0"/>
    <n v="18066.689999999999"/>
    <n v="0"/>
    <n v="75735.452802994783"/>
    <s v="Low Balance Inactive"/>
    <n v="100229.506242396"/>
    <s v="Low Salary - Low Balance"/>
    <x v="0"/>
  </r>
  <r>
    <n v="15597033"/>
    <s v="Speight"/>
    <n v="708"/>
    <s v="Germany"/>
    <s v="Male"/>
    <n v="37"/>
    <n v="8"/>
    <n v="153366.1"/>
    <n v="1"/>
    <n v="1"/>
    <n v="1"/>
    <n v="26912.34"/>
    <n v="0"/>
    <n v="75770.909475655353"/>
    <s v="High Balance Active"/>
    <n v="100267.97198033721"/>
    <s v="Low Salary - High Balance"/>
    <x v="0"/>
  </r>
  <r>
    <n v="15590228"/>
    <s v="Greenwalt"/>
    <n v="715"/>
    <s v="France"/>
    <s v="Male"/>
    <n v="21"/>
    <n v="6"/>
    <n v="76467.16"/>
    <n v="1"/>
    <n v="1"/>
    <n v="1"/>
    <n v="173511.72"/>
    <n v="0"/>
    <n v="75734.565124121713"/>
    <s v="High Balance Active"/>
    <n v="100302.33059016406"/>
    <s v="High Salary - High Balance"/>
    <x v="0"/>
  </r>
  <r>
    <n v="15631848"/>
    <s v="Grover"/>
    <n v="727"/>
    <s v="France"/>
    <s v="Female"/>
    <n v="26"/>
    <n v="9"/>
    <n v="121508.3"/>
    <n v="1"/>
    <n v="1"/>
    <n v="1"/>
    <n v="146785.44"/>
    <n v="0"/>
    <n v="75734.221827553818"/>
    <s v="High Balance Active"/>
    <n v="100268.02440955964"/>
    <s v="High Salary - High Balance"/>
    <x v="0"/>
  </r>
  <r>
    <n v="15654211"/>
    <s v="Milani"/>
    <n v="559"/>
    <s v="Spain"/>
    <s v="Female"/>
    <n v="27"/>
    <n v="1"/>
    <n v="0"/>
    <n v="1"/>
    <n v="0"/>
    <n v="1"/>
    <n v="1050.33"/>
    <n v="0"/>
    <n v="75712.761875292941"/>
    <s v="Low Balance Active"/>
    <n v="100246.21596343191"/>
    <s v="Low Salary - Low Balance"/>
    <x v="0"/>
  </r>
  <r>
    <n v="15707968"/>
    <s v="Akobundu"/>
    <n v="545"/>
    <s v="Spain"/>
    <s v="Male"/>
    <n v="36"/>
    <n v="8"/>
    <n v="73211.12"/>
    <n v="2"/>
    <n v="1"/>
    <n v="0"/>
    <n v="89587.34"/>
    <n v="1"/>
    <n v="75748.274427767275"/>
    <s v="Low Balance Inactive"/>
    <n v="100292.74311444667"/>
    <s v="Low Salary - Low Balance"/>
    <x v="0"/>
  </r>
  <r>
    <n v="15594084"/>
    <s v="Anderson"/>
    <n v="524"/>
    <s v="France"/>
    <s v="Male"/>
    <n v="22"/>
    <n v="9"/>
    <n v="0"/>
    <n v="2"/>
    <n v="1"/>
    <n v="0"/>
    <n v="74405.34"/>
    <n v="0"/>
    <n v="75749.465021116761"/>
    <s v="Low Balance Inactive"/>
    <n v="100297.76676677629"/>
    <s v="Low Salary - Low Balance"/>
    <x v="0"/>
  </r>
  <r>
    <n v="15651093"/>
    <s v="Chien"/>
    <n v="707"/>
    <s v="France"/>
    <s v="Female"/>
    <n v="55"/>
    <n v="1"/>
    <n v="0"/>
    <n v="2"/>
    <n v="0"/>
    <n v="1"/>
    <n v="54409.48"/>
    <n v="0"/>
    <n v="75785.028150234662"/>
    <s v="Low Balance Active"/>
    <n v="100309.92283568087"/>
    <s v="Low Salary - Low Balance"/>
    <x v="0"/>
  </r>
  <r>
    <n v="15798824"/>
    <s v="Kennedy"/>
    <n v="671"/>
    <s v="Spain"/>
    <s v="Male"/>
    <n v="38"/>
    <n v="0"/>
    <n v="92674.94"/>
    <n v="2"/>
    <n v="1"/>
    <n v="0"/>
    <n v="3647.57"/>
    <n v="0"/>
    <n v="75820.624687646705"/>
    <s v="High Balance Inactive"/>
    <n v="100331.48246124954"/>
    <s v="Low Salary - High Balance"/>
    <x v="0"/>
  </r>
  <r>
    <n v="15671591"/>
    <s v="Castiglione"/>
    <n v="439"/>
    <s v="Spain"/>
    <s v="Male"/>
    <n v="52"/>
    <n v="3"/>
    <n v="96196.24"/>
    <n v="4"/>
    <n v="1"/>
    <n v="0"/>
    <n v="198874.52"/>
    <n v="1"/>
    <n v="75812.704426691649"/>
    <s v="High Balance Inactive"/>
    <n v="100376.91663063923"/>
    <s v="High Salary - High Balance"/>
    <x v="1"/>
  </r>
  <r>
    <n v="15707189"/>
    <s v="Marshall"/>
    <n v="667"/>
    <s v="Germany"/>
    <s v="Female"/>
    <n v="36"/>
    <n v="1"/>
    <n v="114391.6"/>
    <n v="1"/>
    <n v="1"/>
    <n v="1"/>
    <n v="53412.54"/>
    <n v="0"/>
    <n v="75803.121194170089"/>
    <s v="High Balance Active"/>
    <n v="100330.60840150459"/>
    <s v="Low Salary - High Balance"/>
    <x v="0"/>
  </r>
  <r>
    <n v="15733581"/>
    <s v="Duncan"/>
    <n v="831"/>
    <s v="Germany"/>
    <s v="Male"/>
    <n v="32"/>
    <n v="9"/>
    <n v="80262.66"/>
    <n v="1"/>
    <n v="1"/>
    <n v="0"/>
    <n v="194867.78"/>
    <n v="0"/>
    <n v="75784.970451552115"/>
    <s v="High Balance Inactive"/>
    <n v="100352.67710724377"/>
    <s v="High Salary - High Balance"/>
    <x v="0"/>
  </r>
  <r>
    <n v="15641640"/>
    <s v="Uspenskaya"/>
    <n v="545"/>
    <s v="Spain"/>
    <s v="Female"/>
    <n v="33"/>
    <n v="7"/>
    <n v="173331.5"/>
    <n v="1"/>
    <n v="1"/>
    <n v="0"/>
    <n v="150452.88"/>
    <n v="0"/>
    <n v="75782.863303529317"/>
    <s v="High Balance Inactive"/>
    <n v="100308.19941176481"/>
    <s v="High Salary - High Balance"/>
    <x v="0"/>
  </r>
  <r>
    <n v="15585284"/>
    <s v="Thomson"/>
    <n v="604"/>
    <s v="Spain"/>
    <s v="Female"/>
    <n v="35"/>
    <n v="7"/>
    <n v="147285.5"/>
    <n v="1"/>
    <n v="1"/>
    <n v="1"/>
    <n v="57807.05"/>
    <n v="0"/>
    <n v="75736.936450094057"/>
    <s v="High Balance Active"/>
    <n v="100284.59080508488"/>
    <s v="Low Salary - High Balance"/>
    <x v="0"/>
  </r>
  <r>
    <n v="15617866"/>
    <s v="Calabrese"/>
    <n v="657"/>
    <s v="Spain"/>
    <s v="Male"/>
    <n v="67"/>
    <n v="5"/>
    <n v="119785.5"/>
    <n v="2"/>
    <n v="1"/>
    <n v="1"/>
    <n v="107534.32"/>
    <n v="0"/>
    <n v="75703.234818652738"/>
    <s v="High Balance Active"/>
    <n v="100304.59906735763"/>
    <s v="High Salary - High Balance"/>
    <x v="0"/>
  </r>
  <r>
    <n v="15667751"/>
    <s v="Herrera"/>
    <n v="487"/>
    <s v="Spain"/>
    <s v="Female"/>
    <n v="36"/>
    <n v="1"/>
    <n v="140137.20000000001"/>
    <n v="1"/>
    <n v="1"/>
    <n v="0"/>
    <n v="194073.33"/>
    <n v="0"/>
    <n v="75682.460895381606"/>
    <s v="High Balance Inactive"/>
    <n v="100301.1920358154"/>
    <s v="High Salary - High Balance"/>
    <x v="0"/>
  </r>
  <r>
    <n v="15669411"/>
    <s v="Muse"/>
    <n v="750"/>
    <s v="Germany"/>
    <s v="Female"/>
    <n v="52"/>
    <n v="6"/>
    <n v="107467.6"/>
    <n v="1"/>
    <n v="1"/>
    <n v="0"/>
    <n v="126233.18"/>
    <n v="1"/>
    <n v="75652.072050919276"/>
    <s v="High Balance Inactive"/>
    <n v="100256.98074964652"/>
    <s v="High Salary - High Balance"/>
    <x v="1"/>
  </r>
  <r>
    <n v="15789425"/>
    <s v="Marsden"/>
    <n v="694"/>
    <s v="Germany"/>
    <s v="Female"/>
    <n v="37"/>
    <n v="8"/>
    <n v="98218.04"/>
    <n v="2"/>
    <n v="1"/>
    <n v="0"/>
    <n v="182354.46"/>
    <n v="1"/>
    <n v="75637.064726414988"/>
    <s v="High Balance Inactive"/>
    <n v="100244.72782547183"/>
    <s v="High Salary - High Balance"/>
    <x v="1"/>
  </r>
  <r>
    <n v="15570943"/>
    <s v="Artemyeva"/>
    <n v="711"/>
    <s v="Germany"/>
    <s v="Female"/>
    <n v="35"/>
    <n v="2"/>
    <n v="133607.79999999999"/>
    <n v="1"/>
    <n v="1"/>
    <n v="1"/>
    <n v="120586.32"/>
    <n v="0"/>
    <n v="75626.40829636612"/>
    <s v="High Balance Active"/>
    <n v="100205.97854176511"/>
    <s v="High Salary - High Balance"/>
    <x v="0"/>
  </r>
  <r>
    <n v="15685829"/>
    <s v="McKay"/>
    <n v="551"/>
    <s v="France"/>
    <s v="Male"/>
    <n v="37"/>
    <n v="3"/>
    <n v="0"/>
    <n v="2"/>
    <n v="1"/>
    <n v="1"/>
    <n v="50578.400000000001"/>
    <n v="0"/>
    <n v="75599.032757318128"/>
    <s v="Low Balance Active"/>
    <n v="100196.35609537311"/>
    <s v="Low Salary - Low Balance"/>
    <x v="0"/>
  </r>
  <r>
    <n v="15721917"/>
    <s v="Chuang"/>
    <n v="559"/>
    <s v="France"/>
    <s v="Female"/>
    <n v="38"/>
    <n v="8"/>
    <n v="95139.41"/>
    <n v="1"/>
    <n v="1"/>
    <n v="1"/>
    <n v="86575.46"/>
    <n v="0"/>
    <n v="75634.743212092479"/>
    <s v="High Balance Active"/>
    <n v="100219.79395843187"/>
    <s v="Low Salary - High Balance"/>
    <x v="0"/>
  </r>
  <r>
    <n v="15776047"/>
    <s v="Nicholls"/>
    <n v="620"/>
    <s v="France"/>
    <s v="Female"/>
    <n v="29"/>
    <n v="3"/>
    <n v="0"/>
    <n v="2"/>
    <n v="0"/>
    <n v="1"/>
    <n v="153392.28"/>
    <n v="0"/>
    <n v="75625.525505670972"/>
    <s v="Low Balance Active"/>
    <n v="100226.24213138009"/>
    <s v="High Salary - Low Balance"/>
    <x v="0"/>
  </r>
  <r>
    <n v="15716024"/>
    <s v="Dennis"/>
    <n v="660"/>
    <s v="Spain"/>
    <s v="Male"/>
    <n v="42"/>
    <n v="5"/>
    <n v="0"/>
    <n v="2"/>
    <n v="1"/>
    <n v="0"/>
    <n v="115509.59"/>
    <n v="0"/>
    <n v="75661.282255319049"/>
    <s v="Low Balance Inactive"/>
    <n v="100201.10452482282"/>
    <s v="High Salary - Low Balance"/>
    <x v="0"/>
  </r>
  <r>
    <n v="15675328"/>
    <s v="Knight"/>
    <n v="449"/>
    <s v="France"/>
    <s v="Female"/>
    <n v="37"/>
    <n v="6"/>
    <n v="0"/>
    <n v="2"/>
    <n v="1"/>
    <n v="0"/>
    <n v="82176.479999999996"/>
    <n v="0"/>
    <n v="75697.072833490907"/>
    <s v="Low Balance Inactive"/>
    <n v="100193.86304635776"/>
    <s v="Low Salary - Low Balance"/>
    <x v="0"/>
  </r>
  <r>
    <n v="15604314"/>
    <s v="Webb"/>
    <n v="703"/>
    <s v="Germany"/>
    <s v="Female"/>
    <n v="26"/>
    <n v="1"/>
    <n v="97331.19"/>
    <n v="1"/>
    <n v="1"/>
    <n v="0"/>
    <n v="63717.49"/>
    <n v="0"/>
    <n v="75732.89728821571"/>
    <s v="High Balance Inactive"/>
    <n v="100202.38996687188"/>
    <s v="Low Salary - High Balance"/>
    <x v="0"/>
  </r>
  <r>
    <n v="15658339"/>
    <s v="Pugliesi"/>
    <n v="795"/>
    <s v="Germany"/>
    <s v="Male"/>
    <n v="37"/>
    <n v="2"/>
    <n v="139265.60000000001"/>
    <n v="2"/>
    <n v="1"/>
    <n v="1"/>
    <n v="198745.94"/>
    <n v="0"/>
    <n v="75722.670823863533"/>
    <s v="High Balance Active"/>
    <n v="100219.66501420469"/>
    <s v="High Salary - High Balance"/>
    <x v="0"/>
  </r>
  <r>
    <n v="15630402"/>
    <s v="Nebechukwu"/>
    <n v="594"/>
    <s v="France"/>
    <s v="Female"/>
    <n v="31"/>
    <n v="9"/>
    <n v="0"/>
    <n v="1"/>
    <n v="0"/>
    <n v="1"/>
    <n v="5719.11"/>
    <n v="0"/>
    <n v="75692.569957366068"/>
    <s v="Low Balance Active"/>
    <n v="100172.99221695891"/>
    <s v="Low Salary - Low Balance"/>
    <x v="0"/>
  </r>
  <r>
    <n v="15689616"/>
    <s v="Ward"/>
    <n v="586"/>
    <s v="Spain"/>
    <s v="Male"/>
    <n v="34"/>
    <n v="5"/>
    <n v="168094"/>
    <n v="1"/>
    <n v="0"/>
    <n v="0"/>
    <n v="20058.61"/>
    <n v="0"/>
    <n v="75728.443213270031"/>
    <s v="High Balance Inactive"/>
    <n v="100217.75709004751"/>
    <s v="Low Salary - High Balance"/>
    <x v="0"/>
  </r>
  <r>
    <n v="15774224"/>
    <s v="Nixon"/>
    <n v="613"/>
    <s v="Germany"/>
    <s v="Female"/>
    <n v="30"/>
    <n v="5"/>
    <n v="131563.9"/>
    <n v="2"/>
    <n v="1"/>
    <n v="0"/>
    <n v="170638.98"/>
    <n v="0"/>
    <n v="75684.647311521941"/>
    <s v="High Balance Inactive"/>
    <n v="100255.76522048377"/>
    <s v="High Salary - High Balance"/>
    <x v="0"/>
  </r>
  <r>
    <n v="15701291"/>
    <s v="Chidubem"/>
    <n v="601"/>
    <s v="France"/>
    <s v="Male"/>
    <n v="44"/>
    <n v="3"/>
    <n v="0"/>
    <n v="2"/>
    <n v="1"/>
    <n v="0"/>
    <n v="30607.11"/>
    <n v="0"/>
    <n v="75658.139127134607"/>
    <s v="Low Balance Inactive"/>
    <n v="100222.37659867185"/>
    <s v="Low Salary - Low Balance"/>
    <x v="0"/>
  </r>
  <r>
    <n v="15719606"/>
    <s v="Rivers"/>
    <n v="657"/>
    <s v="France"/>
    <s v="Male"/>
    <n v="50"/>
    <n v="9"/>
    <n v="0"/>
    <n v="2"/>
    <n v="0"/>
    <n v="0"/>
    <n v="37171.46"/>
    <n v="0"/>
    <n v="75694.047119126612"/>
    <s v="Low Balance Inactive"/>
    <n v="100255.41659231146"/>
    <s v="Low Salary - Low Balance"/>
    <x v="0"/>
  </r>
  <r>
    <n v="15644119"/>
    <s v="Sochima"/>
    <n v="531"/>
    <s v="France"/>
    <s v="Male"/>
    <n v="31"/>
    <n v="3"/>
    <n v="0"/>
    <n v="1"/>
    <n v="1"/>
    <n v="1"/>
    <n v="42589.33"/>
    <n v="0"/>
    <n v="75729.98921177577"/>
    <s v="Low Balance Active"/>
    <n v="100285.37098765445"/>
    <s v="Low Salary - Low Balance"/>
    <x v="0"/>
  </r>
  <r>
    <n v="15646859"/>
    <s v="Heydon"/>
    <n v="621"/>
    <s v="Germany"/>
    <s v="Male"/>
    <n v="47"/>
    <n v="7"/>
    <n v="107363.3"/>
    <n v="1"/>
    <n v="1"/>
    <n v="1"/>
    <n v="66799.28"/>
    <n v="0"/>
    <n v="75765.965453681594"/>
    <s v="High Balance Active"/>
    <n v="100312.78003325428"/>
    <s v="Low Salary - High Balance"/>
    <x v="0"/>
  </r>
  <r>
    <n v="15606836"/>
    <s v="Lombardo"/>
    <n v="782"/>
    <s v="France"/>
    <s v="Female"/>
    <n v="33"/>
    <n v="2"/>
    <n v="94493.03"/>
    <n v="1"/>
    <n v="0"/>
    <n v="1"/>
    <n v="101866.39"/>
    <n v="0"/>
    <n v="75750.947709125365"/>
    <s v="High Balance Active"/>
    <n v="100328.70850285183"/>
    <s v="High Salary - High Balance"/>
    <x v="0"/>
  </r>
  <r>
    <n v="15664150"/>
    <s v="Holland"/>
    <n v="528"/>
    <s v="Germany"/>
    <s v="Female"/>
    <n v="29"/>
    <n v="9"/>
    <n v="170214.2"/>
    <n v="2"/>
    <n v="1"/>
    <n v="0"/>
    <n v="49284"/>
    <n v="0"/>
    <n v="75742.035639562411"/>
    <s v="High Balance Inactive"/>
    <n v="100327.97731811709"/>
    <s v="Low Salary - High Balance"/>
    <x v="0"/>
  </r>
  <r>
    <n v="15624510"/>
    <s v="Tien"/>
    <n v="696"/>
    <s v="France"/>
    <s v="Male"/>
    <n v="52"/>
    <n v="6"/>
    <n v="139781.1"/>
    <n v="1"/>
    <n v="1"/>
    <n v="0"/>
    <n v="27445.4"/>
    <n v="1"/>
    <n v="75697.091698382384"/>
    <s v="High Balance Inactive"/>
    <n v="100352.26084681269"/>
    <s v="Low Salary - High Balance"/>
    <x v="1"/>
  </r>
  <r>
    <n v="15810944"/>
    <s v="Bryant"/>
    <n v="586"/>
    <s v="France"/>
    <s v="Female"/>
    <n v="35"/>
    <n v="7"/>
    <n v="0"/>
    <n v="2"/>
    <n v="1"/>
    <n v="0"/>
    <n v="70760.69"/>
    <n v="0"/>
    <n v="75666.590028557723"/>
    <s v="Low Balance Inactive"/>
    <n v="100386.96187529759"/>
    <s v="Low Salary - Low Balance"/>
    <x v="0"/>
  </r>
  <r>
    <n v="15668575"/>
    <s v="Hao"/>
    <n v="626"/>
    <s v="Spain"/>
    <s v="Female"/>
    <n v="26"/>
    <n v="8"/>
    <n v="148610.4"/>
    <n v="3"/>
    <n v="0"/>
    <n v="1"/>
    <n v="104502.02"/>
    <n v="1"/>
    <n v="75702.621738095128"/>
    <s v="High Balance Active"/>
    <n v="100401.06962380964"/>
    <s v="High Salary - High Balance"/>
    <x v="0"/>
  </r>
  <r>
    <n v="15603246"/>
    <s v="Genovesi"/>
    <n v="498"/>
    <s v="France"/>
    <s v="Male"/>
    <n v="73"/>
    <n v="2"/>
    <n v="170241.7"/>
    <n v="2"/>
    <n v="1"/>
    <n v="1"/>
    <n v="165407.96"/>
    <n v="0"/>
    <n v="75667.887208194268"/>
    <s v="High Balance Active"/>
    <n v="100399.11585993342"/>
    <s v="High Salary - High Balance"/>
    <x v="0"/>
  </r>
  <r>
    <n v="15804002"/>
    <s v="Kovalev"/>
    <n v="691"/>
    <s v="France"/>
    <s v="Female"/>
    <n v="33"/>
    <n v="1"/>
    <n v="128306.8"/>
    <n v="1"/>
    <n v="1"/>
    <n v="1"/>
    <n v="113580.79"/>
    <n v="0"/>
    <n v="75622.809127740591"/>
    <s v="High Balance Active"/>
    <n v="100368.12975691145"/>
    <s v="High Salary - High Balance"/>
    <x v="0"/>
  </r>
  <r>
    <n v="15728773"/>
    <s v="Hsieh"/>
    <n v="568"/>
    <s v="France"/>
    <s v="Female"/>
    <n v="47"/>
    <n v="7"/>
    <n v="0"/>
    <n v="2"/>
    <n v="1"/>
    <n v="1"/>
    <n v="45978.39"/>
    <n v="0"/>
    <n v="75597.685622317484"/>
    <s v="Low Balance Active"/>
    <n v="100361.82901287563"/>
    <s v="Low Salary - Low Balance"/>
    <x v="0"/>
  </r>
  <r>
    <n v="15598044"/>
    <s v="Debellis"/>
    <n v="715"/>
    <s v="France"/>
    <s v="Female"/>
    <n v="35"/>
    <n v="3"/>
    <n v="0"/>
    <n v="1"/>
    <n v="1"/>
    <n v="1"/>
    <n v="152012.35999999999"/>
    <n v="0"/>
    <n v="75633.753220419734"/>
    <s v="Low Balance Active"/>
    <n v="100387.77531011461"/>
    <s v="High Salary - Low Balance"/>
    <x v="0"/>
  </r>
  <r>
    <n v="15694829"/>
    <s v="Chibueze"/>
    <n v="680"/>
    <s v="Germany"/>
    <s v="Male"/>
    <n v="32"/>
    <n v="7"/>
    <n v="175454"/>
    <n v="1"/>
    <n v="0"/>
    <n v="1"/>
    <n v="77349.919999999998"/>
    <n v="0"/>
    <n v="75669.855250596549"/>
    <s v="High Balance Active"/>
    <n v="100363.13350358004"/>
    <s v="Low Salary - High Balance"/>
    <x v="0"/>
  </r>
  <r>
    <n v="15600575"/>
    <s v="Padovano"/>
    <n v="802"/>
    <s v="Spain"/>
    <s v="Male"/>
    <n v="41"/>
    <n v="6"/>
    <n v="0"/>
    <n v="2"/>
    <n v="1"/>
    <n v="0"/>
    <n v="47322.05"/>
    <n v="0"/>
    <n v="75622.202841451654"/>
    <s v="Low Balance Inactive"/>
    <n v="100374.12357688644"/>
    <s v="Low Salary - Low Balance"/>
    <x v="0"/>
  </r>
  <r>
    <n v="15727311"/>
    <s v="Yen"/>
    <n v="539"/>
    <s v="France"/>
    <s v="Female"/>
    <n v="22"/>
    <n v="0"/>
    <n v="100885.9"/>
    <n v="2"/>
    <n v="1"/>
    <n v="1"/>
    <n v="38772.65"/>
    <n v="0"/>
    <n v="75658.333850931565"/>
    <s v="High Balance Active"/>
    <n v="100399.47096034412"/>
    <s v="Low Salary - High Balance"/>
    <x v="0"/>
  </r>
  <r>
    <n v="15570769"/>
    <s v="Kibble"/>
    <n v="494"/>
    <s v="France"/>
    <s v="Male"/>
    <n v="69"/>
    <n v="9"/>
    <n v="93320.8"/>
    <n v="1"/>
    <n v="1"/>
    <n v="1"/>
    <n v="24489.439999999999"/>
    <n v="0"/>
    <n v="75646.274784894718"/>
    <s v="High Balance Active"/>
    <n v="100428.92928776302"/>
    <s v="Low Salary - High Balance"/>
    <x v="0"/>
  </r>
  <r>
    <n v="15606274"/>
    <s v="Lori"/>
    <n v="594"/>
    <s v="Germany"/>
    <s v="Male"/>
    <n v="38"/>
    <n v="6"/>
    <n v="63176.44"/>
    <n v="2"/>
    <n v="1"/>
    <n v="1"/>
    <n v="14466.08"/>
    <n v="0"/>
    <n v="75637.822118603435"/>
    <s v="Low Balance Active"/>
    <n v="100465.24659493077"/>
    <s v="Low Salary - Low Balance"/>
    <x v="0"/>
  </r>
  <r>
    <n v="15746139"/>
    <s v="Enemuo"/>
    <n v="596"/>
    <s v="France"/>
    <s v="Male"/>
    <n v="33"/>
    <n v="2"/>
    <n v="139451.70000000001"/>
    <n v="1"/>
    <n v="0"/>
    <n v="0"/>
    <n v="63142.12"/>
    <n v="0"/>
    <n v="75643.784502392227"/>
    <s v="High Balance Inactive"/>
    <n v="100506.39452153121"/>
    <s v="Low Salary - High Balance"/>
    <x v="0"/>
  </r>
  <r>
    <n v="15704987"/>
    <s v="Lu"/>
    <n v="649"/>
    <s v="France"/>
    <s v="Female"/>
    <n v="52"/>
    <n v="8"/>
    <n v="49113.75"/>
    <n v="1"/>
    <n v="1"/>
    <n v="0"/>
    <n v="41858.43"/>
    <n v="0"/>
    <n v="75613.239784585792"/>
    <s v="Low Balance Inactive"/>
    <n v="100524.28072283401"/>
    <s v="Low Salary - Low Balance"/>
    <x v="0"/>
  </r>
  <r>
    <n v="15628972"/>
    <s v="Nebeolisa"/>
    <n v="699"/>
    <s v="Germany"/>
    <s v="Male"/>
    <n v="32"/>
    <n v="1"/>
    <n v="123906.2"/>
    <n v="3"/>
    <n v="1"/>
    <n v="1"/>
    <n v="127443.82"/>
    <n v="1"/>
    <n v="75625.931111110986"/>
    <s v="High Balance Active"/>
    <n v="100552.37739463613"/>
    <s v="High Salary - High Balance"/>
    <x v="0"/>
  </r>
  <r>
    <n v="15697686"/>
    <s v="Stewart"/>
    <n v="787"/>
    <s v="France"/>
    <s v="Female"/>
    <n v="40"/>
    <n v="6"/>
    <n v="0"/>
    <n v="2"/>
    <n v="1"/>
    <n v="1"/>
    <n v="84151.98"/>
    <n v="0"/>
    <n v="75602.797297556172"/>
    <s v="Low Balance Active"/>
    <n v="100539.49218016301"/>
    <s v="Low Salary - Low Balance"/>
    <x v="0"/>
  </r>
  <r>
    <n v="15733883"/>
    <s v="Ward"/>
    <n v="604"/>
    <s v="France"/>
    <s v="Male"/>
    <n v="28"/>
    <n v="7"/>
    <n v="0"/>
    <n v="2"/>
    <n v="0"/>
    <n v="0"/>
    <n v="58595.64"/>
    <n v="0"/>
    <n v="75639.040249280792"/>
    <s v="Low Balance Inactive"/>
    <n v="100547.34813039321"/>
    <s v="Low Salary - Low Balance"/>
    <x v="0"/>
  </r>
  <r>
    <n v="15617482"/>
    <s v="Milanesi"/>
    <n v="489"/>
    <s v="Germany"/>
    <s v="Female"/>
    <n v="52"/>
    <n v="1"/>
    <n v="131441.5"/>
    <n v="1"/>
    <n v="1"/>
    <n v="0"/>
    <n v="37240.11"/>
    <n v="1"/>
    <n v="75675.317966426737"/>
    <s v="High Balance Inactive"/>
    <n v="100567.46885371715"/>
    <s v="Low Salary - High Balance"/>
    <x v="1"/>
  </r>
  <r>
    <n v="15704583"/>
    <s v="Chikwado"/>
    <n v="651"/>
    <s v="France"/>
    <s v="Male"/>
    <n v="56"/>
    <n v="2"/>
    <n v="0"/>
    <n v="1"/>
    <n v="1"/>
    <n v="0"/>
    <n v="114522.68"/>
    <n v="1"/>
    <n v="75648.558761996042"/>
    <s v="Low Balance Inactive"/>
    <n v="100597.85626199628"/>
    <s v="High Salary - Low Balance"/>
    <x v="0"/>
  </r>
  <r>
    <n v="15621083"/>
    <s v="Douglas"/>
    <n v="698"/>
    <s v="France"/>
    <s v="Male"/>
    <n v="57"/>
    <n v="6"/>
    <n v="136325.5"/>
    <n v="2"/>
    <n v="1"/>
    <n v="1"/>
    <n v="72549.27"/>
    <n v="1"/>
    <n v="75684.875880940832"/>
    <s v="High Balance Active"/>
    <n v="100591.17127700444"/>
    <s v="Low Salary - High Balance"/>
    <x v="0"/>
  </r>
  <r>
    <n v="15649487"/>
    <s v="Sal"/>
    <n v="578"/>
    <s v="Germany"/>
    <s v="Female"/>
    <n v="38"/>
    <n v="4"/>
    <n v="113150.39999999999"/>
    <n v="2"/>
    <n v="1"/>
    <n v="0"/>
    <n v="176712.59"/>
    <n v="1"/>
    <n v="75655.749740633881"/>
    <s v="High Balance Inactive"/>
    <n v="100604.64000960627"/>
    <s v="High Salary - High Balance"/>
    <x v="1"/>
  </r>
  <r>
    <n v="15736760"/>
    <s v="Douglas"/>
    <n v="538"/>
    <s v="Spain"/>
    <s v="Female"/>
    <n v="42"/>
    <n v="9"/>
    <n v="0"/>
    <n v="1"/>
    <n v="0"/>
    <n v="0"/>
    <n v="152855.96"/>
    <n v="0"/>
    <n v="75637.732128784119"/>
    <s v="Low Balance Inactive"/>
    <n v="100568.06723210007"/>
    <s v="High Salary - Low Balance"/>
    <x v="0"/>
  </r>
  <r>
    <n v="15714658"/>
    <s v="Yates"/>
    <n v="696"/>
    <s v="France"/>
    <s v="Female"/>
    <n v="33"/>
    <n v="4"/>
    <n v="0"/>
    <n v="2"/>
    <n v="1"/>
    <n v="1"/>
    <n v="73371.649999999994"/>
    <n v="0"/>
    <n v="75674.096423076815"/>
    <s v="Low Balance Active"/>
    <n v="100542.92882211553"/>
    <s v="Low Salary - Low Balance"/>
    <x v="0"/>
  </r>
  <r>
    <n v="15599081"/>
    <s v="Watt"/>
    <n v="507"/>
    <s v="Germany"/>
    <s v="Female"/>
    <n v="46"/>
    <n v="8"/>
    <n v="102785.2"/>
    <n v="1"/>
    <n v="1"/>
    <n v="1"/>
    <n v="70323.679999999993"/>
    <n v="0"/>
    <n v="75710.495699855586"/>
    <s v="High Balance Active"/>
    <n v="100555.99822029835"/>
    <s v="Low Salary - High Balance"/>
    <x v="0"/>
  </r>
  <r>
    <n v="15705113"/>
    <s v="P'an"/>
    <n v="685"/>
    <s v="Spain"/>
    <s v="Male"/>
    <n v="34"/>
    <n v="6"/>
    <n v="83264.28"/>
    <n v="1"/>
    <n v="0"/>
    <n v="0"/>
    <n v="9663.2800000000007"/>
    <n v="0"/>
    <n v="75697.466487006619"/>
    <s v="High Balance Inactive"/>
    <n v="100570.54697786346"/>
    <s v="Low Salary - High Balance"/>
    <x v="0"/>
  </r>
  <r>
    <n v="15631159"/>
    <s v="H?"/>
    <n v="705"/>
    <s v="Germany"/>
    <s v="Male"/>
    <n v="41"/>
    <n v="4"/>
    <n v="72252.639999999999"/>
    <n v="2"/>
    <n v="1"/>
    <n v="1"/>
    <n v="142514.66"/>
    <n v="0"/>
    <n v="75693.823341357609"/>
    <s v="Low Balance Active"/>
    <n v="100614.31552238819"/>
    <s v="High Salary - Low Balance"/>
    <x v="0"/>
  </r>
  <r>
    <n v="15792818"/>
    <s v="Perry"/>
    <n v="499"/>
    <s v="Germany"/>
    <s v="Female"/>
    <n v="29"/>
    <n v="6"/>
    <n v="148051.5"/>
    <n v="1"/>
    <n v="1"/>
    <n v="0"/>
    <n v="118623.94"/>
    <n v="0"/>
    <n v="75695.480944123192"/>
    <s v="High Balance Inactive"/>
    <n v="100594.13231213886"/>
    <s v="High Salary - High Balance"/>
    <x v="0"/>
  </r>
  <r>
    <n v="15633531"/>
    <s v="Lavrov"/>
    <n v="717"/>
    <s v="France"/>
    <s v="Female"/>
    <n v="76"/>
    <n v="9"/>
    <n v="138489.70000000001"/>
    <n v="1"/>
    <n v="1"/>
    <n v="1"/>
    <n v="68400.14"/>
    <n v="0"/>
    <n v="75660.610573493861"/>
    <s v="High Balance Active"/>
    <n v="100585.44324819291"/>
    <s v="Low Salary - High Balance"/>
    <x v="0"/>
  </r>
  <r>
    <n v="15744529"/>
    <s v="Chiekwugo"/>
    <n v="510"/>
    <s v="France"/>
    <s v="Male"/>
    <n v="63"/>
    <n v="8"/>
    <n v="0"/>
    <n v="2"/>
    <n v="1"/>
    <n v="1"/>
    <n v="115291.86"/>
    <n v="0"/>
    <n v="75630.31689488898"/>
    <s v="Low Balance Active"/>
    <n v="100600.96171649001"/>
    <s v="High Salary - Low Balance"/>
    <x v="0"/>
  </r>
  <r>
    <n v="15669656"/>
    <s v="Macdonald"/>
    <n v="632"/>
    <s v="France"/>
    <s v="Male"/>
    <n v="32"/>
    <n v="6"/>
    <n v="111589.3"/>
    <n v="1"/>
    <n v="1"/>
    <n v="1"/>
    <n v="170382.99"/>
    <n v="0"/>
    <n v="75666.800405209709"/>
    <s v="High Balance Active"/>
    <n v="100593.87493487714"/>
    <s v="High Salary - High Balance"/>
    <x v="0"/>
  </r>
  <r>
    <n v="15581198"/>
    <s v="Jenkins"/>
    <n v="668"/>
    <s v="Germany"/>
    <s v="Female"/>
    <n v="39"/>
    <n v="0"/>
    <n v="122104.8"/>
    <n v="1"/>
    <n v="1"/>
    <n v="0"/>
    <n v="112946.67"/>
    <n v="1"/>
    <n v="75649.463291505672"/>
    <s v="High Balance Inactive"/>
    <n v="100560.19292953683"/>
    <s v="High Salary - High Balance"/>
    <x v="1"/>
  </r>
  <r>
    <n v="15729054"/>
    <s v="Korovina"/>
    <n v="744"/>
    <s v="Germany"/>
    <s v="Male"/>
    <n v="32"/>
    <n v="4"/>
    <n v="96106.83"/>
    <n v="1"/>
    <n v="1"/>
    <n v="1"/>
    <n v="79812.77"/>
    <n v="0"/>
    <n v="75627.031936262574"/>
    <s v="High Balance Active"/>
    <n v="100554.21201352018"/>
    <s v="Low Salary - High Balance"/>
    <x v="0"/>
  </r>
  <r>
    <n v="15573452"/>
    <s v="Manning"/>
    <n v="663"/>
    <s v="Germany"/>
    <s v="Male"/>
    <n v="42"/>
    <n v="7"/>
    <n v="115930.9"/>
    <n v="1"/>
    <n v="1"/>
    <n v="0"/>
    <n v="19862.78"/>
    <n v="0"/>
    <n v="75617.138314009542"/>
    <s v="High Balance Inactive"/>
    <n v="100564.23203381657"/>
    <s v="Low Salary - High Balance"/>
    <x v="0"/>
  </r>
  <r>
    <n v="15776733"/>
    <s v="Wilson"/>
    <n v="638"/>
    <s v="Germany"/>
    <s v="Female"/>
    <n v="37"/>
    <n v="7"/>
    <n v="124513.7"/>
    <n v="2"/>
    <n v="1"/>
    <n v="0"/>
    <n v="158610.89000000001"/>
    <n v="0"/>
    <n v="75597.653653938978"/>
    <s v="High Balance Inactive"/>
    <n v="100603.23708554872"/>
    <s v="High Salary - High Balance"/>
    <x v="0"/>
  </r>
  <r>
    <n v="15724858"/>
    <s v="Begum"/>
    <n v="688"/>
    <s v="France"/>
    <s v="Female"/>
    <n v="54"/>
    <n v="9"/>
    <n v="0"/>
    <n v="1"/>
    <n v="1"/>
    <n v="0"/>
    <n v="191212.63"/>
    <n v="1"/>
    <n v="75573.999859767777"/>
    <s v="Low Balance Inactive"/>
    <n v="100575.18696324967"/>
    <s v="High Salary - Low Balance"/>
    <x v="0"/>
  </r>
  <r>
    <n v="15713144"/>
    <s v="Ingrassia"/>
    <n v="588"/>
    <s v="Spain"/>
    <s v="Male"/>
    <n v="46"/>
    <n v="8"/>
    <n v="0"/>
    <n v="1"/>
    <n v="1"/>
    <n v="0"/>
    <n v="61931.21"/>
    <n v="0"/>
    <n v="75610.562027092295"/>
    <s v="Low Balance Inactive"/>
    <n v="100531.3372085149"/>
    <s v="Low Salary - Low Balance"/>
    <x v="0"/>
  </r>
  <r>
    <n v="15690188"/>
    <s v="Maclean"/>
    <n v="631"/>
    <s v="France"/>
    <s v="Male"/>
    <n v="33"/>
    <n v="7"/>
    <n v="0"/>
    <n v="1"/>
    <n v="1"/>
    <n v="1"/>
    <n v="58043.02"/>
    <n v="1"/>
    <n v="75647.159588576847"/>
    <s v="Low Balance Active"/>
    <n v="100550.02071636025"/>
    <s v="Low Salary - Low Balance"/>
    <x v="0"/>
  </r>
  <r>
    <n v="15689425"/>
    <s v="Olejuru"/>
    <n v="687"/>
    <s v="Spain"/>
    <s v="Male"/>
    <n v="35"/>
    <n v="8"/>
    <n v="100988.4"/>
    <n v="2"/>
    <n v="1"/>
    <n v="0"/>
    <n v="22247.27"/>
    <n v="0"/>
    <n v="75683.792595641542"/>
    <s v="High Balance Inactive"/>
    <n v="100570.60522033913"/>
    <s v="Low Salary - High Balance"/>
    <x v="0"/>
  </r>
  <r>
    <n v="15671766"/>
    <s v="Enyinnaya"/>
    <n v="599"/>
    <s v="France"/>
    <s v="Male"/>
    <n v="44"/>
    <n v="10"/>
    <n v="118577.2"/>
    <n v="1"/>
    <n v="1"/>
    <n v="1"/>
    <n v="31448.52"/>
    <n v="0"/>
    <n v="75671.532611434013"/>
    <s v="High Balance Active"/>
    <n v="100608.55257267455"/>
    <s v="Low Salary - High Balance"/>
    <x v="0"/>
  </r>
  <r>
    <n v="15782806"/>
    <s v="Watson"/>
    <n v="718"/>
    <s v="Spain"/>
    <s v="Male"/>
    <n v="28"/>
    <n v="6"/>
    <n v="0"/>
    <n v="2"/>
    <n v="1"/>
    <n v="0"/>
    <n v="146875.85999999999"/>
    <n v="0"/>
    <n v="75650.734905477366"/>
    <s v="Low Balance Inactive"/>
    <n v="100642.07658264677"/>
    <s v="High Salary - Low Balance"/>
    <x v="0"/>
  </r>
  <r>
    <n v="15764419"/>
    <s v="Langdon"/>
    <n v="730"/>
    <s v="France"/>
    <s v="Male"/>
    <n v="27"/>
    <n v="5"/>
    <n v="0"/>
    <n v="2"/>
    <n v="1"/>
    <n v="1"/>
    <n v="116081.93"/>
    <n v="0"/>
    <n v="75687.422943743848"/>
    <s v="Low Balance Active"/>
    <n v="100619.65476721645"/>
    <s v="High Salary - Low Balance"/>
    <x v="0"/>
  </r>
  <r>
    <n v="15591915"/>
    <s v="Frolov"/>
    <n v="533"/>
    <s v="France"/>
    <s v="Female"/>
    <n v="39"/>
    <n v="2"/>
    <n v="0"/>
    <n v="1"/>
    <n v="0"/>
    <n v="1"/>
    <n v="73669.94"/>
    <n v="1"/>
    <n v="75724.146584182337"/>
    <s v="Low Balance Active"/>
    <n v="100612.15245026702"/>
    <s v="Low Salary - Low Balance"/>
    <x v="0"/>
  </r>
  <r>
    <n v="15772798"/>
    <s v="Chikezie"/>
    <n v="711"/>
    <s v="Spain"/>
    <s v="Female"/>
    <n v="28"/>
    <n v="5"/>
    <n v="0"/>
    <n v="2"/>
    <n v="1"/>
    <n v="1"/>
    <n v="93959.96"/>
    <n v="0"/>
    <n v="75760.905878640682"/>
    <s v="Low Balance Active"/>
    <n v="100625.23119417494"/>
    <s v="Low Salary - Low Balance"/>
    <x v="0"/>
  </r>
  <r>
    <n v="15792008"/>
    <s v="Zetticci"/>
    <n v="555"/>
    <s v="Spain"/>
    <s v="Female"/>
    <n v="26"/>
    <n v="9"/>
    <n v="0"/>
    <n v="2"/>
    <n v="0"/>
    <n v="1"/>
    <n v="158918.03"/>
    <n v="0"/>
    <n v="75797.700879067415"/>
    <s v="Low Balance Active"/>
    <n v="100628.46833414296"/>
    <s v="High Salary - Low Balance"/>
    <x v="0"/>
  </r>
  <r>
    <n v="15715541"/>
    <s v="Yang"/>
    <n v="850"/>
    <s v="France"/>
    <s v="Female"/>
    <n v="42"/>
    <n v="9"/>
    <n v="113311.1"/>
    <n v="1"/>
    <n v="1"/>
    <n v="1"/>
    <n v="198193.75"/>
    <n v="0"/>
    <n v="75834.53163751206"/>
    <s v="High Balance Active"/>
    <n v="100600.14493197297"/>
    <s v="High Salary - High Balance"/>
    <x v="0"/>
  </r>
  <r>
    <n v="15639277"/>
    <s v="Lin"/>
    <n v="678"/>
    <s v="France"/>
    <s v="Female"/>
    <n v="41"/>
    <n v="9"/>
    <n v="0"/>
    <n v="1"/>
    <n v="0"/>
    <n v="0"/>
    <n v="13160.03"/>
    <n v="0"/>
    <n v="75816.312596013508"/>
    <s v="Low Balance Inactive"/>
    <n v="100552.70030141"/>
    <s v="Low Salary - Low Balance"/>
    <x v="0"/>
  </r>
  <r>
    <n v="15798850"/>
    <s v="Goddard"/>
    <n v="576"/>
    <s v="France"/>
    <s v="Male"/>
    <n v="32"/>
    <n v="7"/>
    <n v="0"/>
    <n v="2"/>
    <n v="1"/>
    <n v="0"/>
    <n v="4660.91"/>
    <n v="0"/>
    <n v="75853.188234435685"/>
    <s v="Low Balance Inactive"/>
    <n v="100595.20646400796"/>
    <s v="Low Salary - Low Balance"/>
    <x v="0"/>
  </r>
  <r>
    <n v="15776348"/>
    <s v="Rogers"/>
    <n v="835"/>
    <s v="Germany"/>
    <s v="Male"/>
    <n v="20"/>
    <n v="4"/>
    <n v="124365.4"/>
    <n v="1"/>
    <n v="0"/>
    <n v="0"/>
    <n v="180197.74"/>
    <n v="1"/>
    <n v="75890.099761557067"/>
    <s v="High Balance Inactive"/>
    <n v="100641.88981995152"/>
    <s v="High Salary - High Balance"/>
    <x v="1"/>
  </r>
  <r>
    <n v="15727696"/>
    <s v="Zubareva"/>
    <n v="592"/>
    <s v="France"/>
    <s v="Male"/>
    <n v="42"/>
    <n v="1"/>
    <n v="147249.29999999999"/>
    <n v="2"/>
    <n v="1"/>
    <n v="1"/>
    <n v="63023.02"/>
    <n v="0"/>
    <n v="75866.499323271564"/>
    <s v="High Balance Active"/>
    <n v="100603.15766309657"/>
    <s v="Low Salary - High Balance"/>
    <x v="0"/>
  </r>
  <r>
    <n v="15793813"/>
    <s v="Onochie"/>
    <n v="774"/>
    <s v="France"/>
    <s v="Male"/>
    <n v="36"/>
    <n v="7"/>
    <n v="103688.2"/>
    <n v="1"/>
    <n v="0"/>
    <n v="1"/>
    <n v="118971.74"/>
    <n v="0"/>
    <n v="75831.729327812849"/>
    <s v="High Balance Active"/>
    <n v="100621.46264978099"/>
    <s v="High Salary - High Balance"/>
    <x v="0"/>
  </r>
  <r>
    <n v="15694395"/>
    <s v="Ts'ui"/>
    <n v="620"/>
    <s v="France"/>
    <s v="Female"/>
    <n v="29"/>
    <n v="1"/>
    <n v="138740.20000000001"/>
    <n v="2"/>
    <n v="0"/>
    <n v="0"/>
    <n v="154700.60999999999"/>
    <n v="0"/>
    <n v="75818.154049707504"/>
    <s v="High Balance Inactive"/>
    <n v="100612.52001949336"/>
    <s v="High Salary - High Balance"/>
    <x v="0"/>
  </r>
  <r>
    <n v="15764195"/>
    <s v="Newsom"/>
    <n v="519"/>
    <s v="Spain"/>
    <s v="Male"/>
    <n v="39"/>
    <n v="4"/>
    <n v="111900.1"/>
    <n v="1"/>
    <n v="1"/>
    <n v="1"/>
    <n v="97577.17"/>
    <n v="0"/>
    <n v="75787.475333983326"/>
    <s v="High Balance Active"/>
    <n v="100586.14844953698"/>
    <s v="Low Salary - High Balance"/>
    <x v="0"/>
  </r>
  <r>
    <n v="15744919"/>
    <s v="Genovese"/>
    <n v="734"/>
    <s v="Spain"/>
    <s v="Female"/>
    <n v="37"/>
    <n v="0"/>
    <n v="152760.20000000001"/>
    <n v="1"/>
    <n v="1"/>
    <n v="1"/>
    <n v="48990.5"/>
    <n v="0"/>
    <n v="75769.859419512097"/>
    <s v="High Balance Active"/>
    <n v="100587.61624390262"/>
    <s v="Low Salary - High Balance"/>
    <x v="0"/>
  </r>
  <r>
    <n v="15671655"/>
    <s v="Thorpe"/>
    <n v="763"/>
    <s v="Germany"/>
    <s v="Male"/>
    <n v="31"/>
    <n v="7"/>
    <n v="143966.29999999999"/>
    <n v="2"/>
    <n v="1"/>
    <n v="1"/>
    <n v="140262.96"/>
    <n v="1"/>
    <n v="75732.284826744653"/>
    <s v="High Balance Active"/>
    <n v="100612.79785261121"/>
    <s v="High Salary - High Balance"/>
    <x v="0"/>
  </r>
  <r>
    <n v="15654901"/>
    <s v="Horton"/>
    <n v="733"/>
    <s v="France"/>
    <s v="Male"/>
    <n v="51"/>
    <n v="10"/>
    <n v="141557"/>
    <n v="1"/>
    <n v="1"/>
    <n v="0"/>
    <n v="130189.53"/>
    <n v="0"/>
    <n v="75698.967436523337"/>
    <s v="High Balance Inactive"/>
    <n v="100593.43742187518"/>
    <s v="High Salary - High Balance"/>
    <x v="0"/>
  </r>
  <r>
    <n v="15649136"/>
    <s v="Williamson"/>
    <n v="650"/>
    <s v="France"/>
    <s v="Female"/>
    <n v="43"/>
    <n v="6"/>
    <n v="0"/>
    <n v="2"/>
    <n v="1"/>
    <n v="1"/>
    <n v="16301.91"/>
    <n v="0"/>
    <n v="75666.794484611542"/>
    <s v="Low Balance Active"/>
    <n v="100578.97914509055"/>
    <s v="Low Salary - Low Balance"/>
    <x v="0"/>
  </r>
  <r>
    <n v="15775562"/>
    <s v="Shoobridge"/>
    <n v="538"/>
    <s v="France"/>
    <s v="Female"/>
    <n v="33"/>
    <n v="5"/>
    <n v="0"/>
    <n v="2"/>
    <n v="1"/>
    <n v="0"/>
    <n v="126962.41"/>
    <n v="0"/>
    <n v="75703.777277614776"/>
    <s v="Low Balance Inactive"/>
    <n v="100620.17028348014"/>
    <s v="High Salary - Low Balance"/>
    <x v="0"/>
  </r>
  <r>
    <n v="15807481"/>
    <s v="Peng"/>
    <n v="577"/>
    <s v="France"/>
    <s v="Female"/>
    <n v="46"/>
    <n v="1"/>
    <n v="0"/>
    <n v="1"/>
    <n v="1"/>
    <n v="1"/>
    <n v="158750.53"/>
    <n v="0"/>
    <n v="75740.79623960871"/>
    <s v="Low Balance Active"/>
    <n v="100607.28899266521"/>
    <s v="High Salary - Low Balance"/>
    <x v="0"/>
  </r>
  <r>
    <n v="15642885"/>
    <s v="Gray"/>
    <n v="792"/>
    <s v="France"/>
    <s v="Male"/>
    <n v="30"/>
    <n v="8"/>
    <n v="0"/>
    <n v="2"/>
    <n v="1"/>
    <n v="0"/>
    <n v="199644.2"/>
    <n v="0"/>
    <n v="75777.851423678978"/>
    <s v="Low Balance Inactive"/>
    <n v="100578.84318003932"/>
    <s v="High Salary - Low Balance"/>
    <x v="0"/>
  </r>
  <r>
    <n v="15789109"/>
    <s v="Watson"/>
    <n v="686"/>
    <s v="France"/>
    <s v="Female"/>
    <n v="41"/>
    <n v="10"/>
    <n v="0"/>
    <n v="1"/>
    <n v="1"/>
    <n v="1"/>
    <n v="144272.71"/>
    <n v="1"/>
    <n v="75814.942883015086"/>
    <s v="Low Balance Active"/>
    <n v="100530.35303964774"/>
    <s v="High Salary - Low Balance"/>
    <x v="0"/>
  </r>
  <r>
    <n v="15814004"/>
    <s v="Fyodorova"/>
    <n v="589"/>
    <s v="France"/>
    <s v="Male"/>
    <n v="29"/>
    <n v="2"/>
    <n v="0"/>
    <n v="2"/>
    <n v="0"/>
    <n v="1"/>
    <n v="98320.27"/>
    <n v="0"/>
    <n v="75852.070670910791"/>
    <s v="Low Balance Active"/>
    <n v="100508.93170910889"/>
    <s v="Low Salary - Low Balance"/>
    <x v="0"/>
  </r>
  <r>
    <n v="15673619"/>
    <s v="Bazhenov"/>
    <n v="530"/>
    <s v="France"/>
    <s v="Male"/>
    <n v="25"/>
    <n v="9"/>
    <n v="162560.29999999999"/>
    <n v="1"/>
    <n v="1"/>
    <n v="0"/>
    <n v="64129.03"/>
    <n v="0"/>
    <n v="75889.234840764242"/>
    <s v="High Balance Inactive"/>
    <n v="100510.00405683505"/>
    <s v="Low Salary - High Balance"/>
    <x v="0"/>
  </r>
  <r>
    <n v="15595135"/>
    <s v="Solomon"/>
    <n v="778"/>
    <s v="Germany"/>
    <s v="Female"/>
    <n v="29"/>
    <n v="7"/>
    <n v="123229.5"/>
    <n v="1"/>
    <n v="1"/>
    <n v="0"/>
    <n v="181221.09"/>
    <n v="0"/>
    <n v="75846.749024509714"/>
    <s v="High Balance Inactive"/>
    <n v="100527.83786764723"/>
    <s v="High Salary - High Balance"/>
    <x v="0"/>
  </r>
  <r>
    <n v="15583681"/>
    <s v="Layh"/>
    <n v="616"/>
    <s v="Spain"/>
    <s v="Male"/>
    <n v="31"/>
    <n v="7"/>
    <n v="76665.710000000006"/>
    <n v="2"/>
    <n v="1"/>
    <n v="1"/>
    <n v="163809.07999999999"/>
    <n v="0"/>
    <n v="75823.510794507019"/>
    <s v="High Balance Active"/>
    <n v="100488.26295242783"/>
    <s v="High Salary - High Balance"/>
    <x v="0"/>
  </r>
  <r>
    <n v="15605000"/>
    <s v="John"/>
    <n v="550"/>
    <s v="France"/>
    <s v="Male"/>
    <n v="38"/>
    <n v="9"/>
    <n v="140279"/>
    <n v="3"/>
    <n v="1"/>
    <n v="1"/>
    <n v="171457.06"/>
    <n v="1"/>
    <n v="75823.097546614241"/>
    <s v="High Balance Active"/>
    <n v="100457.19287536817"/>
    <s v="High Salary - High Balance"/>
    <x v="0"/>
  </r>
  <r>
    <n v="15718071"/>
    <s v="Tuan"/>
    <n v="655"/>
    <s v="France"/>
    <s v="Female"/>
    <n v="51"/>
    <n v="3"/>
    <n v="0"/>
    <n v="2"/>
    <n v="0"/>
    <n v="1"/>
    <n v="15801.02"/>
    <n v="0"/>
    <n v="75791.454982817784"/>
    <s v="Low Balance Active"/>
    <n v="100422.337761414"/>
    <s v="Low Salary - Low Balance"/>
    <x v="0"/>
  </r>
  <r>
    <n v="15679760"/>
    <s v="Slattery"/>
    <n v="721"/>
    <s v="France"/>
    <s v="Male"/>
    <n v="46"/>
    <n v="1"/>
    <n v="115764.3"/>
    <n v="2"/>
    <n v="0"/>
    <n v="0"/>
    <n v="102950.79"/>
    <n v="0"/>
    <n v="75828.680648329973"/>
    <s v="High Balance Inactive"/>
    <n v="100463.90029469565"/>
    <s v="High Salary - High Balance"/>
    <x v="0"/>
  </r>
  <r>
    <n v="15654574"/>
    <s v="Onyekachi"/>
    <n v="499"/>
    <s v="Germany"/>
    <s v="Male"/>
    <n v="36"/>
    <n v="5"/>
    <n v="131142.5"/>
    <n v="2"/>
    <n v="1"/>
    <n v="0"/>
    <n v="174918.46"/>
    <n v="0"/>
    <n v="75809.056265356179"/>
    <s v="High Balance Inactive"/>
    <n v="100462.6782358724"/>
    <s v="High Salary - High Balance"/>
    <x v="0"/>
  </r>
  <r>
    <n v="15577178"/>
    <s v="Genovese"/>
    <n v="511"/>
    <s v="France"/>
    <s v="Male"/>
    <n v="45"/>
    <n v="5"/>
    <n v="68375.27"/>
    <n v="1"/>
    <n v="1"/>
    <n v="0"/>
    <n v="193160.25"/>
    <n v="1"/>
    <n v="75781.852015732467"/>
    <s v="Low Balance Inactive"/>
    <n v="100426.07264011817"/>
    <s v="High Salary - Low Balance"/>
    <x v="0"/>
  </r>
  <r>
    <n v="15595324"/>
    <s v="Daniels"/>
    <n v="579"/>
    <s v="Germany"/>
    <s v="Female"/>
    <n v="39"/>
    <n v="5"/>
    <n v="117833.3"/>
    <n v="3"/>
    <n v="0"/>
    <n v="0"/>
    <n v="5831"/>
    <n v="1"/>
    <n v="75785.495194294068"/>
    <s v="High Balance Inactive"/>
    <n v="100380.45818986735"/>
    <s v="Low Salary - High Balance"/>
    <x v="1"/>
  </r>
  <r>
    <n v="15756932"/>
    <s v="Caldwell"/>
    <n v="696"/>
    <s v="Spain"/>
    <s v="Female"/>
    <n v="36"/>
    <n v="7"/>
    <n v="0"/>
    <n v="2"/>
    <n v="1"/>
    <n v="1"/>
    <n v="82298.59"/>
    <n v="0"/>
    <n v="75764.802376968437"/>
    <s v="Low Balance Active"/>
    <n v="100426.98843503953"/>
    <s v="Low Salary - Low Balance"/>
    <x v="0"/>
  </r>
  <r>
    <n v="15726358"/>
    <s v="Chiemenam"/>
    <n v="681"/>
    <s v="France"/>
    <s v="Male"/>
    <n v="34"/>
    <n v="7"/>
    <n v="0"/>
    <n v="2"/>
    <n v="0"/>
    <n v="0"/>
    <n v="130686.59"/>
    <n v="0"/>
    <n v="75802.106563269263"/>
    <s v="Low Balance Inactive"/>
    <n v="100435.91428360432"/>
    <s v="High Salary - Low Balance"/>
    <x v="0"/>
  </r>
  <r>
    <n v="15595228"/>
    <s v="Wanliss"/>
    <n v="815"/>
    <s v="France"/>
    <s v="Male"/>
    <n v="45"/>
    <n v="7"/>
    <n v="0"/>
    <n v="1"/>
    <n v="0"/>
    <n v="1"/>
    <n v="52885.23"/>
    <n v="1"/>
    <n v="75839.447502462979"/>
    <s v="Low Balance Active"/>
    <n v="100421.01247290657"/>
    <s v="Low Salary - Low Balance"/>
    <x v="0"/>
  </r>
  <r>
    <n v="15782530"/>
    <s v="Bruce"/>
    <n v="681"/>
    <s v="Spain"/>
    <s v="Male"/>
    <n v="30"/>
    <n v="2"/>
    <n v="111093"/>
    <n v="1"/>
    <n v="1"/>
    <n v="0"/>
    <n v="68985.990000000005"/>
    <n v="0"/>
    <n v="75876.825248891008"/>
    <s v="High Balance Inactive"/>
    <n v="100444.44065549548"/>
    <s v="Low Salary - High Balance"/>
    <x v="0"/>
  </r>
  <r>
    <n v="15592877"/>
    <s v="Wright"/>
    <n v="641"/>
    <s v="Spain"/>
    <s v="Male"/>
    <n v="42"/>
    <n v="9"/>
    <n v="132657.60000000001"/>
    <n v="1"/>
    <n v="1"/>
    <n v="0"/>
    <n v="35367.19"/>
    <n v="0"/>
    <n v="75859.460271203105"/>
    <s v="High Balance Inactive"/>
    <n v="100459.95271203174"/>
    <s v="Low Salary - High Balance"/>
    <x v="0"/>
  </r>
  <r>
    <n v="15651983"/>
    <s v="Fang"/>
    <n v="591"/>
    <s v="France"/>
    <s v="Female"/>
    <n v="56"/>
    <n v="9"/>
    <n v="128882.5"/>
    <n v="1"/>
    <n v="1"/>
    <n v="1"/>
    <n v="196241.94"/>
    <n v="1"/>
    <n v="75831.439481993046"/>
    <s v="High Balance Active"/>
    <n v="100492.06556980778"/>
    <s v="High Salary - High Balance"/>
    <x v="0"/>
  </r>
  <r>
    <n v="15746737"/>
    <s v="Eames"/>
    <n v="565"/>
    <s v="Germany"/>
    <s v="Male"/>
    <n v="59"/>
    <n v="9"/>
    <n v="69129.59"/>
    <n v="1"/>
    <n v="1"/>
    <n v="1"/>
    <n v="170705.53"/>
    <n v="0"/>
    <n v="75805.25435834151"/>
    <s v="Low Balance Active"/>
    <n v="100444.80501974351"/>
    <s v="High Salary - Low Balance"/>
    <x v="0"/>
  </r>
  <r>
    <n v="15774179"/>
    <s v="Sutherland"/>
    <n v="487"/>
    <s v="France"/>
    <s v="Male"/>
    <n v="37"/>
    <n v="6"/>
    <n v="0"/>
    <n v="2"/>
    <n v="1"/>
    <n v="1"/>
    <n v="126477.41"/>
    <n v="0"/>
    <n v="75808.550982715999"/>
    <s v="Low Balance Active"/>
    <n v="100410.10836543229"/>
    <s v="High Salary - Low Balance"/>
    <x v="0"/>
  </r>
  <r>
    <n v="15667265"/>
    <s v="Cavenagh"/>
    <n v="729"/>
    <s v="France"/>
    <s v="Male"/>
    <n v="39"/>
    <n v="4"/>
    <n v="121404.6"/>
    <n v="1"/>
    <n v="1"/>
    <n v="1"/>
    <n v="159618.17000000001"/>
    <n v="0"/>
    <n v="75846.0058003952"/>
    <s v="High Balance Active"/>
    <n v="100397.22926383418"/>
    <s v="High Salary - High Balance"/>
    <x v="0"/>
  </r>
  <r>
    <n v="15655123"/>
    <s v="Dumetolisa"/>
    <n v="505"/>
    <s v="Spain"/>
    <s v="Female"/>
    <n v="45"/>
    <n v="9"/>
    <n v="131355.29999999999"/>
    <n v="3"/>
    <n v="1"/>
    <n v="0"/>
    <n v="195395.33"/>
    <n v="1"/>
    <n v="75823.485486900594"/>
    <s v="High Balance Inactive"/>
    <n v="100367.95544241242"/>
    <s v="High Salary - High Balance"/>
    <x v="1"/>
  </r>
  <r>
    <n v="15595917"/>
    <s v="Mackay"/>
    <n v="580"/>
    <s v="France"/>
    <s v="Female"/>
    <n v="35"/>
    <n v="1"/>
    <n v="102097.3"/>
    <n v="1"/>
    <n v="0"/>
    <n v="1"/>
    <n v="168285.85"/>
    <n v="0"/>
    <n v="75796.021681503407"/>
    <s v="High Balance Active"/>
    <n v="100320.95871909018"/>
    <s v="High Salary - High Balance"/>
    <x v="0"/>
  </r>
  <r>
    <n v="15668385"/>
    <s v="Dellucci"/>
    <n v="642"/>
    <s v="France"/>
    <s v="Male"/>
    <n v="40"/>
    <n v="1"/>
    <n v="154863.20000000001"/>
    <n v="1"/>
    <n v="1"/>
    <n v="1"/>
    <n v="138052.51"/>
    <n v="0"/>
    <n v="75783.007689262682"/>
    <s v="High Balance Active"/>
    <n v="100287.32938149448"/>
    <s v="High Salary - High Balance"/>
    <x v="0"/>
  </r>
  <r>
    <n v="15709476"/>
    <s v="Kenyon"/>
    <n v="850"/>
    <s v="Spain"/>
    <s v="Female"/>
    <n v="41"/>
    <n v="3"/>
    <n v="99945.93"/>
    <n v="2"/>
    <n v="1"/>
    <n v="0"/>
    <n v="71179.31"/>
    <n v="0"/>
    <n v="75743.859079207861"/>
    <s v="High Balance Inactive"/>
    <n v="100268.6337475249"/>
    <s v="Low Salary - High Balance"/>
    <x v="0"/>
  </r>
  <r>
    <n v="15711218"/>
    <s v="Parry"/>
    <n v="616"/>
    <s v="Germany"/>
    <s v="Male"/>
    <n v="39"/>
    <n v="2"/>
    <n v="121704.3"/>
    <n v="2"/>
    <n v="1"/>
    <n v="0"/>
    <n v="55556.3"/>
    <n v="0"/>
    <n v="75731.871921743383"/>
    <s v="High Balance Inactive"/>
    <n v="100283.04153541374"/>
    <s v="Low Salary - High Balance"/>
    <x v="0"/>
  </r>
  <r>
    <n v="15798659"/>
    <s v="Kennedy"/>
    <n v="526"/>
    <s v="Spain"/>
    <s v="Female"/>
    <n v="43"/>
    <n v="3"/>
    <n v="0"/>
    <n v="2"/>
    <n v="1"/>
    <n v="0"/>
    <n v="31705.19"/>
    <n v="0"/>
    <n v="75709.09073835476"/>
    <s v="Low Balance Inactive"/>
    <n v="100305.20543112008"/>
    <s v="Low Salary - Low Balance"/>
    <x v="0"/>
  </r>
  <r>
    <n v="15663939"/>
    <s v="Arnott"/>
    <n v="523"/>
    <s v="Germany"/>
    <s v="Male"/>
    <n v="35"/>
    <n v="8"/>
    <n v="138782.79999999999"/>
    <n v="1"/>
    <n v="1"/>
    <n v="1"/>
    <n v="186118.93"/>
    <n v="0"/>
    <n v="75746.626232027716"/>
    <s v="High Balance Active"/>
    <n v="100339.21634605867"/>
    <s v="High Salary - High Balance"/>
    <x v="0"/>
  </r>
  <r>
    <n v="15694946"/>
    <s v="Hanson"/>
    <n v="663"/>
    <s v="France"/>
    <s v="Male"/>
    <n v="35"/>
    <n v="9"/>
    <n v="0"/>
    <n v="2"/>
    <n v="1"/>
    <n v="1"/>
    <n v="195580.28"/>
    <n v="0"/>
    <n v="75715.358288690419"/>
    <s v="Low Balance Active"/>
    <n v="100296.66688492079"/>
    <s v="High Salary - Low Balance"/>
    <x v="0"/>
  </r>
  <r>
    <n v="15631912"/>
    <s v="T'ao"/>
    <n v="840"/>
    <s v="France"/>
    <s v="Male"/>
    <n v="30"/>
    <n v="8"/>
    <n v="136291.70000000001"/>
    <n v="1"/>
    <n v="1"/>
    <n v="0"/>
    <n v="54113.38"/>
    <n v="0"/>
    <n v="75752.934148883316"/>
    <s v="High Balance Inactive"/>
    <n v="100249.3797320101"/>
    <s v="Low Salary - High Balance"/>
    <x v="0"/>
  </r>
  <r>
    <n v="15768816"/>
    <s v="Shen"/>
    <n v="570"/>
    <s v="Germany"/>
    <s v="Male"/>
    <n v="42"/>
    <n v="0"/>
    <n v="107856.6"/>
    <n v="2"/>
    <n v="1"/>
    <n v="0"/>
    <n v="127528.84"/>
    <n v="0"/>
    <n v="75722.875178748713"/>
    <s v="High Balance Inactive"/>
    <n v="100272.28737835171"/>
    <s v="High Salary - High Balance"/>
    <x v="0"/>
  </r>
  <r>
    <n v="15682268"/>
    <s v="Steere"/>
    <n v="676"/>
    <s v="Germany"/>
    <s v="Female"/>
    <n v="26"/>
    <n v="1"/>
    <n v="108348.7"/>
    <n v="1"/>
    <n v="0"/>
    <n v="0"/>
    <n v="60231.74"/>
    <n v="1"/>
    <n v="75706.912076502675"/>
    <s v="High Balance Inactive"/>
    <n v="100258.74711376074"/>
    <s v="Low Salary - High Balance"/>
    <x v="1"/>
  </r>
  <r>
    <n v="15684801"/>
    <s v="Abbott"/>
    <n v="689"/>
    <s v="France"/>
    <s v="Male"/>
    <n v="47"/>
    <n v="1"/>
    <n v="93871.95"/>
    <n v="3"/>
    <n v="1"/>
    <n v="0"/>
    <n v="156878.42000000001"/>
    <n v="1"/>
    <n v="75690.688523856807"/>
    <s v="High Balance Inactive"/>
    <n v="100278.64125248526"/>
    <s v="High Salary - High Balance"/>
    <x v="1"/>
  </r>
  <r>
    <n v="15636428"/>
    <s v="Sutherland"/>
    <n v="703"/>
    <s v="Spain"/>
    <s v="Female"/>
    <n v="45"/>
    <n v="1"/>
    <n v="0"/>
    <n v="1"/>
    <n v="1"/>
    <n v="0"/>
    <n v="182784.11"/>
    <n v="1"/>
    <n v="75681.647618100382"/>
    <s v="Low Balance Inactive"/>
    <n v="100250.49616111403"/>
    <s v="High Salary - Low Balance"/>
    <x v="0"/>
  </r>
  <r>
    <n v="15809823"/>
    <s v="Thurgood"/>
    <n v="491"/>
    <s v="Germany"/>
    <s v="Male"/>
    <n v="19"/>
    <n v="2"/>
    <n v="125860.2"/>
    <n v="1"/>
    <n v="0"/>
    <n v="0"/>
    <n v="129690.5"/>
    <n v="0"/>
    <n v="75719.300179104408"/>
    <s v="High Balance Inactive"/>
    <n v="100209.43466169172"/>
    <s v="High Salary - High Balance"/>
    <x v="0"/>
  </r>
  <r>
    <n v="15699284"/>
    <s v="Johnson"/>
    <n v="584"/>
    <s v="France"/>
    <s v="Male"/>
    <n v="49"/>
    <n v="8"/>
    <n v="172713.4"/>
    <n v="1"/>
    <n v="1"/>
    <n v="0"/>
    <n v="113860.81"/>
    <n v="0"/>
    <n v="75694.342040816264"/>
    <s v="High Balance Inactive"/>
    <n v="100194.76016426101"/>
    <s v="High Salary - High Balance"/>
    <x v="0"/>
  </r>
  <r>
    <n v="15786993"/>
    <s v="Lung"/>
    <n v="810"/>
    <s v="France"/>
    <s v="Female"/>
    <n v="51"/>
    <n v="5"/>
    <n v="0"/>
    <n v="2"/>
    <n v="0"/>
    <n v="1"/>
    <n v="184524.74"/>
    <n v="0"/>
    <n v="75646.025776892347"/>
    <s v="Low Balance Active"/>
    <n v="100187.95436254998"/>
    <s v="High Salary - Low Balance"/>
    <x v="0"/>
  </r>
  <r>
    <n v="15709441"/>
    <s v="Cocci"/>
    <n v="745"/>
    <s v="Spain"/>
    <s v="Female"/>
    <n v="59"/>
    <n v="8"/>
    <n v="0"/>
    <n v="1"/>
    <n v="1"/>
    <n v="1"/>
    <n v="36124.980000000003"/>
    <n v="0"/>
    <n v="75683.716870951597"/>
    <s v="Low Balance Active"/>
    <n v="100145.93304434497"/>
    <s v="Low Salary - Low Balance"/>
    <x v="0"/>
  </r>
  <r>
    <n v="15710257"/>
    <s v="Matveyeva"/>
    <n v="625"/>
    <s v="France"/>
    <s v="Female"/>
    <n v="39"/>
    <n v="3"/>
    <n v="130786.9"/>
    <n v="1"/>
    <n v="0"/>
    <n v="1"/>
    <n v="121316.07"/>
    <n v="0"/>
    <n v="75721.445543369817"/>
    <s v="High Balance Active"/>
    <n v="100177.84777667017"/>
    <s v="High Salary - High Balance"/>
    <x v="0"/>
  </r>
  <r>
    <n v="15582492"/>
    <s v="Moore"/>
    <n v="535"/>
    <s v="France"/>
    <s v="Female"/>
    <n v="29"/>
    <n v="2"/>
    <n v="112367.3"/>
    <n v="1"/>
    <n v="1"/>
    <n v="0"/>
    <n v="185630.76"/>
    <n v="0"/>
    <n v="75693.981476309142"/>
    <s v="High Balance Inactive"/>
    <n v="100167.30502244408"/>
    <s v="High Salary - High Balance"/>
    <x v="0"/>
  </r>
  <r>
    <n v="15575694"/>
    <s v="Yobachukwu"/>
    <n v="729"/>
    <s v="Spain"/>
    <s v="Female"/>
    <n v="45"/>
    <n v="7"/>
    <n v="91091.06"/>
    <n v="2"/>
    <n v="1"/>
    <n v="0"/>
    <n v="71133.119999999995"/>
    <n v="0"/>
    <n v="75675.681417165601"/>
    <s v="High Balance Inactive"/>
    <n v="100124.65858782454"/>
    <s v="Low Salary - High Balance"/>
    <x v="0"/>
  </r>
  <r>
    <n v="15756820"/>
    <s v="Fleming"/>
    <n v="655"/>
    <s v="France"/>
    <s v="Female"/>
    <n v="26"/>
    <n v="7"/>
    <n v="106198.5"/>
    <n v="1"/>
    <n v="0"/>
    <n v="1"/>
    <n v="32020.42"/>
    <n v="0"/>
    <n v="75667.985272091784"/>
    <s v="High Balance Active"/>
    <n v="100139.13264603114"/>
    <s v="Low Salary - High Balance"/>
    <x v="0"/>
  </r>
  <r>
    <n v="15766289"/>
    <s v="Dickinson"/>
    <n v="751"/>
    <s v="France"/>
    <s v="Male"/>
    <n v="47"/>
    <n v="5"/>
    <n v="142669.9"/>
    <n v="2"/>
    <n v="1"/>
    <n v="0"/>
    <n v="162760.95999999999"/>
    <n v="0"/>
    <n v="75652.735264735195"/>
    <s v="High Balance Inactive"/>
    <n v="100173.15797702316"/>
    <s v="High Salary - High Balance"/>
    <x v="0"/>
  </r>
  <r>
    <n v="15593014"/>
    <s v="Evseyev"/>
    <n v="525"/>
    <s v="France"/>
    <s v="Male"/>
    <n v="33"/>
    <n v="1"/>
    <n v="112833.4"/>
    <n v="1"/>
    <n v="0"/>
    <n v="1"/>
    <n v="175178.56"/>
    <n v="0"/>
    <n v="75619.243428285787"/>
    <s v="High Balance Active"/>
    <n v="100141.87971514263"/>
    <s v="High Salary - High Balance"/>
    <x v="0"/>
  </r>
  <r>
    <n v="15584545"/>
    <s v="Aksenov"/>
    <n v="532"/>
    <s v="France"/>
    <s v="Female"/>
    <n v="40"/>
    <n v="5"/>
    <n v="0"/>
    <n v="2"/>
    <n v="0"/>
    <n v="1"/>
    <n v="177099.71"/>
    <n v="0"/>
    <n v="75600.636349999913"/>
    <s v="Low Balance Active"/>
    <n v="100104.3613750002"/>
    <s v="High Salary - Low Balance"/>
    <x v="0"/>
  </r>
  <r>
    <n v="15675949"/>
    <s v="Fleming"/>
    <n v="696"/>
    <s v="Spain"/>
    <s v="Female"/>
    <n v="43"/>
    <n v="4"/>
    <n v="0"/>
    <n v="2"/>
    <n v="1"/>
    <n v="1"/>
    <n v="66406.37"/>
    <n v="0"/>
    <n v="75638.455577788816"/>
    <s v="Low Balance Active"/>
    <n v="100065.84444222131"/>
    <s v="Low Salary - Low Balance"/>
    <x v="0"/>
  </r>
  <r>
    <n v="15672091"/>
    <s v="Ulyanov"/>
    <n v="786"/>
    <s v="Germany"/>
    <s v="Female"/>
    <n v="32"/>
    <n v="2"/>
    <n v="104336.4"/>
    <n v="2"/>
    <n v="0"/>
    <n v="0"/>
    <n v="59559.81"/>
    <n v="0"/>
    <n v="75676.312662662589"/>
    <s v="High Balance Inactive"/>
    <n v="100082.69102602622"/>
    <s v="Low Salary - High Balance"/>
    <x v="0"/>
  </r>
  <r>
    <n v="15801658"/>
    <s v="Summers"/>
    <n v="580"/>
    <s v="France"/>
    <s v="Male"/>
    <n v="55"/>
    <n v="6"/>
    <n v="104305.7"/>
    <n v="1"/>
    <n v="0"/>
    <n v="1"/>
    <n v="175750.21"/>
    <n v="0"/>
    <n v="75661.961091637364"/>
    <s v="High Balance Active"/>
    <n v="100102.98290435673"/>
    <s v="High Salary - High Balance"/>
    <x v="0"/>
  </r>
  <r>
    <n v="15706185"/>
    <s v="Clements"/>
    <n v="596"/>
    <s v="Germany"/>
    <s v="Male"/>
    <n v="47"/>
    <n v="5"/>
    <n v="140187.1"/>
    <n v="2"/>
    <n v="1"/>
    <n v="1"/>
    <n v="174311.3"/>
    <n v="0"/>
    <n v="75647.610521041992"/>
    <s v="High Balance Active"/>
    <n v="100065.08349198416"/>
    <s v="High Salary - High Balance"/>
    <x v="0"/>
  </r>
  <r>
    <n v="15789863"/>
    <s v="Kazakova"/>
    <n v="683"/>
    <s v="France"/>
    <s v="Male"/>
    <n v="39"/>
    <n v="4"/>
    <n v="0"/>
    <n v="2"/>
    <n v="1"/>
    <n v="0"/>
    <n v="171716.81"/>
    <n v="0"/>
    <n v="75615.25989974929"/>
    <s v="Low Balance Inactive"/>
    <n v="100027.86734335859"/>
    <s v="High Salary - Low Balance"/>
    <x v="0"/>
  </r>
  <r>
    <n v="15720943"/>
    <s v="Pirozzi"/>
    <n v="747"/>
    <s v="France"/>
    <s v="Female"/>
    <n v="45"/>
    <n v="1"/>
    <n v="114959.1"/>
    <n v="1"/>
    <n v="1"/>
    <n v="0"/>
    <n v="189362.39"/>
    <n v="1"/>
    <n v="75653.181293881556"/>
    <s v="High Balance Inactive"/>
    <n v="99991.915015045306"/>
    <s v="High Salary - High Balance"/>
    <x v="1"/>
  </r>
  <r>
    <n v="15697997"/>
    <s v="Jamieson"/>
    <n v="602"/>
    <s v="France"/>
    <s v="Male"/>
    <n v="33"/>
    <n v="5"/>
    <n v="164704.4"/>
    <n v="1"/>
    <n v="0"/>
    <n v="1"/>
    <n v="180716.1"/>
    <n v="1"/>
    <n v="75633.459307576442"/>
    <s v="High Balance Active"/>
    <n v="99947.072829904835"/>
    <s v="High Salary - High Balance"/>
    <x v="0"/>
  </r>
  <r>
    <n v="15665416"/>
    <s v="Ferri"/>
    <n v="779"/>
    <s v="France"/>
    <s v="Male"/>
    <n v="62"/>
    <n v="10"/>
    <n v="119096.6"/>
    <n v="1"/>
    <n v="0"/>
    <n v="1"/>
    <n v="116977.89"/>
    <n v="0"/>
    <n v="75588.744979919604"/>
    <s v="High Balance Active"/>
    <n v="99906.526129518257"/>
    <s v="High Salary - High Balance"/>
    <x v="0"/>
  </r>
  <r>
    <n v="15660200"/>
    <s v="Mai"/>
    <n v="551"/>
    <s v="France"/>
    <s v="Male"/>
    <n v="31"/>
    <n v="1"/>
    <n v="0"/>
    <n v="2"/>
    <n v="1"/>
    <n v="1"/>
    <n v="185105.44"/>
    <n v="0"/>
    <n v="75566.892717227442"/>
    <s v="Low Balance Active"/>
    <n v="99897.951863385417"/>
    <s v="High Salary - Low Balance"/>
    <x v="0"/>
  </r>
  <r>
    <n v="15619653"/>
    <s v="Hannaford"/>
    <n v="666"/>
    <s v="France"/>
    <s v="Male"/>
    <n v="47"/>
    <n v="2"/>
    <n v="0"/>
    <n v="1"/>
    <n v="1"/>
    <n v="0"/>
    <n v="35046.97"/>
    <n v="1"/>
    <n v="75604.866030150661"/>
    <s v="Low Balance Inactive"/>
    <n v="99855.134030150934"/>
    <s v="Low Salary - Low Balance"/>
    <x v="0"/>
  </r>
  <r>
    <n v="15773447"/>
    <s v="Fomin"/>
    <n v="526"/>
    <s v="Spain"/>
    <s v="Male"/>
    <n v="30"/>
    <n v="8"/>
    <n v="0"/>
    <n v="1"/>
    <n v="1"/>
    <n v="0"/>
    <n v="36251"/>
    <n v="0"/>
    <n v="75642.877526395081"/>
    <s v="Low Balance Inactive"/>
    <n v="99887.71732026161"/>
    <s v="Low Salary - Low Balance"/>
    <x v="0"/>
  </r>
  <r>
    <n v="15739160"/>
    <s v="Mahon"/>
    <n v="849"/>
    <s v="France"/>
    <s v="Female"/>
    <n v="41"/>
    <n v="9"/>
    <n v="115465.3"/>
    <n v="1"/>
    <n v="1"/>
    <n v="0"/>
    <n v="103174.5"/>
    <n v="0"/>
    <n v="75680.927263581398"/>
    <s v="High Balance Inactive"/>
    <n v="99919.727741448878"/>
    <s v="High Salary - High Balance"/>
    <x v="0"/>
  </r>
  <r>
    <n v="15689237"/>
    <s v="Shaw"/>
    <n v="471"/>
    <s v="France"/>
    <s v="Female"/>
    <n v="27"/>
    <n v="4"/>
    <n v="0"/>
    <n v="2"/>
    <n v="1"/>
    <n v="0"/>
    <n v="122642.09"/>
    <n v="0"/>
    <n v="75660.904932058285"/>
    <s v="Low Balance Inactive"/>
    <n v="99918.089708102852"/>
    <s v="High Salary - Low Balance"/>
    <x v="0"/>
  </r>
  <r>
    <n v="15679297"/>
    <s v="Volkova"/>
    <n v="628"/>
    <s v="Spain"/>
    <s v="Male"/>
    <n v="43"/>
    <n v="3"/>
    <n v="184926.6"/>
    <n v="1"/>
    <n v="1"/>
    <n v="0"/>
    <n v="122937.57"/>
    <n v="0"/>
    <n v="75699.002064451066"/>
    <s v="High Balance Inactive"/>
    <n v="99906.647613293229"/>
    <s v="High Salary - High Balance"/>
    <x v="0"/>
  </r>
  <r>
    <n v="15591433"/>
    <s v="Miles"/>
    <n v="674"/>
    <s v="Germany"/>
    <s v="Male"/>
    <n v="43"/>
    <n v="8"/>
    <n v="85957.88"/>
    <n v="2"/>
    <n v="1"/>
    <n v="0"/>
    <n v="8757.39"/>
    <n v="0"/>
    <n v="75643.975566750552"/>
    <s v="High Balance Inactive"/>
    <n v="99895.045133501437"/>
    <s v="Low Salary - High Balance"/>
    <x v="0"/>
  </r>
  <r>
    <n v="15642725"/>
    <s v="Madison"/>
    <n v="797"/>
    <s v="France"/>
    <s v="Male"/>
    <n v="32"/>
    <n v="10"/>
    <n v="114084.6"/>
    <n v="1"/>
    <n v="0"/>
    <n v="1"/>
    <n v="125782.29"/>
    <n v="0"/>
    <n v="75638.777026209587"/>
    <s v="High Balance Active"/>
    <n v="99940.981451613072"/>
    <s v="High Salary - High Balance"/>
    <x v="0"/>
  </r>
  <r>
    <n v="15701962"/>
    <s v="Scott"/>
    <n v="590"/>
    <s v="Spain"/>
    <s v="Female"/>
    <n v="29"/>
    <n v="2"/>
    <n v="166930.79999999999"/>
    <n v="2"/>
    <n v="1"/>
    <n v="0"/>
    <n v="122487.73"/>
    <n v="0"/>
    <n v="75619.389319213238"/>
    <s v="High Balance Inactive"/>
    <n v="99927.950030257372"/>
    <s v="High Salary - High Balance"/>
    <x v="0"/>
  </r>
  <r>
    <n v="15811613"/>
    <s v="Voss"/>
    <n v="588"/>
    <s v="France"/>
    <s v="Female"/>
    <n v="27"/>
    <n v="8"/>
    <n v="0"/>
    <n v="1"/>
    <n v="1"/>
    <n v="0"/>
    <n v="20066.38"/>
    <n v="0"/>
    <n v="75573.318980827389"/>
    <s v="Low Balance Inactive"/>
    <n v="99916.567699293824"/>
    <s v="Low Salary - Low Balance"/>
    <x v="0"/>
  </r>
  <r>
    <n v="15741049"/>
    <s v="Colebatch"/>
    <n v="577"/>
    <s v="France"/>
    <s v="Male"/>
    <n v="29"/>
    <n v="7"/>
    <n v="0"/>
    <n v="2"/>
    <n v="1"/>
    <n v="1"/>
    <n v="55473.15"/>
    <n v="0"/>
    <n v="75611.468056537036"/>
    <s v="Low Balance Active"/>
    <n v="99956.875719333853"/>
    <s v="Low Salary - Low Balance"/>
    <x v="0"/>
  </r>
  <r>
    <n v="15724423"/>
    <s v="Wilson"/>
    <n v="571"/>
    <s v="France"/>
    <s v="Female"/>
    <n v="38"/>
    <n v="6"/>
    <n v="107193.8"/>
    <n v="2"/>
    <n v="0"/>
    <n v="0"/>
    <n v="38962.94"/>
    <n v="0"/>
    <n v="75649.6556666666"/>
    <s v="High Balance Inactive"/>
    <n v="99979.342247474924"/>
    <s v="Low Salary - High Balance"/>
    <x v="0"/>
  </r>
  <r>
    <n v="15574305"/>
    <s v="T'ang"/>
    <n v="680"/>
    <s v="France"/>
    <s v="Male"/>
    <n v="36"/>
    <n v="3"/>
    <n v="116275.1"/>
    <n v="1"/>
    <n v="1"/>
    <n v="1"/>
    <n v="63795.8"/>
    <n v="0"/>
    <n v="75633.716230419319"/>
    <s v="High Balance Active"/>
    <n v="100010.17418393146"/>
    <s v="Low Salary - High Balance"/>
    <x v="0"/>
  </r>
  <r>
    <n v="15678168"/>
    <s v="Gibson"/>
    <n v="648"/>
    <s v="Spain"/>
    <s v="Female"/>
    <n v="27"/>
    <n v="7"/>
    <n v="0"/>
    <n v="2"/>
    <n v="1"/>
    <n v="1"/>
    <n v="163060.43"/>
    <n v="0"/>
    <n v="75613.169524772413"/>
    <s v="Low Balance Active"/>
    <n v="100028.48276541982"/>
    <s v="High Salary - Low Balance"/>
    <x v="0"/>
  </r>
  <r>
    <n v="15697020"/>
    <s v="Hs?eh"/>
    <n v="618"/>
    <s v="France"/>
    <s v="Male"/>
    <n v="39"/>
    <n v="2"/>
    <n v="91068.56"/>
    <n v="1"/>
    <n v="1"/>
    <n v="0"/>
    <n v="26578.69"/>
    <n v="0"/>
    <n v="75651.415943348431"/>
    <s v="High Balance Inactive"/>
    <n v="99996.600141628922"/>
    <s v="Low Salary - High Balance"/>
    <x v="0"/>
  </r>
  <r>
    <n v="15610801"/>
    <s v="Pan"/>
    <n v="648"/>
    <s v="Germany"/>
    <s v="Male"/>
    <n v="41"/>
    <n v="5"/>
    <n v="123049.2"/>
    <n v="1"/>
    <n v="0"/>
    <n v="1"/>
    <n v="5066.76"/>
    <n v="0"/>
    <n v="75643.613744939197"/>
    <s v="High Balance Active"/>
    <n v="100033.75495445362"/>
    <s v="Low Salary - High Balance"/>
    <x v="0"/>
  </r>
  <r>
    <n v="15745232"/>
    <s v="Chikelu"/>
    <n v="759"/>
    <s v="France"/>
    <s v="Female"/>
    <n v="39"/>
    <n v="6"/>
    <n v="0"/>
    <n v="2"/>
    <n v="1"/>
    <n v="1"/>
    <n v="140497.67000000001"/>
    <n v="0"/>
    <n v="75619.610916455626"/>
    <s v="Low Balance Active"/>
    <n v="100081.83950886094"/>
    <s v="High Salary - Low Balance"/>
    <x v="0"/>
  </r>
  <r>
    <n v="15722758"/>
    <s v="Allan"/>
    <n v="585"/>
    <s v="France"/>
    <s v="Male"/>
    <n v="40"/>
    <n v="7"/>
    <n v="0"/>
    <n v="2"/>
    <n v="0"/>
    <n v="0"/>
    <n v="146156.98000000001"/>
    <n v="0"/>
    <n v="75657.918723404175"/>
    <s v="Low Balance Inactive"/>
    <n v="100061.36543059794"/>
    <s v="High Salary - Low Balance"/>
    <x v="0"/>
  </r>
  <r>
    <n v="15792102"/>
    <s v="Yefremova"/>
    <n v="774"/>
    <s v="France"/>
    <s v="Female"/>
    <n v="42"/>
    <n v="3"/>
    <n v="137781.70000000001"/>
    <n v="1"/>
    <n v="0"/>
    <n v="0"/>
    <n v="199316.19"/>
    <n v="0"/>
    <n v="75696.265362392223"/>
    <s v="High Balance Inactive"/>
    <n v="100038.00221996974"/>
    <s v="High Salary - High Balance"/>
    <x v="0"/>
  </r>
  <r>
    <n v="15675185"/>
    <s v="Chuang"/>
    <n v="697"/>
    <s v="Germany"/>
    <s v="Female"/>
    <n v="48"/>
    <n v="2"/>
    <n v="108129"/>
    <n v="2"/>
    <n v="1"/>
    <n v="1"/>
    <n v="103944.37"/>
    <n v="0"/>
    <n v="75664.781876267676"/>
    <s v="High Balance Active"/>
    <n v="99987.658311359177"/>
    <s v="High Salary - High Balance"/>
    <x v="0"/>
  </r>
  <r>
    <n v="15801247"/>
    <s v="Fan"/>
    <n v="605"/>
    <s v="Spain"/>
    <s v="Male"/>
    <n v="39"/>
    <n v="10"/>
    <n v="105317.7"/>
    <n v="2"/>
    <n v="1"/>
    <n v="0"/>
    <n v="138021.35999999999"/>
    <n v="0"/>
    <n v="75648.310938609779"/>
    <s v="High Balance Inactive"/>
    <n v="99985.650847285782"/>
    <s v="High Salary - High Balance"/>
    <x v="0"/>
  </r>
  <r>
    <n v="15725660"/>
    <s v="Dellucci"/>
    <n v="676"/>
    <s v="France"/>
    <s v="Male"/>
    <n v="20"/>
    <n v="1"/>
    <n v="80569.73"/>
    <n v="1"/>
    <n v="0"/>
    <n v="0"/>
    <n v="68621.98"/>
    <n v="0"/>
    <n v="75633.25033502531"/>
    <s v="High Balance Inactive"/>
    <n v="99966.343380710779"/>
    <s v="Low Salary - High Balance"/>
    <x v="0"/>
  </r>
  <r>
    <n v="15638963"/>
    <s v="Garran"/>
    <n v="678"/>
    <s v="France"/>
    <s v="Female"/>
    <n v="22"/>
    <n v="4"/>
    <n v="174852.9"/>
    <n v="1"/>
    <n v="1"/>
    <n v="1"/>
    <n v="28149.06"/>
    <n v="0"/>
    <n v="75630.743235144677"/>
    <s v="High Balance Active"/>
    <n v="99982.262305739088"/>
    <s v="Low Salary - High Balance"/>
    <x v="0"/>
  </r>
  <r>
    <n v="15800061"/>
    <s v="Moretti"/>
    <n v="495"/>
    <s v="Spain"/>
    <s v="Female"/>
    <n v="45"/>
    <n v="3"/>
    <n v="89158.94"/>
    <n v="3"/>
    <n v="1"/>
    <n v="0"/>
    <n v="135169.76"/>
    <n v="1"/>
    <n v="75580.3254725609"/>
    <s v="High Balance Inactive"/>
    <n v="100018.76291666679"/>
    <s v="High Salary - High Balance"/>
    <x v="1"/>
  </r>
  <r>
    <n v="15578006"/>
    <s v="Yao"/>
    <n v="787"/>
    <s v="France"/>
    <s v="Female"/>
    <n v="85"/>
    <n v="10"/>
    <n v="0"/>
    <n v="2"/>
    <n v="1"/>
    <n v="1"/>
    <n v="116537.96"/>
    <n v="0"/>
    <n v="75573.422262328342"/>
    <s v="Low Balance Active"/>
    <n v="100000.89255719385"/>
    <s v="High Salary - Low Balance"/>
    <x v="0"/>
  </r>
  <r>
    <n v="15668504"/>
    <s v="Lucchesi"/>
    <n v="770"/>
    <s v="France"/>
    <s v="Male"/>
    <n v="36"/>
    <n v="2"/>
    <n v="89800.14"/>
    <n v="1"/>
    <n v="1"/>
    <n v="1"/>
    <n v="105922.69"/>
    <n v="0"/>
    <n v="75611.862456764924"/>
    <s v="High Balance Active"/>
    <n v="99992.481027467089"/>
    <s v="High Salary - High Balance"/>
    <x v="0"/>
  </r>
  <r>
    <n v="15687491"/>
    <s v="Nkemdilim"/>
    <n v="817"/>
    <s v="Germany"/>
    <s v="Male"/>
    <n v="45"/>
    <n v="9"/>
    <n v="101207.8"/>
    <n v="1"/>
    <n v="0"/>
    <n v="0"/>
    <n v="88211.12"/>
    <n v="1"/>
    <n v="75604.641959287459"/>
    <s v="High Balance Inactive"/>
    <n v="99989.463109414908"/>
    <s v="Low Salary - High Balance"/>
    <x v="1"/>
  </r>
  <r>
    <n v="15610403"/>
    <s v="Anderson"/>
    <n v="659"/>
    <s v="France"/>
    <s v="Male"/>
    <n v="43"/>
    <n v="1"/>
    <n v="106086.39999999999"/>
    <n v="2"/>
    <n v="1"/>
    <n v="0"/>
    <n v="26900.63"/>
    <n v="0"/>
    <n v="75591.605728105831"/>
    <s v="High Balance Inactive"/>
    <n v="99995.460229124379"/>
    <s v="Low Salary - High Balance"/>
    <x v="0"/>
  </r>
  <r>
    <n v="15741094"/>
    <s v="Sagese"/>
    <n v="693"/>
    <s v="France"/>
    <s v="Male"/>
    <n v="21"/>
    <n v="1"/>
    <n v="0"/>
    <n v="2"/>
    <n v="1"/>
    <n v="1"/>
    <n v="3494.02"/>
    <n v="0"/>
    <n v="75576.070937340744"/>
    <s v="Low Balance Active"/>
    <n v="100032.69651553759"/>
    <s v="Low Salary - Low Balance"/>
    <x v="0"/>
  </r>
  <r>
    <n v="15807909"/>
    <s v="Rubensohn"/>
    <n v="744"/>
    <s v="France"/>
    <s v="Male"/>
    <n v="47"/>
    <n v="9"/>
    <n v="0"/>
    <n v="2"/>
    <n v="1"/>
    <n v="0"/>
    <n v="113163.17"/>
    <n v="0"/>
    <n v="75614.590851172208"/>
    <s v="Low Balance Inactive"/>
    <n v="100081.90073394509"/>
    <s v="High Salary - Low Balance"/>
    <x v="0"/>
  </r>
  <r>
    <n v="15666141"/>
    <s v="Baldwin"/>
    <n v="829"/>
    <s v="Spain"/>
    <s v="Female"/>
    <n v="26"/>
    <n v="8"/>
    <n v="101440.4"/>
    <n v="2"/>
    <n v="1"/>
    <n v="1"/>
    <n v="19324.5"/>
    <n v="0"/>
    <n v="75653.150050994329"/>
    <s v="High Balance Active"/>
    <n v="100075.23002039791"/>
    <s v="Low Salary - High Balance"/>
    <x v="0"/>
  </r>
  <r>
    <n v="15617134"/>
    <s v="Iqbal"/>
    <n v="716"/>
    <s v="France"/>
    <s v="Male"/>
    <n v="38"/>
    <n v="4"/>
    <n v="0"/>
    <n v="2"/>
    <n v="1"/>
    <n v="0"/>
    <n v="189678.7"/>
    <n v="0"/>
    <n v="75639.993290816245"/>
    <s v="Low Balance Inactive"/>
    <n v="100116.42937244913"/>
    <s v="High Salary - Low Balance"/>
    <x v="0"/>
  </r>
  <r>
    <n v="15783029"/>
    <s v="Monaldo"/>
    <n v="671"/>
    <s v="France"/>
    <s v="Male"/>
    <n v="34"/>
    <n v="7"/>
    <n v="106603.7"/>
    <n v="2"/>
    <n v="1"/>
    <n v="1"/>
    <n v="26387.71"/>
    <n v="0"/>
    <n v="75678.604823889662"/>
    <s v="High Balance Active"/>
    <n v="100070.7110107199"/>
    <s v="Low Salary - High Balance"/>
    <x v="0"/>
  </r>
  <r>
    <n v="15622833"/>
    <s v="Mahon"/>
    <n v="835"/>
    <s v="Germany"/>
    <s v="Female"/>
    <n v="29"/>
    <n v="10"/>
    <n v="130420.2"/>
    <n v="2"/>
    <n v="0"/>
    <n v="0"/>
    <n v="106276.55"/>
    <n v="0"/>
    <n v="75662.81059754845"/>
    <s v="High Balance Inactive"/>
    <n v="100108.34277834538"/>
    <s v="High Salary - High Balance"/>
    <x v="0"/>
  </r>
  <r>
    <n v="15746422"/>
    <s v="Muir"/>
    <n v="636"/>
    <s v="France"/>
    <s v="Female"/>
    <n v="38"/>
    <n v="1"/>
    <n v="0"/>
    <n v="1"/>
    <n v="1"/>
    <n v="0"/>
    <n v="45015.38"/>
    <n v="0"/>
    <n v="75634.830327031101"/>
    <s v="Low Balance Inactive"/>
    <n v="100105.19090955559"/>
    <s v="Low Salary - Low Balance"/>
    <x v="0"/>
  </r>
  <r>
    <n v="15750839"/>
    <s v="Burns"/>
    <n v="649"/>
    <s v="Spain"/>
    <s v="Male"/>
    <n v="29"/>
    <n v="2"/>
    <n v="45022.23"/>
    <n v="1"/>
    <n v="1"/>
    <n v="1"/>
    <n v="173495.77"/>
    <n v="0"/>
    <n v="75673.498440695228"/>
    <s v="Low Balance Active"/>
    <n v="100133.35543456048"/>
    <s v="High Salary - Low Balance"/>
    <x v="0"/>
  </r>
  <r>
    <n v="15749130"/>
    <s v="Dyer"/>
    <n v="621"/>
    <s v="Germany"/>
    <s v="Male"/>
    <n v="27"/>
    <n v="1"/>
    <n v="74298.429999999993"/>
    <n v="1"/>
    <n v="1"/>
    <n v="1"/>
    <n v="52581.96"/>
    <n v="0"/>
    <n v="75689.176838874599"/>
    <s v="Low Balance Active"/>
    <n v="100095.82990281345"/>
    <s v="Low Salary - Low Balance"/>
    <x v="0"/>
  </r>
  <r>
    <n v="15779862"/>
    <s v="Lyons"/>
    <n v="658"/>
    <s v="Germany"/>
    <s v="Female"/>
    <n v="31"/>
    <n v="3"/>
    <n v="133003"/>
    <n v="1"/>
    <n v="0"/>
    <n v="1"/>
    <n v="146339.26999999999"/>
    <n v="1"/>
    <n v="75689.888582395026"/>
    <s v="High Balance Active"/>
    <n v="100120.14611054263"/>
    <s v="High Salary - High Balance"/>
    <x v="0"/>
  </r>
  <r>
    <n v="15767871"/>
    <s v="H?"/>
    <n v="784"/>
    <s v="Spain"/>
    <s v="Male"/>
    <n v="48"/>
    <n v="7"/>
    <n v="0"/>
    <n v="2"/>
    <n v="1"/>
    <n v="1"/>
    <n v="182609.97"/>
    <n v="0"/>
    <n v="75660.542391192968"/>
    <s v="Low Balance Active"/>
    <n v="100096.48040450604"/>
    <s v="High Salary - Low Balance"/>
    <x v="0"/>
  </r>
  <r>
    <n v="15679651"/>
    <s v="Gardiner"/>
    <n v="783"/>
    <s v="Spain"/>
    <s v="Female"/>
    <n v="37"/>
    <n v="1"/>
    <n v="136689.70000000001"/>
    <n v="1"/>
    <n v="1"/>
    <n v="0"/>
    <n v="197890.65"/>
    <n v="0"/>
    <n v="75699.302914958957"/>
    <s v="High Balance Inactive"/>
    <n v="100054.20914959033"/>
    <s v="High Salary - High Balance"/>
    <x v="0"/>
  </r>
  <r>
    <n v="15576219"/>
    <s v="Cameron"/>
    <n v="615"/>
    <s v="France"/>
    <s v="Male"/>
    <n v="32"/>
    <n v="4"/>
    <n v="0"/>
    <n v="2"/>
    <n v="1"/>
    <n v="1"/>
    <n v="6225.63"/>
    <n v="0"/>
    <n v="75668.041819579637"/>
    <s v="Low Balance Active"/>
    <n v="100004.06233213753"/>
    <s v="Low Salary - Low Balance"/>
    <x v="0"/>
  </r>
  <r>
    <n v="15699247"/>
    <s v="Chapman"/>
    <n v="791"/>
    <s v="France"/>
    <s v="Female"/>
    <n v="44"/>
    <n v="5"/>
    <n v="0"/>
    <n v="2"/>
    <n v="1"/>
    <n v="1"/>
    <n v="123977.86"/>
    <n v="1"/>
    <n v="75706.84594358968"/>
    <s v="Low Balance Active"/>
    <n v="100052.15383589758"/>
    <s v="High Salary - Low Balance"/>
    <x v="0"/>
  </r>
  <r>
    <n v="15619087"/>
    <s v="Taylor"/>
    <n v="762"/>
    <s v="France"/>
    <s v="Male"/>
    <n v="53"/>
    <n v="1"/>
    <n v="102520.4"/>
    <n v="1"/>
    <n v="1"/>
    <n v="1"/>
    <n v="170195.4"/>
    <n v="0"/>
    <n v="75745.689887121538"/>
    <s v="High Balance Active"/>
    <n v="100039.87794766562"/>
    <s v="High Salary - High Balance"/>
    <x v="0"/>
  </r>
  <r>
    <n v="15605327"/>
    <s v="Namatjira"/>
    <n v="607"/>
    <s v="France"/>
    <s v="Male"/>
    <n v="35"/>
    <n v="2"/>
    <n v="0"/>
    <n v="2"/>
    <n v="1"/>
    <n v="1"/>
    <n v="114190.3"/>
    <n v="0"/>
    <n v="75731.945169404455"/>
    <s v="Low Balance Active"/>
    <n v="100003.863819302"/>
    <s v="High Salary - Low Balance"/>
    <x v="0"/>
  </r>
  <r>
    <n v="15610140"/>
    <s v="He"/>
    <n v="601"/>
    <s v="France"/>
    <s v="Female"/>
    <n v="34"/>
    <n v="5"/>
    <n v="0"/>
    <n v="2"/>
    <n v="1"/>
    <n v="0"/>
    <n v="27022.57"/>
    <n v="0"/>
    <n v="75770.841905495574"/>
    <s v="Low Balance Inactive"/>
    <n v="99996.577514124438"/>
    <s v="Low Salary - Low Balance"/>
    <x v="0"/>
  </r>
  <r>
    <n v="15791174"/>
    <s v="Leibius"/>
    <n v="540"/>
    <s v="Spain"/>
    <s v="Male"/>
    <n v="67"/>
    <n v="1"/>
    <n v="88382.01"/>
    <n v="1"/>
    <n v="0"/>
    <n v="1"/>
    <n v="59457"/>
    <n v="0"/>
    <n v="75809.778617677221"/>
    <s v="High Balance Active"/>
    <n v="100034.07700411115"/>
    <s v="Low Salary - High Balance"/>
    <x v="0"/>
  </r>
  <r>
    <n v="15602373"/>
    <s v="White"/>
    <n v="812"/>
    <s v="France"/>
    <s v="Male"/>
    <n v="44"/>
    <n v="4"/>
    <n v="115049.2"/>
    <n v="2"/>
    <n v="1"/>
    <n v="0"/>
    <n v="165038.41"/>
    <n v="0"/>
    <n v="75803.314745501222"/>
    <s v="High Balance Inactive"/>
    <n v="100054.93925449885"/>
    <s v="High Salary - High Balance"/>
    <x v="0"/>
  </r>
  <r>
    <n v="15762605"/>
    <s v="Wall"/>
    <n v="685"/>
    <s v="France"/>
    <s v="Male"/>
    <n v="58"/>
    <n v="1"/>
    <n v="104796.5"/>
    <n v="1"/>
    <n v="1"/>
    <n v="1"/>
    <n v="154181.41"/>
    <n v="0"/>
    <n v="75783.126532921757"/>
    <s v="High Balance Active"/>
    <n v="100021.51154321001"/>
    <s v="High Salary - High Balance"/>
    <x v="0"/>
  </r>
  <r>
    <n v="15598840"/>
    <s v="Moretti"/>
    <n v="680"/>
    <s v="France"/>
    <s v="Male"/>
    <n v="33"/>
    <n v="1"/>
    <n v="123082.1"/>
    <n v="1"/>
    <n v="1"/>
    <n v="0"/>
    <n v="134960.98000000001"/>
    <n v="0"/>
    <n v="75768.194276891358"/>
    <s v="High Balance Inactive"/>
    <n v="99993.637174472606"/>
    <s v="High Salary - High Balance"/>
    <x v="0"/>
  </r>
  <r>
    <n v="15744279"/>
    <s v="Patterson"/>
    <n v="680"/>
    <s v="Spain"/>
    <s v="Female"/>
    <n v="58"/>
    <n v="8"/>
    <n v="0"/>
    <n v="2"/>
    <n v="1"/>
    <n v="1"/>
    <n v="65708.5"/>
    <n v="0"/>
    <n v="75743.830782698191"/>
    <s v="Low Balance Active"/>
    <n v="99975.631333676749"/>
    <s v="Low Salary - Low Balance"/>
    <x v="0"/>
  </r>
  <r>
    <n v="15670619"/>
    <s v="Coppin"/>
    <n v="631"/>
    <s v="France"/>
    <s v="Female"/>
    <n v="33"/>
    <n v="8"/>
    <n v="0"/>
    <n v="2"/>
    <n v="0"/>
    <n v="0"/>
    <n v="117374.22"/>
    <n v="0"/>
    <n v="75782.853879443515"/>
    <s v="Low Balance Inactive"/>
    <n v="99993.285703245885"/>
    <s v="High Salary - Low Balance"/>
    <x v="0"/>
  </r>
  <r>
    <n v="15599533"/>
    <s v="Tsao"/>
    <n v="569"/>
    <s v="France"/>
    <s v="Female"/>
    <n v="43"/>
    <n v="7"/>
    <n v="0"/>
    <n v="2"/>
    <n v="1"/>
    <n v="1"/>
    <n v="77703.19"/>
    <n v="0"/>
    <n v="75821.917206185506"/>
    <s v="Low Balance Active"/>
    <n v="99984.326458763011"/>
    <s v="Low Salary - Low Balance"/>
    <x v="0"/>
  </r>
  <r>
    <n v="15757837"/>
    <s v="Kao"/>
    <n v="584"/>
    <s v="Germany"/>
    <s v="Male"/>
    <n v="33"/>
    <n v="3"/>
    <n v="88311.48"/>
    <n v="2"/>
    <n v="1"/>
    <n v="1"/>
    <n v="177651.38"/>
    <n v="0"/>
    <n v="75861.02082516755"/>
    <s v="High Balance Active"/>
    <n v="99995.817503868093"/>
    <s v="High Salary - High Balance"/>
    <x v="0"/>
  </r>
  <r>
    <n v="15697574"/>
    <s v="Stewart"/>
    <n v="582"/>
    <s v="France"/>
    <s v="Female"/>
    <n v="40"/>
    <n v="9"/>
    <n v="0"/>
    <n v="3"/>
    <n v="1"/>
    <n v="1"/>
    <n v="60954.45"/>
    <n v="0"/>
    <n v="75854.596439628425"/>
    <s v="Low Balance Active"/>
    <n v="99955.747554179674"/>
    <s v="Low Salary - Low Balance"/>
    <x v="0"/>
  </r>
  <r>
    <n v="15578738"/>
    <s v="Tuan"/>
    <n v="609"/>
    <s v="France"/>
    <s v="Male"/>
    <n v="32"/>
    <n v="7"/>
    <n v="71872.19"/>
    <n v="1"/>
    <n v="1"/>
    <n v="1"/>
    <n v="151924.9"/>
    <n v="0"/>
    <n v="75893.757305110936"/>
    <s v="Low Balance Active"/>
    <n v="99975.882452245845"/>
    <s v="High Salary - Low Balance"/>
    <x v="0"/>
  </r>
  <r>
    <n v="15762228"/>
    <s v="Barnes"/>
    <n v="506"/>
    <s v="Spain"/>
    <s v="Male"/>
    <n v="35"/>
    <n v="6"/>
    <n v="110046.9"/>
    <n v="2"/>
    <n v="1"/>
    <n v="0"/>
    <n v="26318.73"/>
    <n v="0"/>
    <n v="75895.834560950359"/>
    <s v="High Balance Inactive"/>
    <n v="99949.049282024906"/>
    <s v="Low Salary - High Balance"/>
    <x v="0"/>
  </r>
  <r>
    <n v="15614827"/>
    <s v="Sun"/>
    <n v="503"/>
    <s v="France"/>
    <s v="Male"/>
    <n v="42"/>
    <n v="8"/>
    <n v="104430.1"/>
    <n v="1"/>
    <n v="1"/>
    <n v="1"/>
    <n v="147557.71"/>
    <n v="0"/>
    <n v="75878.185431524471"/>
    <s v="High Balance Active"/>
    <n v="99987.101126615104"/>
    <s v="High Salary - High Balance"/>
    <x v="0"/>
  </r>
  <r>
    <n v="15789815"/>
    <s v="Fallaci"/>
    <n v="503"/>
    <s v="France"/>
    <s v="Female"/>
    <n v="28"/>
    <n v="5"/>
    <n v="0"/>
    <n v="2"/>
    <n v="1"/>
    <n v="0"/>
    <n v="125918.17"/>
    <n v="0"/>
    <n v="75863.422290589398"/>
    <s v="Low Balance Inactive"/>
    <n v="99962.504120992875"/>
    <s v="High Salary - Low Balance"/>
    <x v="0"/>
  </r>
  <r>
    <n v="15579781"/>
    <s v="Buccho"/>
    <n v="806"/>
    <s v="Germany"/>
    <s v="Male"/>
    <n v="31"/>
    <n v="10"/>
    <n v="138653.5"/>
    <n v="1"/>
    <n v="1"/>
    <n v="0"/>
    <n v="190803.37"/>
    <n v="0"/>
    <n v="75902.668758406566"/>
    <s v="High Balance Inactive"/>
    <n v="99949.076461458986"/>
    <s v="High Salary - High Balance"/>
    <x v="0"/>
  </r>
  <r>
    <n v="15587013"/>
    <s v="Tien"/>
    <n v="653"/>
    <s v="France"/>
    <s v="Female"/>
    <n v="31"/>
    <n v="7"/>
    <n v="102575"/>
    <n v="1"/>
    <n v="1"/>
    <n v="1"/>
    <n v="11043.54"/>
    <n v="0"/>
    <n v="75870.189032091046"/>
    <s v="High Balance Active"/>
    <n v="99902.050429606737"/>
    <s v="Low Salary - High Balance"/>
    <x v="0"/>
  </r>
  <r>
    <n v="15570932"/>
    <s v="Pirozzi"/>
    <n v="666"/>
    <s v="France"/>
    <s v="Male"/>
    <n v="43"/>
    <n v="7"/>
    <n v="137780.70000000001"/>
    <n v="2"/>
    <n v="1"/>
    <n v="1"/>
    <n v="119100.05"/>
    <n v="1"/>
    <n v="75856.359508026857"/>
    <s v="High Balance Active"/>
    <n v="99948.067265665566"/>
    <s v="High Salary - High Balance"/>
    <x v="0"/>
  </r>
  <r>
    <n v="15794661"/>
    <s v="Liu"/>
    <n v="674"/>
    <s v="Spain"/>
    <s v="Male"/>
    <n v="32"/>
    <n v="2"/>
    <n v="0"/>
    <n v="2"/>
    <n v="1"/>
    <n v="0"/>
    <n v="140579.17000000001"/>
    <n v="0"/>
    <n v="75824.274357512884"/>
    <s v="Low Balance Inactive"/>
    <n v="99938.143958549321"/>
    <s v="High Salary - Low Balance"/>
    <x v="0"/>
  </r>
  <r>
    <n v="15581654"/>
    <s v="Long"/>
    <n v="798"/>
    <s v="France"/>
    <s v="Male"/>
    <n v="32"/>
    <n v="7"/>
    <n v="0"/>
    <n v="2"/>
    <n v="0"/>
    <n v="1"/>
    <n v="37731.949999999997"/>
    <n v="0"/>
    <n v="75863.581912908179"/>
    <s v="Low Balance Active"/>
    <n v="99917.075515811404"/>
    <s v="Low Salary - Low Balance"/>
    <x v="0"/>
  </r>
  <r>
    <n v="15644296"/>
    <s v="Scott"/>
    <n v="740"/>
    <s v="France"/>
    <s v="Female"/>
    <n v="30"/>
    <n v="8"/>
    <n v="105209.5"/>
    <n v="1"/>
    <n v="1"/>
    <n v="0"/>
    <n v="1852.58"/>
    <n v="0"/>
    <n v="75902.93024377586"/>
    <s v="High Balance Inactive"/>
    <n v="99949.329211618344"/>
    <s v="Low Salary - High Balance"/>
    <x v="0"/>
  </r>
  <r>
    <n v="15614420"/>
    <s v="Gerasimova"/>
    <n v="531"/>
    <s v="Germany"/>
    <s v="Female"/>
    <n v="32"/>
    <n v="0"/>
    <n v="109570.2"/>
    <n v="2"/>
    <n v="1"/>
    <n v="1"/>
    <n v="172049.84"/>
    <n v="0"/>
    <n v="75887.721852620583"/>
    <s v="High Balance Active"/>
    <n v="100000.23567202916"/>
    <s v="High Salary - High Balance"/>
    <x v="0"/>
  </r>
  <r>
    <n v="15609653"/>
    <s v="Ifeatu"/>
    <n v="614"/>
    <s v="Germany"/>
    <s v="Female"/>
    <n v="44"/>
    <n v="6"/>
    <n v="118715.9"/>
    <n v="1"/>
    <n v="1"/>
    <n v="0"/>
    <n v="133591.10999999999"/>
    <n v="1"/>
    <n v="75870.233546209682"/>
    <s v="High Balance Inactive"/>
    <n v="99962.826739356256"/>
    <s v="High Salary - High Balance"/>
    <x v="1"/>
  </r>
  <r>
    <n v="15594577"/>
    <s v="De Luca"/>
    <n v="556"/>
    <s v="France"/>
    <s v="Male"/>
    <n v="35"/>
    <n v="10"/>
    <n v="0"/>
    <n v="2"/>
    <n v="1"/>
    <n v="1"/>
    <n v="192751.18"/>
    <n v="0"/>
    <n v="75847.976057142791"/>
    <s v="Low Balance Active"/>
    <n v="99945.357501298786"/>
    <s v="High Salary - Low Balance"/>
    <x v="0"/>
  </r>
  <r>
    <n v="15584114"/>
    <s v="Ogbonnaya"/>
    <n v="678"/>
    <s v="Germany"/>
    <s v="Female"/>
    <n v="43"/>
    <n v="2"/>
    <n v="153393.20000000001"/>
    <n v="2"/>
    <n v="1"/>
    <n v="1"/>
    <n v="193828.27"/>
    <n v="0"/>
    <n v="75887.398082120519"/>
    <s v="High Balance Active"/>
    <n v="99897.121626819222"/>
    <s v="High Salary - High Balance"/>
    <x v="0"/>
  </r>
  <r>
    <n v="15673367"/>
    <s v="Humffray"/>
    <n v="587"/>
    <s v="Germany"/>
    <s v="Male"/>
    <n v="33"/>
    <n v="6"/>
    <n v="132603.4"/>
    <n v="1"/>
    <n v="1"/>
    <n v="0"/>
    <n v="55775.72"/>
    <n v="0"/>
    <n v="75847.093452938047"/>
    <s v="High Balance Inactive"/>
    <n v="99848.275475819115"/>
    <s v="Low Salary - High Balance"/>
    <x v="0"/>
  </r>
  <r>
    <n v="15685576"/>
    <s v="Degtyaryov"/>
    <n v="527"/>
    <s v="Spain"/>
    <s v="Female"/>
    <n v="36"/>
    <n v="6"/>
    <n v="0"/>
    <n v="2"/>
    <n v="1"/>
    <n v="1"/>
    <n v="102280.29"/>
    <n v="0"/>
    <n v="75817.563636836581"/>
    <s v="Low Balance Active"/>
    <n v="99871.20604578573"/>
    <s v="High Salary - Low Balance"/>
    <x v="0"/>
  </r>
  <r>
    <n v="15774727"/>
    <s v="Monaldo"/>
    <n v="757"/>
    <s v="Germany"/>
    <s v="Female"/>
    <n v="34"/>
    <n v="1"/>
    <n v="129398"/>
    <n v="2"/>
    <n v="0"/>
    <n v="0"/>
    <n v="44965.440000000002"/>
    <n v="0"/>
    <n v="75857.031395106664"/>
    <s v="High Balance Inactive"/>
    <n v="99869.951967725225"/>
    <s v="Low Salary - High Balance"/>
    <x v="0"/>
  </r>
  <r>
    <n v="15694288"/>
    <s v="Cawthorne"/>
    <n v="468"/>
    <s v="Spain"/>
    <s v="Male"/>
    <n v="28"/>
    <n v="3"/>
    <n v="0"/>
    <n v="2"/>
    <n v="1"/>
    <n v="0"/>
    <n v="170661.02"/>
    <n v="0"/>
    <n v="75829.145473958284"/>
    <s v="Low Balance Inactive"/>
    <n v="99898.548067708427"/>
    <s v="High Salary - Low Balance"/>
    <x v="0"/>
  </r>
  <r>
    <n v="15603319"/>
    <s v="Graham"/>
    <n v="693"/>
    <s v="France"/>
    <s v="Male"/>
    <n v="29"/>
    <n v="2"/>
    <n v="151352.70000000001"/>
    <n v="1"/>
    <n v="0"/>
    <n v="0"/>
    <n v="197145.89"/>
    <n v="0"/>
    <n v="75868.6604012506"/>
    <s v="High Balance Inactive"/>
    <n v="99861.67340802509"/>
    <s v="High Salary - High Balance"/>
    <x v="0"/>
  </r>
  <r>
    <n v="15759066"/>
    <s v="Carpenter"/>
    <n v="483"/>
    <s v="France"/>
    <s v="Female"/>
    <n v="44"/>
    <n v="5"/>
    <n v="136836.5"/>
    <n v="1"/>
    <n v="1"/>
    <n v="0"/>
    <n v="192359.9"/>
    <n v="1"/>
    <n v="75829.304801876919"/>
    <s v="High Balance Inactive"/>
    <n v="99810.951710114779"/>
    <s v="High Salary - High Balance"/>
    <x v="1"/>
  </r>
  <r>
    <n v="15814816"/>
    <s v="Kambinachi"/>
    <n v="466"/>
    <s v="France"/>
    <s v="Male"/>
    <n v="40"/>
    <n v="4"/>
    <n v="91592.06"/>
    <n v="1"/>
    <n v="1"/>
    <n v="0"/>
    <n v="141210.18"/>
    <n v="1"/>
    <n v="75797.480495565964"/>
    <s v="High Balance Inactive"/>
    <n v="99762.673698487299"/>
    <s v="High Salary - High Balance"/>
    <x v="1"/>
  </r>
  <r>
    <n v="15724402"/>
    <s v="Tyler"/>
    <n v="770"/>
    <s v="France"/>
    <s v="Female"/>
    <n v="30"/>
    <n v="8"/>
    <n v="0"/>
    <n v="2"/>
    <n v="1"/>
    <n v="0"/>
    <n v="100557.03"/>
    <n v="0"/>
    <n v="75789.236978079309"/>
    <s v="Low Balance Inactive"/>
    <n v="99741.041388309051"/>
    <s v="High Salary - Low Balance"/>
    <x v="0"/>
  </r>
  <r>
    <n v="15571059"/>
    <s v="Martin"/>
    <n v="734"/>
    <s v="France"/>
    <s v="Female"/>
    <n v="54"/>
    <n v="3"/>
    <n v="0"/>
    <n v="1"/>
    <n v="1"/>
    <n v="0"/>
    <n v="130805.54"/>
    <n v="1"/>
    <n v="75828.813603133138"/>
    <s v="Low Balance Inactive"/>
    <n v="99740.615284595362"/>
    <s v="High Salary - Low Balance"/>
    <x v="0"/>
  </r>
  <r>
    <n v="15674206"/>
    <s v="Walker"/>
    <n v="716"/>
    <s v="France"/>
    <s v="Female"/>
    <n v="22"/>
    <n v="8"/>
    <n v="0"/>
    <n v="2"/>
    <n v="1"/>
    <n v="1"/>
    <n v="92606.98"/>
    <n v="0"/>
    <n v="75868.431583072073"/>
    <s v="Low Balance Active"/>
    <n v="99724.384916405499"/>
    <s v="Low Salary - Low Balance"/>
    <x v="0"/>
  </r>
  <r>
    <n v="15715160"/>
    <s v="Khan"/>
    <n v="439"/>
    <s v="France"/>
    <s v="Male"/>
    <n v="36"/>
    <n v="2"/>
    <n v="165536.29999999999"/>
    <n v="2"/>
    <n v="1"/>
    <n v="1"/>
    <n v="123956.83"/>
    <n v="0"/>
    <n v="75908.090982749578"/>
    <s v="High Balance Active"/>
    <n v="99728.105462624211"/>
    <s v="High Salary - High Balance"/>
    <x v="0"/>
  </r>
  <r>
    <n v="15730448"/>
    <s v="Iroawuchi"/>
    <n v="538"/>
    <s v="Germany"/>
    <s v="Male"/>
    <n v="25"/>
    <n v="5"/>
    <n v="62482.95"/>
    <n v="1"/>
    <n v="1"/>
    <n v="1"/>
    <n v="102758.43"/>
    <n v="0"/>
    <n v="75861.214304393274"/>
    <s v="Low Balance Active"/>
    <n v="99715.433535564924"/>
    <s v="High Salary - Low Balance"/>
    <x v="0"/>
  </r>
  <r>
    <n v="15662067"/>
    <s v="Summers"/>
    <n v="743"/>
    <s v="France"/>
    <s v="Male"/>
    <n v="40"/>
    <n v="8"/>
    <n v="68155.59"/>
    <n v="1"/>
    <n v="1"/>
    <n v="0"/>
    <n v="94876.65"/>
    <n v="0"/>
    <n v="75868.21496598635"/>
    <s v="Low Balance Inactive"/>
    <n v="99713.84117739409"/>
    <s v="Low Salary - Low Balance"/>
    <x v="0"/>
  </r>
  <r>
    <n v="15779581"/>
    <s v="Bottrill"/>
    <n v="734"/>
    <s v="Spain"/>
    <s v="Female"/>
    <n v="43"/>
    <n v="3"/>
    <n v="55853.33"/>
    <n v="2"/>
    <n v="0"/>
    <n v="1"/>
    <n v="94811.85"/>
    <n v="1"/>
    <n v="75872.252989528759"/>
    <s v="Low Balance Active"/>
    <n v="99716.373738219962"/>
    <s v="Low Salary - Low Balance"/>
    <x v="0"/>
  </r>
  <r>
    <n v="15662901"/>
    <s v="Hu"/>
    <n v="656"/>
    <s v="France"/>
    <s v="Male"/>
    <n v="37"/>
    <n v="2"/>
    <n v="0"/>
    <n v="2"/>
    <n v="0"/>
    <n v="1"/>
    <n v="67840.81"/>
    <n v="0"/>
    <n v="75882.739591409074"/>
    <s v="Low Balance Active"/>
    <n v="99718.94289680467"/>
    <s v="Low Salary - Low Balance"/>
    <x v="0"/>
  </r>
  <r>
    <n v="15689751"/>
    <s v="Jones"/>
    <n v="666"/>
    <s v="France"/>
    <s v="Female"/>
    <n v="31"/>
    <n v="2"/>
    <n v="79589.429999999993"/>
    <n v="1"/>
    <n v="0"/>
    <n v="0"/>
    <n v="4050.57"/>
    <n v="0"/>
    <n v="75922.51041928718"/>
    <s v="High Balance Inactive"/>
    <n v="99735.650513626897"/>
    <s v="Low Salary - High Balance"/>
    <x v="0"/>
  </r>
  <r>
    <n v="15667742"/>
    <s v="Vincent"/>
    <n v="627"/>
    <s v="Spain"/>
    <s v="Male"/>
    <n v="41"/>
    <n v="5"/>
    <n v="100880.8"/>
    <n v="1"/>
    <n v="0"/>
    <n v="1"/>
    <n v="134665.25"/>
    <n v="0"/>
    <n v="75920.587545883551"/>
    <s v="High Balance Active"/>
    <n v="99785.826224436358"/>
    <s v="High Salary - High Balance"/>
    <x v="0"/>
  </r>
  <r>
    <n v="15738448"/>
    <s v="Sanford"/>
    <n v="480"/>
    <s v="Germany"/>
    <s v="Female"/>
    <n v="25"/>
    <n v="3"/>
    <n v="174330.4"/>
    <n v="2"/>
    <n v="0"/>
    <n v="0"/>
    <n v="181647.13"/>
    <n v="0"/>
    <n v="75907.491946484748"/>
    <s v="High Balance Inactive"/>
    <n v="99767.526421825882"/>
    <s v="High Salary - High Balance"/>
    <x v="0"/>
  </r>
  <r>
    <n v="15680243"/>
    <s v="Brown"/>
    <n v="792"/>
    <s v="France"/>
    <s v="Male"/>
    <n v="19"/>
    <n v="7"/>
    <n v="143390.5"/>
    <n v="1"/>
    <n v="1"/>
    <n v="0"/>
    <n v="33282.839999999997"/>
    <n v="0"/>
    <n v="75855.82637795269"/>
    <s v="High Balance Inactive"/>
    <n v="99724.545002624742"/>
    <s v="Low Salary - High Balance"/>
    <x v="0"/>
  </r>
  <r>
    <n v="15745083"/>
    <s v="Lei"/>
    <n v="613"/>
    <s v="Germany"/>
    <s v="Male"/>
    <n v="59"/>
    <n v="8"/>
    <n v="91415.76"/>
    <n v="1"/>
    <n v="0"/>
    <n v="0"/>
    <n v="27965"/>
    <n v="1"/>
    <n v="75820.356486344492"/>
    <s v="High Balance Inactive"/>
    <n v="99759.440856092508"/>
    <s v="Low Salary - High Balance"/>
    <x v="1"/>
  </r>
  <r>
    <n v="15708228"/>
    <s v="Toscani"/>
    <n v="476"/>
    <s v="Germany"/>
    <s v="Male"/>
    <n v="30"/>
    <n v="3"/>
    <n v="134366.39999999999"/>
    <n v="1"/>
    <n v="1"/>
    <n v="0"/>
    <n v="68343.53"/>
    <n v="0"/>
    <n v="75812.161318970015"/>
    <s v="High Balance Inactive"/>
    <n v="99797.167834997439"/>
    <s v="Low Salary - High Balance"/>
    <x v="0"/>
  </r>
  <r>
    <n v="15628523"/>
    <s v="Chien"/>
    <n v="539"/>
    <s v="France"/>
    <s v="Female"/>
    <n v="24"/>
    <n v="3"/>
    <n v="0"/>
    <n v="2"/>
    <n v="1"/>
    <n v="1"/>
    <n v="198161.07"/>
    <n v="0"/>
    <n v="75781.375704521532"/>
    <s v="Low Balance Active"/>
    <n v="99813.704973711952"/>
    <s v="High Salary - Low Balance"/>
    <x v="0"/>
  </r>
  <r>
    <n v="15708196"/>
    <s v="Uchenna"/>
    <n v="696"/>
    <s v="Spain"/>
    <s v="Male"/>
    <n v="60"/>
    <n v="8"/>
    <n v="88786.81"/>
    <n v="1"/>
    <n v="1"/>
    <n v="1"/>
    <n v="196858.4"/>
    <n v="0"/>
    <n v="75821.239658074672"/>
    <s v="High Balance Active"/>
    <n v="99761.970431351991"/>
    <s v="High Salary - High Balance"/>
    <x v="0"/>
  </r>
  <r>
    <n v="15735549"/>
    <s v="Lori"/>
    <n v="810"/>
    <s v="Germany"/>
    <s v="Male"/>
    <n v="35"/>
    <n v="3"/>
    <n v="96814.46"/>
    <n v="2"/>
    <n v="1"/>
    <n v="1"/>
    <n v="120511.03"/>
    <n v="0"/>
    <n v="75814.415673684183"/>
    <s v="High Balance Active"/>
    <n v="99710.867047368491"/>
    <s v="High Salary - High Balance"/>
    <x v="0"/>
  </r>
  <r>
    <n v="15809347"/>
    <s v="Fanucci"/>
    <n v="763"/>
    <s v="Germany"/>
    <s v="Male"/>
    <n v="32"/>
    <n v="9"/>
    <n v="160680.4"/>
    <n v="1"/>
    <n v="1"/>
    <n v="0"/>
    <n v="30886.35"/>
    <n v="0"/>
    <n v="75803.357198525482"/>
    <s v="High Balance Inactive"/>
    <n v="99699.913828330769"/>
    <s v="Low Salary - High Balance"/>
    <x v="0"/>
  </r>
  <r>
    <n v="15660866"/>
    <s v="Chimaobim"/>
    <n v="640"/>
    <s v="France"/>
    <s v="Female"/>
    <n v="29"/>
    <n v="3"/>
    <n v="0"/>
    <n v="2"/>
    <n v="1"/>
    <n v="0"/>
    <n v="2743.69"/>
    <n v="0"/>
    <n v="75758.637997892482"/>
    <s v="Low Balance Inactive"/>
    <n v="99736.169657534323"/>
    <s v="Low Salary - Low Balance"/>
    <x v="0"/>
  </r>
  <r>
    <n v="15766609"/>
    <s v="Jowers"/>
    <n v="655"/>
    <s v="France"/>
    <s v="Female"/>
    <n v="47"/>
    <n v="10"/>
    <n v="0"/>
    <n v="2"/>
    <n v="1"/>
    <n v="0"/>
    <n v="167778.62"/>
    <n v="0"/>
    <n v="75798.574022140179"/>
    <s v="Low Balance Inactive"/>
    <n v="99787.2990616764"/>
    <s v="High Salary - Low Balance"/>
    <x v="0"/>
  </r>
  <r>
    <n v="15654230"/>
    <s v="Miller"/>
    <n v="526"/>
    <s v="Germany"/>
    <s v="Male"/>
    <n v="31"/>
    <n v="5"/>
    <n v="145537.20000000001"/>
    <n v="1"/>
    <n v="1"/>
    <n v="0"/>
    <n v="132404.64000000001"/>
    <n v="0"/>
    <n v="75838.55217299574"/>
    <s v="High Balance Inactive"/>
    <n v="99751.438660337619"/>
    <s v="High Salary - High Balance"/>
    <x v="0"/>
  </r>
  <r>
    <n v="15794566"/>
    <s v="Kirsova"/>
    <n v="678"/>
    <s v="France"/>
    <s v="Female"/>
    <n v="28"/>
    <n v="4"/>
    <n v="0"/>
    <n v="2"/>
    <n v="1"/>
    <n v="1"/>
    <n v="144423.17000000001"/>
    <n v="1"/>
    <n v="75801.771883904963"/>
    <s v="Low Balance Active"/>
    <n v="99734.207419525148"/>
    <s v="High Salary - Low Balance"/>
    <x v="0"/>
  </r>
  <r>
    <n v="15800890"/>
    <s v="T'ien"/>
    <n v="554"/>
    <s v="France"/>
    <s v="Female"/>
    <n v="45"/>
    <n v="6"/>
    <n v="0"/>
    <n v="2"/>
    <n v="1"/>
    <n v="1"/>
    <n v="181204.5"/>
    <n v="0"/>
    <n v="75841.793938753908"/>
    <s v="Low Balance Active"/>
    <n v="99710.612402323197"/>
    <s v="High Salary - Low Balance"/>
    <x v="0"/>
  </r>
  <r>
    <n v="15697424"/>
    <s v="Ku"/>
    <n v="597"/>
    <s v="Spain"/>
    <s v="Female"/>
    <n v="30"/>
    <n v="2"/>
    <n v="119370.1"/>
    <n v="1"/>
    <n v="1"/>
    <n v="1"/>
    <n v="182726.22"/>
    <n v="1"/>
    <n v="75881.858277865773"/>
    <s v="High Balance Active"/>
    <n v="99667.56227680936"/>
    <s v="High Salary - High Balance"/>
    <x v="0"/>
  </r>
  <r>
    <n v="15724536"/>
    <s v="Chin"/>
    <n v="560"/>
    <s v="Spain"/>
    <s v="Female"/>
    <n v="28"/>
    <n v="1"/>
    <n v="0"/>
    <n v="2"/>
    <n v="1"/>
    <n v="1"/>
    <n v="120880.72"/>
    <n v="0"/>
    <n v="75858.872949259996"/>
    <s v="Low Balance Active"/>
    <n v="99623.662352008512"/>
    <s v="High Salary - Low Balance"/>
    <x v="0"/>
  </r>
  <r>
    <n v="15735878"/>
    <s v="Law"/>
    <n v="850"/>
    <s v="Germany"/>
    <s v="Female"/>
    <n v="47"/>
    <n v="10"/>
    <n v="134381.5"/>
    <n v="1"/>
    <n v="0"/>
    <n v="0"/>
    <n v="26812.89"/>
    <n v="1"/>
    <n v="75898.988693812746"/>
    <s v="High Balance Inactive"/>
    <n v="99612.42117927027"/>
    <s v="Low Salary - High Balance"/>
    <x v="1"/>
  </r>
  <r>
    <n v="15707596"/>
    <s v="Chung"/>
    <n v="546"/>
    <s v="Germany"/>
    <s v="Female"/>
    <n v="74"/>
    <n v="8"/>
    <n v="114888.7"/>
    <n v="2"/>
    <n v="1"/>
    <n v="1"/>
    <n v="66732.63"/>
    <n v="1"/>
    <n v="75868.045566137531"/>
    <s v="High Balance Active"/>
    <n v="99650.939449735481"/>
    <s v="Low Salary - High Balance"/>
    <x v="0"/>
  </r>
  <r>
    <n v="15657163"/>
    <s v="Cockrum"/>
    <n v="623"/>
    <s v="Germany"/>
    <s v="Male"/>
    <n v="42"/>
    <n v="1"/>
    <n v="149332.5"/>
    <n v="2"/>
    <n v="1"/>
    <n v="0"/>
    <n v="100834.22"/>
    <n v="0"/>
    <n v="75847.38878771833"/>
    <s v="High Balance Inactive"/>
    <n v="99668.365764955044"/>
    <s v="High Salary - High Balance"/>
    <x v="0"/>
  </r>
  <r>
    <n v="15622478"/>
    <s v="Greaves"/>
    <n v="698"/>
    <s v="France"/>
    <s v="Female"/>
    <n v="40"/>
    <n v="7"/>
    <n v="105061.7"/>
    <n v="3"/>
    <n v="1"/>
    <n v="0"/>
    <n v="107815.31"/>
    <n v="1"/>
    <n v="75808.466588983007"/>
    <s v="High Balance Inactive"/>
    <n v="99667.748257415296"/>
    <s v="High Salary - High Balance"/>
    <x v="1"/>
  </r>
  <r>
    <n v="15779529"/>
    <s v="Grant"/>
    <n v="620"/>
    <s v="France"/>
    <s v="Male"/>
    <n v="32"/>
    <n v="7"/>
    <n v="0"/>
    <n v="2"/>
    <n v="1"/>
    <n v="1"/>
    <n v="34665.79"/>
    <n v="0"/>
    <n v="75792.964080551086"/>
    <s v="Low Balance Active"/>
    <n v="99663.430524642346"/>
    <s v="Low Salary - Low Balance"/>
    <x v="0"/>
  </r>
  <r>
    <n v="15636023"/>
    <s v="O'Donnell"/>
    <n v="619"/>
    <s v="France"/>
    <s v="Female"/>
    <n v="40"/>
    <n v="10"/>
    <n v="0"/>
    <n v="1"/>
    <n v="1"/>
    <n v="1"/>
    <n v="147093.84"/>
    <n v="1"/>
    <n v="75833.151230116608"/>
    <s v="Low Balance Active"/>
    <n v="99697.893748674498"/>
    <s v="High Salary - Low Balance"/>
    <x v="0"/>
  </r>
  <r>
    <n v="15582066"/>
    <s v="Maclean"/>
    <n v="561"/>
    <s v="France"/>
    <s v="Male"/>
    <n v="21"/>
    <n v="4"/>
    <n v="0"/>
    <n v="1"/>
    <n v="1"/>
    <n v="1"/>
    <n v="36942.35"/>
    <n v="0"/>
    <n v="75873.381018567597"/>
    <s v="Low Balance Active"/>
    <n v="99672.750010610136"/>
    <s v="Low Salary - Low Balance"/>
    <x v="0"/>
  </r>
  <r>
    <n v="15666675"/>
    <s v="Hsieh"/>
    <n v="753"/>
    <s v="France"/>
    <s v="Female"/>
    <n v="39"/>
    <n v="7"/>
    <n v="155062.79999999999"/>
    <n v="1"/>
    <n v="1"/>
    <n v="1"/>
    <n v="16460.77"/>
    <n v="0"/>
    <n v="75913.653513800382"/>
    <s v="High Balance Active"/>
    <n v="99706.046401273939"/>
    <s v="Low Salary - High Balance"/>
    <x v="0"/>
  </r>
  <r>
    <n v="15732987"/>
    <s v="Hs?"/>
    <n v="721"/>
    <s v="Spain"/>
    <s v="Male"/>
    <n v="43"/>
    <n v="3"/>
    <n v="88798.34"/>
    <n v="1"/>
    <n v="0"/>
    <n v="0"/>
    <n v="45610.63"/>
    <n v="0"/>
    <n v="75871.61997875727"/>
    <s v="High Balance Inactive"/>
    <n v="99750.255257567755"/>
    <s v="Low Salary - High Balance"/>
    <x v="0"/>
  </r>
  <r>
    <n v="15789432"/>
    <s v="Mazzanti"/>
    <n v="451"/>
    <s v="France"/>
    <s v="Male"/>
    <n v="33"/>
    <n v="6"/>
    <n v="0"/>
    <n v="2"/>
    <n v="1"/>
    <n v="0"/>
    <n v="184954.11"/>
    <n v="0"/>
    <n v="75864.751370882004"/>
    <s v="Low Balance Inactive"/>
    <n v="99779.022327311424"/>
    <s v="High Salary - Low Balance"/>
    <x v="0"/>
  </r>
  <r>
    <n v="15663161"/>
    <s v="Chiu"/>
    <n v="680"/>
    <s v="Germany"/>
    <s v="Female"/>
    <n v="51"/>
    <n v="5"/>
    <n v="143139.9"/>
    <n v="1"/>
    <n v="0"/>
    <n v="0"/>
    <n v="47795.43"/>
    <n v="1"/>
    <n v="75905.083508771888"/>
    <s v="High Balance Inactive"/>
    <n v="99733.740515683196"/>
    <s v="Low Salary - High Balance"/>
    <x v="1"/>
  </r>
  <r>
    <n v="15694879"/>
    <s v="Reeves"/>
    <n v="590"/>
    <s v="Spain"/>
    <s v="Female"/>
    <n v="23"/>
    <n v="7"/>
    <n v="0"/>
    <n v="2"/>
    <n v="1"/>
    <n v="0"/>
    <n v="196789.9"/>
    <n v="0"/>
    <n v="75869.320308510607"/>
    <s v="Low Balance Inactive"/>
    <n v="99761.367276595804"/>
    <s v="High Salary - Low Balance"/>
    <x v="0"/>
  </r>
  <r>
    <n v="15593715"/>
    <s v="Castiglione"/>
    <n v="634"/>
    <s v="Germany"/>
    <s v="Male"/>
    <n v="27"/>
    <n v="3"/>
    <n v="107027.5"/>
    <n v="1"/>
    <n v="1"/>
    <n v="0"/>
    <n v="173425.68"/>
    <n v="0"/>
    <n v="75909.697807344302"/>
    <s v="High Balance Inactive"/>
    <n v="99709.728887706297"/>
    <s v="High Salary - High Balance"/>
    <x v="0"/>
  </r>
  <r>
    <n v="15575002"/>
    <s v="Ferguson"/>
    <n v="676"/>
    <s v="France"/>
    <s v="Male"/>
    <n v="29"/>
    <n v="4"/>
    <n v="140720.9"/>
    <n v="1"/>
    <n v="1"/>
    <n v="0"/>
    <n v="36221.18"/>
    <n v="0"/>
    <n v="75893.128157614454"/>
    <s v="High Balance Inactive"/>
    <n v="99670.476517571966"/>
    <s v="Low Salary - High Balance"/>
    <x v="0"/>
  </r>
  <r>
    <n v="15622171"/>
    <s v="Nnamdi"/>
    <n v="642"/>
    <s v="France"/>
    <s v="Male"/>
    <n v="30"/>
    <n v="8"/>
    <n v="80964.570000000007"/>
    <n v="2"/>
    <n v="1"/>
    <n v="0"/>
    <n v="174738.2"/>
    <n v="0"/>
    <n v="75858.590186467743"/>
    <s v="High Balance Inactive"/>
    <n v="99704.280085242484"/>
    <s v="High Salary - High Balance"/>
    <x v="0"/>
  </r>
  <r>
    <n v="15795224"/>
    <s v="Wu"/>
    <n v="760"/>
    <s v="France"/>
    <s v="Male"/>
    <n v="39"/>
    <n v="6"/>
    <n v="178585.5"/>
    <n v="1"/>
    <n v="1"/>
    <n v="0"/>
    <n v="67131.3"/>
    <n v="1"/>
    <n v="75855.86844882727"/>
    <s v="High Balance Inactive"/>
    <n v="99664.283326226112"/>
    <s v="Low Salary - High Balance"/>
    <x v="1"/>
  </r>
  <r>
    <n v="15685346"/>
    <s v="Chu"/>
    <n v="736"/>
    <s v="Spain"/>
    <s v="Female"/>
    <n v="26"/>
    <n v="4"/>
    <n v="135889.1"/>
    <n v="1"/>
    <n v="1"/>
    <n v="1"/>
    <n v="165692.03"/>
    <n v="0"/>
    <n v="75801.079311999973"/>
    <s v="High Balance Active"/>
    <n v="99681.634250666757"/>
    <s v="High Salary - High Balance"/>
    <x v="0"/>
  </r>
  <r>
    <n v="15691808"/>
    <s v="King"/>
    <n v="656"/>
    <s v="France"/>
    <s v="Male"/>
    <n v="43"/>
    <n v="7"/>
    <n v="134919.9"/>
    <n v="1"/>
    <n v="1"/>
    <n v="0"/>
    <n v="194691.95"/>
    <n v="0"/>
    <n v="75769.015266808943"/>
    <s v="High Balance Inactive"/>
    <n v="99646.409919957398"/>
    <s v="High Salary - High Balance"/>
    <x v="0"/>
  </r>
  <r>
    <n v="15721007"/>
    <s v="Charlton"/>
    <n v="776"/>
    <s v="Germany"/>
    <s v="Male"/>
    <n v="33"/>
    <n v="8"/>
    <n v="115130.3"/>
    <n v="1"/>
    <n v="0"/>
    <n v="0"/>
    <n v="129525.5"/>
    <n v="1"/>
    <n v="75737.434442071521"/>
    <s v="High Balance Inactive"/>
    <n v="99595.664837159726"/>
    <s v="High Salary - High Balance"/>
    <x v="1"/>
  </r>
  <r>
    <n v="15794253"/>
    <s v="Marsh"/>
    <n v="832"/>
    <s v="Spain"/>
    <s v="Female"/>
    <n v="34"/>
    <n v="6"/>
    <n v="138190.1"/>
    <n v="2"/>
    <n v="0"/>
    <n v="1"/>
    <n v="146511.20000000001"/>
    <n v="0"/>
    <n v="75716.391244658109"/>
    <s v="High Balance Active"/>
    <n v="99579.676677350508"/>
    <s v="High Salary - High Balance"/>
    <x v="0"/>
  </r>
  <r>
    <n v="15694453"/>
    <s v="Walker"/>
    <n v="631"/>
    <s v="Germany"/>
    <s v="Male"/>
    <n v="37"/>
    <n v="9"/>
    <n v="131519.5"/>
    <n v="2"/>
    <n v="1"/>
    <n v="1"/>
    <n v="51752.18"/>
    <n v="0"/>
    <n v="75683.000700160323"/>
    <s v="High Balance Active"/>
    <n v="99554.59301977561"/>
    <s v="Low Salary - High Balance"/>
    <x v="0"/>
  </r>
  <r>
    <n v="15813113"/>
    <s v="Chang"/>
    <n v="795"/>
    <s v="Spain"/>
    <s v="Female"/>
    <n v="56"/>
    <n v="5"/>
    <n v="0"/>
    <n v="1"/>
    <n v="1"/>
    <n v="0"/>
    <n v="35418.69"/>
    <n v="1"/>
    <n v="75653.141609625687"/>
    <s v="Low Balance Inactive"/>
    <n v="99580.155807486721"/>
    <s v="Low Salary - Low Balance"/>
    <x v="0"/>
  </r>
  <r>
    <n v="15614187"/>
    <s v="Pottinger"/>
    <n v="648"/>
    <s v="Germany"/>
    <s v="Female"/>
    <n v="39"/>
    <n v="3"/>
    <n v="126936"/>
    <n v="2"/>
    <n v="0"/>
    <n v="1"/>
    <n v="57995.74"/>
    <n v="0"/>
    <n v="75693.61948100591"/>
    <s v="High Balance Active"/>
    <n v="99614.485109684407"/>
    <s v="Low Salary - High Balance"/>
    <x v="0"/>
  </r>
  <r>
    <n v="15619407"/>
    <s v="Buckley"/>
    <n v="615"/>
    <s v="France"/>
    <s v="Male"/>
    <n v="39"/>
    <n v="4"/>
    <n v="133707.1"/>
    <n v="1"/>
    <n v="1"/>
    <n v="1"/>
    <n v="108152.75"/>
    <n v="0"/>
    <n v="75666.187799785883"/>
    <s v="High Balance Active"/>
    <n v="99636.764951820209"/>
    <s v="High Salary - High Balance"/>
    <x v="0"/>
  </r>
  <r>
    <n v="15646227"/>
    <s v="Folliero"/>
    <n v="682"/>
    <s v="France"/>
    <s v="Female"/>
    <n v="27"/>
    <n v="1"/>
    <n v="97893.2"/>
    <n v="1"/>
    <n v="1"/>
    <n v="0"/>
    <n v="166144.98000000001"/>
    <n v="0"/>
    <n v="75635.100005356202"/>
    <s v="High Balance Inactive"/>
    <n v="99632.203631494456"/>
    <s v="High Salary - High Balance"/>
    <x v="0"/>
  </r>
  <r>
    <n v="15660541"/>
    <s v="Olisanugo"/>
    <n v="694"/>
    <s v="France"/>
    <s v="Male"/>
    <n v="34"/>
    <n v="5"/>
    <n v="127900"/>
    <n v="1"/>
    <n v="1"/>
    <n v="0"/>
    <n v="101737.8"/>
    <n v="0"/>
    <n v="75623.171763129707"/>
    <s v="High Balance Inactive"/>
    <n v="99596.559056806072"/>
    <s v="High Salary - High Balance"/>
    <x v="0"/>
  </r>
  <r>
    <n v="15753874"/>
    <s v="Kent"/>
    <n v="694"/>
    <s v="France"/>
    <s v="Male"/>
    <n v="37"/>
    <n v="10"/>
    <n v="143835.5"/>
    <n v="1"/>
    <n v="0"/>
    <n v="1"/>
    <n v="33326.71"/>
    <n v="0"/>
    <n v="75595.141292225206"/>
    <s v="High Balance Active"/>
    <n v="99595.410938337882"/>
    <s v="Low Salary - High Balance"/>
    <x v="0"/>
  </r>
  <r>
    <n v="15617877"/>
    <s v="Jessop"/>
    <n v="607"/>
    <s v="France"/>
    <s v="Male"/>
    <n v="44"/>
    <n v="0"/>
    <n v="0"/>
    <n v="2"/>
    <n v="1"/>
    <n v="1"/>
    <n v="81140.09"/>
    <n v="0"/>
    <n v="75558.531657725354"/>
    <s v="Low Balance Active"/>
    <n v="99630.962816523679"/>
    <s v="Low Salary - Low Balance"/>
    <x v="0"/>
  </r>
  <r>
    <n v="15772073"/>
    <s v="Hodge"/>
    <n v="664"/>
    <s v="France"/>
    <s v="Male"/>
    <n v="48"/>
    <n v="10"/>
    <n v="0"/>
    <n v="1"/>
    <n v="1"/>
    <n v="0"/>
    <n v="140173.17000000001"/>
    <n v="1"/>
    <n v="75599.089108964065"/>
    <s v="Low Balance Inactive"/>
    <n v="99640.888137412854"/>
    <s v="High Salary - Low Balance"/>
    <x v="0"/>
  </r>
  <r>
    <n v="15701537"/>
    <s v="Ignatiev"/>
    <n v="756"/>
    <s v="France"/>
    <s v="Male"/>
    <n v="60"/>
    <n v="2"/>
    <n v="0"/>
    <n v="1"/>
    <n v="1"/>
    <n v="1"/>
    <n v="166513.49"/>
    <n v="1"/>
    <n v="75639.69012352312"/>
    <s v="Low Balance Active"/>
    <n v="99619.119994629495"/>
    <s v="High Salary - Low Balance"/>
    <x v="0"/>
  </r>
  <r>
    <n v="15736228"/>
    <s v="Chambers"/>
    <n v="645"/>
    <s v="France"/>
    <s v="Female"/>
    <n v="40"/>
    <n v="3"/>
    <n v="129596.8"/>
    <n v="1"/>
    <n v="1"/>
    <n v="1"/>
    <n v="103232.6"/>
    <n v="0"/>
    <n v="75680.334771628186"/>
    <s v="High Balance Active"/>
    <n v="99583.174605051128"/>
    <s v="High Salary - High Balance"/>
    <x v="0"/>
  </r>
  <r>
    <n v="15780572"/>
    <s v="Mansom"/>
    <n v="653"/>
    <s v="Spain"/>
    <s v="Male"/>
    <n v="30"/>
    <n v="4"/>
    <n v="0"/>
    <n v="2"/>
    <n v="1"/>
    <n v="0"/>
    <n v="120736.04"/>
    <n v="0"/>
    <n v="75651.347424731197"/>
    <s v="Low Balance Inactive"/>
    <n v="99581.212548387179"/>
    <s v="High Salary - Low Balance"/>
    <x v="0"/>
  </r>
  <r>
    <n v="15769596"/>
    <s v="Yen"/>
    <n v="710"/>
    <s v="Germany"/>
    <s v="Female"/>
    <n v="24"/>
    <n v="2"/>
    <n v="110407.4"/>
    <n v="2"/>
    <n v="0"/>
    <n v="0"/>
    <n v="15832.43"/>
    <n v="1"/>
    <n v="75692.042071005941"/>
    <s v="High Balance Inactive"/>
    <n v="99569.832867132951"/>
    <s v="Low Salary - High Balance"/>
    <x v="1"/>
  </r>
  <r>
    <n v="15586996"/>
    <s v="Azikiwe"/>
    <n v="697"/>
    <s v="France"/>
    <s v="Female"/>
    <n v="76"/>
    <n v="7"/>
    <n v="0"/>
    <n v="2"/>
    <n v="0"/>
    <n v="1"/>
    <n v="188772.45"/>
    <n v="0"/>
    <n v="75673.357809472567"/>
    <s v="Low Balance Active"/>
    <n v="99614.901437029141"/>
    <s v="High Salary - Low Balance"/>
    <x v="0"/>
  </r>
  <r>
    <n v="15722061"/>
    <s v="Allen"/>
    <n v="619"/>
    <s v="Germany"/>
    <s v="Female"/>
    <n v="41"/>
    <n v="8"/>
    <n v="142015.79999999999"/>
    <n v="2"/>
    <n v="1"/>
    <n v="0"/>
    <n v="114323.66"/>
    <n v="0"/>
    <n v="75714.108136779774"/>
    <s v="High Balance Inactive"/>
    <n v="99566.889833064182"/>
    <s v="High Salary - High Balance"/>
    <x v="0"/>
  </r>
  <r>
    <n v="15638003"/>
    <s v="Komarova"/>
    <n v="648"/>
    <s v="Spain"/>
    <s v="Male"/>
    <n v="55"/>
    <n v="1"/>
    <n v="81370.070000000007"/>
    <n v="1"/>
    <n v="0"/>
    <n v="1"/>
    <n v="181534.04"/>
    <n v="0"/>
    <n v="75678.385242456905"/>
    <s v="High Balance Active"/>
    <n v="99558.938987069079"/>
    <s v="High Salary - High Balance"/>
    <x v="0"/>
  </r>
  <r>
    <n v="15775590"/>
    <s v="Mackay"/>
    <n v="482"/>
    <s v="Germany"/>
    <s v="Female"/>
    <n v="48"/>
    <n v="2"/>
    <n v="69329.47"/>
    <n v="1"/>
    <n v="0"/>
    <n v="0"/>
    <n v="102640.52"/>
    <n v="1"/>
    <n v="75675.316948787091"/>
    <s v="Low Balance Inactive"/>
    <n v="99514.747557951574"/>
    <s v="High Salary - Low Balance"/>
    <x v="0"/>
  </r>
  <r>
    <n v="15730688"/>
    <s v="Yu"/>
    <n v="548"/>
    <s v="France"/>
    <s v="Female"/>
    <n v="28"/>
    <n v="8"/>
    <n v="116755.5"/>
    <n v="2"/>
    <n v="1"/>
    <n v="1"/>
    <n v="158585.17000000001"/>
    <n v="1"/>
    <n v="75678.739735706593"/>
    <s v="High Balance Active"/>
    <n v="99513.061596548097"/>
    <s v="High Salary - High Balance"/>
    <x v="0"/>
  </r>
  <r>
    <n v="15753102"/>
    <s v="Curtis"/>
    <n v="752"/>
    <s v="Spain"/>
    <s v="Male"/>
    <n v="44"/>
    <n v="6"/>
    <n v="83870.33"/>
    <n v="1"/>
    <n v="1"/>
    <n v="0"/>
    <n v="178722.24"/>
    <n v="0"/>
    <n v="75656.572029141957"/>
    <s v="High Balance Inactive"/>
    <n v="99481.18242309778"/>
    <s v="High Salary - High Balance"/>
    <x v="0"/>
  </r>
  <r>
    <n v="15810075"/>
    <s v="Fang"/>
    <n v="648"/>
    <s v="France"/>
    <s v="Female"/>
    <n v="39"/>
    <n v="6"/>
    <n v="130694.9"/>
    <n v="2"/>
    <n v="1"/>
    <n v="1"/>
    <n v="153955.38"/>
    <n v="1"/>
    <n v="75652.136954643647"/>
    <s v="High Balance Active"/>
    <n v="99438.395674946107"/>
    <s v="High Salary - High Balance"/>
    <x v="0"/>
  </r>
  <r>
    <n v="15723373"/>
    <s v="Page"/>
    <n v="643"/>
    <s v="Spain"/>
    <s v="Female"/>
    <n v="34"/>
    <n v="8"/>
    <n v="117451.5"/>
    <n v="1"/>
    <n v="1"/>
    <n v="0"/>
    <n v="65374.86"/>
    <n v="0"/>
    <n v="75622.400183684498"/>
    <s v="High Balance Inactive"/>
    <n v="99408.94295515948"/>
    <s v="Low Salary - High Balance"/>
    <x v="0"/>
  </r>
  <r>
    <n v="15795298"/>
    <s v="Olisaemeka"/>
    <n v="573"/>
    <s v="Germany"/>
    <s v="Female"/>
    <n v="35"/>
    <n v="9"/>
    <n v="206868.8"/>
    <n v="2"/>
    <n v="0"/>
    <n v="1"/>
    <n v="102986.15"/>
    <n v="0"/>
    <n v="75599.789859459474"/>
    <s v="High Balance Active"/>
    <n v="99427.339756756861"/>
    <s v="High Salary - High Balance"/>
    <x v="0"/>
  </r>
  <r>
    <n v="15584320"/>
    <s v="Brennan"/>
    <n v="686"/>
    <s v="France"/>
    <s v="Female"/>
    <n v="39"/>
    <n v="3"/>
    <n v="111695.6"/>
    <n v="1"/>
    <n v="0"/>
    <n v="0"/>
    <n v="136643.84"/>
    <n v="0"/>
    <n v="75528.795262303975"/>
    <s v="High Balance Inactive"/>
    <n v="99425.415035154248"/>
    <s v="High Salary - High Balance"/>
    <x v="0"/>
  </r>
  <r>
    <n v="15724161"/>
    <s v="Sutton"/>
    <n v="644"/>
    <s v="France"/>
    <s v="Female"/>
    <n v="40"/>
    <n v="9"/>
    <n v="137285.29999999999"/>
    <n v="4"/>
    <n v="1"/>
    <n v="0"/>
    <n v="77063.63"/>
    <n v="1"/>
    <n v="75509.224480519493"/>
    <s v="High Balance Inactive"/>
    <n v="99405.275194805305"/>
    <s v="Low Salary - High Balance"/>
    <x v="1"/>
  </r>
  <r>
    <n v="15750056"/>
    <s v="Hyde"/>
    <n v="702"/>
    <s v="France"/>
    <s v="Female"/>
    <n v="29"/>
    <n v="6"/>
    <n v="149218.4"/>
    <n v="1"/>
    <n v="1"/>
    <n v="1"/>
    <n v="9633.01"/>
    <n v="0"/>
    <n v="75475.777769355729"/>
    <s v="High Balance Active"/>
    <n v="99417.371375203147"/>
    <s v="Low Salary - High Balance"/>
    <x v="0"/>
  </r>
  <r>
    <n v="15609637"/>
    <s v="Nkemakolam"/>
    <n v="652"/>
    <s v="France"/>
    <s v="Male"/>
    <n v="51"/>
    <n v="7"/>
    <n v="0"/>
    <n v="2"/>
    <n v="0"/>
    <n v="1"/>
    <n v="43496.36"/>
    <n v="0"/>
    <n v="75435.830520043368"/>
    <s v="Low Balance Active"/>
    <n v="99466.008624052105"/>
    <s v="Low Salary - Low Balance"/>
    <x v="0"/>
  </r>
  <r>
    <n v="15794493"/>
    <s v="Chimaijem"/>
    <n v="641"/>
    <s v="Spain"/>
    <s v="Male"/>
    <n v="32"/>
    <n v="7"/>
    <n v="0"/>
    <n v="2"/>
    <n v="1"/>
    <n v="1"/>
    <n v="24267.279999999999"/>
    <n v="0"/>
    <n v="75476.717149051517"/>
    <s v="Low Balance Active"/>
    <n v="99496.344476964907"/>
    <s v="Low Salary - Low Balance"/>
    <x v="0"/>
  </r>
  <r>
    <n v="15569641"/>
    <s v="Sung"/>
    <n v="692"/>
    <s v="Germany"/>
    <s v="Female"/>
    <n v="41"/>
    <n v="8"/>
    <n v="130701.3"/>
    <n v="1"/>
    <n v="1"/>
    <n v="0"/>
    <n v="59354.239999999998"/>
    <n v="1"/>
    <n v="75517.648123644278"/>
    <s v="High Balance Inactive"/>
    <n v="99537.141149674731"/>
    <s v="Low Salary - High Balance"/>
    <x v="1"/>
  </r>
  <r>
    <n v="15815236"/>
    <s v="Chiganu"/>
    <n v="574"/>
    <s v="Spain"/>
    <s v="Male"/>
    <n v="34"/>
    <n v="5"/>
    <n v="0"/>
    <n v="2"/>
    <n v="0"/>
    <n v="0"/>
    <n v="28269.86"/>
    <n v="0"/>
    <n v="75487.705827455255"/>
    <s v="Low Balance Inactive"/>
    <n v="99558.944134563324"/>
    <s v="Low Salary - Low Balance"/>
    <x v="0"/>
  </r>
  <r>
    <n v="15811177"/>
    <s v="Beneventi"/>
    <n v="643"/>
    <s v="France"/>
    <s v="Female"/>
    <n v="31"/>
    <n v="3"/>
    <n v="167949.5"/>
    <n v="1"/>
    <n v="1"/>
    <n v="0"/>
    <n v="143162.34"/>
    <n v="0"/>
    <n v="75528.687209554846"/>
    <s v="High Balance Inactive"/>
    <n v="99597.646134636379"/>
    <s v="High Salary - High Balance"/>
    <x v="0"/>
  </r>
  <r>
    <n v="15680587"/>
    <s v="Esposito"/>
    <n v="834"/>
    <s v="France"/>
    <s v="Male"/>
    <n v="23"/>
    <n v="4"/>
    <n v="131254.79999999999"/>
    <n v="1"/>
    <n v="1"/>
    <n v="0"/>
    <n v="20199.3"/>
    <n v="0"/>
    <n v="75478.485790331382"/>
    <s v="High Balance Inactive"/>
    <n v="99573.982531233138"/>
    <s v="Low Salary - High Balance"/>
    <x v="0"/>
  </r>
  <r>
    <n v="15672821"/>
    <s v="Owen"/>
    <n v="591"/>
    <s v="France"/>
    <s v="Male"/>
    <n v="28"/>
    <n v="5"/>
    <n v="0"/>
    <n v="2"/>
    <n v="1"/>
    <n v="1"/>
    <n v="48606.92"/>
    <n v="0"/>
    <n v="75448.172576086989"/>
    <s v="Low Balance Active"/>
    <n v="99617.120945652292"/>
    <s v="Low Salary - Low Balance"/>
    <x v="0"/>
  </r>
  <r>
    <n v="15767681"/>
    <s v="Smalley"/>
    <n v="470"/>
    <s v="Spain"/>
    <s v="Male"/>
    <n v="34"/>
    <n v="9"/>
    <n v="0"/>
    <n v="2"/>
    <n v="0"/>
    <n v="1"/>
    <n v="89013.67"/>
    <n v="0"/>
    <n v="75489.199314845057"/>
    <s v="Low Balance Active"/>
    <n v="99644.858955954434"/>
    <s v="Low Salary - Low Balance"/>
    <x v="0"/>
  </r>
  <r>
    <n v="15600379"/>
    <s v="Hsiung"/>
    <n v="608"/>
    <s v="Spain"/>
    <s v="Male"/>
    <n v="34"/>
    <n v="7"/>
    <n v="86656.13"/>
    <n v="1"/>
    <n v="0"/>
    <n v="1"/>
    <n v="59890.29"/>
    <n v="0"/>
    <n v="75530.270696409163"/>
    <s v="High Balance Active"/>
    <n v="99650.643063112206"/>
    <s v="Low Salary - High Balance"/>
    <x v="0"/>
  </r>
  <r>
    <n v="15801336"/>
    <s v="Ch'ang"/>
    <n v="649"/>
    <s v="Germany"/>
    <s v="Female"/>
    <n v="37"/>
    <n v="8"/>
    <n v="114737.3"/>
    <n v="1"/>
    <n v="1"/>
    <n v="1"/>
    <n v="106655.88"/>
    <n v="1"/>
    <n v="75524.214158954841"/>
    <s v="High Balance Active"/>
    <n v="99672.287240065431"/>
    <s v="High Salary - High Balance"/>
    <x v="0"/>
  </r>
  <r>
    <n v="15721592"/>
    <s v="Barton"/>
    <n v="665"/>
    <s v="France"/>
    <s v="Female"/>
    <n v="38"/>
    <n v="5"/>
    <n v="0"/>
    <n v="2"/>
    <n v="1"/>
    <n v="0"/>
    <n v="156439.56"/>
    <n v="0"/>
    <n v="75502.856269063224"/>
    <s v="Low Balance Inactive"/>
    <n v="99668.48354030514"/>
    <s v="High Salary - Low Balance"/>
    <x v="0"/>
  </r>
  <r>
    <n v="15581282"/>
    <s v="Lucchese"/>
    <n v="651"/>
    <s v="France"/>
    <s v="Female"/>
    <n v="39"/>
    <n v="6"/>
    <n v="0"/>
    <n v="1"/>
    <n v="1"/>
    <n v="0"/>
    <n v="24176.44"/>
    <n v="0"/>
    <n v="75544.002239782058"/>
    <s v="Low Balance Inactive"/>
    <n v="99637.545623978338"/>
    <s v="Low Salary - Low Balance"/>
    <x v="0"/>
  </r>
  <r>
    <n v="15746203"/>
    <s v="Hsia"/>
    <n v="555"/>
    <s v="Germany"/>
    <s v="Male"/>
    <n v="62"/>
    <n v="4"/>
    <n v="119817.3"/>
    <n v="1"/>
    <n v="0"/>
    <n v="1"/>
    <n v="43507.1"/>
    <n v="1"/>
    <n v="75585.193080697965"/>
    <s v="High Balance Active"/>
    <n v="99678.691264994675"/>
    <s v="Low Salary - High Balance"/>
    <x v="0"/>
  </r>
  <r>
    <n v="15583137"/>
    <s v="Pope"/>
    <n v="637"/>
    <s v="France"/>
    <s v="Female"/>
    <n v="48"/>
    <n v="7"/>
    <n v="130807"/>
    <n v="2"/>
    <n v="1"/>
    <n v="1"/>
    <n v="132005.85"/>
    <n v="1"/>
    <n v="75561.062089470841"/>
    <s v="High Balance Active"/>
    <n v="99709.335886524961"/>
    <s v="High Salary - High Balance"/>
    <x v="0"/>
  </r>
  <r>
    <n v="15680752"/>
    <s v="Horrocks"/>
    <n v="675"/>
    <s v="France"/>
    <s v="Female"/>
    <n v="49"/>
    <n v="0"/>
    <n v="0"/>
    <n v="1"/>
    <n v="1"/>
    <n v="1"/>
    <n v="80496.710000000006"/>
    <n v="1"/>
    <n v="75530.906009825369"/>
    <s v="Low Balance Active"/>
    <n v="99691.70678493462"/>
    <s v="Low Salary - Low Balance"/>
    <x v="0"/>
  </r>
  <r>
    <n v="15688172"/>
    <s v="Tai"/>
    <n v="677"/>
    <s v="Spain"/>
    <s v="Male"/>
    <n v="40"/>
    <n v="5"/>
    <n v="0"/>
    <n v="2"/>
    <n v="1"/>
    <n v="0"/>
    <n v="88947.56"/>
    <n v="0"/>
    <n v="75572.157187329358"/>
    <s v="Low Balance Inactive"/>
    <n v="99702.19012561455"/>
    <s v="Low Salary - Low Balance"/>
    <x v="0"/>
  </r>
  <r>
    <n v="15791373"/>
    <s v="Chikezie"/>
    <n v="850"/>
    <s v="Germany"/>
    <s v="Female"/>
    <n v="35"/>
    <n v="2"/>
    <n v="80931.75"/>
    <n v="1"/>
    <n v="0"/>
    <n v="0"/>
    <n v="12639.67"/>
    <n v="1"/>
    <n v="75613.453448087472"/>
    <s v="High Balance Inactive"/>
    <n v="99708.066972677712"/>
    <s v="Low Salary - High Balance"/>
    <x v="1"/>
  </r>
  <r>
    <n v="15589449"/>
    <s v="Frye"/>
    <n v="815"/>
    <s v="France"/>
    <s v="Female"/>
    <n v="56"/>
    <n v="3"/>
    <n v="0"/>
    <n v="3"/>
    <n v="1"/>
    <n v="1"/>
    <n v="94248.16"/>
    <n v="1"/>
    <n v="75610.545686167345"/>
    <s v="Low Balance Active"/>
    <n v="99755.67134499739"/>
    <s v="Low Salary - Low Balance"/>
    <x v="0"/>
  </r>
  <r>
    <n v="15692819"/>
    <s v="Toscani"/>
    <n v="665"/>
    <s v="Germany"/>
    <s v="Male"/>
    <n v="32"/>
    <n v="1"/>
    <n v="132178.70000000001"/>
    <n v="1"/>
    <n v="0"/>
    <n v="0"/>
    <n v="11865.76"/>
    <n v="0"/>
    <n v="75651.908129102885"/>
    <s v="High Balance Inactive"/>
    <n v="99758.68420678348"/>
    <s v="Low Salary - High Balance"/>
    <x v="0"/>
  </r>
  <r>
    <n v="15727467"/>
    <s v="Mellor"/>
    <n v="485"/>
    <s v="France"/>
    <s v="Female"/>
    <n v="27"/>
    <n v="3"/>
    <n v="0"/>
    <n v="2"/>
    <n v="1"/>
    <n v="0"/>
    <n v="141449.85999999999"/>
    <n v="0"/>
    <n v="75620.968451012624"/>
    <s v="Low Balance Inactive"/>
    <n v="99806.791992337283"/>
    <s v="High Salary - Low Balance"/>
    <x v="0"/>
  </r>
  <r>
    <n v="15734312"/>
    <s v="Kang"/>
    <n v="577"/>
    <s v="Spain"/>
    <s v="Male"/>
    <n v="43"/>
    <n v="6"/>
    <n v="0"/>
    <n v="2"/>
    <n v="1"/>
    <n v="1"/>
    <n v="149457.81"/>
    <n v="0"/>
    <n v="75662.381905805072"/>
    <s v="Low Balance Active"/>
    <n v="99783.986369112958"/>
    <s v="High Salary - Low Balance"/>
    <x v="0"/>
  </r>
  <r>
    <n v="15764604"/>
    <s v="Sutherland"/>
    <n v="586"/>
    <s v="France"/>
    <s v="Female"/>
    <n v="35"/>
    <n v="7"/>
    <n v="164769"/>
    <n v="3"/>
    <n v="1"/>
    <n v="0"/>
    <n v="119814.25"/>
    <n v="1"/>
    <n v="75703.840745205525"/>
    <s v="High Balance Inactive"/>
    <n v="99756.767835616571"/>
    <s v="High Salary - High Balance"/>
    <x v="1"/>
  </r>
  <r>
    <n v="15613014"/>
    <s v="Hs?"/>
    <n v="722"/>
    <s v="Germany"/>
    <s v="Male"/>
    <n v="29"/>
    <n v="1"/>
    <n v="107233.9"/>
    <n v="2"/>
    <n v="1"/>
    <n v="0"/>
    <n v="24924.92"/>
    <n v="0"/>
    <n v="75655.011162280745"/>
    <s v="High Balance Inactive"/>
    <n v="99745.771408991364"/>
    <s v="Low Salary - High Balance"/>
    <x v="0"/>
  </r>
  <r>
    <n v="15759684"/>
    <s v="Ting"/>
    <n v="528"/>
    <s v="France"/>
    <s v="Female"/>
    <n v="27"/>
    <n v="7"/>
    <n v="176227.1"/>
    <n v="2"/>
    <n v="0"/>
    <n v="1"/>
    <n v="139481.53"/>
    <n v="0"/>
    <n v="75637.688678003324"/>
    <s v="High Balance Active"/>
    <n v="99786.814114097782"/>
    <s v="High Salary - High Balance"/>
    <x v="0"/>
  </r>
  <r>
    <n v="15609669"/>
    <s v="Chuang"/>
    <n v="542"/>
    <s v="France"/>
    <s v="Female"/>
    <n v="39"/>
    <n v="4"/>
    <n v="109949.4"/>
    <n v="2"/>
    <n v="1"/>
    <n v="1"/>
    <n v="41268.65"/>
    <n v="0"/>
    <n v="75582.480439077961"/>
    <s v="High Balance Active"/>
    <n v="99765.027771679612"/>
    <s v="Low Salary - High Balance"/>
    <x v="0"/>
  </r>
  <r>
    <n v="15685536"/>
    <s v="Chu"/>
    <n v="552"/>
    <s v="France"/>
    <s v="Female"/>
    <n v="34"/>
    <n v="5"/>
    <n v="0"/>
    <n v="2"/>
    <n v="1"/>
    <n v="1"/>
    <n v="1351.41"/>
    <n v="0"/>
    <n v="75563.607885777077"/>
    <s v="Low Balance Active"/>
    <n v="99797.150988468013"/>
    <s v="Low Salary - Low Balance"/>
    <x v="0"/>
  </r>
  <r>
    <n v="15750447"/>
    <s v="Ozoemena"/>
    <n v="678"/>
    <s v="France"/>
    <s v="Female"/>
    <n v="60"/>
    <n v="10"/>
    <n v="117738.8"/>
    <n v="1"/>
    <n v="1"/>
    <n v="0"/>
    <n v="147489.76"/>
    <n v="1"/>
    <n v="75605.126351648389"/>
    <s v="High Balance Inactive"/>
    <n v="99851.242054945193"/>
    <s v="High Salary - High Balance"/>
    <x v="1"/>
  </r>
  <r>
    <n v="15663249"/>
    <s v="Howells"/>
    <n v="575"/>
    <s v="Spain"/>
    <s v="Female"/>
    <n v="37"/>
    <n v="9"/>
    <n v="133292.5"/>
    <n v="1"/>
    <n v="1"/>
    <n v="0"/>
    <n v="111175.09"/>
    <n v="0"/>
    <n v="75581.963254535483"/>
    <s v="High Balance Inactive"/>
    <n v="99825.052655305248"/>
    <s v="High Salary - High Balance"/>
    <x v="0"/>
  </r>
  <r>
    <n v="15638646"/>
    <s v="Lucchese"/>
    <n v="669"/>
    <s v="France"/>
    <s v="Female"/>
    <n v="43"/>
    <n v="1"/>
    <n v="160474.6"/>
    <n v="1"/>
    <n v="1"/>
    <n v="1"/>
    <n v="95963.14"/>
    <n v="0"/>
    <n v="75550.21928492852"/>
    <s v="High Balance Active"/>
    <n v="99818.809510451174"/>
    <s v="Low Salary - High Balance"/>
    <x v="0"/>
  </r>
  <r>
    <n v="15734161"/>
    <s v="Nnonso"/>
    <n v="636"/>
    <s v="France"/>
    <s v="Male"/>
    <n v="43"/>
    <n v="6"/>
    <n v="0"/>
    <n v="2"/>
    <n v="1"/>
    <n v="0"/>
    <n v="43128.95"/>
    <n v="0"/>
    <n v="75503.480495321986"/>
    <s v="Low Balance Inactive"/>
    <n v="99820.93150798032"/>
    <s v="Low Salary - Low Balance"/>
    <x v="0"/>
  </r>
  <r>
    <n v="15631070"/>
    <s v="Gerasimova"/>
    <n v="667"/>
    <s v="Germany"/>
    <s v="Male"/>
    <n v="55"/>
    <n v="9"/>
    <n v="154393.4"/>
    <n v="1"/>
    <n v="1"/>
    <n v="1"/>
    <n v="137674.96"/>
    <n v="1"/>
    <n v="75545.05730176215"/>
    <s v="High Balance Active"/>
    <n v="99852.149559471509"/>
    <s v="High Salary - High Balance"/>
    <x v="0"/>
  </r>
  <r>
    <n v="15761950"/>
    <s v="Woronoff"/>
    <n v="652"/>
    <s v="Germany"/>
    <s v="Female"/>
    <n v="45"/>
    <n v="9"/>
    <n v="110827.5"/>
    <n v="1"/>
    <n v="1"/>
    <n v="1"/>
    <n v="153383.54"/>
    <n v="1"/>
    <n v="75501.61468870526"/>
    <s v="High Balance Active"/>
    <n v="99831.310545454689"/>
    <s v="High Salary - High Balance"/>
    <x v="0"/>
  </r>
  <r>
    <n v="15649668"/>
    <s v="Wilhelm"/>
    <n v="637"/>
    <s v="Germany"/>
    <s v="Female"/>
    <n v="36"/>
    <n v="10"/>
    <n v="145750.5"/>
    <n v="2"/>
    <n v="1"/>
    <n v="1"/>
    <n v="96660.76"/>
    <n v="0"/>
    <n v="75482.140661521524"/>
    <s v="High Balance Active"/>
    <n v="99801.788919515035"/>
    <s v="Low Salary - High Balance"/>
    <x v="0"/>
  </r>
  <r>
    <n v="15713912"/>
    <s v="Nebechukwu"/>
    <n v="516"/>
    <s v="Spain"/>
    <s v="Female"/>
    <n v="45"/>
    <n v="8"/>
    <n v="109044.3"/>
    <n v="1"/>
    <n v="0"/>
    <n v="1"/>
    <n v="115818.16"/>
    <n v="0"/>
    <n v="75443.382603419755"/>
    <s v="High Balance Active"/>
    <n v="99803.521423055863"/>
    <s v="High Salary - High Balance"/>
    <x v="0"/>
  </r>
  <r>
    <n v="15586757"/>
    <s v="Anenechukwu"/>
    <n v="801"/>
    <s v="France"/>
    <s v="Female"/>
    <n v="32"/>
    <n v="4"/>
    <n v="75170.539999999994"/>
    <n v="1"/>
    <n v="1"/>
    <n v="1"/>
    <n v="37898.5"/>
    <n v="0"/>
    <n v="75424.839050772658"/>
    <s v="Low Balance Active"/>
    <n v="99794.683322295969"/>
    <s v="Low Salary - Low Balance"/>
    <x v="0"/>
  </r>
  <r>
    <n v="15596522"/>
    <s v="Meredith"/>
    <n v="692"/>
    <s v="France"/>
    <s v="Female"/>
    <n v="42"/>
    <n v="2"/>
    <n v="0"/>
    <n v="2"/>
    <n v="1"/>
    <n v="0"/>
    <n v="145222.93"/>
    <n v="0"/>
    <n v="75424.97946990616"/>
    <s v="Low Balance Inactive"/>
    <n v="99828.861225842251"/>
    <s v="High Salary - Low Balance"/>
    <x v="0"/>
  </r>
  <r>
    <n v="15625395"/>
    <s v="Chinomso"/>
    <n v="585"/>
    <s v="France"/>
    <s v="Female"/>
    <n v="28"/>
    <n v="6"/>
    <n v="105795.9"/>
    <n v="1"/>
    <n v="1"/>
    <n v="1"/>
    <n v="41219.089999999997"/>
    <n v="0"/>
    <n v="75466.650729281799"/>
    <s v="High Balance Active"/>
    <n v="99803.781629834426"/>
    <s v="Low Salary - High Balance"/>
    <x v="0"/>
  </r>
  <r>
    <n v="15760570"/>
    <s v="Stephenson"/>
    <n v="590"/>
    <s v="France"/>
    <s v="Male"/>
    <n v="32"/>
    <n v="5"/>
    <n v="0"/>
    <n v="2"/>
    <n v="1"/>
    <n v="0"/>
    <n v="59249.83"/>
    <n v="0"/>
    <n v="75449.884975124398"/>
    <s v="Low Balance Inactive"/>
    <n v="99836.166755113503"/>
    <s v="Low Salary - Low Balance"/>
    <x v="0"/>
  </r>
  <r>
    <n v="15566689"/>
    <s v="Chimaoke"/>
    <n v="554"/>
    <s v="Spain"/>
    <s v="Male"/>
    <n v="66"/>
    <n v="8"/>
    <n v="0"/>
    <n v="2"/>
    <n v="1"/>
    <n v="1"/>
    <n v="116747.62"/>
    <n v="0"/>
    <n v="75491.61610619472"/>
    <s v="Low Balance Active"/>
    <n v="99858.61495022141"/>
    <s v="High Salary - Low Balance"/>
    <x v="0"/>
  </r>
  <r>
    <n v="15725794"/>
    <s v="Winters"/>
    <n v="659"/>
    <s v="France"/>
    <s v="Female"/>
    <n v="49"/>
    <n v="1"/>
    <n v="0"/>
    <n v="1"/>
    <n v="1"/>
    <n v="0"/>
    <n v="116249.72"/>
    <n v="1"/>
    <n v="75533.393425567265"/>
    <s v="Low Balance Inactive"/>
    <n v="99849.26851687899"/>
    <s v="High Salary - Low Balance"/>
    <x v="0"/>
  </r>
  <r>
    <n v="15673539"/>
    <s v="Napolitani"/>
    <n v="690"/>
    <s v="France"/>
    <s v="Female"/>
    <n v="26"/>
    <n v="3"/>
    <n v="118097.9"/>
    <n v="1"/>
    <n v="1"/>
    <n v="0"/>
    <n v="61257.83"/>
    <n v="0"/>
    <n v="75575.2170099668"/>
    <s v="High Balance Inactive"/>
    <n v="99840.187425249358"/>
    <s v="Low Salary - High Balance"/>
    <x v="0"/>
  </r>
  <r>
    <n v="15705298"/>
    <s v="L?"/>
    <n v="697"/>
    <s v="Germany"/>
    <s v="Male"/>
    <n v="29"/>
    <n v="0"/>
    <n v="172693.5"/>
    <n v="1"/>
    <n v="0"/>
    <n v="0"/>
    <n v="141798.98000000001"/>
    <n v="0"/>
    <n v="75551.658736842146"/>
    <s v="High Balance Inactive"/>
    <n v="99861.562692520951"/>
    <s v="High Salary - High Balance"/>
    <x v="0"/>
  </r>
  <r>
    <n v="15675791"/>
    <s v="Williams"/>
    <n v="610"/>
    <s v="France"/>
    <s v="Male"/>
    <n v="36"/>
    <n v="4"/>
    <n v="129440.3"/>
    <n v="2"/>
    <n v="1"/>
    <n v="0"/>
    <n v="102638.35"/>
    <n v="0"/>
    <n v="75497.810709534402"/>
    <s v="High Balance Inactive"/>
    <n v="99838.315787139873"/>
    <s v="High Salary - High Balance"/>
    <x v="0"/>
  </r>
  <r>
    <n v="15747043"/>
    <s v="Giles"/>
    <n v="599"/>
    <s v="Spain"/>
    <s v="Male"/>
    <n v="36"/>
    <n v="4"/>
    <n v="0"/>
    <n v="2"/>
    <n v="0"/>
    <n v="0"/>
    <n v="13210.56"/>
    <n v="0"/>
    <n v="75467.892523571878"/>
    <s v="Low Balance Inactive"/>
    <n v="99836.762800887605"/>
    <s v="Low Salary - Low Balance"/>
    <x v="0"/>
  </r>
  <r>
    <n v="15736397"/>
    <s v="Wang"/>
    <n v="544"/>
    <s v="France"/>
    <s v="Male"/>
    <n v="23"/>
    <n v="1"/>
    <n v="96471.2"/>
    <n v="1"/>
    <n v="1"/>
    <n v="0"/>
    <n v="35550.97"/>
    <n v="0"/>
    <n v="75509.772597114366"/>
    <s v="High Balance Inactive"/>
    <n v="99884.835055494084"/>
    <s v="Low Salary - High Balance"/>
    <x v="0"/>
  </r>
  <r>
    <n v="15678201"/>
    <s v="Robertson"/>
    <n v="548"/>
    <s v="France"/>
    <s v="Female"/>
    <n v="46"/>
    <n v="1"/>
    <n v="0"/>
    <n v="1"/>
    <n v="1"/>
    <n v="1"/>
    <n v="104469.06"/>
    <n v="1"/>
    <n v="75498.133825652461"/>
    <s v="Low Balance Active"/>
    <n v="99920.556246529901"/>
    <s v="High Salary - Low Balance"/>
    <x v="0"/>
  </r>
  <r>
    <n v="15720745"/>
    <s v="Murray"/>
    <n v="635"/>
    <s v="Spain"/>
    <s v="Male"/>
    <n v="24"/>
    <n v="4"/>
    <n v="140197.20000000001"/>
    <n v="1"/>
    <n v="1"/>
    <n v="1"/>
    <n v="142935.82999999999"/>
    <n v="0"/>
    <n v="75540.077233333373"/>
    <s v="High Balance Active"/>
    <n v="99918.029300000169"/>
    <s v="High Salary - High Balance"/>
    <x v="0"/>
  </r>
  <r>
    <n v="15637593"/>
    <s v="Greco"/>
    <n v="722"/>
    <s v="France"/>
    <s v="Male"/>
    <n v="20"/>
    <n v="6"/>
    <n v="0"/>
    <n v="2"/>
    <n v="1"/>
    <n v="0"/>
    <n v="195486.28"/>
    <n v="0"/>
    <n v="75504.136642579237"/>
    <s v="Low Balance Inactive"/>
    <n v="99894.11723735425"/>
    <s v="High Salary - Low Balance"/>
    <x v="0"/>
  </r>
  <r>
    <n v="15598070"/>
    <s v="Marchesi"/>
    <n v="564"/>
    <s v="France"/>
    <s v="Female"/>
    <n v="33"/>
    <n v="4"/>
    <n v="135946.29999999999"/>
    <n v="1"/>
    <n v="1"/>
    <n v="0"/>
    <n v="63170"/>
    <n v="0"/>
    <n v="75546.130044493912"/>
    <s v="High Balance Inactive"/>
    <n v="99840.951407119195"/>
    <s v="Low Salary - High Balance"/>
    <x v="0"/>
  </r>
  <r>
    <n v="15787550"/>
    <s v="Chao"/>
    <n v="719"/>
    <s v="France"/>
    <s v="Male"/>
    <n v="69"/>
    <n v="3"/>
    <n v="0"/>
    <n v="2"/>
    <n v="1"/>
    <n v="1"/>
    <n v="58320.06"/>
    <n v="0"/>
    <n v="75512.518375069601"/>
    <s v="Low Balance Active"/>
    <n v="99861.358169170999"/>
    <s v="Low Salary - Low Balance"/>
    <x v="0"/>
  </r>
  <r>
    <n v="15603942"/>
    <s v="Hawthorn"/>
    <n v="547"/>
    <s v="Germany"/>
    <s v="Male"/>
    <n v="50"/>
    <n v="3"/>
    <n v="81290.02"/>
    <n v="3"/>
    <n v="0"/>
    <n v="1"/>
    <n v="177747.03"/>
    <n v="1"/>
    <n v="75554.563207126994"/>
    <s v="High Balance Active"/>
    <n v="99884.488067928891"/>
    <s v="High Salary - High Balance"/>
    <x v="0"/>
  </r>
  <r>
    <n v="15733973"/>
    <s v="Bibi"/>
    <n v="850"/>
    <s v="France"/>
    <s v="Female"/>
    <n v="42"/>
    <n v="8"/>
    <n v="0"/>
    <n v="1"/>
    <n v="1"/>
    <n v="0"/>
    <n v="19632.64"/>
    <n v="1"/>
    <n v="75551.367966573845"/>
    <s v="Low Balance Inactive"/>
    <n v="99841.110607242503"/>
    <s v="Low Salary - Low Balance"/>
    <x v="0"/>
  </r>
  <r>
    <n v="15596761"/>
    <s v="Hawdon"/>
    <n v="515"/>
    <s v="Germany"/>
    <s v="Male"/>
    <n v="60"/>
    <n v="9"/>
    <n v="113715.4"/>
    <n v="1"/>
    <n v="1"/>
    <n v="0"/>
    <n v="18424.240000000002"/>
    <n v="1"/>
    <n v="75593.481326644396"/>
    <s v="High Balance Inactive"/>
    <n v="99885.819899665701"/>
    <s v="Low Salary - High Balance"/>
    <x v="1"/>
  </r>
  <r>
    <n v="15652400"/>
    <s v="Moss"/>
    <n v="667"/>
    <s v="Spain"/>
    <s v="Male"/>
    <n v="56"/>
    <n v="2"/>
    <n v="168883.1"/>
    <n v="1"/>
    <n v="0"/>
    <n v="1"/>
    <n v="18897.78"/>
    <n v="0"/>
    <n v="75572.219799219209"/>
    <s v="High Balance Active"/>
    <n v="99931.253017289622"/>
    <s v="Low Salary - High Balance"/>
    <x v="0"/>
  </r>
  <r>
    <n v="15717893"/>
    <s v="Briggs"/>
    <n v="607"/>
    <s v="Germany"/>
    <s v="Male"/>
    <n v="36"/>
    <n v="8"/>
    <n v="143421.70000000001"/>
    <n v="1"/>
    <n v="1"/>
    <n v="0"/>
    <n v="97879.02"/>
    <n v="0"/>
    <n v="75520.148995535754"/>
    <s v="High Balance Inactive"/>
    <n v="99976.472589285855"/>
    <s v="Low Salary - High Balance"/>
    <x v="0"/>
  </r>
  <r>
    <n v="15622585"/>
    <s v="McIntyre"/>
    <n v="525"/>
    <s v="France"/>
    <s v="Male"/>
    <n v="26"/>
    <n v="7"/>
    <n v="153644.4"/>
    <n v="1"/>
    <n v="1"/>
    <n v="1"/>
    <n v="63197.88"/>
    <n v="0"/>
    <n v="75482.23634840874"/>
    <s v="High Balance Active"/>
    <n v="99977.643696259212"/>
    <s v="Low Salary - High Balance"/>
    <x v="0"/>
  </r>
  <r>
    <n v="15733964"/>
    <s v="Russo"/>
    <n v="606"/>
    <s v="Spain"/>
    <s v="Female"/>
    <n v="53"/>
    <n v="1"/>
    <n v="109330.1"/>
    <n v="1"/>
    <n v="1"/>
    <n v="1"/>
    <n v="75860.009999999995"/>
    <n v="0"/>
    <n v="75438.570335195574"/>
    <s v="High Balance Active"/>
    <n v="99998.191050279478"/>
    <s v="Low Salary - High Balance"/>
    <x v="0"/>
  </r>
  <r>
    <n v="15753861"/>
    <s v="Ballard"/>
    <n v="686"/>
    <s v="Germany"/>
    <s v="Female"/>
    <n v="27"/>
    <n v="1"/>
    <n v="115095.9"/>
    <n v="2"/>
    <n v="0"/>
    <n v="0"/>
    <n v="78622.460000000006"/>
    <n v="0"/>
    <n v="75419.625936277269"/>
    <s v="High Balance Inactive"/>
    <n v="100011.68360536626"/>
    <s v="Low Salary - High Balance"/>
    <x v="0"/>
  </r>
  <r>
    <n v="15747097"/>
    <s v="Hs?"/>
    <n v="611"/>
    <s v="France"/>
    <s v="Male"/>
    <n v="35"/>
    <n v="10"/>
    <n v="0"/>
    <n v="1"/>
    <n v="1"/>
    <n v="1"/>
    <n v="23598.23"/>
    <n v="1"/>
    <n v="75397.435626398234"/>
    <s v="Low Balance Active"/>
    <n v="100023.64625838939"/>
    <s v="Low Salary - Low Balance"/>
    <x v="0"/>
  </r>
  <r>
    <n v="15594762"/>
    <s v="Pisani"/>
    <n v="827"/>
    <s v="Spain"/>
    <s v="Male"/>
    <n v="46"/>
    <n v="1"/>
    <n v="183276.3"/>
    <n v="1"/>
    <n v="1"/>
    <n v="1"/>
    <n v="13460.27"/>
    <n v="0"/>
    <n v="75439.627811975399"/>
    <s v="High Balance Active"/>
    <n v="100066.4136989369"/>
    <s v="Low Salary - High Balance"/>
    <x v="0"/>
  </r>
  <r>
    <n v="15667417"/>
    <s v="Tao"/>
    <n v="572"/>
    <s v="France"/>
    <s v="Male"/>
    <n v="33"/>
    <n v="9"/>
    <n v="68193.72"/>
    <n v="1"/>
    <n v="1"/>
    <n v="0"/>
    <n v="19998.310000000001"/>
    <n v="0"/>
    <n v="75379.248936170203"/>
    <s v="Low Balance Inactive"/>
    <n v="100114.9053807392"/>
    <s v="Low Salary - Low Balance"/>
    <x v="0"/>
  </r>
  <r>
    <n v="15684861"/>
    <s v="Thomson"/>
    <n v="726"/>
    <s v="France"/>
    <s v="Female"/>
    <n v="32"/>
    <n v="8"/>
    <n v="0"/>
    <n v="2"/>
    <n v="0"/>
    <n v="0"/>
    <n v="185075.63"/>
    <n v="0"/>
    <n v="75383.274442577051"/>
    <s v="Low Balance Inactive"/>
    <n v="100159.78862745111"/>
    <s v="High Salary - Low Balance"/>
    <x v="0"/>
  </r>
  <r>
    <n v="15742204"/>
    <s v="Hsu"/>
    <n v="579"/>
    <s v="Germany"/>
    <s v="Male"/>
    <n v="31"/>
    <n v="6"/>
    <n v="139729.5"/>
    <n v="1"/>
    <n v="0"/>
    <n v="1"/>
    <n v="135815.38"/>
    <n v="0"/>
    <n v="75425.52964125562"/>
    <s v="High Balance Active"/>
    <n v="100112.19006165932"/>
    <s v="High Salary - High Balance"/>
    <x v="0"/>
  </r>
  <r>
    <n v="15623502"/>
    <s v="Morrison"/>
    <n v="598"/>
    <s v="Spain"/>
    <s v="Female"/>
    <n v="56"/>
    <n v="4"/>
    <n v="98365.33"/>
    <n v="1"/>
    <n v="1"/>
    <n v="1"/>
    <n v="44251.33"/>
    <n v="0"/>
    <n v="75389.464598990497"/>
    <s v="High Balance Active"/>
    <n v="100092.16583847461"/>
    <s v="Low Salary - High Balance"/>
    <x v="0"/>
  </r>
  <r>
    <n v="15774872"/>
    <s v="Joslin"/>
    <n v="663"/>
    <s v="France"/>
    <s v="Male"/>
    <n v="36"/>
    <n v="10"/>
    <n v="0"/>
    <n v="2"/>
    <n v="1"/>
    <n v="0"/>
    <n v="136349.54999999999"/>
    <n v="0"/>
    <n v="75376.571296296301"/>
    <s v="Low Balance Inactive"/>
    <n v="100123.50188552203"/>
    <s v="High Salary - Low Balance"/>
    <x v="0"/>
  </r>
  <r>
    <n v="15611191"/>
    <s v="Scott"/>
    <n v="505"/>
    <s v="Germany"/>
    <s v="Female"/>
    <n v="37"/>
    <n v="10"/>
    <n v="122454"/>
    <n v="2"/>
    <n v="1"/>
    <n v="1"/>
    <n v="52693.99"/>
    <n v="0"/>
    <n v="75418.893907916907"/>
    <s v="High Balance Active"/>
    <n v="100103.16160022475"/>
    <s v="Low Salary - High Balance"/>
    <x v="0"/>
  </r>
  <r>
    <n v="15674331"/>
    <s v="Bidwill"/>
    <n v="576"/>
    <s v="Germany"/>
    <s v="Male"/>
    <n v="30"/>
    <n v="7"/>
    <n v="132174.39999999999"/>
    <n v="2"/>
    <n v="0"/>
    <n v="0"/>
    <n v="93767.03"/>
    <n v="0"/>
    <n v="75392.469691011254"/>
    <s v="High Balance Inactive"/>
    <n v="100129.79596629228"/>
    <s v="Low Salary - High Balance"/>
    <x v="0"/>
  </r>
  <r>
    <n v="15619465"/>
    <s v="Cameron"/>
    <n v="555"/>
    <s v="Spain"/>
    <s v="Female"/>
    <n v="24"/>
    <n v="2"/>
    <n v="0"/>
    <n v="2"/>
    <n v="0"/>
    <n v="1"/>
    <n v="197866.55"/>
    <n v="0"/>
    <n v="75360.551798763365"/>
    <s v="Low Balance Active"/>
    <n v="100133.37256323794"/>
    <s v="High Salary - Low Balance"/>
    <x v="0"/>
  </r>
  <r>
    <n v="15575247"/>
    <s v="Cartwright"/>
    <n v="524"/>
    <s v="France"/>
    <s v="Male"/>
    <n v="30"/>
    <n v="1"/>
    <n v="0"/>
    <n v="2"/>
    <n v="1"/>
    <n v="0"/>
    <n v="126812.85"/>
    <n v="0"/>
    <n v="75402.936811023639"/>
    <s v="Low Balance Inactive"/>
    <n v="100078.40452193492"/>
    <s v="High Salary - Low Balance"/>
    <x v="0"/>
  </r>
  <r>
    <n v="15695679"/>
    <s v="Yao"/>
    <n v="776"/>
    <s v="Spain"/>
    <s v="Male"/>
    <n v="39"/>
    <n v="2"/>
    <n v="104349.5"/>
    <n v="1"/>
    <n v="0"/>
    <n v="0"/>
    <n v="79503.05"/>
    <n v="0"/>
    <n v="75445.369527293209"/>
    <s v="High Balance Inactive"/>
    <n v="100063.35981429392"/>
    <s v="Low Salary - High Balance"/>
    <x v="0"/>
  </r>
  <r>
    <n v="15713463"/>
    <s v="Tate"/>
    <n v="645"/>
    <s v="Germany"/>
    <s v="Female"/>
    <n v="41"/>
    <n v="2"/>
    <n v="138881"/>
    <n v="1"/>
    <n v="1"/>
    <n v="0"/>
    <n v="129936.53"/>
    <n v="1"/>
    <n v="75429.094679054077"/>
    <s v="High Balance Inactive"/>
    <n v="100074.9365653155"/>
    <s v="High Salary - High Balance"/>
    <x v="1"/>
  </r>
  <r>
    <n v="15785170"/>
    <s v="Neal"/>
    <n v="850"/>
    <s v="Germany"/>
    <s v="Female"/>
    <n v="32"/>
    <n v="0"/>
    <n v="116968.9"/>
    <n v="1"/>
    <n v="0"/>
    <n v="0"/>
    <n v="175094.62"/>
    <n v="0"/>
    <n v="75393.347126760578"/>
    <s v="High Balance Inactive"/>
    <n v="100058.11313239456"/>
    <s v="High Salary - High Balance"/>
    <x v="0"/>
  </r>
  <r>
    <n v="15796351"/>
    <s v="Yao"/>
    <n v="603"/>
    <s v="Germany"/>
    <s v="Male"/>
    <n v="35"/>
    <n v="1"/>
    <n v="105346"/>
    <n v="2"/>
    <n v="1"/>
    <n v="1"/>
    <n v="130379.5"/>
    <n v="0"/>
    <n v="75369.911076662931"/>
    <s v="High Balance Active"/>
    <n v="100015.81521420537"/>
    <s v="High Salary - High Balance"/>
    <x v="0"/>
  </r>
  <r>
    <n v="15639576"/>
    <s v="Burns"/>
    <n v="691"/>
    <s v="France"/>
    <s v="Male"/>
    <n v="26"/>
    <n v="9"/>
    <n v="136623.20000000001"/>
    <n v="1"/>
    <n v="1"/>
    <n v="0"/>
    <n v="153228"/>
    <n v="0"/>
    <n v="75353.004089114518"/>
    <s v="High Balance Inactive"/>
    <n v="99998.689616469448"/>
    <s v="High Salary - High Balance"/>
    <x v="0"/>
  </r>
  <r>
    <n v="15693264"/>
    <s v="Onyinyechukwuka"/>
    <n v="583"/>
    <s v="France"/>
    <s v="Female"/>
    <n v="29"/>
    <n v="10"/>
    <n v="0"/>
    <n v="2"/>
    <n v="1"/>
    <n v="1"/>
    <n v="111285.85"/>
    <n v="0"/>
    <n v="75318.427229119639"/>
    <s v="Low Balance Active"/>
    <n v="99968.650502257515"/>
    <s v="High Salary - Low Balance"/>
    <x v="0"/>
  </r>
  <r>
    <n v="15589715"/>
    <s v="Fulks"/>
    <n v="584"/>
    <s v="France"/>
    <s v="Female"/>
    <n v="66"/>
    <n v="5"/>
    <n v="0"/>
    <n v="1"/>
    <n v="1"/>
    <n v="0"/>
    <n v="49553.38"/>
    <n v="1"/>
    <n v="75360.955985319029"/>
    <s v="Low Balance Inactive"/>
    <n v="99962.260214568247"/>
    <s v="Low Salary - Low Balance"/>
    <x v="0"/>
  </r>
  <r>
    <n v="15769902"/>
    <s v="Christie"/>
    <n v="679"/>
    <s v="France"/>
    <s v="Female"/>
    <n v="33"/>
    <n v="6"/>
    <n v="0"/>
    <n v="2"/>
    <n v="1"/>
    <n v="1"/>
    <n v="98015.85"/>
    <n v="0"/>
    <n v="75403.532796610176"/>
    <s v="Low Balance Active"/>
    <n v="99990.739807909791"/>
    <s v="Low Salary - Low Balance"/>
    <x v="0"/>
  </r>
  <r>
    <n v="15587177"/>
    <s v="Lloyd"/>
    <n v="646"/>
    <s v="France"/>
    <s v="Male"/>
    <n v="36"/>
    <n v="6"/>
    <n v="124445.5"/>
    <n v="1"/>
    <n v="1"/>
    <n v="0"/>
    <n v="88481.32"/>
    <n v="0"/>
    <n v="75446.157744488417"/>
    <s v="High Balance Inactive"/>
    <n v="99991.856195590924"/>
    <s v="Low Salary - High Balance"/>
    <x v="0"/>
  </r>
  <r>
    <n v="15814553"/>
    <s v="Ball"/>
    <n v="559"/>
    <s v="France"/>
    <s v="Female"/>
    <n v="34"/>
    <n v="5"/>
    <n v="68999.66"/>
    <n v="2"/>
    <n v="1"/>
    <n v="1"/>
    <n v="66879.27"/>
    <n v="0"/>
    <n v="75418.443184389151"/>
    <s v="Low Balance Active"/>
    <n v="99998.366679864455"/>
    <s v="Low Salary - Low Balance"/>
    <x v="0"/>
  </r>
  <r>
    <n v="15601550"/>
    <s v="Genovesi"/>
    <n v="595"/>
    <s v="Spain"/>
    <s v="Male"/>
    <n v="36"/>
    <n v="6"/>
    <n v="85768.42"/>
    <n v="1"/>
    <n v="1"/>
    <n v="1"/>
    <n v="24802.77"/>
    <n v="0"/>
    <n v="75422.075772495766"/>
    <s v="High Balance Active"/>
    <n v="100017.10980192435"/>
    <s v="Low Salary - High Balance"/>
    <x v="0"/>
  </r>
  <r>
    <n v="15664907"/>
    <s v="Alexander"/>
    <n v="527"/>
    <s v="France"/>
    <s v="Male"/>
    <n v="47"/>
    <n v="1"/>
    <n v="0"/>
    <n v="1"/>
    <n v="1"/>
    <n v="0"/>
    <n v="21312.16"/>
    <n v="1"/>
    <n v="75416.217140430352"/>
    <s v="Low Balance Inactive"/>
    <n v="100059.70002831276"/>
    <s v="Low Salary - Low Balance"/>
    <x v="0"/>
  </r>
  <r>
    <n v="15612465"/>
    <s v="Siciliano"/>
    <n v="684"/>
    <s v="Spain"/>
    <s v="Male"/>
    <n v="34"/>
    <n v="9"/>
    <n v="100628"/>
    <n v="2"/>
    <n v="1"/>
    <n v="1"/>
    <n v="190263.78"/>
    <n v="0"/>
    <n v="75458.945875354111"/>
    <s v="High Balance Active"/>
    <n v="100104.31619830047"/>
    <s v="High Salary - High Balance"/>
    <x v="0"/>
  </r>
  <r>
    <n v="15810800"/>
    <s v="Ositadimma"/>
    <n v="673"/>
    <s v="Spain"/>
    <s v="Female"/>
    <n v="32"/>
    <n v="0"/>
    <n v="0"/>
    <n v="1"/>
    <n v="1"/>
    <n v="1"/>
    <n v="72873.33"/>
    <n v="0"/>
    <n v="75444.677704081638"/>
    <s v="Low Balance Active"/>
    <n v="100053.20539115665"/>
    <s v="Low Salary - Low Balance"/>
    <x v="0"/>
  </r>
  <r>
    <n v="15665760"/>
    <s v="Kazantsev"/>
    <n v="802"/>
    <s v="Spain"/>
    <s v="Male"/>
    <n v="38"/>
    <n v="7"/>
    <n v="0"/>
    <n v="2"/>
    <n v="0"/>
    <n v="1"/>
    <n v="57764.65"/>
    <n v="0"/>
    <n v="75487.471055019865"/>
    <s v="Low Balance Active"/>
    <n v="100068.6222234829"/>
    <s v="Low Salary - Low Balance"/>
    <x v="0"/>
  </r>
  <r>
    <n v="15588080"/>
    <s v="Giles"/>
    <n v="675"/>
    <s v="France"/>
    <s v="Male"/>
    <n v="54"/>
    <n v="6"/>
    <n v="0"/>
    <n v="1"/>
    <n v="1"/>
    <n v="0"/>
    <n v="110273.84"/>
    <n v="1"/>
    <n v="75530.312979568684"/>
    <s v="Low Balance Inactive"/>
    <n v="100092.63128830893"/>
    <s v="High Salary - Low Balance"/>
    <x v="0"/>
  </r>
  <r>
    <n v="15776844"/>
    <s v="Hao"/>
    <n v="762"/>
    <s v="Spain"/>
    <s v="Female"/>
    <n v="19"/>
    <n v="6"/>
    <n v="0"/>
    <n v="2"/>
    <n v="1"/>
    <n v="0"/>
    <n v="55500.17"/>
    <n v="0"/>
    <n v="75573.203560477006"/>
    <s v="Low Balance Inactive"/>
    <n v="100086.8497955709"/>
    <s v="Low Salary - Low Balance"/>
    <x v="0"/>
  </r>
  <r>
    <n v="15717560"/>
    <s v="Martin"/>
    <n v="580"/>
    <s v="France"/>
    <s v="Male"/>
    <n v="50"/>
    <n v="0"/>
    <n v="125647.4"/>
    <n v="1"/>
    <n v="1"/>
    <n v="0"/>
    <n v="57541.08"/>
    <n v="1"/>
    <n v="75616.142880681829"/>
    <s v="High Balance Inactive"/>
    <n v="100112.18313636383"/>
    <s v="Low Salary - High Balance"/>
    <x v="1"/>
  </r>
  <r>
    <n v="15629739"/>
    <s v="Hartley"/>
    <n v="621"/>
    <s v="Germany"/>
    <s v="Female"/>
    <n v="31"/>
    <n v="8"/>
    <n v="100375.4"/>
    <n v="1"/>
    <n v="1"/>
    <n v="1"/>
    <n v="90384.26"/>
    <n v="0"/>
    <n v="75587.699869243908"/>
    <s v="High Balance Active"/>
    <n v="100136.38501421284"/>
    <s v="Low Salary - High Balance"/>
    <x v="0"/>
  </r>
  <r>
    <n v="15729908"/>
    <s v="Allan"/>
    <n v="411"/>
    <s v="France"/>
    <s v="Female"/>
    <n v="36"/>
    <n v="10"/>
    <n v="0"/>
    <n v="1"/>
    <n v="0"/>
    <n v="0"/>
    <n v="120694.35"/>
    <n v="0"/>
    <n v="75573.599926052339"/>
    <s v="Low Balance Inactive"/>
    <n v="100141.93229806618"/>
    <s v="High Salary - Low Balance"/>
    <x v="0"/>
  </r>
  <r>
    <n v="15716781"/>
    <s v="Dolgorukova"/>
    <n v="815"/>
    <s v="France"/>
    <s v="Male"/>
    <n v="24"/>
    <n v="7"/>
    <n v="171922.7"/>
    <n v="1"/>
    <n v="0"/>
    <n v="1"/>
    <n v="178028.96"/>
    <n v="0"/>
    <n v="75616.612788844635"/>
    <s v="High Balance Active"/>
    <n v="100130.23484917493"/>
    <s v="High Salary - High Balance"/>
    <x v="0"/>
  </r>
  <r>
    <n v="15646936"/>
    <s v="Nnamdi"/>
    <n v="631"/>
    <s v="Germany"/>
    <s v="Female"/>
    <n v="32"/>
    <n v="2"/>
    <n v="146811"/>
    <n v="2"/>
    <n v="1"/>
    <n v="1"/>
    <n v="180990.29"/>
    <n v="0"/>
    <n v="75561.768775626435"/>
    <s v="High Balance Active"/>
    <n v="100085.87338838288"/>
    <s v="High Salary - High Balance"/>
    <x v="0"/>
  </r>
  <r>
    <n v="15768151"/>
    <s v="Romano"/>
    <n v="514"/>
    <s v="Germany"/>
    <s v="Female"/>
    <n v="45"/>
    <n v="3"/>
    <n v="109032.2"/>
    <n v="1"/>
    <n v="0"/>
    <n v="1"/>
    <n v="155407.21"/>
    <n v="1"/>
    <n v="75521.170923076934"/>
    <s v="High Balance Active"/>
    <n v="100039.77400569823"/>
    <s v="High Salary - High Balance"/>
    <x v="0"/>
  </r>
  <r>
    <n v="15579212"/>
    <s v="Chuang"/>
    <n v="638"/>
    <s v="France"/>
    <s v="Male"/>
    <n v="57"/>
    <n v="6"/>
    <n v="0"/>
    <n v="1"/>
    <n v="1"/>
    <n v="0"/>
    <n v="33676.480000000003"/>
    <n v="1"/>
    <n v="75502.065433295342"/>
    <s v="Low Balance Inactive"/>
    <n v="100008.2076225772"/>
    <s v="Low Salary - Low Balance"/>
    <x v="0"/>
  </r>
  <r>
    <n v="15721835"/>
    <s v="Owen"/>
    <n v="791"/>
    <s v="Spain"/>
    <s v="Male"/>
    <n v="25"/>
    <n v="7"/>
    <n v="0"/>
    <n v="1"/>
    <n v="1"/>
    <n v="0"/>
    <n v="89666.28"/>
    <n v="0"/>
    <n v="75545.135636052495"/>
    <s v="Low Balance Inactive"/>
    <n v="100046.04660011432"/>
    <s v="Low Salary - Low Balance"/>
    <x v="0"/>
  </r>
  <r>
    <n v="15800515"/>
    <s v="Singh"/>
    <n v="516"/>
    <s v="France"/>
    <s v="Male"/>
    <n v="35"/>
    <n v="5"/>
    <n v="128653.6"/>
    <n v="1"/>
    <n v="1"/>
    <n v="0"/>
    <n v="127558.26"/>
    <n v="0"/>
    <n v="75588.255005707775"/>
    <s v="High Balance Inactive"/>
    <n v="100051.97112442946"/>
    <s v="High Salary - High Balance"/>
    <x v="0"/>
  </r>
  <r>
    <n v="15591279"/>
    <s v="Nwagugheuzo"/>
    <n v="734"/>
    <s v="France"/>
    <s v="Male"/>
    <n v="37"/>
    <n v="3"/>
    <n v="80387.81"/>
    <n v="1"/>
    <n v="0"/>
    <n v="1"/>
    <n v="77272.62"/>
    <n v="0"/>
    <n v="75557.949268989163"/>
    <s v="High Balance Active"/>
    <n v="100036.26222158789"/>
    <s v="Low Salary - High Balance"/>
    <x v="0"/>
  </r>
  <r>
    <n v="15587419"/>
    <s v="Shipton"/>
    <n v="611"/>
    <s v="France"/>
    <s v="Male"/>
    <n v="58"/>
    <n v="8"/>
    <n v="0"/>
    <n v="2"/>
    <n v="0"/>
    <n v="1"/>
    <n v="107665.68"/>
    <n v="1"/>
    <n v="75555.189348571439"/>
    <s v="Low Balance Active"/>
    <n v="100049.27001714309"/>
    <s v="High Salary - Low Balance"/>
    <x v="0"/>
  </r>
  <r>
    <n v="15750335"/>
    <s v="Paterson"/>
    <n v="850"/>
    <s v="Germany"/>
    <s v="Male"/>
    <n v="43"/>
    <n v="0"/>
    <n v="108508.8"/>
    <n v="3"/>
    <n v="1"/>
    <n v="0"/>
    <n v="184044.79999999999"/>
    <n v="1"/>
    <n v="75598.388427672966"/>
    <s v="High Balance Inactive"/>
    <n v="100044.91529445421"/>
    <s v="High Salary - High Balance"/>
    <x v="1"/>
  </r>
  <r>
    <n v="15699619"/>
    <s v="Rivas"/>
    <n v="641"/>
    <s v="France"/>
    <s v="Male"/>
    <n v="31"/>
    <n v="10"/>
    <n v="155978.20000000001"/>
    <n v="1"/>
    <n v="1"/>
    <n v="0"/>
    <n v="91510.71"/>
    <n v="0"/>
    <n v="75579.56096109841"/>
    <s v="High Balance Inactive"/>
    <n v="99996.86044050366"/>
    <s v="Low Salary - High Balance"/>
    <x v="0"/>
  </r>
  <r>
    <n v="15606472"/>
    <s v="Lung"/>
    <n v="585"/>
    <s v="France"/>
    <s v="Female"/>
    <n v="38"/>
    <n v="5"/>
    <n v="0"/>
    <n v="1"/>
    <n v="1"/>
    <n v="1"/>
    <n v="87363.56"/>
    <n v="0"/>
    <n v="75533.539988551813"/>
    <s v="Low Balance Active"/>
    <n v="100001.71799656577"/>
    <s v="Low Salary - Low Balance"/>
    <x v="0"/>
  </r>
  <r>
    <n v="15778368"/>
    <s v="Allan"/>
    <n v="552"/>
    <s v="Germany"/>
    <s v="Male"/>
    <n v="50"/>
    <n v="4"/>
    <n v="121175.6"/>
    <n v="1"/>
    <n v="1"/>
    <n v="0"/>
    <n v="117505.07"/>
    <n v="1"/>
    <n v="75576.800893470805"/>
    <s v="High Balance Inactive"/>
    <n v="100008.95634593378"/>
    <s v="High Salary - High Balance"/>
    <x v="1"/>
  </r>
  <r>
    <n v="15671387"/>
    <s v="Fetherstonhaugh"/>
    <n v="507"/>
    <s v="France"/>
    <s v="Female"/>
    <n v="29"/>
    <n v="4"/>
    <n v="89349.47"/>
    <n v="2"/>
    <n v="0"/>
    <n v="0"/>
    <n v="180626.68"/>
    <n v="0"/>
    <n v="75550.669776504306"/>
    <s v="High Balance Inactive"/>
    <n v="99998.929919770977"/>
    <s v="High Salary - High Balance"/>
    <x v="0"/>
  </r>
  <r>
    <n v="15573926"/>
    <s v="Lung"/>
    <n v="735"/>
    <s v="Spain"/>
    <s v="Male"/>
    <n v="38"/>
    <n v="7"/>
    <n v="86131.71"/>
    <n v="2"/>
    <n v="0"/>
    <n v="0"/>
    <n v="93478.96"/>
    <n v="0"/>
    <n v="75542.757620412856"/>
    <s v="High Balance Inactive"/>
    <n v="99952.698411697464"/>
    <s v="Low Salary - High Balance"/>
    <x v="0"/>
  </r>
  <r>
    <n v="15709183"/>
    <s v="Davidson"/>
    <n v="707"/>
    <s v="France"/>
    <s v="Female"/>
    <n v="58"/>
    <n v="3"/>
    <n v="102346.9"/>
    <n v="1"/>
    <n v="1"/>
    <n v="1"/>
    <n v="114672.64"/>
    <n v="0"/>
    <n v="75536.682489959843"/>
    <s v="High Balance Active"/>
    <n v="99956.412547332409"/>
    <s v="High Salary - High Balance"/>
    <x v="0"/>
  </r>
  <r>
    <n v="15577514"/>
    <s v="Mai"/>
    <n v="698"/>
    <s v="Germany"/>
    <s v="Female"/>
    <n v="36"/>
    <n v="7"/>
    <n v="121263.6"/>
    <n v="1"/>
    <n v="1"/>
    <n v="1"/>
    <n v="13387.88"/>
    <n v="0"/>
    <n v="75521.292009184865"/>
    <s v="High Balance Active"/>
    <n v="99947.964655568518"/>
    <s v="Low Salary - High Balance"/>
    <x v="0"/>
  </r>
  <r>
    <n v="15778830"/>
    <s v="Dellucci"/>
    <n v="841"/>
    <s v="France"/>
    <s v="Male"/>
    <n v="31"/>
    <n v="2"/>
    <n v="0"/>
    <n v="2"/>
    <n v="1"/>
    <n v="0"/>
    <n v="173240.52"/>
    <n v="0"/>
    <n v="75495.018426191862"/>
    <s v="Low Balance Inactive"/>
    <n v="99997.683256749209"/>
    <s v="High Salary - Low Balance"/>
    <x v="0"/>
  </r>
  <r>
    <n v="15768072"/>
    <s v="Mitchell"/>
    <n v="688"/>
    <s v="Spain"/>
    <s v="Female"/>
    <n v="33"/>
    <n v="2"/>
    <n v="0"/>
    <n v="1"/>
    <n v="0"/>
    <n v="0"/>
    <n v="27557.18"/>
    <n v="1"/>
    <n v="75538.406367816104"/>
    <s v="Low Balance Inactive"/>
    <n v="99955.589672414004"/>
    <s v="Low Salary - Low Balance"/>
    <x v="0"/>
  </r>
  <r>
    <n v="15768293"/>
    <s v="Sun"/>
    <n v="614"/>
    <s v="France"/>
    <s v="Male"/>
    <n v="51"/>
    <n v="3"/>
    <n v="0"/>
    <n v="2"/>
    <n v="1"/>
    <n v="1"/>
    <n v="5552.37"/>
    <n v="0"/>
    <n v="75581.844209315721"/>
    <s v="Low Balance Active"/>
    <n v="99997.221880391255"/>
    <s v="Low Salary - Low Balance"/>
    <x v="0"/>
  </r>
  <r>
    <n v="15654456"/>
    <s v="Napolitano"/>
    <n v="511"/>
    <s v="Germany"/>
    <s v="Male"/>
    <n v="48"/>
    <n v="6"/>
    <n v="149726.1"/>
    <n v="1"/>
    <n v="0"/>
    <n v="0"/>
    <n v="88307.87"/>
    <n v="1"/>
    <n v="75625.332036823951"/>
    <s v="High Balance Inactive"/>
    <n v="100051.56299194499"/>
    <s v="Low Salary - High Balance"/>
    <x v="1"/>
  </r>
  <r>
    <n v="15807525"/>
    <s v="Bailey"/>
    <n v="447"/>
    <s v="France"/>
    <s v="Male"/>
    <n v="43"/>
    <n v="2"/>
    <n v="0"/>
    <n v="2"/>
    <n v="1"/>
    <n v="0"/>
    <n v="33879.26"/>
    <n v="1"/>
    <n v="75582.671836499721"/>
    <s v="Low Balance Inactive"/>
    <n v="100058.32389752468"/>
    <s v="Low Salary - Low Balance"/>
    <x v="0"/>
  </r>
  <r>
    <n v="15574372"/>
    <s v="Hoolan"/>
    <n v="738"/>
    <s v="France"/>
    <s v="Male"/>
    <n v="35"/>
    <n v="5"/>
    <n v="161274.1"/>
    <n v="2"/>
    <n v="1"/>
    <n v="0"/>
    <n v="181429.87"/>
    <n v="0"/>
    <n v="75626.210241935492"/>
    <s v="High Balance Inactive"/>
    <n v="100096.44547811082"/>
    <s v="High Salary - High Balance"/>
    <x v="0"/>
  </r>
  <r>
    <n v="15671249"/>
    <s v="Kent"/>
    <n v="422"/>
    <s v="France"/>
    <s v="Female"/>
    <n v="33"/>
    <n v="2"/>
    <n v="0"/>
    <n v="2"/>
    <n v="1"/>
    <n v="0"/>
    <n v="102655.31"/>
    <n v="0"/>
    <n v="75576.845463976948"/>
    <s v="Low Balance Inactive"/>
    <n v="100049.56742363134"/>
    <s v="High Salary - Low Balance"/>
    <x v="0"/>
  </r>
  <r>
    <n v="15779744"/>
    <s v="Chou"/>
    <n v="537"/>
    <s v="Spain"/>
    <s v="Male"/>
    <n v="30"/>
    <n v="1"/>
    <n v="103138.2"/>
    <n v="1"/>
    <n v="1"/>
    <n v="1"/>
    <n v="96555.42"/>
    <n v="0"/>
    <n v="75620.430726643608"/>
    <s v="High Balance Active"/>
    <n v="100048.06468858151"/>
    <s v="Low Salary - High Balance"/>
    <x v="0"/>
  </r>
  <r>
    <n v="15624755"/>
    <s v="Pepper"/>
    <n v="707"/>
    <s v="Germany"/>
    <s v="Female"/>
    <n v="40"/>
    <n v="3"/>
    <n v="109628.4"/>
    <n v="1"/>
    <n v="1"/>
    <n v="0"/>
    <n v="189366.03"/>
    <n v="0"/>
    <n v="75604.552036930196"/>
    <s v="High Balance Inactive"/>
    <n v="100050.08006347396"/>
    <s v="High Salary - High Balance"/>
    <x v="0"/>
  </r>
  <r>
    <n v="15611430"/>
    <s v="Abramowitz"/>
    <n v="690"/>
    <s v="France"/>
    <s v="Male"/>
    <n v="54"/>
    <n v="5"/>
    <n v="0"/>
    <n v="1"/>
    <n v="1"/>
    <n v="0"/>
    <n v="12847.61"/>
    <n v="1"/>
    <n v="75584.907782909941"/>
    <s v="Low Balance Inactive"/>
    <n v="99998.511963048717"/>
    <s v="Low Salary - Low Balance"/>
    <x v="0"/>
  </r>
  <r>
    <n v="15774744"/>
    <s v="Lord"/>
    <n v="664"/>
    <s v="Germany"/>
    <s v="Male"/>
    <n v="33"/>
    <n v="7"/>
    <n v="97286.16"/>
    <n v="2"/>
    <n v="1"/>
    <n v="0"/>
    <n v="143433.32999999999"/>
    <n v="0"/>
    <n v="75628.573240901227"/>
    <s v="High Balance Inactive"/>
    <n v="100048.85910456405"/>
    <s v="High Salary - High Balance"/>
    <x v="0"/>
  </r>
  <r>
    <n v="15629885"/>
    <s v="Wilson"/>
    <n v="850"/>
    <s v="France"/>
    <s v="Female"/>
    <n v="33"/>
    <n v="7"/>
    <n v="118004.3"/>
    <n v="1"/>
    <n v="1"/>
    <n v="0"/>
    <n v="183983.82"/>
    <n v="0"/>
    <n v="75616.054404624287"/>
    <s v="High Balance Inactive"/>
    <n v="100023.78137572277"/>
    <s v="High Salary - High Balance"/>
    <x v="0"/>
  </r>
  <r>
    <n v="15708791"/>
    <s v="Abazu"/>
    <n v="584"/>
    <s v="Spain"/>
    <s v="Male"/>
    <n v="32"/>
    <n v="9"/>
    <n v="85534.83"/>
    <n v="1"/>
    <n v="0"/>
    <n v="0"/>
    <n v="169137.24"/>
    <n v="0"/>
    <n v="75591.538357432059"/>
    <s v="High Balance Inactive"/>
    <n v="99975.221492192228"/>
    <s v="High Salary - High Balance"/>
    <x v="0"/>
  </r>
  <r>
    <n v="15793890"/>
    <s v="Harriman"/>
    <n v="728"/>
    <s v="France"/>
    <s v="Female"/>
    <n v="59"/>
    <n v="4"/>
    <n v="0"/>
    <n v="1"/>
    <n v="1"/>
    <n v="1"/>
    <n v="163365.85"/>
    <n v="1"/>
    <n v="75585.784137731491"/>
    <s v="Low Balance Active"/>
    <n v="99935.197175926136"/>
    <s v="High Salary - Low Balance"/>
    <x v="0"/>
  </r>
  <r>
    <n v="15646091"/>
    <s v="Frankland"/>
    <n v="560"/>
    <s v="Spain"/>
    <s v="Female"/>
    <n v="43"/>
    <n v="4"/>
    <n v="95140.44"/>
    <n v="2"/>
    <n v="1"/>
    <n v="0"/>
    <n v="123181.44"/>
    <n v="1"/>
    <n v="75629.551239143038"/>
    <s v="High Balance Inactive"/>
    <n v="99898.468367110792"/>
    <s v="High Salary - High Balance"/>
    <x v="1"/>
  </r>
  <r>
    <n v="15596984"/>
    <s v="Pinto"/>
    <n v="629"/>
    <s v="France"/>
    <s v="Female"/>
    <n v="31"/>
    <n v="6"/>
    <n v="0"/>
    <n v="1"/>
    <n v="1"/>
    <n v="1"/>
    <n v="16447.599999999999"/>
    <n v="1"/>
    <n v="75618.247132097356"/>
    <s v="Low Balance Active"/>
    <n v="99884.978812282934"/>
    <s v="Low Salary - Low Balance"/>
    <x v="0"/>
  </r>
  <r>
    <n v="15800215"/>
    <s v="Kwemtochukwu"/>
    <n v="658"/>
    <s v="France"/>
    <s v="Male"/>
    <n v="25"/>
    <n v="3"/>
    <n v="0"/>
    <n v="2"/>
    <n v="0"/>
    <n v="1"/>
    <n v="173948.4"/>
    <n v="0"/>
    <n v="75662.08379710147"/>
    <s v="Low Balance Active"/>
    <n v="99933.348307246575"/>
    <s v="High Salary - Low Balance"/>
    <x v="0"/>
  </r>
  <r>
    <n v="15577806"/>
    <s v="Chiu"/>
    <n v="794"/>
    <s v="Germany"/>
    <s v="Female"/>
    <n v="54"/>
    <n v="1"/>
    <n v="75900.84"/>
    <n v="1"/>
    <n v="1"/>
    <n v="1"/>
    <n v="192154.66"/>
    <n v="0"/>
    <n v="75705.971316705356"/>
    <s v="High Balance Active"/>
    <n v="99890.416142691611"/>
    <s v="High Salary - High Balance"/>
    <x v="0"/>
  </r>
  <r>
    <n v="15749381"/>
    <s v="Yu"/>
    <n v="790"/>
    <s v="France"/>
    <s v="Female"/>
    <n v="41"/>
    <n v="2"/>
    <n v="126619.3"/>
    <n v="1"/>
    <n v="1"/>
    <n v="0"/>
    <n v="198224.38"/>
    <n v="0"/>
    <n v="75705.858218224035"/>
    <s v="High Balance Inactive"/>
    <n v="99836.867539176048"/>
    <s v="High Salary - High Balance"/>
    <x v="0"/>
  </r>
  <r>
    <n v="15683758"/>
    <s v="Onyekachukwu"/>
    <n v="640"/>
    <s v="France"/>
    <s v="Male"/>
    <n v="44"/>
    <n v="7"/>
    <n v="111833.5"/>
    <n v="1"/>
    <n v="1"/>
    <n v="0"/>
    <n v="67202.740000000005"/>
    <n v="0"/>
    <n v="75676.291759581902"/>
    <s v="High Balance Inactive"/>
    <n v="99779.731933798103"/>
    <s v="Low Salary - High Balance"/>
    <x v="0"/>
  </r>
  <r>
    <n v="15670615"/>
    <s v="Castiglione"/>
    <n v="652"/>
    <s v="Spain"/>
    <s v="Male"/>
    <n v="37"/>
    <n v="7"/>
    <n v="0"/>
    <n v="2"/>
    <n v="1"/>
    <n v="0"/>
    <n v="68789.929999999993"/>
    <n v="0"/>
    <n v="75655.282341661848"/>
    <s v="Low Balance Inactive"/>
    <n v="99798.661040093168"/>
    <s v="Low Salary - Low Balance"/>
    <x v="0"/>
  </r>
  <r>
    <n v="15715622"/>
    <s v="To Rot"/>
    <n v="583"/>
    <s v="France"/>
    <s v="Female"/>
    <n v="57"/>
    <n v="3"/>
    <n v="238387.6"/>
    <n v="1"/>
    <n v="0"/>
    <n v="1"/>
    <n v="147964.99"/>
    <n v="1"/>
    <n v="75699.267970930261"/>
    <s v="High Balance Active"/>
    <n v="99816.689372093213"/>
    <s v="High Salary - High Balance"/>
    <x v="0"/>
  </r>
  <r>
    <n v="15707634"/>
    <s v="Anenechukwu"/>
    <n v="775"/>
    <s v="France"/>
    <s v="Female"/>
    <n v="32"/>
    <n v="2"/>
    <n v="108699"/>
    <n v="2"/>
    <n v="1"/>
    <n v="1"/>
    <n v="161069.73000000001"/>
    <n v="0"/>
    <n v="75604.62670738803"/>
    <s v="High Balance Active"/>
    <n v="99788.67988947079"/>
    <s v="High Salary - High Balance"/>
    <x v="0"/>
  </r>
  <r>
    <n v="15806901"/>
    <s v="Henderson"/>
    <n v="584"/>
    <s v="France"/>
    <s v="Female"/>
    <n v="39"/>
    <n v="2"/>
    <n v="112687.7"/>
    <n v="1"/>
    <n v="1"/>
    <n v="1"/>
    <n v="127749.61"/>
    <n v="0"/>
    <n v="75585.363393480817"/>
    <s v="High Balance Active"/>
    <n v="99753.009895227195"/>
    <s v="High Salary - High Balance"/>
    <x v="0"/>
  </r>
  <r>
    <n v="15775335"/>
    <s v="Ellis"/>
    <n v="635"/>
    <s v="Germany"/>
    <s v="Female"/>
    <n v="48"/>
    <n v="4"/>
    <n v="81556.89"/>
    <n v="2"/>
    <n v="1"/>
    <n v="0"/>
    <n v="191914.37"/>
    <n v="0"/>
    <n v="75563.754577751912"/>
    <s v="High Balance Inactive"/>
    <n v="99736.704362259959"/>
    <s v="High Salary - High Balance"/>
    <x v="0"/>
  </r>
  <r>
    <n v="15724150"/>
    <s v="Nkemdirim"/>
    <n v="814"/>
    <s v="France"/>
    <s v="Male"/>
    <n v="48"/>
    <n v="9"/>
    <n v="136596.9"/>
    <n v="1"/>
    <n v="1"/>
    <n v="1"/>
    <n v="185791.9"/>
    <n v="0"/>
    <n v="75560.262074592087"/>
    <s v="High Balance Active"/>
    <n v="99682.987773892994"/>
    <s v="High Salary - High Balance"/>
    <x v="0"/>
  </r>
  <r>
    <n v="15627220"/>
    <s v="Kang"/>
    <n v="735"/>
    <s v="Germany"/>
    <s v="Female"/>
    <n v="43"/>
    <n v="9"/>
    <n v="98807.45"/>
    <n v="1"/>
    <n v="0"/>
    <n v="0"/>
    <n v="184570.04"/>
    <n v="1"/>
    <n v="75524.672198250744"/>
    <s v="High Balance Inactive"/>
    <n v="99632.778495627033"/>
    <s v="High Salary - High Balance"/>
    <x v="1"/>
  </r>
  <r>
    <n v="15672330"/>
    <s v="Lear"/>
    <n v="678"/>
    <s v="France"/>
    <s v="Female"/>
    <n v="31"/>
    <n v="1"/>
    <n v="0"/>
    <n v="2"/>
    <n v="0"/>
    <n v="1"/>
    <n v="130446.65"/>
    <n v="0"/>
    <n v="75511.088313885673"/>
    <s v="Low Balance Active"/>
    <n v="99583.22350058367"/>
    <s v="High Salary - Low Balance"/>
    <x v="0"/>
  </r>
  <r>
    <n v="15668521"/>
    <s v="Jamieson"/>
    <n v="693"/>
    <s v="France"/>
    <s v="Male"/>
    <n v="37"/>
    <n v="1"/>
    <n v="0"/>
    <n v="2"/>
    <n v="1"/>
    <n v="1"/>
    <n v="82867.55"/>
    <n v="0"/>
    <n v="75555.169509632251"/>
    <s v="Low Balance Active"/>
    <n v="99565.206322241909"/>
    <s v="Low Salary - Low Balance"/>
    <x v="0"/>
  </r>
  <r>
    <n v="15807837"/>
    <s v="Mazzanti"/>
    <n v="640"/>
    <s v="France"/>
    <s v="Female"/>
    <n v="30"/>
    <n v="6"/>
    <n v="107499.7"/>
    <n v="1"/>
    <n v="1"/>
    <n v="1"/>
    <n v="187632.22"/>
    <n v="0"/>
    <n v="75599.30220210283"/>
    <s v="High Balance Active"/>
    <n v="99574.959626168449"/>
    <s v="High Salary - High Balance"/>
    <x v="0"/>
  </r>
  <r>
    <n v="15592570"/>
    <s v="Marino"/>
    <n v="773"/>
    <s v="Spain"/>
    <s v="Female"/>
    <n v="23"/>
    <n v="8"/>
    <n v="0"/>
    <n v="2"/>
    <n v="1"/>
    <n v="0"/>
    <n v="56759.79"/>
    <n v="0"/>
    <n v="75580.657901811821"/>
    <s v="Low Balance Inactive"/>
    <n v="99523.494248977411"/>
    <s v="Low Salary - Low Balance"/>
    <x v="0"/>
  </r>
  <r>
    <n v="15748589"/>
    <s v="Winter"/>
    <n v="736"/>
    <s v="France"/>
    <s v="Female"/>
    <n v="30"/>
    <n v="9"/>
    <n v="0"/>
    <n v="2"/>
    <n v="1"/>
    <n v="0"/>
    <n v="34180.33"/>
    <n v="0"/>
    <n v="75624.857116959087"/>
    <s v="Low Balance Inactive"/>
    <n v="99548.502263158109"/>
    <s v="Low Salary - Low Balance"/>
    <x v="0"/>
  </r>
  <r>
    <n v="15635893"/>
    <s v="T'ien"/>
    <n v="693"/>
    <s v="France"/>
    <s v="Female"/>
    <n v="28"/>
    <n v="8"/>
    <n v="0"/>
    <n v="2"/>
    <n v="1"/>
    <n v="1"/>
    <n v="158545.25"/>
    <n v="0"/>
    <n v="75669.108057343488"/>
    <s v="Low Balance Active"/>
    <n v="99586.751632533866"/>
    <s v="High Salary - Low Balance"/>
    <x v="0"/>
  </r>
  <r>
    <n v="15757632"/>
    <s v="Hughes-Jones"/>
    <n v="496"/>
    <s v="France"/>
    <s v="Female"/>
    <n v="41"/>
    <n v="1"/>
    <n v="176024.1"/>
    <n v="2"/>
    <n v="1"/>
    <n v="0"/>
    <n v="182337.98"/>
    <n v="0"/>
    <n v="75713.410813817347"/>
    <s v="High Balance Inactive"/>
    <n v="99552.232605386627"/>
    <s v="High Salary - High Balance"/>
    <x v="0"/>
  </r>
  <r>
    <n v="15691863"/>
    <s v="Cody"/>
    <n v="751"/>
    <s v="France"/>
    <s v="Female"/>
    <n v="39"/>
    <n v="3"/>
    <n v="0"/>
    <n v="2"/>
    <n v="1"/>
    <n v="1"/>
    <n v="84175.34"/>
    <n v="0"/>
    <n v="75654.64649677799"/>
    <s v="Low Balance Active"/>
    <n v="99503.734803749467"/>
    <s v="Low Salary - Low Balance"/>
    <x v="0"/>
  </r>
  <r>
    <n v="15706071"/>
    <s v="Hunt"/>
    <n v="528"/>
    <s v="Germany"/>
    <s v="Male"/>
    <n v="39"/>
    <n v="0"/>
    <n v="127631.6"/>
    <n v="1"/>
    <n v="0"/>
    <n v="1"/>
    <n v="22197.8"/>
    <n v="1"/>
    <n v="75698.992713950778"/>
    <s v="High Balance Active"/>
    <n v="99512.71979484192"/>
    <s v="Low Salary - High Balance"/>
    <x v="0"/>
  </r>
  <r>
    <n v="15654296"/>
    <s v="Estrada"/>
    <n v="754"/>
    <s v="Spain"/>
    <s v="Female"/>
    <n v="19"/>
    <n v="9"/>
    <n v="0"/>
    <n v="1"/>
    <n v="1"/>
    <n v="0"/>
    <n v="189641.11"/>
    <n v="0"/>
    <n v="75668.5337067449"/>
    <s v="Low Balance Inactive"/>
    <n v="99558.065788856504"/>
    <s v="High Salary - Low Balance"/>
    <x v="0"/>
  </r>
  <r>
    <n v="15755018"/>
    <s v="Dickinson"/>
    <n v="568"/>
    <s v="Germany"/>
    <s v="Female"/>
    <n v="26"/>
    <n v="10"/>
    <n v="109819.2"/>
    <n v="2"/>
    <n v="1"/>
    <n v="0"/>
    <n v="154491.39000000001"/>
    <n v="0"/>
    <n v="75712.940123239459"/>
    <s v="High Balance Inactive"/>
    <n v="99505.200152582358"/>
    <s v="High Salary - High Balance"/>
    <x v="0"/>
  </r>
  <r>
    <n v="15594041"/>
    <s v="Fanucci"/>
    <n v="592"/>
    <s v="Spain"/>
    <s v="Female"/>
    <n v="41"/>
    <n v="2"/>
    <n v="138734.9"/>
    <n v="1"/>
    <n v="1"/>
    <n v="0"/>
    <n v="90020.74"/>
    <n v="0"/>
    <n v="75692.912959483292"/>
    <s v="High Balance Inactive"/>
    <n v="99472.912313564506"/>
    <s v="Low Salary - High Balance"/>
    <x v="0"/>
  </r>
  <r>
    <n v="15670587"/>
    <s v="Yang"/>
    <n v="558"/>
    <s v="Germany"/>
    <s v="Male"/>
    <n v="25"/>
    <n v="10"/>
    <n v="111363.1"/>
    <n v="2"/>
    <n v="1"/>
    <n v="0"/>
    <n v="197264.35"/>
    <n v="0"/>
    <n v="75655.873014101075"/>
    <s v="High Balance Inactive"/>
    <n v="99478.465881316297"/>
    <s v="High Salary - High Balance"/>
    <x v="0"/>
  </r>
  <r>
    <n v="15724527"/>
    <s v="Forbes"/>
    <n v="825"/>
    <s v="France"/>
    <s v="Male"/>
    <n v="34"/>
    <n v="9"/>
    <n v="0"/>
    <n v="2"/>
    <n v="1"/>
    <n v="1"/>
    <n v="31933.06"/>
    <n v="0"/>
    <n v="75634.881111111128"/>
    <s v="Low Balance Active"/>
    <n v="99420.97858906546"/>
    <s v="Low Salary - Low Balance"/>
    <x v="0"/>
  </r>
  <r>
    <n v="15801904"/>
    <s v="Heard"/>
    <n v="677"/>
    <s v="Germany"/>
    <s v="Male"/>
    <n v="28"/>
    <n v="0"/>
    <n v="143988"/>
    <n v="2"/>
    <n v="1"/>
    <n v="0"/>
    <n v="8755.69"/>
    <n v="1"/>
    <n v="75679.372217647076"/>
    <s v="High Balance Inactive"/>
    <n v="99460.677364706062"/>
    <s v="Low Salary - High Balance"/>
    <x v="1"/>
  </r>
  <r>
    <n v="15658195"/>
    <s v="Efremova"/>
    <n v="653"/>
    <s v="France"/>
    <s v="Male"/>
    <n v="34"/>
    <n v="5"/>
    <n v="118838.8"/>
    <n v="1"/>
    <n v="1"/>
    <n v="1"/>
    <n v="52820.13"/>
    <n v="0"/>
    <n v="75639.167021777524"/>
    <s v="High Balance Active"/>
    <n v="99514.064643908365"/>
    <s v="Low Salary - High Balance"/>
    <x v="0"/>
  </r>
  <r>
    <n v="15630113"/>
    <s v="Morphett"/>
    <n v="593"/>
    <s v="Spain"/>
    <s v="Male"/>
    <n v="35"/>
    <n v="4"/>
    <n v="161637.79999999999"/>
    <n v="1"/>
    <n v="1"/>
    <n v="1"/>
    <n v="20008.46"/>
    <n v="0"/>
    <n v="75613.72554181391"/>
    <s v="High Balance Active"/>
    <n v="99541.564016490185"/>
    <s v="Low Salary - High Balance"/>
    <x v="0"/>
  </r>
  <r>
    <n v="15784320"/>
    <s v="Lenhardt"/>
    <n v="632"/>
    <s v="France"/>
    <s v="Female"/>
    <n v="44"/>
    <n v="3"/>
    <n v="133793.9"/>
    <n v="1"/>
    <n v="1"/>
    <n v="1"/>
    <n v="34607.14"/>
    <n v="1"/>
    <n v="75563.033688862706"/>
    <s v="High Balance Active"/>
    <n v="99588.430901591244"/>
    <s v="Low Salary - High Balance"/>
    <x v="0"/>
  </r>
  <r>
    <n v="15676513"/>
    <s v="Burns"/>
    <n v="601"/>
    <s v="Germany"/>
    <s v="Male"/>
    <n v="35"/>
    <n v="8"/>
    <n v="71553.83"/>
    <n v="1"/>
    <n v="1"/>
    <n v="0"/>
    <n v="177384.45"/>
    <n v="0"/>
    <n v="75528.699451650959"/>
    <s v="Low Balance Inactive"/>
    <n v="99626.745341981339"/>
    <s v="High Salary - Low Balance"/>
    <x v="0"/>
  </r>
  <r>
    <n v="15574072"/>
    <s v="Ch'ien"/>
    <n v="786"/>
    <s v="France"/>
    <s v="Female"/>
    <n v="62"/>
    <n v="8"/>
    <n v="0"/>
    <n v="1"/>
    <n v="1"/>
    <n v="1"/>
    <n v="165702.64000000001"/>
    <n v="0"/>
    <n v="75531.044507374652"/>
    <s v="Low Balance Active"/>
    <n v="99580.870589970698"/>
    <s v="High Salary - Low Balance"/>
    <x v="0"/>
  </r>
  <r>
    <n v="15633854"/>
    <s v="Sun"/>
    <n v="654"/>
    <s v="France"/>
    <s v="Female"/>
    <n v="40"/>
    <n v="3"/>
    <n v="0"/>
    <n v="2"/>
    <n v="1"/>
    <n v="0"/>
    <n v="167889.1"/>
    <n v="0"/>
    <n v="75575.631900826469"/>
    <s v="Low Balance Inactive"/>
    <n v="99541.837668241031"/>
    <s v="High Salary - Low Balance"/>
    <x v="0"/>
  </r>
  <r>
    <n v="15618566"/>
    <s v="Jamieson"/>
    <n v="572"/>
    <s v="France"/>
    <s v="Female"/>
    <n v="38"/>
    <n v="7"/>
    <n v="0"/>
    <n v="2"/>
    <n v="1"/>
    <n v="1"/>
    <n v="133122.62"/>
    <n v="0"/>
    <n v="75620.271966922635"/>
    <s v="Low Balance Active"/>
    <n v="99501.467164796428"/>
    <s v="High Salary - Low Balance"/>
    <x v="0"/>
  </r>
  <r>
    <n v="15733014"/>
    <s v="Nolan"/>
    <n v="813"/>
    <s v="France"/>
    <s v="Female"/>
    <n v="62"/>
    <n v="10"/>
    <n v="64667.95"/>
    <n v="2"/>
    <n v="0"/>
    <n v="1"/>
    <n v="140454.14000000001"/>
    <n v="0"/>
    <n v="75664.964799054389"/>
    <s v="Low Balance Active"/>
    <n v="99481.596507092399"/>
    <s v="High Salary - Low Balance"/>
    <x v="0"/>
  </r>
  <r>
    <n v="15753343"/>
    <s v="Barry"/>
    <n v="523"/>
    <s v="France"/>
    <s v="Female"/>
    <n v="28"/>
    <n v="2"/>
    <n v="121164.1"/>
    <n v="1"/>
    <n v="1"/>
    <n v="1"/>
    <n v="59938.81"/>
    <n v="0"/>
    <n v="75671.468060319356"/>
    <s v="High Balance Active"/>
    <n v="99457.366735659569"/>
    <s v="Low Salary - High Balance"/>
    <x v="0"/>
  </r>
  <r>
    <n v="15746076"/>
    <s v="Saunders"/>
    <n v="506"/>
    <s v="Spain"/>
    <s v="Male"/>
    <n v="50"/>
    <n v="3"/>
    <n v="0"/>
    <n v="2"/>
    <n v="1"/>
    <n v="0"/>
    <n v="12016.79"/>
    <n v="0"/>
    <n v="75644.549343195278"/>
    <s v="Low Balance Inactive"/>
    <n v="99480.750497041619"/>
    <s v="Low Salary - Low Balance"/>
    <x v="0"/>
  </r>
  <r>
    <n v="15608226"/>
    <s v="McMorran"/>
    <n v="513"/>
    <s v="Spain"/>
    <s v="Male"/>
    <n v="72"/>
    <n v="3"/>
    <n v="98903.06"/>
    <n v="1"/>
    <n v="1"/>
    <n v="1"/>
    <n v="81251.240000000005"/>
    <n v="0"/>
    <n v="75689.335932504458"/>
    <s v="High Balance Active"/>
    <n v="99532.534961515892"/>
    <s v="Low Salary - High Balance"/>
    <x v="0"/>
  </r>
  <r>
    <n v="15605684"/>
    <s v="Phelan"/>
    <n v="664"/>
    <s v="France"/>
    <s v="Female"/>
    <n v="31"/>
    <n v="7"/>
    <n v="104158.8"/>
    <n v="1"/>
    <n v="1"/>
    <n v="0"/>
    <n v="134169.85"/>
    <n v="0"/>
    <n v="75675.583726303332"/>
    <s v="High Balance Inactive"/>
    <n v="99543.365112559433"/>
    <s v="High Salary - High Balance"/>
    <x v="0"/>
  </r>
  <r>
    <n v="15638988"/>
    <s v="Fu"/>
    <n v="684"/>
    <s v="France"/>
    <s v="Male"/>
    <n v="54"/>
    <n v="6"/>
    <n v="0"/>
    <n v="2"/>
    <n v="1"/>
    <n v="1"/>
    <n v="94888.6"/>
    <n v="0"/>
    <n v="75658.699780675786"/>
    <s v="Low Balance Active"/>
    <n v="99522.839632483898"/>
    <s v="Low Salary - Low Balance"/>
    <x v="0"/>
  </r>
  <r>
    <n v="15628767"/>
    <s v="Hotchin"/>
    <n v="608"/>
    <s v="Spain"/>
    <s v="Female"/>
    <n v="63"/>
    <n v="3"/>
    <n v="139529.9"/>
    <n v="2"/>
    <n v="1"/>
    <n v="1"/>
    <n v="175696.16"/>
    <n v="1"/>
    <n v="75703.574454329806"/>
    <s v="High Balance Active"/>
    <n v="99525.588291815133"/>
    <s v="High Salary - High Balance"/>
    <x v="0"/>
  </r>
  <r>
    <n v="15737977"/>
    <s v="Aksyonov"/>
    <n v="527"/>
    <s v="France"/>
    <s v="Female"/>
    <n v="25"/>
    <n v="6"/>
    <n v="0"/>
    <n v="2"/>
    <n v="0"/>
    <n v="1"/>
    <n v="96758.58"/>
    <n v="0"/>
    <n v="75665.695329376875"/>
    <s v="Low Balance Active"/>
    <n v="99480.383204747966"/>
    <s v="Low Salary - Low Balance"/>
    <x v="0"/>
  </r>
  <r>
    <n v="15758116"/>
    <s v="Rossi"/>
    <n v="666"/>
    <s v="France"/>
    <s v="Male"/>
    <n v="53"/>
    <n v="5"/>
    <n v="64646.7"/>
    <n v="1"/>
    <n v="1"/>
    <n v="0"/>
    <n v="128019.48"/>
    <n v="1"/>
    <n v="75710.627452494082"/>
    <s v="Low Balance Inactive"/>
    <n v="99481.99947743486"/>
    <s v="High Salary - Low Balance"/>
    <x v="0"/>
  </r>
  <r>
    <n v="15575119"/>
    <s v="Hughes"/>
    <n v="779"/>
    <s v="France"/>
    <s v="Male"/>
    <n v="71"/>
    <n v="3"/>
    <n v="0"/>
    <n v="2"/>
    <n v="1"/>
    <n v="1"/>
    <n v="146895.35999999999"/>
    <n v="1"/>
    <n v="75717.201384432585"/>
    <s v="Low Balance Active"/>
    <n v="99465.043161022157"/>
    <s v="High Salary - Low Balance"/>
    <x v="0"/>
  </r>
  <r>
    <n v="15625126"/>
    <s v="Duncan"/>
    <n v="629"/>
    <s v="France"/>
    <s v="Female"/>
    <n v="40"/>
    <n v="6"/>
    <n v="0"/>
    <n v="2"/>
    <n v="1"/>
    <n v="1"/>
    <n v="139356.29999999999"/>
    <n v="0"/>
    <n v="75762.217556480406"/>
    <s v="Low Balance Active"/>
    <n v="99436.844399524532"/>
    <s v="High Salary - Low Balance"/>
    <x v="0"/>
  </r>
  <r>
    <n v="15567114"/>
    <s v="McGarry"/>
    <n v="430"/>
    <s v="France"/>
    <s v="Male"/>
    <n v="35"/>
    <n v="1"/>
    <n v="118894.2"/>
    <n v="1"/>
    <n v="0"/>
    <n v="0"/>
    <n v="2923.61"/>
    <n v="0"/>
    <n v="75807.287287328989"/>
    <s v="High Balance Inactive"/>
    <n v="99413.096954194087"/>
    <s v="Low Salary - High Balance"/>
    <x v="0"/>
  </r>
  <r>
    <n v="15672242"/>
    <s v="Aksenov"/>
    <n v="712"/>
    <s v="France"/>
    <s v="Male"/>
    <n v="24"/>
    <n v="2"/>
    <n v="0"/>
    <n v="1"/>
    <n v="0"/>
    <n v="1"/>
    <n v="121232.51"/>
    <n v="0"/>
    <n v="75781.640315476208"/>
    <s v="Low Balance Active"/>
    <n v="99470.531172619216"/>
    <s v="High Salary - Low Balance"/>
    <x v="0"/>
  </r>
  <r>
    <n v="15681327"/>
    <s v="Akhtar"/>
    <n v="682"/>
    <s v="France"/>
    <s v="Male"/>
    <n v="30"/>
    <n v="9"/>
    <n v="0"/>
    <n v="2"/>
    <n v="1"/>
    <n v="1"/>
    <n v="2053.42"/>
    <n v="0"/>
    <n v="75826.775300774287"/>
    <s v="Low Balance Active"/>
    <n v="99457.569898749411"/>
    <s v="Low Salary - Low Balance"/>
    <x v="0"/>
  </r>
  <r>
    <n v="15802585"/>
    <s v="Pisani"/>
    <n v="634"/>
    <s v="France"/>
    <s v="Female"/>
    <n v="41"/>
    <n v="8"/>
    <n v="68213.990000000005"/>
    <n v="1"/>
    <n v="1"/>
    <n v="1"/>
    <n v="6382.46"/>
    <n v="0"/>
    <n v="75871.964082240782"/>
    <s v="Low Balance Active"/>
    <n v="99515.617663885743"/>
    <s v="Low Salary - Low Balance"/>
    <x v="0"/>
  </r>
  <r>
    <n v="15740630"/>
    <s v="Pisano"/>
    <n v="487"/>
    <s v="Spain"/>
    <s v="Female"/>
    <n v="31"/>
    <n v="1"/>
    <n v="0"/>
    <n v="2"/>
    <n v="1"/>
    <n v="0"/>
    <n v="158750.13"/>
    <n v="0"/>
    <n v="75876.530554561745"/>
    <s v="Low Balance Inactive"/>
    <n v="99571.153237925013"/>
    <s v="High Salary - Low Balance"/>
    <x v="0"/>
  </r>
  <r>
    <n v="15815420"/>
    <s v="McDaniels"/>
    <n v="808"/>
    <s v="Spain"/>
    <s v="Male"/>
    <n v="47"/>
    <n v="8"/>
    <n v="139196"/>
    <n v="1"/>
    <n v="0"/>
    <n v="1"/>
    <n v="74028.36"/>
    <n v="0"/>
    <n v="75921.802947494056"/>
    <s v="High Balance Active"/>
    <n v="99535.843585919036"/>
    <s v="Low Salary - High Balance"/>
    <x v="0"/>
  </r>
  <r>
    <n v="15711468"/>
    <s v="Tennant"/>
    <n v="527"/>
    <s v="France"/>
    <s v="Female"/>
    <n v="32"/>
    <n v="7"/>
    <n v="0"/>
    <n v="2"/>
    <n v="1"/>
    <n v="1"/>
    <n v="44099.75"/>
    <n v="0"/>
    <n v="75884.027307462704"/>
    <s v="Low Balance Active"/>
    <n v="99551.071934328531"/>
    <s v="Low Salary - Low Balance"/>
    <x v="0"/>
  </r>
  <r>
    <n v="15799626"/>
    <s v="Donaghy"/>
    <n v="637"/>
    <s v="Germany"/>
    <s v="Male"/>
    <n v="50"/>
    <n v="4"/>
    <n v="126345.60000000001"/>
    <n v="1"/>
    <n v="0"/>
    <n v="1"/>
    <n v="17323"/>
    <n v="1"/>
    <n v="75929.358267622491"/>
    <s v="High Balance Active"/>
    <n v="99584.196977300046"/>
    <s v="Low Salary - High Balance"/>
    <x v="0"/>
  </r>
  <r>
    <n v="15659325"/>
    <s v="Todd"/>
    <n v="802"/>
    <s v="Spain"/>
    <s v="Male"/>
    <n v="40"/>
    <n v="5"/>
    <n v="0"/>
    <n v="2"/>
    <n v="1"/>
    <n v="1"/>
    <n v="175043.69"/>
    <n v="0"/>
    <n v="75899.223036461466"/>
    <s v="Low Balance Active"/>
    <n v="99633.366849970276"/>
    <s v="High Salary - Low Balance"/>
    <x v="0"/>
  </r>
  <r>
    <n v="15651352"/>
    <s v="Tobenna"/>
    <n v="529"/>
    <s v="France"/>
    <s v="Female"/>
    <n v="38"/>
    <n v="2"/>
    <n v="0"/>
    <n v="1"/>
    <n v="1"/>
    <n v="0"/>
    <n v="146388.85"/>
    <n v="1"/>
    <n v="75944.617308612462"/>
    <s v="Low Balance Inactive"/>
    <n v="99588.264982057561"/>
    <s v="High Salary - Low Balance"/>
    <x v="0"/>
  </r>
  <r>
    <n v="15684925"/>
    <s v="Vicars"/>
    <n v="850"/>
    <s v="France"/>
    <s v="Female"/>
    <n v="43"/>
    <n v="3"/>
    <n v="0"/>
    <n v="2"/>
    <n v="0"/>
    <n v="0"/>
    <n v="2465.8000000000002"/>
    <n v="0"/>
    <n v="75990.065912627193"/>
    <s v="Low Balance Inactive"/>
    <n v="99560.257450628516"/>
    <s v="Low Salary - Low Balance"/>
    <x v="0"/>
  </r>
  <r>
    <n v="15657439"/>
    <s v="Chao"/>
    <n v="738"/>
    <s v="France"/>
    <s v="Male"/>
    <n v="18"/>
    <n v="4"/>
    <n v="0"/>
    <n v="2"/>
    <n v="1"/>
    <n v="1"/>
    <n v="47799.15"/>
    <n v="0"/>
    <n v="76035.5689461078"/>
    <s v="Low Balance Active"/>
    <n v="99618.397844311519"/>
    <s v="Low Salary - Low Balance"/>
    <x v="0"/>
  </r>
  <r>
    <n v="15574122"/>
    <s v="Tien"/>
    <n v="817"/>
    <s v="France"/>
    <s v="Male"/>
    <n v="34"/>
    <n v="5"/>
    <n v="129278.39999999999"/>
    <n v="1"/>
    <n v="0"/>
    <n v="0"/>
    <n v="165562.84"/>
    <n v="0"/>
    <n v="76081.126506890374"/>
    <s v="High Balance Inactive"/>
    <n v="99649.44592570416"/>
    <s v="High Salary - High Balance"/>
    <x v="0"/>
  </r>
  <r>
    <n v="15720508"/>
    <s v="Hsing"/>
    <n v="735"/>
    <s v="France"/>
    <s v="Male"/>
    <n v="31"/>
    <n v="3"/>
    <n v="119558.39999999999"/>
    <n v="1"/>
    <n v="0"/>
    <n v="0"/>
    <n v="72927.679999999993"/>
    <n v="0"/>
    <n v="76049.233657074365"/>
    <s v="High Balance Inactive"/>
    <n v="99609.929502398241"/>
    <s v="Low Salary - High Balance"/>
    <x v="0"/>
  </r>
  <r>
    <n v="15599078"/>
    <s v="Yang"/>
    <n v="619"/>
    <s v="Germany"/>
    <s v="Female"/>
    <n v="41"/>
    <n v="5"/>
    <n v="92467.58"/>
    <n v="1"/>
    <n v="1"/>
    <n v="0"/>
    <n v="38270.47"/>
    <n v="0"/>
    <n v="76023.133377324557"/>
    <s v="High Balance Inactive"/>
    <n v="99625.935650869986"/>
    <s v="Low Salary - High Balance"/>
    <x v="0"/>
  </r>
  <r>
    <n v="15702300"/>
    <s v="Walker"/>
    <n v="671"/>
    <s v="France"/>
    <s v="Male"/>
    <n v="27"/>
    <n v="5"/>
    <n v="0"/>
    <n v="2"/>
    <n v="0"/>
    <n v="0"/>
    <n v="120893.07"/>
    <n v="0"/>
    <n v="76013.262761104474"/>
    <s v="Low Balance Inactive"/>
    <n v="99662.763661464734"/>
    <s v="High Salary - Low Balance"/>
    <x v="0"/>
  </r>
  <r>
    <n v="15660735"/>
    <s v="T'ang"/>
    <n v="581"/>
    <s v="Spain"/>
    <s v="Female"/>
    <n v="31"/>
    <n v="6"/>
    <n v="0"/>
    <n v="2"/>
    <n v="1"/>
    <n v="0"/>
    <n v="188377.21"/>
    <n v="0"/>
    <n v="76058.916372372405"/>
    <s v="Low Balance Inactive"/>
    <n v="99650.012726726884"/>
    <s v="High Salary - Low Balance"/>
    <x v="0"/>
  </r>
  <r>
    <n v="15671390"/>
    <s v="Chukwukere"/>
    <n v="690"/>
    <s v="Spain"/>
    <s v="Male"/>
    <n v="36"/>
    <n v="10"/>
    <n v="0"/>
    <n v="2"/>
    <n v="1"/>
    <n v="0"/>
    <n v="55902.93"/>
    <n v="0"/>
    <n v="76104.62485576926"/>
    <s v="Low Balance Inactive"/>
    <n v="99596.691093750153"/>
    <s v="Low Salary - Low Balance"/>
    <x v="0"/>
  </r>
  <r>
    <n v="15647385"/>
    <s v="Ch'iu"/>
    <n v="579"/>
    <s v="Spain"/>
    <s v="Male"/>
    <n v="56"/>
    <n v="4"/>
    <n v="99340.83"/>
    <n v="1"/>
    <n v="0"/>
    <n v="0"/>
    <n v="4523.74"/>
    <n v="1"/>
    <n v="76150.388310282651"/>
    <s v="High Balance Inactive"/>
    <n v="99622.9651533375"/>
    <s v="Low Salary - High Balance"/>
    <x v="1"/>
  </r>
  <r>
    <n v="15739223"/>
    <s v="Pai"/>
    <n v="688"/>
    <s v="Spain"/>
    <s v="Female"/>
    <n v="24"/>
    <n v="3"/>
    <n v="0"/>
    <n v="2"/>
    <n v="1"/>
    <n v="1"/>
    <n v="102195.16"/>
    <n v="0"/>
    <n v="76136.434975932643"/>
    <s v="Low Balance Active"/>
    <n v="99680.184903730595"/>
    <s v="High Salary - Low Balance"/>
    <x v="0"/>
  </r>
  <r>
    <n v="15631305"/>
    <s v="Franklin"/>
    <n v="599"/>
    <s v="Spain"/>
    <s v="Female"/>
    <n v="28"/>
    <n v="4"/>
    <n v="126833.8"/>
    <n v="2"/>
    <n v="1"/>
    <n v="0"/>
    <n v="60843.09"/>
    <n v="1"/>
    <n v="76182.272685129472"/>
    <s v="High Balance Inactive"/>
    <n v="99678.670770620272"/>
    <s v="Low Salary - High Balance"/>
    <x v="1"/>
  </r>
  <r>
    <n v="15809263"/>
    <s v="Y?"/>
    <n v="729"/>
    <s v="Germany"/>
    <s v="Male"/>
    <n v="29"/>
    <n v="5"/>
    <n v="109676.5"/>
    <n v="1"/>
    <n v="1"/>
    <n v="1"/>
    <n v="25548.47"/>
    <n v="0"/>
    <n v="76151.759716867498"/>
    <s v="High Balance Active"/>
    <n v="99702.065698795326"/>
    <s v="Low Salary - High Balance"/>
    <x v="0"/>
  </r>
  <r>
    <n v="15640866"/>
    <s v="Peng"/>
    <n v="718"/>
    <s v="France"/>
    <s v="Female"/>
    <n v="29"/>
    <n v="3"/>
    <n v="0"/>
    <n v="1"/>
    <n v="0"/>
    <n v="1"/>
    <n v="134462.29"/>
    <n v="0"/>
    <n v="76131.551916817378"/>
    <s v="Low Balance Active"/>
    <n v="99746.763465943484"/>
    <s v="High Salary - Low Balance"/>
    <x v="0"/>
  </r>
  <r>
    <n v="15775663"/>
    <s v="Otitodilichukwu"/>
    <n v="712"/>
    <s v="Germany"/>
    <s v="Male"/>
    <n v="53"/>
    <n v="6"/>
    <n v="134730"/>
    <n v="2"/>
    <n v="1"/>
    <n v="1"/>
    <n v="132702.64000000001"/>
    <n v="0"/>
    <n v="76177.469620024145"/>
    <s v="High Balance Active"/>
    <n v="99725.825271411493"/>
    <s v="High Salary - High Balance"/>
    <x v="0"/>
  </r>
  <r>
    <n v="15631800"/>
    <s v="Pagnotto"/>
    <n v="474"/>
    <s v="France"/>
    <s v="Male"/>
    <n v="37"/>
    <n v="3"/>
    <n v="98431.37"/>
    <n v="1"/>
    <n v="0"/>
    <n v="0"/>
    <n v="75698.44"/>
    <n v="0"/>
    <n v="76142.133150271606"/>
    <s v="High Balance Inactive"/>
    <n v="99705.923753772018"/>
    <s v="Low Salary - High Balance"/>
    <x v="0"/>
  </r>
  <r>
    <n v="15654292"/>
    <s v="Vessels"/>
    <n v="565"/>
    <s v="Germany"/>
    <s v="Male"/>
    <n v="33"/>
    <n v="8"/>
    <n v="130368.3"/>
    <n v="2"/>
    <n v="1"/>
    <n v="0"/>
    <n v="105642.43"/>
    <n v="0"/>
    <n v="76128.673466183609"/>
    <s v="High Balance Inactive"/>
    <n v="99720.421026570199"/>
    <s v="High Salary - High Balance"/>
    <x v="0"/>
  </r>
  <r>
    <n v="15648320"/>
    <s v="Heller"/>
    <n v="658"/>
    <s v="France"/>
    <s v="Female"/>
    <n v="31"/>
    <n v="7"/>
    <n v="123975"/>
    <n v="1"/>
    <n v="1"/>
    <n v="0"/>
    <n v="102153.75"/>
    <n v="0"/>
    <n v="76095.900277945664"/>
    <s v="High Balance Inactive"/>
    <n v="99716.842773414042"/>
    <s v="High Salary - High Balance"/>
    <x v="0"/>
  </r>
  <r>
    <n v="15726747"/>
    <s v="Donaldson"/>
    <n v="714"/>
    <s v="France"/>
    <s v="Male"/>
    <n v="63"/>
    <n v="4"/>
    <n v="138082.20000000001"/>
    <n v="1"/>
    <n v="0"/>
    <n v="1"/>
    <n v="166677.54"/>
    <n v="0"/>
    <n v="76066.95281741237"/>
    <s v="High Balance Active"/>
    <n v="99715.369431680912"/>
    <s v="High Salary - High Balance"/>
    <x v="0"/>
  </r>
  <r>
    <n v="15694510"/>
    <s v="Ifeanyichukwu"/>
    <n v="725"/>
    <s v="France"/>
    <s v="Male"/>
    <n v="45"/>
    <n v="1"/>
    <n v="129855.3"/>
    <n v="1"/>
    <n v="0"/>
    <n v="0"/>
    <n v="24218.65"/>
    <n v="0"/>
    <n v="76029.436031457997"/>
    <s v="High Balance Inactive"/>
    <n v="99674.859951603314"/>
    <s v="Low Salary - High Balance"/>
    <x v="0"/>
  </r>
  <r>
    <n v="15572291"/>
    <s v="Kao"/>
    <n v="825"/>
    <s v="France"/>
    <s v="Male"/>
    <n v="40"/>
    <n v="6"/>
    <n v="132308.20000000001"/>
    <n v="1"/>
    <n v="0"/>
    <n v="0"/>
    <n v="117122.5"/>
    <n v="0"/>
    <n v="75996.853789346293"/>
    <s v="High Balance Inactive"/>
    <n v="99720.535623486838"/>
    <s v="High Salary - High Balance"/>
    <x v="0"/>
  </r>
  <r>
    <n v="15603465"/>
    <s v="Dunn"/>
    <n v="665"/>
    <s v="Germany"/>
    <s v="Female"/>
    <n v="45"/>
    <n v="5"/>
    <n v="155447.70000000001"/>
    <n v="2"/>
    <n v="1"/>
    <n v="0"/>
    <n v="51871.95"/>
    <n v="1"/>
    <n v="75962.746371895846"/>
    <s v="High Balance Inactive"/>
    <n v="99709.995366444738"/>
    <s v="Low Salary - High Balance"/>
    <x v="1"/>
  </r>
  <r>
    <n v="15685628"/>
    <s v="Calabresi"/>
    <n v="670"/>
    <s v="Spain"/>
    <s v="Male"/>
    <n v="35"/>
    <n v="2"/>
    <n v="124268.6"/>
    <n v="2"/>
    <n v="0"/>
    <n v="1"/>
    <n v="84321.03"/>
    <n v="0"/>
    <n v="75914.573672727303"/>
    <s v="High Balance Active"/>
    <n v="99738.988121212271"/>
    <s v="Low Salary - High Balance"/>
    <x v="0"/>
  </r>
  <r>
    <n v="15792729"/>
    <s v="Holland"/>
    <n v="474"/>
    <s v="Germany"/>
    <s v="Female"/>
    <n v="34"/>
    <n v="9"/>
    <n v="176311.4"/>
    <n v="1"/>
    <n v="1"/>
    <n v="0"/>
    <n v="160213.26999999999"/>
    <n v="0"/>
    <n v="75885.250430564003"/>
    <s v="High Balance Inactive"/>
    <n v="99748.338004851568"/>
    <s v="High Salary - High Balance"/>
    <x v="0"/>
  </r>
  <r>
    <n v="15767414"/>
    <s v="Calabresi"/>
    <n v="591"/>
    <s v="France"/>
    <s v="Male"/>
    <n v="40"/>
    <n v="2"/>
    <n v="99886.42"/>
    <n v="2"/>
    <n v="1"/>
    <n v="1"/>
    <n v="88695.19"/>
    <n v="0"/>
    <n v="75824.312233009739"/>
    <s v="High Balance Active"/>
    <n v="99711.648118932178"/>
    <s v="Low Salary - High Balance"/>
    <x v="0"/>
  </r>
  <r>
    <n v="15568044"/>
    <s v="Butusov"/>
    <n v="508"/>
    <s v="France"/>
    <s v="Female"/>
    <n v="31"/>
    <n v="7"/>
    <n v="0"/>
    <n v="2"/>
    <n v="1"/>
    <n v="1"/>
    <n v="6123.15"/>
    <n v="0"/>
    <n v="75809.702574377676"/>
    <s v="Low Balance Active"/>
    <n v="99718.336921675917"/>
    <s v="Low Salary - Low Balance"/>
    <x v="0"/>
  </r>
  <r>
    <n v="15751333"/>
    <s v="Atkinson"/>
    <n v="695"/>
    <s v="France"/>
    <s v="Female"/>
    <n v="36"/>
    <n v="2"/>
    <n v="0"/>
    <n v="2"/>
    <n v="0"/>
    <n v="1"/>
    <n v="167749.54"/>
    <n v="0"/>
    <n v="75855.759501822613"/>
    <s v="Low Balance Active"/>
    <n v="99775.199125152023"/>
    <s v="High Salary - Low Balance"/>
    <x v="0"/>
  </r>
  <r>
    <n v="15623062"/>
    <s v="Vasilyeva"/>
    <n v="660"/>
    <s v="Germany"/>
    <s v="Male"/>
    <n v="24"/>
    <n v="5"/>
    <n v="85089.3"/>
    <n v="1"/>
    <n v="1"/>
    <n v="1"/>
    <n v="71638"/>
    <n v="0"/>
    <n v="75901.872425531939"/>
    <s v="High Balance Active"/>
    <n v="99733.877337386148"/>
    <s v="Low Salary - High Balance"/>
    <x v="0"/>
  </r>
  <r>
    <n v="15713621"/>
    <s v="Mollison"/>
    <n v="687"/>
    <s v="Germany"/>
    <s v="Male"/>
    <n v="41"/>
    <n v="10"/>
    <n v="134318.20000000001"/>
    <n v="2"/>
    <n v="1"/>
    <n v="1"/>
    <n v="198064.52"/>
    <n v="0"/>
    <n v="75896.28396593676"/>
    <s v="High Balance Active"/>
    <n v="99750.967287104751"/>
    <s v="High Salary - High Balance"/>
    <x v="0"/>
  </r>
  <r>
    <n v="15670668"/>
    <s v="Webb"/>
    <n v="658"/>
    <s v="Germany"/>
    <s v="Male"/>
    <n v="29"/>
    <n v="5"/>
    <n v="75395.53"/>
    <n v="2"/>
    <n v="0"/>
    <n v="1"/>
    <n v="54914.92"/>
    <n v="0"/>
    <n v="75860.725891661612"/>
    <s v="Low Balance Active"/>
    <n v="99691.129458308089"/>
    <s v="Low Salary - Low Balance"/>
    <x v="0"/>
  </r>
  <r>
    <n v="15750638"/>
    <s v="Obiajulu"/>
    <n v="705"/>
    <s v="Germany"/>
    <s v="Female"/>
    <n v="33"/>
    <n v="5"/>
    <n v="116765.7"/>
    <n v="1"/>
    <n v="0"/>
    <n v="0"/>
    <n v="190659.17"/>
    <n v="1"/>
    <n v="75861.009202192465"/>
    <s v="High Balance Inactive"/>
    <n v="99718.398769793042"/>
    <s v="High Salary - High Balance"/>
    <x v="1"/>
  </r>
  <r>
    <n v="15747878"/>
    <s v="Aiken"/>
    <n v="739"/>
    <s v="Spain"/>
    <s v="Male"/>
    <n v="60"/>
    <n v="4"/>
    <n v="0"/>
    <n v="1"/>
    <n v="1"/>
    <n v="1"/>
    <n v="51637.67"/>
    <n v="0"/>
    <n v="75836.082516758092"/>
    <s v="Low Balance Active"/>
    <n v="99662.98087141999"/>
    <s v="Low Salary - Low Balance"/>
    <x v="0"/>
  </r>
  <r>
    <n v="15726796"/>
    <s v="Brabyn"/>
    <n v="844"/>
    <s v="France"/>
    <s v="Male"/>
    <n v="38"/>
    <n v="7"/>
    <n v="111501.7"/>
    <n v="1"/>
    <n v="1"/>
    <n v="1"/>
    <n v="119333.38"/>
    <n v="0"/>
    <n v="75882.324030487827"/>
    <s v="High Balance Active"/>
    <n v="99692.264597561109"/>
    <s v="High Salary - High Balance"/>
    <x v="0"/>
  </r>
  <r>
    <n v="15754952"/>
    <s v="Su"/>
    <n v="602"/>
    <s v="Germany"/>
    <s v="Female"/>
    <n v="48"/>
    <n v="7"/>
    <n v="76595.08"/>
    <n v="2"/>
    <n v="0"/>
    <n v="0"/>
    <n v="127095.14"/>
    <n v="0"/>
    <n v="75860.591647345951"/>
    <s v="High Balance Inactive"/>
    <n v="99680.281000610252"/>
    <s v="High Salary - High Balance"/>
    <x v="0"/>
  </r>
  <r>
    <n v="15652192"/>
    <s v="Traeger"/>
    <n v="759"/>
    <s v="France"/>
    <s v="Female"/>
    <n v="33"/>
    <n v="9"/>
    <n v="160541.4"/>
    <n v="2"/>
    <n v="0"/>
    <n v="0"/>
    <n v="93541.14"/>
    <n v="0"/>
    <n v="75860.143241758255"/>
    <s v="High Balance Inactive"/>
    <n v="99663.544212454333"/>
    <s v="Low Salary - High Balance"/>
    <x v="0"/>
  </r>
  <r>
    <n v="15681924"/>
    <s v="Ekwueme"/>
    <n v="747"/>
    <s v="Germany"/>
    <s v="Male"/>
    <n v="38"/>
    <n v="2"/>
    <n v="129728.6"/>
    <n v="1"/>
    <n v="1"/>
    <n v="0"/>
    <n v="89289.54"/>
    <n v="0"/>
    <n v="75808.413701893704"/>
    <s v="High Balance Inactive"/>
    <n v="99667.284227245065"/>
    <s v="Low Salary - High Balance"/>
    <x v="0"/>
  </r>
  <r>
    <n v="15763544"/>
    <s v="Thompson"/>
    <n v="673"/>
    <s v="France"/>
    <s v="Male"/>
    <n v="47"/>
    <n v="1"/>
    <n v="0"/>
    <n v="2"/>
    <n v="0"/>
    <n v="0"/>
    <n v="108762.16"/>
    <n v="0"/>
    <n v="75775.455152811744"/>
    <s v="Low Balance Inactive"/>
    <n v="99673.627591687138"/>
    <s v="High Salary - Low Balance"/>
    <x v="0"/>
  </r>
  <r>
    <n v="15764431"/>
    <s v="Chinwenma"/>
    <n v="671"/>
    <s v="Spain"/>
    <s v="Female"/>
    <n v="34"/>
    <n v="5"/>
    <n v="130929"/>
    <n v="4"/>
    <n v="1"/>
    <n v="1"/>
    <n v="28238.25"/>
    <n v="1"/>
    <n v="75821.800996941907"/>
    <s v="High Balance Active"/>
    <n v="99668.068856269208"/>
    <s v="Low Salary - High Balance"/>
    <x v="0"/>
  </r>
  <r>
    <n v="15684010"/>
    <s v="Tuan"/>
    <n v="640"/>
    <s v="Germany"/>
    <s v="Female"/>
    <n v="74"/>
    <n v="2"/>
    <n v="116800.3"/>
    <n v="1"/>
    <n v="1"/>
    <n v="1"/>
    <n v="34130.43"/>
    <n v="0"/>
    <n v="75788.07566095471"/>
    <s v="High Balance Active"/>
    <n v="99711.783555691654"/>
    <s v="Low Salary - High Balance"/>
    <x v="0"/>
  </r>
  <r>
    <n v="15648881"/>
    <s v="Tsai"/>
    <n v="581"/>
    <s v="Germany"/>
    <s v="Male"/>
    <n v="40"/>
    <n v="0"/>
    <n v="101016.5"/>
    <n v="1"/>
    <n v="0"/>
    <n v="1"/>
    <n v="7926.35"/>
    <n v="1"/>
    <n v="75762.96101041029"/>
    <s v="High Balance Active"/>
    <n v="99751.943600734943"/>
    <s v="Low Salary - High Balance"/>
    <x v="0"/>
  </r>
  <r>
    <n v="15733303"/>
    <s v="Liu"/>
    <n v="630"/>
    <s v="France"/>
    <s v="Male"/>
    <n v="67"/>
    <n v="5"/>
    <n v="0"/>
    <n v="2"/>
    <n v="1"/>
    <n v="1"/>
    <n v="27330.27"/>
    <n v="0"/>
    <n v="75747.487028186268"/>
    <s v="Low Balance Active"/>
    <n v="99808.209283088334"/>
    <s v="Low Salary - Low Balance"/>
    <x v="0"/>
  </r>
  <r>
    <n v="15643294"/>
    <s v="Robinson"/>
    <n v="703"/>
    <s v="France"/>
    <s v="Female"/>
    <n v="33"/>
    <n v="8"/>
    <n v="190566.7"/>
    <n v="1"/>
    <n v="1"/>
    <n v="1"/>
    <n v="79997.14"/>
    <n v="0"/>
    <n v="75793.929386879216"/>
    <s v="High Balance Active"/>
    <n v="99852.647014101865"/>
    <s v="Low Salary - High Balance"/>
    <x v="0"/>
  </r>
  <r>
    <n v="15749905"/>
    <s v="Carr"/>
    <n v="698"/>
    <s v="Spain"/>
    <s v="Female"/>
    <n v="47"/>
    <n v="6"/>
    <n v="0"/>
    <n v="1"/>
    <n v="1"/>
    <n v="0"/>
    <n v="50213.81"/>
    <n v="1"/>
    <n v="75723.516644171788"/>
    <s v="Low Balance Inactive"/>
    <n v="99864.828306748561"/>
    <s v="Low Salary - Low Balance"/>
    <x v="0"/>
  </r>
  <r>
    <n v="15625175"/>
    <s v="Palerma"/>
    <n v="742"/>
    <s v="Germany"/>
    <s v="Female"/>
    <n v="43"/>
    <n v="6"/>
    <n v="97067.69"/>
    <n v="1"/>
    <n v="0"/>
    <n v="1"/>
    <n v="60920.03"/>
    <n v="1"/>
    <n v="75770.001307550658"/>
    <s v="High Balance Active"/>
    <n v="99895.307753222936"/>
    <s v="Low Salary - High Balance"/>
    <x v="0"/>
  </r>
  <r>
    <n v="15643967"/>
    <s v="Chineze"/>
    <n v="652"/>
    <s v="France"/>
    <s v="Female"/>
    <n v="37"/>
    <n v="4"/>
    <n v="92208.54"/>
    <n v="1"/>
    <n v="0"/>
    <n v="1"/>
    <n v="197699.8"/>
    <n v="1"/>
    <n v="75756.919189189197"/>
    <s v="High Balance Active"/>
    <n v="99919.248341523446"/>
    <s v="High Salary - High Balance"/>
    <x v="0"/>
  </r>
  <r>
    <n v="15578251"/>
    <s v="Fang"/>
    <n v="644"/>
    <s v="France"/>
    <s v="Male"/>
    <n v="37"/>
    <n v="2"/>
    <n v="186348"/>
    <n v="2"/>
    <n v="1"/>
    <n v="0"/>
    <n v="92809.73"/>
    <n v="0"/>
    <n v="75746.807559926252"/>
    <s v="High Balance Inactive"/>
    <n v="99859.149661954623"/>
    <s v="Low Salary - High Balance"/>
    <x v="0"/>
  </r>
  <r>
    <n v="15772573"/>
    <s v="Simpson"/>
    <n v="735"/>
    <s v="Spain"/>
    <s v="Male"/>
    <n v="55"/>
    <n v="2"/>
    <n v="103176.6"/>
    <n v="1"/>
    <n v="0"/>
    <n v="1"/>
    <n v="163516.16"/>
    <n v="0"/>
    <n v="75678.787146371469"/>
    <s v="High Balance Active"/>
    <n v="99863.485098401085"/>
    <s v="High Salary - High Balance"/>
    <x v="0"/>
  </r>
  <r>
    <n v="15733234"/>
    <s v="Moretti"/>
    <n v="777"/>
    <s v="France"/>
    <s v="Female"/>
    <n v="58"/>
    <n v="4"/>
    <n v="0"/>
    <n v="1"/>
    <n v="1"/>
    <n v="1"/>
    <n v="62449.07"/>
    <n v="1"/>
    <n v="75661.865415384629"/>
    <s v="Low Balance Active"/>
    <n v="99824.31422153856"/>
    <s v="Low Salary - Low Balance"/>
    <x v="0"/>
  </r>
  <r>
    <n v="15721582"/>
    <s v="Hale"/>
    <n v="644"/>
    <s v="Germany"/>
    <s v="Female"/>
    <n v="40"/>
    <n v="4"/>
    <n v="77270.080000000002"/>
    <n v="2"/>
    <n v="1"/>
    <n v="1"/>
    <n v="115800.1"/>
    <n v="1"/>
    <n v="75708.455233990157"/>
    <s v="High Balance Active"/>
    <n v="99847.328534482862"/>
    <s v="High Salary - High Balance"/>
    <x v="0"/>
  </r>
  <r>
    <n v="15628219"/>
    <s v="Benson"/>
    <n v="665"/>
    <s v="Germany"/>
    <s v="Female"/>
    <n v="37"/>
    <n v="3"/>
    <n v="111911.6"/>
    <n v="1"/>
    <n v="1"/>
    <n v="1"/>
    <n v="110359.67999999999"/>
    <n v="1"/>
    <n v="75707.493049907585"/>
    <s v="High Balance Active"/>
    <n v="99837.499346888566"/>
    <s v="High Salary - High Balance"/>
    <x v="0"/>
  </r>
  <r>
    <n v="15571302"/>
    <s v="Estep"/>
    <n v="529"/>
    <s v="Germany"/>
    <s v="Male"/>
    <n v="72"/>
    <n v="5"/>
    <n v="94216.05"/>
    <n v="1"/>
    <n v="1"/>
    <n v="1"/>
    <n v="78695.679999999993"/>
    <n v="0"/>
    <n v="75685.172392108507"/>
    <s v="High Balance Active"/>
    <n v="99831.012182490857"/>
    <s v="Low Salary - High Balance"/>
    <x v="0"/>
  </r>
  <r>
    <n v="15637178"/>
    <s v="Mishina"/>
    <n v="803"/>
    <s v="Spain"/>
    <s v="Female"/>
    <n v="45"/>
    <n v="7"/>
    <n v="0"/>
    <n v="2"/>
    <n v="1"/>
    <n v="1"/>
    <n v="128378.04"/>
    <n v="0"/>
    <n v="75673.740635410242"/>
    <s v="Low Balance Active"/>
    <n v="99844.050635410342"/>
    <s v="High Salary - Low Balance"/>
    <x v="0"/>
  </r>
  <r>
    <n v="15601184"/>
    <s v="Abramovich"/>
    <n v="604"/>
    <s v="Spain"/>
    <s v="Female"/>
    <n v="26"/>
    <n v="3"/>
    <n v="0"/>
    <n v="2"/>
    <n v="1"/>
    <n v="0"/>
    <n v="155248.62"/>
    <n v="0"/>
    <n v="75720.452820987644"/>
    <s v="Low Balance Inactive"/>
    <n v="99826.437061728488"/>
    <s v="High Salary - Low Balance"/>
    <x v="0"/>
  </r>
  <r>
    <n v="15629511"/>
    <s v="Lavrentiev"/>
    <n v="738"/>
    <s v="France"/>
    <s v="Male"/>
    <n v="49"/>
    <n v="6"/>
    <n v="106770.8"/>
    <n v="1"/>
    <n v="1"/>
    <n v="0"/>
    <n v="123499.27"/>
    <n v="0"/>
    <n v="75767.222711550334"/>
    <s v="High Balance Inactive"/>
    <n v="99792.204706609089"/>
    <s v="High Salary - High Balance"/>
    <x v="0"/>
  </r>
  <r>
    <n v="15570629"/>
    <s v="Alexeyeva"/>
    <n v="655"/>
    <s v="Germany"/>
    <s v="Female"/>
    <n v="72"/>
    <n v="5"/>
    <n v="138090"/>
    <n v="2"/>
    <n v="1"/>
    <n v="1"/>
    <n v="99920.41"/>
    <n v="0"/>
    <n v="75748.06104449938"/>
    <s v="High Balance Active"/>
    <n v="99777.552626699689"/>
    <s v="High Salary - High Balance"/>
    <x v="0"/>
  </r>
  <r>
    <n v="15665766"/>
    <s v="T'ang"/>
    <n v="698"/>
    <s v="Germany"/>
    <s v="Male"/>
    <n v="39"/>
    <n v="9"/>
    <n v="133191.20000000001"/>
    <n v="2"/>
    <n v="0"/>
    <n v="1"/>
    <n v="53289.49"/>
    <n v="0"/>
    <n v="75709.506969696973"/>
    <s v="High Balance Active"/>
    <n v="99777.464279530061"/>
    <s v="Low Salary - High Balance"/>
    <x v="0"/>
  </r>
  <r>
    <n v="15693732"/>
    <s v="Kilgour"/>
    <n v="775"/>
    <s v="France"/>
    <s v="Female"/>
    <n v="66"/>
    <n v="9"/>
    <n v="0"/>
    <n v="2"/>
    <n v="1"/>
    <n v="1"/>
    <n v="67622.34"/>
    <n v="0"/>
    <n v="75673.93661509901"/>
    <s v="Low Balance Active"/>
    <n v="99806.231590346593"/>
    <s v="Low Salary - Low Balance"/>
    <x v="0"/>
  </r>
  <r>
    <n v="15765982"/>
    <s v="Chin"/>
    <n v="735"/>
    <s v="France"/>
    <s v="Male"/>
    <n v="41"/>
    <n v="7"/>
    <n v="74135.850000000006"/>
    <n v="1"/>
    <n v="1"/>
    <n v="1"/>
    <n v="11783.1"/>
    <n v="1"/>
    <n v="75720.793541795661"/>
    <s v="Low Balance Active"/>
    <n v="99826.159696594477"/>
    <s v="Low Salary - Low Balance"/>
    <x v="0"/>
  </r>
  <r>
    <n v="15582016"/>
    <s v="Fiorentini"/>
    <n v="766"/>
    <s v="Spain"/>
    <s v="Male"/>
    <n v="41"/>
    <n v="6"/>
    <n v="99208.46"/>
    <n v="2"/>
    <n v="1"/>
    <n v="0"/>
    <n v="62402.38"/>
    <n v="0"/>
    <n v="75721.77553903345"/>
    <s v="High Balance Inactive"/>
    <n v="99880.709299876136"/>
    <s v="Low Salary - High Balance"/>
    <x v="0"/>
  </r>
  <r>
    <n v="15798024"/>
    <s v="Lori"/>
    <n v="537"/>
    <s v="Germany"/>
    <s v="Male"/>
    <n v="84"/>
    <n v="8"/>
    <n v="92242.34"/>
    <n v="1"/>
    <n v="1"/>
    <n v="1"/>
    <n v="186235.98"/>
    <n v="0"/>
    <n v="75707.21466831991"/>
    <s v="High Balance Active"/>
    <n v="99903.94446993187"/>
    <s v="High Salary - High Balance"/>
    <x v="0"/>
  </r>
  <r>
    <n v="15588622"/>
    <s v="Marchesi"/>
    <n v="599"/>
    <s v="Germany"/>
    <s v="Male"/>
    <n v="25"/>
    <n v="7"/>
    <n v="108380.7"/>
    <n v="1"/>
    <n v="1"/>
    <n v="1"/>
    <n v="79005.95"/>
    <n v="0"/>
    <n v="75696.957146401983"/>
    <s v="High Balance Active"/>
    <n v="99850.388616625365"/>
    <s v="Low Salary - High Balance"/>
    <x v="0"/>
  </r>
  <r>
    <n v="15724863"/>
    <s v="Sheppard"/>
    <n v="420"/>
    <s v="Spain"/>
    <s v="Female"/>
    <n v="55"/>
    <n v="4"/>
    <n v="91893.32"/>
    <n v="1"/>
    <n v="1"/>
    <n v="0"/>
    <n v="144870.28"/>
    <n v="1"/>
    <n v="75676.669286157659"/>
    <s v="High Balance Inactive"/>
    <n v="99863.327436374966"/>
    <s v="High Salary - High Balance"/>
    <x v="1"/>
  </r>
  <r>
    <n v="15618213"/>
    <s v="Nnanna"/>
    <n v="674"/>
    <s v="France"/>
    <s v="Female"/>
    <n v="32"/>
    <n v="7"/>
    <n v="85757.93"/>
    <n v="1"/>
    <n v="1"/>
    <n v="1"/>
    <n v="95481"/>
    <n v="0"/>
    <n v="75666.596832298135"/>
    <s v="High Balance Active"/>
    <n v="99835.372807453474"/>
    <s v="Low Salary - High Balance"/>
    <x v="0"/>
  </r>
  <r>
    <n v="15780411"/>
    <s v="Norris"/>
    <n v="570"/>
    <s v="France"/>
    <s v="Female"/>
    <n v="46"/>
    <n v="3"/>
    <n v="0"/>
    <n v="2"/>
    <n v="0"/>
    <n v="0"/>
    <n v="820.46"/>
    <n v="0"/>
    <n v="75660.325027967687"/>
    <s v="Low Balance Inactive"/>
    <n v="99838.079067743995"/>
    <s v="Low Salary - Low Balance"/>
    <x v="0"/>
  </r>
  <r>
    <n v="15725429"/>
    <s v="Vincent"/>
    <n v="623"/>
    <s v="Germany"/>
    <s v="Male"/>
    <n v="33"/>
    <n v="8"/>
    <n v="96759.42"/>
    <n v="1"/>
    <n v="1"/>
    <n v="1"/>
    <n v="174777.98"/>
    <n v="0"/>
    <n v="75707.37746890547"/>
    <s v="High Balance Active"/>
    <n v="99899.657189054778"/>
    <s v="High Salary - High Balance"/>
    <x v="0"/>
  </r>
  <r>
    <n v="15600626"/>
    <s v="Bradley"/>
    <n v="710"/>
    <s v="France"/>
    <s v="Male"/>
    <n v="30"/>
    <n v="6"/>
    <n v="0"/>
    <n v="2"/>
    <n v="1"/>
    <n v="1"/>
    <n v="8991.17"/>
    <n v="0"/>
    <n v="75694.277255756067"/>
    <s v="Low Balance Active"/>
    <n v="99853.06209085256"/>
    <s v="Low Salary - Low Balance"/>
    <x v="0"/>
  </r>
  <r>
    <n v="15668460"/>
    <s v="Bellucci"/>
    <n v="466"/>
    <s v="France"/>
    <s v="Male"/>
    <n v="29"/>
    <n v="6"/>
    <n v="0"/>
    <n v="2"/>
    <n v="1"/>
    <n v="1"/>
    <n v="2797.27"/>
    <n v="0"/>
    <n v="75741.409433374851"/>
    <s v="Low Balance Active"/>
    <n v="99909.638611457078"/>
    <s v="Low Salary - Low Balance"/>
    <x v="0"/>
  </r>
  <r>
    <n v="15576263"/>
    <s v="Clements"/>
    <n v="759"/>
    <s v="France"/>
    <s v="Female"/>
    <n v="22"/>
    <n v="5"/>
    <n v="0"/>
    <n v="1"/>
    <n v="1"/>
    <n v="0"/>
    <n v="22303.17"/>
    <n v="0"/>
    <n v="75788.600342679129"/>
    <s v="Low Balance Inactive"/>
    <n v="99970.144760124647"/>
    <s v="Low Salary - Low Balance"/>
    <x v="0"/>
  </r>
  <r>
    <n v="15720354"/>
    <s v="Knowles"/>
    <n v="581"/>
    <s v="France"/>
    <s v="Male"/>
    <n v="71"/>
    <n v="4"/>
    <n v="0"/>
    <n v="2"/>
    <n v="1"/>
    <n v="1"/>
    <n v="197562.08"/>
    <n v="0"/>
    <n v="75835.850093516216"/>
    <s v="Low Balance Active"/>
    <n v="100018.56556733172"/>
    <s v="High Salary - Low Balance"/>
    <x v="0"/>
  </r>
  <r>
    <n v="15691624"/>
    <s v="Chidiebere"/>
    <n v="820"/>
    <s v="France"/>
    <s v="Male"/>
    <n v="33"/>
    <n v="2"/>
    <n v="132150.29999999999"/>
    <n v="2"/>
    <n v="1"/>
    <n v="0"/>
    <n v="23067.97"/>
    <n v="0"/>
    <n v="75883.158796007498"/>
    <s v="High Balance Inactive"/>
    <n v="99957.714965689374"/>
    <s v="Low Salary - High Balance"/>
    <x v="0"/>
  </r>
  <r>
    <n v="15793196"/>
    <s v="Kelly"/>
    <n v="759"/>
    <s v="France"/>
    <s v="Male"/>
    <n v="41"/>
    <n v="9"/>
    <n v="0"/>
    <n v="2"/>
    <n v="0"/>
    <n v="1"/>
    <n v="190294.12"/>
    <n v="0"/>
    <n v="75848.035736579273"/>
    <s v="Low Balance Active"/>
    <n v="100005.71106117357"/>
    <s v="High Salary - Low Balance"/>
    <x v="0"/>
  </r>
  <r>
    <n v="15633352"/>
    <s v="Okwukwe"/>
    <n v="628"/>
    <s v="France"/>
    <s v="Female"/>
    <n v="31"/>
    <n v="6"/>
    <n v="175443.8"/>
    <n v="1"/>
    <n v="1"/>
    <n v="0"/>
    <n v="113167.17"/>
    <n v="1"/>
    <n v="75895.411149281703"/>
    <s v="High Balance Inactive"/>
    <n v="99949.316052467228"/>
    <s v="High Salary - High Balance"/>
    <x v="1"/>
  </r>
  <r>
    <n v="15750874"/>
    <s v="Onyemere"/>
    <n v="676"/>
    <s v="France"/>
    <s v="Male"/>
    <n v="31"/>
    <n v="3"/>
    <n v="78990.149999999994"/>
    <n v="1"/>
    <n v="1"/>
    <n v="1"/>
    <n v="124777.14"/>
    <n v="0"/>
    <n v="75833.193406250008"/>
    <s v="High Balance Active"/>
    <n v="99941.054893750028"/>
    <s v="High Salary - High Balance"/>
    <x v="0"/>
  </r>
  <r>
    <n v="15588923"/>
    <s v="Murphy"/>
    <n v="591"/>
    <s v="France"/>
    <s v="Female"/>
    <n v="33"/>
    <n v="4"/>
    <n v="113743.4"/>
    <n v="1"/>
    <n v="1"/>
    <n v="0"/>
    <n v="124625.08"/>
    <n v="0"/>
    <n v="75831.219074421519"/>
    <s v="High Balance Inactive"/>
    <n v="99925.522632895561"/>
    <s v="High Salary - High Balance"/>
    <x v="0"/>
  </r>
  <r>
    <n v="15715745"/>
    <s v="Elliott"/>
    <n v="690"/>
    <s v="France"/>
    <s v="Female"/>
    <n v="26"/>
    <n v="5"/>
    <n v="157624.79999999999"/>
    <n v="1"/>
    <n v="1"/>
    <n v="1"/>
    <n v="49599.27"/>
    <n v="0"/>
    <n v="75807.494305381726"/>
    <s v="High Balance Active"/>
    <n v="99910.066088861073"/>
    <s v="Low Salary - High Balance"/>
    <x v="0"/>
  </r>
  <r>
    <n v="15611800"/>
    <s v="Loggia"/>
    <n v="624"/>
    <s v="France"/>
    <s v="Female"/>
    <n v="62"/>
    <n v="7"/>
    <n v="125163.6"/>
    <n v="2"/>
    <n v="1"/>
    <n v="1"/>
    <n v="151411.5"/>
    <n v="0"/>
    <n v="75756.262429555427"/>
    <s v="High Balance Active"/>
    <n v="99941.569405134636"/>
    <s v="High Salary - High Balance"/>
    <x v="0"/>
  </r>
  <r>
    <n v="15576928"/>
    <s v="Walsh"/>
    <n v="573"/>
    <s v="France"/>
    <s v="Female"/>
    <n v="23"/>
    <n v="2"/>
    <n v="0"/>
    <n v="1"/>
    <n v="1"/>
    <n v="0"/>
    <n v="122964.18"/>
    <n v="0"/>
    <n v="75725.305451127817"/>
    <s v="Low Balance Inactive"/>
    <n v="99909.320075187978"/>
    <s v="High Salary - Low Balance"/>
    <x v="0"/>
  </r>
  <r>
    <n v="15793693"/>
    <s v="Mahomed"/>
    <n v="694"/>
    <s v="France"/>
    <s v="Male"/>
    <n v="60"/>
    <n v="9"/>
    <n v="0"/>
    <n v="1"/>
    <n v="1"/>
    <n v="1"/>
    <n v="57088.97"/>
    <n v="0"/>
    <n v="75772.782131661428"/>
    <s v="Low Balance Active"/>
    <n v="99894.865617554839"/>
    <s v="Low Salary - Low Balance"/>
    <x v="0"/>
  </r>
  <r>
    <n v="15581252"/>
    <s v="Dolgorukova"/>
    <n v="632"/>
    <s v="Spain"/>
    <s v="Female"/>
    <n v="29"/>
    <n v="7"/>
    <n v="80922.75"/>
    <n v="1"/>
    <n v="1"/>
    <n v="0"/>
    <n v="7820.78"/>
    <n v="0"/>
    <n v="75820.318381430348"/>
    <s v="High Balance Inactive"/>
    <n v="99921.720006273506"/>
    <s v="Low Salary - High Balance"/>
    <x v="0"/>
  </r>
  <r>
    <n v="15797760"/>
    <s v="Bogdanov"/>
    <n v="632"/>
    <s v="France"/>
    <s v="Male"/>
    <n v="40"/>
    <n v="3"/>
    <n v="193354.9"/>
    <n v="2"/>
    <n v="1"/>
    <n v="0"/>
    <n v="149188.41"/>
    <n v="0"/>
    <n v="75817.115348399238"/>
    <s v="High Balance Inactive"/>
    <n v="99979.536038920254"/>
    <s v="High Salary - High Balance"/>
    <x v="0"/>
  </r>
  <r>
    <n v="15790564"/>
    <s v="She"/>
    <n v="832"/>
    <s v="Germany"/>
    <s v="Female"/>
    <n v="40"/>
    <n v="9"/>
    <n v="107648.9"/>
    <n v="2"/>
    <n v="1"/>
    <n v="1"/>
    <n v="134638.97"/>
    <n v="0"/>
    <n v="75743.285081658265"/>
    <s v="High Balance Active"/>
    <n v="99948.625942211031"/>
    <s v="High Salary - High Balance"/>
    <x v="0"/>
  </r>
  <r>
    <n v="15593736"/>
    <s v="Cook"/>
    <n v="598"/>
    <s v="Germany"/>
    <s v="Female"/>
    <n v="46"/>
    <n v="7"/>
    <n v="131769"/>
    <n v="1"/>
    <n v="0"/>
    <n v="0"/>
    <n v="184980.23"/>
    <n v="1"/>
    <n v="75723.231269641707"/>
    <s v="High Balance Inactive"/>
    <n v="99926.821829038323"/>
    <s v="High Salary - High Balance"/>
    <x v="1"/>
  </r>
  <r>
    <n v="15595937"/>
    <s v="Bruno"/>
    <n v="430"/>
    <s v="Germany"/>
    <s v="Male"/>
    <n v="36"/>
    <n v="1"/>
    <n v="138992.5"/>
    <n v="2"/>
    <n v="0"/>
    <n v="0"/>
    <n v="122373.42"/>
    <n v="0"/>
    <n v="75687.982358490539"/>
    <s v="High Balance Inactive"/>
    <n v="99873.329119496848"/>
    <s v="High Salary - High Balance"/>
    <x v="0"/>
  </r>
  <r>
    <n v="15815628"/>
    <s v="Moysey"/>
    <n v="711"/>
    <s v="France"/>
    <s v="Female"/>
    <n v="37"/>
    <n v="8"/>
    <n v="113899.9"/>
    <n v="1"/>
    <n v="0"/>
    <n v="0"/>
    <n v="80215.199999999997"/>
    <n v="0"/>
    <n v="75648.143140339816"/>
    <s v="High Balance Inactive"/>
    <n v="99859.169213341724"/>
    <s v="Low Salary - High Balance"/>
    <x v="0"/>
  </r>
  <r>
    <n v="15782802"/>
    <s v="Beneventi"/>
    <n v="582"/>
    <s v="Germany"/>
    <s v="Male"/>
    <n v="26"/>
    <n v="6"/>
    <n v="114450.3"/>
    <n v="1"/>
    <n v="1"/>
    <n v="1"/>
    <n v="14081.64"/>
    <n v="0"/>
    <n v="75624.055132241789"/>
    <s v="High Balance Active"/>
    <n v="99871.539471032738"/>
    <s v="Low Salary - High Balance"/>
    <x v="0"/>
  </r>
  <r>
    <n v="15627412"/>
    <s v="Ferri"/>
    <n v="605"/>
    <s v="France"/>
    <s v="Male"/>
    <n v="39"/>
    <n v="3"/>
    <n v="0"/>
    <n v="2"/>
    <n v="1"/>
    <n v="0"/>
    <n v="199390.45"/>
    <n v="0"/>
    <n v="75599.589949590387"/>
    <s v="Low Balance Inactive"/>
    <n v="99925.597378701947"/>
    <s v="High Salary - Low Balance"/>
    <x v="0"/>
  </r>
  <r>
    <n v="15734609"/>
    <s v="Skinner"/>
    <n v="657"/>
    <s v="France"/>
    <s v="Female"/>
    <n v="37"/>
    <n v="2"/>
    <n v="0"/>
    <n v="2"/>
    <n v="1"/>
    <n v="1"/>
    <n v="7667.48"/>
    <n v="0"/>
    <n v="75647.256778057985"/>
    <s v="Low Balance Active"/>
    <n v="99862.883095838595"/>
    <s v="Low Salary - Low Balance"/>
    <x v="0"/>
  </r>
  <r>
    <n v="15710689"/>
    <s v="Angel"/>
    <n v="578"/>
    <s v="Spain"/>
    <s v="Male"/>
    <n v="40"/>
    <n v="6"/>
    <n v="63609.919999999998"/>
    <n v="1"/>
    <n v="0"/>
    <n v="0"/>
    <n v="74965.61"/>
    <n v="1"/>
    <n v="75694.98375394319"/>
    <s v="Low Balance Inactive"/>
    <n v="99921.05054258676"/>
    <s v="Low Salary - Low Balance"/>
    <x v="0"/>
  </r>
  <r>
    <n v="15565806"/>
    <s v="Toosey"/>
    <n v="532"/>
    <s v="France"/>
    <s v="Male"/>
    <n v="38"/>
    <n v="9"/>
    <n v="0"/>
    <n v="2"/>
    <n v="0"/>
    <n v="0"/>
    <n v="30583.95"/>
    <n v="0"/>
    <n v="75702.613213383811"/>
    <s v="Low Balance Inactive"/>
    <n v="99936.805239898997"/>
    <s v="Low Salary - Low Balance"/>
    <x v="0"/>
  </r>
  <r>
    <n v="15815530"/>
    <s v="Chin"/>
    <n v="612"/>
    <s v="France"/>
    <s v="Female"/>
    <n v="42"/>
    <n v="10"/>
    <n v="75497.509999999995"/>
    <n v="1"/>
    <n v="0"/>
    <n v="0"/>
    <n v="149682.78"/>
    <n v="0"/>
    <n v="75750.435457991131"/>
    <s v="Low Balance Inactive"/>
    <n v="99980.616266582452"/>
    <s v="High Salary - Low Balance"/>
    <x v="0"/>
  </r>
  <r>
    <n v="15632272"/>
    <s v="Lung"/>
    <n v="792"/>
    <s v="France"/>
    <s v="Female"/>
    <n v="42"/>
    <n v="2"/>
    <n v="0"/>
    <n v="2"/>
    <n v="1"/>
    <n v="0"/>
    <n v="92664.09"/>
    <n v="0"/>
    <n v="75750.595335018937"/>
    <s v="Low Balance Inactive"/>
    <n v="99949.198969658668"/>
    <s v="Low Salary - Low Balance"/>
    <x v="0"/>
  </r>
  <r>
    <n v="15684103"/>
    <s v="Mellor"/>
    <n v="674"/>
    <s v="France"/>
    <s v="Female"/>
    <n v="26"/>
    <n v="10"/>
    <n v="0"/>
    <n v="2"/>
    <n v="1"/>
    <n v="1"/>
    <n v="138423.1"/>
    <n v="0"/>
    <n v="75798.508425047403"/>
    <s v="Low Balance Active"/>
    <n v="99953.806881720448"/>
    <s v="High Salary - Low Balance"/>
    <x v="0"/>
  </r>
  <r>
    <n v="15654519"/>
    <s v="Hassall"/>
    <n v="680"/>
    <s v="France"/>
    <s v="Male"/>
    <n v="31"/>
    <n v="1"/>
    <n v="0"/>
    <n v="2"/>
    <n v="1"/>
    <n v="1"/>
    <n v="3148.2"/>
    <n v="0"/>
    <n v="75846.482164556932"/>
    <s v="Low Balance Active"/>
    <n v="99929.459227848129"/>
    <s v="Low Salary - Low Balance"/>
    <x v="0"/>
  </r>
  <r>
    <n v="15767722"/>
    <s v="Richardson"/>
    <n v="593"/>
    <s v="France"/>
    <s v="Female"/>
    <n v="39"/>
    <n v="0"/>
    <n v="117704.7"/>
    <n v="1"/>
    <n v="1"/>
    <n v="0"/>
    <n v="197933.5"/>
    <n v="0"/>
    <n v="75894.51666877768"/>
    <s v="High Balance Inactive"/>
    <n v="99990.751982267277"/>
    <s v="High Salary - High Balance"/>
    <x v="0"/>
  </r>
  <r>
    <n v="15654346"/>
    <s v="Poninski"/>
    <n v="679"/>
    <s v="Germany"/>
    <s v="Male"/>
    <n v="35"/>
    <n v="1"/>
    <n v="130463.6"/>
    <n v="2"/>
    <n v="1"/>
    <n v="1"/>
    <n v="37341.17"/>
    <n v="0"/>
    <n v="75868.020988593125"/>
    <s v="High Balance Active"/>
    <n v="99928.684334600795"/>
    <s v="Low Salary - High Balance"/>
    <x v="0"/>
  </r>
  <r>
    <n v="15660147"/>
    <s v="Dore"/>
    <n v="493"/>
    <s v="Spain"/>
    <s v="Male"/>
    <n v="32"/>
    <n v="8"/>
    <n v="46161.18"/>
    <n v="1"/>
    <n v="1"/>
    <n v="1"/>
    <n v="79577.399999999994"/>
    <n v="0"/>
    <n v="75833.401090678468"/>
    <s v="Low Balance Active"/>
    <n v="99968.372041851646"/>
    <s v="Low Salary - Low Balance"/>
    <x v="0"/>
  </r>
  <r>
    <n v="15814998"/>
    <s v="Bonham"/>
    <n v="688"/>
    <s v="Spain"/>
    <s v="Male"/>
    <n v="42"/>
    <n v="5"/>
    <n v="0"/>
    <n v="2"/>
    <n v="0"/>
    <n v="0"/>
    <n v="197602.29"/>
    <n v="0"/>
    <n v="75852.228642131944"/>
    <s v="Low Balance Inactive"/>
    <n v="99981.310475888342"/>
    <s v="High Salary - Low Balance"/>
    <x v="0"/>
  </r>
  <r>
    <n v="15802207"/>
    <s v="Ibezimako"/>
    <n v="769"/>
    <s v="Germany"/>
    <s v="Male"/>
    <n v="43"/>
    <n v="4"/>
    <n v="110182.5"/>
    <n v="2"/>
    <n v="1"/>
    <n v="1"/>
    <n v="87537.32"/>
    <n v="0"/>
    <n v="75900.388787301548"/>
    <s v="High Balance Active"/>
    <n v="99919.32890158736"/>
    <s v="Low Salary - High Balance"/>
    <x v="0"/>
  </r>
  <r>
    <n v="15658668"/>
    <s v="Hunter"/>
    <n v="581"/>
    <s v="Spain"/>
    <s v="Male"/>
    <n v="49"/>
    <n v="10"/>
    <n v="0"/>
    <n v="2"/>
    <n v="0"/>
    <n v="0"/>
    <n v="41623.589999999997"/>
    <n v="0"/>
    <n v="75878.608538754735"/>
    <s v="Low Balance Inactive"/>
    <n v="99927.195489199556"/>
    <s v="Low Salary - Low Balance"/>
    <x v="0"/>
  </r>
  <r>
    <n v="15715079"/>
    <s v="Bold"/>
    <n v="465"/>
    <s v="France"/>
    <s v="Male"/>
    <n v="41"/>
    <n v="9"/>
    <n v="117221.2"/>
    <n v="1"/>
    <n v="1"/>
    <n v="0"/>
    <n v="168280.95"/>
    <n v="0"/>
    <n v="75926.846687857571"/>
    <s v="High Balance Inactive"/>
    <n v="99964.260718372607"/>
    <s v="High Salary - High Balance"/>
    <x v="0"/>
  </r>
  <r>
    <n v="15570360"/>
    <s v="Wan"/>
    <n v="641"/>
    <s v="France"/>
    <s v="Female"/>
    <n v="35"/>
    <n v="4"/>
    <n v="0"/>
    <n v="2"/>
    <n v="0"/>
    <n v="0"/>
    <n v="125986.18"/>
    <n v="0"/>
    <n v="75900.578015267136"/>
    <s v="Low Balance Inactive"/>
    <n v="99920.802264631129"/>
    <s v="High Salary - Low Balance"/>
    <x v="0"/>
  </r>
  <r>
    <n v="15674678"/>
    <s v="Bradley"/>
    <n v="731"/>
    <s v="Germany"/>
    <s v="Female"/>
    <n v="43"/>
    <n v="9"/>
    <n v="79120.27"/>
    <n v="1"/>
    <n v="0"/>
    <n v="0"/>
    <n v="548.52"/>
    <n v="1"/>
    <n v="75948.891559516196"/>
    <s v="High Balance Inactive"/>
    <n v="99904.210681094934"/>
    <s v="Low Salary - High Balance"/>
    <x v="1"/>
  </r>
  <r>
    <n v="15780925"/>
    <s v="Tretyakova"/>
    <n v="625"/>
    <s v="France"/>
    <s v="Male"/>
    <n v="37"/>
    <n v="1"/>
    <n v="177069.2"/>
    <n v="2"/>
    <n v="1"/>
    <n v="1"/>
    <n v="96088.54"/>
    <n v="0"/>
    <n v="75946.871573248383"/>
    <s v="High Balance Active"/>
    <n v="99967.494560509629"/>
    <s v="Low Salary - High Balance"/>
    <x v="0"/>
  </r>
  <r>
    <n v="15688193"/>
    <s v="Graham"/>
    <n v="468"/>
    <s v="France"/>
    <s v="Male"/>
    <n v="36"/>
    <n v="3"/>
    <n v="61636.97"/>
    <n v="1"/>
    <n v="0"/>
    <n v="0"/>
    <n v="107787.42"/>
    <n v="0"/>
    <n v="75882.421395793455"/>
    <s v="Low Balance Inactive"/>
    <n v="99969.966806883458"/>
    <s v="High Salary - Low Balance"/>
    <x v="0"/>
  </r>
  <r>
    <n v="15778219"/>
    <s v="Izmailov"/>
    <n v="790"/>
    <s v="France"/>
    <s v="Male"/>
    <n v="26"/>
    <n v="5"/>
    <n v="0"/>
    <n v="1"/>
    <n v="1"/>
    <n v="0"/>
    <n v="20510.79"/>
    <n v="0"/>
    <n v="75891.506505102006"/>
    <s v="Low Balance Inactive"/>
    <n v="99964.98118622457"/>
    <s v="Low Salary - Low Balance"/>
    <x v="0"/>
  </r>
  <r>
    <n v="15696514"/>
    <s v="Calabrese"/>
    <n v="587"/>
    <s v="Germany"/>
    <s v="Female"/>
    <n v="37"/>
    <n v="6"/>
    <n v="104414"/>
    <n v="1"/>
    <n v="1"/>
    <n v="0"/>
    <n v="192026.02"/>
    <n v="0"/>
    <n v="75939.937587747248"/>
    <s v="High Balance Inactive"/>
    <n v="100015.68583918324"/>
    <s v="High Salary - High Balance"/>
    <x v="0"/>
  </r>
  <r>
    <n v="15712303"/>
    <s v="Valentin"/>
    <n v="692"/>
    <s v="France"/>
    <s v="Male"/>
    <n v="66"/>
    <n v="4"/>
    <n v="159732"/>
    <n v="1"/>
    <n v="1"/>
    <n v="1"/>
    <n v="118188.15"/>
    <n v="0"/>
    <n v="75921.754916985912"/>
    <s v="High Balance Active"/>
    <n v="99956.930836526255"/>
    <s v="High Salary - High Balance"/>
    <x v="0"/>
  </r>
  <r>
    <n v="15719090"/>
    <s v="Osonduagwuike"/>
    <n v="676"/>
    <s v="Germany"/>
    <s v="Female"/>
    <n v="34"/>
    <n v="4"/>
    <n v="89437.03"/>
    <n v="1"/>
    <n v="1"/>
    <n v="1"/>
    <n v="189540.95"/>
    <n v="0"/>
    <n v="75868.202044728387"/>
    <s v="High Balance Active"/>
    <n v="99945.281495207761"/>
    <s v="High Salary - High Balance"/>
    <x v="0"/>
  </r>
  <r>
    <n v="15735632"/>
    <s v="Williamson"/>
    <n v="571"/>
    <s v="France"/>
    <s v="Male"/>
    <n v="41"/>
    <n v="8"/>
    <n v="0"/>
    <n v="1"/>
    <n v="1"/>
    <n v="1"/>
    <n v="63736.17"/>
    <n v="0"/>
    <n v="75859.526323529353"/>
    <s v="Low Balance Active"/>
    <n v="99887.995262148412"/>
    <s v="Low Salary - Low Balance"/>
    <x v="0"/>
  </r>
  <r>
    <n v="15619436"/>
    <s v="Pan"/>
    <n v="700"/>
    <s v="France"/>
    <s v="Female"/>
    <n v="32"/>
    <n v="3"/>
    <n v="0"/>
    <n v="1"/>
    <n v="0"/>
    <n v="0"/>
    <n v="95740.37"/>
    <n v="0"/>
    <n v="75908.060889315369"/>
    <s v="Low Balance Inactive"/>
    <n v="99911.125028790877"/>
    <s v="Low Salary - Low Balance"/>
    <x v="0"/>
  </r>
  <r>
    <n v="15722404"/>
    <s v="Carpenter"/>
    <n v="445"/>
    <s v="France"/>
    <s v="Female"/>
    <n v="30"/>
    <n v="3"/>
    <n v="0"/>
    <n v="2"/>
    <n v="1"/>
    <n v="1"/>
    <n v="127939.19"/>
    <n v="0"/>
    <n v="75956.657599231694"/>
    <s v="Low Balance Active"/>
    <n v="99913.795166453347"/>
    <s v="High Salary - Low Balance"/>
    <x v="0"/>
  </r>
  <r>
    <n v="15662063"/>
    <s v="McIver"/>
    <n v="746"/>
    <s v="France"/>
    <s v="Male"/>
    <n v="36"/>
    <n v="7"/>
    <n v="142400.79999999999"/>
    <n v="1"/>
    <n v="1"/>
    <n v="1"/>
    <n v="193438.69"/>
    <n v="0"/>
    <n v="76005.316572709751"/>
    <s v="High Balance Active"/>
    <n v="99895.841678411365"/>
    <s v="High Salary - High Balance"/>
    <x v="0"/>
  </r>
  <r>
    <n v="15745605"/>
    <s v="Trevisan"/>
    <n v="722"/>
    <s v="France"/>
    <s v="Female"/>
    <n v="47"/>
    <n v="2"/>
    <n v="88011.4"/>
    <n v="1"/>
    <n v="1"/>
    <n v="1"/>
    <n v="90655.94"/>
    <n v="1"/>
    <n v="75962.755365384568"/>
    <s v="High Balance Active"/>
    <n v="99835.878314102665"/>
    <s v="Low Salary - High Balance"/>
    <x v="0"/>
  </r>
  <r>
    <n v="15636658"/>
    <s v="Rozhkova"/>
    <n v="596"/>
    <s v="France"/>
    <s v="Male"/>
    <n v="36"/>
    <n v="2"/>
    <n v="0"/>
    <n v="2"/>
    <n v="1"/>
    <n v="1"/>
    <n v="12067.39"/>
    <n v="0"/>
    <n v="75955.026921103214"/>
    <s v="Low Balance Active"/>
    <n v="99841.766664528652"/>
    <s v="Low Salary - Low Balance"/>
    <x v="0"/>
  </r>
  <r>
    <n v="15784130"/>
    <s v="He"/>
    <n v="850"/>
    <s v="Germany"/>
    <s v="Female"/>
    <n v="30"/>
    <n v="8"/>
    <n v="154870.29999999999"/>
    <n v="1"/>
    <n v="1"/>
    <n v="1"/>
    <n v="54191.38"/>
    <n v="0"/>
    <n v="76003.778543003791"/>
    <s v="High Balance Active"/>
    <n v="99898.10451861372"/>
    <s v="Low Salary - High Balance"/>
    <x v="0"/>
  </r>
  <r>
    <n v="15606755"/>
    <s v="Moretti"/>
    <n v="597"/>
    <s v="Spain"/>
    <s v="Female"/>
    <n v="46"/>
    <n v="4"/>
    <n v="0"/>
    <n v="2"/>
    <n v="1"/>
    <n v="0"/>
    <n v="58667.16"/>
    <n v="1"/>
    <n v="75953.12567116243"/>
    <s v="Low Balance Inactive"/>
    <n v="99927.460154142696"/>
    <s v="Low Salary - Low Balance"/>
    <x v="0"/>
  </r>
  <r>
    <n v="15801699"/>
    <s v="Fishbourne"/>
    <n v="436"/>
    <s v="Spain"/>
    <s v="Male"/>
    <n v="43"/>
    <n v="5"/>
    <n v="0"/>
    <n v="2"/>
    <n v="1"/>
    <n v="1"/>
    <n v="35687.43"/>
    <n v="0"/>
    <n v="76001.938733933101"/>
    <s v="Low Balance Active"/>
    <n v="99953.977056555392"/>
    <s v="Low Salary - Low Balance"/>
    <x v="0"/>
  </r>
  <r>
    <n v="15784097"/>
    <s v="Gibson"/>
    <n v="660"/>
    <s v="Germany"/>
    <s v="Male"/>
    <n v="28"/>
    <n v="1"/>
    <n v="118402.3"/>
    <n v="2"/>
    <n v="1"/>
    <n v="0"/>
    <n v="14288.93"/>
    <n v="0"/>
    <n v="76050.814578778081"/>
    <s v="High Balance Inactive"/>
    <n v="99995.306025723592"/>
    <s v="Low Salary - High Balance"/>
    <x v="0"/>
  </r>
  <r>
    <n v="15764654"/>
    <s v="Zikoranachidimma"/>
    <n v="649"/>
    <s v="France"/>
    <s v="Male"/>
    <n v="37"/>
    <n v="9"/>
    <n v="87374.88"/>
    <n v="2"/>
    <n v="1"/>
    <n v="1"/>
    <n v="247.36"/>
    <n v="0"/>
    <n v="76023.561370656316"/>
    <s v="High Balance Active"/>
    <n v="100050.45813384825"/>
    <s v="Low Salary - High Balance"/>
    <x v="0"/>
  </r>
  <r>
    <n v="15612092"/>
    <s v="Palmer"/>
    <n v="646"/>
    <s v="Germany"/>
    <s v="Male"/>
    <n v="32"/>
    <n v="8"/>
    <n v="105397.8"/>
    <n v="1"/>
    <n v="1"/>
    <n v="0"/>
    <n v="78111.839999999997"/>
    <n v="1"/>
    <n v="76016.25208628457"/>
    <s v="High Balance Inactive"/>
    <n v="100114.72284610444"/>
    <s v="Low Salary - High Balance"/>
    <x v="1"/>
  </r>
  <r>
    <n v="15610903"/>
    <s v="Chukwueloka"/>
    <n v="560"/>
    <s v="Spain"/>
    <s v="Female"/>
    <n v="31"/>
    <n v="5"/>
    <n v="125341.7"/>
    <n v="1"/>
    <n v="1"/>
    <n v="0"/>
    <n v="79547.39"/>
    <n v="0"/>
    <n v="75997.32067654634"/>
    <s v="High Balance Inactive"/>
    <n v="100128.89996134033"/>
    <s v="Low Salary - High Balance"/>
    <x v="0"/>
  </r>
  <r>
    <n v="15705777"/>
    <s v="Real"/>
    <n v="710"/>
    <s v="Germany"/>
    <s v="Male"/>
    <n v="49"/>
    <n v="10"/>
    <n v="129164.9"/>
    <n v="1"/>
    <n v="1"/>
    <n v="1"/>
    <n v="193266.72"/>
    <n v="0"/>
    <n v="75965.506118633086"/>
    <s v="High Balance Active"/>
    <n v="100142.16979368162"/>
    <s v="High Salary - High Balance"/>
    <x v="0"/>
  </r>
  <r>
    <n v="15661936"/>
    <s v="Chikelu"/>
    <n v="513"/>
    <s v="France"/>
    <s v="Male"/>
    <n v="40"/>
    <n v="3"/>
    <n v="141004.5"/>
    <n v="1"/>
    <n v="1"/>
    <n v="0"/>
    <n v="105028.46"/>
    <n v="0"/>
    <n v="75931.18392903221"/>
    <s v="High Balance Inactive"/>
    <n v="100082.08943870979"/>
    <s v="High Salary - High Balance"/>
    <x v="0"/>
  </r>
  <r>
    <n v="15700864"/>
    <s v="Fiorentini"/>
    <n v="607"/>
    <s v="France"/>
    <s v="Female"/>
    <n v="21"/>
    <n v="0"/>
    <n v="0"/>
    <n v="2"/>
    <n v="1"/>
    <n v="0"/>
    <n v="116106.52"/>
    <n v="0"/>
    <n v="75889.174041316917"/>
    <s v="Low Balance Inactive"/>
    <n v="100078.8961717238"/>
    <s v="High Salary - Low Balance"/>
    <x v="0"/>
  </r>
  <r>
    <n v="15722965"/>
    <s v="Yefimova"/>
    <n v="757"/>
    <s v="France"/>
    <s v="Male"/>
    <n v="57"/>
    <n v="3"/>
    <n v="89079.41"/>
    <n v="1"/>
    <n v="1"/>
    <n v="1"/>
    <n v="53179.21"/>
    <n v="1"/>
    <n v="75938.198055555506"/>
    <s v="High Balance Active"/>
    <n v="100068.54240956082"/>
    <s v="Low Salary - High Balance"/>
    <x v="0"/>
  </r>
  <r>
    <n v="15737521"/>
    <s v="Ball"/>
    <n v="619"/>
    <s v="Germany"/>
    <s v="Male"/>
    <n v="40"/>
    <n v="9"/>
    <n v="103604.3"/>
    <n v="2"/>
    <n v="0"/>
    <n v="0"/>
    <n v="140947.04999999999"/>
    <n v="0"/>
    <n v="75929.70341305749"/>
    <s v="High Balance Inactive"/>
    <n v="100098.85225597941"/>
    <s v="High Salary - High Balance"/>
    <x v="0"/>
  </r>
  <r>
    <n v="15814465"/>
    <s v="Ch'in"/>
    <n v="612"/>
    <s v="France"/>
    <s v="Male"/>
    <n v="24"/>
    <n v="1"/>
    <n v="182705.1"/>
    <n v="1"/>
    <n v="1"/>
    <n v="1"/>
    <n v="171837.06"/>
    <n v="0"/>
    <n v="75911.802639068512"/>
    <s v="High Balance Active"/>
    <n v="100072.43039456673"/>
    <s v="High Salary - High Balance"/>
    <x v="0"/>
  </r>
  <r>
    <n v="15580988"/>
    <s v="Odell"/>
    <n v="842"/>
    <s v="France"/>
    <s v="Male"/>
    <n v="29"/>
    <n v="8"/>
    <n v="0"/>
    <n v="2"/>
    <n v="1"/>
    <n v="1"/>
    <n v="123437.05"/>
    <n v="0"/>
    <n v="75842.68076375399"/>
    <s v="Low Balance Active"/>
    <n v="100025.98079611661"/>
    <s v="High Salary - Low Balance"/>
    <x v="0"/>
  </r>
  <r>
    <n v="15789974"/>
    <s v="Enemuo"/>
    <n v="713"/>
    <s v="France"/>
    <s v="Male"/>
    <n v="33"/>
    <n v="6"/>
    <n v="94598.48"/>
    <n v="1"/>
    <n v="0"/>
    <n v="0"/>
    <n v="197519.66"/>
    <n v="1"/>
    <n v="75891.801670984394"/>
    <s v="High Balance Inactive"/>
    <n v="100010.81818652862"/>
    <s v="High Salary - High Balance"/>
    <x v="1"/>
  </r>
  <r>
    <n v="15713370"/>
    <s v="Hunter"/>
    <n v="657"/>
    <s v="Spain"/>
    <s v="Male"/>
    <n v="36"/>
    <n v="8"/>
    <n v="188241.1"/>
    <n v="2"/>
    <n v="0"/>
    <n v="0"/>
    <n v="183058.51"/>
    <n v="1"/>
    <n v="75879.678094620816"/>
    <s v="High Balance Inactive"/>
    <n v="99947.623862605396"/>
    <s v="High Salary - High Balance"/>
    <x v="1"/>
  </r>
  <r>
    <n v="15748673"/>
    <s v="Nepean"/>
    <n v="770"/>
    <s v="France"/>
    <s v="Female"/>
    <n v="37"/>
    <n v="9"/>
    <n v="0"/>
    <n v="2"/>
    <n v="0"/>
    <n v="0"/>
    <n v="22710.720000000001"/>
    <n v="0"/>
    <n v="75806.810765239905"/>
    <s v="Low Balance Inactive"/>
    <n v="99893.725752269864"/>
    <s v="Low Salary - Low Balance"/>
    <x v="0"/>
  </r>
  <r>
    <n v="15754919"/>
    <s v="Nwebube"/>
    <n v="773"/>
    <s v="France"/>
    <s v="Female"/>
    <n v="40"/>
    <n v="10"/>
    <n v="0"/>
    <n v="2"/>
    <n v="0"/>
    <n v="1"/>
    <n v="69303.149999999994"/>
    <n v="0"/>
    <n v="75856.004023361413"/>
    <s v="Low Balance Active"/>
    <n v="99943.812063595149"/>
    <s v="Low Salary - Low Balance"/>
    <x v="0"/>
  </r>
  <r>
    <n v="15641662"/>
    <s v="Enticknap"/>
    <n v="470"/>
    <s v="Germany"/>
    <s v="Male"/>
    <n v="39"/>
    <n v="5"/>
    <n v="117469.9"/>
    <n v="2"/>
    <n v="0"/>
    <n v="0"/>
    <n v="63705.9"/>
    <n v="0"/>
    <n v="75905.261168831115"/>
    <s v="High Balance Inactive"/>
    <n v="99963.708597402685"/>
    <s v="Low Salary - High Balance"/>
    <x v="0"/>
  </r>
  <r>
    <n v="15813422"/>
    <s v="Lu"/>
    <n v="781"/>
    <s v="Spain"/>
    <s v="Male"/>
    <n v="35"/>
    <n v="4"/>
    <n v="80790.740000000005"/>
    <n v="1"/>
    <n v="1"/>
    <n v="0"/>
    <n v="116429.51"/>
    <n v="0"/>
    <n v="75878.253606237762"/>
    <s v="High Balance Inactive"/>
    <n v="99987.267927225577"/>
    <s v="High Salary - High Balance"/>
    <x v="0"/>
  </r>
  <r>
    <n v="15713596"/>
    <s v="Ugochukwu"/>
    <n v="428"/>
    <s v="France"/>
    <s v="Female"/>
    <n v="62"/>
    <n v="1"/>
    <n v="107735.9"/>
    <n v="1"/>
    <n v="0"/>
    <n v="1"/>
    <n v="58381.77"/>
    <n v="0"/>
    <n v="75875.059531859515"/>
    <s v="High Balance Active"/>
    <n v="99976.577262678897"/>
    <s v="Low Salary - High Balance"/>
    <x v="0"/>
  </r>
  <r>
    <n v="15791216"/>
    <s v="Mann"/>
    <n v="600"/>
    <s v="Germany"/>
    <s v="Male"/>
    <n v="43"/>
    <n v="8"/>
    <n v="133379.4"/>
    <n v="1"/>
    <n v="1"/>
    <n v="0"/>
    <n v="177378.66"/>
    <n v="1"/>
    <n v="75854.330292778104"/>
    <s v="High Balance Inactive"/>
    <n v="100003.63959661686"/>
    <s v="High Salary - High Balance"/>
    <x v="1"/>
  </r>
  <r>
    <n v="15689031"/>
    <s v="Murphy"/>
    <n v="697"/>
    <s v="Spain"/>
    <s v="Female"/>
    <n v="37"/>
    <n v="7"/>
    <n v="168066.9"/>
    <n v="1"/>
    <n v="1"/>
    <n v="0"/>
    <n v="35450.53"/>
    <n v="0"/>
    <n v="75816.879075520788"/>
    <s v="High Balance Inactive"/>
    <n v="99953.265234375081"/>
    <s v="Low Salary - High Balance"/>
    <x v="0"/>
  </r>
  <r>
    <n v="15763704"/>
    <s v="Docherty"/>
    <n v="692"/>
    <s v="Germany"/>
    <s v="Female"/>
    <n v="43"/>
    <n v="2"/>
    <n v="69014.490000000005"/>
    <n v="2"/>
    <n v="0"/>
    <n v="0"/>
    <n v="164621.43"/>
    <n v="0"/>
    <n v="75756.781342019502"/>
    <s v="Low Balance Inactive"/>
    <n v="99995.286560260662"/>
    <s v="High Salary - Low Balance"/>
    <x v="0"/>
  </r>
  <r>
    <n v="15631339"/>
    <s v="Adams"/>
    <n v="791"/>
    <s v="France"/>
    <s v="Male"/>
    <n v="28"/>
    <n v="4"/>
    <n v="0"/>
    <n v="1"/>
    <n v="1"/>
    <n v="0"/>
    <n v="174435.48"/>
    <n v="0"/>
    <n v="75761.176577574937"/>
    <s v="Low Balance Inactive"/>
    <n v="99953.157392438152"/>
    <s v="High Salary - Low Balance"/>
    <x v="0"/>
  </r>
  <r>
    <n v="15771509"/>
    <s v="Hirst"/>
    <n v="538"/>
    <s v="Germany"/>
    <s v="Female"/>
    <n v="42"/>
    <n v="1"/>
    <n v="98548.62"/>
    <n v="2"/>
    <n v="0"/>
    <n v="1"/>
    <n v="94047.75"/>
    <n v="0"/>
    <n v="75810.596784083464"/>
    <s v="High Balance Active"/>
    <n v="99904.571402478905"/>
    <s v="Low Salary - High Balance"/>
    <x v="0"/>
  </r>
  <r>
    <n v="15769586"/>
    <s v="Horan"/>
    <n v="820"/>
    <s v="France"/>
    <s v="Female"/>
    <n v="49"/>
    <n v="1"/>
    <n v="0"/>
    <n v="2"/>
    <n v="1"/>
    <n v="1"/>
    <n v="119087.25"/>
    <n v="0"/>
    <n v="75795.75473237595"/>
    <s v="Low Balance Active"/>
    <n v="99908.394392950489"/>
    <s v="High Salary - Low Balance"/>
    <x v="0"/>
  </r>
  <r>
    <n v="15656096"/>
    <s v="Cumbrae-Stewart"/>
    <n v="679"/>
    <s v="Spain"/>
    <s v="Female"/>
    <n v="26"/>
    <n v="3"/>
    <n v="76554.06"/>
    <n v="1"/>
    <n v="1"/>
    <n v="1"/>
    <n v="184800.27"/>
    <n v="0"/>
    <n v="75845.262083605456"/>
    <s v="High Balance Active"/>
    <n v="99895.867380796961"/>
    <s v="High Salary - High Balance"/>
    <x v="0"/>
  </r>
  <r>
    <n v="15585280"/>
    <s v="Kinney"/>
    <n v="649"/>
    <s v="France"/>
    <s v="Female"/>
    <n v="36"/>
    <n v="2"/>
    <n v="0"/>
    <n v="2"/>
    <n v="0"/>
    <n v="1"/>
    <n v="75035.48"/>
    <n v="0"/>
    <n v="75844.79881699344"/>
    <s v="Low Balance Active"/>
    <n v="99840.374307189661"/>
    <s v="Low Salary - Low Balance"/>
    <x v="0"/>
  </r>
  <r>
    <n v="15743582"/>
    <s v="T'ang"/>
    <n v="632"/>
    <s v="France"/>
    <s v="Female"/>
    <n v="27"/>
    <n v="3"/>
    <n v="107375.8"/>
    <n v="1"/>
    <n v="1"/>
    <n v="1"/>
    <n v="62703.38"/>
    <n v="0"/>
    <n v="75894.40300196204"/>
    <s v="High Balance Active"/>
    <n v="99856.597259646936"/>
    <s v="Low Salary - High Balance"/>
    <x v="0"/>
  </r>
  <r>
    <n v="15761692"/>
    <s v="Muir"/>
    <n v="594"/>
    <s v="France"/>
    <s v="Male"/>
    <n v="40"/>
    <n v="9"/>
    <n v="122417.2"/>
    <n v="2"/>
    <n v="0"/>
    <n v="1"/>
    <n v="190882.69"/>
    <n v="0"/>
    <n v="75873.799993455468"/>
    <s v="High Balance Active"/>
    <n v="99880.91219240849"/>
    <s v="High Salary - High Balance"/>
    <x v="0"/>
  </r>
  <r>
    <n v="15627840"/>
    <s v="Toscano"/>
    <n v="682"/>
    <s v="France"/>
    <s v="Female"/>
    <n v="42"/>
    <n v="0"/>
    <n v="0"/>
    <n v="1"/>
    <n v="0"/>
    <n v="1"/>
    <n v="91981.85"/>
    <n v="1"/>
    <n v="75843.319705304486"/>
    <s v="Low Balance Active"/>
    <n v="99821.317053045277"/>
    <s v="Low Salary - Low Balance"/>
    <x v="0"/>
  </r>
  <r>
    <n v="15778861"/>
    <s v="Wallace"/>
    <n v="720"/>
    <s v="Spain"/>
    <s v="Male"/>
    <n v="33"/>
    <n v="6"/>
    <n v="97188.62"/>
    <n v="1"/>
    <n v="0"/>
    <n v="0"/>
    <n v="91881.29"/>
    <n v="0"/>
    <n v="75893.02043905633"/>
    <s v="High Balance Inactive"/>
    <n v="99826.45431847978"/>
    <s v="Low Salary - High Balance"/>
    <x v="0"/>
  </r>
  <r>
    <n v="15770554"/>
    <s v="Fraser"/>
    <n v="769"/>
    <s v="France"/>
    <s v="Male"/>
    <n v="31"/>
    <n v="4"/>
    <n v="61297.05"/>
    <n v="2"/>
    <n v="1"/>
    <n v="1"/>
    <n v="7118.02"/>
    <n v="0"/>
    <n v="75879.05611147538"/>
    <s v="Low Balance Active"/>
    <n v="99831.664262295177"/>
    <s v="Low Salary - Low Balance"/>
    <x v="0"/>
  </r>
  <r>
    <n v="15806956"/>
    <s v="Iqbal"/>
    <n v="746"/>
    <s v="Spain"/>
    <s v="Male"/>
    <n v="30"/>
    <n v="1"/>
    <n v="112666.7"/>
    <n v="1"/>
    <n v="0"/>
    <n v="0"/>
    <n v="11710.4"/>
    <n v="1"/>
    <n v="75888.624356955363"/>
    <s v="High Balance Inactive"/>
    <n v="99892.499986876734"/>
    <s v="Low Salary - High Balance"/>
    <x v="1"/>
  </r>
  <r>
    <n v="15701908"/>
    <s v="Nina"/>
    <n v="623"/>
    <s v="Spain"/>
    <s v="Female"/>
    <n v="40"/>
    <n v="7"/>
    <n v="0"/>
    <n v="1"/>
    <n v="1"/>
    <n v="1"/>
    <n v="25904.12"/>
    <n v="0"/>
    <n v="75864.475915955321"/>
    <s v="Low Balance Active"/>
    <n v="99950.400249507642"/>
    <s v="Low Salary - Low Balance"/>
    <x v="0"/>
  </r>
  <r>
    <n v="15736990"/>
    <s v="Chuang"/>
    <n v="537"/>
    <s v="France"/>
    <s v="Male"/>
    <n v="28"/>
    <n v="3"/>
    <n v="157842.1"/>
    <n v="1"/>
    <n v="1"/>
    <n v="0"/>
    <n v="86911.49"/>
    <n v="0"/>
    <n v="75914.321169513772"/>
    <s v="High Balance Inactive"/>
    <n v="99999.050893561187"/>
    <s v="Low Salary - High Balance"/>
    <x v="0"/>
  </r>
  <r>
    <n v="15743714"/>
    <s v="Ch'ien"/>
    <n v="468"/>
    <s v="France"/>
    <s v="Male"/>
    <n v="46"/>
    <n v="7"/>
    <n v="91443.75"/>
    <n v="1"/>
    <n v="1"/>
    <n v="0"/>
    <n v="10958.18"/>
    <n v="0"/>
    <n v="75860.456752136728"/>
    <s v="High Balance Inactive"/>
    <n v="100007.65547008556"/>
    <s v="Low Salary - High Balance"/>
    <x v="0"/>
  </r>
  <r>
    <n v="15807993"/>
    <s v="Bruno"/>
    <n v="588"/>
    <s v="Germany"/>
    <s v="Female"/>
    <n v="30"/>
    <n v="0"/>
    <n v="110148.5"/>
    <n v="1"/>
    <n v="1"/>
    <n v="0"/>
    <n v="5790.9"/>
    <n v="1"/>
    <n v="75850.204585526299"/>
    <s v="High Balance Inactive"/>
    <n v="100066.24065131588"/>
    <s v="Low Salary - High Balance"/>
    <x v="1"/>
  </r>
  <r>
    <n v="15644686"/>
    <s v="Kennedy"/>
    <n v="729"/>
    <s v="Spain"/>
    <s v="Female"/>
    <n v="34"/>
    <n v="9"/>
    <n v="53299.96"/>
    <n v="2"/>
    <n v="1"/>
    <n v="1"/>
    <n v="42855.97"/>
    <n v="0"/>
    <n v="75827.625062541119"/>
    <s v="Low Balance Active"/>
    <n v="100128.30473337731"/>
    <s v="Low Salary - Low Balance"/>
    <x v="0"/>
  </r>
  <r>
    <n v="15677377"/>
    <s v="Lawrence"/>
    <n v="543"/>
    <s v="Spain"/>
    <s v="Male"/>
    <n v="37"/>
    <n v="3"/>
    <n v="0"/>
    <n v="2"/>
    <n v="1"/>
    <n v="1"/>
    <n v="78915.679999999993"/>
    <n v="0"/>
    <n v="75842.465421607354"/>
    <s v="Low Balance Active"/>
    <n v="100166.03354413711"/>
    <s v="Low Salary - Low Balance"/>
    <x v="0"/>
  </r>
  <r>
    <n v="15626412"/>
    <s v="Mort"/>
    <n v="499"/>
    <s v="Spain"/>
    <s v="Male"/>
    <n v="39"/>
    <n v="6"/>
    <n v="0"/>
    <n v="2"/>
    <n v="1"/>
    <n v="1"/>
    <n v="81409"/>
    <n v="0"/>
    <n v="75892.460454845059"/>
    <s v="Low Balance Active"/>
    <n v="100180.04168754128"/>
    <s v="Low Salary - Low Balance"/>
    <x v="0"/>
  </r>
  <r>
    <n v="15643679"/>
    <s v="Goliwe"/>
    <n v="784"/>
    <s v="Germany"/>
    <s v="Male"/>
    <n v="28"/>
    <n v="2"/>
    <n v="70233.740000000005"/>
    <n v="2"/>
    <n v="1"/>
    <n v="1"/>
    <n v="179252.73"/>
    <n v="0"/>
    <n v="75942.52144459101"/>
    <s v="Low Balance Active"/>
    <n v="100192.42364116103"/>
    <s v="High Salary - Low Balance"/>
    <x v="0"/>
  </r>
  <r>
    <n v="15728456"/>
    <s v="Martinez"/>
    <n v="604"/>
    <s v="France"/>
    <s v="Male"/>
    <n v="33"/>
    <n v="3"/>
    <n v="0"/>
    <n v="1"/>
    <n v="1"/>
    <n v="0"/>
    <n v="42171.13"/>
    <n v="1"/>
    <n v="75946.289617161689"/>
    <s v="Low Balance Inactive"/>
    <n v="100140.23862046211"/>
    <s v="Low Salary - Low Balance"/>
    <x v="0"/>
  </r>
  <r>
    <n v="15630661"/>
    <s v="Vasilyev"/>
    <n v="614"/>
    <s v="Spain"/>
    <s v="Female"/>
    <n v="25"/>
    <n v="10"/>
    <n v="75212.28"/>
    <n v="1"/>
    <n v="1"/>
    <n v="0"/>
    <n v="58965.04"/>
    <n v="0"/>
    <n v="75996.452291941838"/>
    <s v="Low Balance Inactive"/>
    <n v="100178.52733157207"/>
    <s v="Low Salary - Low Balance"/>
    <x v="0"/>
  </r>
  <r>
    <n v="15734044"/>
    <s v="Black"/>
    <n v="671"/>
    <s v="France"/>
    <s v="Female"/>
    <n v="31"/>
    <n v="7"/>
    <n v="41299.03"/>
    <n v="1"/>
    <n v="0"/>
    <n v="1"/>
    <n v="102681.32"/>
    <n v="0"/>
    <n v="75996.970581625879"/>
    <s v="Low Balance Active"/>
    <n v="100205.76691341712"/>
    <s v="High Salary - Low Balance"/>
    <x v="0"/>
  </r>
  <r>
    <n v="15705001"/>
    <s v="Napolitani"/>
    <n v="587"/>
    <s v="Spain"/>
    <s v="Female"/>
    <n v="35"/>
    <n v="3"/>
    <n v="83286.559999999998"/>
    <n v="1"/>
    <n v="1"/>
    <n v="0"/>
    <n v="125553.52"/>
    <n v="0"/>
    <n v="76019.918955026427"/>
    <s v="High Balance Inactive"/>
    <n v="100204.12964285719"/>
    <s v="High Salary - High Balance"/>
    <x v="0"/>
  </r>
  <r>
    <n v="15809817"/>
    <s v="Ch'en"/>
    <n v="593"/>
    <s v="Spain"/>
    <s v="Male"/>
    <n v="43"/>
    <n v="10"/>
    <n v="0"/>
    <n v="2"/>
    <n v="0"/>
    <n v="0"/>
    <n v="53478.02"/>
    <n v="0"/>
    <n v="76015.109794837845"/>
    <s v="Low Balance Inactive"/>
    <n v="100187.3530774322"/>
    <s v="Low Salary - Low Balance"/>
    <x v="0"/>
  </r>
  <r>
    <n v="15809137"/>
    <s v="Sagese"/>
    <n v="453"/>
    <s v="France"/>
    <s v="Male"/>
    <n v="29"/>
    <n v="6"/>
    <n v="0"/>
    <n v="1"/>
    <n v="0"/>
    <n v="0"/>
    <n v="198376.02"/>
    <n v="1"/>
    <n v="76065.450927152298"/>
    <s v="Low Balance Inactive"/>
    <n v="100218.28641059608"/>
    <s v="High Salary - Low Balance"/>
    <x v="0"/>
  </r>
  <r>
    <n v="15751593"/>
    <s v="Fraser"/>
    <n v="570"/>
    <s v="Germany"/>
    <s v="Male"/>
    <n v="35"/>
    <n v="6"/>
    <n v="85668.59"/>
    <n v="1"/>
    <n v="1"/>
    <n v="0"/>
    <n v="105525.36"/>
    <n v="0"/>
    <n v="76115.858780649418"/>
    <s v="High Balance Inactive"/>
    <n v="100153.23821073565"/>
    <s v="High Salary - High Balance"/>
    <x v="0"/>
  </r>
  <r>
    <n v="15626491"/>
    <s v="Hughes"/>
    <n v="655"/>
    <s v="France"/>
    <s v="Female"/>
    <n v="45"/>
    <n v="7"/>
    <n v="57327.040000000001"/>
    <n v="1"/>
    <n v="0"/>
    <n v="1"/>
    <n v="47349"/>
    <n v="0"/>
    <n v="76109.52407824932"/>
    <s v="Low Balance Active"/>
    <n v="100149.67579575602"/>
    <s v="Low Salary - Low Balance"/>
    <x v="0"/>
  </r>
  <r>
    <n v="15765461"/>
    <s v="Giles"/>
    <n v="632"/>
    <s v="Spain"/>
    <s v="Male"/>
    <n v="47"/>
    <n v="3"/>
    <n v="0"/>
    <n v="2"/>
    <n v="1"/>
    <n v="0"/>
    <n v="178822.32"/>
    <n v="0"/>
    <n v="76121.987571333768"/>
    <s v="Low Balance Inactive"/>
    <n v="100184.71274054419"/>
    <s v="High Salary - Low Balance"/>
    <x v="0"/>
  </r>
  <r>
    <n v="15568120"/>
    <s v="Lacross"/>
    <n v="681"/>
    <s v="France"/>
    <s v="Female"/>
    <n v="37"/>
    <n v="7"/>
    <n v="69609.850000000006"/>
    <n v="1"/>
    <n v="1"/>
    <n v="1"/>
    <n v="72127.83"/>
    <n v="0"/>
    <n v="76172.533379814064"/>
    <s v="Low Balance Active"/>
    <n v="100132.4965338646"/>
    <s v="Low Salary - Low Balance"/>
    <x v="0"/>
  </r>
  <r>
    <n v="15787161"/>
    <s v="Pisani"/>
    <n v="591"/>
    <s v="Germany"/>
    <s v="Male"/>
    <n v="46"/>
    <n v="4"/>
    <n v="129269.3"/>
    <n v="1"/>
    <n v="1"/>
    <n v="0"/>
    <n v="163504.32999999999"/>
    <n v="0"/>
    <n v="76176.893966777396"/>
    <s v="High Balance Inactive"/>
    <n v="100151.10428571433"/>
    <s v="High Salary - High Balance"/>
    <x v="0"/>
  </r>
  <r>
    <n v="15812324"/>
    <s v="King"/>
    <n v="779"/>
    <s v="France"/>
    <s v="Male"/>
    <n v="27"/>
    <n v="1"/>
    <n v="0"/>
    <n v="2"/>
    <n v="1"/>
    <n v="1"/>
    <n v="190623.02"/>
    <n v="0"/>
    <n v="76141.593164893609"/>
    <s v="Low Balance Active"/>
    <n v="100108.98113031921"/>
    <s v="High Salary - Low Balance"/>
    <x v="0"/>
  </r>
  <r>
    <n v="15588944"/>
    <s v="Maughan"/>
    <n v="456"/>
    <s v="France"/>
    <s v="Female"/>
    <n v="63"/>
    <n v="1"/>
    <n v="165350.6"/>
    <n v="2"/>
    <n v="0"/>
    <n v="0"/>
    <n v="140758.07"/>
    <n v="1"/>
    <n v="76192.252907518283"/>
    <s v="High Balance Inactive"/>
    <n v="100048.75888223559"/>
    <s v="High Salary - High Balance"/>
    <x v="1"/>
  </r>
  <r>
    <n v="15694253"/>
    <s v="Palerma"/>
    <n v="686"/>
    <s v="France"/>
    <s v="Female"/>
    <n v="41"/>
    <n v="7"/>
    <n v="152105.60000000001"/>
    <n v="2"/>
    <n v="0"/>
    <n v="1"/>
    <n v="132374.41"/>
    <n v="0"/>
    <n v="76132.893155792262"/>
    <s v="High Balance Active"/>
    <n v="100021.65547936091"/>
    <s v="High Salary - High Balance"/>
    <x v="0"/>
  </r>
  <r>
    <n v="15759566"/>
    <s v="Tochukwu"/>
    <n v="617"/>
    <s v="France"/>
    <s v="Male"/>
    <n v="74"/>
    <n v="10"/>
    <n v="0"/>
    <n v="2"/>
    <n v="1"/>
    <n v="1"/>
    <n v="53949.98"/>
    <n v="0"/>
    <n v="76082.278427714831"/>
    <s v="Low Balance Active"/>
    <n v="100000.10134576954"/>
    <s v="Low Salary - Low Balance"/>
    <x v="0"/>
  </r>
  <r>
    <n v="15675675"/>
    <s v="Slate"/>
    <n v="850"/>
    <s v="France"/>
    <s v="Female"/>
    <n v="32"/>
    <n v="5"/>
    <n v="106290.6"/>
    <n v="1"/>
    <n v="1"/>
    <n v="0"/>
    <n v="121982.73"/>
    <n v="0"/>
    <n v="76132.999946666649"/>
    <s v="High Balance Inactive"/>
    <n v="100030.8014266667"/>
    <s v="High Salary - High Balance"/>
    <x v="0"/>
  </r>
  <r>
    <n v="15802060"/>
    <s v="Ch'ang"/>
    <n v="646"/>
    <s v="Germany"/>
    <s v="Female"/>
    <n v="30"/>
    <n v="10"/>
    <n v="100548.7"/>
    <n v="2"/>
    <n v="0"/>
    <n v="0"/>
    <n v="136983.76999999999"/>
    <n v="0"/>
    <n v="76112.881467645086"/>
    <s v="High Balance Inactive"/>
    <n v="100016.15704469651"/>
    <s v="High Salary - High Balance"/>
    <x v="0"/>
  </r>
  <r>
    <n v="15660505"/>
    <s v="Romani"/>
    <n v="735"/>
    <s v="Germany"/>
    <s v="Male"/>
    <n v="46"/>
    <n v="2"/>
    <n v="106345"/>
    <n v="1"/>
    <n v="1"/>
    <n v="0"/>
    <n v="114371.33"/>
    <n v="1"/>
    <n v="76096.569172229618"/>
    <s v="High Balance Inactive"/>
    <n v="99991.479065420586"/>
    <s v="High Salary - High Balance"/>
    <x v="1"/>
  </r>
  <r>
    <n v="15782630"/>
    <s v="Genovese"/>
    <n v="543"/>
    <s v="France"/>
    <s v="Male"/>
    <n v="35"/>
    <n v="5"/>
    <n v="137482.20000000001"/>
    <n v="1"/>
    <n v="0"/>
    <n v="0"/>
    <n v="62389.35"/>
    <n v="0"/>
    <n v="76076.363139612557"/>
    <s v="High Balance Inactive"/>
    <n v="99981.873286573187"/>
    <s v="Low Salary - High Balance"/>
    <x v="0"/>
  </r>
  <r>
    <n v="15700710"/>
    <s v="Chiebuka"/>
    <n v="490"/>
    <s v="France"/>
    <s v="Female"/>
    <n v="37"/>
    <n v="3"/>
    <n v="116465.5"/>
    <n v="1"/>
    <n v="0"/>
    <n v="1"/>
    <n v="24435.77"/>
    <n v="0"/>
    <n v="76035.316457219233"/>
    <s v="High Balance Active"/>
    <n v="100007.00197860965"/>
    <s v="Low Salary - High Balance"/>
    <x v="0"/>
  </r>
  <r>
    <n v="15742834"/>
    <s v="Liao"/>
    <n v="640"/>
    <s v="France"/>
    <s v="Male"/>
    <n v="45"/>
    <n v="1"/>
    <n v="0"/>
    <n v="1"/>
    <n v="1"/>
    <n v="1"/>
    <n v="10908.33"/>
    <n v="0"/>
    <n v="76008.272856187279"/>
    <s v="Low Balance Active"/>
    <n v="100057.55129765889"/>
    <s v="Low Salary - Low Balance"/>
    <x v="0"/>
  </r>
  <r>
    <n v="15806511"/>
    <s v="Berry"/>
    <n v="445"/>
    <s v="Spain"/>
    <s v="Male"/>
    <n v="45"/>
    <n v="10"/>
    <n v="0"/>
    <n v="2"/>
    <n v="0"/>
    <n v="1"/>
    <n v="90977.48"/>
    <n v="0"/>
    <n v="76059.148540829963"/>
    <s v="Low Balance Active"/>
    <n v="100117.22279785812"/>
    <s v="Low Salary - Low Balance"/>
    <x v="0"/>
  </r>
  <r>
    <n v="15608166"/>
    <s v="Fallaci"/>
    <n v="761"/>
    <s v="France"/>
    <s v="Male"/>
    <n v="36"/>
    <n v="9"/>
    <n v="127637.9"/>
    <n v="1"/>
    <n v="1"/>
    <n v="1"/>
    <n v="81062.929999999993"/>
    <n v="0"/>
    <n v="76110.092377762878"/>
    <s v="High Balance Active"/>
    <n v="100123.34452779641"/>
    <s v="Low Salary - High Balance"/>
    <x v="0"/>
  </r>
  <r>
    <n v="15614230"/>
    <s v="T'an"/>
    <n v="426"/>
    <s v="France"/>
    <s v="Female"/>
    <n v="34"/>
    <n v="3"/>
    <n v="0"/>
    <n v="2"/>
    <n v="1"/>
    <n v="1"/>
    <n v="61230.83"/>
    <n v="0"/>
    <n v="76075.556313672903"/>
    <s v="Low Balance Active"/>
    <n v="100136.11960455768"/>
    <s v="Low Salary - Low Balance"/>
    <x v="0"/>
  </r>
  <r>
    <n v="15729958"/>
    <s v="Wilkinson"/>
    <n v="777"/>
    <s v="France"/>
    <s v="Male"/>
    <n v="37"/>
    <n v="1"/>
    <n v="0"/>
    <n v="1"/>
    <n v="1"/>
    <n v="1"/>
    <n v="126837.72"/>
    <n v="0"/>
    <n v="76126.579490274977"/>
    <s v="Low Balance Active"/>
    <n v="100162.21302481559"/>
    <s v="High Salary - Low Balance"/>
    <x v="0"/>
  </r>
  <r>
    <n v="15800814"/>
    <s v="Palerma"/>
    <n v="534"/>
    <s v="France"/>
    <s v="Male"/>
    <n v="35"/>
    <n v="2"/>
    <n v="81951.740000000005"/>
    <n v="2"/>
    <n v="1"/>
    <n v="0"/>
    <n v="115668.53"/>
    <n v="0"/>
    <n v="76177.671154362397"/>
    <s v="High Balance Inactive"/>
    <n v="100144.31000000003"/>
    <s v="High Salary - High Balance"/>
    <x v="0"/>
  </r>
  <r>
    <n v="15674727"/>
    <s v="Lazarev"/>
    <n v="777"/>
    <s v="France"/>
    <s v="Female"/>
    <n v="42"/>
    <n v="5"/>
    <n v="147531.79999999999"/>
    <n v="1"/>
    <n v="1"/>
    <n v="1"/>
    <n v="38819.449999999997"/>
    <n v="0"/>
    <n v="76173.793337810595"/>
    <s v="High Balance Active"/>
    <n v="100133.88406312963"/>
    <s v="Low Salary - High Balance"/>
    <x v="0"/>
  </r>
  <r>
    <n v="15657779"/>
    <s v="Boylan"/>
    <n v="806"/>
    <s v="Spain"/>
    <s v="Male"/>
    <n v="18"/>
    <n v="3"/>
    <n v="0"/>
    <n v="2"/>
    <n v="1"/>
    <n v="1"/>
    <n v="86994.54"/>
    <n v="0"/>
    <n v="76125.837688172032"/>
    <s v="Low Balance Active"/>
    <n v="100175.09000000001"/>
    <s v="Low Salary - Low Balance"/>
    <x v="0"/>
  </r>
  <r>
    <n v="15801395"/>
    <s v="Warren"/>
    <n v="790"/>
    <s v="France"/>
    <s v="Female"/>
    <n v="33"/>
    <n v="10"/>
    <n v="135120.70000000001"/>
    <n v="1"/>
    <n v="0"/>
    <n v="0"/>
    <n v="195204.99"/>
    <n v="0"/>
    <n v="76177.031930060504"/>
    <s v="High Balance Inactive"/>
    <n v="100183.95385339612"/>
    <s v="High Salary - High Balance"/>
    <x v="0"/>
  </r>
  <r>
    <n v="15757911"/>
    <s v="Trevisani"/>
    <n v="643"/>
    <s v="Spain"/>
    <s v="Female"/>
    <n v="32"/>
    <n v="2"/>
    <n v="0"/>
    <n v="1"/>
    <n v="0"/>
    <n v="0"/>
    <n v="131301.74"/>
    <n v="0"/>
    <n v="76137.365935397029"/>
    <s v="Low Balance Inactive"/>
    <n v="100120.00968371468"/>
    <s v="High Salary - Low Balance"/>
    <x v="0"/>
  </r>
  <r>
    <n v="15665340"/>
    <s v="Trevisano"/>
    <n v="584"/>
    <s v="Spain"/>
    <s v="Female"/>
    <n v="37"/>
    <n v="8"/>
    <n v="0"/>
    <n v="2"/>
    <n v="0"/>
    <n v="1"/>
    <n v="100835.19"/>
    <n v="0"/>
    <n v="76188.636888888883"/>
    <s v="Low Balance Active"/>
    <n v="100099.01188552189"/>
    <s v="High Salary - Low Balance"/>
    <x v="0"/>
  </r>
  <r>
    <n v="15787151"/>
    <s v="Liao"/>
    <n v="638"/>
    <s v="France"/>
    <s v="Female"/>
    <n v="34"/>
    <n v="7"/>
    <n v="0"/>
    <n v="2"/>
    <n v="1"/>
    <n v="1"/>
    <n v="198969.78"/>
    <n v="0"/>
    <n v="76239.976940700799"/>
    <s v="Low Balance Active"/>
    <n v="100098.51580862532"/>
    <s v="High Salary - Low Balance"/>
    <x v="0"/>
  </r>
  <r>
    <n v="15757821"/>
    <s v="Burgess"/>
    <n v="771"/>
    <s v="Spain"/>
    <s v="Male"/>
    <n v="18"/>
    <n v="1"/>
    <n v="0"/>
    <n v="2"/>
    <n v="0"/>
    <n v="0"/>
    <n v="41542.949999999997"/>
    <n v="0"/>
    <n v="76291.386230613614"/>
    <s v="Low Balance Inactive"/>
    <n v="100031.84604180715"/>
    <s v="Low Salary - Low Balance"/>
    <x v="0"/>
  </r>
  <r>
    <n v="15600688"/>
    <s v="Liston"/>
    <n v="600"/>
    <s v="France"/>
    <s v="Female"/>
    <n v="39"/>
    <n v="5"/>
    <n v="0"/>
    <n v="2"/>
    <n v="0"/>
    <n v="0"/>
    <n v="118272.07"/>
    <n v="0"/>
    <n v="76342.86489878541"/>
    <s v="Low Balance Inactive"/>
    <n v="100071.3122334683"/>
    <s v="High Salary - Low Balance"/>
    <x v="0"/>
  </r>
  <r>
    <n v="15594878"/>
    <s v="Thompson"/>
    <n v="661"/>
    <s v="Spain"/>
    <s v="Female"/>
    <n v="41"/>
    <n v="5"/>
    <n v="28082.95"/>
    <n v="1"/>
    <n v="1"/>
    <n v="0"/>
    <n v="69586.27"/>
    <n v="1"/>
    <n v="76394.413085752865"/>
    <s v="Low Balance Inactive"/>
    <n v="100059.02272788658"/>
    <s v="Low Salary - Low Balance"/>
    <x v="0"/>
  </r>
  <r>
    <n v="15569248"/>
    <s v="Milanesi"/>
    <n v="554"/>
    <s v="France"/>
    <s v="Female"/>
    <n v="43"/>
    <n v="10"/>
    <n v="0"/>
    <n v="2"/>
    <n v="1"/>
    <n v="0"/>
    <n v="149629.13"/>
    <n v="1"/>
    <n v="76427.055966216198"/>
    <s v="Low Balance Inactive"/>
    <n v="100079.61242567569"/>
    <s v="High Salary - Low Balance"/>
    <x v="0"/>
  </r>
  <r>
    <n v="15812706"/>
    <s v="Mazure"/>
    <n v="627"/>
    <s v="Spain"/>
    <s v="Male"/>
    <n v="49"/>
    <n v="4"/>
    <n v="111087.5"/>
    <n v="1"/>
    <n v="0"/>
    <n v="1"/>
    <n v="146680.25"/>
    <n v="0"/>
    <n v="76478.73078431371"/>
    <s v="High Balance Active"/>
    <n v="100046.11038539556"/>
    <s v="High Salary - High Balance"/>
    <x v="0"/>
  </r>
  <r>
    <n v="15645045"/>
    <s v="Rudduck"/>
    <n v="659"/>
    <s v="France"/>
    <s v="Female"/>
    <n v="38"/>
    <n v="9"/>
    <n v="0"/>
    <n v="2"/>
    <n v="1"/>
    <n v="1"/>
    <n v="132809.18"/>
    <n v="0"/>
    <n v="76455.314837618382"/>
    <s v="Low Balance Active"/>
    <n v="100014.55819350475"/>
    <s v="High Salary - Low Balance"/>
    <x v="0"/>
  </r>
  <r>
    <n v="15766746"/>
    <s v="Darwin"/>
    <n v="835"/>
    <s v="France"/>
    <s v="Male"/>
    <n v="35"/>
    <n v="6"/>
    <n v="127120.1"/>
    <n v="1"/>
    <n v="1"/>
    <n v="0"/>
    <n v="28707.69"/>
    <n v="0"/>
    <n v="76507.078761002005"/>
    <s v="High Balance Inactive"/>
    <n v="99992.354658090757"/>
    <s v="Low Salary - High Balance"/>
    <x v="0"/>
  </r>
  <r>
    <n v="15700383"/>
    <s v="Uvarova"/>
    <n v="763"/>
    <s v="France"/>
    <s v="Female"/>
    <n v="35"/>
    <n v="7"/>
    <n v="115651.6"/>
    <n v="2"/>
    <n v="1"/>
    <n v="1"/>
    <n v="104706.29"/>
    <n v="0"/>
    <n v="76472.788096205943"/>
    <s v="High Balance Active"/>
    <n v="100040.65050135502"/>
    <s v="High Salary - High Balance"/>
    <x v="0"/>
  </r>
  <r>
    <n v="15632551"/>
    <s v="Buccho"/>
    <n v="625"/>
    <s v="Germany"/>
    <s v="Male"/>
    <n v="31"/>
    <n v="4"/>
    <n v="77743.009999999995"/>
    <n v="2"/>
    <n v="1"/>
    <n v="0"/>
    <n v="75335.679999999993"/>
    <n v="0"/>
    <n v="76446.226189830486"/>
    <s v="High Balance Inactive"/>
    <n v="100037.48735593221"/>
    <s v="Low Salary - High Balance"/>
    <x v="0"/>
  </r>
  <r>
    <n v="15795129"/>
    <s v="Gallo"/>
    <n v="799"/>
    <s v="France"/>
    <s v="Female"/>
    <n v="30"/>
    <n v="9"/>
    <n v="0"/>
    <n v="2"/>
    <n v="1"/>
    <n v="0"/>
    <n v="136827.96"/>
    <n v="0"/>
    <n v="76445.346417910434"/>
    <s v="Low Balance Inactive"/>
    <n v="100054.24570556311"/>
    <s v="High Salary - Low Balance"/>
    <x v="0"/>
  </r>
  <r>
    <n v="15650545"/>
    <s v="Tomlinson"/>
    <n v="849"/>
    <s v="France"/>
    <s v="Male"/>
    <n v="69"/>
    <n v="7"/>
    <n v="71996.09"/>
    <n v="1"/>
    <n v="1"/>
    <n v="1"/>
    <n v="139065.94"/>
    <n v="0"/>
    <n v="76497.244141208401"/>
    <s v="Low Balance Active"/>
    <n v="100029.28052274273"/>
    <s v="High Salary - Low Balance"/>
    <x v="0"/>
  </r>
  <r>
    <n v="15612769"/>
    <s v="Carr"/>
    <n v="692"/>
    <s v="France"/>
    <s v="Male"/>
    <n v="28"/>
    <n v="5"/>
    <n v="61581.97"/>
    <n v="1"/>
    <n v="1"/>
    <n v="1"/>
    <n v="70179.91"/>
    <n v="0"/>
    <n v="76500.301990489112"/>
    <s v="Low Balance Active"/>
    <n v="100002.76105298914"/>
    <s v="Low Salary - Low Balance"/>
    <x v="0"/>
  </r>
  <r>
    <n v="15710853"/>
    <s v="Ts'ui"/>
    <n v="623"/>
    <s v="France"/>
    <s v="Female"/>
    <n v="24"/>
    <n v="5"/>
    <n v="0"/>
    <n v="2"/>
    <n v="1"/>
    <n v="0"/>
    <n v="116160.04"/>
    <n v="0"/>
    <n v="76510.443616587334"/>
    <s v="Low Balance Inactive"/>
    <n v="100023.0349150238"/>
    <s v="High Salary - Low Balance"/>
    <x v="0"/>
  </r>
  <r>
    <n v="15623712"/>
    <s v="Coates"/>
    <n v="453"/>
    <s v="Spain"/>
    <s v="Female"/>
    <n v="42"/>
    <n v="5"/>
    <n v="0"/>
    <n v="3"/>
    <n v="1"/>
    <n v="0"/>
    <n v="83008.490000000005"/>
    <n v="1"/>
    <n v="76562.491537414942"/>
    <s v="Low Balance Inactive"/>
    <n v="100012.05736054422"/>
    <s v="Low Salary - Low Balance"/>
    <x v="0"/>
  </r>
  <r>
    <n v="15653251"/>
    <s v="Hickey"/>
    <n v="408"/>
    <s v="France"/>
    <s v="Female"/>
    <n v="84"/>
    <n v="8"/>
    <n v="87873.39"/>
    <n v="1"/>
    <n v="0"/>
    <n v="0"/>
    <n v="188484.52"/>
    <n v="1"/>
    <n v="76614.610319945525"/>
    <s v="High Balance Inactive"/>
    <n v="100023.63228727024"/>
    <s v="High Salary - High Balance"/>
    <x v="1"/>
  </r>
  <r>
    <n v="15755077"/>
    <s v="Norton"/>
    <n v="778"/>
    <s v="Germany"/>
    <s v="Female"/>
    <n v="37"/>
    <n v="0"/>
    <n v="105617.7"/>
    <n v="2"/>
    <n v="1"/>
    <n v="1"/>
    <n v="133699.82"/>
    <n v="1"/>
    <n v="76606.940851498613"/>
    <s v="High Balance Active"/>
    <n v="99963.372826975465"/>
    <s v="High Salary - High Balance"/>
    <x v="0"/>
  </r>
  <r>
    <n v="15808557"/>
    <s v="Mancini"/>
    <n v="695"/>
    <s v="France"/>
    <s v="Female"/>
    <n v="42"/>
    <n v="5"/>
    <n v="0"/>
    <n v="1"/>
    <n v="0"/>
    <n v="1"/>
    <n v="72172.13"/>
    <n v="1"/>
    <n v="76587.16528289023"/>
    <s v="Low Balance Active"/>
    <n v="99940.375930470313"/>
    <s v="Low Salary - Low Balance"/>
    <x v="0"/>
  </r>
  <r>
    <n v="15614687"/>
    <s v="Tien"/>
    <n v="677"/>
    <s v="Germany"/>
    <s v="Female"/>
    <n v="44"/>
    <n v="4"/>
    <n v="148770.6"/>
    <n v="2"/>
    <n v="1"/>
    <n v="1"/>
    <n v="191057.76"/>
    <n v="0"/>
    <n v="76639.407551159602"/>
    <s v="High Balance Active"/>
    <n v="99959.31743519778"/>
    <s v="High Salary - High Balance"/>
    <x v="0"/>
  </r>
  <r>
    <n v="15626882"/>
    <s v="Stobie"/>
    <n v="662"/>
    <s v="Spain"/>
    <s v="Male"/>
    <n v="37"/>
    <n v="5"/>
    <n v="94901.09"/>
    <n v="1"/>
    <n v="1"/>
    <n v="1"/>
    <n v="48233.75"/>
    <n v="0"/>
    <n v="76590.171242320794"/>
    <s v="High Balance Active"/>
    <n v="99897.134197952197"/>
    <s v="Low Salary - High Balance"/>
    <x v="0"/>
  </r>
  <r>
    <n v="15748034"/>
    <s v="Drakeford"/>
    <n v="534"/>
    <s v="France"/>
    <s v="Male"/>
    <n v="29"/>
    <n v="7"/>
    <n v="174851.9"/>
    <n v="1"/>
    <n v="1"/>
    <n v="1"/>
    <n v="79178.31"/>
    <n v="0"/>
    <n v="76577.663784152974"/>
    <s v="High Balance Active"/>
    <n v="99932.423394808735"/>
    <s v="Low Salary - High Balance"/>
    <x v="0"/>
  </r>
  <r>
    <n v="15632324"/>
    <s v="Pisani"/>
    <n v="602"/>
    <s v="France"/>
    <s v="Male"/>
    <n v="59"/>
    <n v="7"/>
    <n v="0"/>
    <n v="2"/>
    <n v="1"/>
    <n v="1"/>
    <n v="162347.04999999999"/>
    <n v="0"/>
    <n v="76510.490690362232"/>
    <s v="Low Balance Active"/>
    <n v="99946.609391660968"/>
    <s v="High Salary - Low Balance"/>
    <x v="0"/>
  </r>
  <r>
    <n v="15761023"/>
    <s v="Murphy"/>
    <n v="554"/>
    <s v="Germany"/>
    <s v="Female"/>
    <n v="43"/>
    <n v="2"/>
    <n v="120847.1"/>
    <n v="1"/>
    <n v="1"/>
    <n v="0"/>
    <n v="7611.61"/>
    <n v="1"/>
    <n v="76562.823447332383"/>
    <s v="High Balance Inactive"/>
    <n v="99903.927831737354"/>
    <s v="Low Salary - High Balance"/>
    <x v="1"/>
  </r>
  <r>
    <n v="15761453"/>
    <s v="Kovalev"/>
    <n v="667"/>
    <s v="France"/>
    <s v="Male"/>
    <n v="42"/>
    <n v="6"/>
    <n v="0"/>
    <n v="1"/>
    <n v="1"/>
    <n v="0"/>
    <n v="88890.05"/>
    <n v="0"/>
    <n v="76532.512511978057"/>
    <s v="Low Balance Inactive"/>
    <n v="99967.098480492816"/>
    <s v="Low Salary - Low Balance"/>
    <x v="0"/>
  </r>
  <r>
    <n v="15646726"/>
    <s v="Crawford"/>
    <n v="672"/>
    <s v="France"/>
    <s v="Male"/>
    <n v="43"/>
    <n v="5"/>
    <n v="0"/>
    <n v="1"/>
    <n v="0"/>
    <n v="0"/>
    <n v="63833.09"/>
    <n v="0"/>
    <n v="76584.932041095846"/>
    <s v="Low Balance Inactive"/>
    <n v="99974.685499999992"/>
    <s v="Low Salary - Low Balance"/>
    <x v="0"/>
  </r>
  <r>
    <n v="15637169"/>
    <s v="Maclean"/>
    <n v="838"/>
    <s v="Spain"/>
    <s v="Female"/>
    <n v="67"/>
    <n v="4"/>
    <n v="103267.8"/>
    <n v="1"/>
    <n v="1"/>
    <n v="1"/>
    <n v="78310.039999999994"/>
    <n v="0"/>
    <n v="76637.42342700476"/>
    <s v="High Balance Active"/>
    <n v="99999.45698423576"/>
    <s v="Low Salary - High Balance"/>
    <x v="0"/>
  </r>
  <r>
    <n v="15636024"/>
    <s v="Blackburn"/>
    <n v="692"/>
    <s v="Spain"/>
    <s v="Female"/>
    <n v="34"/>
    <n v="4"/>
    <n v="109699.1"/>
    <n v="1"/>
    <n v="1"/>
    <n v="1"/>
    <n v="37898.910000000003"/>
    <n v="0"/>
    <n v="76619.158422496534"/>
    <s v="High Balance Active"/>
    <n v="100014.33312757201"/>
    <s v="Low Salary - High Balance"/>
    <x v="0"/>
  </r>
  <r>
    <n v="15801218"/>
    <s v="Bermudez"/>
    <n v="675"/>
    <s v="France"/>
    <s v="Male"/>
    <n v="49"/>
    <n v="8"/>
    <n v="135133.4"/>
    <n v="1"/>
    <n v="0"/>
    <n v="1"/>
    <n v="179521.24"/>
    <n v="1"/>
    <n v="76596.454275909375"/>
    <s v="High Balance Active"/>
    <n v="100056.9655387783"/>
    <s v="High Salary - High Balance"/>
    <x v="0"/>
  </r>
  <r>
    <n v="15642655"/>
    <s v="Savage"/>
    <n v="731"/>
    <s v="Spain"/>
    <s v="Male"/>
    <n v="33"/>
    <n v="1"/>
    <n v="0"/>
    <n v="1"/>
    <n v="1"/>
    <n v="0"/>
    <n v="130726.96"/>
    <n v="0"/>
    <n v="76556.250329670278"/>
    <s v="Low Balance Inactive"/>
    <n v="100002.38842719782"/>
    <s v="High Salary - Low Balance"/>
    <x v="0"/>
  </r>
  <r>
    <n v="15690130"/>
    <s v="Wyatt"/>
    <n v="468"/>
    <s v="France"/>
    <s v="Female"/>
    <n v="32"/>
    <n v="8"/>
    <n v="137649.5"/>
    <n v="1"/>
    <n v="0"/>
    <n v="0"/>
    <n v="198714.29"/>
    <n v="0"/>
    <n v="76608.866309278295"/>
    <s v="High Balance Inactive"/>
    <n v="99981.27188316152"/>
    <s v="High Salary - High Balance"/>
    <x v="0"/>
  </r>
  <r>
    <n v="15653753"/>
    <s v="Chiemenam"/>
    <n v="542"/>
    <s v="Spain"/>
    <s v="Male"/>
    <n v="43"/>
    <n v="6"/>
    <n v="113567.9"/>
    <n v="1"/>
    <n v="1"/>
    <n v="0"/>
    <n v="89543.25"/>
    <n v="0"/>
    <n v="76566.885130673953"/>
    <s v="High Balance Inactive"/>
    <n v="99913.367469050921"/>
    <s v="Low Salary - High Balance"/>
    <x v="0"/>
  </r>
  <r>
    <n v="15641359"/>
    <s v="Shao"/>
    <n v="662"/>
    <s v="Spain"/>
    <s v="Female"/>
    <n v="35"/>
    <n v="6"/>
    <n v="0"/>
    <n v="2"/>
    <n v="0"/>
    <n v="0"/>
    <n v="2423.9"/>
    <n v="1"/>
    <n v="76541.419876118322"/>
    <s v="Low Balance Inactive"/>
    <n v="99920.504507914666"/>
    <s v="Low Salary - Low Balance"/>
    <x v="0"/>
  </r>
  <r>
    <n v="15776827"/>
    <s v="Langdon"/>
    <n v="770"/>
    <s v="Germany"/>
    <s v="Male"/>
    <n v="37"/>
    <n v="5"/>
    <n v="141547.29999999999"/>
    <n v="2"/>
    <n v="0"/>
    <n v="1"/>
    <n v="180326.83"/>
    <n v="0"/>
    <n v="76594.134352617024"/>
    <s v="High Balance Active"/>
    <n v="99987.650929752097"/>
    <s v="High Salary - High Balance"/>
    <x v="0"/>
  </r>
  <r>
    <n v="15647725"/>
    <s v="Napolitano"/>
    <n v="675"/>
    <s v="France"/>
    <s v="Female"/>
    <n v="61"/>
    <n v="5"/>
    <n v="62055.17"/>
    <n v="3"/>
    <n v="1"/>
    <n v="0"/>
    <n v="166305.16"/>
    <n v="1"/>
    <n v="76549.369937973766"/>
    <s v="Low Balance Inactive"/>
    <n v="99932.282784286697"/>
    <s v="High Salary - Low Balance"/>
    <x v="0"/>
  </r>
  <r>
    <n v="15648455"/>
    <s v="Kung"/>
    <n v="647"/>
    <s v="Germany"/>
    <s v="Male"/>
    <n v="51"/>
    <n v="4"/>
    <n v="131156.79999999999"/>
    <n v="1"/>
    <n v="1"/>
    <n v="0"/>
    <n v="29883.63"/>
    <n v="0"/>
    <n v="76559.365937930968"/>
    <s v="High Balance Inactive"/>
    <n v="99886.5083862069"/>
    <s v="Low Salary - High Balance"/>
    <x v="0"/>
  </r>
  <r>
    <n v="15580629"/>
    <s v="Blackwood"/>
    <n v="604"/>
    <s v="France"/>
    <s v="Male"/>
    <n v="31"/>
    <n v="6"/>
    <n v="134837.6"/>
    <n v="1"/>
    <n v="1"/>
    <n v="0"/>
    <n v="192029.19"/>
    <n v="0"/>
    <n v="76521.686549344318"/>
    <s v="High Balance Inactive"/>
    <n v="99934.819551414766"/>
    <s v="High Salary - High Balance"/>
    <x v="0"/>
  </r>
  <r>
    <n v="15730161"/>
    <s v="Marcelo"/>
    <n v="833"/>
    <s v="France"/>
    <s v="Female"/>
    <n v="39"/>
    <n v="3"/>
    <n v="0"/>
    <n v="2"/>
    <n v="1"/>
    <n v="0"/>
    <n v="1710.89"/>
    <n v="0"/>
    <n v="76481.413128452987"/>
    <s v="Low Balance Inactive"/>
    <n v="99871.218466850827"/>
    <s v="Low Salary - Low Balance"/>
    <x v="0"/>
  </r>
  <r>
    <n v="15626612"/>
    <s v="Yin"/>
    <n v="741"/>
    <s v="Spain"/>
    <s v="Male"/>
    <n v="40"/>
    <n v="4"/>
    <n v="104784.2"/>
    <n v="1"/>
    <n v="1"/>
    <n v="0"/>
    <n v="135163.76"/>
    <n v="1"/>
    <n v="76534.268286109145"/>
    <s v="High Balance Inactive"/>
    <n v="99939.055597788538"/>
    <s v="High Salary - High Balance"/>
    <x v="1"/>
  </r>
  <r>
    <n v="15662865"/>
    <s v="Storey"/>
    <n v="658"/>
    <s v="Spain"/>
    <s v="Male"/>
    <n v="36"/>
    <n v="1"/>
    <n v="0"/>
    <n v="2"/>
    <n v="0"/>
    <n v="1"/>
    <n v="84927.42"/>
    <n v="0"/>
    <n v="76514.731680497891"/>
    <s v="Low Balance Active"/>
    <n v="99914.695497925335"/>
    <s v="Low Salary - Low Balance"/>
    <x v="0"/>
  </r>
  <r>
    <n v="15629094"/>
    <s v="Fomin"/>
    <n v="528"/>
    <s v="France"/>
    <s v="Female"/>
    <n v="36"/>
    <n v="1"/>
    <n v="156948.4"/>
    <n v="1"/>
    <n v="1"/>
    <n v="1"/>
    <n v="149912.28"/>
    <n v="1"/>
    <n v="76567.683051903077"/>
    <s v="High Balance Active"/>
    <n v="99925.067314878921"/>
    <s v="High Salary - High Balance"/>
    <x v="0"/>
  </r>
  <r>
    <n v="15651823"/>
    <s v="Nkemjika"/>
    <n v="590"/>
    <s v="France"/>
    <s v="Female"/>
    <n v="60"/>
    <n v="6"/>
    <n v="147751.79999999999"/>
    <n v="1"/>
    <n v="1"/>
    <n v="0"/>
    <n v="88206.04"/>
    <n v="1"/>
    <n v="76512.017735457019"/>
    <s v="High Balance Inactive"/>
    <n v="99890.450131578997"/>
    <s v="Low Salary - High Balance"/>
    <x v="1"/>
  </r>
  <r>
    <n v="15594827"/>
    <s v="Glasgow"/>
    <n v="675"/>
    <s v="France"/>
    <s v="Male"/>
    <n v="34"/>
    <n v="1"/>
    <n v="124619.3"/>
    <n v="2"/>
    <n v="0"/>
    <n v="1"/>
    <n v="163667.56"/>
    <n v="0"/>
    <n v="76462.648516978472"/>
    <s v="High Balance Active"/>
    <n v="99898.547435897475"/>
    <s v="High Salary - High Balance"/>
    <x v="0"/>
  </r>
  <r>
    <n v="15786392"/>
    <s v="Chen"/>
    <n v="765"/>
    <s v="France"/>
    <s v="Male"/>
    <n v="41"/>
    <n v="4"/>
    <n v="124182.2"/>
    <n v="1"/>
    <n v="0"/>
    <n v="0"/>
    <n v="100153.43"/>
    <n v="0"/>
    <n v="76429.252780859882"/>
    <s v="High Balance Inactive"/>
    <n v="99854.324819694899"/>
    <s v="High Salary - High Balance"/>
    <x v="0"/>
  </r>
  <r>
    <n v="15727353"/>
    <s v="Ch'ang"/>
    <n v="650"/>
    <s v="France"/>
    <s v="Female"/>
    <n v="64"/>
    <n v="7"/>
    <n v="142028.4"/>
    <n v="1"/>
    <n v="1"/>
    <n v="0"/>
    <n v="32275.09"/>
    <n v="1"/>
    <n v="76396.114024982613"/>
    <s v="High Balance Inactive"/>
    <n v="99854.11725190845"/>
    <s v="Low Salary - High Balance"/>
    <x v="1"/>
  </r>
  <r>
    <n v="15733777"/>
    <s v="Evans"/>
    <n v="817"/>
    <s v="France"/>
    <s v="Male"/>
    <n v="44"/>
    <n v="8"/>
    <n v="0"/>
    <n v="1"/>
    <n v="0"/>
    <n v="0"/>
    <n v="65501.91"/>
    <n v="1"/>
    <n v="76350.536048611073"/>
    <s v="Low Balance Inactive"/>
    <n v="99901.047131944491"/>
    <s v="Low Salary - Low Balance"/>
    <x v="0"/>
  </r>
  <r>
    <n v="15614302"/>
    <s v="Crotty"/>
    <n v="699"/>
    <s v="Germany"/>
    <s v="Female"/>
    <n v="31"/>
    <n v="10"/>
    <n v="125837.9"/>
    <n v="2"/>
    <n v="1"/>
    <n v="0"/>
    <n v="189392.66"/>
    <n v="0"/>
    <n v="76403.594100069458"/>
    <s v="High Balance Inactive"/>
    <n v="99924.952022237689"/>
    <s v="High Salary - High Balance"/>
    <x v="0"/>
  </r>
  <r>
    <n v="15723263"/>
    <s v="Cocci"/>
    <n v="495"/>
    <s v="Germany"/>
    <s v="Female"/>
    <n v="34"/>
    <n v="9"/>
    <n v="117160.3"/>
    <n v="1"/>
    <n v="1"/>
    <n v="1"/>
    <n v="116069.24"/>
    <n v="1"/>
    <n v="76369.216974965209"/>
    <s v="High Balance Active"/>
    <n v="99862.735257301843"/>
    <s v="High Salary - High Balance"/>
    <x v="0"/>
  </r>
  <r>
    <n v="15687270"/>
    <s v="Iroawuchi"/>
    <n v="491"/>
    <s v="Spain"/>
    <s v="Female"/>
    <n v="61"/>
    <n v="8"/>
    <n v="0"/>
    <n v="2"/>
    <n v="0"/>
    <n v="1"/>
    <n v="139861.53"/>
    <n v="0"/>
    <n v="76340.830695894183"/>
    <s v="Low Balance Active"/>
    <n v="99851.457244258912"/>
    <s v="High Salary - Low Balance"/>
    <x v="0"/>
  </r>
  <r>
    <n v="15803121"/>
    <s v="Chia"/>
    <n v="847"/>
    <s v="France"/>
    <s v="Male"/>
    <n v="51"/>
    <n v="5"/>
    <n v="97565.74"/>
    <n v="1"/>
    <n v="0"/>
    <n v="0"/>
    <n v="144184.06"/>
    <n v="1"/>
    <n v="76393.992834261808"/>
    <s v="High Balance Inactive"/>
    <n v="99823.595076601719"/>
    <s v="High Salary - High Balance"/>
    <x v="1"/>
  </r>
  <r>
    <n v="15598700"/>
    <s v="Hysell"/>
    <n v="676"/>
    <s v="Spain"/>
    <s v="Female"/>
    <n v="30"/>
    <n v="5"/>
    <n v="0"/>
    <n v="2"/>
    <n v="0"/>
    <n v="1"/>
    <n v="157888.5"/>
    <n v="0"/>
    <n v="76379.239003484283"/>
    <s v="Low Balance Active"/>
    <n v="99792.681860627214"/>
    <s v="High Salary - Low Balance"/>
    <x v="0"/>
  </r>
  <r>
    <n v="15741875"/>
    <s v="Williamson"/>
    <n v="746"/>
    <s v="Spain"/>
    <s v="Female"/>
    <n v="25"/>
    <n v="3"/>
    <n v="104833.8"/>
    <n v="1"/>
    <n v="0"/>
    <n v="0"/>
    <n v="71911.3"/>
    <n v="0"/>
    <n v="76432.502071129682"/>
    <s v="High Balance Inactive"/>
    <n v="99752.168737796397"/>
    <s v="Low Salary - High Balance"/>
    <x v="0"/>
  </r>
  <r>
    <n v="15631709"/>
    <s v="Ginikanwa"/>
    <n v="470"/>
    <s v="Spain"/>
    <s v="Female"/>
    <n v="31"/>
    <n v="2"/>
    <n v="101675.2"/>
    <n v="2"/>
    <n v="1"/>
    <n v="0"/>
    <n v="45033.75"/>
    <n v="0"/>
    <n v="76412.682602930887"/>
    <s v="High Balance Inactive"/>
    <n v="99771.597117934434"/>
    <s v="Low Salary - High Balance"/>
    <x v="0"/>
  </r>
  <r>
    <n v="15672970"/>
    <s v="Chigolum"/>
    <n v="714"/>
    <s v="Spain"/>
    <s v="Male"/>
    <n v="20"/>
    <n v="3"/>
    <n v="0"/>
    <n v="2"/>
    <n v="0"/>
    <n v="1"/>
    <n v="150465.93"/>
    <n v="0"/>
    <n v="76395.041180167565"/>
    <s v="Low Balance Active"/>
    <n v="99809.821871508408"/>
    <s v="High Salary - Low Balance"/>
    <x v="0"/>
  </r>
  <r>
    <n v="15761670"/>
    <s v="Morley"/>
    <n v="695"/>
    <s v="France"/>
    <s v="Female"/>
    <n v="50"/>
    <n v="8"/>
    <n v="0"/>
    <n v="1"/>
    <n v="1"/>
    <n v="0"/>
    <n v="126381.6"/>
    <n v="1"/>
    <n v="76448.426953179558"/>
    <s v="Low Balance Inactive"/>
    <n v="99774.422774283768"/>
    <s v="High Salary - Low Balance"/>
    <x v="0"/>
  </r>
  <r>
    <n v="15706005"/>
    <s v="Roberts"/>
    <n v="674"/>
    <s v="France"/>
    <s v="Male"/>
    <n v="46"/>
    <n v="2"/>
    <n v="174701.1"/>
    <n v="1"/>
    <n v="1"/>
    <n v="0"/>
    <n v="90189.72"/>
    <n v="1"/>
    <n v="76501.887391608354"/>
    <s v="High Balance Inactive"/>
    <n v="99755.816356643409"/>
    <s v="Low Salary - High Balance"/>
    <x v="1"/>
  </r>
  <r>
    <n v="15790336"/>
    <s v="Tokareva"/>
    <n v="664"/>
    <s v="Germany"/>
    <s v="Male"/>
    <n v="36"/>
    <n v="6"/>
    <n v="71142.77"/>
    <n v="2"/>
    <n v="1"/>
    <n v="0"/>
    <n v="122433.09"/>
    <n v="0"/>
    <n v="76433.168558432444"/>
    <s v="Low Balance Inactive"/>
    <n v="99762.510615815307"/>
    <s v="High Salary - Low Balance"/>
    <x v="0"/>
  </r>
  <r>
    <n v="15754267"/>
    <s v="Fleming"/>
    <n v="697"/>
    <s v="Germany"/>
    <s v="Male"/>
    <n v="31"/>
    <n v="3"/>
    <n v="108805.4"/>
    <n v="2"/>
    <n v="0"/>
    <n v="1"/>
    <n v="123825.83"/>
    <n v="0"/>
    <n v="76436.8733193277"/>
    <s v="High Balance Active"/>
    <n v="99746.634859944024"/>
    <s v="High Salary - High Balance"/>
    <x v="0"/>
  </r>
  <r>
    <n v="15791988"/>
    <s v="Chinomso"/>
    <n v="670"/>
    <s v="France"/>
    <s v="Male"/>
    <n v="68"/>
    <n v="4"/>
    <n v="0"/>
    <n v="2"/>
    <n v="1"/>
    <n v="1"/>
    <n v="11426.7"/>
    <n v="0"/>
    <n v="76414.190399439351"/>
    <s v="Low Balance Active"/>
    <n v="99729.760861948191"/>
    <s v="Low Salary - Low Balance"/>
    <x v="0"/>
  </r>
  <r>
    <n v="15683375"/>
    <s v="Compton"/>
    <n v="541"/>
    <s v="France"/>
    <s v="Female"/>
    <n v="32"/>
    <n v="4"/>
    <n v="0"/>
    <n v="1"/>
    <n v="1"/>
    <n v="1"/>
    <n v="114951.42"/>
    <n v="0"/>
    <n v="76467.776788218747"/>
    <s v="Low Balance Active"/>
    <n v="99791.684467040701"/>
    <s v="High Salary - Low Balance"/>
    <x v="0"/>
  </r>
  <r>
    <n v="15625151"/>
    <s v="Wan"/>
    <n v="640"/>
    <s v="France"/>
    <s v="Female"/>
    <n v="66"/>
    <n v="9"/>
    <n v="116037.8"/>
    <n v="1"/>
    <n v="0"/>
    <n v="1"/>
    <n v="184636.05"/>
    <n v="0"/>
    <n v="76521.438385964866"/>
    <s v="High Balance Active"/>
    <n v="99781.046056140389"/>
    <s v="High Salary - High Balance"/>
    <x v="0"/>
  </r>
  <r>
    <n v="15635285"/>
    <s v="Taylor"/>
    <n v="647"/>
    <s v="France"/>
    <s v="Male"/>
    <n v="28"/>
    <n v="8"/>
    <n v="0"/>
    <n v="2"/>
    <n v="1"/>
    <n v="1"/>
    <n v="91055.27"/>
    <n v="0"/>
    <n v="76493.688132022449"/>
    <s v="Low Balance Active"/>
    <n v="99721.456867977555"/>
    <s v="Low Salary - Low Balance"/>
    <x v="0"/>
  </r>
  <r>
    <n v="15574296"/>
    <s v="Kambinachi"/>
    <n v="757"/>
    <s v="France"/>
    <s v="Male"/>
    <n v="23"/>
    <n v="2"/>
    <n v="80673.960000000006"/>
    <n v="2"/>
    <n v="1"/>
    <n v="0"/>
    <n v="93991.65"/>
    <n v="0"/>
    <n v="76547.443359100464"/>
    <s v="High Balance Inactive"/>
    <n v="99727.546950105418"/>
    <s v="Low Salary - High Balance"/>
    <x v="0"/>
  </r>
  <r>
    <n v="15711618"/>
    <s v="Chang"/>
    <n v="704"/>
    <s v="Germany"/>
    <s v="Female"/>
    <n v="39"/>
    <n v="1"/>
    <n v="124640.5"/>
    <n v="1"/>
    <n v="1"/>
    <n v="0"/>
    <n v="116511.12"/>
    <n v="1"/>
    <n v="76544.541448663818"/>
    <s v="High Balance Inactive"/>
    <n v="99731.580632911384"/>
    <s v="High Salary - High Balance"/>
    <x v="1"/>
  </r>
  <r>
    <n v="15670943"/>
    <s v="See"/>
    <n v="778"/>
    <s v="Germany"/>
    <s v="Male"/>
    <n v="31"/>
    <n v="9"/>
    <n v="182275.20000000001"/>
    <n v="2"/>
    <n v="1"/>
    <n v="0"/>
    <n v="190631.23"/>
    <n v="0"/>
    <n v="76510.694890921848"/>
    <s v="High Balance Inactive"/>
    <n v="99719.772371569328"/>
    <s v="High Salary - High Balance"/>
    <x v="0"/>
  </r>
  <r>
    <n v="15634359"/>
    <s v="Dyer"/>
    <n v="639"/>
    <s v="Germany"/>
    <s v="Female"/>
    <n v="41"/>
    <n v="5"/>
    <n v="98635.77"/>
    <n v="1"/>
    <n v="1"/>
    <n v="0"/>
    <n v="199970.74"/>
    <n v="0"/>
    <n v="76436.212845070389"/>
    <s v="High Balance Inactive"/>
    <n v="99655.750218309855"/>
    <s v="High Salary - High Balance"/>
    <x v="0"/>
  </r>
  <r>
    <n v="15586629"/>
    <s v="Campbell"/>
    <n v="637"/>
    <s v="France"/>
    <s v="Male"/>
    <n v="33"/>
    <n v="5"/>
    <n v="0"/>
    <n v="2"/>
    <n v="1"/>
    <n v="0"/>
    <n v="139947.17000000001"/>
    <n v="0"/>
    <n v="76420.568336856915"/>
    <s v="Low Balance Inactive"/>
    <n v="99585.056074700493"/>
    <s v="High Salary - Low Balance"/>
    <x v="0"/>
  </r>
  <r>
    <n v="15588461"/>
    <s v="Cremonesi"/>
    <n v="686"/>
    <s v="France"/>
    <s v="Male"/>
    <n v="35"/>
    <n v="4"/>
    <n v="0"/>
    <n v="1"/>
    <n v="1"/>
    <n v="0"/>
    <n v="8816.3700000000008"/>
    <n v="0"/>
    <n v="76474.461544428734"/>
    <s v="Low Balance Inactive"/>
    <n v="99556.591960507765"/>
    <s v="Low Salary - Low Balance"/>
    <x v="0"/>
  </r>
  <r>
    <n v="15773221"/>
    <s v="Harris"/>
    <n v="577"/>
    <s v="Spain"/>
    <s v="Male"/>
    <n v="43"/>
    <n v="8"/>
    <n v="79757.210000000006"/>
    <n v="1"/>
    <n v="1"/>
    <n v="0"/>
    <n v="135650.72"/>
    <n v="1"/>
    <n v="76528.430818630877"/>
    <s v="High Balance Inactive"/>
    <n v="99620.628814396609"/>
    <s v="High Salary - High Balance"/>
    <x v="1"/>
  </r>
  <r>
    <n v="15664227"/>
    <s v="Threatt"/>
    <n v="506"/>
    <s v="Germany"/>
    <s v="Male"/>
    <n v="28"/>
    <n v="8"/>
    <n v="53053.760000000002"/>
    <n v="1"/>
    <n v="0"/>
    <n v="1"/>
    <n v="24577.34"/>
    <n v="0"/>
    <n v="76526.150607344607"/>
    <s v="Low Balance Active"/>
    <n v="99595.183834745767"/>
    <s v="Low Salary - Low Balance"/>
    <x v="0"/>
  </r>
  <r>
    <n v="15741745"/>
    <s v="Lane"/>
    <n v="757"/>
    <s v="France"/>
    <s v="Male"/>
    <n v="28"/>
    <n v="7"/>
    <n v="120911.8"/>
    <n v="2"/>
    <n v="1"/>
    <n v="1"/>
    <n v="131249.46"/>
    <n v="0"/>
    <n v="76542.738869257926"/>
    <s v="High Balance Active"/>
    <n v="99648.199978798584"/>
    <s v="High Salary - High Balance"/>
    <x v="0"/>
  </r>
  <r>
    <n v="15652626"/>
    <s v="Grave"/>
    <n v="826"/>
    <s v="France"/>
    <s v="Male"/>
    <n v="55"/>
    <n v="4"/>
    <n v="115285.9"/>
    <n v="1"/>
    <n v="1"/>
    <n v="0"/>
    <n v="140126.17000000001"/>
    <n v="0"/>
    <n v="76511.360466760932"/>
    <s v="High Balance Inactive"/>
    <n v="99625.851138613871"/>
    <s v="High Salary - High Balance"/>
    <x v="0"/>
  </r>
  <r>
    <n v="15599410"/>
    <s v="Stanley"/>
    <n v="721"/>
    <s v="France"/>
    <s v="Male"/>
    <n v="41"/>
    <n v="2"/>
    <n v="0"/>
    <n v="2"/>
    <n v="1"/>
    <n v="0"/>
    <n v="168219.75"/>
    <n v="0"/>
    <n v="76483.919179051634"/>
    <s v="Low Balance Inactive"/>
    <n v="99597.18849256901"/>
    <s v="High Salary - Low Balance"/>
    <x v="0"/>
  </r>
  <r>
    <n v="15571958"/>
    <s v="McIntosh"/>
    <n v="489"/>
    <s v="Spain"/>
    <s v="Male"/>
    <n v="40"/>
    <n v="3"/>
    <n v="221532.79999999999"/>
    <n v="1"/>
    <n v="1"/>
    <n v="0"/>
    <n v="171867.08"/>
    <n v="0"/>
    <n v="76538.086260623211"/>
    <s v="High Balance Inactive"/>
    <n v="99548.588944759205"/>
    <s v="High Salary - High Balance"/>
    <x v="0"/>
  </r>
  <r>
    <n v="15785406"/>
    <s v="Watts"/>
    <n v="446"/>
    <s v="France"/>
    <s v="Female"/>
    <n v="51"/>
    <n v="4"/>
    <n v="105056.1"/>
    <n v="1"/>
    <n v="0"/>
    <n v="0"/>
    <n v="70613.52"/>
    <n v="0"/>
    <n v="76435.326009922021"/>
    <s v="High Balance Inactive"/>
    <n v="99497.335584691726"/>
    <s v="Low Salary - High Balance"/>
    <x v="0"/>
  </r>
  <r>
    <n v="15687884"/>
    <s v="Alekseyeva"/>
    <n v="677"/>
    <s v="France"/>
    <s v="Male"/>
    <n v="37"/>
    <n v="3"/>
    <n v="88363.03"/>
    <n v="1"/>
    <n v="0"/>
    <n v="1"/>
    <n v="117946.3"/>
    <n v="0"/>
    <n v="76415.027588652461"/>
    <s v="High Balance Active"/>
    <n v="99517.820560283697"/>
    <s v="High Salary - High Balance"/>
    <x v="0"/>
  </r>
  <r>
    <n v="15621685"/>
    <s v="Davies"/>
    <n v="769"/>
    <s v="France"/>
    <s v="Male"/>
    <n v="29"/>
    <n v="2"/>
    <n v="123757.5"/>
    <n v="2"/>
    <n v="1"/>
    <n v="0"/>
    <n v="84872.66"/>
    <n v="0"/>
    <n v="76406.547814052508"/>
    <s v="High Balance Inactive"/>
    <n v="99504.741440738129"/>
    <s v="Low Salary - High Balance"/>
    <x v="0"/>
  </r>
  <r>
    <n v="15628886"/>
    <s v="Matlock"/>
    <n v="677"/>
    <s v="Spain"/>
    <s v="Male"/>
    <n v="56"/>
    <n v="5"/>
    <n v="123960"/>
    <n v="1"/>
    <n v="1"/>
    <n v="1"/>
    <n v="60590.720000000001"/>
    <n v="1"/>
    <n v="76372.917876420441"/>
    <s v="High Balance Active"/>
    <n v="99515.133544034106"/>
    <s v="Low Salary - High Balance"/>
    <x v="0"/>
  </r>
  <r>
    <n v="15699325"/>
    <s v="Fedorova"/>
    <n v="555"/>
    <s v="Germany"/>
    <s v="Female"/>
    <n v="62"/>
    <n v="10"/>
    <n v="114822.6"/>
    <n v="1"/>
    <n v="0"/>
    <n v="1"/>
    <n v="8444.5"/>
    <n v="0"/>
    <n v="76339.09621179814"/>
    <s v="High Balance Active"/>
    <n v="99542.798372423626"/>
    <s v="Low Salary - High Balance"/>
    <x v="0"/>
  </r>
  <r>
    <n v="15578369"/>
    <s v="Chiedozie"/>
    <n v="652"/>
    <s v="Germany"/>
    <s v="Female"/>
    <n v="37"/>
    <n v="9"/>
    <n v="145219.29999999999"/>
    <n v="1"/>
    <n v="1"/>
    <n v="0"/>
    <n v="159132.82999999999"/>
    <n v="0"/>
    <n v="76311.725298719757"/>
    <s v="High Balance Inactive"/>
    <n v="99607.590903271717"/>
    <s v="High Salary - High Balance"/>
    <x v="0"/>
  </r>
  <r>
    <n v="15654156"/>
    <s v="Marcelo"/>
    <n v="722"/>
    <s v="Germany"/>
    <s v="Female"/>
    <n v="32"/>
    <n v="5"/>
    <n v="106807.6"/>
    <n v="1"/>
    <n v="1"/>
    <n v="1"/>
    <n v="76998.69"/>
    <n v="0"/>
    <n v="76262.680761565818"/>
    <s v="High Balance Active"/>
    <n v="99565.224185053419"/>
    <s v="Low Salary - High Balance"/>
    <x v="0"/>
  </r>
  <r>
    <n v="15707199"/>
    <s v="Cooper"/>
    <n v="643"/>
    <s v="France"/>
    <s v="Male"/>
    <n v="36"/>
    <n v="0"/>
    <n v="148159.70000000001"/>
    <n v="1"/>
    <n v="0"/>
    <n v="0"/>
    <n v="55835.66"/>
    <n v="0"/>
    <n v="76240.92512108259"/>
    <s v="High Balance Inactive"/>
    <n v="99581.297215099752"/>
    <s v="Low Salary - High Balance"/>
    <x v="0"/>
  </r>
  <r>
    <n v="15671630"/>
    <s v="McMillan"/>
    <n v="796"/>
    <s v="Germany"/>
    <s v="Female"/>
    <n v="40"/>
    <n v="1"/>
    <n v="99745.95"/>
    <n v="1"/>
    <n v="1"/>
    <n v="0"/>
    <n v="177524.19"/>
    <n v="0"/>
    <n v="76189.664411974314"/>
    <s v="High Balance Inactive"/>
    <n v="99612.477284390625"/>
    <s v="High Salary - High Balance"/>
    <x v="0"/>
  </r>
  <r>
    <n v="15632079"/>
    <s v="Hardy"/>
    <n v="720"/>
    <s v="Germany"/>
    <s v="Female"/>
    <n v="37"/>
    <n v="8"/>
    <n v="156282.79999999999"/>
    <n v="1"/>
    <n v="1"/>
    <n v="0"/>
    <n v="45985.52"/>
    <n v="0"/>
    <n v="76172.862496433649"/>
    <s v="High Balance Inactive"/>
    <n v="99556.905449358106"/>
    <s v="Low Salary - High Balance"/>
    <x v="0"/>
  </r>
  <r>
    <n v="15767921"/>
    <s v="Madukwe"/>
    <n v="613"/>
    <s v="France"/>
    <s v="Male"/>
    <n v="41"/>
    <n v="7"/>
    <n v="0"/>
    <n v="2"/>
    <n v="1"/>
    <n v="0"/>
    <n v="60297.72"/>
    <n v="0"/>
    <n v="76115.68195574588"/>
    <s v="Low Balance Inactive"/>
    <n v="99595.143411848709"/>
    <s v="Low Salary - Low Balance"/>
    <x v="0"/>
  </r>
  <r>
    <n v="15573599"/>
    <s v="Adamson"/>
    <n v="506"/>
    <s v="France"/>
    <s v="Female"/>
    <n v="57"/>
    <n v="6"/>
    <n v="0"/>
    <n v="2"/>
    <n v="0"/>
    <n v="1"/>
    <n v="194421.12"/>
    <n v="1"/>
    <n v="76170.050299999974"/>
    <s v="Low Balance Active"/>
    <n v="99623.213000000032"/>
    <s v="High Salary - Low Balance"/>
    <x v="0"/>
  </r>
  <r>
    <n v="15747208"/>
    <s v="Watt"/>
    <n v="608"/>
    <s v="France"/>
    <s v="Male"/>
    <n v="50"/>
    <n v="6"/>
    <n v="0"/>
    <n v="1"/>
    <n v="1"/>
    <n v="0"/>
    <n v="93568.77"/>
    <n v="1"/>
    <n v="76224.496368834865"/>
    <s v="Low Balance Inactive"/>
    <n v="99555.45180843462"/>
    <s v="Low Salary - Low Balance"/>
    <x v="0"/>
  </r>
  <r>
    <n v="15582762"/>
    <s v="Mazzanti"/>
    <n v="667"/>
    <s v="Spain"/>
    <s v="Male"/>
    <n v="77"/>
    <n v="2"/>
    <n v="0"/>
    <n v="1"/>
    <n v="1"/>
    <n v="1"/>
    <n v="34702.92"/>
    <n v="0"/>
    <n v="76279.020329041465"/>
    <s v="Low Balance Active"/>
    <n v="99559.734127324773"/>
    <s v="Low Salary - Low Balance"/>
    <x v="0"/>
  </r>
  <r>
    <n v="15772528"/>
    <s v="Mishin"/>
    <n v="750"/>
    <s v="France"/>
    <s v="Female"/>
    <n v="47"/>
    <n v="7"/>
    <n v="121376.2"/>
    <n v="2"/>
    <n v="1"/>
    <n v="0"/>
    <n v="54473.599999999999"/>
    <n v="1"/>
    <n v="76333.622347888318"/>
    <s v="High Balance Inactive"/>
    <n v="99606.159906943489"/>
    <s v="Low Salary - High Balance"/>
    <x v="1"/>
  </r>
  <r>
    <n v="15755798"/>
    <s v="Feng"/>
    <n v="610"/>
    <s v="France"/>
    <s v="Male"/>
    <n v="33"/>
    <n v="4"/>
    <n v="111582.1"/>
    <n v="1"/>
    <n v="0"/>
    <n v="0"/>
    <n v="113943.17"/>
    <n v="0"/>
    <n v="76301.356891117466"/>
    <s v="High Balance Inactive"/>
    <n v="99638.489820916919"/>
    <s v="High Salary - High Balance"/>
    <x v="0"/>
  </r>
  <r>
    <n v="15788683"/>
    <s v="Kang"/>
    <n v="588"/>
    <s v="Germany"/>
    <s v="Female"/>
    <n v="34"/>
    <n v="10"/>
    <n v="129417.8"/>
    <n v="1"/>
    <n v="1"/>
    <n v="0"/>
    <n v="153727.32"/>
    <n v="0"/>
    <n v="76276.066035842276"/>
    <s v="High Balance Inactive"/>
    <n v="99628.235569892495"/>
    <s v="High Salary - High Balance"/>
    <x v="0"/>
  </r>
  <r>
    <n v="15616922"/>
    <s v="Kelly"/>
    <n v="479"/>
    <s v="France"/>
    <s v="Female"/>
    <n v="26"/>
    <n v="1"/>
    <n v="0"/>
    <n v="2"/>
    <n v="1"/>
    <n v="1"/>
    <n v="19116.97"/>
    <n v="0"/>
    <n v="76237.94427546626"/>
    <s v="Low Balance Active"/>
    <n v="99589.427044476339"/>
    <s v="Low Salary - Low Balance"/>
    <x v="0"/>
  </r>
  <r>
    <n v="15771855"/>
    <s v="Yu"/>
    <n v="682"/>
    <s v="France"/>
    <s v="Male"/>
    <n v="37"/>
    <n v="5"/>
    <n v="0"/>
    <n v="2"/>
    <n v="0"/>
    <n v="1"/>
    <n v="112554.68"/>
    <n v="0"/>
    <n v="76292.673596554174"/>
    <s v="Low Balance Active"/>
    <n v="99647.196216798286"/>
    <s v="High Salary - Low Balance"/>
    <x v="0"/>
  </r>
  <r>
    <n v="15601873"/>
    <s v="Bull"/>
    <n v="677"/>
    <s v="France"/>
    <s v="Female"/>
    <n v="36"/>
    <n v="7"/>
    <n v="0"/>
    <n v="1"/>
    <n v="1"/>
    <n v="0"/>
    <n v="47318.75"/>
    <n v="0"/>
    <n v="76347.481551724108"/>
    <s v="Low Balance Inactive"/>
    <n v="99637.923599137954"/>
    <s v="Low Salary - Low Balance"/>
    <x v="0"/>
  </r>
  <r>
    <n v="15657868"/>
    <s v="Serra"/>
    <n v="850"/>
    <s v="Germany"/>
    <s v="Male"/>
    <n v="40"/>
    <n v="6"/>
    <n v="94607.08"/>
    <n v="1"/>
    <n v="1"/>
    <n v="0"/>
    <n v="36690.49"/>
    <n v="0"/>
    <n v="76402.368310567908"/>
    <s v="High Balance Inactive"/>
    <n v="99675.536232925981"/>
    <s v="Low Salary - High Balance"/>
    <x v="0"/>
  </r>
  <r>
    <n v="15711716"/>
    <s v="Ferguson"/>
    <n v="580"/>
    <s v="France"/>
    <s v="Female"/>
    <n v="56"/>
    <n v="1"/>
    <n v="131368.29999999999"/>
    <n v="1"/>
    <n v="1"/>
    <n v="0"/>
    <n v="106918.67"/>
    <n v="1"/>
    <n v="76389.271395683434"/>
    <s v="High Balance Inactive"/>
    <n v="99720.849215827373"/>
    <s v="High Salary - High Balance"/>
    <x v="1"/>
  </r>
  <r>
    <n v="15734246"/>
    <s v="She"/>
    <n v="746"/>
    <s v="France"/>
    <s v="Female"/>
    <n v="21"/>
    <n v="8"/>
    <n v="166883.1"/>
    <n v="2"/>
    <n v="0"/>
    <n v="1"/>
    <n v="194563.65"/>
    <n v="0"/>
    <n v="76349.689661627053"/>
    <s v="High Balance Active"/>
    <n v="99715.667199424075"/>
    <s v="High Salary - High Balance"/>
    <x v="0"/>
  </r>
  <r>
    <n v="15792151"/>
    <s v="Hamilton"/>
    <n v="635"/>
    <s v="Spain"/>
    <s v="Female"/>
    <n v="37"/>
    <n v="3"/>
    <n v="0"/>
    <n v="2"/>
    <n v="1"/>
    <n v="0"/>
    <n v="91086.73"/>
    <n v="0"/>
    <n v="76284.463861671451"/>
    <s v="Low Balance Inactive"/>
    <n v="99647.332917867432"/>
    <s v="Low Salary - Low Balance"/>
    <x v="0"/>
  </r>
  <r>
    <n v="15770159"/>
    <s v="Nnanna"/>
    <n v="664"/>
    <s v="Germany"/>
    <s v="Male"/>
    <n v="25"/>
    <n v="6"/>
    <n v="172812.7"/>
    <n v="2"/>
    <n v="1"/>
    <n v="1"/>
    <n v="108008.65"/>
    <n v="0"/>
    <n v="76339.463475126147"/>
    <s v="High Balance Active"/>
    <n v="99653.504945926485"/>
    <s v="High Salary - High Balance"/>
    <x v="0"/>
  </r>
  <r>
    <n v="15747649"/>
    <s v="Summerville"/>
    <n v="558"/>
    <s v="Germany"/>
    <s v="Female"/>
    <n v="36"/>
    <n v="0"/>
    <n v="126606.6"/>
    <n v="2"/>
    <n v="1"/>
    <n v="1"/>
    <n v="172363.51999999999"/>
    <n v="0"/>
    <n v="76269.857965367948"/>
    <s v="High Balance Active"/>
    <n v="99647.476702741726"/>
    <s v="High Salary - High Balance"/>
    <x v="0"/>
  </r>
  <r>
    <n v="15639357"/>
    <s v="Allan"/>
    <n v="415"/>
    <s v="France"/>
    <s v="Male"/>
    <n v="46"/>
    <n v="9"/>
    <n v="134950.20000000001"/>
    <n v="3"/>
    <n v="0"/>
    <n v="0"/>
    <n v="178587.36"/>
    <n v="1"/>
    <n v="76233.513747292411"/>
    <s v="High Balance Inactive"/>
    <n v="99594.974144404347"/>
    <s v="High Salary - High Balance"/>
    <x v="1"/>
  </r>
  <r>
    <n v="15738907"/>
    <s v="Tobenna"/>
    <n v="798"/>
    <s v="France"/>
    <s v="Female"/>
    <n v="60"/>
    <n v="6"/>
    <n v="96956.1"/>
    <n v="1"/>
    <n v="1"/>
    <n v="0"/>
    <n v="31907.439999999999"/>
    <n v="1"/>
    <n v="76191.088395953731"/>
    <s v="High Balance Inactive"/>
    <n v="99537.898721098303"/>
    <s v="Low Salary - High Balance"/>
    <x v="1"/>
  </r>
  <r>
    <n v="15663446"/>
    <s v="Volkova"/>
    <n v="792"/>
    <s v="Germany"/>
    <s v="Female"/>
    <n v="29"/>
    <n v="4"/>
    <n v="107601.8"/>
    <n v="1"/>
    <n v="1"/>
    <n v="0"/>
    <n v="18922.18"/>
    <n v="1"/>
    <n v="76176.073926247278"/>
    <s v="High Balance Inactive"/>
    <n v="99586.799992769375"/>
    <s v="Low Salary - High Balance"/>
    <x v="1"/>
  </r>
  <r>
    <n v="15750867"/>
    <s v="Nucci"/>
    <n v="489"/>
    <s v="Germany"/>
    <s v="Female"/>
    <n v="46"/>
    <n v="8"/>
    <n v="92060.06"/>
    <n v="1"/>
    <n v="1"/>
    <n v="0"/>
    <n v="147222.95000000001"/>
    <n v="1"/>
    <n v="76153.334616497814"/>
    <s v="High Balance Inactive"/>
    <n v="99645.168024602055"/>
    <s v="High Salary - High Balance"/>
    <x v="1"/>
  </r>
  <r>
    <n v="15715939"/>
    <s v="Wright"/>
    <n v="730"/>
    <s v="France"/>
    <s v="Male"/>
    <n v="33"/>
    <n v="0"/>
    <n v="0"/>
    <n v="2"/>
    <n v="1"/>
    <n v="0"/>
    <n v="1474.79"/>
    <n v="0"/>
    <n v="76141.816350470661"/>
    <s v="Low Balance Inactive"/>
    <n v="99610.716335988429"/>
    <s v="Low Salary - Low Balance"/>
    <x v="0"/>
  </r>
  <r>
    <n v="15763806"/>
    <s v="Astorga"/>
    <n v="773"/>
    <s v="France"/>
    <s v="Male"/>
    <n v="41"/>
    <n v="4"/>
    <n v="0"/>
    <n v="2"/>
    <n v="1"/>
    <n v="1"/>
    <n v="24924.92"/>
    <n v="0"/>
    <n v="76196.991579710128"/>
    <s v="Low Balance Active"/>
    <n v="99681.829326086983"/>
    <s v="Low Salary - Low Balance"/>
    <x v="0"/>
  </r>
  <r>
    <n v="15637993"/>
    <s v="Pokrovsky"/>
    <n v="711"/>
    <s v="France"/>
    <s v="Male"/>
    <n v="36"/>
    <n v="9"/>
    <n v="137688.70000000001"/>
    <n v="1"/>
    <n v="1"/>
    <n v="1"/>
    <n v="46884.1"/>
    <n v="0"/>
    <n v="76252.246831036973"/>
    <s v="High Balance Active"/>
    <n v="99736.040282813643"/>
    <s v="Low Salary - High Balance"/>
    <x v="0"/>
  </r>
  <r>
    <n v="15720338"/>
    <s v="Mazzanti"/>
    <n v="592"/>
    <s v="Spain"/>
    <s v="Male"/>
    <n v="55"/>
    <n v="8"/>
    <n v="85845.43"/>
    <n v="2"/>
    <n v="1"/>
    <n v="1"/>
    <n v="128918.42"/>
    <n v="0"/>
    <n v="76207.66304789549"/>
    <s v="High Balance Active"/>
    <n v="99774.394375907126"/>
    <s v="High Salary - High Balance"/>
    <x v="0"/>
  </r>
  <r>
    <n v="15627162"/>
    <s v="Blesing"/>
    <n v="695"/>
    <s v="Germany"/>
    <s v="Male"/>
    <n v="27"/>
    <n v="6"/>
    <n v="125553"/>
    <n v="1"/>
    <n v="1"/>
    <n v="0"/>
    <n v="105291.26"/>
    <n v="0"/>
    <n v="76200.663943355103"/>
    <s v="High Balance Inactive"/>
    <n v="99753.229506172866"/>
    <s v="High Salary - High Balance"/>
    <x v="0"/>
  </r>
  <r>
    <n v="15596710"/>
    <s v="Ku"/>
    <n v="640"/>
    <s v="France"/>
    <s v="Female"/>
    <n v="33"/>
    <n v="1"/>
    <n v="167298.4"/>
    <n v="1"/>
    <n v="0"/>
    <n v="1"/>
    <n v="145381.65"/>
    <n v="0"/>
    <n v="76164.797420058123"/>
    <s v="High Balance Active"/>
    <n v="99749.204774709317"/>
    <s v="High Salary - High Balance"/>
    <x v="0"/>
  </r>
  <r>
    <n v="15781678"/>
    <s v="Pisani"/>
    <n v="470"/>
    <s v="Spain"/>
    <s v="Male"/>
    <n v="31"/>
    <n v="4"/>
    <n v="55732.92"/>
    <n v="2"/>
    <n v="1"/>
    <n v="1"/>
    <n v="103792.53"/>
    <n v="0"/>
    <n v="76098.518436363636"/>
    <s v="Low Balance Active"/>
    <n v="99716.01754181819"/>
    <s v="High Salary - Low Balance"/>
    <x v="0"/>
  </r>
  <r>
    <n v="15634968"/>
    <s v="Hsueh"/>
    <n v="789"/>
    <s v="Germany"/>
    <s v="Female"/>
    <n v="37"/>
    <n v="6"/>
    <n v="110689.1"/>
    <n v="1"/>
    <n v="1"/>
    <n v="1"/>
    <n v="71121.039999999994"/>
    <n v="1"/>
    <n v="76113.340560407582"/>
    <s v="High Balance Active"/>
    <n v="99713.050647743818"/>
    <s v="Low Salary - High Balance"/>
    <x v="0"/>
  </r>
  <r>
    <n v="15609475"/>
    <s v="Ricci"/>
    <n v="604"/>
    <s v="Spain"/>
    <s v="Female"/>
    <n v="39"/>
    <n v="7"/>
    <n v="98544.11"/>
    <n v="1"/>
    <n v="1"/>
    <n v="1"/>
    <n v="52327.57"/>
    <n v="0"/>
    <n v="76088.157924253464"/>
    <s v="High Balance Active"/>
    <n v="99733.87512745813"/>
    <s v="Low Salary - High Balance"/>
    <x v="0"/>
  </r>
  <r>
    <n v="15573319"/>
    <s v="Azubuike"/>
    <n v="493"/>
    <s v="Germany"/>
    <s v="Female"/>
    <n v="35"/>
    <n v="8"/>
    <n v="178317.6"/>
    <n v="1"/>
    <n v="0"/>
    <n v="0"/>
    <n v="197428.64"/>
    <n v="0"/>
    <n v="76071.790612244891"/>
    <s v="High Balance Inactive"/>
    <n v="99768.427827988373"/>
    <s v="High Salary - High Balance"/>
    <x v="0"/>
  </r>
  <r>
    <n v="15738291"/>
    <s v="Nevzorova"/>
    <n v="671"/>
    <s v="France"/>
    <s v="Female"/>
    <n v="48"/>
    <n v="8"/>
    <n v="115713.8"/>
    <n v="2"/>
    <n v="0"/>
    <n v="0"/>
    <n v="83210.84"/>
    <n v="0"/>
    <n v="75997.21307075127"/>
    <s v="High Balance Inactive"/>
    <n v="99697.194996353035"/>
    <s v="Low Salary - High Balance"/>
    <x v="0"/>
  </r>
  <r>
    <n v="15782456"/>
    <s v="Odili"/>
    <n v="656"/>
    <s v="France"/>
    <s v="Male"/>
    <n v="46"/>
    <n v="9"/>
    <n v="143267.1"/>
    <n v="2"/>
    <n v="0"/>
    <n v="0"/>
    <n v="193099.43"/>
    <n v="0"/>
    <n v="75968.222861313858"/>
    <s v="High Balance Inactive"/>
    <n v="99709.228832116816"/>
    <s v="High Salary - High Balance"/>
    <x v="0"/>
  </r>
  <r>
    <n v="15794841"/>
    <s v="Kung"/>
    <n v="739"/>
    <s v="Spain"/>
    <s v="Male"/>
    <n v="19"/>
    <n v="5"/>
    <n v="89750.21"/>
    <n v="1"/>
    <n v="1"/>
    <n v="0"/>
    <n v="193008.52"/>
    <n v="0"/>
    <n v="75919.063710737755"/>
    <s v="High Balance Inactive"/>
    <n v="99641.011008035071"/>
    <s v="High Salary - High Balance"/>
    <x v="0"/>
  </r>
  <r>
    <n v="15684696"/>
    <s v="Lei"/>
    <n v="560"/>
    <s v="Spain"/>
    <s v="Female"/>
    <n v="26"/>
    <n v="3"/>
    <n v="116576.5"/>
    <n v="1"/>
    <n v="1"/>
    <n v="0"/>
    <n v="157567.37"/>
    <n v="0"/>
    <n v="75908.953223684206"/>
    <s v="High Balance Inactive"/>
    <n v="99572.759904970764"/>
    <s v="High Salary - High Balance"/>
    <x v="0"/>
  </r>
  <r>
    <n v="15629846"/>
    <s v="Sheehan"/>
    <n v="827"/>
    <s v="Germany"/>
    <s v="Female"/>
    <n v="47"/>
    <n v="8"/>
    <n v="143001.5"/>
    <n v="2"/>
    <n v="1"/>
    <n v="0"/>
    <n v="108977.5"/>
    <n v="0"/>
    <n v="75879.203738112643"/>
    <s v="High Balance Inactive"/>
    <n v="99530.335171909319"/>
    <s v="High Salary - High Balance"/>
    <x v="0"/>
  </r>
  <r>
    <n v="15674442"/>
    <s v="Kung"/>
    <n v="681"/>
    <s v="France"/>
    <s v="Male"/>
    <n v="23"/>
    <n v="7"/>
    <n v="157761.60000000001"/>
    <n v="1"/>
    <n v="0"/>
    <n v="0"/>
    <n v="147759.84"/>
    <n v="0"/>
    <n v="75830.06589311859"/>
    <s v="High Balance Inactive"/>
    <n v="99523.419238653034"/>
    <s v="High Salary - High Balance"/>
    <x v="0"/>
  </r>
  <r>
    <n v="15571689"/>
    <s v="Kelechi"/>
    <n v="740"/>
    <s v="France"/>
    <s v="Female"/>
    <n v="37"/>
    <n v="5"/>
    <n v="0"/>
    <n v="2"/>
    <n v="1"/>
    <n v="1"/>
    <n v="27528.400000000001"/>
    <n v="0"/>
    <n v="75770.042791208791"/>
    <s v="Low Balance Active"/>
    <n v="99488.081201465233"/>
    <s v="Low Salary - Low Balance"/>
    <x v="0"/>
  </r>
  <r>
    <n v="15730469"/>
    <s v="Anenechi"/>
    <n v="663"/>
    <s v="Spain"/>
    <s v="Male"/>
    <n v="31"/>
    <n v="4"/>
    <n v="103430.1"/>
    <n v="2"/>
    <n v="0"/>
    <n v="1"/>
    <n v="36479.269999999997"/>
    <n v="0"/>
    <n v="75825.59267595307"/>
    <s v="High Balance Active"/>
    <n v="99540.837565982423"/>
    <s v="Low Salary - High Balance"/>
    <x v="0"/>
  </r>
  <r>
    <n v="15809320"/>
    <s v="McElhone"/>
    <n v="845"/>
    <s v="Spain"/>
    <s v="Female"/>
    <n v="52"/>
    <n v="0"/>
    <n v="0"/>
    <n v="1"/>
    <n v="1"/>
    <n v="0"/>
    <n v="31726.76"/>
    <n v="1"/>
    <n v="75805.339919295657"/>
    <s v="Low Balance Inactive"/>
    <n v="99587.104306676454"/>
    <s v="Low Salary - Low Balance"/>
    <x v="0"/>
  </r>
  <r>
    <n v="15684367"/>
    <s v="Chigbogu"/>
    <n v="555"/>
    <s v="Spain"/>
    <s v="Male"/>
    <n v="27"/>
    <n v="5"/>
    <n v="0"/>
    <n v="2"/>
    <n v="0"/>
    <n v="0"/>
    <n v="96398.51"/>
    <n v="0"/>
    <n v="75860.997290748885"/>
    <s v="Low Balance Inactive"/>
    <n v="99636.928348017638"/>
    <s v="Low Salary - Low Balance"/>
    <x v="0"/>
  </r>
  <r>
    <n v="15793049"/>
    <s v="Atkins"/>
    <n v="680"/>
    <s v="Germany"/>
    <s v="Female"/>
    <n v="48"/>
    <n v="8"/>
    <n v="115115.4"/>
    <n v="1"/>
    <n v="1"/>
    <n v="0"/>
    <n v="139558.6"/>
    <n v="1"/>
    <n v="75916.736451138859"/>
    <s v="High Balance Inactive"/>
    <n v="99639.307788390914"/>
    <s v="High Salary - High Balance"/>
    <x v="1"/>
  </r>
  <r>
    <n v="15603665"/>
    <s v="Colombo"/>
    <n v="638"/>
    <s v="Germany"/>
    <s v="Female"/>
    <n v="39"/>
    <n v="0"/>
    <n v="122501.3"/>
    <n v="2"/>
    <n v="1"/>
    <n v="1"/>
    <n v="95007.8"/>
    <n v="0"/>
    <n v="75887.913904411747"/>
    <s v="High Balance Active"/>
    <n v="99609.955367647068"/>
    <s v="Low Salary - High Balance"/>
    <x v="0"/>
  </r>
  <r>
    <n v="15613623"/>
    <s v="Tilley"/>
    <n v="640"/>
    <s v="Spain"/>
    <s v="Male"/>
    <n v="62"/>
    <n v="3"/>
    <n v="0"/>
    <n v="1"/>
    <n v="1"/>
    <n v="1"/>
    <n v="101663.47"/>
    <n v="0"/>
    <n v="75853.614135393655"/>
    <s v="Low Balance Active"/>
    <n v="99613.341795437824"/>
    <s v="High Salary - Low Balance"/>
    <x v="0"/>
  </r>
  <r>
    <n v="15569572"/>
    <s v="Sopuluchi"/>
    <n v="778"/>
    <s v="France"/>
    <s v="Male"/>
    <n v="42"/>
    <n v="6"/>
    <n v="0"/>
    <n v="2"/>
    <n v="1"/>
    <n v="1"/>
    <n v="106197.44"/>
    <n v="0"/>
    <n v="75909.470994108968"/>
    <s v="Low Balance Active"/>
    <n v="99611.832128129608"/>
    <s v="High Salary - Low Balance"/>
    <x v="0"/>
  </r>
  <r>
    <n v="15698791"/>
    <s v="Udinesi"/>
    <n v="679"/>
    <s v="France"/>
    <s v="Male"/>
    <n v="45"/>
    <n v="3"/>
    <n v="146758.20000000001"/>
    <n v="1"/>
    <n v="1"/>
    <n v="0"/>
    <n v="48466.89"/>
    <n v="0"/>
    <n v="75965.410176860707"/>
    <s v="High Balance Inactive"/>
    <n v="99606.97906411202"/>
    <s v="Low Salary - High Balance"/>
    <x v="0"/>
  </r>
  <r>
    <n v="15626233"/>
    <s v="Onyekachi"/>
    <n v="593"/>
    <s v="France"/>
    <s v="Female"/>
    <n v="32"/>
    <n v="3"/>
    <n v="0"/>
    <n v="2"/>
    <n v="1"/>
    <n v="1"/>
    <n v="151978.35999999999"/>
    <n v="0"/>
    <n v="75913.203104719752"/>
    <s v="Low Balance Active"/>
    <n v="99644.692994100304"/>
    <s v="High Salary - Low Balance"/>
    <x v="0"/>
  </r>
  <r>
    <n v="15607263"/>
    <s v="McCartney"/>
    <n v="788"/>
    <s v="France"/>
    <s v="Male"/>
    <n v="55"/>
    <n v="3"/>
    <n v="0"/>
    <n v="1"/>
    <n v="0"/>
    <n v="1"/>
    <n v="13288.46"/>
    <n v="1"/>
    <n v="75969.227608856076"/>
    <s v="Low Balance Active"/>
    <n v="99606.070361623642"/>
    <s v="Low Salary - Low Balance"/>
    <x v="0"/>
  </r>
  <r>
    <n v="15610900"/>
    <s v="Thompson"/>
    <n v="770"/>
    <s v="France"/>
    <s v="Female"/>
    <n v="70"/>
    <n v="9"/>
    <n v="110738.9"/>
    <n v="1"/>
    <n v="1"/>
    <n v="0"/>
    <n v="22666.77"/>
    <n v="1"/>
    <n v="76025.334867060548"/>
    <s v="High Balance Inactive"/>
    <n v="99669.820443131481"/>
    <s v="Low Salary - High Balance"/>
    <x v="1"/>
  </r>
  <r>
    <n v="15624775"/>
    <s v="Onyeoruru"/>
    <n v="729"/>
    <s v="France"/>
    <s v="Male"/>
    <n v="67"/>
    <n v="2"/>
    <n v="94203.8"/>
    <n v="1"/>
    <n v="0"/>
    <n v="1"/>
    <n v="102391.06"/>
    <n v="0"/>
    <n v="75999.678130081287"/>
    <s v="High Balance Active"/>
    <n v="99726.733266814525"/>
    <s v="High Salary - High Balance"/>
    <x v="0"/>
  </r>
  <r>
    <n v="15691703"/>
    <s v="Shih"/>
    <n v="545"/>
    <s v="France"/>
    <s v="Male"/>
    <n v="47"/>
    <n v="8"/>
    <n v="105792.5"/>
    <n v="1"/>
    <n v="0"/>
    <n v="1"/>
    <n v="67830.2"/>
    <n v="1"/>
    <n v="75986.213542899393"/>
    <s v="High Balance Active"/>
    <n v="99724.762610946782"/>
    <s v="Low Salary - High Balance"/>
    <x v="0"/>
  </r>
  <r>
    <n v="15745355"/>
    <s v="Golibe"/>
    <n v="597"/>
    <s v="France"/>
    <s v="Male"/>
    <n v="41"/>
    <n v="4"/>
    <n v="153198.20000000001"/>
    <n v="1"/>
    <n v="1"/>
    <n v="1"/>
    <n v="92090.36"/>
    <n v="0"/>
    <n v="75964.151154700201"/>
    <s v="High Balance Active"/>
    <n v="99748.370725388624"/>
    <s v="Low Salary - High Balance"/>
    <x v="0"/>
  </r>
  <r>
    <n v="15724955"/>
    <s v="Lucchesi"/>
    <n v="537"/>
    <s v="France"/>
    <s v="Male"/>
    <n v="38"/>
    <n v="3"/>
    <n v="0"/>
    <n v="2"/>
    <n v="0"/>
    <n v="0"/>
    <n v="141023.01"/>
    <n v="0"/>
    <n v="75906.940748148118"/>
    <s v="Low Balance Inactive"/>
    <n v="99754.04332592593"/>
    <s v="High Salary - Low Balance"/>
    <x v="0"/>
  </r>
  <r>
    <n v="15628999"/>
    <s v="Townsend"/>
    <n v="732"/>
    <s v="France"/>
    <s v="Male"/>
    <n v="79"/>
    <n v="10"/>
    <n v="61811.23"/>
    <n v="1"/>
    <n v="1"/>
    <n v="1"/>
    <n v="104222.8"/>
    <n v="0"/>
    <n v="75963.209792438807"/>
    <s v="Low Balance Active"/>
    <n v="99723.451060044492"/>
    <s v="High Salary - Low Balance"/>
    <x v="0"/>
  </r>
  <r>
    <n v="15654341"/>
    <s v="Chao"/>
    <n v="542"/>
    <s v="France"/>
    <s v="Male"/>
    <n v="34"/>
    <n v="8"/>
    <n v="101116.1"/>
    <n v="1"/>
    <n v="1"/>
    <n v="0"/>
    <n v="196395.05"/>
    <n v="0"/>
    <n v="75973.708293768519"/>
    <s v="High Balance Inactive"/>
    <n v="99720.113264094965"/>
    <s v="High Salary - High Balance"/>
    <x v="0"/>
  </r>
  <r>
    <n v="15744240"/>
    <s v="Shen"/>
    <n v="688"/>
    <s v="Germany"/>
    <s v="Female"/>
    <n v="46"/>
    <n v="0"/>
    <n v="74458.25"/>
    <n v="1"/>
    <n v="0"/>
    <n v="1"/>
    <n v="6866.31"/>
    <n v="0"/>
    <n v="75955.042821083858"/>
    <s v="Low Balance Active"/>
    <n v="99648.342709725359"/>
    <s v="Low Salary - Low Balance"/>
    <x v="0"/>
  </r>
  <r>
    <n v="15632365"/>
    <s v="Booth"/>
    <n v="542"/>
    <s v="Germany"/>
    <s v="Male"/>
    <n v="33"/>
    <n v="8"/>
    <n v="142871.29999999999"/>
    <n v="2"/>
    <n v="0"/>
    <n v="0"/>
    <n v="77737.86"/>
    <n v="0"/>
    <n v="75956.154851411571"/>
    <s v="High Balance Inactive"/>
    <n v="99717.274383358133"/>
    <s v="Low Salary - High Balance"/>
    <x v="0"/>
  </r>
  <r>
    <n v="15729689"/>
    <s v="Chan"/>
    <n v="754"/>
    <s v="Germany"/>
    <s v="Male"/>
    <n v="35"/>
    <n v="6"/>
    <n v="98585.94"/>
    <n v="2"/>
    <n v="0"/>
    <n v="1"/>
    <n v="106116.84"/>
    <n v="0"/>
    <n v="75906.403814126374"/>
    <s v="High Balance Active"/>
    <n v="99733.615955390356"/>
    <s v="High Salary - High Balance"/>
    <x v="0"/>
  </r>
  <r>
    <n v="15759284"/>
    <s v="Yeh"/>
    <n v="750"/>
    <s v="France"/>
    <s v="Female"/>
    <n v="37"/>
    <n v="6"/>
    <n v="0"/>
    <n v="1"/>
    <n v="1"/>
    <n v="1"/>
    <n v="117948"/>
    <n v="1"/>
    <n v="75889.529159226178"/>
    <s v="Low Balance Active"/>
    <n v="99728.866532738117"/>
    <s v="High Salary - Low Balance"/>
    <x v="0"/>
  </r>
  <r>
    <n v="15602124"/>
    <s v="Badgery"/>
    <n v="731"/>
    <s v="France"/>
    <s v="Male"/>
    <n v="30"/>
    <n v="7"/>
    <n v="0"/>
    <n v="2"/>
    <n v="1"/>
    <n v="1"/>
    <n v="184581.68"/>
    <n v="0"/>
    <n v="75946.036626954563"/>
    <s v="Low Balance Active"/>
    <n v="99715.300536113209"/>
    <s v="High Salary - Low Balance"/>
    <x v="0"/>
  </r>
  <r>
    <n v="15661903"/>
    <s v="Hsia"/>
    <n v="699"/>
    <s v="France"/>
    <s v="Female"/>
    <n v="43"/>
    <n v="3"/>
    <n v="80764.03"/>
    <n v="1"/>
    <n v="1"/>
    <n v="0"/>
    <n v="199378.58"/>
    <n v="1"/>
    <n v="76002.628308494764"/>
    <s v="High Balance Inactive"/>
    <n v="99652.061803278702"/>
    <s v="High Salary - High Balance"/>
    <x v="1"/>
  </r>
  <r>
    <n v="15664668"/>
    <s v="Zarate"/>
    <n v="534"/>
    <s v="France"/>
    <s v="Female"/>
    <n v="42"/>
    <n v="9"/>
    <n v="144802"/>
    <n v="1"/>
    <n v="0"/>
    <n v="1"/>
    <n v="12483.39"/>
    <n v="1"/>
    <n v="75999.077673378066"/>
    <s v="High Balance Active"/>
    <n v="99577.694526472813"/>
    <s v="Low Salary - High Balance"/>
    <x v="0"/>
  </r>
  <r>
    <n v="15736431"/>
    <s v="Congreve"/>
    <n v="494"/>
    <s v="Spain"/>
    <s v="Male"/>
    <n v="27"/>
    <n v="2"/>
    <n v="0"/>
    <n v="2"/>
    <n v="1"/>
    <n v="0"/>
    <n v="22404.639999999999"/>
    <n v="0"/>
    <n v="75947.732208955204"/>
    <s v="Low Balance Inactive"/>
    <n v="99642.690276119436"/>
    <s v="Low Salary - Low Balance"/>
    <x v="0"/>
  </r>
  <r>
    <n v="15748639"/>
    <s v="Hayslett"/>
    <n v="497"/>
    <s v="Germany"/>
    <s v="Male"/>
    <n v="35"/>
    <n v="7"/>
    <n v="110053.6"/>
    <n v="2"/>
    <n v="1"/>
    <n v="1"/>
    <n v="92887.06"/>
    <n v="0"/>
    <n v="76004.451949215814"/>
    <s v="High Balance Active"/>
    <n v="99700.373659447374"/>
    <s v="Low Salary - High Balance"/>
    <x v="0"/>
  </r>
  <r>
    <n v="15628123"/>
    <s v="Robinson"/>
    <n v="632"/>
    <s v="France"/>
    <s v="Female"/>
    <n v="28"/>
    <n v="5"/>
    <n v="118890.8"/>
    <n v="1"/>
    <n v="0"/>
    <n v="1"/>
    <n v="145157.97"/>
    <n v="0"/>
    <n v="75979.004155455885"/>
    <s v="High Balance Active"/>
    <n v="99705.465822122598"/>
    <s v="High Salary - High Balance"/>
    <x v="0"/>
  </r>
  <r>
    <n v="15602731"/>
    <s v="Wong"/>
    <n v="724"/>
    <s v="France"/>
    <s v="Male"/>
    <n v="31"/>
    <n v="5"/>
    <n v="0"/>
    <n v="1"/>
    <n v="1"/>
    <n v="0"/>
    <n v="134889.95000000001"/>
    <n v="1"/>
    <n v="75946.908571428547"/>
    <s v="Low Balance Inactive"/>
    <n v="99671.469932685141"/>
    <s v="High Salary - Low Balance"/>
    <x v="0"/>
  </r>
  <r>
    <n v="15794137"/>
    <s v="Nevzorova"/>
    <n v="751"/>
    <s v="Germany"/>
    <s v="Female"/>
    <n v="37"/>
    <n v="0"/>
    <n v="151219"/>
    <n v="1"/>
    <n v="1"/>
    <n v="1"/>
    <n v="109309.29"/>
    <n v="0"/>
    <n v="76003.755059880219"/>
    <s v="High Balance Active"/>
    <n v="99645.108794910193"/>
    <s v="High Salary - High Balance"/>
    <x v="0"/>
  </r>
  <r>
    <n v="15748696"/>
    <s v="Page"/>
    <n v="733"/>
    <s v="France"/>
    <s v="Male"/>
    <n v="42"/>
    <n v="9"/>
    <n v="150507.20000000001"/>
    <n v="1"/>
    <n v="0"/>
    <n v="1"/>
    <n v="169964.12"/>
    <n v="0"/>
    <n v="75947.414052434455"/>
    <s v="High Balance Active"/>
    <n v="99637.869707865175"/>
    <s v="High Salary - High Balance"/>
    <x v="0"/>
  </r>
  <r>
    <n v="15725068"/>
    <s v="Quinn"/>
    <n v="701"/>
    <s v="Spain"/>
    <s v="Female"/>
    <n v="21"/>
    <n v="9"/>
    <n v="0"/>
    <n v="2"/>
    <n v="1"/>
    <n v="1"/>
    <n v="26327.42"/>
    <n v="0"/>
    <n v="75891.522158920518"/>
    <s v="Low Balance Active"/>
    <n v="99585.151379310366"/>
    <s v="Low Salary - Low Balance"/>
    <x v="0"/>
  </r>
  <r>
    <n v="15807340"/>
    <s v="O'Donnell"/>
    <n v="525"/>
    <s v="Germany"/>
    <s v="Male"/>
    <n v="33"/>
    <n v="4"/>
    <n v="131023.8"/>
    <n v="2"/>
    <n v="0"/>
    <n v="0"/>
    <n v="55072.93"/>
    <n v="0"/>
    <n v="75948.455033758422"/>
    <s v="High Balance Inactive"/>
    <n v="99640.108417104289"/>
    <s v="Low Salary - High Balance"/>
    <x v="0"/>
  </r>
  <r>
    <n v="15586133"/>
    <s v="Pisano"/>
    <n v="666"/>
    <s v="Germany"/>
    <s v="Female"/>
    <n v="44"/>
    <n v="2"/>
    <n v="122314.5"/>
    <n v="1"/>
    <n v="0"/>
    <n v="0"/>
    <n v="68574.880000000005"/>
    <n v="1"/>
    <n v="75907.107177177153"/>
    <s v="High Balance Inactive"/>
    <n v="99673.567259759788"/>
    <s v="Low Salary - High Balance"/>
    <x v="1"/>
  </r>
  <r>
    <n v="15576185"/>
    <s v="Sinclair"/>
    <n v="653"/>
    <s v="France"/>
    <s v="Male"/>
    <n v="29"/>
    <n v="2"/>
    <n v="0"/>
    <n v="2"/>
    <n v="1"/>
    <n v="1"/>
    <n v="41671.81"/>
    <n v="0"/>
    <n v="75872.240616078125"/>
    <s v="Low Balance Active"/>
    <n v="99696.932163786652"/>
    <s v="Low Salary - Low Balance"/>
    <x v="0"/>
  </r>
  <r>
    <n v="15660809"/>
    <s v="Loving"/>
    <n v="850"/>
    <s v="France"/>
    <s v="Male"/>
    <n v="28"/>
    <n v="4"/>
    <n v="0"/>
    <n v="2"/>
    <n v="1"/>
    <n v="1"/>
    <n v="12409.01"/>
    <n v="0"/>
    <n v="75929.287413533821"/>
    <s v="Low Balance Active"/>
    <n v="99740.560075187997"/>
    <s v="Low Salary - Low Balance"/>
    <x v="0"/>
  </r>
  <r>
    <n v="15616666"/>
    <s v="Artemova"/>
    <n v="646"/>
    <s v="Germany"/>
    <s v="Female"/>
    <n v="52"/>
    <n v="6"/>
    <n v="111739.4"/>
    <n v="2"/>
    <n v="0"/>
    <n v="1"/>
    <n v="68367.179999999993"/>
    <n v="0"/>
    <n v="75986.420060195611"/>
    <s v="High Balance Active"/>
    <n v="99806.272302483092"/>
    <s v="Low Salary - High Balance"/>
    <x v="0"/>
  </r>
  <r>
    <n v="15706904"/>
    <s v="Robertson"/>
    <n v="750"/>
    <s v="France"/>
    <s v="Male"/>
    <n v="43"/>
    <n v="6"/>
    <n v="113882.3"/>
    <n v="1"/>
    <n v="1"/>
    <n v="1"/>
    <n v="74564.41"/>
    <n v="0"/>
    <n v="75959.497635542139"/>
    <s v="High Balance Active"/>
    <n v="99829.9463177711"/>
    <s v="Low Salary - High Balance"/>
    <x v="0"/>
  </r>
  <r>
    <n v="15606915"/>
    <s v="Genovese"/>
    <n v="764"/>
    <s v="France"/>
    <s v="Male"/>
    <n v="24"/>
    <n v="7"/>
    <n v="98148.61"/>
    <n v="1"/>
    <n v="1"/>
    <n v="0"/>
    <n v="26843.759999999998"/>
    <n v="0"/>
    <n v="75930.919788997722"/>
    <s v="High Balance Inactive"/>
    <n v="99848.985908063318"/>
    <s v="Low Salary - High Balance"/>
    <x v="0"/>
  </r>
  <r>
    <n v="15749693"/>
    <s v="Ugonnatubelum"/>
    <n v="658"/>
    <s v="France"/>
    <s v="Female"/>
    <n v="32"/>
    <n v="9"/>
    <n v="0"/>
    <n v="2"/>
    <n v="1"/>
    <n v="0"/>
    <n v="156774.75"/>
    <n v="0"/>
    <n v="75914.164366515804"/>
    <s v="Low Balance Inactive"/>
    <n v="99904.042639517356"/>
    <s v="High Salary - Low Balance"/>
    <x v="0"/>
  </r>
  <r>
    <n v="15791743"/>
    <s v="Corbett"/>
    <n v="727"/>
    <s v="France"/>
    <s v="Male"/>
    <n v="32"/>
    <n v="1"/>
    <n v="59271.82"/>
    <n v="1"/>
    <n v="1"/>
    <n v="1"/>
    <n v="46019.43"/>
    <n v="0"/>
    <n v="75971.458075471674"/>
    <s v="Low Balance Active"/>
    <n v="99861.121350943416"/>
    <s v="Low Salary - Low Balance"/>
    <x v="0"/>
  </r>
  <r>
    <n v="15796480"/>
    <s v="Reilly"/>
    <n v="687"/>
    <s v="France"/>
    <s v="Female"/>
    <n v="31"/>
    <n v="2"/>
    <n v="0"/>
    <n v="2"/>
    <n v="0"/>
    <n v="1"/>
    <n v="145411.39000000001"/>
    <n v="0"/>
    <n v="75984.071095166131"/>
    <s v="Low Balance Active"/>
    <n v="99901.78728096679"/>
    <s v="High Salary - Low Balance"/>
    <x v="0"/>
  </r>
  <r>
    <n v="15790442"/>
    <s v="Wright"/>
    <n v="631"/>
    <s v="Spain"/>
    <s v="Male"/>
    <n v="33"/>
    <n v="2"/>
    <n v="0"/>
    <n v="2"/>
    <n v="1"/>
    <n v="1"/>
    <n v="158268.84"/>
    <n v="0"/>
    <n v="76041.504255479944"/>
    <s v="Low Balance Active"/>
    <n v="99867.388488284225"/>
    <s v="High Salary - Low Balance"/>
    <x v="0"/>
  </r>
  <r>
    <n v="15609458"/>
    <s v="Vincent"/>
    <n v="797"/>
    <s v="France"/>
    <s v="Male"/>
    <n v="30"/>
    <n v="10"/>
    <n v="69413.440000000002"/>
    <n v="1"/>
    <n v="1"/>
    <n v="1"/>
    <n v="74637.570000000007"/>
    <n v="0"/>
    <n v="76099.024304084698"/>
    <s v="Low Balance Active"/>
    <n v="99823.211898638445"/>
    <s v="Low Salary - Low Balance"/>
    <x v="0"/>
  </r>
  <r>
    <n v="15593897"/>
    <s v="Carr"/>
    <n v="650"/>
    <s v="Spain"/>
    <s v="Male"/>
    <n v="25"/>
    <n v="7"/>
    <n v="160599.1"/>
    <n v="2"/>
    <n v="1"/>
    <n v="1"/>
    <n v="28391.52"/>
    <n v="0"/>
    <n v="76104.085306585897"/>
    <s v="High Balance Active"/>
    <n v="99842.277486752486"/>
    <s v="Low Salary - High Balance"/>
    <x v="0"/>
  </r>
  <r>
    <n v="15604576"/>
    <s v="Eiland"/>
    <n v="850"/>
    <s v="Spain"/>
    <s v="Male"/>
    <n v="22"/>
    <n v="3"/>
    <n v="0"/>
    <n v="1"/>
    <n v="1"/>
    <n v="1"/>
    <n v="144385.54"/>
    <n v="0"/>
    <n v="76040.073931818144"/>
    <s v="Low Balance Active"/>
    <n v="99896.406848484869"/>
    <s v="High Salary - Low Balance"/>
    <x v="0"/>
  </r>
  <r>
    <n v="15666270"/>
    <s v="Omeokachie"/>
    <n v="676"/>
    <s v="France"/>
    <s v="Female"/>
    <n v="40"/>
    <n v="2"/>
    <n v="147803.5"/>
    <n v="1"/>
    <n v="1"/>
    <n v="0"/>
    <n v="95181.06"/>
    <n v="1"/>
    <n v="76097.723722517025"/>
    <s v="High Balance Inactive"/>
    <n v="99862.677407126641"/>
    <s v="Low Salary - High Balance"/>
    <x v="1"/>
  </r>
  <r>
    <n v="15572626"/>
    <s v="Mackenzie"/>
    <n v="620"/>
    <s v="Spain"/>
    <s v="Male"/>
    <n v="44"/>
    <n v="8"/>
    <n v="0"/>
    <n v="2"/>
    <n v="1"/>
    <n v="1"/>
    <n v="15627.51"/>
    <n v="0"/>
    <n v="76043.318732928645"/>
    <s v="Low Balance Active"/>
    <n v="99866.229468892285"/>
    <s v="Low Salary - Low Balance"/>
    <x v="0"/>
  </r>
  <r>
    <n v="15727197"/>
    <s v="Pinto"/>
    <n v="576"/>
    <s v="France"/>
    <s v="Female"/>
    <n v="52"/>
    <n v="9"/>
    <n v="170228.6"/>
    <n v="2"/>
    <n v="0"/>
    <n v="0"/>
    <n v="148477.57"/>
    <n v="1"/>
    <n v="76101.058534548181"/>
    <s v="High Balance Inactive"/>
    <n v="99930.19205011391"/>
    <s v="High Salary - High Balance"/>
    <x v="1"/>
  </r>
  <r>
    <n v="15714006"/>
    <s v="Gardener"/>
    <n v="482"/>
    <s v="France"/>
    <s v="Female"/>
    <n v="35"/>
    <n v="2"/>
    <n v="133111.70000000001"/>
    <n v="1"/>
    <n v="0"/>
    <n v="1"/>
    <n v="79957.95"/>
    <n v="0"/>
    <n v="76029.533047112433"/>
    <s v="High Balance Active"/>
    <n v="99893.301945288782"/>
    <s v="Low Salary - High Balance"/>
    <x v="0"/>
  </r>
  <r>
    <n v="15642137"/>
    <s v="Fang"/>
    <n v="695"/>
    <s v="Spain"/>
    <s v="Female"/>
    <n v="39"/>
    <n v="5"/>
    <n v="0"/>
    <n v="2"/>
    <n v="0"/>
    <n v="0"/>
    <n v="102763.69"/>
    <n v="0"/>
    <n v="75986.124555133065"/>
    <s v="Low Balance Inactive"/>
    <n v="99908.461908745274"/>
    <s v="High Salary - Low Balance"/>
    <x v="0"/>
  </r>
  <r>
    <n v="15665327"/>
    <s v="Cattaneo"/>
    <n v="706"/>
    <s v="France"/>
    <s v="Male"/>
    <n v="18"/>
    <n v="2"/>
    <n v="176139.5"/>
    <n v="2"/>
    <n v="1"/>
    <n v="0"/>
    <n v="129654.22"/>
    <n v="0"/>
    <n v="76043.952656012159"/>
    <s v="High Balance Inactive"/>
    <n v="99906.28898021311"/>
    <s v="High Salary - High Balance"/>
    <x v="0"/>
  </r>
  <r>
    <n v="15626806"/>
    <s v="Labrador"/>
    <n v="668"/>
    <s v="France"/>
    <s v="Female"/>
    <n v="32"/>
    <n v="2"/>
    <n v="0"/>
    <n v="2"/>
    <n v="1"/>
    <n v="1"/>
    <n v="40652.33"/>
    <n v="0"/>
    <n v="75967.718423457714"/>
    <s v="Low Balance Active"/>
    <n v="99883.632520944419"/>
    <s v="Low Salary - Low Balance"/>
    <x v="0"/>
  </r>
  <r>
    <n v="15662578"/>
    <s v="Dettmann"/>
    <n v="679"/>
    <s v="Germany"/>
    <s v="Male"/>
    <n v="35"/>
    <n v="1"/>
    <n v="110245.1"/>
    <n v="1"/>
    <n v="1"/>
    <n v="1"/>
    <n v="178291.09"/>
    <n v="0"/>
    <n v="76025.620647865842"/>
    <s v="High Balance Active"/>
    <n v="99928.778330792702"/>
    <s v="High Salary - High Balance"/>
    <x v="0"/>
  </r>
  <r>
    <n v="15790829"/>
    <s v="Gibson"/>
    <n v="703"/>
    <s v="France"/>
    <s v="Female"/>
    <n v="45"/>
    <n v="5"/>
    <n v="0"/>
    <n v="2"/>
    <n v="1"/>
    <n v="0"/>
    <n v="131906.44"/>
    <n v="0"/>
    <n v="75999.518832951915"/>
    <s v="Low Balance Inactive"/>
    <n v="99869.005400457681"/>
    <s v="High Salary - Low Balance"/>
    <x v="0"/>
  </r>
  <r>
    <n v="15654959"/>
    <s v="Hope"/>
    <n v="670"/>
    <s v="Spain"/>
    <s v="Male"/>
    <n v="67"/>
    <n v="6"/>
    <n v="158719.6"/>
    <n v="1"/>
    <n v="1"/>
    <n v="1"/>
    <n v="118607.4"/>
    <n v="0"/>
    <n v="76057.533732824406"/>
    <s v="High Balance Active"/>
    <n v="99844.549343511462"/>
    <s v="High Salary - High Balance"/>
    <x v="0"/>
  </r>
  <r>
    <n v="15760244"/>
    <s v="Ives"/>
    <n v="590"/>
    <s v="France"/>
    <s v="Female"/>
    <n v="76"/>
    <n v="5"/>
    <n v="160979.70000000001"/>
    <n v="1"/>
    <n v="0"/>
    <n v="1"/>
    <n v="13848.58"/>
    <n v="0"/>
    <n v="75994.384713521737"/>
    <s v="High Balance Active"/>
    <n v="99830.215614973276"/>
    <s v="Low Salary - High Balance"/>
    <x v="0"/>
  </r>
  <r>
    <n v="15715394"/>
    <s v="Greece"/>
    <n v="613"/>
    <s v="Spain"/>
    <s v="Male"/>
    <n v="35"/>
    <n v="4"/>
    <n v="123557.7"/>
    <n v="2"/>
    <n v="0"/>
    <n v="1"/>
    <n v="170903.4"/>
    <n v="0"/>
    <n v="75929.411230886821"/>
    <s v="High Balance Active"/>
    <n v="99895.950810397568"/>
    <s v="High Salary - High Balance"/>
    <x v="0"/>
  </r>
  <r>
    <n v="15722246"/>
    <s v="Omeokachie"/>
    <n v="742"/>
    <s v="France"/>
    <s v="Female"/>
    <n v="60"/>
    <n v="4"/>
    <n v="0"/>
    <n v="1"/>
    <n v="1"/>
    <n v="1"/>
    <n v="13161.66"/>
    <n v="1"/>
    <n v="75892.970306044357"/>
    <s v="Low Balance Active"/>
    <n v="99841.622234123977"/>
    <s v="Low Salary - Low Balance"/>
    <x v="0"/>
  </r>
  <r>
    <n v="15609704"/>
    <s v="Mao"/>
    <n v="608"/>
    <s v="France"/>
    <s v="Female"/>
    <n v="33"/>
    <n v="4"/>
    <n v="0"/>
    <n v="1"/>
    <n v="1"/>
    <n v="0"/>
    <n v="79304.38"/>
    <n v="1"/>
    <n v="75951.081309341476"/>
    <s v="Low Balance Inactive"/>
    <n v="99907.992802450259"/>
    <s v="Low Salary - Low Balance"/>
    <x v="0"/>
  </r>
  <r>
    <n v="15757628"/>
    <s v="Savage"/>
    <n v="571"/>
    <s v="France"/>
    <s v="Male"/>
    <n v="40"/>
    <n v="10"/>
    <n v="112896.9"/>
    <n v="1"/>
    <n v="1"/>
    <n v="1"/>
    <n v="121402.53"/>
    <n v="0"/>
    <n v="76009.281371647492"/>
    <s v="High Balance Active"/>
    <n v="99923.781011494284"/>
    <s v="High Salary - High Balance"/>
    <x v="0"/>
  </r>
  <r>
    <n v="15633586"/>
    <s v="Brierly"/>
    <n v="595"/>
    <s v="France"/>
    <s v="Female"/>
    <n v="39"/>
    <n v="7"/>
    <n v="120962.1"/>
    <n v="1"/>
    <n v="0"/>
    <n v="0"/>
    <n v="23305.01"/>
    <n v="0"/>
    <n v="75980.993320552123"/>
    <s v="High Balance Inactive"/>
    <n v="99907.309578220898"/>
    <s v="Low Salary - High Balance"/>
    <x v="0"/>
  </r>
  <r>
    <n v="15565796"/>
    <s v="Docherty"/>
    <n v="745"/>
    <s v="Germany"/>
    <s v="Male"/>
    <n v="48"/>
    <n v="10"/>
    <n v="96048.55"/>
    <n v="1"/>
    <n v="1"/>
    <n v="0"/>
    <n v="74510.649999999994"/>
    <n v="0"/>
    <n v="75946.472133537958"/>
    <s v="High Balance Inactive"/>
    <n v="99966.098756715306"/>
    <s v="Low Salary - High Balance"/>
    <x v="0"/>
  </r>
  <r>
    <n v="15717935"/>
    <s v="McDonald"/>
    <n v="589"/>
    <s v="France"/>
    <s v="Female"/>
    <n v="21"/>
    <n v="3"/>
    <n v="0"/>
    <n v="2"/>
    <n v="0"/>
    <n v="1"/>
    <n v="55601.440000000002"/>
    <n v="0"/>
    <n v="75931.032749615959"/>
    <s v="Low Balance Active"/>
    <n v="99985.649792626762"/>
    <s v="Low Salary - Low Balance"/>
    <x v="0"/>
  </r>
  <r>
    <n v="15577700"/>
    <s v="Rapuokwu"/>
    <n v="749"/>
    <s v="France"/>
    <s v="Male"/>
    <n v="37"/>
    <n v="10"/>
    <n v="185063.7"/>
    <n v="2"/>
    <n v="1"/>
    <n v="1"/>
    <n v="134526.87"/>
    <n v="0"/>
    <n v="75989.396341275919"/>
    <s v="High Balance Active"/>
    <n v="100019.76524980788"/>
    <s v="High Salary - High Balance"/>
    <x v="0"/>
  </r>
  <r>
    <n v="15747345"/>
    <s v="Bergamaschi"/>
    <n v="678"/>
    <s v="France"/>
    <s v="Female"/>
    <n v="22"/>
    <n v="6"/>
    <n v="118064.9"/>
    <n v="2"/>
    <n v="1"/>
    <n v="1"/>
    <n v="195424.01"/>
    <n v="0"/>
    <n v="75905.493030769212"/>
    <s v="High Balance Active"/>
    <n v="99993.221323076956"/>
    <s v="High Salary - High Balance"/>
    <x v="0"/>
  </r>
  <r>
    <n v="15678317"/>
    <s v="Manfrin"/>
    <n v="603"/>
    <s v="France"/>
    <s v="Male"/>
    <n v="46"/>
    <n v="2"/>
    <n v="0"/>
    <n v="2"/>
    <n v="1"/>
    <n v="1"/>
    <n v="59563.49"/>
    <n v="0"/>
    <n v="75873.037752116987"/>
    <s v="Low Balance Active"/>
    <n v="99919.756512702108"/>
    <s v="Low Salary - Low Balance"/>
    <x v="0"/>
  </r>
  <r>
    <n v="15698335"/>
    <s v="Bergamaschi"/>
    <n v="504"/>
    <s v="France"/>
    <s v="Female"/>
    <n v="73"/>
    <n v="8"/>
    <n v="0"/>
    <n v="1"/>
    <n v="1"/>
    <n v="1"/>
    <n v="34595.58"/>
    <n v="0"/>
    <n v="75931.491556240348"/>
    <s v="Low Balance Active"/>
    <n v="99950.847627118681"/>
    <s v="Low Salary - Low Balance"/>
    <x v="0"/>
  </r>
  <r>
    <n v="15768451"/>
    <s v="MacDonald"/>
    <n v="739"/>
    <s v="Germany"/>
    <s v="Male"/>
    <n v="40"/>
    <n v="5"/>
    <n v="149131"/>
    <n v="3"/>
    <n v="1"/>
    <n v="1"/>
    <n v="60036.99"/>
    <n v="1"/>
    <n v="75990.035497301433"/>
    <s v="High Balance Active"/>
    <n v="100001.23719352356"/>
    <s v="Low Salary - High Balance"/>
    <x v="0"/>
  </r>
  <r>
    <n v="15753213"/>
    <s v="Lees"/>
    <n v="604"/>
    <s v="France"/>
    <s v="Female"/>
    <n v="34"/>
    <n v="7"/>
    <n v="0"/>
    <n v="2"/>
    <n v="1"/>
    <n v="0"/>
    <n v="193021.49"/>
    <n v="0"/>
    <n v="75933.599567901212"/>
    <s v="Low Balance Inactive"/>
    <n v="100032.07380401238"/>
    <s v="High Salary - Low Balance"/>
    <x v="0"/>
  </r>
  <r>
    <n v="15769645"/>
    <s v="Senior"/>
    <n v="612"/>
    <s v="France"/>
    <s v="Female"/>
    <n v="35"/>
    <n v="3"/>
    <n v="0"/>
    <n v="1"/>
    <n v="1"/>
    <n v="1"/>
    <n v="48108.72"/>
    <n v="0"/>
    <n v="75992.235552123529"/>
    <s v="Low Balance Active"/>
    <n v="99960.267305019355"/>
    <s v="Low Salary - Low Balance"/>
    <x v="0"/>
  </r>
  <r>
    <n v="15657565"/>
    <s v="Nwokezuike"/>
    <n v="629"/>
    <s v="Spain"/>
    <s v="Female"/>
    <n v="44"/>
    <n v="6"/>
    <n v="125513"/>
    <n v="2"/>
    <n v="0"/>
    <n v="0"/>
    <n v="79082.759999999995"/>
    <n v="0"/>
    <n v="76050.962163833043"/>
    <s v="High Balance Inactive"/>
    <n v="100000.33805255027"/>
    <s v="Low Salary - High Balance"/>
    <x v="0"/>
  </r>
  <r>
    <n v="15620323"/>
    <s v="Ekwueme"/>
    <n v="652"/>
    <s v="Spain"/>
    <s v="Female"/>
    <n v="42"/>
    <n v="3"/>
    <n v="83492.070000000007"/>
    <n v="2"/>
    <n v="1"/>
    <n v="0"/>
    <n v="37914.120000000003"/>
    <n v="0"/>
    <n v="76012.708460943511"/>
    <s v="High Balance Inactive"/>
    <n v="100016.51560711526"/>
    <s v="Low Salary - High Balance"/>
    <x v="0"/>
  </r>
  <r>
    <n v="15679983"/>
    <s v="Garmon"/>
    <n v="565"/>
    <s v="France"/>
    <s v="Male"/>
    <n v="34"/>
    <n v="7"/>
    <n v="0"/>
    <n v="1"/>
    <n v="0"/>
    <n v="0"/>
    <n v="74593.84"/>
    <n v="0"/>
    <n v="76006.91948142412"/>
    <s v="Low Balance Inactive"/>
    <n v="100064.58247678021"/>
    <s v="Low Salary - Low Balance"/>
    <x v="0"/>
  </r>
  <r>
    <n v="15812616"/>
    <s v="Enyinnaya"/>
    <n v="707"/>
    <s v="France"/>
    <s v="Female"/>
    <n v="49"/>
    <n v="10"/>
    <n v="0"/>
    <n v="1"/>
    <n v="1"/>
    <n v="0"/>
    <n v="82967.97"/>
    <n v="1"/>
    <n v="76065.793934934132"/>
    <s v="Low Balance Inactive"/>
    <n v="100084.3119442293"/>
    <s v="Low Salary - Low Balance"/>
    <x v="0"/>
  </r>
  <r>
    <n v="15601796"/>
    <s v="Chizuoke"/>
    <n v="645"/>
    <s v="France"/>
    <s v="Male"/>
    <n v="30"/>
    <n v="1"/>
    <n v="125739.3"/>
    <n v="1"/>
    <n v="1"/>
    <n v="1"/>
    <n v="193441.23"/>
    <n v="0"/>
    <n v="76124.759666666636"/>
    <s v="High Balance Active"/>
    <n v="100097.58042635662"/>
    <s v="High Salary - High Balance"/>
    <x v="0"/>
  </r>
  <r>
    <n v="15729489"/>
    <s v="Hyde"/>
    <n v="762"/>
    <s v="Germany"/>
    <s v="Female"/>
    <n v="34"/>
    <n v="8"/>
    <n v="98592.88"/>
    <n v="1"/>
    <n v="0"/>
    <n v="1"/>
    <n v="191790.29"/>
    <n v="1"/>
    <n v="76086.268944918513"/>
    <s v="High Balance Active"/>
    <n v="100025.16487199382"/>
    <s v="High Salary - High Balance"/>
    <x v="0"/>
  </r>
  <r>
    <n v="15613216"/>
    <s v="Cameron"/>
    <n v="639"/>
    <s v="Spain"/>
    <s v="Female"/>
    <n v="39"/>
    <n v="1"/>
    <n v="141789.20000000001"/>
    <n v="1"/>
    <n v="1"/>
    <n v="0"/>
    <n v="92455.96"/>
    <n v="0"/>
    <n v="76068.794868012381"/>
    <s v="High Balance Inactive"/>
    <n v="99953.91865683232"/>
    <s v="Low Salary - High Balance"/>
    <x v="0"/>
  </r>
  <r>
    <n v="15657937"/>
    <s v="Lord"/>
    <n v="709"/>
    <s v="Germany"/>
    <s v="Male"/>
    <n v="22"/>
    <n v="0"/>
    <n v="112949.7"/>
    <n v="1"/>
    <n v="0"/>
    <n v="0"/>
    <n v="155231.54999999999"/>
    <n v="0"/>
    <n v="76017.730062160015"/>
    <s v="High Balance Inactive"/>
    <n v="99959.744576534606"/>
    <s v="High Salary - High Balance"/>
    <x v="0"/>
  </r>
  <r>
    <n v="15815428"/>
    <s v="Biryukova"/>
    <n v="823"/>
    <s v="France"/>
    <s v="Male"/>
    <n v="34"/>
    <n v="3"/>
    <n v="105057.3"/>
    <n v="1"/>
    <n v="1"/>
    <n v="0"/>
    <n v="9217.92"/>
    <n v="0"/>
    <n v="75989.011578538062"/>
    <s v="High Balance Inactive"/>
    <n v="99916.764945567673"/>
    <s v="Low Salary - High Balance"/>
    <x v="0"/>
  </r>
  <r>
    <n v="15640409"/>
    <s v="Carpenter"/>
    <n v="817"/>
    <s v="Germany"/>
    <s v="Female"/>
    <n v="46"/>
    <n v="0"/>
    <n v="89087.89"/>
    <n v="1"/>
    <n v="0"/>
    <n v="1"/>
    <n v="87941.85"/>
    <n v="1"/>
    <n v="75966.390342412415"/>
    <s v="High Balance Active"/>
    <n v="99987.347704280182"/>
    <s v="Low Salary - High Balance"/>
    <x v="0"/>
  </r>
  <r>
    <n v="15699492"/>
    <s v="Lorenzo"/>
    <n v="665"/>
    <s v="Germany"/>
    <s v="Female"/>
    <n v="27"/>
    <n v="2"/>
    <n v="147436"/>
    <n v="1"/>
    <n v="0"/>
    <n v="0"/>
    <n v="187508.06"/>
    <n v="0"/>
    <n v="75956.171105918969"/>
    <s v="High Balance Inactive"/>
    <n v="99996.728933021834"/>
    <s v="High Salary - High Balance"/>
    <x v="0"/>
  </r>
  <r>
    <n v="15623536"/>
    <s v="Madukwe"/>
    <n v="646"/>
    <s v="Germany"/>
    <s v="Male"/>
    <n v="39"/>
    <n v="0"/>
    <n v="154439.9"/>
    <n v="1"/>
    <n v="1"/>
    <n v="0"/>
    <n v="171519.06"/>
    <n v="0"/>
    <n v="75900.458067030355"/>
    <s v="High Balance Inactive"/>
    <n v="99928.520568978987"/>
    <s v="High Salary - High Balance"/>
    <x v="0"/>
  </r>
  <r>
    <n v="15707551"/>
    <s v="Hutcheon"/>
    <n v="568"/>
    <s v="France"/>
    <s v="Male"/>
    <n v="30"/>
    <n v="8"/>
    <n v="73054.37"/>
    <n v="2"/>
    <n v="1"/>
    <n v="1"/>
    <n v="27012"/>
    <n v="0"/>
    <n v="75839.194851794033"/>
    <s v="Low Balance Active"/>
    <n v="99872.677714508609"/>
    <s v="Low Salary - Low Balance"/>
    <x v="0"/>
  </r>
  <r>
    <n v="15577999"/>
    <s v="Sleeman"/>
    <n v="850"/>
    <s v="France"/>
    <s v="Female"/>
    <n v="62"/>
    <n v="1"/>
    <n v="124678.39999999999"/>
    <n v="1"/>
    <n v="1"/>
    <n v="0"/>
    <n v="70916"/>
    <n v="1"/>
    <n v="75841.368797814182"/>
    <s v="High Balance Inactive"/>
    <n v="99929.555683060142"/>
    <s v="Low Salary - High Balance"/>
    <x v="1"/>
  </r>
  <r>
    <n v="15788775"/>
    <s v="Milne"/>
    <n v="473"/>
    <s v="Germany"/>
    <s v="Male"/>
    <n v="40"/>
    <n v="8"/>
    <n v="152576.29999999999"/>
    <n v="2"/>
    <n v="1"/>
    <n v="0"/>
    <n v="73073.679999999993"/>
    <n v="0"/>
    <n v="75803.21486718746"/>
    <s v="High Balance Inactive"/>
    <n v="99952.222523437522"/>
    <s v="Low Salary - High Balance"/>
    <x v="0"/>
  </r>
  <r>
    <n v="15758362"/>
    <s v="Williamson"/>
    <n v="731"/>
    <s v="France"/>
    <s v="Female"/>
    <n v="41"/>
    <n v="9"/>
    <n v="152243.6"/>
    <n v="1"/>
    <n v="1"/>
    <n v="1"/>
    <n v="88783.59"/>
    <n v="0"/>
    <n v="75743.18899921811"/>
    <s v="High Balance Active"/>
    <n v="99973.237802971082"/>
    <s v="Low Salary - High Balance"/>
    <x v="0"/>
  </r>
  <r>
    <n v="15807961"/>
    <s v="Bruno"/>
    <n v="619"/>
    <s v="France"/>
    <s v="Male"/>
    <n v="25"/>
    <n v="4"/>
    <n v="0"/>
    <n v="1"/>
    <n v="1"/>
    <n v="0"/>
    <n v="145524.35999999999"/>
    <n v="0"/>
    <n v="75683.329522691682"/>
    <s v="Low Balance Inactive"/>
    <n v="99981.993395931175"/>
    <s v="High Salary - Low Balance"/>
    <x v="0"/>
  </r>
  <r>
    <n v="15710978"/>
    <s v="Palerma"/>
    <n v="715"/>
    <s v="Germany"/>
    <s v="Male"/>
    <n v="42"/>
    <n v="2"/>
    <n v="88120.97"/>
    <n v="2"/>
    <n v="1"/>
    <n v="1"/>
    <n v="21333.22"/>
    <n v="0"/>
    <n v="75742.596029757216"/>
    <s v="High Balance Active"/>
    <n v="99946.329835552111"/>
    <s v="Low Salary - High Balance"/>
    <x v="0"/>
  </r>
  <r>
    <n v="15703541"/>
    <s v="Wang"/>
    <n v="772"/>
    <s v="Germany"/>
    <s v="Female"/>
    <n v="51"/>
    <n v="9"/>
    <n v="143930.9"/>
    <n v="1"/>
    <n v="0"/>
    <n v="1"/>
    <n v="46675.51"/>
    <n v="1"/>
    <n v="75732.895109717836"/>
    <s v="High Balance Active"/>
    <n v="100007.93885579941"/>
    <s v="Low Salary - High Balance"/>
    <x v="0"/>
  </r>
  <r>
    <n v="15626474"/>
    <s v="Onyemere"/>
    <n v="686"/>
    <s v="France"/>
    <s v="Female"/>
    <n v="31"/>
    <n v="1"/>
    <n v="0"/>
    <n v="2"/>
    <n v="1"/>
    <n v="0"/>
    <n v="4802.25"/>
    <n v="0"/>
    <n v="75679.406478431352"/>
    <s v="Low Balance Inactive"/>
    <n v="100049.76821176473"/>
    <s v="Low Salary - Low Balance"/>
    <x v="0"/>
  </r>
  <r>
    <n v="15608344"/>
    <s v="Dawson"/>
    <n v="749"/>
    <s v="Germany"/>
    <s v="Female"/>
    <n v="29"/>
    <n v="7"/>
    <n v="137059.1"/>
    <n v="3"/>
    <n v="1"/>
    <n v="0"/>
    <n v="102975.72"/>
    <n v="1"/>
    <n v="75738.809466248014"/>
    <s v="High Balance Inactive"/>
    <n v="100124.53078492939"/>
    <s v="High Salary - High Balance"/>
    <x v="1"/>
  </r>
  <r>
    <n v="15768367"/>
    <s v="Nebechukwu"/>
    <n v="781"/>
    <s v="France"/>
    <s v="Female"/>
    <n v="27"/>
    <n v="7"/>
    <n v="186558.6"/>
    <n v="1"/>
    <n v="1"/>
    <n v="1"/>
    <n v="175071.29"/>
    <n v="1"/>
    <n v="75690.639560094234"/>
    <s v="High Balance Active"/>
    <n v="100122.29104477614"/>
    <s v="High Salary - High Balance"/>
    <x v="0"/>
  </r>
  <r>
    <n v="15806210"/>
    <s v="Bateman"/>
    <n v="675"/>
    <s v="Spain"/>
    <s v="Male"/>
    <n v="66"/>
    <n v="5"/>
    <n v="115654.5"/>
    <n v="2"/>
    <n v="1"/>
    <n v="1"/>
    <n v="131970.85999999999"/>
    <n v="0"/>
    <n v="75603.479213836457"/>
    <s v="High Balance Active"/>
    <n v="100063.3688757862"/>
    <s v="High Salary - High Balance"/>
    <x v="0"/>
  </r>
  <r>
    <n v="15697702"/>
    <s v="Lord"/>
    <n v="730"/>
    <s v="Spain"/>
    <s v="Male"/>
    <n v="29"/>
    <n v="2"/>
    <n v="0"/>
    <n v="2"/>
    <n v="1"/>
    <n v="0"/>
    <n v="14174.09"/>
    <n v="0"/>
    <n v="75571.967789142393"/>
    <s v="Low Balance Inactive"/>
    <n v="100038.26463414637"/>
    <s v="Low Salary - Low Balance"/>
    <x v="0"/>
  </r>
  <r>
    <n v="15689152"/>
    <s v="Loggia"/>
    <n v="683"/>
    <s v="Spain"/>
    <s v="Male"/>
    <n v="38"/>
    <n v="3"/>
    <n v="126152.8"/>
    <n v="1"/>
    <n v="0"/>
    <n v="0"/>
    <n v="15378.75"/>
    <n v="0"/>
    <n v="75631.473275590528"/>
    <s v="High Balance Inactive"/>
    <n v="100105.87422047247"/>
    <s v="Low Salary - High Balance"/>
    <x v="0"/>
  </r>
  <r>
    <n v="15568573"/>
    <s v="Graham"/>
    <n v="554"/>
    <s v="Germany"/>
    <s v="Female"/>
    <n v="51"/>
    <n v="7"/>
    <n v="105701.9"/>
    <n v="1"/>
    <n v="0"/>
    <n v="1"/>
    <n v="179797.79"/>
    <n v="1"/>
    <n v="75591.661355397926"/>
    <s v="High Balance Active"/>
    <n v="100172.64106382981"/>
    <s v="High Salary - High Balance"/>
    <x v="0"/>
  </r>
  <r>
    <n v="15689598"/>
    <s v="Dean"/>
    <n v="722"/>
    <s v="France"/>
    <s v="Male"/>
    <n v="46"/>
    <n v="6"/>
    <n v="0"/>
    <n v="1"/>
    <n v="1"/>
    <n v="1"/>
    <n v="93917.68"/>
    <n v="1"/>
    <n v="75567.915110410089"/>
    <s v="Low Balance Active"/>
    <n v="100109.84520504736"/>
    <s v="Low Salary - Low Balance"/>
    <x v="0"/>
  </r>
  <r>
    <n v="15713374"/>
    <s v="Jarvis"/>
    <n v="689"/>
    <s v="Germany"/>
    <s v="Male"/>
    <n v="67"/>
    <n v="9"/>
    <n v="157094.79999999999"/>
    <n v="1"/>
    <n v="1"/>
    <n v="1"/>
    <n v="99490.01"/>
    <n v="0"/>
    <n v="75627.558295185459"/>
    <s v="High Balance Active"/>
    <n v="100114.73247040257"/>
    <s v="Low Salary - High Balance"/>
    <x v="0"/>
  </r>
  <r>
    <n v="15679733"/>
    <s v="Haugh"/>
    <n v="796"/>
    <s v="Germany"/>
    <s v="Male"/>
    <n v="40"/>
    <n v="2"/>
    <n v="113228.4"/>
    <n v="2"/>
    <n v="1"/>
    <n v="1"/>
    <n v="46415.09"/>
    <n v="0"/>
    <n v="75563.208183254319"/>
    <s v="High Balance Active"/>
    <n v="100115.22593206954"/>
    <s v="Low Salary - High Balance"/>
    <x v="0"/>
  </r>
  <r>
    <n v="15759274"/>
    <s v="Micklem"/>
    <n v="447"/>
    <s v="France"/>
    <s v="Female"/>
    <n v="32"/>
    <n v="10"/>
    <n v="0"/>
    <n v="1"/>
    <n v="1"/>
    <n v="1"/>
    <n v="151815.76"/>
    <n v="0"/>
    <n v="75533.433328063227"/>
    <s v="Low Balance Active"/>
    <n v="100157.67663241111"/>
    <s v="High Salary - Low Balance"/>
    <x v="0"/>
  </r>
  <r>
    <n v="15607748"/>
    <s v="Bennett"/>
    <n v="498"/>
    <s v="Germany"/>
    <s v="Male"/>
    <n v="37"/>
    <n v="8"/>
    <n v="108432.9"/>
    <n v="2"/>
    <n v="1"/>
    <n v="1"/>
    <n v="14865.05"/>
    <n v="0"/>
    <n v="75593.190791139219"/>
    <s v="High Balance Active"/>
    <n v="100116.80789556965"/>
    <s v="Low Salary - High Balance"/>
    <x v="0"/>
  </r>
  <r>
    <n v="15607577"/>
    <s v="Roberts"/>
    <n v="663"/>
    <s v="Spain"/>
    <s v="Male"/>
    <n v="27"/>
    <n v="8"/>
    <n v="0"/>
    <n v="1"/>
    <n v="1"/>
    <n v="1"/>
    <n v="188007.99"/>
    <n v="0"/>
    <n v="75567.189437846377"/>
    <s v="Low Balance Active"/>
    <n v="100184.30730799687"/>
    <s v="High Salary - Low Balance"/>
    <x v="0"/>
  </r>
  <r>
    <n v="15813697"/>
    <s v="Onyekaozulu"/>
    <n v="498"/>
    <s v="Germany"/>
    <s v="Female"/>
    <n v="44"/>
    <n v="2"/>
    <n v="120702.7"/>
    <n v="2"/>
    <n v="1"/>
    <n v="1"/>
    <n v="98175.74"/>
    <n v="0"/>
    <n v="75627.068351822483"/>
    <s v="High Balance Active"/>
    <n v="100114.71643423142"/>
    <s v="Low Salary - High Balance"/>
    <x v="0"/>
  </r>
  <r>
    <n v="15801125"/>
    <s v="Kegley"/>
    <n v="627"/>
    <s v="France"/>
    <s v="Female"/>
    <n v="32"/>
    <n v="1"/>
    <n v="0"/>
    <n v="1"/>
    <n v="1"/>
    <n v="0"/>
    <n v="106851.7"/>
    <n v="0"/>
    <n v="75591.322410785069"/>
    <s v="Low Balance Inactive"/>
    <n v="100116.2540840603"/>
    <s v="High Salary - Low Balance"/>
    <x v="0"/>
  </r>
  <r>
    <n v="15777855"/>
    <s v="Manna"/>
    <n v="649"/>
    <s v="France"/>
    <s v="Male"/>
    <n v="45"/>
    <n v="7"/>
    <n v="0"/>
    <n v="2"/>
    <n v="0"/>
    <n v="1"/>
    <n v="75204.210000000006"/>
    <n v="0"/>
    <n v="75651.315523809506"/>
    <s v="Low Balance Active"/>
    <n v="100110.90849206354"/>
    <s v="Low Salary - Low Balance"/>
    <x v="0"/>
  </r>
  <r>
    <n v="15635396"/>
    <s v="Thompson"/>
    <n v="738"/>
    <s v="Germany"/>
    <s v="Female"/>
    <n v="29"/>
    <n v="9"/>
    <n v="139106.20000000001"/>
    <n v="1"/>
    <n v="1"/>
    <n v="0"/>
    <n v="141872.04999999999"/>
    <n v="1"/>
    <n v="75711.403939634605"/>
    <s v="High Balance Inactive"/>
    <n v="100130.69141382053"/>
    <s v="High Salary - High Balance"/>
    <x v="1"/>
  </r>
  <r>
    <n v="15698031"/>
    <s v="Romano"/>
    <n v="587"/>
    <s v="Germany"/>
    <s v="Female"/>
    <n v="39"/>
    <n v="6"/>
    <n v="101851.8"/>
    <n v="2"/>
    <n v="1"/>
    <n v="0"/>
    <n v="7103.71"/>
    <n v="0"/>
    <n v="75661.010620031782"/>
    <s v="High Balance Inactive"/>
    <n v="100097.51068362486"/>
    <s v="Low Salary - High Balance"/>
    <x v="0"/>
  </r>
  <r>
    <n v="15678944"/>
    <s v="Brown"/>
    <n v="655"/>
    <s v="Germany"/>
    <s v="Female"/>
    <n v="32"/>
    <n v="6"/>
    <n v="130935.6"/>
    <n v="1"/>
    <n v="1"/>
    <n v="0"/>
    <n v="9241.83"/>
    <n v="1"/>
    <n v="75640.174669848828"/>
    <s v="High Balance Inactive"/>
    <n v="100171.49143198096"/>
    <s v="Low Salary - High Balance"/>
    <x v="1"/>
  </r>
  <r>
    <n v="15718507"/>
    <s v="Su"/>
    <n v="647"/>
    <s v="Germany"/>
    <s v="Male"/>
    <n v="37"/>
    <n v="3"/>
    <n v="116510"/>
    <n v="1"/>
    <n v="1"/>
    <n v="1"/>
    <n v="149517.71"/>
    <n v="1"/>
    <n v="75596.149649681509"/>
    <s v="High Balance Active"/>
    <n v="100243.88765923573"/>
    <s v="High Salary - High Balance"/>
    <x v="0"/>
  </r>
  <r>
    <n v="15808334"/>
    <s v="Mackay"/>
    <n v="776"/>
    <s v="Germany"/>
    <s v="Female"/>
    <n v="37"/>
    <n v="1"/>
    <n v="93124.04"/>
    <n v="2"/>
    <n v="1"/>
    <n v="1"/>
    <n v="196079.32"/>
    <n v="0"/>
    <n v="75563.548972111545"/>
    <s v="High Balance Active"/>
    <n v="100204.62564940244"/>
    <s v="High Salary - High Balance"/>
    <x v="0"/>
  </r>
  <r>
    <n v="15804709"/>
    <s v="Watt"/>
    <n v="688"/>
    <s v="Germany"/>
    <s v="Male"/>
    <n v="35"/>
    <n v="5"/>
    <n v="111578.2"/>
    <n v="1"/>
    <n v="0"/>
    <n v="0"/>
    <n v="166165.93"/>
    <n v="1"/>
    <n v="75549.545390749583"/>
    <s v="High Balance Inactive"/>
    <n v="100128.1705502393"/>
    <s v="High Salary - High Balance"/>
    <x v="1"/>
  </r>
  <r>
    <n v="15645835"/>
    <s v="Milani"/>
    <n v="605"/>
    <s v="France"/>
    <s v="Male"/>
    <n v="32"/>
    <n v="9"/>
    <n v="0"/>
    <n v="2"/>
    <n v="1"/>
    <n v="1"/>
    <n v="55724.24"/>
    <n v="0"/>
    <n v="75520.791476456492"/>
    <s v="Low Balance Active"/>
    <n v="100075.46683160422"/>
    <s v="Low Salary - Low Balance"/>
    <x v="0"/>
  </r>
  <r>
    <n v="15738166"/>
    <s v="Hsu"/>
    <n v="596"/>
    <s v="France"/>
    <s v="Female"/>
    <n v="39"/>
    <n v="10"/>
    <n v="86546.29"/>
    <n v="1"/>
    <n v="0"/>
    <n v="1"/>
    <n v="131768.98000000001"/>
    <n v="0"/>
    <n v="75581.111597444076"/>
    <s v="High Balance Active"/>
    <n v="100110.89113418537"/>
    <s v="High Salary - High Balance"/>
    <x v="0"/>
  </r>
  <r>
    <n v="15675360"/>
    <s v="Valenzuela"/>
    <n v="427"/>
    <s v="France"/>
    <s v="Male"/>
    <n v="33"/>
    <n v="8"/>
    <n v="0"/>
    <n v="1"/>
    <n v="1"/>
    <n v="1"/>
    <n v="13858.95"/>
    <n v="0"/>
    <n v="75572.346466826522"/>
    <s v="Low Balance Active"/>
    <n v="100085.58490807359"/>
    <s v="Low Salary - Low Balance"/>
    <x v="0"/>
  </r>
  <r>
    <n v="15793042"/>
    <s v="Sung"/>
    <n v="629"/>
    <s v="France"/>
    <s v="Male"/>
    <n v="39"/>
    <n v="2"/>
    <n v="129669.3"/>
    <n v="2"/>
    <n v="1"/>
    <n v="0"/>
    <n v="82774.070000000007"/>
    <n v="0"/>
    <n v="75632.804343999975"/>
    <s v="High Balance Inactive"/>
    <n v="100154.56621600006"/>
    <s v="Low Salary - High Balance"/>
    <x v="0"/>
  </r>
  <r>
    <n v="15630106"/>
    <s v="Lo"/>
    <n v="496"/>
    <s v="Spain"/>
    <s v="Male"/>
    <n v="29"/>
    <n v="2"/>
    <n v="0"/>
    <n v="2"/>
    <n v="1"/>
    <n v="0"/>
    <n v="55389.59"/>
    <n v="0"/>
    <n v="75589.540536429122"/>
    <s v="Low Balance Inactive"/>
    <n v="100168.48174539638"/>
    <s v="Low Salary - Low Balance"/>
    <x v="0"/>
  </r>
  <r>
    <n v="15810385"/>
    <s v="Giordano"/>
    <n v="717"/>
    <s v="Spain"/>
    <s v="Female"/>
    <n v="36"/>
    <n v="2"/>
    <n v="164558"/>
    <n v="1"/>
    <n v="0"/>
    <n v="1"/>
    <n v="82336.73"/>
    <n v="0"/>
    <n v="75650.109078525624"/>
    <s v="High Balance Active"/>
    <n v="100204.36226762827"/>
    <s v="Low Salary - High Balance"/>
    <x v="0"/>
  </r>
  <r>
    <n v="15578211"/>
    <s v="Connolly"/>
    <n v="777"/>
    <s v="France"/>
    <s v="Male"/>
    <n v="23"/>
    <n v="6"/>
    <n v="0"/>
    <n v="2"/>
    <n v="1"/>
    <n v="1"/>
    <n v="163225.48000000001"/>
    <n v="0"/>
    <n v="75578.811651964701"/>
    <s v="Low Balance Active"/>
    <n v="100218.69076182845"/>
    <s v="High Salary - Low Balance"/>
    <x v="0"/>
  </r>
  <r>
    <n v="15572792"/>
    <s v="Bellucci"/>
    <n v="535"/>
    <s v="Spain"/>
    <s v="Male"/>
    <n v="35"/>
    <n v="8"/>
    <n v="118989.9"/>
    <n v="1"/>
    <n v="1"/>
    <n v="1"/>
    <n v="135536.72"/>
    <n v="0"/>
    <n v="75639.468804173346"/>
    <s v="High Balance Active"/>
    <n v="100168.12351524887"/>
    <s v="High Salary - High Balance"/>
    <x v="0"/>
  </r>
  <r>
    <n v="15620030"/>
    <s v="Jamieson"/>
    <n v="744"/>
    <s v="France"/>
    <s v="Male"/>
    <n v="29"/>
    <n v="1"/>
    <n v="0"/>
    <n v="1"/>
    <n v="0"/>
    <n v="0"/>
    <n v="82422.97"/>
    <n v="0"/>
    <n v="75604.649180722889"/>
    <s v="Low Balance Inactive"/>
    <n v="100139.71500401612"/>
    <s v="Low Salary - Low Balance"/>
    <x v="0"/>
  </r>
  <r>
    <n v="15783541"/>
    <s v="Fomina"/>
    <n v="755"/>
    <s v="France"/>
    <s v="Male"/>
    <n v="31"/>
    <n v="5"/>
    <n v="0"/>
    <n v="2"/>
    <n v="0"/>
    <n v="1"/>
    <n v="194660.78"/>
    <n v="0"/>
    <n v="75665.424622186489"/>
    <s v="Low Balance Active"/>
    <n v="100153.95676045022"/>
    <s v="High Salary - Low Balance"/>
    <x v="0"/>
  </r>
  <r>
    <n v="15679284"/>
    <s v="Aksenov"/>
    <n v="593"/>
    <s v="Spain"/>
    <s v="Female"/>
    <n v="45"/>
    <n v="6"/>
    <n v="79259.75"/>
    <n v="1"/>
    <n v="1"/>
    <n v="0"/>
    <n v="55347.28"/>
    <n v="0"/>
    <n v="75726.29785197103"/>
    <s v="High Balance Inactive"/>
    <n v="100077.92552695099"/>
    <s v="Low Salary - High Balance"/>
    <x v="0"/>
  </r>
  <r>
    <n v="15582910"/>
    <s v="Turnbull"/>
    <n v="514"/>
    <s v="France"/>
    <s v="Male"/>
    <n v="38"/>
    <n v="4"/>
    <n v="112230.39999999999"/>
    <n v="1"/>
    <n v="1"/>
    <n v="0"/>
    <n v="16717.11"/>
    <n v="1"/>
    <n v="75723.452882447658"/>
    <s v="High Balance Inactive"/>
    <n v="100113.94053945257"/>
    <s v="Low Salary - High Balance"/>
    <x v="1"/>
  </r>
  <r>
    <n v="15688337"/>
    <s v="Dixon"/>
    <n v="721"/>
    <s v="France"/>
    <s v="Male"/>
    <n v="40"/>
    <n v="9"/>
    <n v="118129.9"/>
    <n v="1"/>
    <n v="1"/>
    <n v="1"/>
    <n v="160277.65"/>
    <n v="0"/>
    <n v="75694.035519742145"/>
    <s v="High Balance Active"/>
    <n v="100181.14185334415"/>
    <s v="High Salary - High Balance"/>
    <x v="0"/>
  </r>
  <r>
    <n v="15734970"/>
    <s v="White"/>
    <n v="835"/>
    <s v="Spain"/>
    <s v="Male"/>
    <n v="38"/>
    <n v="7"/>
    <n v="86824.09"/>
    <n v="1"/>
    <n v="0"/>
    <n v="0"/>
    <n v="175905.97"/>
    <n v="0"/>
    <n v="75659.813048387106"/>
    <s v="High Balance Inactive"/>
    <n v="100132.67692741941"/>
    <s v="High Salary - High Balance"/>
    <x v="0"/>
  </r>
  <r>
    <n v="15759140"/>
    <s v="Long"/>
    <n v="682"/>
    <s v="France"/>
    <s v="Female"/>
    <n v="64"/>
    <n v="10"/>
    <n v="128306.7"/>
    <n v="1"/>
    <n v="0"/>
    <n v="1"/>
    <n v="66040.83"/>
    <n v="0"/>
    <n v="75650.802332526233"/>
    <s v="High Balance Active"/>
    <n v="100071.52011299442"/>
    <s v="Low Salary - High Balance"/>
    <x v="0"/>
  </r>
  <r>
    <n v="15643042"/>
    <s v="Han"/>
    <n v="590"/>
    <s v="Germany"/>
    <s v="Female"/>
    <n v="40"/>
    <n v="2"/>
    <n v="117641.4"/>
    <n v="2"/>
    <n v="0"/>
    <n v="0"/>
    <n v="92198.05"/>
    <n v="0"/>
    <n v="75608.269297253632"/>
    <s v="High Balance Inactive"/>
    <n v="100099.0085541196"/>
    <s v="Low Salary - High Balance"/>
    <x v="0"/>
  </r>
  <r>
    <n v="15773868"/>
    <s v="Belov"/>
    <n v="653"/>
    <s v="Germany"/>
    <s v="Female"/>
    <n v="37"/>
    <n v="3"/>
    <n v="125734.2"/>
    <n v="2"/>
    <n v="1"/>
    <n v="0"/>
    <n v="134625.09"/>
    <n v="1"/>
    <n v="75574.289401778486"/>
    <s v="High Balance Inactive"/>
    <n v="100105.39574777693"/>
    <s v="High Salary - High Balance"/>
    <x v="1"/>
  </r>
  <r>
    <n v="15615820"/>
    <s v="MacDonald"/>
    <n v="837"/>
    <s v="France"/>
    <s v="Male"/>
    <n v="49"/>
    <n v="8"/>
    <n v="103302.39999999999"/>
    <n v="1"/>
    <n v="1"/>
    <n v="1"/>
    <n v="50974.57"/>
    <n v="0"/>
    <n v="75533.706949838175"/>
    <s v="High Balance Active"/>
    <n v="100077.46719255669"/>
    <s v="Low Salary - High Balance"/>
    <x v="0"/>
  </r>
  <r>
    <n v="15730273"/>
    <s v="Parsons"/>
    <n v="841"/>
    <s v="France"/>
    <s v="Male"/>
    <n v="27"/>
    <n v="8"/>
    <n v="0"/>
    <n v="1"/>
    <n v="1"/>
    <n v="0"/>
    <n v="171922.72"/>
    <n v="0"/>
    <n v="75511.222178137657"/>
    <s v="Low Balance Inactive"/>
    <n v="100117.22662348184"/>
    <s v="High Salary - Low Balance"/>
    <x v="0"/>
  </r>
  <r>
    <n v="15724890"/>
    <s v="Cross"/>
    <n v="584"/>
    <s v="Spain"/>
    <s v="Male"/>
    <n v="36"/>
    <n v="4"/>
    <n v="82696.09"/>
    <n v="2"/>
    <n v="0"/>
    <n v="0"/>
    <n v="83058.14"/>
    <n v="0"/>
    <n v="75572.41441653161"/>
    <s v="High Balance Inactive"/>
    <n v="100059.03740680718"/>
    <s v="Low Salary - High Balance"/>
    <x v="0"/>
  </r>
  <r>
    <n v="15765952"/>
    <s v="Milanesi"/>
    <n v="769"/>
    <s v="France"/>
    <s v="Male"/>
    <n v="29"/>
    <n v="4"/>
    <n v="145471.4"/>
    <n v="1"/>
    <n v="1"/>
    <n v="0"/>
    <n v="188382.77"/>
    <n v="0"/>
    <n v="75566.636901865379"/>
    <s v="High Balance Inactive"/>
    <n v="100072.82564476892"/>
    <s v="High Salary - High Balance"/>
    <x v="0"/>
  </r>
  <r>
    <n v="15685920"/>
    <s v="Lombardo"/>
    <n v="599"/>
    <s v="Spain"/>
    <s v="Male"/>
    <n v="34"/>
    <n v="2"/>
    <n v="101506.7"/>
    <n v="1"/>
    <n v="0"/>
    <n v="0"/>
    <n v="198030.24"/>
    <n v="0"/>
    <n v="75509.896022727291"/>
    <s v="High Balance Inactive"/>
    <n v="100001.14549512992"/>
    <s v="High Salary - High Balance"/>
    <x v="0"/>
  </r>
  <r>
    <n v="15663263"/>
    <s v="Collins"/>
    <n v="698"/>
    <s v="France"/>
    <s v="Male"/>
    <n v="47"/>
    <n v="5"/>
    <n v="156265.29999999999"/>
    <n v="2"/>
    <n v="0"/>
    <n v="0"/>
    <n v="1055.6600000000001"/>
    <n v="0"/>
    <n v="75488.777579203917"/>
    <s v="High Balance Inactive"/>
    <n v="99921.511787164956"/>
    <s v="Low Salary - High Balance"/>
    <x v="0"/>
  </r>
  <r>
    <n v="15568953"/>
    <s v="Alexeieva"/>
    <n v="477"/>
    <s v="France"/>
    <s v="Male"/>
    <n v="27"/>
    <n v="1"/>
    <n v="128555"/>
    <n v="1"/>
    <n v="1"/>
    <n v="1"/>
    <n v="133173.19"/>
    <n v="0"/>
    <n v="75423.105609756109"/>
    <s v="High Balance Active"/>
    <n v="100001.89052845533"/>
    <s v="High Salary - High Balance"/>
    <x v="0"/>
  </r>
  <r>
    <n v="15643361"/>
    <s v="Cullen"/>
    <n v="477"/>
    <s v="Germany"/>
    <s v="Male"/>
    <n v="34"/>
    <n v="8"/>
    <n v="139959.6"/>
    <n v="2"/>
    <n v="1"/>
    <n v="1"/>
    <n v="189875.83"/>
    <n v="0"/>
    <n v="75379.873799837282"/>
    <s v="High Balance Active"/>
    <n v="99974.900048820229"/>
    <s v="High Salary - High Balance"/>
    <x v="0"/>
  </r>
  <r>
    <n v="15699486"/>
    <s v="Johnson"/>
    <n v="745"/>
    <s v="Spain"/>
    <s v="Male"/>
    <n v="34"/>
    <n v="7"/>
    <n v="132944.5"/>
    <n v="1"/>
    <n v="1"/>
    <n v="1"/>
    <n v="31802.92"/>
    <n v="0"/>
    <n v="75327.284446254067"/>
    <s v="High Balance Active"/>
    <n v="99901.690822475633"/>
    <s v="Low Salary - High Balance"/>
    <x v="0"/>
  </r>
  <r>
    <n v="15747854"/>
    <s v="Rudd"/>
    <n v="749"/>
    <s v="France"/>
    <s v="Female"/>
    <n v="35"/>
    <n v="3"/>
    <n v="0"/>
    <n v="3"/>
    <n v="1"/>
    <n v="1"/>
    <n v="132649.85"/>
    <n v="0"/>
    <n v="75280.32665036674"/>
    <s v="Low Balance Active"/>
    <n v="99957.191043194849"/>
    <s v="High Salary - Low Balance"/>
    <x v="0"/>
  </r>
  <r>
    <n v="15691785"/>
    <s v="Findlay"/>
    <n v="850"/>
    <s v="France"/>
    <s v="Male"/>
    <n v="61"/>
    <n v="1"/>
    <n v="0"/>
    <n v="1"/>
    <n v="1"/>
    <n v="0"/>
    <n v="53067.83"/>
    <n v="1"/>
    <n v="75341.729853181081"/>
    <s v="Low Balance Inactive"/>
    <n v="99930.524926590588"/>
    <s v="Low Salary - Low Balance"/>
    <x v="0"/>
  </r>
  <r>
    <n v="15709004"/>
    <s v="Mai"/>
    <n v="528"/>
    <s v="Germany"/>
    <s v="Male"/>
    <n v="22"/>
    <n v="5"/>
    <n v="93547.23"/>
    <n v="2"/>
    <n v="0"/>
    <n v="1"/>
    <n v="961.57"/>
    <n v="0"/>
    <n v="75403.233306122449"/>
    <s v="High Balance Active"/>
    <n v="99968.780187755154"/>
    <s v="Low Salary - High Balance"/>
    <x v="0"/>
  </r>
  <r>
    <n v="15652218"/>
    <s v="Morrison"/>
    <n v="750"/>
    <s v="France"/>
    <s v="Male"/>
    <n v="33"/>
    <n v="2"/>
    <n v="152302.70000000001"/>
    <n v="1"/>
    <n v="1"/>
    <n v="0"/>
    <n v="71333.440000000002"/>
    <n v="0"/>
    <n v="75388.409779411755"/>
    <s v="High Balance Inactive"/>
    <n v="100049.6684313726"/>
    <s v="Low Salary - High Balance"/>
    <x v="0"/>
  </r>
  <r>
    <n v="15697127"/>
    <s v="Monaldo"/>
    <n v="543"/>
    <s v="France"/>
    <s v="Female"/>
    <n v="31"/>
    <n v="2"/>
    <n v="147674.29999999999"/>
    <n v="1"/>
    <n v="1"/>
    <n v="1"/>
    <n v="16658.759999999998"/>
    <n v="0"/>
    <n v="75325.519926410474"/>
    <s v="High Balance Active"/>
    <n v="100073.14858544567"/>
    <s v="Low Salary - High Balance"/>
    <x v="0"/>
  </r>
  <r>
    <n v="15658486"/>
    <s v="Gidney"/>
    <n v="579"/>
    <s v="Spain"/>
    <s v="Female"/>
    <n v="59"/>
    <n v="3"/>
    <n v="148021.1"/>
    <n v="1"/>
    <n v="1"/>
    <n v="1"/>
    <n v="74878.22"/>
    <n v="0"/>
    <n v="75266.314705400975"/>
    <s v="High Balance Active"/>
    <n v="100141.40913256962"/>
    <s v="Low Salary - High Balance"/>
    <x v="0"/>
  </r>
  <r>
    <n v="15694160"/>
    <s v="Sagese"/>
    <n v="624"/>
    <s v="France"/>
    <s v="Male"/>
    <n v="37"/>
    <n v="0"/>
    <n v="0"/>
    <n v="2"/>
    <n v="0"/>
    <n v="0"/>
    <n v="112104.55"/>
    <n v="0"/>
    <n v="75206.728476658478"/>
    <s v="Low Balance Inactive"/>
    <n v="100162.09970515977"/>
    <s v="High Salary - Low Balance"/>
    <x v="0"/>
  </r>
  <r>
    <n v="15685290"/>
    <s v="Wall"/>
    <n v="595"/>
    <s v="Germany"/>
    <s v="Male"/>
    <n v="46"/>
    <n v="5"/>
    <n v="142360.6"/>
    <n v="2"/>
    <n v="1"/>
    <n v="0"/>
    <n v="48421.4"/>
    <n v="1"/>
    <n v="75268.373336065575"/>
    <s v="High Balance Inactive"/>
    <n v="100152.31081147546"/>
    <s v="Low Salary - High Balance"/>
    <x v="1"/>
  </r>
  <r>
    <n v="15701042"/>
    <s v="Dalton"/>
    <n v="596"/>
    <s v="Germany"/>
    <s v="Female"/>
    <n v="27"/>
    <n v="2"/>
    <n v="151027.6"/>
    <n v="1"/>
    <n v="1"/>
    <n v="0"/>
    <n v="170320.58"/>
    <n v="0"/>
    <n v="75213.334593929438"/>
    <s v="High Balance Inactive"/>
    <n v="100194.74798195246"/>
    <s v="High Salary - High Balance"/>
    <x v="0"/>
  </r>
  <r>
    <n v="15680449"/>
    <s v="Hsing"/>
    <n v="431"/>
    <s v="Germany"/>
    <s v="Female"/>
    <n v="44"/>
    <n v="2"/>
    <n v="138843.70000000001"/>
    <n v="1"/>
    <n v="1"/>
    <n v="0"/>
    <n v="37688.31"/>
    <n v="1"/>
    <n v="75151.089712643676"/>
    <s v="High Balance Inactive"/>
    <n v="100137.17340722503"/>
    <s v="Low Salary - High Balance"/>
    <x v="1"/>
  </r>
  <r>
    <n v="15599860"/>
    <s v="Warner"/>
    <n v="647"/>
    <s v="Spain"/>
    <s v="Female"/>
    <n v="26"/>
    <n v="8"/>
    <n v="109958.2"/>
    <n v="1"/>
    <n v="1"/>
    <n v="1"/>
    <n v="136592.24"/>
    <n v="1"/>
    <n v="75098.753960558752"/>
    <s v="High Balance Active"/>
    <n v="100188.48718159414"/>
    <s v="High Salary - High Balance"/>
    <x v="0"/>
  </r>
  <r>
    <n v="15723169"/>
    <s v="Williams"/>
    <n v="640"/>
    <s v="France"/>
    <s v="Female"/>
    <n v="31"/>
    <n v="9"/>
    <n v="138857.60000000001"/>
    <n v="1"/>
    <n v="1"/>
    <n v="0"/>
    <n v="48640.77"/>
    <n v="0"/>
    <n v="75070.086652960526"/>
    <s v="High Balance Inactive"/>
    <n v="100158.54988486848"/>
    <s v="Low Salary - High Balance"/>
    <x v="0"/>
  </r>
  <r>
    <n v="15803842"/>
    <s v="Dunn"/>
    <n v="752"/>
    <s v="Germany"/>
    <s v="Female"/>
    <n v="45"/>
    <n v="3"/>
    <n v="105426.5"/>
    <n v="2"/>
    <n v="0"/>
    <n v="1"/>
    <n v="89773.45"/>
    <n v="0"/>
    <n v="75017.5866419753"/>
    <s v="High Balance Active"/>
    <n v="100200.9513497943"/>
    <s v="Low Salary - High Balance"/>
    <x v="0"/>
  </r>
  <r>
    <n v="15728224"/>
    <s v="Kerr"/>
    <n v="710"/>
    <s v="Germany"/>
    <s v="Female"/>
    <n v="41"/>
    <n v="9"/>
    <n v="149155.5"/>
    <n v="2"/>
    <n v="1"/>
    <n v="0"/>
    <n v="42131.26"/>
    <n v="1"/>
    <n v="74992.5381136738"/>
    <s v="High Balance Inactive"/>
    <n v="100209.5407248765"/>
    <s v="Low Salary - High Balance"/>
    <x v="1"/>
  </r>
  <r>
    <n v="15644174"/>
    <s v="Marchesi"/>
    <n v="638"/>
    <s v="Germany"/>
    <s v="Male"/>
    <n v="27"/>
    <n v="4"/>
    <n v="135096.1"/>
    <n v="1"/>
    <n v="1"/>
    <n v="1"/>
    <n v="186523.72"/>
    <n v="1"/>
    <n v="74931.397996702406"/>
    <s v="High Balance Active"/>
    <n v="100257.42059356971"/>
    <s v="High Salary - High Balance"/>
    <x v="0"/>
  </r>
  <r>
    <n v="15707110"/>
    <s v="Endrizzi"/>
    <n v="660"/>
    <s v="Germany"/>
    <s v="Male"/>
    <n v="28"/>
    <n v="2"/>
    <n v="170890.1"/>
    <n v="2"/>
    <n v="1"/>
    <n v="0"/>
    <n v="41758.9"/>
    <n v="0"/>
    <n v="74881.757153465354"/>
    <s v="High Balance Inactive"/>
    <n v="100186.24377887795"/>
    <s v="Low Salary - High Balance"/>
    <x v="0"/>
  </r>
  <r>
    <n v="15765415"/>
    <s v="King"/>
    <n v="609"/>
    <s v="Spain"/>
    <s v="Female"/>
    <n v="45"/>
    <n v="4"/>
    <n v="89122.3"/>
    <n v="1"/>
    <n v="1"/>
    <n v="1"/>
    <n v="199256.98"/>
    <n v="0"/>
    <n v="74802.476936416177"/>
    <s v="High Balance Active"/>
    <n v="100234.49096614376"/>
    <s v="High Salary - High Balance"/>
    <x v="0"/>
  </r>
  <r>
    <n v="15756751"/>
    <s v="Griffiths"/>
    <n v="596"/>
    <s v="Spain"/>
    <s v="Female"/>
    <n v="54"/>
    <n v="0"/>
    <n v="78126.28"/>
    <n v="1"/>
    <n v="1"/>
    <n v="1"/>
    <n v="153482.91"/>
    <n v="1"/>
    <n v="74790.642371900816"/>
    <s v="High Balance Active"/>
    <n v="100152.65419834718"/>
    <s v="High Salary - High Balance"/>
    <x v="0"/>
  </r>
  <r>
    <n v="15795151"/>
    <s v="Hartzler"/>
    <n v="705"/>
    <s v="France"/>
    <s v="Female"/>
    <n v="38"/>
    <n v="3"/>
    <n v="123894.39999999999"/>
    <n v="1"/>
    <n v="1"/>
    <n v="0"/>
    <n v="21177.1"/>
    <n v="0"/>
    <n v="74787.883366418537"/>
    <s v="High Balance Inactive"/>
    <n v="100108.54315136484"/>
    <s v="Low Salary - High Balance"/>
    <x v="0"/>
  </r>
  <r>
    <n v="15632859"/>
    <s v="Chukwudi"/>
    <n v="444"/>
    <s v="France"/>
    <s v="Male"/>
    <n v="36"/>
    <n v="7"/>
    <n v="0"/>
    <n v="2"/>
    <n v="0"/>
    <n v="1"/>
    <n v="138743.85999999999"/>
    <n v="0"/>
    <n v="74747.232276490075"/>
    <s v="Low Balance Active"/>
    <n v="100173.88375000007"/>
    <s v="High Salary - Low Balance"/>
    <x v="0"/>
  </r>
  <r>
    <n v="15584037"/>
    <s v="Denisov"/>
    <n v="727"/>
    <s v="Germany"/>
    <s v="Male"/>
    <n v="58"/>
    <n v="5"/>
    <n v="106913.4"/>
    <n v="1"/>
    <n v="1"/>
    <n v="0"/>
    <n v="25881"/>
    <n v="1"/>
    <n v="74809.160389395198"/>
    <s v="High Balance Inactive"/>
    <n v="100141.92850869932"/>
    <s v="Low Salary - High Balance"/>
    <x v="1"/>
  </r>
  <r>
    <n v="15621409"/>
    <s v="Endrizzi"/>
    <n v="496"/>
    <s v="France"/>
    <s v="Male"/>
    <n v="32"/>
    <n v="4"/>
    <n v="127845.8"/>
    <n v="1"/>
    <n v="1"/>
    <n v="0"/>
    <n v="66469.2"/>
    <n v="0"/>
    <n v="74782.539958540627"/>
    <s v="High Balance Inactive"/>
    <n v="100203.50473466011"/>
    <s v="Low Salary - High Balance"/>
    <x v="0"/>
  </r>
  <r>
    <n v="15581102"/>
    <s v="Baresi"/>
    <n v="554"/>
    <s v="France"/>
    <s v="Female"/>
    <n v="22"/>
    <n v="8"/>
    <n v="0"/>
    <n v="2"/>
    <n v="0"/>
    <n v="1"/>
    <n v="142670.60999999999"/>
    <n v="0"/>
    <n v="74738.504058091305"/>
    <s v="Low Balance Active"/>
    <n v="100231.50000829883"/>
    <s v="High Salary - Low Balance"/>
    <x v="0"/>
  </r>
  <r>
    <n v="15578096"/>
    <s v="Nnachetam"/>
    <n v="537"/>
    <s v="France"/>
    <s v="Male"/>
    <n v="26"/>
    <n v="7"/>
    <n v="106397.8"/>
    <n v="1"/>
    <n v="0"/>
    <n v="0"/>
    <n v="103563.23"/>
    <n v="0"/>
    <n v="74800.579227574766"/>
    <s v="High Balance Inactive"/>
    <n v="100196.25157807316"/>
    <s v="High Salary - High Balance"/>
    <x v="0"/>
  </r>
  <r>
    <n v="15669887"/>
    <s v="Lambert"/>
    <n v="839"/>
    <s v="France"/>
    <s v="Female"/>
    <n v="51"/>
    <n v="3"/>
    <n v="0"/>
    <n v="1"/>
    <n v="1"/>
    <n v="1"/>
    <n v="69101.23"/>
    <n v="1"/>
    <n v="74774.313873649226"/>
    <s v="Low Balance Active"/>
    <n v="100193.45275976733"/>
    <s v="Low Salary - Low Balance"/>
    <x v="0"/>
  </r>
  <r>
    <n v="15621834"/>
    <s v="Game"/>
    <n v="700"/>
    <s v="Spain"/>
    <s v="Female"/>
    <n v="43"/>
    <n v="0"/>
    <n v="0"/>
    <n v="2"/>
    <n v="1"/>
    <n v="0"/>
    <n v="59475.35"/>
    <n v="0"/>
    <n v="74836.522121464237"/>
    <s v="Low Balance Inactive"/>
    <n v="100219.31983361072"/>
    <s v="Low Salary - Low Balance"/>
    <x v="0"/>
  </r>
  <r>
    <n v="15655341"/>
    <s v="Chinagorom"/>
    <n v="458"/>
    <s v="Spain"/>
    <s v="Female"/>
    <n v="35"/>
    <n v="5"/>
    <n v="166492.5"/>
    <n v="1"/>
    <n v="1"/>
    <n v="0"/>
    <n v="135287.74"/>
    <n v="0"/>
    <n v="74898.833963363883"/>
    <s v="High Balance Inactive"/>
    <n v="100253.24487094097"/>
    <s v="High Salary - High Balance"/>
    <x v="0"/>
  </r>
  <r>
    <n v="15685314"/>
    <s v="Noble"/>
    <n v="850"/>
    <s v="France"/>
    <s v="Female"/>
    <n v="28"/>
    <n v="2"/>
    <n v="0"/>
    <n v="2"/>
    <n v="1"/>
    <n v="1"/>
    <n v="38773.74"/>
    <n v="0"/>
    <n v="74822.505908333347"/>
    <s v="Low Balance Active"/>
    <n v="100224.04945833341"/>
    <s v="Low Salary - Low Balance"/>
    <x v="0"/>
  </r>
  <r>
    <n v="15653997"/>
    <s v="Haynes"/>
    <n v="699"/>
    <s v="Spain"/>
    <s v="Male"/>
    <n v="31"/>
    <n v="6"/>
    <n v="114493.7"/>
    <n v="1"/>
    <n v="0"/>
    <n v="0"/>
    <n v="138396.32"/>
    <n v="0"/>
    <n v="74884.910000000018"/>
    <s v="High Balance Inactive"/>
    <n v="100275.30075896588"/>
    <s v="High Salary - High Balance"/>
    <x v="0"/>
  </r>
  <r>
    <n v="15629551"/>
    <s v="Cattaneo"/>
    <n v="615"/>
    <s v="Germany"/>
    <s v="Female"/>
    <n v="44"/>
    <n v="9"/>
    <n v="126105"/>
    <n v="2"/>
    <n v="0"/>
    <n v="1"/>
    <n v="110718.02"/>
    <n v="0"/>
    <n v="74851.847570951606"/>
    <s v="High Balance Active"/>
    <n v="100243.48020868121"/>
    <s v="High Salary - High Balance"/>
    <x v="0"/>
  </r>
  <r>
    <n v="15651264"/>
    <s v="Yobanna"/>
    <n v="850"/>
    <s v="Germany"/>
    <s v="Male"/>
    <n v="51"/>
    <n v="4"/>
    <n v="124426"/>
    <n v="1"/>
    <n v="0"/>
    <n v="0"/>
    <n v="118545.49"/>
    <n v="1"/>
    <n v="74809.029565580626"/>
    <s v="High Balance Inactive"/>
    <n v="100234.72954887226"/>
    <s v="High Salary - High Balance"/>
    <x v="1"/>
  </r>
  <r>
    <n v="15760825"/>
    <s v="Fraser"/>
    <n v="604"/>
    <s v="France"/>
    <s v="Female"/>
    <n v="40"/>
    <n v="1"/>
    <n v="0"/>
    <n v="2"/>
    <n v="1"/>
    <n v="0"/>
    <n v="123207.17"/>
    <n v="0"/>
    <n v="74767.543804347835"/>
    <s v="Low Balance Inactive"/>
    <n v="100219.41954849508"/>
    <s v="High Salary - Low Balance"/>
    <x v="0"/>
  </r>
  <r>
    <n v="15597394"/>
    <s v="Rhodes"/>
    <n v="668"/>
    <s v="Spain"/>
    <s v="Male"/>
    <n v="34"/>
    <n v="0"/>
    <n v="0"/>
    <n v="1"/>
    <n v="0"/>
    <n v="0"/>
    <n v="99984.86"/>
    <n v="0"/>
    <n v="74830.110786610894"/>
    <s v="Low Balance Inactive"/>
    <n v="100200.18293723858"/>
    <s v="Low Salary - Low Balance"/>
    <x v="0"/>
  </r>
  <r>
    <n v="15740383"/>
    <s v="Jimenez"/>
    <n v="594"/>
    <s v="Spain"/>
    <s v="Female"/>
    <n v="38"/>
    <n v="10"/>
    <n v="0"/>
    <n v="2"/>
    <n v="1"/>
    <n v="0"/>
    <n v="58332.91"/>
    <n v="0"/>
    <n v="74892.782571189295"/>
    <s v="Low Balance Inactive"/>
    <n v="100200.36327470695"/>
    <s v="Low Salary - Low Balance"/>
    <x v="0"/>
  </r>
  <r>
    <n v="15670562"/>
    <s v="Pharr"/>
    <n v="470"/>
    <s v="France"/>
    <s v="Male"/>
    <n v="30"/>
    <n v="3"/>
    <n v="101140.8"/>
    <n v="1"/>
    <n v="1"/>
    <n v="1"/>
    <n v="50906.65"/>
    <n v="0"/>
    <n v="74955.559421626167"/>
    <s v="High Balance Active"/>
    <n v="100235.45753562456"/>
    <s v="Low Salary - High Balance"/>
    <x v="0"/>
  </r>
  <r>
    <n v="15698117"/>
    <s v="Jerger"/>
    <n v="701"/>
    <s v="Germany"/>
    <s v="Male"/>
    <n v="41"/>
    <n v="0"/>
    <n v="150844.9"/>
    <n v="1"/>
    <n v="0"/>
    <n v="1"/>
    <n v="127623.36"/>
    <n v="0"/>
    <n v="74933.591937919482"/>
    <s v="High Balance Active"/>
    <n v="100276.84076342292"/>
    <s v="High Salary - High Balance"/>
    <x v="0"/>
  </r>
  <r>
    <n v="15694805"/>
    <s v="McIntyre"/>
    <n v="664"/>
    <s v="Spain"/>
    <s v="Male"/>
    <n v="35"/>
    <n v="1"/>
    <n v="115024.5"/>
    <n v="1"/>
    <n v="0"/>
    <n v="1"/>
    <n v="169665.79"/>
    <n v="0"/>
    <n v="74869.854483627219"/>
    <s v="High Balance Active"/>
    <n v="100253.87979009245"/>
    <s v="High Salary - High Balance"/>
    <x v="0"/>
  </r>
  <r>
    <n v="15746802"/>
    <s v="Onio"/>
    <n v="477"/>
    <s v="France"/>
    <s v="Female"/>
    <n v="30"/>
    <n v="6"/>
    <n v="131286.5"/>
    <n v="1"/>
    <n v="1"/>
    <n v="0"/>
    <n v="194144.45"/>
    <n v="0"/>
    <n v="74836.111084033619"/>
    <s v="High Balance Inactive"/>
    <n v="100195.5504537816"/>
    <s v="High Salary - High Balance"/>
    <x v="0"/>
  </r>
  <r>
    <n v="15589428"/>
    <s v="Tomlinson"/>
    <n v="756"/>
    <s v="France"/>
    <s v="Female"/>
    <n v="42"/>
    <n v="9"/>
    <n v="0"/>
    <n v="2"/>
    <n v="1"/>
    <n v="0"/>
    <n v="35673.42"/>
    <n v="0"/>
    <n v="74788.633885618183"/>
    <s v="Low Balance Inactive"/>
    <n v="100116.53539949546"/>
    <s v="Low Salary - Low Balance"/>
    <x v="0"/>
  </r>
  <r>
    <n v="15790267"/>
    <s v="Onuoha"/>
    <n v="625"/>
    <s v="France"/>
    <s v="Female"/>
    <n v="40"/>
    <n v="7"/>
    <n v="141267.70000000001"/>
    <n v="1"/>
    <n v="0"/>
    <n v="1"/>
    <n v="177397.49"/>
    <n v="0"/>
    <n v="74851.587281144806"/>
    <s v="High Balance Active"/>
    <n v="100170.78044612803"/>
    <s v="High Salary - High Balance"/>
    <x v="0"/>
  </r>
  <r>
    <n v="15665402"/>
    <s v="Panicucci"/>
    <n v="703"/>
    <s v="Spain"/>
    <s v="Male"/>
    <n v="73"/>
    <n v="5"/>
    <n v="137761.60000000001"/>
    <n v="1"/>
    <n v="1"/>
    <n v="1"/>
    <n v="159677.46"/>
    <n v="0"/>
    <n v="74795.634363942736"/>
    <s v="High Balance Active"/>
    <n v="100105.7200336985"/>
    <s v="High Salary - High Balance"/>
    <x v="0"/>
  </r>
  <r>
    <n v="15642093"/>
    <s v="Piccio"/>
    <n v="646"/>
    <s v="France"/>
    <s v="Male"/>
    <n v="30"/>
    <n v="7"/>
    <n v="0"/>
    <n v="2"/>
    <n v="1"/>
    <n v="0"/>
    <n v="153566.97"/>
    <n v="0"/>
    <n v="74742.543330522793"/>
    <s v="Low Balance Inactive"/>
    <n v="100055.49091062405"/>
    <s v="High Salary - Low Balance"/>
    <x v="0"/>
  </r>
  <r>
    <n v="15666181"/>
    <s v="Ramsden"/>
    <n v="650"/>
    <s v="France"/>
    <s v="Male"/>
    <n v="33"/>
    <n v="0"/>
    <n v="98064.97"/>
    <n v="1"/>
    <n v="1"/>
    <n v="0"/>
    <n v="52411.99"/>
    <n v="0"/>
    <n v="74805.617206751078"/>
    <s v="High Balance Inactive"/>
    <n v="100010.33354430391"/>
    <s v="Low Salary - High Balance"/>
    <x v="0"/>
  </r>
  <r>
    <n v="15602554"/>
    <s v="Vorobyova"/>
    <n v="664"/>
    <s v="France"/>
    <s v="Female"/>
    <n v="31"/>
    <n v="9"/>
    <n v="114519.6"/>
    <n v="2"/>
    <n v="0"/>
    <n v="1"/>
    <n v="79222.02"/>
    <n v="0"/>
    <n v="74785.97248310814"/>
    <s v="High Balance Active"/>
    <n v="100050.53484797309"/>
    <s v="Low Salary - High Balance"/>
    <x v="0"/>
  </r>
  <r>
    <n v="15724251"/>
    <s v="Todd"/>
    <n v="682"/>
    <s v="Germany"/>
    <s v="Female"/>
    <n v="29"/>
    <n v="6"/>
    <n v="101012.8"/>
    <n v="1"/>
    <n v="0"/>
    <n v="0"/>
    <n v="32589.89"/>
    <n v="1"/>
    <n v="74752.385308537647"/>
    <s v="High Balance Inactive"/>
    <n v="100068.14136939995"/>
    <s v="Low Salary - High Balance"/>
    <x v="1"/>
  </r>
  <r>
    <n v="15740147"/>
    <s v="Cremonesi"/>
    <n v="725"/>
    <s v="France"/>
    <s v="Female"/>
    <n v="44"/>
    <n v="10"/>
    <n v="0"/>
    <n v="1"/>
    <n v="0"/>
    <n v="1"/>
    <n v="93777.61"/>
    <n v="0"/>
    <n v="74730.168375634545"/>
    <s v="Low Balance Active"/>
    <n v="100125.22956852804"/>
    <s v="Low Salary - Low Balance"/>
    <x v="0"/>
  </r>
  <r>
    <n v="15718289"/>
    <s v="Bradley"/>
    <n v="553"/>
    <s v="Germany"/>
    <s v="Male"/>
    <n v="46"/>
    <n v="3"/>
    <n v="82291.100000000006"/>
    <n v="1"/>
    <n v="1"/>
    <n v="0"/>
    <n v="112549.99"/>
    <n v="1"/>
    <n v="74793.445402201542"/>
    <s v="High Balance Inactive"/>
    <n v="100130.60435224399"/>
    <s v="High Salary - High Balance"/>
    <x v="1"/>
  </r>
  <r>
    <n v="15763148"/>
    <s v="Stanley"/>
    <n v="576"/>
    <s v="France"/>
    <s v="Male"/>
    <n v="39"/>
    <n v="9"/>
    <n v="84719.98"/>
    <n v="1"/>
    <n v="0"/>
    <n v="0"/>
    <n v="191063.36"/>
    <n v="0"/>
    <n v="74787.091457627146"/>
    <s v="High Balance Inactive"/>
    <n v="100120.07944915268"/>
    <s v="High Salary - High Balance"/>
    <x v="0"/>
  </r>
  <r>
    <n v="15685245"/>
    <s v="Jowett"/>
    <n v="608"/>
    <s v="Spain"/>
    <s v="Female"/>
    <n v="56"/>
    <n v="5"/>
    <n v="0"/>
    <n v="2"/>
    <n v="0"/>
    <n v="1"/>
    <n v="153810.41"/>
    <n v="0"/>
    <n v="74778.666615776106"/>
    <s v="Low Balance Active"/>
    <n v="100042.94350296872"/>
    <s v="High Salary - Low Balance"/>
    <x v="0"/>
  </r>
  <r>
    <n v="15626985"/>
    <s v="Yefremova"/>
    <n v="850"/>
    <s v="France"/>
    <s v="Female"/>
    <n v="39"/>
    <n v="0"/>
    <n v="104386.5"/>
    <n v="1"/>
    <n v="1"/>
    <n v="0"/>
    <n v="105886.77"/>
    <n v="0"/>
    <n v="74842.145959253001"/>
    <s v="High Balance Inactive"/>
    <n v="99997.300492360038"/>
    <s v="High Salary - High Balance"/>
    <x v="0"/>
  </r>
  <r>
    <n v="15585823"/>
    <s v="Wilson"/>
    <n v="627"/>
    <s v="France"/>
    <s v="Male"/>
    <n v="31"/>
    <n v="8"/>
    <n v="128131.7"/>
    <n v="1"/>
    <n v="1"/>
    <n v="0"/>
    <n v="96131.47"/>
    <n v="0"/>
    <n v="74817.044553950764"/>
    <s v="High Balance Inactive"/>
    <n v="99992.296694987366"/>
    <s v="Low Salary - High Balance"/>
    <x v="0"/>
  </r>
  <r>
    <n v="15728167"/>
    <s v="Abramovich"/>
    <n v="667"/>
    <s v="France"/>
    <s v="Male"/>
    <n v="44"/>
    <n v="2"/>
    <n v="122807"/>
    <n v="1"/>
    <n v="0"/>
    <n v="0"/>
    <n v="15120.86"/>
    <n v="0"/>
    <n v="74771.708962585049"/>
    <s v="High Balance Inactive"/>
    <n v="99995.579710884456"/>
    <s v="Low Salary - High Balance"/>
    <x v="0"/>
  </r>
  <r>
    <n v="15762928"/>
    <s v="Venables"/>
    <n v="548"/>
    <s v="Spain"/>
    <s v="Male"/>
    <n v="44"/>
    <n v="8"/>
    <n v="0"/>
    <n v="1"/>
    <n v="1"/>
    <n v="0"/>
    <n v="16989.77"/>
    <n v="0"/>
    <n v="74730.827863829807"/>
    <s v="Low Balance Inactive"/>
    <n v="100067.81351489373"/>
    <s v="Low Salary - Low Balance"/>
    <x v="0"/>
  </r>
  <r>
    <n v="15751774"/>
    <s v="Monnier"/>
    <n v="774"/>
    <s v="France"/>
    <s v="Male"/>
    <n v="76"/>
    <n v="4"/>
    <n v="112510.9"/>
    <n v="1"/>
    <n v="1"/>
    <n v="1"/>
    <n v="143133.18"/>
    <n v="0"/>
    <n v="74794.482742759821"/>
    <s v="High Balance Active"/>
    <n v="100138.57845826246"/>
    <s v="High Salary - High Balance"/>
    <x v="0"/>
  </r>
  <r>
    <n v="15654733"/>
    <s v="Hsieh"/>
    <n v="794"/>
    <s v="Germany"/>
    <s v="Male"/>
    <n v="57"/>
    <n v="3"/>
    <n v="117056.5"/>
    <n v="1"/>
    <n v="1"/>
    <n v="0"/>
    <n v="93336.93"/>
    <n v="1"/>
    <n v="74762.328934356367"/>
    <s v="High Balance Inactive"/>
    <n v="100101.92491901119"/>
    <s v="Low Salary - High Balance"/>
    <x v="1"/>
  </r>
  <r>
    <n v="15809777"/>
    <s v="Gadsden"/>
    <n v="497"/>
    <s v="Germany"/>
    <s v="Female"/>
    <n v="55"/>
    <n v="7"/>
    <n v="131778.70000000001"/>
    <n v="1"/>
    <n v="1"/>
    <n v="1"/>
    <n v="9972.64"/>
    <n v="0"/>
    <n v="74726.241757679178"/>
    <s v="High Balance Active"/>
    <n v="100107.69709897622"/>
    <s v="Low Salary - High Balance"/>
    <x v="0"/>
  </r>
  <r>
    <n v="15744200"/>
    <s v="Ni"/>
    <n v="587"/>
    <s v="France"/>
    <s v="Female"/>
    <n v="36"/>
    <n v="1"/>
    <n v="70784.27"/>
    <n v="1"/>
    <n v="1"/>
    <n v="0"/>
    <n v="30579.82"/>
    <n v="0"/>
    <n v="74677.520614859095"/>
    <s v="Low Balance Inactive"/>
    <n v="100184.66982066621"/>
    <s v="Low Salary - Low Balance"/>
    <x v="0"/>
  </r>
  <r>
    <n v="15720713"/>
    <s v="Chibueze"/>
    <n v="850"/>
    <s v="France"/>
    <s v="Female"/>
    <n v="29"/>
    <n v="10"/>
    <n v="0"/>
    <n v="2"/>
    <n v="1"/>
    <n v="1"/>
    <n v="199775.67"/>
    <n v="0"/>
    <n v="74680.848179487177"/>
    <s v="Low Balance Active"/>
    <n v="100244.16114529925"/>
    <s v="High Salary - Low Balance"/>
    <x v="0"/>
  </r>
  <r>
    <n v="15695356"/>
    <s v="Chinwemma"/>
    <n v="722"/>
    <s v="France"/>
    <s v="Male"/>
    <n v="46"/>
    <n v="5"/>
    <n v="0"/>
    <n v="2"/>
    <n v="1"/>
    <n v="0"/>
    <n v="179908.71"/>
    <n v="0"/>
    <n v="74744.732566295977"/>
    <s v="Low Balance Inactive"/>
    <n v="100159.01870829778"/>
    <s v="High Salary - Low Balance"/>
    <x v="0"/>
  </r>
  <r>
    <n v="15653315"/>
    <s v="Kang"/>
    <n v="555"/>
    <s v="Spain"/>
    <s v="Female"/>
    <n v="35"/>
    <n v="1"/>
    <n v="0"/>
    <n v="2"/>
    <n v="1"/>
    <n v="0"/>
    <n v="101667"/>
    <n v="0"/>
    <n v="74808.726344178081"/>
    <s v="Low Balance Inactive"/>
    <n v="100090.73986301379"/>
    <s v="High Salary - Low Balance"/>
    <x v="0"/>
  </r>
  <r>
    <n v="15604792"/>
    <s v="Kuo"/>
    <n v="609"/>
    <s v="Germany"/>
    <s v="Male"/>
    <n v="38"/>
    <n v="6"/>
    <n v="140752.1"/>
    <n v="2"/>
    <n v="0"/>
    <n v="1"/>
    <n v="171430.16"/>
    <n v="0"/>
    <n v="74872.829794344478"/>
    <s v="High Balance Active"/>
    <n v="100089.38916880899"/>
    <s v="High Salary - High Balance"/>
    <x v="0"/>
  </r>
  <r>
    <n v="15704819"/>
    <s v="Ositadimma"/>
    <n v="734"/>
    <s v="Spain"/>
    <s v="Female"/>
    <n v="39"/>
    <n v="6"/>
    <n v="92126.26"/>
    <n v="2"/>
    <n v="0"/>
    <n v="0"/>
    <n v="112973.34"/>
    <n v="0"/>
    <n v="74816.329562607207"/>
    <s v="High Balance Inactive"/>
    <n v="100028.2049742711"/>
    <s v="High Salary - High Balance"/>
    <x v="0"/>
  </r>
  <r>
    <n v="15670859"/>
    <s v="Smith"/>
    <n v="718"/>
    <s v="Germany"/>
    <s v="Female"/>
    <n v="39"/>
    <n v="7"/>
    <n v="93148.74"/>
    <n v="2"/>
    <n v="1"/>
    <n v="1"/>
    <n v="190746.38"/>
    <n v="0"/>
    <n v="74801.471253218886"/>
    <s v="High Balance Active"/>
    <n v="100017.09327038635"/>
    <s v="High Salary - High Balance"/>
    <x v="0"/>
  </r>
  <r>
    <n v="15602797"/>
    <s v="Okwudilichukwu"/>
    <n v="645"/>
    <s v="Spain"/>
    <s v="Female"/>
    <n v="49"/>
    <n v="5"/>
    <n v="110132.6"/>
    <n v="3"/>
    <n v="0"/>
    <n v="1"/>
    <n v="187689.91"/>
    <n v="1"/>
    <n v="74785.70899484535"/>
    <s v="High Balance Active"/>
    <n v="99939.147147766402"/>
    <s v="High Salary - High Balance"/>
    <x v="0"/>
  </r>
  <r>
    <n v="15662533"/>
    <s v="Porter"/>
    <n v="598"/>
    <s v="Spain"/>
    <s v="Female"/>
    <n v="23"/>
    <n v="6"/>
    <n v="0"/>
    <n v="2"/>
    <n v="1"/>
    <n v="0"/>
    <n v="153229.19"/>
    <n v="0"/>
    <n v="74755.316139294926"/>
    <s v="Low Balance Inactive"/>
    <n v="99863.695073086914"/>
    <s v="High Salary - Low Balance"/>
    <x v="0"/>
  </r>
  <r>
    <n v="15778154"/>
    <s v="Kung"/>
    <n v="628"/>
    <s v="Germany"/>
    <s v="Male"/>
    <n v="50"/>
    <n v="4"/>
    <n v="122227.7"/>
    <n v="1"/>
    <n v="0"/>
    <n v="1"/>
    <n v="14217.77"/>
    <n v="1"/>
    <n v="74819.649457831329"/>
    <s v="High Balance Active"/>
    <n v="99817.769518072353"/>
    <s v="Low Salary - High Balance"/>
    <x v="0"/>
  </r>
  <r>
    <n v="15806230"/>
    <s v="Trevisano"/>
    <n v="629"/>
    <s v="Germany"/>
    <s v="Male"/>
    <n v="40"/>
    <n v="2"/>
    <n v="121647.5"/>
    <n v="2"/>
    <n v="1"/>
    <n v="1"/>
    <n v="64849.74"/>
    <n v="1"/>
    <n v="74778.815650301462"/>
    <s v="High Balance Active"/>
    <n v="99891.499061154245"/>
    <s v="Low Salary - High Balance"/>
    <x v="0"/>
  </r>
  <r>
    <n v="15662884"/>
    <s v="Naylor"/>
    <n v="739"/>
    <s v="Germany"/>
    <s v="Male"/>
    <n v="58"/>
    <n v="1"/>
    <n v="110597.8"/>
    <n v="1"/>
    <n v="0"/>
    <n v="1"/>
    <n v="160122.66"/>
    <n v="1"/>
    <n v="74738.411612068958"/>
    <s v="High Balance Active"/>
    <n v="99921.707474138006"/>
    <s v="High Salary - High Balance"/>
    <x v="0"/>
  </r>
  <r>
    <n v="15750778"/>
    <s v="Ponomarev"/>
    <n v="653"/>
    <s v="France"/>
    <s v="Female"/>
    <n v="60"/>
    <n v="2"/>
    <n v="120731.4"/>
    <n v="4"/>
    <n v="1"/>
    <n v="1"/>
    <n v="138160.10999999999"/>
    <n v="1"/>
    <n v="74707.471673856766"/>
    <s v="High Balance Active"/>
    <n v="99869.765323554864"/>
    <s v="High Salary - High Balance"/>
    <x v="0"/>
  </r>
  <r>
    <n v="15717185"/>
    <s v="Udinese"/>
    <n v="711"/>
    <s v="France"/>
    <s v="Male"/>
    <n v="28"/>
    <n v="8"/>
    <n v="0"/>
    <n v="2"/>
    <n v="1"/>
    <n v="1"/>
    <n v="64286.39"/>
    <n v="0"/>
    <n v="74667.727348877364"/>
    <s v="Low Balance Active"/>
    <n v="99836.699395509582"/>
    <s v="Low Salary - Low Balance"/>
    <x v="0"/>
  </r>
  <r>
    <n v="15677804"/>
    <s v="Aliyeva"/>
    <n v="783"/>
    <s v="Spain"/>
    <s v="Male"/>
    <n v="38"/>
    <n v="1"/>
    <n v="0"/>
    <n v="3"/>
    <n v="1"/>
    <n v="1"/>
    <n v="80178.539999999994"/>
    <n v="1"/>
    <n v="74732.262981849606"/>
    <s v="Low Balance Active"/>
    <n v="99867.425678478903"/>
    <s v="Low Salary - Low Balance"/>
    <x v="0"/>
  </r>
  <r>
    <n v="15568915"/>
    <s v="Bailey"/>
    <n v="681"/>
    <s v="France"/>
    <s v="Male"/>
    <n v="38"/>
    <n v="6"/>
    <n v="153722.5"/>
    <n v="1"/>
    <n v="1"/>
    <n v="0"/>
    <n v="101319.76"/>
    <n v="0"/>
    <n v="74796.910268166088"/>
    <s v="High Balance Inactive"/>
    <n v="99884.457586505276"/>
    <s v="High Salary - High Balance"/>
    <x v="0"/>
  </r>
  <r>
    <n v="15736495"/>
    <s v="Jackson"/>
    <n v="712"/>
    <s v="France"/>
    <s v="Male"/>
    <n v="34"/>
    <n v="8"/>
    <n v="114088.3"/>
    <n v="1"/>
    <n v="1"/>
    <n v="0"/>
    <n v="92794.61"/>
    <n v="0"/>
    <n v="74728.576424242434"/>
    <s v="High Balance Inactive"/>
    <n v="99883.214900432984"/>
    <s v="Low Salary - High Balance"/>
    <x v="0"/>
  </r>
  <r>
    <n v="15737354"/>
    <s v="Yin"/>
    <n v="554"/>
    <s v="France"/>
    <s v="Female"/>
    <n v="48"/>
    <n v="7"/>
    <n v="0"/>
    <n v="2"/>
    <n v="1"/>
    <n v="1"/>
    <n v="63708.07"/>
    <n v="0"/>
    <n v="74694.469211438482"/>
    <s v="Low Balance Active"/>
    <n v="99889.357538994882"/>
    <s v="Low Salary - Low Balance"/>
    <x v="0"/>
  </r>
  <r>
    <n v="15667889"/>
    <s v="Akobundu"/>
    <n v="611"/>
    <s v="France"/>
    <s v="Female"/>
    <n v="37"/>
    <n v="6"/>
    <n v="0"/>
    <n v="2"/>
    <n v="1"/>
    <n v="0"/>
    <n v="110782.88"/>
    <n v="0"/>
    <n v="74759.251925411983"/>
    <s v="Low Balance Inactive"/>
    <n v="99920.737666955843"/>
    <s v="High Salary - Low Balance"/>
    <x v="0"/>
  </r>
  <r>
    <n v="15577831"/>
    <s v="Byrne"/>
    <n v="560"/>
    <s v="Germany"/>
    <s v="Male"/>
    <n v="41"/>
    <n v="4"/>
    <n v="152532.29999999999"/>
    <n v="1"/>
    <n v="0"/>
    <n v="0"/>
    <n v="10779.69"/>
    <n v="0"/>
    <n v="74824.147109375015"/>
    <s v="High Balance Inactive"/>
    <n v="99911.308723958398"/>
    <s v="Low Salary - High Balance"/>
    <x v="0"/>
  </r>
  <r>
    <n v="15729836"/>
    <s v="Robinson"/>
    <n v="646"/>
    <s v="Spain"/>
    <s v="Male"/>
    <n v="32"/>
    <n v="1"/>
    <n v="0"/>
    <n v="2"/>
    <n v="1"/>
    <n v="0"/>
    <n v="183289.22"/>
    <n v="0"/>
    <n v="74756.633509991327"/>
    <s v="Low Balance Inactive"/>
    <n v="99988.747141616055"/>
    <s v="High Salary - Low Balance"/>
    <x v="0"/>
  </r>
  <r>
    <n v="15775293"/>
    <s v="Stephenson"/>
    <n v="680"/>
    <s v="France"/>
    <s v="Male"/>
    <n v="34"/>
    <n v="3"/>
    <n v="143293"/>
    <n v="1"/>
    <n v="1"/>
    <n v="0"/>
    <n v="66526.009999999995"/>
    <n v="0"/>
    <n v="74821.639278260889"/>
    <s v="High Balance Inactive"/>
    <n v="99916.311947826165"/>
    <s v="Low Salary - High Balance"/>
    <x v="0"/>
  </r>
  <r>
    <n v="15697597"/>
    <s v="Chiemenam"/>
    <n v="631"/>
    <s v="France"/>
    <s v="Male"/>
    <n v="26"/>
    <n v="1"/>
    <n v="149144.6"/>
    <n v="1"/>
    <n v="0"/>
    <n v="1"/>
    <n v="123697.95"/>
    <n v="0"/>
    <n v="74762.047145343793"/>
    <s v="High Balance Active"/>
    <n v="99945.372262837322"/>
    <s v="High Salary - High Balance"/>
    <x v="0"/>
  </r>
  <r>
    <n v="15639669"/>
    <s v="Forbes"/>
    <n v="746"/>
    <s v="France"/>
    <s v="Male"/>
    <n v="36"/>
    <n v="9"/>
    <n v="127157"/>
    <n v="1"/>
    <n v="1"/>
    <n v="1"/>
    <n v="155700.15"/>
    <n v="0"/>
    <n v="74697.253980836264"/>
    <s v="High Balance Active"/>
    <n v="99924.681864111582"/>
    <s v="High Salary - High Balance"/>
    <x v="0"/>
  </r>
  <r>
    <n v="15631392"/>
    <s v="Douglas"/>
    <n v="654"/>
    <s v="Germany"/>
    <s v="Male"/>
    <n v="43"/>
    <n v="9"/>
    <n v="84673.17"/>
    <n v="2"/>
    <n v="0"/>
    <n v="1"/>
    <n v="82081.350000000006"/>
    <n v="0"/>
    <n v="74651.517497820416"/>
    <s v="High Balance Active"/>
    <n v="99876.054603313081"/>
    <s v="Low Salary - High Balance"/>
    <x v="0"/>
  </r>
  <r>
    <n v="15580935"/>
    <s v="Okechukwu"/>
    <n v="687"/>
    <s v="Germany"/>
    <s v="Male"/>
    <n v="33"/>
    <n v="9"/>
    <n v="135962.4"/>
    <n v="2"/>
    <n v="1"/>
    <n v="0"/>
    <n v="121747.96"/>
    <n v="0"/>
    <n v="74642.772600349053"/>
    <s v="High Balance Inactive"/>
    <n v="99891.582268760991"/>
    <s v="High Salary - High Balance"/>
    <x v="0"/>
  </r>
  <r>
    <n v="15590344"/>
    <s v="Russell"/>
    <n v="708"/>
    <s v="Germany"/>
    <s v="Male"/>
    <n v="32"/>
    <n v="3"/>
    <n v="151691.4"/>
    <n v="2"/>
    <n v="1"/>
    <n v="1"/>
    <n v="172810.51"/>
    <n v="0"/>
    <n v="74589.218340611376"/>
    <s v="High Balance Active"/>
    <n v="99872.493729257709"/>
    <s v="High Salary - High Balance"/>
    <x v="0"/>
  </r>
  <r>
    <n v="15653306"/>
    <s v="Ermakova"/>
    <n v="679"/>
    <s v="Germany"/>
    <s v="Female"/>
    <n v="32"/>
    <n v="0"/>
    <n v="88335.05"/>
    <n v="1"/>
    <n v="0"/>
    <n v="0"/>
    <n v="159584.81"/>
    <n v="0"/>
    <n v="74521.821328671344"/>
    <s v="High Balance Inactive"/>
    <n v="99808.736722028043"/>
    <s v="High Salary - High Balance"/>
    <x v="0"/>
  </r>
  <r>
    <n v="15805025"/>
    <s v="Oster"/>
    <n v="636"/>
    <s v="France"/>
    <s v="Female"/>
    <n v="45"/>
    <n v="7"/>
    <n v="139859.20000000001"/>
    <n v="1"/>
    <n v="1"/>
    <n v="1"/>
    <n v="108402.54"/>
    <n v="0"/>
    <n v="74509.73626421699"/>
    <s v="High Balance Active"/>
    <n v="99756.439195100684"/>
    <s v="High Salary - High Balance"/>
    <x v="0"/>
  </r>
  <r>
    <n v="15658449"/>
    <s v="Chizoba"/>
    <n v="695"/>
    <s v="France"/>
    <s v="Male"/>
    <n v="45"/>
    <n v="9"/>
    <n v="43134.65"/>
    <n v="1"/>
    <n v="0"/>
    <n v="1"/>
    <n v="77330.350000000006"/>
    <n v="0"/>
    <n v="74452.512565674275"/>
    <s v="Low Balance Active"/>
    <n v="99748.86817863406"/>
    <s v="Low Salary - Low Balance"/>
    <x v="0"/>
  </r>
  <r>
    <n v="15694450"/>
    <s v="Bianchi"/>
    <n v="677"/>
    <s v="France"/>
    <s v="Male"/>
    <n v="42"/>
    <n v="5"/>
    <n v="99580.13"/>
    <n v="1"/>
    <n v="1"/>
    <n v="0"/>
    <n v="21007.96"/>
    <n v="0"/>
    <n v="74479.960297984246"/>
    <s v="High Balance Inactive"/>
    <n v="99768.516310254243"/>
    <s v="Low Salary - High Balance"/>
    <x v="0"/>
  </r>
  <r>
    <n v="15605666"/>
    <s v="Peyser"/>
    <n v="720"/>
    <s v="France"/>
    <s v="Female"/>
    <n v="34"/>
    <n v="6"/>
    <n v="110717.4"/>
    <n v="1"/>
    <n v="1"/>
    <n v="1"/>
    <n v="9398.4500000000007"/>
    <n v="0"/>
    <n v="74457.942605263175"/>
    <s v="High Balance Active"/>
    <n v="99837.604517543936"/>
    <s v="Low Salary - High Balance"/>
    <x v="0"/>
  </r>
  <r>
    <n v="15615126"/>
    <s v="Cocci"/>
    <n v="780"/>
    <s v="France"/>
    <s v="Female"/>
    <n v="37"/>
    <n v="3"/>
    <n v="0"/>
    <n v="2"/>
    <n v="0"/>
    <n v="0"/>
    <n v="182156.81"/>
    <n v="1"/>
    <n v="74426.108138718191"/>
    <s v="Low Balance Inactive"/>
    <n v="99917.006760316144"/>
    <s v="High Salary - Low Balance"/>
    <x v="0"/>
  </r>
  <r>
    <n v="15726588"/>
    <s v="Seleznev"/>
    <n v="653"/>
    <s v="Spain"/>
    <s v="Female"/>
    <n v="36"/>
    <n v="3"/>
    <n v="0"/>
    <n v="2"/>
    <n v="0"/>
    <n v="0"/>
    <n v="110525.6"/>
    <n v="0"/>
    <n v="74491.508936731116"/>
    <s v="Low Balance Inactive"/>
    <n v="99844.739797891118"/>
    <s v="High Salary - Low Balance"/>
    <x v="0"/>
  </r>
  <r>
    <n v="15645095"/>
    <s v="Huang"/>
    <n v="674"/>
    <s v="France"/>
    <s v="Female"/>
    <n v="28"/>
    <n v="3"/>
    <n v="0"/>
    <n v="1"/>
    <n v="1"/>
    <n v="0"/>
    <n v="51536.99"/>
    <n v="0"/>
    <n v="74557.024775725615"/>
    <s v="Low Balance Inactive"/>
    <n v="99835.345901495253"/>
    <s v="Low Salary - Low Balance"/>
    <x v="0"/>
  </r>
  <r>
    <n v="15808960"/>
    <s v="Alleyne"/>
    <n v="620"/>
    <s v="Germany"/>
    <s v="Male"/>
    <n v="40"/>
    <n v="5"/>
    <n v="108197.1"/>
    <n v="2"/>
    <n v="1"/>
    <n v="0"/>
    <n v="49722.34"/>
    <n v="0"/>
    <n v="74622.655959507058"/>
    <s v="High Balance Inactive"/>
    <n v="99877.862059859224"/>
    <s v="Low Salary - High Balance"/>
    <x v="0"/>
  </r>
  <r>
    <n v="15729435"/>
    <s v="McKenzie"/>
    <n v="623"/>
    <s v="France"/>
    <s v="Male"/>
    <n v="40"/>
    <n v="6"/>
    <n v="0"/>
    <n v="2"/>
    <n v="1"/>
    <n v="1"/>
    <n v="66119.070000000007"/>
    <n v="0"/>
    <n v="74593.074951541872"/>
    <s v="Low Balance Active"/>
    <n v="99922.051947136642"/>
    <s v="Low Salary - Low Balance"/>
    <x v="0"/>
  </r>
  <r>
    <n v="15656840"/>
    <s v="Zikoranachukwudimma"/>
    <n v="547"/>
    <s v="France"/>
    <s v="Female"/>
    <n v="29"/>
    <n v="6"/>
    <n v="104450.9"/>
    <n v="1"/>
    <n v="1"/>
    <n v="1"/>
    <n v="37160.28"/>
    <n v="0"/>
    <n v="74658.853677248699"/>
    <s v="High Balance Active"/>
    <n v="99951.860573192316"/>
    <s v="Low Salary - High Balance"/>
    <x v="0"/>
  </r>
  <r>
    <n v="15659149"/>
    <s v="King"/>
    <n v="530"/>
    <s v="France"/>
    <s v="Male"/>
    <n v="39"/>
    <n v="2"/>
    <n v="0"/>
    <n v="2"/>
    <n v="1"/>
    <n v="0"/>
    <n v="197923.05"/>
    <n v="0"/>
    <n v="74632.558843777602"/>
    <s v="Low Balance Inactive"/>
    <n v="100007.28120917924"/>
    <s v="High Salary - Low Balance"/>
    <x v="0"/>
  </r>
  <r>
    <n v="15585490"/>
    <s v="Nkemdilim"/>
    <n v="746"/>
    <s v="France"/>
    <s v="Female"/>
    <n v="34"/>
    <n v="4"/>
    <n v="0"/>
    <n v="1"/>
    <n v="0"/>
    <n v="1"/>
    <n v="65166.6"/>
    <n v="0"/>
    <n v="74698.48866607777"/>
    <s v="Low Balance Active"/>
    <n v="99920.783180212078"/>
    <s v="Low Salary - Low Balance"/>
    <x v="0"/>
  </r>
  <r>
    <n v="15674929"/>
    <s v="Anderson"/>
    <n v="512"/>
    <s v="France"/>
    <s v="Female"/>
    <n v="31"/>
    <n v="7"/>
    <n v="0"/>
    <n v="2"/>
    <n v="0"/>
    <n v="0"/>
    <n v="49326.07"/>
    <n v="0"/>
    <n v="74764.535075154752"/>
    <s v="Low Balance Inactive"/>
    <n v="99951.511900972662"/>
    <s v="Low Salary - Low Balance"/>
    <x v="0"/>
  </r>
  <r>
    <n v="15746341"/>
    <s v="Ejikemeifeuwa"/>
    <n v="630"/>
    <s v="France"/>
    <s v="Male"/>
    <n v="40"/>
    <n v="8"/>
    <n v="0"/>
    <n v="2"/>
    <n v="1"/>
    <n v="1"/>
    <n v="42495.81"/>
    <n v="0"/>
    <n v="74830.698380531001"/>
    <s v="Low Balance Active"/>
    <n v="99996.313176991214"/>
    <s v="Low Salary - Low Balance"/>
    <x v="0"/>
  </r>
  <r>
    <n v="15662091"/>
    <s v="Adams"/>
    <n v="570"/>
    <s v="Spain"/>
    <s v="Male"/>
    <n v="21"/>
    <n v="7"/>
    <n v="116099.8"/>
    <n v="1"/>
    <n v="1"/>
    <n v="1"/>
    <n v="148087.62"/>
    <n v="0"/>
    <n v="74896.978892825544"/>
    <s v="High Balance Active"/>
    <n v="100047.24364924719"/>
    <s v="High Salary - High Balance"/>
    <x v="0"/>
  </r>
  <r>
    <n v="15620123"/>
    <s v="Christie"/>
    <n v="605"/>
    <s v="France"/>
    <s v="Male"/>
    <n v="39"/>
    <n v="6"/>
    <n v="111169.9"/>
    <n v="1"/>
    <n v="0"/>
    <n v="0"/>
    <n v="9641.4"/>
    <n v="0"/>
    <n v="74860.451569148951"/>
    <s v="High Balance Inactive"/>
    <n v="100004.65466312063"/>
    <s v="Low Salary - High Balance"/>
    <x v="0"/>
  </r>
  <r>
    <n v="15616240"/>
    <s v="Yeh"/>
    <n v="530"/>
    <s v="Spain"/>
    <s v="Male"/>
    <n v="37"/>
    <n v="4"/>
    <n v="0"/>
    <n v="2"/>
    <n v="1"/>
    <n v="1"/>
    <n v="164844.37"/>
    <n v="0"/>
    <n v="74828.233779946793"/>
    <s v="Low Balance Active"/>
    <n v="100084.83501330974"/>
    <s v="High Salary - Low Balance"/>
    <x v="0"/>
  </r>
  <r>
    <n v="15624186"/>
    <s v="McGregor"/>
    <n v="813"/>
    <s v="Germany"/>
    <s v="Female"/>
    <n v="25"/>
    <n v="5"/>
    <n v="123616.4"/>
    <n v="1"/>
    <n v="0"/>
    <n v="1"/>
    <n v="132959.32999999999"/>
    <n v="0"/>
    <n v="74894.688694493801"/>
    <s v="High Balance Active"/>
    <n v="100027.32210479582"/>
    <s v="High Salary - High Balance"/>
    <x v="0"/>
  </r>
  <r>
    <n v="15605036"/>
    <s v="Pisano"/>
    <n v="704"/>
    <s v="Spain"/>
    <s v="Female"/>
    <n v="37"/>
    <n v="9"/>
    <n v="155619.6"/>
    <n v="1"/>
    <n v="1"/>
    <n v="1"/>
    <n v="135088.57999999999"/>
    <n v="0"/>
    <n v="74851.380506666697"/>
    <s v="High Balance Active"/>
    <n v="99998.049208888973"/>
    <s v="High Salary - High Balance"/>
    <x v="0"/>
  </r>
  <r>
    <n v="15805151"/>
    <s v="Ginikanwa"/>
    <n v="565"/>
    <s v="Germany"/>
    <s v="Male"/>
    <n v="31"/>
    <n v="2"/>
    <n v="89558.39"/>
    <n v="2"/>
    <n v="1"/>
    <n v="1"/>
    <n v="4441.54"/>
    <n v="0"/>
    <n v="74779.522660142378"/>
    <s v="High Balance Active"/>
    <n v="99966.829875444921"/>
    <s v="Low Salary - High Balance"/>
    <x v="0"/>
  </r>
  <r>
    <n v="15753847"/>
    <s v="Hawkins"/>
    <n v="645"/>
    <s v="Spain"/>
    <s v="Male"/>
    <n v="45"/>
    <n v="4"/>
    <n v="0"/>
    <n v="1"/>
    <n v="0"/>
    <n v="1"/>
    <n v="174916.85"/>
    <n v="1"/>
    <n v="74766.362493321489"/>
    <s v="Low Balance Active"/>
    <n v="100051.89246660737"/>
    <s v="High Salary - Low Balance"/>
    <x v="0"/>
  </r>
  <r>
    <n v="15653222"/>
    <s v="Otutodilichukwu"/>
    <n v="526"/>
    <s v="Germany"/>
    <s v="Female"/>
    <n v="32"/>
    <n v="6"/>
    <n v="131938.9"/>
    <n v="2"/>
    <n v="1"/>
    <n v="1"/>
    <n v="1795.93"/>
    <n v="0"/>
    <n v="74832.99918003568"/>
    <s v="High Balance Active"/>
    <n v="99985.16790552593"/>
    <s v="Low Salary - High Balance"/>
    <x v="0"/>
  </r>
  <r>
    <n v="15757541"/>
    <s v="Rickard"/>
    <n v="778"/>
    <s v="France"/>
    <s v="Female"/>
    <n v="33"/>
    <n v="9"/>
    <n v="151772.6"/>
    <n v="2"/>
    <n v="0"/>
    <n v="0"/>
    <n v="180249.94"/>
    <n v="1"/>
    <n v="74782.057252453189"/>
    <s v="High Balance Inactive"/>
    <n v="100072.7586619091"/>
    <s v="High Salary - High Balance"/>
    <x v="1"/>
  </r>
  <r>
    <n v="15726945"/>
    <s v="Andreev"/>
    <n v="677"/>
    <s v="France"/>
    <s v="Female"/>
    <n v="72"/>
    <n v="8"/>
    <n v="0"/>
    <n v="2"/>
    <n v="1"/>
    <n v="1"/>
    <n v="153604.44"/>
    <n v="0"/>
    <n v="74713.315696428588"/>
    <s v="Low Balance Active"/>
    <n v="100001.17189285724"/>
    <s v="High Salary - Low Balance"/>
    <x v="0"/>
  </r>
  <r>
    <n v="15794276"/>
    <s v="Steele"/>
    <n v="588"/>
    <s v="France"/>
    <s v="Female"/>
    <n v="64"/>
    <n v="3"/>
    <n v="0"/>
    <n v="1"/>
    <n v="1"/>
    <n v="1"/>
    <n v="189703.65"/>
    <n v="0"/>
    <n v="74780.083628239518"/>
    <s v="Low Balance Active"/>
    <n v="99953.269061662271"/>
    <s v="High Salary - Low Balance"/>
    <x v="0"/>
  </r>
  <r>
    <n v="15568328"/>
    <s v="Black"/>
    <n v="488"/>
    <s v="France"/>
    <s v="Female"/>
    <n v="22"/>
    <n v="6"/>
    <n v="0"/>
    <n v="2"/>
    <n v="1"/>
    <n v="1"/>
    <n v="66393.89"/>
    <n v="0"/>
    <n v="74846.971001788916"/>
    <s v="Low Balance Active"/>
    <n v="99872.991440071622"/>
    <s v="Low Salary - Low Balance"/>
    <x v="0"/>
  </r>
  <r>
    <n v="15604355"/>
    <s v="Shand"/>
    <n v="519"/>
    <s v="France"/>
    <s v="Male"/>
    <n v="39"/>
    <n v="1"/>
    <n v="97700.02"/>
    <n v="1"/>
    <n v="1"/>
    <n v="1"/>
    <n v="30709.03"/>
    <n v="0"/>
    <n v="74913.978137869301"/>
    <s v="High Balance Active"/>
    <n v="99902.963777976795"/>
    <s v="Low Salary - High Balance"/>
    <x v="0"/>
  </r>
  <r>
    <n v="15735788"/>
    <s v="Chiagoziem"/>
    <n v="709"/>
    <s v="France"/>
    <s v="Male"/>
    <n v="31"/>
    <n v="6"/>
    <n v="0"/>
    <n v="2"/>
    <n v="1"/>
    <n v="1"/>
    <n v="71009.84"/>
    <n v="0"/>
    <n v="74893.560537634417"/>
    <s v="Low Balance Active"/>
    <n v="99964.965510752765"/>
    <s v="Low Salary - Low Balance"/>
    <x v="0"/>
  </r>
  <r>
    <n v="15618255"/>
    <s v="Fedorov"/>
    <n v="642"/>
    <s v="Germany"/>
    <s v="Female"/>
    <n v="56"/>
    <n v="6"/>
    <n v="103244.9"/>
    <n v="2"/>
    <n v="1"/>
    <n v="0"/>
    <n v="143049.72"/>
    <n v="1"/>
    <n v="74960.729650224224"/>
    <s v="High Balance Inactive"/>
    <n v="99990.934233183929"/>
    <s v="High Salary - High Balance"/>
    <x v="1"/>
  </r>
  <r>
    <n v="15720941"/>
    <s v="Tien"/>
    <n v="710"/>
    <s v="Germany"/>
    <s v="Male"/>
    <n v="34"/>
    <n v="8"/>
    <n v="147833.29999999999"/>
    <n v="2"/>
    <n v="0"/>
    <n v="1"/>
    <n v="1561.58"/>
    <n v="0"/>
    <n v="74935.339910233422"/>
    <s v="High Balance Active"/>
    <n v="99952.281822262186"/>
    <s v="Low Salary - High Balance"/>
    <x v="0"/>
  </r>
  <r>
    <n v="15769110"/>
    <s v="Stehle"/>
    <n v="653"/>
    <s v="France"/>
    <s v="Female"/>
    <n v="46"/>
    <n v="5"/>
    <n v="0"/>
    <n v="2"/>
    <n v="1"/>
    <n v="0"/>
    <n v="49707.85"/>
    <n v="0"/>
    <n v="74869.843090745751"/>
    <s v="Low Balance Inactive"/>
    <n v="100040.68317160834"/>
    <s v="Low Salary - Low Balance"/>
    <x v="0"/>
  </r>
  <r>
    <n v="15576094"/>
    <s v="Sung"/>
    <n v="743"/>
    <s v="France"/>
    <s v="Male"/>
    <n v="71"/>
    <n v="0"/>
    <n v="0"/>
    <n v="2"/>
    <n v="0"/>
    <n v="1"/>
    <n v="29837.65"/>
    <n v="0"/>
    <n v="74937.172086330946"/>
    <s v="Low Balance Active"/>
    <n v="100085.94651079144"/>
    <s v="Low Salary - Low Balance"/>
    <x v="0"/>
  </r>
  <r>
    <n v="15756150"/>
    <s v="Alexander"/>
    <n v="418"/>
    <s v="France"/>
    <s v="Female"/>
    <n v="39"/>
    <n v="2"/>
    <n v="0"/>
    <n v="2"/>
    <n v="0"/>
    <n v="0"/>
    <n v="9041.7099999999991"/>
    <n v="0"/>
    <n v="75004.622286228638"/>
    <s v="Low Balance Inactive"/>
    <n v="100149.17630063013"/>
    <s v="Low Salary - Low Balance"/>
    <x v="0"/>
  </r>
  <r>
    <n v="15719579"/>
    <s v="McIntosh"/>
    <n v="670"/>
    <s v="Germany"/>
    <s v="Female"/>
    <n v="33"/>
    <n v="9"/>
    <n v="84521.48"/>
    <n v="2"/>
    <n v="0"/>
    <n v="1"/>
    <n v="198017.05"/>
    <n v="0"/>
    <n v="75072.194018018025"/>
    <s v="High Balance Active"/>
    <n v="100231.25509909917"/>
    <s v="High Salary - High Balance"/>
    <x v="0"/>
  </r>
  <r>
    <n v="15748854"/>
    <s v="Sung"/>
    <n v="723"/>
    <s v="Germany"/>
    <s v="Female"/>
    <n v="28"/>
    <n v="5"/>
    <n v="91938.31"/>
    <n v="1"/>
    <n v="1"/>
    <n v="0"/>
    <n v="143481.85"/>
    <n v="0"/>
    <n v="75063.673471596048"/>
    <s v="High Balance Inactive"/>
    <n v="100143.08035166824"/>
    <s v="High Salary - High Balance"/>
    <x v="0"/>
  </r>
  <r>
    <n v="15612455"/>
    <s v="Yao"/>
    <n v="549"/>
    <s v="Germany"/>
    <s v="Male"/>
    <n v="45"/>
    <n v="6"/>
    <n v="124240.9"/>
    <n v="1"/>
    <n v="1"/>
    <n v="1"/>
    <n v="146372.51"/>
    <n v="0"/>
    <n v="75048.44365523466"/>
    <s v="High Balance Active"/>
    <n v="100103.96593862823"/>
    <s v="High Salary - High Balance"/>
    <x v="0"/>
  </r>
  <r>
    <n v="15664802"/>
    <s v="Chinweuba"/>
    <n v="543"/>
    <s v="France"/>
    <s v="Female"/>
    <n v="42"/>
    <n v="5"/>
    <n v="0"/>
    <n v="2"/>
    <n v="0"/>
    <n v="0"/>
    <n v="101905.34"/>
    <n v="0"/>
    <n v="75004.006025293595"/>
    <s v="Low Balance Inactive"/>
    <n v="100062.16960252942"/>
    <s v="High Salary - Low Balance"/>
    <x v="0"/>
  </r>
  <r>
    <n v="15735687"/>
    <s v="Chinweuba"/>
    <n v="595"/>
    <s v="Spain"/>
    <s v="Male"/>
    <n v="37"/>
    <n v="2"/>
    <n v="157085"/>
    <n v="1"/>
    <n v="1"/>
    <n v="0"/>
    <n v="134767.13"/>
    <n v="0"/>
    <n v="75071.821582278499"/>
    <s v="High Balance Inactive"/>
    <n v="100060.5030831827"/>
    <s v="High Salary - High Balance"/>
    <x v="0"/>
  </r>
  <r>
    <n v="15664734"/>
    <s v="T'ao"/>
    <n v="673"/>
    <s v="Germany"/>
    <s v="Female"/>
    <n v="25"/>
    <n v="3"/>
    <n v="108244.8"/>
    <n v="2"/>
    <n v="1"/>
    <n v="1"/>
    <n v="103573.96"/>
    <n v="0"/>
    <n v="74997.601511312212"/>
    <s v="High Balance Active"/>
    <n v="100029.09437104079"/>
    <s v="High Salary - High Balance"/>
    <x v="0"/>
  </r>
  <r>
    <n v="15767894"/>
    <s v="Ch'ien"/>
    <n v="741"/>
    <s v="France"/>
    <s v="Female"/>
    <n v="21"/>
    <n v="9"/>
    <n v="0"/>
    <n v="2"/>
    <n v="0"/>
    <n v="1"/>
    <n v="139259.54"/>
    <n v="0"/>
    <n v="74967.486295289855"/>
    <s v="Low Balance Active"/>
    <n v="100025.88344202907"/>
    <s v="High Salary - Low Balance"/>
    <x v="0"/>
  </r>
  <r>
    <n v="15666884"/>
    <s v="Su"/>
    <n v="508"/>
    <s v="Germany"/>
    <s v="Female"/>
    <n v="41"/>
    <n v="5"/>
    <n v="82161.7"/>
    <n v="2"/>
    <n v="1"/>
    <n v="0"/>
    <n v="187776.49"/>
    <n v="0"/>
    <n v="75035.453191296474"/>
    <s v="High Balance Inactive"/>
    <n v="99990.313490480577"/>
    <s v="High Salary - High Balance"/>
    <x v="0"/>
  </r>
  <r>
    <n v="15750156"/>
    <s v="Yu"/>
    <n v="662"/>
    <s v="Germany"/>
    <s v="Male"/>
    <n v="59"/>
    <n v="2"/>
    <n v="104568.4"/>
    <n v="1"/>
    <n v="1"/>
    <n v="0"/>
    <n v="8059.44"/>
    <n v="1"/>
    <n v="75028.986542649727"/>
    <s v="High Balance Inactive"/>
    <n v="99910.65271324871"/>
    <s v="Low Salary - High Balance"/>
    <x v="1"/>
  </r>
  <r>
    <n v="15751120"/>
    <s v="Loyau"/>
    <n v="752"/>
    <s v="France"/>
    <s v="Female"/>
    <n v="36"/>
    <n v="2"/>
    <n v="119912.5"/>
    <n v="1"/>
    <n v="1"/>
    <n v="0"/>
    <n v="124354.92"/>
    <n v="0"/>
    <n v="75002.156920980939"/>
    <s v="High Balance Inactive"/>
    <n v="99994.07797456863"/>
    <s v="High Salary - High Balance"/>
    <x v="0"/>
  </r>
  <r>
    <n v="15575748"/>
    <s v="Conti"/>
    <n v="809"/>
    <s v="France"/>
    <s v="Male"/>
    <n v="36"/>
    <n v="9"/>
    <n v="68881.59"/>
    <n v="2"/>
    <n v="0"/>
    <n v="1"/>
    <n v="109135.11"/>
    <n v="0"/>
    <n v="74961.329336363633"/>
    <s v="Low Balance Active"/>
    <n v="99971.931754545512"/>
    <s v="High Salary - Low Balance"/>
    <x v="0"/>
  </r>
  <r>
    <n v="15714610"/>
    <s v="Alexeeva"/>
    <n v="575"/>
    <s v="Spain"/>
    <s v="Male"/>
    <n v="30"/>
    <n v="2"/>
    <n v="0"/>
    <n v="2"/>
    <n v="1"/>
    <n v="1"/>
    <n v="82222.86"/>
    <n v="0"/>
    <n v="74966.861401273898"/>
    <s v="Low Balance Active"/>
    <n v="99963.594012738904"/>
    <s v="Low Salary - Low Balance"/>
    <x v="0"/>
  </r>
  <r>
    <n v="15720305"/>
    <s v="Power"/>
    <n v="591"/>
    <s v="Spain"/>
    <s v="Female"/>
    <n v="40"/>
    <n v="1"/>
    <n v="86376.29"/>
    <n v="1"/>
    <n v="0"/>
    <n v="1"/>
    <n v="136767.16"/>
    <n v="1"/>
    <n v="75035.137231329703"/>
    <s v="High Balance Active"/>
    <n v="99979.751329690393"/>
    <s v="High Salary - High Balance"/>
    <x v="0"/>
  </r>
  <r>
    <n v="15678129"/>
    <s v="Hill"/>
    <n v="643"/>
    <s v="Spain"/>
    <s v="Female"/>
    <n v="45"/>
    <n v="9"/>
    <n v="150840"/>
    <n v="2"/>
    <n v="1"/>
    <n v="0"/>
    <n v="155516.35"/>
    <n v="0"/>
    <n v="75024.798896991793"/>
    <s v="High Balance Inactive"/>
    <n v="99946.216773017368"/>
    <s v="High Salary - High Balance"/>
    <x v="0"/>
  </r>
  <r>
    <n v="15566633"/>
    <s v="Freeman"/>
    <n v="698"/>
    <s v="Germany"/>
    <s v="Male"/>
    <n v="55"/>
    <n v="8"/>
    <n v="155059.1"/>
    <n v="2"/>
    <n v="1"/>
    <n v="1"/>
    <n v="144584.29"/>
    <n v="0"/>
    <n v="74955.624443430657"/>
    <s v="High Balance Active"/>
    <n v="99895.514096715386"/>
    <s v="High Salary - High Balance"/>
    <x v="0"/>
  </r>
  <r>
    <n v="15680436"/>
    <s v="Hsing"/>
    <n v="496"/>
    <s v="France"/>
    <s v="Female"/>
    <n v="29"/>
    <n v="4"/>
    <n v="0"/>
    <n v="2"/>
    <n v="1"/>
    <n v="0"/>
    <n v="164806.89000000001"/>
    <n v="0"/>
    <n v="74882.470584474897"/>
    <s v="Low Balance Inactive"/>
    <n v="99854.702429223791"/>
    <s v="High Salary - Low Balance"/>
    <x v="0"/>
  </r>
  <r>
    <n v="15674343"/>
    <s v="Esposito"/>
    <n v="597"/>
    <s v="France"/>
    <s v="Male"/>
    <n v="44"/>
    <n v="8"/>
    <n v="78128.13"/>
    <n v="2"/>
    <n v="0"/>
    <n v="1"/>
    <n v="109153.04"/>
    <n v="0"/>
    <n v="74950.918912248628"/>
    <s v="High Balance Active"/>
    <n v="99795.331142596042"/>
    <s v="High Salary - High Balance"/>
    <x v="0"/>
  </r>
  <r>
    <n v="15658890"/>
    <s v="Belonwu"/>
    <n v="603"/>
    <s v="Germany"/>
    <s v="Male"/>
    <n v="46"/>
    <n v="4"/>
    <n v="98899.76"/>
    <n v="2"/>
    <n v="1"/>
    <n v="1"/>
    <n v="86190.34"/>
    <n v="0"/>
    <n v="74948.012040256173"/>
    <s v="High Balance Active"/>
    <n v="99786.769652333081"/>
    <s v="Low Salary - High Balance"/>
    <x v="0"/>
  </r>
  <r>
    <n v="15599004"/>
    <s v="Tsao"/>
    <n v="655"/>
    <s v="Spain"/>
    <s v="Male"/>
    <n v="37"/>
    <n v="1"/>
    <n v="0"/>
    <n v="1"/>
    <n v="1"/>
    <n v="1"/>
    <n v="106040.97"/>
    <n v="0"/>
    <n v="74926.078205128215"/>
    <s v="Low Balance Active"/>
    <n v="99799.220595238148"/>
    <s v="High Salary - Low Balance"/>
    <x v="0"/>
  </r>
  <r>
    <n v="15726487"/>
    <s v="P'eng"/>
    <n v="431"/>
    <s v="France"/>
    <s v="Male"/>
    <n v="63"/>
    <n v="6"/>
    <n v="160982.9"/>
    <n v="1"/>
    <n v="1"/>
    <n v="1"/>
    <n v="168008.17"/>
    <n v="0"/>
    <n v="74994.754720439974"/>
    <s v="High Balance Active"/>
    <n v="99793.499468377689"/>
    <s v="High Salary - High Balance"/>
    <x v="0"/>
  </r>
  <r>
    <n v="15698716"/>
    <s v="Baker"/>
    <n v="620"/>
    <s v="France"/>
    <s v="Female"/>
    <n v="70"/>
    <n v="3"/>
    <n v="87926.24"/>
    <n v="2"/>
    <n v="1"/>
    <n v="0"/>
    <n v="33350.26"/>
    <n v="1"/>
    <n v="74915.866513761488"/>
    <s v="High Balance Inactive"/>
    <n v="99730.917201834935"/>
    <s v="Low Salary - High Balance"/>
    <x v="1"/>
  </r>
  <r>
    <n v="15710527"/>
    <s v="Matthews"/>
    <n v="782"/>
    <s v="France"/>
    <s v="Female"/>
    <n v="35"/>
    <n v="4"/>
    <n v="0"/>
    <n v="1"/>
    <n v="1"/>
    <n v="1"/>
    <n v="119565.34"/>
    <n v="0"/>
    <n v="74903.919430670358"/>
    <s v="Low Balance Active"/>
    <n v="99791.872809917404"/>
    <s v="High Salary - Low Balance"/>
    <x v="0"/>
  </r>
  <r>
    <n v="15655590"/>
    <s v="Garcia"/>
    <n v="581"/>
    <s v="Spain"/>
    <s v="Male"/>
    <n v="46"/>
    <n v="2"/>
    <n v="79385.210000000006"/>
    <n v="2"/>
    <n v="0"/>
    <n v="0"/>
    <n v="188492.82"/>
    <n v="0"/>
    <n v="74972.764944852956"/>
    <s v="High Balance Inactive"/>
    <n v="99773.698667279474"/>
    <s v="High Salary - High Balance"/>
    <x v="0"/>
  </r>
  <r>
    <n v="15732266"/>
    <s v="Field"/>
    <n v="553"/>
    <s v="Germany"/>
    <s v="Male"/>
    <n v="53"/>
    <n v="5"/>
    <n v="127997.8"/>
    <n v="1"/>
    <n v="1"/>
    <n v="0"/>
    <n v="165378.66"/>
    <n v="1"/>
    <n v="74968.705657773695"/>
    <s v="High Balance Inactive"/>
    <n v="99692.080340386441"/>
    <s v="High Salary - High Balance"/>
    <x v="1"/>
  </r>
  <r>
    <n v="15669326"/>
    <s v="Gordon"/>
    <n v="658"/>
    <s v="France"/>
    <s v="Male"/>
    <n v="44"/>
    <n v="2"/>
    <n v="168396.3"/>
    <n v="1"/>
    <n v="1"/>
    <n v="1"/>
    <n v="14178.73"/>
    <n v="0"/>
    <n v="74919.875920810329"/>
    <s v="High Balance Active"/>
    <n v="99631.595460405195"/>
    <s v="Low Salary - High Balance"/>
    <x v="0"/>
  </r>
  <r>
    <n v="15672246"/>
    <s v="Jefferies"/>
    <n v="686"/>
    <s v="Germany"/>
    <s v="Male"/>
    <n v="43"/>
    <n v="2"/>
    <n v="134896"/>
    <n v="1"/>
    <n v="1"/>
    <n v="1"/>
    <n v="97847.05"/>
    <n v="0"/>
    <n v="74833.722534562228"/>
    <s v="High Balance Active"/>
    <n v="99710.353861751195"/>
    <s v="Low Salary - High Balance"/>
    <x v="0"/>
  </r>
  <r>
    <n v="15620276"/>
    <s v="Palermo"/>
    <n v="539"/>
    <s v="Spain"/>
    <s v="Male"/>
    <n v="36"/>
    <n v="6"/>
    <n v="0"/>
    <n v="3"/>
    <n v="1"/>
    <n v="1"/>
    <n v="118959.64"/>
    <n v="0"/>
    <n v="74778.314529520329"/>
    <s v="Low Balance Active"/>
    <n v="99712.072776752815"/>
    <s v="High Salary - Low Balance"/>
    <x v="0"/>
  </r>
  <r>
    <n v="15640258"/>
    <s v="Chou"/>
    <n v="685"/>
    <s v="France"/>
    <s v="Female"/>
    <n v="50"/>
    <n v="6"/>
    <n v="94238.75"/>
    <n v="2"/>
    <n v="1"/>
    <n v="1"/>
    <n v="50664.07"/>
    <n v="1"/>
    <n v="74847.361911357366"/>
    <s v="High Balance Active"/>
    <n v="99694.300323176401"/>
    <s v="Low Salary - High Balance"/>
    <x v="0"/>
  </r>
  <r>
    <n v="15740283"/>
    <s v="Ewing"/>
    <n v="850"/>
    <s v="France"/>
    <s v="Male"/>
    <n v="29"/>
    <n v="1"/>
    <n v="0"/>
    <n v="2"/>
    <n v="0"/>
    <n v="0"/>
    <n v="152996.89000000001"/>
    <n v="0"/>
    <n v="74829.440110905765"/>
    <s v="Low Balance Inactive"/>
    <n v="99739.614768946427"/>
    <s v="High Salary - Low Balance"/>
    <x v="0"/>
  </r>
  <r>
    <n v="15759717"/>
    <s v="Mazzi"/>
    <n v="763"/>
    <s v="Spain"/>
    <s v="Female"/>
    <n v="39"/>
    <n v="7"/>
    <n v="0"/>
    <n v="2"/>
    <n v="1"/>
    <n v="0"/>
    <n v="19458.75"/>
    <n v="0"/>
    <n v="74898.662534690127"/>
    <s v="Low Balance Inactive"/>
    <n v="99690.348094357119"/>
    <s v="Low Salary - Low Balance"/>
    <x v="0"/>
  </r>
  <r>
    <n v="15620268"/>
    <s v="Thomson"/>
    <n v="634"/>
    <s v="Germany"/>
    <s v="Male"/>
    <n v="43"/>
    <n v="3"/>
    <n v="212696.3"/>
    <n v="1"/>
    <n v="1"/>
    <n v="0"/>
    <n v="115268.86"/>
    <n v="0"/>
    <n v="74968.01314814818"/>
    <s v="High Balance Inactive"/>
    <n v="99764.636611111157"/>
    <s v="High Salary - High Balance"/>
    <x v="0"/>
  </r>
  <r>
    <n v="15743871"/>
    <s v="Nkemdirim"/>
    <n v="567"/>
    <s v="France"/>
    <s v="Male"/>
    <n v="59"/>
    <n v="3"/>
    <n v="0"/>
    <n v="2"/>
    <n v="1"/>
    <n v="0"/>
    <n v="25843.7"/>
    <n v="1"/>
    <n v="74840.368767377237"/>
    <s v="Low Balance Inactive"/>
    <n v="99750.267544022281"/>
    <s v="Low Salary - Low Balance"/>
    <x v="0"/>
  </r>
  <r>
    <n v="15614491"/>
    <s v="Lockyer"/>
    <n v="539"/>
    <s v="France"/>
    <s v="Male"/>
    <n v="39"/>
    <n v="3"/>
    <n v="139153.70000000001"/>
    <n v="2"/>
    <n v="1"/>
    <n v="0"/>
    <n v="147662.32999999999"/>
    <n v="0"/>
    <n v="74909.793970315426"/>
    <s v="High Balance Inactive"/>
    <n v="99818.826512059415"/>
    <s v="High Salary - High Balance"/>
    <x v="0"/>
  </r>
  <r>
    <n v="15595047"/>
    <s v="Murray"/>
    <n v="764"/>
    <s v="France"/>
    <s v="Male"/>
    <n v="41"/>
    <n v="7"/>
    <n v="0"/>
    <n v="2"/>
    <n v="0"/>
    <n v="0"/>
    <n v="134878.34"/>
    <n v="0"/>
    <n v="74850.143175487479"/>
    <s v="Low Balance Inactive"/>
    <n v="99774.403574744691"/>
    <s v="High Salary - Low Balance"/>
    <x v="0"/>
  </r>
  <r>
    <n v="15732334"/>
    <s v="Black"/>
    <n v="653"/>
    <s v="France"/>
    <s v="Female"/>
    <n v="40"/>
    <n v="0"/>
    <n v="0"/>
    <n v="2"/>
    <n v="1"/>
    <n v="0"/>
    <n v="35795.85"/>
    <n v="0"/>
    <n v="74919.706505576221"/>
    <s v="Low Balance Inactive"/>
    <n v="99741.779098513041"/>
    <s v="Low Salary - Low Balance"/>
    <x v="0"/>
  </r>
  <r>
    <n v="15701206"/>
    <s v="Torreggiani"/>
    <n v="566"/>
    <s v="Spain"/>
    <s v="Male"/>
    <n v="44"/>
    <n v="5"/>
    <n v="0"/>
    <n v="2"/>
    <n v="1"/>
    <n v="0"/>
    <n v="66462.789999999994"/>
    <n v="0"/>
    <n v="74989.399255813973"/>
    <s v="Low Balance Inactive"/>
    <n v="99801.263683720972"/>
    <s v="Low Salary - Low Balance"/>
    <x v="0"/>
  </r>
  <r>
    <n v="15581280"/>
    <s v="Atkinson"/>
    <n v="714"/>
    <s v="Germany"/>
    <s v="Male"/>
    <n v="29"/>
    <n v="6"/>
    <n v="92887.13"/>
    <n v="1"/>
    <n v="1"/>
    <n v="1"/>
    <n v="69578.490000000005"/>
    <n v="0"/>
    <n v="75059.22178770951"/>
    <s v="High Balance Active"/>
    <n v="99832.305093109913"/>
    <s v="Low Salary - High Balance"/>
    <x v="0"/>
  </r>
  <r>
    <n v="15651943"/>
    <s v="Richards"/>
    <n v="580"/>
    <s v="Spain"/>
    <s v="Female"/>
    <n v="65"/>
    <n v="1"/>
    <n v="0"/>
    <n v="2"/>
    <n v="0"/>
    <n v="1"/>
    <n v="103182.46"/>
    <n v="0"/>
    <n v="75042.606775396096"/>
    <s v="Low Balance Active"/>
    <n v="99860.500633737218"/>
    <s v="High Salary - Low Balance"/>
    <x v="0"/>
  </r>
  <r>
    <n v="15609545"/>
    <s v="Azubuike"/>
    <n v="548"/>
    <s v="France"/>
    <s v="Male"/>
    <n v="29"/>
    <n v="5"/>
    <n v="83442.98"/>
    <n v="1"/>
    <n v="0"/>
    <n v="1"/>
    <n v="177017.39"/>
    <n v="0"/>
    <n v="75112.609207089554"/>
    <s v="High Balance Active"/>
    <n v="99857.401791044816"/>
    <s v="High Salary - High Balance"/>
    <x v="0"/>
  </r>
  <r>
    <n v="15658548"/>
    <s v="Ignatiev"/>
    <n v="646"/>
    <s v="Germany"/>
    <s v="Female"/>
    <n v="36"/>
    <n v="6"/>
    <n v="144773.29999999999"/>
    <n v="2"/>
    <n v="1"/>
    <n v="0"/>
    <n v="53217.3"/>
    <n v="0"/>
    <n v="75104.831083099911"/>
    <s v="High Balance Inactive"/>
    <n v="99785.356984127007"/>
    <s v="Low Salary - High Balance"/>
    <x v="0"/>
  </r>
  <r>
    <n v="15626008"/>
    <s v="Miller"/>
    <n v="622"/>
    <s v="Germany"/>
    <s v="Female"/>
    <n v="52"/>
    <n v="9"/>
    <n v="111974"/>
    <n v="1"/>
    <n v="1"/>
    <n v="1"/>
    <n v="162756.29"/>
    <n v="1"/>
    <n v="75039.720364485984"/>
    <s v="High Balance Active"/>
    <n v="99828.878532710311"/>
    <s v="High Salary - High Balance"/>
    <x v="0"/>
  </r>
  <r>
    <n v="15774133"/>
    <s v="Cox"/>
    <n v="706"/>
    <s v="France"/>
    <s v="Female"/>
    <n v="35"/>
    <n v="8"/>
    <n v="178032.5"/>
    <n v="1"/>
    <n v="0"/>
    <n v="1"/>
    <n v="42181.68"/>
    <n v="0"/>
    <n v="75005.170056127216"/>
    <s v="High Balance Active"/>
    <n v="99770.012853133798"/>
    <s v="Low Salary - High Balance"/>
    <x v="0"/>
  </r>
  <r>
    <n v="15763798"/>
    <s v="McMillan"/>
    <n v="680"/>
    <s v="France"/>
    <s v="Male"/>
    <n v="23"/>
    <n v="5"/>
    <n v="140007.20000000001"/>
    <n v="1"/>
    <n v="0"/>
    <n v="1"/>
    <n v="31714.080000000002"/>
    <n v="0"/>
    <n v="74908.702518726597"/>
    <s v="High Balance Active"/>
    <n v="99823.934513108645"/>
    <s v="Low Salary - High Balance"/>
    <x v="0"/>
  </r>
  <r>
    <n v="15758013"/>
    <s v="Napolitano"/>
    <n v="698"/>
    <s v="France"/>
    <s v="Male"/>
    <n v="37"/>
    <n v="5"/>
    <n v="98400.61"/>
    <n v="2"/>
    <n v="0"/>
    <n v="0"/>
    <n v="25017.279999999999"/>
    <n v="0"/>
    <n v="74847.691743205272"/>
    <s v="High Balance Inactive"/>
    <n v="99887.76755388944"/>
    <s v="Low Salary - High Balance"/>
    <x v="0"/>
  </r>
  <r>
    <n v="15705765"/>
    <s v="Lane"/>
    <n v="581"/>
    <s v="Spain"/>
    <s v="Female"/>
    <n v="46"/>
    <n v="1"/>
    <n v="0"/>
    <n v="2"/>
    <n v="1"/>
    <n v="0"/>
    <n v="104272.04"/>
    <n v="0"/>
    <n v="74825.597073170749"/>
    <s v="Low Balance Inactive"/>
    <n v="99958.002532833052"/>
    <s v="High Salary - Low Balance"/>
    <x v="0"/>
  </r>
  <r>
    <n v="15648362"/>
    <s v="Kennedy"/>
    <n v="728"/>
    <s v="Germany"/>
    <s v="Male"/>
    <n v="45"/>
    <n v="3"/>
    <n v="108924.3"/>
    <n v="2"/>
    <n v="1"/>
    <n v="0"/>
    <n v="84300.4"/>
    <n v="1"/>
    <n v="74895.85584976527"/>
    <s v="High Balance Inactive"/>
    <n v="99953.951793427274"/>
    <s v="Low Salary - High Balance"/>
    <x v="1"/>
  </r>
  <r>
    <n v="15761102"/>
    <s v="T'ao"/>
    <n v="707"/>
    <s v="Spain"/>
    <s v="Female"/>
    <n v="32"/>
    <n v="4"/>
    <n v="132835.6"/>
    <n v="1"/>
    <n v="0"/>
    <n v="0"/>
    <n v="136877.24"/>
    <n v="0"/>
    <n v="74863.874229323323"/>
    <s v="High Balance Inactive"/>
    <n v="99968.663778195521"/>
    <s v="High Salary - High Balance"/>
    <x v="0"/>
  </r>
  <r>
    <n v="15610165"/>
    <s v="Hsiung"/>
    <n v="761"/>
    <s v="France"/>
    <s v="Female"/>
    <n v="26"/>
    <n v="1"/>
    <n v="0"/>
    <n v="2"/>
    <n v="1"/>
    <n v="1"/>
    <n v="199409.19"/>
    <n v="0"/>
    <n v="74809.338269049869"/>
    <s v="Low Balance Active"/>
    <n v="99933.942634054605"/>
    <s v="High Salary - Low Balance"/>
    <x v="0"/>
  </r>
  <r>
    <n v="15723717"/>
    <s v="Heath"/>
    <n v="483"/>
    <s v="Germany"/>
    <s v="Male"/>
    <n v="41"/>
    <n v="1"/>
    <n v="118334.39999999999"/>
    <n v="1"/>
    <n v="0"/>
    <n v="0"/>
    <n v="163147.99"/>
    <n v="1"/>
    <n v="74879.78020715632"/>
    <s v="High Balance Inactive"/>
    <n v="99840.274792843731"/>
    <s v="High Salary - High Balance"/>
    <x v="1"/>
  </r>
  <r>
    <n v="15654611"/>
    <s v="Parry"/>
    <n v="736"/>
    <s v="Germany"/>
    <s v="Female"/>
    <n v="25"/>
    <n v="9"/>
    <n v="81732.88"/>
    <n v="2"/>
    <n v="1"/>
    <n v="0"/>
    <n v="136497.28"/>
    <n v="0"/>
    <n v="74838.823920829411"/>
    <s v="High Balance Inactive"/>
    <n v="99780.606823751223"/>
    <s v="High Salary - High Balance"/>
    <x v="0"/>
  </r>
  <r>
    <n v="15659736"/>
    <s v="Herbert"/>
    <n v="716"/>
    <s v="Germany"/>
    <s v="Male"/>
    <n v="66"/>
    <n v="5"/>
    <n v="121411.9"/>
    <n v="1"/>
    <n v="0"/>
    <n v="0"/>
    <n v="10070.4"/>
    <n v="1"/>
    <n v="74832.320094339637"/>
    <s v="High Balance Inactive"/>
    <n v="99745.968452830246"/>
    <s v="Low Salary - High Balance"/>
    <x v="1"/>
  </r>
  <r>
    <n v="15603170"/>
    <s v="Kang"/>
    <n v="654"/>
    <s v="France"/>
    <s v="Male"/>
    <n v="32"/>
    <n v="9"/>
    <n v="121455.7"/>
    <n v="1"/>
    <n v="1"/>
    <n v="0"/>
    <n v="190068.53"/>
    <n v="1"/>
    <n v="74788.335599622296"/>
    <s v="High Balance Inactive"/>
    <n v="99830.647932011401"/>
    <s v="High Salary - High Balance"/>
    <x v="1"/>
  </r>
  <r>
    <n v="15786167"/>
    <s v="Andreyeva"/>
    <n v="649"/>
    <s v="Spain"/>
    <s v="Male"/>
    <n v="20"/>
    <n v="5"/>
    <n v="0"/>
    <n v="2"/>
    <n v="1"/>
    <n v="1"/>
    <n v="58309.54"/>
    <n v="0"/>
    <n v="74744.22655954631"/>
    <s v="Low Balance Active"/>
    <n v="99745.356928166409"/>
    <s v="Low Salary - Low Balance"/>
    <x v="0"/>
  </r>
  <r>
    <n v="15671915"/>
    <s v="Bowen"/>
    <n v="649"/>
    <s v="France"/>
    <s v="Male"/>
    <n v="46"/>
    <n v="5"/>
    <n v="0"/>
    <n v="2"/>
    <n v="1"/>
    <n v="1"/>
    <n v="76946.600000000006"/>
    <n v="0"/>
    <n v="74814.940113528864"/>
    <s v="Low Balance Active"/>
    <n v="99784.55826868501"/>
    <s v="Low Salary - Low Balance"/>
    <x v="0"/>
  </r>
  <r>
    <n v="15794792"/>
    <s v="Golubev"/>
    <n v="612"/>
    <s v="France"/>
    <s v="Female"/>
    <n v="31"/>
    <n v="8"/>
    <n v="117989.8"/>
    <n v="1"/>
    <n v="1"/>
    <n v="1"/>
    <n v="54129.86"/>
    <n v="0"/>
    <n v="74885.787594696973"/>
    <s v="High Balance Active"/>
    <n v="99806.185123106115"/>
    <s v="Low Salary - High Balance"/>
    <x v="0"/>
  </r>
  <r>
    <n v="15652789"/>
    <s v="Hancock"/>
    <n v="657"/>
    <s v="Spain"/>
    <s v="Male"/>
    <n v="40"/>
    <n v="10"/>
    <n v="0"/>
    <n v="2"/>
    <n v="1"/>
    <n v="1"/>
    <n v="52990.7"/>
    <n v="0"/>
    <n v="74844.930710900473"/>
    <s v="Low Balance Active"/>
    <n v="99849.480218009528"/>
    <s v="Low Salary - Low Balance"/>
    <x v="0"/>
  </r>
  <r>
    <n v="15739168"/>
    <s v="Fowler"/>
    <n v="511"/>
    <s v="France"/>
    <s v="Female"/>
    <n v="31"/>
    <n v="5"/>
    <n v="137411.29999999999"/>
    <n v="1"/>
    <n v="0"/>
    <n v="1"/>
    <n v="161854.98000000001"/>
    <n v="0"/>
    <n v="74915.941081593934"/>
    <s v="High Balance Active"/>
    <n v="99893.938263757183"/>
    <s v="High Salary - High Balance"/>
    <x v="0"/>
  </r>
  <r>
    <n v="15719950"/>
    <s v="Sutherland"/>
    <n v="682"/>
    <s v="France"/>
    <s v="Male"/>
    <n v="61"/>
    <n v="10"/>
    <n v="73688.2"/>
    <n v="1"/>
    <n v="1"/>
    <n v="1"/>
    <n v="172141.33"/>
    <n v="0"/>
    <n v="74856.591263057941"/>
    <s v="Low Balance Active"/>
    <n v="99835.095868945922"/>
    <s v="High Salary - Low Balance"/>
    <x v="0"/>
  </r>
  <r>
    <n v="15743818"/>
    <s v="Rowley"/>
    <n v="748"/>
    <s v="Spain"/>
    <s v="Male"/>
    <n v="58"/>
    <n v="9"/>
    <n v="122330.7"/>
    <n v="2"/>
    <n v="0"/>
    <n v="1"/>
    <n v="124429.19"/>
    <n v="0"/>
    <n v="74857.701901140696"/>
    <s v="High Balance Active"/>
    <n v="99766.363707224402"/>
    <s v="High Salary - High Balance"/>
    <x v="0"/>
  </r>
  <r>
    <n v="15717937"/>
    <s v="Gibbons"/>
    <n v="554"/>
    <s v="Germany"/>
    <s v="Male"/>
    <n v="43"/>
    <n v="5"/>
    <n v="99906.89"/>
    <n v="1"/>
    <n v="0"/>
    <n v="0"/>
    <n v="24983.39"/>
    <n v="0"/>
    <n v="74812.532540437678"/>
    <s v="High Balance Inactive"/>
    <n v="99742.897649857347"/>
    <s v="Low Salary - High Balance"/>
    <x v="0"/>
  </r>
  <r>
    <n v="15602841"/>
    <s v="Lockett"/>
    <n v="794"/>
    <s v="Spain"/>
    <s v="Female"/>
    <n v="28"/>
    <n v="5"/>
    <n v="0"/>
    <n v="2"/>
    <n v="0"/>
    <n v="1"/>
    <n v="86699.98"/>
    <n v="0"/>
    <n v="74788.633152380964"/>
    <s v="Low Balance Active"/>
    <n v="99814.097180952449"/>
    <s v="Low Salary - Low Balance"/>
    <x v="0"/>
  </r>
  <r>
    <n v="15619972"/>
    <s v="Akabueze"/>
    <n v="807"/>
    <s v="France"/>
    <s v="Female"/>
    <n v="47"/>
    <n v="9"/>
    <n v="167664.79999999999"/>
    <n v="1"/>
    <n v="0"/>
    <n v="0"/>
    <n v="125440.11"/>
    <n v="1"/>
    <n v="74859.92832221165"/>
    <s v="High Balance Inactive"/>
    <n v="99826.598722593"/>
    <s v="High Salary - High Balance"/>
    <x v="1"/>
  </r>
  <r>
    <n v="15796114"/>
    <s v="Phelps"/>
    <n v="594"/>
    <s v="France"/>
    <s v="Female"/>
    <n v="34"/>
    <n v="7"/>
    <n v="141525.6"/>
    <n v="1"/>
    <n v="0"/>
    <n v="0"/>
    <n v="9443.15"/>
    <n v="0"/>
    <n v="74771.374055343535"/>
    <s v="High Balance Inactive"/>
    <n v="99802.158349236721"/>
    <s v="Low Salary - High Balance"/>
    <x v="0"/>
  </r>
  <r>
    <n v="15633546"/>
    <s v="Frederick"/>
    <n v="652"/>
    <s v="Spain"/>
    <s v="Female"/>
    <n v="33"/>
    <n v="3"/>
    <n v="124832.5"/>
    <n v="1"/>
    <n v="1"/>
    <n v="0"/>
    <n v="195877.06"/>
    <n v="0"/>
    <n v="74707.616437440331"/>
    <s v="High Balance Inactive"/>
    <n v="99888.461127029674"/>
    <s v="High Salary - High Balance"/>
    <x v="0"/>
  </r>
  <r>
    <n v="15758755"/>
    <s v="Beneventi"/>
    <n v="729"/>
    <s v="France"/>
    <s v="Female"/>
    <n v="34"/>
    <n v="9"/>
    <n v="132121.70000000001"/>
    <n v="1"/>
    <n v="0"/>
    <n v="1"/>
    <n v="105409.31"/>
    <n v="0"/>
    <n v="74659.695898661608"/>
    <s v="High Balance Active"/>
    <n v="99796.693824091839"/>
    <s v="High Salary - High Balance"/>
    <x v="0"/>
  </r>
  <r>
    <n v="15695168"/>
    <s v="Bruce"/>
    <n v="625"/>
    <s v="France"/>
    <s v="Male"/>
    <n v="39"/>
    <n v="2"/>
    <n v="0"/>
    <n v="2"/>
    <n v="1"/>
    <n v="0"/>
    <n v="100403.05"/>
    <n v="0"/>
    <n v="74604.708334928262"/>
    <s v="Low Balance Inactive"/>
    <n v="99791.32289952159"/>
    <s v="High Salary - Low Balance"/>
    <x v="0"/>
  </r>
  <r>
    <n v="15754342"/>
    <s v="Green"/>
    <n v="597"/>
    <s v="Germany"/>
    <s v="Female"/>
    <n v="60"/>
    <n v="0"/>
    <n v="78539.839999999997"/>
    <n v="1"/>
    <n v="0"/>
    <n v="1"/>
    <n v="48502.879999999997"/>
    <n v="0"/>
    <n v="74676.168783524947"/>
    <s v="High Balance Active"/>
    <n v="99790.736954023057"/>
    <s v="Low Salary - High Balance"/>
    <x v="0"/>
  </r>
  <r>
    <n v="15756610"/>
    <s v="Carlson"/>
    <n v="657"/>
    <s v="Germany"/>
    <s v="Female"/>
    <n v="38"/>
    <n v="5"/>
    <n v="123770.5"/>
    <n v="1"/>
    <n v="0"/>
    <n v="0"/>
    <n v="47019.66"/>
    <n v="1"/>
    <n v="74672.464400767058"/>
    <s v="High Balance Inactive"/>
    <n v="99839.910354745982"/>
    <s v="Low Salary - High Balance"/>
    <x v="1"/>
  </r>
  <r>
    <n v="15640917"/>
    <s v="Tang"/>
    <n v="633"/>
    <s v="France"/>
    <s v="Male"/>
    <n v="43"/>
    <n v="5"/>
    <n v="0"/>
    <n v="2"/>
    <n v="1"/>
    <n v="1"/>
    <n v="48249.88"/>
    <n v="0"/>
    <n v="74625.345364683337"/>
    <s v="Low Balance Active"/>
    <n v="99890.60157389642"/>
    <s v="Low Salary - Low Balance"/>
    <x v="0"/>
  </r>
  <r>
    <n v="15663164"/>
    <s v="Yudin"/>
    <n v="663"/>
    <s v="Germany"/>
    <s v="Male"/>
    <n v="49"/>
    <n v="7"/>
    <n v="116150.7"/>
    <n v="3"/>
    <n v="1"/>
    <n v="1"/>
    <n v="84358.71"/>
    <n v="1"/>
    <n v="74697.031575408299"/>
    <s v="High Balance Active"/>
    <n v="99940.208414985638"/>
    <s v="Low Salary - High Balance"/>
    <x v="0"/>
  </r>
  <r>
    <n v="15616811"/>
    <s v="MacDonald"/>
    <n v="535"/>
    <s v="France"/>
    <s v="Male"/>
    <n v="47"/>
    <n v="0"/>
    <n v="160729.1"/>
    <n v="1"/>
    <n v="0"/>
    <n v="1"/>
    <n v="145986.35"/>
    <n v="0"/>
    <n v="74657.172278846178"/>
    <s v="High Balance Active"/>
    <n v="99955.190625000061"/>
    <s v="High Salary - High Balance"/>
    <x v="0"/>
  </r>
  <r>
    <n v="15610781"/>
    <s v="Watt"/>
    <n v="702"/>
    <s v="France"/>
    <s v="Female"/>
    <n v="29"/>
    <n v="10"/>
    <n v="88378.6"/>
    <n v="1"/>
    <n v="1"/>
    <n v="0"/>
    <n v="88550.28"/>
    <n v="0"/>
    <n v="74574.33115495673"/>
    <s v="High Balance Inactive"/>
    <n v="99910.887295476467"/>
    <s v="Low Salary - High Balance"/>
    <x v="0"/>
  </r>
  <r>
    <n v="15600911"/>
    <s v="Mbadiwe"/>
    <n v="712"/>
    <s v="France"/>
    <s v="Male"/>
    <n v="33"/>
    <n v="2"/>
    <n v="182888.1"/>
    <n v="1"/>
    <n v="1"/>
    <n v="0"/>
    <n v="3061"/>
    <n v="0"/>
    <n v="74561.032244701375"/>
    <s v="High Balance Inactive"/>
    <n v="99921.832003853619"/>
    <s v="Low Salary - High Balance"/>
    <x v="0"/>
  </r>
  <r>
    <n v="15629603"/>
    <s v="Chuang"/>
    <n v="607"/>
    <s v="France"/>
    <s v="Male"/>
    <n v="31"/>
    <n v="8"/>
    <n v="0"/>
    <n v="2"/>
    <n v="1"/>
    <n v="1"/>
    <n v="43196.5"/>
    <n v="0"/>
    <n v="74456.570270009674"/>
    <s v="Low Balance Active"/>
    <n v="100015.23685631635"/>
    <s v="Low Salary - Low Balance"/>
    <x v="0"/>
  </r>
  <r>
    <n v="15714981"/>
    <s v="Sabbatini"/>
    <n v="476"/>
    <s v="France"/>
    <s v="Male"/>
    <n v="37"/>
    <n v="4"/>
    <n v="0"/>
    <n v="1"/>
    <n v="1"/>
    <n v="1"/>
    <n v="55775.839999999997"/>
    <n v="1"/>
    <n v="74528.439546332083"/>
    <s v="Low Balance Active"/>
    <n v="100070.08119691124"/>
    <s v="Low Salary - Low Balance"/>
    <x v="0"/>
  </r>
  <r>
    <n v="15775892"/>
    <s v="Caldwell"/>
    <n v="748"/>
    <s v="Spain"/>
    <s v="Female"/>
    <n v="23"/>
    <n v="8"/>
    <n v="85600.08"/>
    <n v="1"/>
    <n v="0"/>
    <n v="0"/>
    <n v="134077.71"/>
    <n v="0"/>
    <n v="74600.447700483128"/>
    <s v="High Balance Inactive"/>
    <n v="100112.87756521744"/>
    <s v="High Salary - High Balance"/>
    <x v="0"/>
  </r>
  <r>
    <n v="15782778"/>
    <s v="Ewers"/>
    <n v="815"/>
    <s v="France"/>
    <s v="Male"/>
    <n v="35"/>
    <n v="4"/>
    <n v="0"/>
    <n v="2"/>
    <n v="0"/>
    <n v="1"/>
    <n v="198490.33"/>
    <n v="0"/>
    <n v="74589.809758220523"/>
    <s v="Low Balance Active"/>
    <n v="100080.02956479696"/>
    <s v="High Salary - Low Balance"/>
    <x v="0"/>
  </r>
  <r>
    <n v="15786643"/>
    <s v="Tsao"/>
    <n v="602"/>
    <s v="France"/>
    <s v="Male"/>
    <n v="32"/>
    <n v="10"/>
    <n v="0"/>
    <n v="2"/>
    <n v="1"/>
    <n v="1"/>
    <n v="116052.92"/>
    <n v="0"/>
    <n v="74662.016737657323"/>
    <s v="Low Balance Active"/>
    <n v="99984.763059051344"/>
    <s v="High Salary - Low Balance"/>
    <x v="0"/>
  </r>
  <r>
    <n v="15595657"/>
    <s v="Hannam"/>
    <n v="649"/>
    <s v="Germany"/>
    <s v="Male"/>
    <n v="40"/>
    <n v="4"/>
    <n v="95001.33"/>
    <n v="1"/>
    <n v="0"/>
    <n v="1"/>
    <n v="123202.99"/>
    <n v="0"/>
    <n v="74734.363653100794"/>
    <s v="High Balance Active"/>
    <n v="99969.193139534924"/>
    <s v="High Salary - High Balance"/>
    <x v="0"/>
  </r>
  <r>
    <n v="15743673"/>
    <s v="Wood"/>
    <n v="551"/>
    <s v="Spain"/>
    <s v="Male"/>
    <n v="27"/>
    <n v="2"/>
    <n v="113873.2"/>
    <n v="1"/>
    <n v="1"/>
    <n v="1"/>
    <n v="85129.77"/>
    <n v="1"/>
    <n v="74714.706071774999"/>
    <s v="High Balance Active"/>
    <n v="99946.657934044662"/>
    <s v="Low Salary - High Balance"/>
    <x v="0"/>
  </r>
  <r>
    <n v="15634310"/>
    <s v="Ko"/>
    <n v="509"/>
    <s v="France"/>
    <s v="Male"/>
    <n v="30"/>
    <n v="6"/>
    <n v="0"/>
    <n v="2"/>
    <n v="1"/>
    <n v="0"/>
    <n v="180598.86"/>
    <n v="0"/>
    <n v="74676.688116504884"/>
    <s v="Low Balance Inactive"/>
    <n v="99961.043262135965"/>
    <s v="High Salary - Low Balance"/>
    <x v="0"/>
  </r>
  <r>
    <n v="15790809"/>
    <s v="Lo Duca"/>
    <n v="685"/>
    <s v="Spain"/>
    <s v="Male"/>
    <n v="40"/>
    <n v="7"/>
    <n v="74896.92"/>
    <n v="1"/>
    <n v="1"/>
    <n v="0"/>
    <n v="198694.2"/>
    <n v="0"/>
    <n v="74749.260213799833"/>
    <s v="High Balance Inactive"/>
    <n v="99882.678036929123"/>
    <s v="High Salary - High Balance"/>
    <x v="0"/>
  </r>
  <r>
    <n v="15668695"/>
    <s v="Endrizzi"/>
    <n v="536"/>
    <s v="France"/>
    <s v="Female"/>
    <n v="22"/>
    <n v="5"/>
    <n v="89492.62"/>
    <n v="1"/>
    <n v="0"/>
    <n v="0"/>
    <n v="42934.43"/>
    <n v="0"/>
    <n v="74749.116575875523"/>
    <s v="High Balance Inactive"/>
    <n v="99786.557879377477"/>
    <s v="Low Salary - High Balance"/>
    <x v="0"/>
  </r>
  <r>
    <n v="15669281"/>
    <s v="Ch'iu"/>
    <n v="711"/>
    <s v="Spain"/>
    <s v="Male"/>
    <n v="38"/>
    <n v="3"/>
    <n v="128718.8"/>
    <n v="1"/>
    <n v="0"/>
    <n v="0"/>
    <n v="114793.45"/>
    <n v="0"/>
    <n v="74734.760681596905"/>
    <s v="High Balance Inactive"/>
    <n v="99841.91535540414"/>
    <s v="High Salary - High Balance"/>
    <x v="0"/>
  </r>
  <r>
    <n v="15621031"/>
    <s v="Mofflin"/>
    <n v="761"/>
    <s v="Spain"/>
    <s v="Male"/>
    <n v="27"/>
    <n v="8"/>
    <n v="0"/>
    <n v="2"/>
    <n v="1"/>
    <n v="0"/>
    <n v="63297.7"/>
    <n v="0"/>
    <n v="74682.144658869423"/>
    <s v="Low Balance Inactive"/>
    <n v="99827.342709551711"/>
    <s v="Low Salary - Low Balance"/>
    <x v="0"/>
  </r>
  <r>
    <n v="15720071"/>
    <s v="Fiorentini"/>
    <n v="535"/>
    <s v="France"/>
    <s v="Female"/>
    <n v="49"/>
    <n v="3"/>
    <n v="0"/>
    <n v="1"/>
    <n v="0"/>
    <n v="0"/>
    <n v="61820.41"/>
    <n v="1"/>
    <n v="74755.005287804903"/>
    <s v="Low Balance Inactive"/>
    <n v="99862.981385365914"/>
    <s v="Low Salary - Low Balance"/>
    <x v="0"/>
  </r>
  <r>
    <n v="15792180"/>
    <s v="Chiekwugo"/>
    <n v="566"/>
    <s v="Germany"/>
    <s v="Male"/>
    <n v="22"/>
    <n v="7"/>
    <n v="144954.79999999999"/>
    <n v="2"/>
    <n v="1"/>
    <n v="0"/>
    <n v="102246"/>
    <n v="0"/>
    <n v="74828.008222656281"/>
    <s v="High Balance Inactive"/>
    <n v="99900.132333984438"/>
    <s v="High Salary - High Balance"/>
    <x v="0"/>
  </r>
  <r>
    <n v="15813894"/>
    <s v="Bogle"/>
    <n v="620"/>
    <s v="Spain"/>
    <s v="Male"/>
    <n v="21"/>
    <n v="9"/>
    <n v="0"/>
    <n v="2"/>
    <n v="0"/>
    <n v="0"/>
    <n v="154882.79"/>
    <n v="0"/>
    <n v="74759.458084066486"/>
    <s v="Low Balance Inactive"/>
    <n v="99897.839208211211"/>
    <s v="High Salary - Low Balance"/>
    <x v="0"/>
  </r>
  <r>
    <n v="15669490"/>
    <s v="Ifeanacho"/>
    <n v="837"/>
    <s v="Germany"/>
    <s v="Male"/>
    <n v="37"/>
    <n v="6"/>
    <n v="94001.61"/>
    <n v="2"/>
    <n v="1"/>
    <n v="0"/>
    <n v="140723.04999999999"/>
    <n v="0"/>
    <n v="74832.608238747576"/>
    <s v="High Balance Inactive"/>
    <n v="99844.037886497128"/>
    <s v="High Salary - High Balance"/>
    <x v="0"/>
  </r>
  <r>
    <n v="15783030"/>
    <s v="Owens"/>
    <n v="685"/>
    <s v="France"/>
    <s v="Female"/>
    <n v="40"/>
    <n v="7"/>
    <n v="0"/>
    <n v="1"/>
    <n v="1"/>
    <n v="0"/>
    <n v="72852.740000000005"/>
    <n v="1"/>
    <n v="74813.833506366325"/>
    <s v="Low Balance Inactive"/>
    <n v="99803.999676787527"/>
    <s v="Low Salary - Low Balance"/>
    <x v="0"/>
  </r>
  <r>
    <n v="15695792"/>
    <s v="Ch'ien"/>
    <n v="673"/>
    <s v="France"/>
    <s v="Male"/>
    <n v="65"/>
    <n v="0"/>
    <n v="0"/>
    <n v="1"/>
    <n v="1"/>
    <n v="1"/>
    <n v="85733.33"/>
    <n v="0"/>
    <n v="74887.18040196081"/>
    <s v="Low Balance Active"/>
    <n v="99830.422480392212"/>
    <s v="Low Salary - Low Balance"/>
    <x v="0"/>
  </r>
  <r>
    <n v="15575676"/>
    <s v="Chung"/>
    <n v="638"/>
    <s v="France"/>
    <s v="Male"/>
    <n v="24"/>
    <n v="1"/>
    <n v="0"/>
    <n v="2"/>
    <n v="0"/>
    <n v="1"/>
    <n v="162597.15"/>
    <n v="0"/>
    <n v="74960.671256133486"/>
    <s v="Low Balance Active"/>
    <n v="99844.256722276798"/>
    <s v="High Salary - Low Balance"/>
    <x v="0"/>
  </r>
  <r>
    <n v="15627665"/>
    <s v="Sung"/>
    <n v="614"/>
    <s v="France"/>
    <s v="Male"/>
    <n v="46"/>
    <n v="4"/>
    <n v="0"/>
    <n v="1"/>
    <n v="1"/>
    <n v="0"/>
    <n v="74379.570000000007"/>
    <n v="1"/>
    <n v="75034.30649312379"/>
    <s v="Low Balance Inactive"/>
    <n v="99782.613408644465"/>
    <s v="Low Salary - Low Balance"/>
    <x v="0"/>
  </r>
  <r>
    <n v="15814092"/>
    <s v="Wang"/>
    <n v="626"/>
    <s v="France"/>
    <s v="Female"/>
    <n v="44"/>
    <n v="2"/>
    <n v="0"/>
    <n v="1"/>
    <n v="0"/>
    <n v="1"/>
    <n v="173117.22"/>
    <n v="1"/>
    <n v="75108.086538839751"/>
    <s v="Low Balance Active"/>
    <n v="99807.591819075766"/>
    <s v="High Salary - Low Balance"/>
    <x v="0"/>
  </r>
  <r>
    <n v="15695225"/>
    <s v="Sun"/>
    <n v="834"/>
    <s v="Spain"/>
    <s v="Male"/>
    <n v="38"/>
    <n v="8"/>
    <n v="0"/>
    <n v="2"/>
    <n v="1"/>
    <n v="1"/>
    <n v="66485.259999999995"/>
    <n v="0"/>
    <n v="75182.011820866159"/>
    <s v="Low Balance Active"/>
    <n v="99735.436673228396"/>
    <s v="Low Salary - Low Balance"/>
    <x v="0"/>
  </r>
  <r>
    <n v="15615091"/>
    <s v="Maitland"/>
    <n v="691"/>
    <s v="France"/>
    <s v="Male"/>
    <n v="24"/>
    <n v="6"/>
    <n v="0"/>
    <n v="2"/>
    <n v="1"/>
    <n v="1"/>
    <n v="92811.199999999997"/>
    <n v="0"/>
    <n v="75256.08276847293"/>
    <s v="Low Balance Active"/>
    <n v="99768.195467980331"/>
    <s v="Low Salary - Low Balance"/>
    <x v="0"/>
  </r>
  <r>
    <n v="15794345"/>
    <s v="Ma"/>
    <n v="706"/>
    <s v="Spain"/>
    <s v="Male"/>
    <n v="38"/>
    <n v="8"/>
    <n v="0"/>
    <n v="2"/>
    <n v="0"/>
    <n v="1"/>
    <n v="46635.11"/>
    <n v="0"/>
    <n v="75330.2998126233"/>
    <s v="Low Balance Active"/>
    <n v="99775.056410256453"/>
    <s v="Low Salary - Low Balance"/>
    <x v="0"/>
  </r>
  <r>
    <n v="15726484"/>
    <s v="Pollard"/>
    <n v="633"/>
    <s v="France"/>
    <s v="Male"/>
    <n v="37"/>
    <n v="7"/>
    <n v="141546.4"/>
    <n v="1"/>
    <n v="1"/>
    <n v="1"/>
    <n v="124830.11"/>
    <n v="0"/>
    <n v="75404.663385982247"/>
    <s v="High Balance Active"/>
    <n v="99827.514402764122"/>
    <s v="High Salary - High Balance"/>
    <x v="0"/>
  </r>
  <r>
    <n v="15650442"/>
    <s v="Hsieh"/>
    <n v="644"/>
    <s v="Germany"/>
    <s v="Female"/>
    <n v="32"/>
    <n v="8"/>
    <n v="141528.9"/>
    <n v="1"/>
    <n v="1"/>
    <n v="1"/>
    <n v="167087.34"/>
    <n v="1"/>
    <n v="75339.305938735182"/>
    <s v="High Balance Active"/>
    <n v="99802.808280632438"/>
    <s v="High Salary - High Balance"/>
    <x v="0"/>
  </r>
  <r>
    <n v="15714256"/>
    <s v="Gerasimov"/>
    <n v="666"/>
    <s v="France"/>
    <s v="Male"/>
    <n v="30"/>
    <n v="7"/>
    <n v="109805.3"/>
    <n v="1"/>
    <n v="0"/>
    <n v="1"/>
    <n v="163625.56"/>
    <n v="0"/>
    <n v="75273.836508407519"/>
    <s v="High Balance Active"/>
    <n v="99736.255825914981"/>
    <s v="High Salary - High Balance"/>
    <x v="0"/>
  </r>
  <r>
    <n v="15778752"/>
    <s v="Johnson"/>
    <n v="708"/>
    <s v="France"/>
    <s v="Male"/>
    <n v="32"/>
    <n v="10"/>
    <n v="86614.06"/>
    <n v="2"/>
    <n v="1"/>
    <n v="1"/>
    <n v="172129.26"/>
    <n v="0"/>
    <n v="75239.646940594073"/>
    <s v="High Balance Active"/>
    <n v="99672.999089108955"/>
    <s v="High Salary - High Balance"/>
    <x v="0"/>
  </r>
  <r>
    <n v="15601659"/>
    <s v="Fiorentino"/>
    <n v="496"/>
    <s v="Germany"/>
    <s v="Female"/>
    <n v="59"/>
    <n v="7"/>
    <n v="91680.1"/>
    <n v="2"/>
    <n v="1"/>
    <n v="0"/>
    <n v="163141.18"/>
    <n v="1"/>
    <n v="75228.37398414273"/>
    <s v="High Balance Inactive"/>
    <n v="99601.1891179386"/>
    <s v="High Salary - High Balance"/>
    <x v="1"/>
  </r>
  <r>
    <n v="15602811"/>
    <s v="Chioke"/>
    <n v="730"/>
    <s v="Germany"/>
    <s v="Male"/>
    <n v="38"/>
    <n v="0"/>
    <n v="38848.19"/>
    <n v="2"/>
    <n v="0"/>
    <n v="0"/>
    <n v="94003.11"/>
    <n v="0"/>
    <n v="75212.052827380947"/>
    <s v="Low Balance Inactive"/>
    <n v="99538.153412698477"/>
    <s v="Low Salary - Low Balance"/>
    <x v="0"/>
  </r>
  <r>
    <n v="15779414"/>
    <s v="Rossi"/>
    <n v="696"/>
    <s v="Spain"/>
    <s v="Male"/>
    <n v="40"/>
    <n v="3"/>
    <n v="153639.1"/>
    <n v="1"/>
    <n v="1"/>
    <n v="1"/>
    <n v="138351.67999999999"/>
    <n v="0"/>
    <n v="75248.163912611708"/>
    <s v="High Balance Active"/>
    <n v="99543.649980139089"/>
    <s v="High Salary - High Balance"/>
    <x v="0"/>
  </r>
  <r>
    <n v="15763097"/>
    <s v="Siciliano"/>
    <n v="809"/>
    <s v="Spain"/>
    <s v="Male"/>
    <n v="80"/>
    <n v="8"/>
    <n v="0"/>
    <n v="2"/>
    <n v="0"/>
    <n v="1"/>
    <n v="34164.050000000003"/>
    <n v="0"/>
    <n v="75170.240516898615"/>
    <s v="Low Balance Active"/>
    <n v="99505.073409542805"/>
    <s v="Low Salary - Low Balance"/>
    <x v="0"/>
  </r>
  <r>
    <n v="15633666"/>
    <s v="Efremov"/>
    <n v="701"/>
    <s v="Spain"/>
    <s v="Female"/>
    <n v="33"/>
    <n v="7"/>
    <n v="123870.1"/>
    <n v="1"/>
    <n v="1"/>
    <n v="0"/>
    <n v="97794.71"/>
    <n v="0"/>
    <n v="75245.036776119407"/>
    <s v="High Balance Inactive"/>
    <n v="99570.089353233896"/>
    <s v="Low Salary - High Balance"/>
    <x v="0"/>
  </r>
  <r>
    <n v="15718789"/>
    <s v="Brigstocke"/>
    <n v="604"/>
    <s v="France"/>
    <s v="Male"/>
    <n v="30"/>
    <n v="5"/>
    <n v="0"/>
    <n v="2"/>
    <n v="1"/>
    <n v="0"/>
    <n v="75786.55"/>
    <n v="0"/>
    <n v="75196.605438247032"/>
    <s v="Low Balance Inactive"/>
    <n v="99571.85765936262"/>
    <s v="Low Salary - Low Balance"/>
    <x v="0"/>
  </r>
  <r>
    <n v="15690620"/>
    <s v="Olisaemeka"/>
    <n v="665"/>
    <s v="France"/>
    <s v="Male"/>
    <n v="39"/>
    <n v="10"/>
    <n v="46323.57"/>
    <n v="1"/>
    <n v="1"/>
    <n v="0"/>
    <n v="136812.01999999999"/>
    <n v="0"/>
    <n v="75271.577128614168"/>
    <s v="Low Balance Inactive"/>
    <n v="99595.571824526502"/>
    <s v="High Salary - Low Balance"/>
    <x v="0"/>
  </r>
  <r>
    <n v="15737071"/>
    <s v="Tang"/>
    <n v="639"/>
    <s v="France"/>
    <s v="Female"/>
    <n v="60"/>
    <n v="5"/>
    <n v="162039.79999999999"/>
    <n v="1"/>
    <n v="1"/>
    <n v="1"/>
    <n v="84361.72"/>
    <n v="1"/>
    <n v="75300.467355289424"/>
    <s v="High Balance Active"/>
    <n v="99558.42966067871"/>
    <s v="Low Salary - High Balance"/>
    <x v="0"/>
  </r>
  <r>
    <n v="15665062"/>
    <s v="Lucchese"/>
    <n v="696"/>
    <s v="France"/>
    <s v="Male"/>
    <n v="19"/>
    <n v="1"/>
    <n v="110928.5"/>
    <n v="1"/>
    <n v="1"/>
    <n v="1"/>
    <n v="2766.63"/>
    <n v="0"/>
    <n v="75213.814675324684"/>
    <s v="High Balance Active"/>
    <n v="99573.611188811265"/>
    <s v="Low Salary - High Balance"/>
    <x v="0"/>
  </r>
  <r>
    <n v="15600692"/>
    <s v="West"/>
    <n v="520"/>
    <s v="France"/>
    <s v="Male"/>
    <n v="38"/>
    <n v="5"/>
    <n v="0"/>
    <n v="2"/>
    <n v="1"/>
    <n v="0"/>
    <n v="163185.76"/>
    <n v="0"/>
    <n v="75178.099990000002"/>
    <s v="Low Balance Inactive"/>
    <n v="99670.418170000077"/>
    <s v="High Salary - Low Balance"/>
    <x v="0"/>
  </r>
  <r>
    <n v="15792064"/>
    <s v="Pai"/>
    <n v="545"/>
    <s v="Germany"/>
    <s v="Male"/>
    <n v="53"/>
    <n v="5"/>
    <n v="114421.6"/>
    <n v="1"/>
    <n v="1"/>
    <n v="0"/>
    <n v="180598.28"/>
    <n v="1"/>
    <n v="75253.353343343348"/>
    <s v="High Balance Inactive"/>
    <n v="99606.839249249329"/>
    <s v="High Salary - High Balance"/>
    <x v="1"/>
  </r>
  <r>
    <n v="15811486"/>
    <s v="Tang"/>
    <n v="634"/>
    <s v="Germany"/>
    <s v="Female"/>
    <n v="29"/>
    <n v="8"/>
    <n v="130036.2"/>
    <n v="2"/>
    <n v="0"/>
    <n v="1"/>
    <n v="69849.55"/>
    <n v="0"/>
    <n v="75214.106603206426"/>
    <s v="High Balance Active"/>
    <n v="99525.685501002095"/>
    <s v="Low Salary - High Balance"/>
    <x v="0"/>
  </r>
  <r>
    <n v="15626141"/>
    <s v="Fedorov"/>
    <n v="750"/>
    <s v="France"/>
    <s v="Female"/>
    <n v="26"/>
    <n v="1"/>
    <n v="151510.20000000001"/>
    <n v="2"/>
    <n v="1"/>
    <n v="1"/>
    <n v="19921.72"/>
    <n v="0"/>
    <n v="75159.119548645947"/>
    <s v="High Balance Active"/>
    <n v="99555.450932798485"/>
    <s v="Low Salary - High Balance"/>
    <x v="0"/>
  </r>
  <r>
    <n v="15738546"/>
    <s v="Gboliwe"/>
    <n v="530"/>
    <s v="Spain"/>
    <s v="Female"/>
    <n v="41"/>
    <n v="4"/>
    <n v="0"/>
    <n v="2"/>
    <n v="0"/>
    <n v="1"/>
    <n v="147606.71"/>
    <n v="0"/>
    <n v="75082.461837349387"/>
    <s v="Low Balance Active"/>
    <n v="99635.404477911739"/>
    <s v="High Salary - Low Balance"/>
    <x v="0"/>
  </r>
  <r>
    <n v="15677052"/>
    <s v="Ko"/>
    <n v="589"/>
    <s v="France"/>
    <s v="Female"/>
    <n v="59"/>
    <n v="2"/>
    <n v="0"/>
    <n v="2"/>
    <n v="1"/>
    <n v="1"/>
    <n v="126160.24"/>
    <n v="1"/>
    <n v="75157.921597989945"/>
    <s v="Low Balance Active"/>
    <n v="99587.192110552845"/>
    <s v="High Salary - Low Balance"/>
    <x v="0"/>
  </r>
  <r>
    <n v="15656454"/>
    <s v="Le Gallienne"/>
    <n v="654"/>
    <s v="France"/>
    <s v="Male"/>
    <n v="37"/>
    <n v="6"/>
    <n v="83568.55"/>
    <n v="1"/>
    <n v="1"/>
    <n v="0"/>
    <n v="47046.720000000001"/>
    <n v="0"/>
    <n v="75233.533189134803"/>
    <s v="High Balance Inactive"/>
    <n v="99560.458661971905"/>
    <s v="Low Salary - High Balance"/>
    <x v="0"/>
  </r>
  <r>
    <n v="15645496"/>
    <s v="Seleznyova"/>
    <n v="648"/>
    <s v="France"/>
    <s v="Female"/>
    <n v="43"/>
    <n v="7"/>
    <n v="139972.20000000001"/>
    <n v="1"/>
    <n v="1"/>
    <n v="0"/>
    <n v="143668.57999999999"/>
    <n v="0"/>
    <n v="75225.139415911384"/>
    <s v="High Balance Inactive"/>
    <n v="99613.342588116895"/>
    <s v="High Salary - High Balance"/>
    <x v="0"/>
  </r>
  <r>
    <n v="15612505"/>
    <s v="Joseph"/>
    <n v="835"/>
    <s v="Spain"/>
    <s v="Male"/>
    <n v="45"/>
    <n v="3"/>
    <n v="100212.1"/>
    <n v="1"/>
    <n v="1"/>
    <n v="0"/>
    <n v="152577.62"/>
    <n v="0"/>
    <n v="75159.87020161291"/>
    <s v="High Balance Inactive"/>
    <n v="99568.932066532332"/>
    <s v="High Salary - High Balance"/>
    <x v="0"/>
  </r>
  <r>
    <n v="15708513"/>
    <s v="Bevan"/>
    <n v="446"/>
    <s v="France"/>
    <s v="Female"/>
    <n v="39"/>
    <n v="1"/>
    <n v="90217.07"/>
    <n v="1"/>
    <n v="1"/>
    <n v="0"/>
    <n v="191350.48"/>
    <n v="0"/>
    <n v="75134.590454086778"/>
    <s v="High Balance Inactive"/>
    <n v="99515.441967709456"/>
    <s v="High Salary - High Balance"/>
    <x v="0"/>
  </r>
  <r>
    <n v="15685654"/>
    <s v="Allan"/>
    <n v="514"/>
    <s v="Spain"/>
    <s v="Male"/>
    <n v="66"/>
    <n v="9"/>
    <n v="0"/>
    <n v="2"/>
    <n v="1"/>
    <n v="1"/>
    <n v="14234.31"/>
    <n v="0"/>
    <n v="75119.355626262623"/>
    <s v="Low Balance Active"/>
    <n v="99422.679303030382"/>
    <s v="Low Salary - Low Balance"/>
    <x v="0"/>
  </r>
  <r>
    <n v="15732307"/>
    <s v="Lavrentiev"/>
    <n v="694"/>
    <s v="Germany"/>
    <s v="Male"/>
    <n v="33"/>
    <n v="4"/>
    <n v="124067.3"/>
    <n v="1"/>
    <n v="1"/>
    <n v="1"/>
    <n v="77906.87"/>
    <n v="0"/>
    <n v="75195.310485338719"/>
    <s v="High Balance Active"/>
    <n v="99508.815166835266"/>
    <s v="Low Salary - High Balance"/>
    <x v="0"/>
  </r>
  <r>
    <n v="15726814"/>
    <s v="Walton"/>
    <n v="554"/>
    <s v="Spain"/>
    <s v="Male"/>
    <n v="46"/>
    <n v="4"/>
    <n v="0"/>
    <n v="2"/>
    <n v="0"/>
    <n v="1"/>
    <n v="57320.92"/>
    <n v="0"/>
    <n v="75145.844908906874"/>
    <s v="Low Balance Active"/>
    <n v="99530.679483805739"/>
    <s v="Low Salary - Low Balance"/>
    <x v="0"/>
  </r>
  <r>
    <n v="15653776"/>
    <s v="Salier"/>
    <n v="720"/>
    <s v="Germany"/>
    <s v="Female"/>
    <n v="57"/>
    <n v="1"/>
    <n v="162082.29999999999"/>
    <n v="4"/>
    <n v="0"/>
    <n v="0"/>
    <n v="27145.73"/>
    <n v="1"/>
    <n v="75221.980516717318"/>
    <s v="High Balance Inactive"/>
    <n v="99573.445197568464"/>
    <s v="Low Salary - High Balance"/>
    <x v="1"/>
  </r>
  <r>
    <n v="15597914"/>
    <s v="Evdokimov"/>
    <n v="641"/>
    <s v="Germany"/>
    <s v="Female"/>
    <n v="51"/>
    <n v="2"/>
    <n v="117306.7"/>
    <n v="4"/>
    <n v="1"/>
    <n v="1"/>
    <n v="26912.720000000001"/>
    <n v="1"/>
    <n v="75133.886886409717"/>
    <s v="High Balance Active"/>
    <n v="99646.901298174504"/>
    <s v="Low Salary - High Balance"/>
    <x v="0"/>
  </r>
  <r>
    <n v="15631603"/>
    <s v="Ponomaryova"/>
    <n v="813"/>
    <s v="France"/>
    <s v="Male"/>
    <n v="32"/>
    <n v="1"/>
    <n v="122889.9"/>
    <n v="1"/>
    <n v="1"/>
    <n v="1"/>
    <n v="26476.18"/>
    <n v="0"/>
    <n v="75091.071847715721"/>
    <s v="High Balance Active"/>
    <n v="99720.743106599053"/>
    <s v="Low Salary - High Balance"/>
    <x v="0"/>
  </r>
  <r>
    <n v="15789753"/>
    <s v="Millar"/>
    <n v="480"/>
    <s v="France"/>
    <s v="Male"/>
    <n v="40"/>
    <n v="6"/>
    <n v="148790.6"/>
    <n v="1"/>
    <n v="0"/>
    <n v="1"/>
    <n v="79329.7"/>
    <n v="0"/>
    <n v="75042.4958028455"/>
    <s v="High Balance Active"/>
    <n v="99795.178638211437"/>
    <s v="Low Salary - High Balance"/>
    <x v="0"/>
  </r>
  <r>
    <n v="15678034"/>
    <s v="Grosse"/>
    <n v="811"/>
    <s v="France"/>
    <s v="Male"/>
    <n v="46"/>
    <n v="9"/>
    <n v="180226.2"/>
    <n v="1"/>
    <n v="1"/>
    <n v="0"/>
    <n v="13464.64"/>
    <n v="1"/>
    <n v="74967.472299084431"/>
    <s v="High Balance Inactive"/>
    <n v="99815.998046795576"/>
    <s v="Low Salary - High Balance"/>
    <x v="1"/>
  </r>
  <r>
    <n v="15690209"/>
    <s v="Hsiao"/>
    <n v="715"/>
    <s v="Germany"/>
    <s v="Female"/>
    <n v="32"/>
    <n v="3"/>
    <n v="104857.2"/>
    <n v="2"/>
    <n v="1"/>
    <n v="0"/>
    <n v="114149.8"/>
    <n v="0"/>
    <n v="74860.284185336059"/>
    <s v="High Balance Inactive"/>
    <n v="99903.93221995933"/>
    <s v="High Salary - High Balance"/>
    <x v="0"/>
  </r>
  <r>
    <n v="15592091"/>
    <s v="Belbin"/>
    <n v="620"/>
    <s v="Spain"/>
    <s v="Male"/>
    <n v="31"/>
    <n v="2"/>
    <n v="166833.9"/>
    <n v="2"/>
    <n v="1"/>
    <n v="1"/>
    <n v="135171.6"/>
    <n v="0"/>
    <n v="74829.706289500493"/>
    <s v="High Balance Active"/>
    <n v="99889.410438328297"/>
    <s v="High Salary - High Balance"/>
    <x v="0"/>
  </r>
  <r>
    <n v="15647453"/>
    <s v="Ifeajuna"/>
    <n v="721"/>
    <s v="France"/>
    <s v="Male"/>
    <n v="42"/>
    <n v="4"/>
    <n v="102936.7"/>
    <n v="1"/>
    <n v="0"/>
    <n v="0"/>
    <n v="1187.8800000000001"/>
    <n v="0"/>
    <n v="74735.82445918367"/>
    <s v="High Balance Inactive"/>
    <n v="99853.408204081687"/>
    <s v="Low Salary - High Balance"/>
    <x v="0"/>
  </r>
  <r>
    <n v="15697100"/>
    <s v="Wright"/>
    <n v="772"/>
    <s v="Germany"/>
    <s v="Female"/>
    <n v="48"/>
    <n v="6"/>
    <n v="108736.5"/>
    <n v="1"/>
    <n v="1"/>
    <n v="0"/>
    <n v="184564.67"/>
    <n v="1"/>
    <n v="74707.0186618999"/>
    <s v="High Balance Inactive"/>
    <n v="99954.190153217627"/>
    <s v="High Salary - High Balance"/>
    <x v="1"/>
  </r>
  <r>
    <n v="15811290"/>
    <s v="Komarova"/>
    <n v="680"/>
    <s v="Germany"/>
    <s v="Male"/>
    <n v="44"/>
    <n v="0"/>
    <n v="129974.8"/>
    <n v="2"/>
    <n v="1"/>
    <n v="1"/>
    <n v="33391.379999999997"/>
    <n v="0"/>
    <n v="74672.223691206542"/>
    <s v="High Balance Active"/>
    <n v="99867.676370143206"/>
    <s v="Low Salary - High Balance"/>
    <x v="0"/>
  </r>
  <r>
    <n v="15629187"/>
    <s v="Titheradge"/>
    <n v="535"/>
    <s v="France"/>
    <s v="Male"/>
    <n v="38"/>
    <n v="8"/>
    <n v="85982.07"/>
    <n v="1"/>
    <n v="1"/>
    <n v="0"/>
    <n v="9238.35"/>
    <n v="0"/>
    <n v="74615.619211873098"/>
    <s v="High Balance Inactive"/>
    <n v="99935.717615148475"/>
    <s v="Low Salary - High Balance"/>
    <x v="0"/>
  </r>
  <r>
    <n v="15758073"/>
    <s v="Dellucci"/>
    <n v="655"/>
    <s v="France"/>
    <s v="Female"/>
    <n v="20"/>
    <n v="7"/>
    <n v="134397.6"/>
    <n v="1"/>
    <n v="0"/>
    <n v="0"/>
    <n v="28029.54"/>
    <n v="0"/>
    <n v="74603.973258196726"/>
    <s v="High Balance Inactive"/>
    <n v="100028.6452459017"/>
    <s v="Low Salary - High Balance"/>
    <x v="0"/>
  </r>
  <r>
    <n v="15640769"/>
    <s v="Hobbs"/>
    <n v="660"/>
    <s v="France"/>
    <s v="Male"/>
    <n v="63"/>
    <n v="8"/>
    <n v="137841.5"/>
    <n v="1"/>
    <n v="1"/>
    <n v="1"/>
    <n v="42790.29"/>
    <n v="0"/>
    <n v="74542.646461538461"/>
    <s v="High Balance Active"/>
    <n v="100102.49048205135"/>
    <s v="Low Salary - High Balance"/>
    <x v="0"/>
  </r>
  <r>
    <n v="15606641"/>
    <s v="Beggs"/>
    <n v="762"/>
    <s v="Germany"/>
    <s v="Male"/>
    <n v="56"/>
    <n v="10"/>
    <n v="100260.9"/>
    <n v="3"/>
    <n v="1"/>
    <n v="1"/>
    <n v="77142.42"/>
    <n v="1"/>
    <n v="74477.65790554414"/>
    <s v="High Balance Active"/>
    <n v="100161.3325770021"/>
    <s v="Low Salary - High Balance"/>
    <x v="0"/>
  </r>
  <r>
    <n v="15718280"/>
    <s v="Luffman"/>
    <n v="662"/>
    <s v="Germany"/>
    <s v="Male"/>
    <n v="39"/>
    <n v="5"/>
    <n v="139822.1"/>
    <n v="2"/>
    <n v="1"/>
    <n v="1"/>
    <n v="146219.9"/>
    <n v="0"/>
    <n v="74451.159198355599"/>
    <s v="High Balance Active"/>
    <n v="100184.99024665987"/>
    <s v="High Salary - High Balance"/>
    <x v="0"/>
  </r>
  <r>
    <n v="15764335"/>
    <s v="Caldwell"/>
    <n v="463"/>
    <s v="Germany"/>
    <s v="Female"/>
    <n v="41"/>
    <n v="8"/>
    <n v="123151.5"/>
    <n v="2"/>
    <n v="1"/>
    <n v="0"/>
    <n v="70127.929999999993"/>
    <n v="0"/>
    <n v="74383.90514403292"/>
    <s v="High Balance Inactive"/>
    <n v="100137.6292283951"/>
    <s v="Low Salary - High Balance"/>
    <x v="0"/>
  </r>
  <r>
    <n v="15634218"/>
    <s v="Mancini"/>
    <n v="501"/>
    <s v="Germany"/>
    <s v="Male"/>
    <n v="27"/>
    <n v="4"/>
    <n v="95331.83"/>
    <n v="2"/>
    <n v="1"/>
    <n v="0"/>
    <n v="132104.76"/>
    <n v="0"/>
    <n v="74333.68105046342"/>
    <s v="High Balance Inactive"/>
    <n v="100168.53520082393"/>
    <s v="High Salary - High Balance"/>
    <x v="0"/>
  </r>
  <r>
    <n v="15808760"/>
    <s v="Evseev"/>
    <n v="603"/>
    <s v="Spain"/>
    <s v="Female"/>
    <n v="42"/>
    <n v="6"/>
    <n v="0"/>
    <n v="1"/>
    <n v="1"/>
    <n v="1"/>
    <n v="90437.87"/>
    <n v="0"/>
    <n v="74312.033474226788"/>
    <s v="Low Balance Active"/>
    <n v="100135.611257732"/>
    <s v="Low Salary - Low Balance"/>
    <x v="0"/>
  </r>
  <r>
    <n v="15648461"/>
    <s v="Hs?eh"/>
    <n v="688"/>
    <s v="Spain"/>
    <s v="Male"/>
    <n v="37"/>
    <n v="7"/>
    <n v="138162.4"/>
    <n v="2"/>
    <n v="1"/>
    <n v="1"/>
    <n v="113926.31"/>
    <n v="0"/>
    <n v="74388.722879256951"/>
    <s v="High Balance Active"/>
    <n v="100145.61924664609"/>
    <s v="High Salary - High Balance"/>
    <x v="0"/>
  </r>
  <r>
    <n v="15593555"/>
    <s v="Chinedum"/>
    <n v="430"/>
    <s v="France"/>
    <s v="Male"/>
    <n v="38"/>
    <n v="9"/>
    <n v="0"/>
    <n v="2"/>
    <n v="1"/>
    <n v="1"/>
    <n v="12050.77"/>
    <n v="0"/>
    <n v="74322.840981404952"/>
    <s v="Low Balance Active"/>
    <n v="100131.38299586783"/>
    <s v="Low Salary - Low Balance"/>
    <x v="0"/>
  </r>
  <r>
    <n v="15569079"/>
    <s v="Hagins"/>
    <n v="632"/>
    <s v="Germany"/>
    <s v="Male"/>
    <n v="48"/>
    <n v="6"/>
    <n v="126066.3"/>
    <n v="1"/>
    <n v="1"/>
    <n v="0"/>
    <n v="64345.61"/>
    <n v="1"/>
    <n v="74399.700175801438"/>
    <s v="High Balance Inactive"/>
    <n v="100222.46946225445"/>
    <s v="Low Salary - High Balance"/>
    <x v="1"/>
  </r>
  <r>
    <n v="15800736"/>
    <s v="Kirwan"/>
    <n v="601"/>
    <s v="Spain"/>
    <s v="Female"/>
    <n v="42"/>
    <n v="4"/>
    <n v="96763.89"/>
    <n v="1"/>
    <n v="1"/>
    <n v="1"/>
    <n v="199242.65"/>
    <n v="0"/>
    <n v="74346.215082815717"/>
    <s v="High Balance Active"/>
    <n v="100259.60906832304"/>
    <s v="High Salary - High Balance"/>
    <x v="0"/>
  </r>
  <r>
    <n v="15792607"/>
    <s v="Little"/>
    <n v="769"/>
    <s v="France"/>
    <s v="Female"/>
    <n v="38"/>
    <n v="2"/>
    <n v="0"/>
    <n v="2"/>
    <n v="0"/>
    <n v="0"/>
    <n v="75578.67"/>
    <n v="0"/>
    <n v="74322.984331606203"/>
    <s v="Low Balance Inactive"/>
    <n v="100157.03596891197"/>
    <s v="Low Salary - Low Balance"/>
    <x v="0"/>
  </r>
  <r>
    <n v="15640034"/>
    <s v="Milligan"/>
    <n v="551"/>
    <s v="France"/>
    <s v="Male"/>
    <n v="42"/>
    <n v="2"/>
    <n v="139561.5"/>
    <n v="1"/>
    <n v="1"/>
    <n v="0"/>
    <n v="43435.43"/>
    <n v="1"/>
    <n v="74400.082863070522"/>
    <s v="High Balance Inactive"/>
    <n v="100182.53219917018"/>
    <s v="Low Salary - High Balance"/>
    <x v="1"/>
  </r>
  <r>
    <n v="15807563"/>
    <s v="Ch'iu"/>
    <n v="841"/>
    <s v="France"/>
    <s v="Female"/>
    <n v="52"/>
    <n v="5"/>
    <n v="0"/>
    <n v="1"/>
    <n v="0"/>
    <n v="0"/>
    <n v="183239.71"/>
    <n v="1"/>
    <n v="74332.417840083042"/>
    <s v="Low Balance Inactive"/>
    <n v="100241.45961578406"/>
    <s v="High Salary - Low Balance"/>
    <x v="0"/>
  </r>
  <r>
    <n v="15684461"/>
    <s v="McKay"/>
    <n v="469"/>
    <s v="Spain"/>
    <s v="Female"/>
    <n v="31"/>
    <n v="6"/>
    <n v="0"/>
    <n v="1"/>
    <n v="1"/>
    <n v="0"/>
    <n v="146213.75"/>
    <n v="1"/>
    <n v="74409.686465696432"/>
    <s v="Low Balance Inactive"/>
    <n v="100155.18284823289"/>
    <s v="High Salary - Low Balance"/>
    <x v="0"/>
  </r>
  <r>
    <n v="15580134"/>
    <s v="Crawford"/>
    <n v="479"/>
    <s v="Spain"/>
    <s v="Male"/>
    <n v="27"/>
    <n v="2"/>
    <n v="172463.5"/>
    <n v="1"/>
    <n v="1"/>
    <n v="1"/>
    <n v="40315.269999999997"/>
    <n v="0"/>
    <n v="74487.115900104021"/>
    <s v="High Balance Active"/>
    <n v="100107.2550988554"/>
    <s v="Low Salary - High Balance"/>
    <x v="0"/>
  </r>
  <r>
    <n v="15679075"/>
    <s v="Onyemere"/>
    <n v="701"/>
    <s v="France"/>
    <s v="Male"/>
    <n v="37"/>
    <n v="8"/>
    <n v="107798.9"/>
    <n v="1"/>
    <n v="1"/>
    <n v="0"/>
    <n v="16966.73"/>
    <n v="0"/>
    <n v="74385.057166666651"/>
    <s v="High Balance Inactive"/>
    <n v="100169.53841666671"/>
    <s v="Low Salary - High Balance"/>
    <x v="0"/>
  </r>
  <r>
    <n v="15742504"/>
    <s v="Azuka"/>
    <n v="593"/>
    <s v="France"/>
    <s v="Male"/>
    <n v="36"/>
    <n v="2"/>
    <n v="70181.48"/>
    <n v="2"/>
    <n v="1"/>
    <n v="0"/>
    <n v="80608.12"/>
    <n v="0"/>
    <n v="74350.214786235636"/>
    <s v="Low Balance Inactive"/>
    <n v="100256.2983837331"/>
    <s v="Low Salary - Low Balance"/>
    <x v="0"/>
  </r>
  <r>
    <n v="15567328"/>
    <s v="Ch'en"/>
    <n v="738"/>
    <s v="Spain"/>
    <s v="Male"/>
    <n v="38"/>
    <n v="5"/>
    <n v="177997.1"/>
    <n v="1"/>
    <n v="0"/>
    <n v="1"/>
    <n v="19233.41"/>
    <n v="0"/>
    <n v="74354.566283924811"/>
    <s v="High Balance Active"/>
    <n v="100276.80796450944"/>
    <s v="Low Salary - High Balance"/>
    <x v="0"/>
  </r>
  <r>
    <n v="15698294"/>
    <s v="Royster"/>
    <n v="635"/>
    <s v="Spain"/>
    <s v="Male"/>
    <n v="31"/>
    <n v="1"/>
    <n v="0"/>
    <n v="2"/>
    <n v="1"/>
    <n v="0"/>
    <n v="135382.23000000001"/>
    <n v="0"/>
    <n v="74246.266875653062"/>
    <s v="Low Balance Inactive"/>
    <n v="100361.49281086733"/>
    <s v="High Salary - Low Balance"/>
    <x v="0"/>
  </r>
  <r>
    <n v="15607142"/>
    <s v="Parkin"/>
    <n v="658"/>
    <s v="France"/>
    <s v="Male"/>
    <n v="32"/>
    <n v="8"/>
    <n v="0"/>
    <n v="1"/>
    <n v="1"/>
    <n v="1"/>
    <n v="80410.679999999993"/>
    <n v="0"/>
    <n v="74323.930334728007"/>
    <s v="Low Balance Active"/>
    <n v="100324.86024058581"/>
    <s v="Low Salary - Low Balance"/>
    <x v="0"/>
  </r>
  <r>
    <n v="15738516"/>
    <s v="Kozlova"/>
    <n v="687"/>
    <s v="Spain"/>
    <s v="Female"/>
    <n v="36"/>
    <n v="5"/>
    <n v="0"/>
    <n v="1"/>
    <n v="1"/>
    <n v="0"/>
    <n v="17696.22"/>
    <n v="0"/>
    <n v="74401.756439790552"/>
    <s v="Low Balance Inactive"/>
    <n v="100345.71278534034"/>
    <s v="Low Salary - Low Balance"/>
    <x v="0"/>
  </r>
  <r>
    <n v="15806403"/>
    <s v="Hu"/>
    <n v="650"/>
    <s v="France"/>
    <s v="Male"/>
    <n v="37"/>
    <n v="9"/>
    <n v="0"/>
    <n v="2"/>
    <n v="1"/>
    <n v="0"/>
    <n v="17974.080000000002"/>
    <n v="0"/>
    <n v="74479.745702306056"/>
    <s v="Low Balance Inactive"/>
    <n v="100432.34747379458"/>
    <s v="Low Salary - Low Balance"/>
    <x v="0"/>
  </r>
  <r>
    <n v="15656707"/>
    <s v="Ma"/>
    <n v="720"/>
    <s v="Spain"/>
    <s v="Male"/>
    <n v="21"/>
    <n v="2"/>
    <n v="123200.8"/>
    <n v="1"/>
    <n v="1"/>
    <n v="1"/>
    <n v="180712.28"/>
    <n v="0"/>
    <n v="74557.898635886653"/>
    <s v="High Balance Active"/>
    <n v="100518.87241343129"/>
    <s v="High Salary - High Balance"/>
    <x v="0"/>
  </r>
  <r>
    <n v="15653715"/>
    <s v="Coates"/>
    <n v="602"/>
    <s v="France"/>
    <s v="Female"/>
    <n v="63"/>
    <n v="7"/>
    <n v="0"/>
    <n v="2"/>
    <n v="1"/>
    <n v="1"/>
    <n v="56323.21"/>
    <n v="0"/>
    <n v="74506.803151260479"/>
    <s v="Low Balance Active"/>
    <n v="100434.63564075633"/>
    <s v="Low Salary - Low Balance"/>
    <x v="0"/>
  </r>
  <r>
    <n v="15806184"/>
    <s v="Burns"/>
    <n v="618"/>
    <s v="Spain"/>
    <s v="Male"/>
    <n v="33"/>
    <n v="4"/>
    <n v="0"/>
    <n v="2"/>
    <n v="1"/>
    <n v="1"/>
    <n v="77550.179999999993"/>
    <n v="0"/>
    <n v="74585.148895899038"/>
    <s v="Low Balance Active"/>
    <n v="100481.01989484754"/>
    <s v="Low Salary - Low Balance"/>
    <x v="0"/>
  </r>
  <r>
    <n v="15585734"/>
    <s v="Gouger"/>
    <n v="803"/>
    <s v="Germany"/>
    <s v="Male"/>
    <n v="41"/>
    <n v="9"/>
    <n v="137742.9"/>
    <n v="2"/>
    <n v="1"/>
    <n v="1"/>
    <n v="166957.82"/>
    <n v="0"/>
    <n v="74663.65957894735"/>
    <s v="High Balance Active"/>
    <n v="100505.15762105264"/>
    <s v="High Salary - High Balance"/>
    <x v="0"/>
  </r>
  <r>
    <n v="15725639"/>
    <s v="Ignatyev"/>
    <n v="793"/>
    <s v="France"/>
    <s v="Female"/>
    <n v="63"/>
    <n v="9"/>
    <n v="116270.7"/>
    <n v="1"/>
    <n v="1"/>
    <n v="1"/>
    <n v="184243.25"/>
    <n v="0"/>
    <n v="74597.190410958894"/>
    <s v="High Balance Active"/>
    <n v="100435.13374077978"/>
    <s v="High Salary - High Balance"/>
    <x v="0"/>
  </r>
  <r>
    <n v="15618401"/>
    <s v="Douglas"/>
    <n v="616"/>
    <s v="Germany"/>
    <s v="Male"/>
    <n v="41"/>
    <n v="10"/>
    <n v="113220.2"/>
    <n v="2"/>
    <n v="1"/>
    <n v="1"/>
    <n v="114072.91"/>
    <n v="0"/>
    <n v="74553.231012658231"/>
    <s v="High Balance Active"/>
    <n v="100346.72855485235"/>
    <s v="High Salary - High Balance"/>
    <x v="0"/>
  </r>
  <r>
    <n v="15785385"/>
    <s v="Fiorentino"/>
    <n v="550"/>
    <s v="Spain"/>
    <s v="Male"/>
    <n v="51"/>
    <n v="5"/>
    <n v="0"/>
    <n v="2"/>
    <n v="1"/>
    <n v="0"/>
    <n v="153917.41"/>
    <n v="0"/>
    <n v="74512.399999999994"/>
    <s v="Low Balance Inactive"/>
    <n v="100332.23417106656"/>
    <s v="High Salary - Low Balance"/>
    <x v="0"/>
  </r>
  <r>
    <n v="15734762"/>
    <s v="Ignatiev"/>
    <n v="602"/>
    <s v="France"/>
    <s v="Female"/>
    <n v="56"/>
    <n v="3"/>
    <n v="115895.2"/>
    <n v="3"/>
    <n v="1"/>
    <n v="0"/>
    <n v="4176.17"/>
    <n v="1"/>
    <n v="74591.16575052854"/>
    <s v="High Balance Inactive"/>
    <n v="100275.59022198734"/>
    <s v="Low Salary - High Balance"/>
    <x v="1"/>
  </r>
  <r>
    <n v="15767129"/>
    <s v="Munz"/>
    <n v="452"/>
    <s v="France"/>
    <s v="Female"/>
    <n v="60"/>
    <n v="6"/>
    <n v="121730.5"/>
    <n v="1"/>
    <n v="1"/>
    <n v="1"/>
    <n v="142963.29"/>
    <n v="0"/>
    <n v="74547.457777777774"/>
    <s v="High Balance Active"/>
    <n v="100377.28273015875"/>
    <s v="High Salary - High Balance"/>
    <x v="0"/>
  </r>
  <r>
    <n v="15797204"/>
    <s v="Paling"/>
    <n v="655"/>
    <s v="Spain"/>
    <s v="Female"/>
    <n v="28"/>
    <n v="3"/>
    <n v="113811.9"/>
    <n v="2"/>
    <n v="0"/>
    <n v="1"/>
    <n v="76844.23"/>
    <n v="0"/>
    <n v="74497.475741525413"/>
    <s v="High Balance Active"/>
    <n v="100332.17043432208"/>
    <s v="Low Salary - High Balance"/>
    <x v="0"/>
  </r>
  <r>
    <n v="15769272"/>
    <s v="Clark"/>
    <n v="510"/>
    <s v="France"/>
    <s v="Female"/>
    <n v="26"/>
    <n v="6"/>
    <n v="136214.1"/>
    <n v="1"/>
    <n v="0"/>
    <n v="0"/>
    <n v="159742.32999999999"/>
    <n v="0"/>
    <n v="74455.784941675505"/>
    <s v="High Balance Inactive"/>
    <n v="100357.07811240725"/>
    <s v="High Salary - High Balance"/>
    <x v="0"/>
  </r>
  <r>
    <n v="15771966"/>
    <s v="Akobundu"/>
    <n v="557"/>
    <s v="France"/>
    <s v="Male"/>
    <n v="39"/>
    <n v="8"/>
    <n v="146200"/>
    <n v="1"/>
    <n v="1"/>
    <n v="0"/>
    <n v="177944.64"/>
    <n v="0"/>
    <n v="74390.224097664541"/>
    <s v="High Balance Inactive"/>
    <n v="100294.03644373678"/>
    <s v="High Salary - High Balance"/>
    <x v="0"/>
  </r>
  <r>
    <n v="15691952"/>
    <s v="Fanucci"/>
    <n v="676"/>
    <s v="France"/>
    <s v="Male"/>
    <n v="37"/>
    <n v="10"/>
    <n v="106242.7"/>
    <n v="1"/>
    <n v="1"/>
    <n v="1"/>
    <n v="166678.28"/>
    <n v="0"/>
    <n v="74313.911902231674"/>
    <s v="High Balance Active"/>
    <n v="100211.517205101"/>
    <s v="High Salary - High Balance"/>
    <x v="0"/>
  </r>
  <r>
    <n v="15593250"/>
    <s v="Hsiao"/>
    <n v="640"/>
    <s v="France"/>
    <s v="Female"/>
    <n v="29"/>
    <n v="4"/>
    <n v="0"/>
    <n v="2"/>
    <n v="1"/>
    <n v="0"/>
    <n v="44904.26"/>
    <n v="0"/>
    <n v="74279.945106382991"/>
    <s v="Low Balance Inactive"/>
    <n v="100140.80788297878"/>
    <s v="Low Salary - Low Balance"/>
    <x v="0"/>
  </r>
  <r>
    <n v="15605333"/>
    <s v="Clancy"/>
    <n v="529"/>
    <s v="Spain"/>
    <s v="Male"/>
    <n v="31"/>
    <n v="6"/>
    <n v="0"/>
    <n v="1"/>
    <n v="1"/>
    <n v="0"/>
    <n v="10625.91"/>
    <n v="0"/>
    <n v="74359.050479233236"/>
    <s v="Low Balance Inactive"/>
    <n v="100199.6327476039"/>
    <s v="Low Salary - Low Balance"/>
    <x v="0"/>
  </r>
  <r>
    <n v="15800083"/>
    <s v="Macdonald"/>
    <n v="559"/>
    <s v="France"/>
    <s v="Male"/>
    <n v="45"/>
    <n v="8"/>
    <n v="24043.45"/>
    <n v="1"/>
    <n v="0"/>
    <n v="1"/>
    <n v="169781.45"/>
    <n v="1"/>
    <n v="74438.324520255876"/>
    <s v="Low Balance Active"/>
    <n v="100295.12712153525"/>
    <s v="High Salary - Low Balance"/>
    <x v="0"/>
  </r>
  <r>
    <n v="15575691"/>
    <s v="Palerma"/>
    <n v="689"/>
    <s v="France"/>
    <s v="Female"/>
    <n v="58"/>
    <n v="5"/>
    <n v="0"/>
    <n v="2"/>
    <n v="0"/>
    <n v="1"/>
    <n v="49848.86"/>
    <n v="0"/>
    <n v="74492.107737459984"/>
    <s v="Low Balance Active"/>
    <n v="100220.96882604063"/>
    <s v="Low Salary - Low Balance"/>
    <x v="0"/>
  </r>
  <r>
    <n v="15689886"/>
    <s v="Holden"/>
    <n v="626"/>
    <s v="Germany"/>
    <s v="Male"/>
    <n v="39"/>
    <n v="10"/>
    <n v="132287.9"/>
    <n v="3"/>
    <n v="1"/>
    <n v="1"/>
    <n v="51467.92"/>
    <n v="1"/>
    <n v="74571.693322649575"/>
    <s v="High Balance Active"/>
    <n v="100274.785181624"/>
    <s v="Low Salary - High Balance"/>
    <x v="0"/>
  </r>
  <r>
    <n v="15809838"/>
    <s v="Moore"/>
    <n v="697"/>
    <s v="Spain"/>
    <s v="Male"/>
    <n v="30"/>
    <n v="1"/>
    <n v="0"/>
    <n v="2"/>
    <n v="0"/>
    <n v="0"/>
    <n v="735.79"/>
    <n v="0"/>
    <n v="74509.964759358307"/>
    <s v="Low Balance Inactive"/>
    <n v="100326.98503743323"/>
    <s v="Low Salary - Low Balance"/>
    <x v="0"/>
  </r>
  <r>
    <n v="15736154"/>
    <s v="Gallo"/>
    <n v="823"/>
    <s v="France"/>
    <s v="Female"/>
    <n v="44"/>
    <n v="1"/>
    <n v="0"/>
    <n v="2"/>
    <n v="0"/>
    <n v="1"/>
    <n v="182495.7"/>
    <n v="0"/>
    <n v="74589.73988222699"/>
    <s v="Low Balance Active"/>
    <n v="100433.61372591012"/>
    <s v="High Salary - Low Balance"/>
    <x v="0"/>
  </r>
  <r>
    <n v="15767391"/>
    <s v="Otutodilinna"/>
    <n v="565"/>
    <s v="Germany"/>
    <s v="Female"/>
    <n v="32"/>
    <n v="4"/>
    <n v="90322.99"/>
    <n v="2"/>
    <n v="0"/>
    <n v="1"/>
    <n v="118740.37"/>
    <n v="0"/>
    <n v="74669.686012861755"/>
    <s v="High Balance Active"/>
    <n v="100345.65864951775"/>
    <s v="High Salary - High Balance"/>
    <x v="0"/>
  </r>
  <r>
    <n v="15704910"/>
    <s v="Rios"/>
    <n v="631"/>
    <s v="Spain"/>
    <s v="Male"/>
    <n v="23"/>
    <n v="3"/>
    <n v="0"/>
    <n v="2"/>
    <n v="1"/>
    <n v="0"/>
    <n v="13813.24"/>
    <n v="0"/>
    <n v="74652.890622317602"/>
    <s v="Low Balance Inactive"/>
    <n v="100325.921834764"/>
    <s v="Low Salary - Low Balance"/>
    <x v="0"/>
  </r>
  <r>
    <n v="15656613"/>
    <s v="McGregor"/>
    <n v="646"/>
    <s v="France"/>
    <s v="Female"/>
    <n v="34"/>
    <n v="3"/>
    <n v="131283.1"/>
    <n v="1"/>
    <n v="0"/>
    <n v="0"/>
    <n v="130500.65"/>
    <n v="0"/>
    <n v="74733.076326530616"/>
    <s v="High Balance Inactive"/>
    <n v="100418.8463050484"/>
    <s v="High Salary - High Balance"/>
    <x v="0"/>
  </r>
  <r>
    <n v="15611551"/>
    <s v="Hill"/>
    <n v="676"/>
    <s v="Spain"/>
    <s v="Male"/>
    <n v="48"/>
    <n v="1"/>
    <n v="131659.6"/>
    <n v="2"/>
    <n v="0"/>
    <n v="1"/>
    <n v="14152.15"/>
    <n v="0"/>
    <n v="74672.269849462362"/>
    <s v="High Balance Active"/>
    <n v="100386.50027956997"/>
    <s v="Low Salary - High Balance"/>
    <x v="0"/>
  </r>
  <r>
    <n v="15732430"/>
    <s v="H?"/>
    <n v="850"/>
    <s v="Spain"/>
    <s v="Female"/>
    <n v="54"/>
    <n v="4"/>
    <n v="120952.7"/>
    <n v="1"/>
    <n v="1"/>
    <n v="0"/>
    <n v="66963.149999999994"/>
    <n v="0"/>
    <n v="74610.927190527451"/>
    <s v="High Balance Inactive"/>
    <n v="100479.32519913893"/>
    <s v="Low Salary - High Balance"/>
    <x v="0"/>
  </r>
  <r>
    <n v="15741865"/>
    <s v="Ferrari"/>
    <n v="810"/>
    <s v="France"/>
    <s v="Female"/>
    <n v="38"/>
    <n v="9"/>
    <n v="153166.20000000001"/>
    <n v="1"/>
    <n v="1"/>
    <n v="1"/>
    <n v="93261.69"/>
    <n v="0"/>
    <n v="74560.989935344827"/>
    <s v="High Balance Active"/>
    <n v="100515.44176724144"/>
    <s v="Low Salary - High Balance"/>
    <x v="0"/>
  </r>
  <r>
    <n v="15634143"/>
    <s v="Onyemauchechi"/>
    <n v="581"/>
    <s v="Spain"/>
    <s v="Male"/>
    <n v="30"/>
    <n v="0"/>
    <n v="53291.86"/>
    <n v="1"/>
    <n v="0"/>
    <n v="0"/>
    <n v="196582.28"/>
    <n v="0"/>
    <n v="74476.194670981655"/>
    <s v="Low Balance Inactive"/>
    <n v="100523.26674217914"/>
    <s v="High Salary - Low Balance"/>
    <x v="0"/>
  </r>
  <r>
    <n v="15609676"/>
    <s v="Nkemakonam"/>
    <n v="718"/>
    <s v="France"/>
    <s v="Female"/>
    <n v="35"/>
    <n v="2"/>
    <n v="167925"/>
    <n v="1"/>
    <n v="1"/>
    <n v="0"/>
    <n v="43024.639999999999"/>
    <n v="0"/>
    <n v="74499.071922246207"/>
    <s v="High Balance Inactive"/>
    <n v="100419.53130669556"/>
    <s v="Low Salary - High Balance"/>
    <x v="0"/>
  </r>
  <r>
    <n v="15761600"/>
    <s v="White"/>
    <n v="713"/>
    <s v="France"/>
    <s v="Male"/>
    <n v="43"/>
    <n v="5"/>
    <n v="86394.14"/>
    <n v="1"/>
    <n v="1"/>
    <n v="1"/>
    <n v="130001.13"/>
    <n v="0"/>
    <n v="74398.070918918907"/>
    <s v="High Balance Active"/>
    <n v="100481.57983783793"/>
    <s v="High Salary - High Balance"/>
    <x v="0"/>
  </r>
  <r>
    <n v="15676404"/>
    <s v="Kirillov"/>
    <n v="672"/>
    <s v="France"/>
    <s v="Female"/>
    <n v="50"/>
    <n v="1"/>
    <n v="0"/>
    <n v="1"/>
    <n v="1"/>
    <n v="0"/>
    <n v="12106.82"/>
    <n v="1"/>
    <n v="74385.088160173138"/>
    <s v="Low Balance Inactive"/>
    <n v="100449.63227272737"/>
    <s v="Low Salary - Low Balance"/>
    <x v="0"/>
  </r>
  <r>
    <n v="15659236"/>
    <s v="Iadanza"/>
    <n v="781"/>
    <s v="Spain"/>
    <s v="Male"/>
    <n v="33"/>
    <n v="3"/>
    <n v="0"/>
    <n v="2"/>
    <n v="1"/>
    <n v="1"/>
    <n v="42556.33"/>
    <n v="0"/>
    <n v="74465.678721560107"/>
    <s v="Low Balance Active"/>
    <n v="100545.34496208026"/>
    <s v="Low Salary - Low Balance"/>
    <x v="0"/>
  </r>
  <r>
    <n v="15690440"/>
    <s v="Stiles"/>
    <n v="656"/>
    <s v="Spain"/>
    <s v="Male"/>
    <n v="47"/>
    <n v="1"/>
    <n v="0"/>
    <n v="2"/>
    <n v="1"/>
    <n v="1"/>
    <n v="197961.93"/>
    <n v="0"/>
    <n v="74546.444099783053"/>
    <s v="Low Balance Active"/>
    <n v="100608.23977223437"/>
    <s v="High Salary - Low Balance"/>
    <x v="0"/>
  </r>
  <r>
    <n v="15694601"/>
    <s v="Ankudinov"/>
    <n v="583"/>
    <s v="France"/>
    <s v="Female"/>
    <n v="31"/>
    <n v="4"/>
    <n v="158978.79999999999"/>
    <n v="1"/>
    <n v="1"/>
    <n v="0"/>
    <n v="12538.92"/>
    <n v="0"/>
    <n v="74627.384864277934"/>
    <s v="High Balance Inactive"/>
    <n v="100502.5354397395"/>
    <s v="Low Salary - High Balance"/>
    <x v="0"/>
  </r>
  <r>
    <n v="15812262"/>
    <s v="Gaffney"/>
    <n v="808"/>
    <s v="Germany"/>
    <s v="Female"/>
    <n v="37"/>
    <n v="2"/>
    <n v="100431.8"/>
    <n v="1"/>
    <n v="1"/>
    <n v="0"/>
    <n v="35140.49"/>
    <n v="1"/>
    <n v="74535.698543478255"/>
    <s v="High Balance Inactive"/>
    <n v="100598.14806521749"/>
    <s v="Low Salary - High Balance"/>
    <x v="1"/>
  </r>
  <r>
    <n v="15762821"/>
    <s v="Udinese"/>
    <n v="721"/>
    <s v="Spain"/>
    <s v="Male"/>
    <n v="33"/>
    <n v="5"/>
    <n v="0"/>
    <n v="2"/>
    <n v="0"/>
    <n v="1"/>
    <n v="117626.9"/>
    <n v="0"/>
    <n v="74507.519978237193"/>
    <s v="Low Balance Active"/>
    <n v="100669.37511425471"/>
    <s v="High Salary - Low Balance"/>
    <x v="0"/>
  </r>
  <r>
    <n v="15669301"/>
    <s v="Romani"/>
    <n v="778"/>
    <s v="Germany"/>
    <s v="Female"/>
    <n v="29"/>
    <n v="6"/>
    <n v="150359"/>
    <n v="1"/>
    <n v="1"/>
    <n v="0"/>
    <n v="62454.01"/>
    <n v="1"/>
    <n v="74588.682854030485"/>
    <s v="High Balance Inactive"/>
    <n v="100650.90286492383"/>
    <s v="Low Salary - High Balance"/>
    <x v="1"/>
  </r>
  <r>
    <n v="15672640"/>
    <s v="Kambinachi"/>
    <n v="850"/>
    <s v="Spain"/>
    <s v="Female"/>
    <n v="45"/>
    <n v="4"/>
    <n v="114347.9"/>
    <n v="2"/>
    <n v="1"/>
    <n v="1"/>
    <n v="109089.04"/>
    <n v="0"/>
    <n v="74506.054372955274"/>
    <s v="High Balance Active"/>
    <n v="100692.55705561621"/>
    <s v="High Salary - High Balance"/>
    <x v="0"/>
  </r>
  <r>
    <n v="15750458"/>
    <s v="Hawkins"/>
    <n v="693"/>
    <s v="France"/>
    <s v="Female"/>
    <n v="39"/>
    <n v="4"/>
    <n v="0"/>
    <n v="2"/>
    <n v="0"/>
    <n v="1"/>
    <n v="142331.39000000001"/>
    <n v="0"/>
    <n v="74462.558908296924"/>
    <s v="Low Balance Active"/>
    <n v="100683.39058951974"/>
    <s v="High Salary - Low Balance"/>
    <x v="0"/>
  </r>
  <r>
    <n v="15627251"/>
    <s v="Tsui"/>
    <n v="520"/>
    <s v="France"/>
    <s v="Male"/>
    <n v="34"/>
    <n v="4"/>
    <n v="134007.9"/>
    <n v="1"/>
    <n v="1"/>
    <n v="1"/>
    <n v="193209.11"/>
    <n v="0"/>
    <n v="74543.938754098344"/>
    <s v="High Balance Active"/>
    <n v="100637.87365027329"/>
    <s v="High Salary - High Balance"/>
    <x v="0"/>
  </r>
  <r>
    <n v="15764294"/>
    <s v="Ifeatu"/>
    <n v="759"/>
    <s v="Germany"/>
    <s v="Male"/>
    <n v="31"/>
    <n v="4"/>
    <n v="98899.91"/>
    <n v="1"/>
    <n v="1"/>
    <n v="1"/>
    <n v="47832.82"/>
    <n v="0"/>
    <n v="74478.879715536081"/>
    <s v="High Balance Active"/>
    <n v="100536.59221006573"/>
    <s v="Low Salary - High Balance"/>
    <x v="0"/>
  </r>
  <r>
    <n v="15659962"/>
    <s v="McIntosh"/>
    <n v="637"/>
    <s v="France"/>
    <s v="Male"/>
    <n v="60"/>
    <n v="3"/>
    <n v="0"/>
    <n v="2"/>
    <n v="1"/>
    <n v="1"/>
    <n v="70174.03"/>
    <n v="0"/>
    <n v="74452.131599123735"/>
    <s v="Low Balance Active"/>
    <n v="100594.31813800665"/>
    <s v="Low Salary - Low Balance"/>
    <x v="0"/>
  </r>
  <r>
    <n v="15788536"/>
    <s v="Armit"/>
    <n v="755"/>
    <s v="Germany"/>
    <s v="Male"/>
    <n v="40"/>
    <n v="2"/>
    <n v="137430.79999999999"/>
    <n v="2"/>
    <n v="0"/>
    <n v="0"/>
    <n v="176768.59"/>
    <n v="0"/>
    <n v="74533.767708333311"/>
    <s v="High Balance Inactive"/>
    <n v="100627.67371710534"/>
    <s v="High Salary - High Balance"/>
    <x v="0"/>
  </r>
  <r>
    <n v="15596979"/>
    <s v="Fang"/>
    <n v="662"/>
    <s v="France"/>
    <s v="Female"/>
    <n v="47"/>
    <n v="6"/>
    <n v="0"/>
    <n v="2"/>
    <n v="1"/>
    <n v="1"/>
    <n v="129392.75"/>
    <n v="0"/>
    <n v="74464.72596048296"/>
    <s v="Low Balance Active"/>
    <n v="100544.09422612522"/>
    <s v="High Salary - Low Balance"/>
    <x v="0"/>
  </r>
  <r>
    <n v="15681220"/>
    <s v="Chou"/>
    <n v="503"/>
    <s v="France"/>
    <s v="Female"/>
    <n v="37"/>
    <n v="8"/>
    <n v="0"/>
    <n v="2"/>
    <n v="1"/>
    <n v="1"/>
    <n v="97893.32"/>
    <n v="0"/>
    <n v="74546.5553296703"/>
    <s v="Low Balance Active"/>
    <n v="100512.3924065935"/>
    <s v="Low Salary - Low Balance"/>
    <x v="0"/>
  </r>
  <r>
    <n v="15635097"/>
    <s v="Okeke"/>
    <n v="599"/>
    <s v="Germany"/>
    <s v="Male"/>
    <n v="39"/>
    <n v="2"/>
    <n v="188976.9"/>
    <n v="2"/>
    <n v="0"/>
    <n v="1"/>
    <n v="176142.09"/>
    <n v="0"/>
    <n v="74628.564741474125"/>
    <s v="High Balance Active"/>
    <n v="100515.27367436752"/>
    <s v="High Salary - High Balance"/>
    <x v="0"/>
  </r>
  <r>
    <n v="15780779"/>
    <s v="Ramsbotham"/>
    <n v="583"/>
    <s v="Spain"/>
    <s v="Female"/>
    <n v="40"/>
    <n v="4"/>
    <n v="0"/>
    <n v="2"/>
    <n v="1"/>
    <n v="0"/>
    <n v="114093.73"/>
    <n v="0"/>
    <n v="74502.630451541831"/>
    <s v="Low Balance Inactive"/>
    <n v="100431.98422907495"/>
    <s v="High Salary - Low Balance"/>
    <x v="0"/>
  </r>
  <r>
    <n v="15798470"/>
    <s v="Scannell"/>
    <n v="764"/>
    <s v="Spain"/>
    <s v="Female"/>
    <n v="48"/>
    <n v="1"/>
    <n v="75990.97"/>
    <n v="1"/>
    <n v="1"/>
    <n v="0"/>
    <n v="158323.81"/>
    <n v="1"/>
    <n v="74584.772271223803"/>
    <s v="High Balance Inactive"/>
    <n v="100416.92166482916"/>
    <s v="High Salary - High Balance"/>
    <x v="1"/>
  </r>
  <r>
    <n v="15760880"/>
    <s v="Edman"/>
    <n v="513"/>
    <s v="France"/>
    <s v="Male"/>
    <n v="29"/>
    <n v="10"/>
    <n v="0"/>
    <n v="2"/>
    <n v="0"/>
    <n v="1"/>
    <n v="25514.77"/>
    <n v="0"/>
    <n v="74583.220176600415"/>
    <s v="Low Balance Active"/>
    <n v="100353.00677704197"/>
    <s v="Low Salary - Low Balance"/>
    <x v="0"/>
  </r>
  <r>
    <n v="15616929"/>
    <s v="De Luca"/>
    <n v="730"/>
    <s v="Spain"/>
    <s v="Male"/>
    <n v="62"/>
    <n v="5"/>
    <n v="112181.1"/>
    <n v="1"/>
    <n v="0"/>
    <n v="1"/>
    <n v="61513.87"/>
    <n v="0"/>
    <n v="74665.632574585601"/>
    <s v="High Balance Active"/>
    <n v="100435.700961326"/>
    <s v="Low Salary - High Balance"/>
    <x v="0"/>
  </r>
  <r>
    <n v="15758775"/>
    <s v="Vasilyeva"/>
    <n v="820"/>
    <s v="Spain"/>
    <s v="Male"/>
    <n v="34"/>
    <n v="10"/>
    <n v="97208.46"/>
    <n v="1"/>
    <n v="1"/>
    <n v="1"/>
    <n v="59553.34"/>
    <n v="0"/>
    <n v="74624.133163716775"/>
    <s v="High Balance Active"/>
    <n v="100478.75608407083"/>
    <s v="Low Salary - High Balance"/>
    <x v="0"/>
  </r>
  <r>
    <n v="15663386"/>
    <s v="Tuan"/>
    <n v="597"/>
    <s v="Spain"/>
    <s v="Female"/>
    <n v="26"/>
    <n v="7"/>
    <n v="0"/>
    <n v="2"/>
    <n v="1"/>
    <n v="0"/>
    <n v="110253.2"/>
    <n v="0"/>
    <n v="74599.122834994429"/>
    <s v="Low Balance Inactive"/>
    <n v="100524.07769656704"/>
    <s v="High Salary - Low Balance"/>
    <x v="0"/>
  </r>
  <r>
    <n v="15621267"/>
    <s v="Ejimofor"/>
    <n v="637"/>
    <s v="France"/>
    <s v="Male"/>
    <n v="32"/>
    <n v="5"/>
    <n v="0"/>
    <n v="1"/>
    <n v="0"/>
    <n v="0"/>
    <n v="148769.07999999999"/>
    <n v="0"/>
    <n v="74681.82696230596"/>
    <s v="Low Balance Inactive"/>
    <n v="100513.29152993353"/>
    <s v="High Salary - Low Balance"/>
    <x v="0"/>
  </r>
  <r>
    <n v="15720509"/>
    <s v="Hs?"/>
    <n v="696"/>
    <s v="France"/>
    <s v="Male"/>
    <n v="34"/>
    <n v="9"/>
    <n v="150856.79999999999"/>
    <n v="1"/>
    <n v="0"/>
    <n v="1"/>
    <n v="8236.7800000000007"/>
    <n v="0"/>
    <n v="74764.714672585978"/>
    <s v="High Balance Active"/>
    <n v="100459.73349611546"/>
    <s v="Low Salary - High Balance"/>
    <x v="0"/>
  </r>
  <r>
    <n v="15693322"/>
    <s v="Shaver"/>
    <n v="635"/>
    <s v="Germany"/>
    <s v="Female"/>
    <n v="37"/>
    <n v="9"/>
    <n v="146748.1"/>
    <n v="1"/>
    <n v="0"/>
    <n v="1"/>
    <n v="11407.58"/>
    <n v="0"/>
    <n v="74680.167911111101"/>
    <s v="High Balance Active"/>
    <n v="100562.20344444447"/>
    <s v="Low Salary - High Balance"/>
    <x v="0"/>
  </r>
  <r>
    <n v="15589544"/>
    <s v="Wallis"/>
    <n v="673"/>
    <s v="Spain"/>
    <s v="Female"/>
    <n v="57"/>
    <n v="4"/>
    <n v="0"/>
    <n v="2"/>
    <n v="1"/>
    <n v="1"/>
    <n v="49684.09"/>
    <n v="0"/>
    <n v="74600.003359288079"/>
    <s v="Low Balance Active"/>
    <n v="100661.37432703006"/>
    <s v="Low Salary - Low Balance"/>
    <x v="0"/>
  </r>
  <r>
    <n v="15772030"/>
    <s v="Coupp"/>
    <n v="662"/>
    <s v="Spain"/>
    <s v="Male"/>
    <n v="33"/>
    <n v="3"/>
    <n v="0"/>
    <n v="2"/>
    <n v="0"/>
    <n v="1"/>
    <n v="68064.83"/>
    <n v="0"/>
    <n v="74683.076859688168"/>
    <s v="Low Balance Active"/>
    <n v="100718.14190423166"/>
    <s v="Low Salary - Low Balance"/>
    <x v="0"/>
  </r>
  <r>
    <n v="15693337"/>
    <s v="Perry"/>
    <n v="683"/>
    <s v="Spain"/>
    <s v="Male"/>
    <n v="41"/>
    <n v="0"/>
    <n v="148863.20000000001"/>
    <n v="1"/>
    <n v="1"/>
    <n v="1"/>
    <n v="163911.32"/>
    <n v="0"/>
    <n v="74766.335585284265"/>
    <s v="High Balance Active"/>
    <n v="100754.54470457081"/>
    <s v="High Salary - High Balance"/>
    <x v="0"/>
  </r>
  <r>
    <n v="15676571"/>
    <s v="Bezrukova"/>
    <n v="850"/>
    <s v="France"/>
    <s v="Male"/>
    <n v="55"/>
    <n v="6"/>
    <n v="0"/>
    <n v="1"/>
    <n v="1"/>
    <n v="0"/>
    <n v="944.41"/>
    <n v="1"/>
    <n v="74683.638191964259"/>
    <s v="Low Balance Inactive"/>
    <n v="100684.05723214289"/>
    <s v="Low Salary - Low Balance"/>
    <x v="0"/>
  </r>
  <r>
    <n v="15701392"/>
    <s v="Lucciano"/>
    <n v="815"/>
    <s v="Spain"/>
    <s v="Male"/>
    <n v="28"/>
    <n v="6"/>
    <n v="0"/>
    <n v="2"/>
    <n v="0"/>
    <n v="1"/>
    <n v="185547.71"/>
    <n v="0"/>
    <n v="74767.083597765333"/>
    <s v="Low Balance Active"/>
    <n v="100795.49817877098"/>
    <s v="High Salary - Low Balance"/>
    <x v="0"/>
  </r>
  <r>
    <n v="15741092"/>
    <s v="Ingram"/>
    <n v="671"/>
    <s v="Spain"/>
    <s v="Male"/>
    <n v="34"/>
    <n v="10"/>
    <n v="153360"/>
    <n v="1"/>
    <n v="1"/>
    <n v="0"/>
    <n v="140509.85999999999"/>
    <n v="0"/>
    <n v="74850.715682326598"/>
    <s v="High Balance Inactive"/>
    <n v="100700.6970469799"/>
    <s v="High Salary - High Balance"/>
    <x v="0"/>
  </r>
  <r>
    <n v="15643865"/>
    <s v="Lo Duca"/>
    <n v="601"/>
    <s v="France"/>
    <s v="Female"/>
    <n v="40"/>
    <n v="3"/>
    <n v="92055.360000000001"/>
    <n v="1"/>
    <n v="0"/>
    <n v="1"/>
    <n v="164652.01999999999"/>
    <n v="1"/>
    <n v="74762.79935050389"/>
    <s v="High Balance Active"/>
    <n v="100656.11791713331"/>
    <s v="High Salary - High Balance"/>
    <x v="0"/>
  </r>
  <r>
    <n v="15769389"/>
    <s v="Wan"/>
    <n v="709"/>
    <s v="Germany"/>
    <s v="Female"/>
    <n v="39"/>
    <n v="9"/>
    <n v="124723.9"/>
    <n v="1"/>
    <n v="1"/>
    <n v="0"/>
    <n v="73641.86"/>
    <n v="0"/>
    <n v="74743.413071748859"/>
    <s v="High Balance Inactive"/>
    <n v="100584.37363228705"/>
    <s v="Low Salary - High Balance"/>
    <x v="0"/>
  </r>
  <r>
    <n v="15807768"/>
    <s v="Cohn"/>
    <n v="702"/>
    <s v="Germany"/>
    <s v="Male"/>
    <n v="28"/>
    <n v="1"/>
    <n v="103033.8"/>
    <n v="1"/>
    <n v="1"/>
    <n v="1"/>
    <n v="40321.870000000003"/>
    <n v="0"/>
    <n v="74687.318249158212"/>
    <s v="High Balance Active"/>
    <n v="100614.61214365884"/>
    <s v="Low Salary - High Balance"/>
    <x v="0"/>
  </r>
  <r>
    <n v="15801630"/>
    <s v="Yen"/>
    <n v="558"/>
    <s v="France"/>
    <s v="Male"/>
    <n v="40"/>
    <n v="6"/>
    <n v="0"/>
    <n v="2"/>
    <n v="1"/>
    <n v="0"/>
    <n v="173844.89"/>
    <n v="0"/>
    <n v="74655.468269662888"/>
    <s v="Low Balance Inactive"/>
    <n v="100682.35679775286"/>
    <s v="High Salary - Low Balance"/>
    <x v="0"/>
  </r>
  <r>
    <n v="15705034"/>
    <s v="Peng"/>
    <n v="691"/>
    <s v="Spain"/>
    <s v="Male"/>
    <n v="40"/>
    <n v="1"/>
    <n v="0"/>
    <n v="2"/>
    <n v="1"/>
    <n v="1"/>
    <n v="145613.17000000001"/>
    <n v="0"/>
    <n v="74739.445174353183"/>
    <s v="Low Balance Active"/>
    <n v="100600.05923509564"/>
    <s v="High Salary - Low Balance"/>
    <x v="0"/>
  </r>
  <r>
    <n v="15763107"/>
    <s v="Little"/>
    <n v="700"/>
    <s v="France"/>
    <s v="Female"/>
    <n v="30"/>
    <n v="9"/>
    <n v="0"/>
    <n v="1"/>
    <n v="1"/>
    <n v="1"/>
    <n v="174971.64"/>
    <n v="0"/>
    <n v="74823.611216216188"/>
    <s v="Low Balance Active"/>
    <n v="100549.36879504508"/>
    <s v="High Salary - Low Balance"/>
    <x v="0"/>
  </r>
  <r>
    <n v="15667085"/>
    <s v="Meng"/>
    <n v="667"/>
    <s v="France"/>
    <s v="Male"/>
    <n v="33"/>
    <n v="4"/>
    <n v="0"/>
    <n v="2"/>
    <n v="1"/>
    <n v="1"/>
    <n v="131834.75"/>
    <n v="0"/>
    <n v="74907.967034949237"/>
    <s v="Low Balance Active"/>
    <n v="100465.46544532137"/>
    <s v="High Salary - Low Balance"/>
    <x v="0"/>
  </r>
  <r>
    <n v="15647008"/>
    <s v="Adams"/>
    <n v="624"/>
    <s v="Germany"/>
    <s v="Male"/>
    <n v="54"/>
    <n v="3"/>
    <n v="116726.2"/>
    <n v="1"/>
    <n v="1"/>
    <n v="0"/>
    <n v="110498.1"/>
    <n v="1"/>
    <n v="74992.513273137665"/>
    <s v="High Balance Inactive"/>
    <n v="100430.05993227997"/>
    <s v="High Salary - High Balance"/>
    <x v="1"/>
  </r>
  <r>
    <n v="15584505"/>
    <s v="Hill"/>
    <n v="580"/>
    <s v="France"/>
    <s v="Female"/>
    <n v="23"/>
    <n v="5"/>
    <n v="113923.8"/>
    <n v="2"/>
    <n v="0"/>
    <n v="0"/>
    <n v="196241.43"/>
    <n v="0"/>
    <n v="74945.35656497172"/>
    <s v="High Balance Inactive"/>
    <n v="100418.68361581925"/>
    <s v="High Salary - High Balance"/>
    <x v="0"/>
  </r>
  <r>
    <n v="15748068"/>
    <s v="Boyle"/>
    <n v="571"/>
    <s v="Spain"/>
    <s v="Female"/>
    <n v="31"/>
    <n v="3"/>
    <n v="0"/>
    <n v="2"/>
    <n v="1"/>
    <n v="1"/>
    <n v="194667.92"/>
    <n v="0"/>
    <n v="74901.26330316739"/>
    <s v="Low Balance Active"/>
    <n v="100310.28684389144"/>
    <s v="High Salary - Low Balance"/>
    <x v="0"/>
  </r>
  <r>
    <n v="15663964"/>
    <s v="Pagnotto"/>
    <n v="561"/>
    <s v="France"/>
    <s v="Male"/>
    <n v="37"/>
    <n v="5"/>
    <n v="0"/>
    <n v="2"/>
    <n v="1"/>
    <n v="0"/>
    <n v="83093.25"/>
    <n v="0"/>
    <n v="74986.089195922963"/>
    <s v="Low Balance Inactive"/>
    <n v="100203.42655719141"/>
    <s v="Low Salary - Low Balance"/>
    <x v="0"/>
  </r>
  <r>
    <n v="15782311"/>
    <s v="Feng"/>
    <n v="529"/>
    <s v="France"/>
    <s v="Male"/>
    <n v="28"/>
    <n v="9"/>
    <n v="0"/>
    <n v="2"/>
    <n v="1"/>
    <n v="1"/>
    <n v="52545.24"/>
    <n v="0"/>
    <n v="75071.107437641695"/>
    <s v="Low Balance Active"/>
    <n v="100222.82585034016"/>
    <s v="Low Salary - Low Balance"/>
    <x v="0"/>
  </r>
  <r>
    <n v="15588197"/>
    <s v="Endrizzi"/>
    <n v="670"/>
    <s v="France"/>
    <s v="Male"/>
    <n v="36"/>
    <n v="7"/>
    <n v="0"/>
    <n v="2"/>
    <n v="0"/>
    <n v="0"/>
    <n v="59571.5"/>
    <n v="0"/>
    <n v="75156.318683314385"/>
    <s v="Low Balance Inactive"/>
    <n v="100276.94342792283"/>
    <s v="Low Salary - Low Balance"/>
    <x v="0"/>
  </r>
  <r>
    <n v="15610105"/>
    <s v="Shen"/>
    <n v="666"/>
    <s v="Germany"/>
    <s v="Female"/>
    <n v="21"/>
    <n v="1"/>
    <n v="121827.4"/>
    <n v="2"/>
    <n v="1"/>
    <n v="1"/>
    <n v="99818.31"/>
    <n v="0"/>
    <n v="75241.723590909067"/>
    <s v="High Balance Active"/>
    <n v="100323.19961363637"/>
    <s v="Low Salary - High Balance"/>
    <x v="0"/>
  </r>
  <r>
    <n v="15606133"/>
    <s v="Lay"/>
    <n v="628"/>
    <s v="Spain"/>
    <s v="Male"/>
    <n v="42"/>
    <n v="7"/>
    <n v="0"/>
    <n v="2"/>
    <n v="0"/>
    <n v="1"/>
    <n v="172967.87"/>
    <n v="0"/>
    <n v="75188.725096700771"/>
    <s v="Low Balance Active"/>
    <n v="100323.77400455064"/>
    <s v="High Salary - Low Balance"/>
    <x v="0"/>
  </r>
  <r>
    <n v="15599403"/>
    <s v="Wu"/>
    <n v="577"/>
    <s v="France"/>
    <s v="Male"/>
    <n v="60"/>
    <n v="10"/>
    <n v="125389.7"/>
    <n v="2"/>
    <n v="1"/>
    <n v="1"/>
    <n v="178616.73"/>
    <n v="0"/>
    <n v="75274.361457858744"/>
    <s v="High Balance Active"/>
    <n v="100241.03585421413"/>
    <s v="High Salary - High Balance"/>
    <x v="0"/>
  </r>
  <r>
    <n v="15648225"/>
    <s v="Shephard"/>
    <n v="652"/>
    <s v="Spain"/>
    <s v="Female"/>
    <n v="38"/>
    <n v="1"/>
    <n v="103895.3"/>
    <n v="1"/>
    <n v="0"/>
    <n v="1"/>
    <n v="159649.44"/>
    <n v="0"/>
    <n v="75217.217400228023"/>
    <s v="High Balance Active"/>
    <n v="100151.66790193845"/>
    <s v="High Salary - High Balance"/>
    <x v="0"/>
  </r>
  <r>
    <n v="15608406"/>
    <s v="Schmidt"/>
    <n v="678"/>
    <s v="France"/>
    <s v="Male"/>
    <n v="26"/>
    <n v="5"/>
    <n v="111128"/>
    <n v="1"/>
    <n v="1"/>
    <n v="0"/>
    <n v="60941.27"/>
    <n v="1"/>
    <n v="75184.479863013679"/>
    <s v="High Balance Inactive"/>
    <n v="100083.74807077629"/>
    <s v="Low Salary - High Balance"/>
    <x v="1"/>
  </r>
  <r>
    <n v="15633378"/>
    <s v="Davidson"/>
    <n v="692"/>
    <s v="Spain"/>
    <s v="Female"/>
    <n v="49"/>
    <n v="9"/>
    <n v="0"/>
    <n v="2"/>
    <n v="1"/>
    <n v="0"/>
    <n v="178342.63"/>
    <n v="0"/>
    <n v="75143.401554285694"/>
    <s v="Low Balance Inactive"/>
    <n v="100128.48233142862"/>
    <s v="High Salary - Low Balance"/>
    <x v="0"/>
  </r>
  <r>
    <n v="15664759"/>
    <s v="Lamb"/>
    <n v="675"/>
    <s v="Spain"/>
    <s v="Male"/>
    <n v="32"/>
    <n v="10"/>
    <n v="0"/>
    <n v="2"/>
    <n v="1"/>
    <n v="0"/>
    <n v="191545.65"/>
    <n v="0"/>
    <n v="75229.377986270003"/>
    <s v="Low Balance Inactive"/>
    <n v="100038.99245995426"/>
    <s v="High Salary - Low Balance"/>
    <x v="0"/>
  </r>
  <r>
    <n v="15625545"/>
    <s v="Hussey"/>
    <n v="712"/>
    <s v="Spain"/>
    <s v="Male"/>
    <n v="52"/>
    <n v="9"/>
    <n v="0"/>
    <n v="1"/>
    <n v="1"/>
    <n v="1"/>
    <n v="117977.45"/>
    <n v="1"/>
    <n v="75315.551386025181"/>
    <s v="Low Balance Active"/>
    <n v="99934.173837342532"/>
    <s v="High Salary - Low Balance"/>
    <x v="0"/>
  </r>
  <r>
    <n v="15772148"/>
    <s v="Ferrari"/>
    <n v="639"/>
    <s v="Germany"/>
    <s v="Female"/>
    <n v="37"/>
    <n v="5"/>
    <n v="151242.5"/>
    <n v="1"/>
    <n v="0"/>
    <n v="1"/>
    <n v="49637.65"/>
    <n v="0"/>
    <n v="75401.922431192637"/>
    <s v="High Balance Active"/>
    <n v="99913.482006880775"/>
    <s v="Low Salary - High Balance"/>
    <x v="0"/>
  </r>
  <r>
    <n v="15810829"/>
    <s v="Macfarlan"/>
    <n v="618"/>
    <s v="France"/>
    <s v="Male"/>
    <n v="48"/>
    <n v="7"/>
    <n v="0"/>
    <n v="1"/>
    <n v="1"/>
    <n v="0"/>
    <n v="13921.82"/>
    <n v="1"/>
    <n v="75314.849437428216"/>
    <s v="Low Balance Inactive"/>
    <n v="99971.20397244551"/>
    <s v="Low Salary - Low Balance"/>
    <x v="0"/>
  </r>
  <r>
    <n v="15731669"/>
    <s v="Szabados"/>
    <n v="554"/>
    <s v="France"/>
    <s v="Male"/>
    <n v="39"/>
    <n v="2"/>
    <n v="129709.6"/>
    <n v="1"/>
    <n v="1"/>
    <n v="0"/>
    <n v="173197.12"/>
    <n v="0"/>
    <n v="75401.418229885036"/>
    <s v="High Balance Inactive"/>
    <n v="100070.11131034486"/>
    <s v="High Salary - High Balance"/>
    <x v="0"/>
  </r>
  <r>
    <n v="15738634"/>
    <s v="Yuan"/>
    <n v="533"/>
    <s v="France"/>
    <s v="Male"/>
    <n v="47"/>
    <n v="9"/>
    <n v="83347.25"/>
    <n v="1"/>
    <n v="1"/>
    <n v="1"/>
    <n v="137696.25"/>
    <n v="0"/>
    <n v="75338.923199079378"/>
    <s v="High Balance Active"/>
    <n v="99985.960552359044"/>
    <s v="High Salary - High Balance"/>
    <x v="0"/>
  </r>
  <r>
    <n v="15737571"/>
    <s v="Matveyev"/>
    <n v="540"/>
    <s v="Spain"/>
    <s v="Female"/>
    <n v="28"/>
    <n v="6"/>
    <n v="84121.04"/>
    <n v="1"/>
    <n v="0"/>
    <n v="1"/>
    <n v="80698.539999999994"/>
    <n v="0"/>
    <n v="75329.697016129008"/>
    <s v="High Balance Active"/>
    <n v="99942.515518433182"/>
    <s v="Low Salary - High Balance"/>
    <x v="0"/>
  </r>
  <r>
    <n v="15667602"/>
    <s v="Cheng"/>
    <n v="704"/>
    <s v="Spain"/>
    <s v="Male"/>
    <n v="33"/>
    <n v="3"/>
    <n v="0"/>
    <n v="2"/>
    <n v="1"/>
    <n v="0"/>
    <n v="73018.740000000005"/>
    <n v="0"/>
    <n v="75319.557058823513"/>
    <s v="Low Balance Inactive"/>
    <n v="99964.711568627463"/>
    <s v="Low Salary - Low Balance"/>
    <x v="0"/>
  </r>
  <r>
    <n v="15684147"/>
    <s v="Palerma"/>
    <n v="678"/>
    <s v="France"/>
    <s v="Male"/>
    <n v="43"/>
    <n v="5"/>
    <n v="102338.2"/>
    <n v="1"/>
    <n v="1"/>
    <n v="1"/>
    <n v="79649.62"/>
    <n v="0"/>
    <n v="75406.53114318705"/>
    <s v="High Balance Active"/>
    <n v="99995.827009237866"/>
    <s v="Low Salary - High Balance"/>
    <x v="0"/>
  </r>
  <r>
    <n v="15789874"/>
    <s v="Wang"/>
    <n v="712"/>
    <s v="France"/>
    <s v="Female"/>
    <n v="29"/>
    <n v="3"/>
    <n v="87375.78"/>
    <n v="2"/>
    <n v="0"/>
    <n v="0"/>
    <n v="166194.53"/>
    <n v="0"/>
    <n v="75375.396265895935"/>
    <s v="High Balance Inactive"/>
    <n v="100019.34863583815"/>
    <s v="High Salary - High Balance"/>
    <x v="0"/>
  </r>
  <r>
    <n v="15757952"/>
    <s v="Teng"/>
    <n v="651"/>
    <s v="France"/>
    <s v="Male"/>
    <n v="44"/>
    <n v="2"/>
    <n v="0"/>
    <n v="3"/>
    <n v="1"/>
    <n v="0"/>
    <n v="102530.35"/>
    <n v="1"/>
    <n v="75361.506932870354"/>
    <s v="Low Balance Inactive"/>
    <n v="99942.756990740716"/>
    <s v="High Salary - Low Balance"/>
    <x v="0"/>
  </r>
  <r>
    <n v="15698732"/>
    <s v="K'ung"/>
    <n v="789"/>
    <s v="Germany"/>
    <s v="Male"/>
    <n v="51"/>
    <n v="3"/>
    <n v="104677.1"/>
    <n v="1"/>
    <n v="1"/>
    <n v="0"/>
    <n v="74265.38"/>
    <n v="0"/>
    <n v="75448.831969872524"/>
    <s v="High Balance Inactive"/>
    <n v="99939.758621089204"/>
    <s v="Low Salary - High Balance"/>
    <x v="0"/>
  </r>
  <r>
    <n v="15714355"/>
    <s v="Sinclair"/>
    <n v="775"/>
    <s v="Germany"/>
    <s v="Male"/>
    <n v="32"/>
    <n v="8"/>
    <n v="121669.2"/>
    <n v="1"/>
    <n v="0"/>
    <n v="1"/>
    <n v="125898.39"/>
    <n v="0"/>
    <n v="75414.924466357304"/>
    <s v="High Balance Active"/>
    <n v="99969.543283062609"/>
    <s v="High Salary - High Balance"/>
    <x v="0"/>
  </r>
  <r>
    <n v="15599090"/>
    <s v="McKelvey"/>
    <n v="564"/>
    <s v="Germany"/>
    <s v="Male"/>
    <n v="40"/>
    <n v="7"/>
    <n v="108407.3"/>
    <n v="1"/>
    <n v="1"/>
    <n v="1"/>
    <n v="83681.2"/>
    <n v="0"/>
    <n v="75361.202891986046"/>
    <s v="High Balance Active"/>
    <n v="99939.42847851332"/>
    <s v="Low Salary - High Balance"/>
    <x v="0"/>
  </r>
  <r>
    <n v="15762048"/>
    <s v="Yuan"/>
    <n v="841"/>
    <s v="Germany"/>
    <s v="Female"/>
    <n v="33"/>
    <n v="7"/>
    <n v="154969.79999999999"/>
    <n v="2"/>
    <n v="1"/>
    <n v="1"/>
    <n v="99505.75"/>
    <n v="0"/>
    <n v="75322.777197674397"/>
    <s v="High Balance Active"/>
    <n v="99958.333395348804"/>
    <s v="Low Salary - High Balance"/>
    <x v="0"/>
  </r>
  <r>
    <n v="15790596"/>
    <s v="Moran"/>
    <n v="850"/>
    <s v="Spain"/>
    <s v="Male"/>
    <n v="39"/>
    <n v="0"/>
    <n v="141829.70000000001"/>
    <n v="1"/>
    <n v="1"/>
    <n v="1"/>
    <n v="92748.160000000003"/>
    <n v="0"/>
    <n v="75230.056565774139"/>
    <s v="High Balance Active"/>
    <n v="99958.860267753189"/>
    <s v="Low Salary - High Balance"/>
    <x v="0"/>
  </r>
  <r>
    <n v="15609623"/>
    <s v="McConnell"/>
    <n v="637"/>
    <s v="France"/>
    <s v="Female"/>
    <n v="63"/>
    <n v="5"/>
    <n v="0"/>
    <n v="1"/>
    <n v="1"/>
    <n v="0"/>
    <n v="28092.77"/>
    <n v="1"/>
    <n v="75152.434603729591"/>
    <s v="Low Balance Inactive"/>
    <n v="99967.264347319317"/>
    <s v="Low Salary - Low Balance"/>
    <x v="0"/>
  </r>
  <r>
    <n v="15711901"/>
    <s v="Iheatu"/>
    <n v="500"/>
    <s v="France"/>
    <s v="Male"/>
    <n v="45"/>
    <n v="2"/>
    <n v="109162.8"/>
    <n v="1"/>
    <n v="1"/>
    <n v="1"/>
    <n v="126145.08"/>
    <n v="0"/>
    <n v="75240.127059509905"/>
    <s v="High Balance Active"/>
    <n v="100051.13190198364"/>
    <s v="High Salary - High Balance"/>
    <x v="0"/>
  </r>
  <r>
    <n v="15779809"/>
    <s v="Giordano"/>
    <n v="655"/>
    <s v="France"/>
    <s v="Male"/>
    <n v="44"/>
    <n v="8"/>
    <n v="87471.63"/>
    <n v="1"/>
    <n v="0"/>
    <n v="1"/>
    <n v="188593.98"/>
    <n v="0"/>
    <n v="75200.497768691581"/>
    <s v="High Balance Active"/>
    <n v="100020.64831775699"/>
    <s v="High Salary - High Balance"/>
    <x v="0"/>
  </r>
  <r>
    <n v="15729018"/>
    <s v="Alexander"/>
    <n v="666"/>
    <s v="France"/>
    <s v="Female"/>
    <n v="33"/>
    <n v="2"/>
    <n v="147229.70000000001"/>
    <n v="1"/>
    <n v="1"/>
    <n v="1"/>
    <n v="56410.17"/>
    <n v="0"/>
    <n v="75186.145567251442"/>
    <s v="High Balance Active"/>
    <n v="99917.05377777775"/>
    <s v="Low Salary - High Balance"/>
    <x v="0"/>
  </r>
  <r>
    <n v="15698246"/>
    <s v="Gordon"/>
    <n v="658"/>
    <s v="France"/>
    <s v="Female"/>
    <n v="24"/>
    <n v="2"/>
    <n v="0"/>
    <n v="2"/>
    <n v="1"/>
    <n v="1"/>
    <n v="84694.49"/>
    <n v="0"/>
    <n v="75101.785433255252"/>
    <s v="Low Balance Active"/>
    <n v="99967.998606557332"/>
    <s v="Low Salary - Low Balance"/>
    <x v="0"/>
  </r>
  <r>
    <n v="15712409"/>
    <s v="Tang"/>
    <n v="749"/>
    <s v="Germany"/>
    <s v="Male"/>
    <n v="66"/>
    <n v="6"/>
    <n v="182532.2"/>
    <n v="2"/>
    <n v="1"/>
    <n v="1"/>
    <n v="195429.92"/>
    <n v="0"/>
    <n v="75189.829730363403"/>
    <s v="High Balance Active"/>
    <n v="99985.904243845202"/>
    <s v="High Salary - High Balance"/>
    <x v="0"/>
  </r>
  <r>
    <n v="15758306"/>
    <s v="T'an"/>
    <n v="654"/>
    <s v="France"/>
    <s v="Male"/>
    <n v="32"/>
    <n v="6"/>
    <n v="0"/>
    <n v="2"/>
    <n v="1"/>
    <n v="1"/>
    <n v="137898.57"/>
    <n v="0"/>
    <n v="75063.841032863842"/>
    <s v="Low Balance Active"/>
    <n v="99873.880751173696"/>
    <s v="High Salary - Low Balance"/>
    <x v="0"/>
  </r>
  <r>
    <n v="15621435"/>
    <s v="Davies"/>
    <n v="623"/>
    <s v="France"/>
    <s v="Female"/>
    <n v="39"/>
    <n v="1"/>
    <n v="160903.20000000001"/>
    <n v="1"/>
    <n v="0"/>
    <n v="0"/>
    <n v="78774.36"/>
    <n v="0"/>
    <n v="75152.047661574601"/>
    <s v="High Balance Inactive"/>
    <n v="99829.198390129255"/>
    <s v="Low Salary - High Balance"/>
    <x v="0"/>
  </r>
  <r>
    <n v="15566295"/>
    <s v="Sanders"/>
    <n v="761"/>
    <s v="France"/>
    <s v="Female"/>
    <n v="33"/>
    <n v="6"/>
    <n v="138053.79999999999"/>
    <n v="2"/>
    <n v="1"/>
    <n v="0"/>
    <n v="148779.41"/>
    <n v="0"/>
    <n v="75051.163952941162"/>
    <s v="High Balance Inactive"/>
    <n v="99853.968788235288"/>
    <s v="High Salary - High Balance"/>
    <x v="0"/>
  </r>
  <r>
    <n v="15569098"/>
    <s v="Winifred"/>
    <n v="627"/>
    <s v="France"/>
    <s v="Male"/>
    <n v="44"/>
    <n v="6"/>
    <n v="153548.1"/>
    <n v="1"/>
    <n v="0"/>
    <n v="0"/>
    <n v="35300.080000000002"/>
    <n v="1"/>
    <n v="74976.95590106005"/>
    <s v="High Balance Inactive"/>
    <n v="99796.34164899883"/>
    <s v="Low Salary - High Balance"/>
    <x v="1"/>
  </r>
  <r>
    <n v="15662532"/>
    <s v="Holmes"/>
    <n v="757"/>
    <s v="Germany"/>
    <s v="Male"/>
    <n v="31"/>
    <n v="8"/>
    <n v="149085.9"/>
    <n v="2"/>
    <n v="1"/>
    <n v="1"/>
    <n v="197077.36"/>
    <n v="0"/>
    <n v="74884.30124999999"/>
    <s v="High Balance Active"/>
    <n v="99872.398561320762"/>
    <s v="High Salary - High Balance"/>
    <x v="0"/>
  </r>
  <r>
    <n v="15664001"/>
    <s v="Riddle"/>
    <n v="695"/>
    <s v="Germany"/>
    <s v="Female"/>
    <n v="53"/>
    <n v="8"/>
    <n v="95231.91"/>
    <n v="1"/>
    <n v="0"/>
    <n v="0"/>
    <n v="70140.800000000003"/>
    <n v="1"/>
    <n v="74796.696056670582"/>
    <s v="High Balance Inactive"/>
    <n v="99757.634734356558"/>
    <s v="Low Salary - High Balance"/>
    <x v="1"/>
  </r>
  <r>
    <n v="15703437"/>
    <s v="Chinedum"/>
    <n v="726"/>
    <s v="France"/>
    <s v="Male"/>
    <n v="34"/>
    <n v="3"/>
    <n v="0"/>
    <n v="2"/>
    <n v="1"/>
    <n v="0"/>
    <n v="196288.46"/>
    <n v="0"/>
    <n v="74772.540957446792"/>
    <s v="Low Balance Inactive"/>
    <n v="99792.642813238766"/>
    <s v="High Salary - Low Balance"/>
    <x v="0"/>
  </r>
  <r>
    <n v="15708003"/>
    <s v="Aleksandrova"/>
    <n v="587"/>
    <s v="Spain"/>
    <s v="Male"/>
    <n v="41"/>
    <n v="8"/>
    <n v="85109.21"/>
    <n v="1"/>
    <n v="1"/>
    <n v="0"/>
    <n v="1557.82"/>
    <n v="0"/>
    <n v="74861.02917159762"/>
    <s v="High Balance Inactive"/>
    <n v="99678.446579881638"/>
    <s v="Low Salary - High Balance"/>
    <x v="0"/>
  </r>
  <r>
    <n v="15599452"/>
    <s v="Conti"/>
    <n v="605"/>
    <s v="Germany"/>
    <s v="Female"/>
    <n v="43"/>
    <n v="8"/>
    <n v="125338.8"/>
    <n v="2"/>
    <n v="1"/>
    <n v="0"/>
    <n v="23970.13"/>
    <n v="0"/>
    <n v="74848.886777251173"/>
    <s v="High Balance Inactive"/>
    <n v="99794.703246445468"/>
    <s v="Low Salary - High Balance"/>
    <x v="0"/>
  </r>
  <r>
    <n v="15719793"/>
    <s v="Watson"/>
    <n v="850"/>
    <s v="Spain"/>
    <s v="Male"/>
    <n v="62"/>
    <n v="5"/>
    <n v="0"/>
    <n v="2"/>
    <n v="1"/>
    <n v="1"/>
    <n v="180243.56"/>
    <n v="0"/>
    <n v="74788.993641755616"/>
    <s v="Low Balance Active"/>
    <n v="99884.649359430579"/>
    <s v="High Salary - Low Balance"/>
    <x v="0"/>
  </r>
  <r>
    <n v="15771580"/>
    <s v="Davison"/>
    <n v="850"/>
    <s v="France"/>
    <s v="Female"/>
    <n v="38"/>
    <n v="0"/>
    <n v="106831.7"/>
    <n v="1"/>
    <n v="0"/>
    <n v="1"/>
    <n v="148977.72"/>
    <n v="0"/>
    <n v="74877.816674584305"/>
    <s v="High Balance Active"/>
    <n v="99789.211223277904"/>
    <s v="High Salary - High Balance"/>
    <x v="0"/>
  </r>
  <r>
    <n v="15732268"/>
    <s v="Cook"/>
    <n v="751"/>
    <s v="France"/>
    <s v="Male"/>
    <n v="29"/>
    <n v="3"/>
    <n v="159597.5"/>
    <n v="1"/>
    <n v="1"/>
    <n v="0"/>
    <n v="39934.410000000003"/>
    <n v="0"/>
    <n v="74839.821569560037"/>
    <s v="High Balance Inactive"/>
    <n v="99730.723103448268"/>
    <s v="Low Salary - High Balance"/>
    <x v="0"/>
  </r>
  <r>
    <n v="15722350"/>
    <s v="Udinesi"/>
    <n v="627"/>
    <s v="Germany"/>
    <s v="Female"/>
    <n v="37"/>
    <n v="7"/>
    <n v="147361.60000000001"/>
    <n v="1"/>
    <n v="1"/>
    <n v="1"/>
    <n v="133031.96"/>
    <n v="0"/>
    <n v="74738.91957142856"/>
    <s v="High Balance Active"/>
    <n v="99801.909190476174"/>
    <s v="High Salary - High Balance"/>
    <x v="0"/>
  </r>
  <r>
    <n v="15611371"/>
    <s v="Siciliani"/>
    <n v="736"/>
    <s v="France"/>
    <s v="Male"/>
    <n v="43"/>
    <n v="4"/>
    <n v="176134.5"/>
    <n v="1"/>
    <n v="1"/>
    <n v="1"/>
    <n v="52856.88"/>
    <n v="0"/>
    <n v="74652.360953516079"/>
    <s v="High Balance Active"/>
    <n v="99762.302455303899"/>
    <s v="Low Salary - High Balance"/>
    <x v="0"/>
  </r>
  <r>
    <n v="15673584"/>
    <s v="Bell"/>
    <n v="652"/>
    <s v="France"/>
    <s v="Female"/>
    <n v="74"/>
    <n v="5"/>
    <n v="0"/>
    <n v="2"/>
    <n v="1"/>
    <n v="1"/>
    <n v="937.15"/>
    <n v="0"/>
    <n v="74531.260548926017"/>
    <s v="Low Balance Active"/>
    <n v="99818.275513126471"/>
    <s v="Low Salary - Low Balance"/>
    <x v="0"/>
  </r>
  <r>
    <n v="15636396"/>
    <s v="Jackson"/>
    <n v="627"/>
    <s v="France"/>
    <s v="Female"/>
    <n v="35"/>
    <n v="7"/>
    <n v="0"/>
    <n v="2"/>
    <n v="0"/>
    <n v="1"/>
    <n v="193022.44"/>
    <n v="0"/>
    <n v="74620.306260454003"/>
    <s v="Low Balance Active"/>
    <n v="99936.413058542385"/>
    <s v="High Salary - Low Balance"/>
    <x v="0"/>
  </r>
  <r>
    <n v="15706170"/>
    <s v="Onyemere"/>
    <n v="636"/>
    <s v="France"/>
    <s v="Male"/>
    <n v="34"/>
    <n v="1"/>
    <n v="84055.43"/>
    <n v="1"/>
    <n v="0"/>
    <n v="0"/>
    <n v="37490.839999999997"/>
    <n v="0"/>
    <n v="74709.565000000002"/>
    <s v="High Balance Inactive"/>
    <n v="99825.066136363603"/>
    <s v="Low Salary - High Balance"/>
    <x v="0"/>
  </r>
  <r>
    <n v="15725478"/>
    <s v="McClemans"/>
    <n v="775"/>
    <s v="France"/>
    <s v="Male"/>
    <n v="60"/>
    <n v="7"/>
    <n v="0"/>
    <n v="2"/>
    <n v="1"/>
    <n v="1"/>
    <n v="111558.7"/>
    <n v="0"/>
    <n v="74698.372347305369"/>
    <s v="Low Balance Active"/>
    <n v="99899.717904191581"/>
    <s v="High Salary - Low Balance"/>
    <x v="0"/>
  </r>
  <r>
    <n v="15654562"/>
    <s v="Ma"/>
    <n v="850"/>
    <s v="Spain"/>
    <s v="Female"/>
    <n v="45"/>
    <n v="5"/>
    <n v="174088.3"/>
    <n v="4"/>
    <n v="1"/>
    <n v="0"/>
    <n v="5669.31"/>
    <n v="1"/>
    <n v="74787.938741007179"/>
    <s v="High Balance Inactive"/>
    <n v="99885.738309352484"/>
    <s v="Low Salary - High Balance"/>
    <x v="1"/>
  </r>
  <r>
    <n v="15737509"/>
    <s v="Morrison"/>
    <n v="850"/>
    <s v="Spain"/>
    <s v="Male"/>
    <n v="34"/>
    <n v="8"/>
    <n v="199229.1"/>
    <n v="1"/>
    <n v="0"/>
    <n v="0"/>
    <n v="68106.289999999994"/>
    <n v="0"/>
    <n v="74668.730624249685"/>
    <s v="High Balance Inactive"/>
    <n v="99998.843265306088"/>
    <s v="Low Salary - High Balance"/>
    <x v="0"/>
  </r>
  <r>
    <n v="15690796"/>
    <s v="Chambers"/>
    <n v="516"/>
    <s v="France"/>
    <s v="Male"/>
    <n v="37"/>
    <n v="8"/>
    <n v="0"/>
    <n v="1"/>
    <n v="1"/>
    <n v="0"/>
    <n v="101834.58"/>
    <n v="0"/>
    <n v="74519.018641826915"/>
    <s v="Low Balance Inactive"/>
    <n v="100037.17566105767"/>
    <s v="High Salary - Low Balance"/>
    <x v="0"/>
  </r>
  <r>
    <n v="15716728"/>
    <s v="Basedow"/>
    <n v="513"/>
    <s v="Spain"/>
    <s v="Female"/>
    <n v="42"/>
    <n v="10"/>
    <n v="0"/>
    <n v="2"/>
    <n v="0"/>
    <n v="1"/>
    <n v="73151.25"/>
    <n v="0"/>
    <n v="74608.692551143191"/>
    <s v="Low Balance Active"/>
    <n v="100035.01271961491"/>
    <s v="Low Salary - Low Balance"/>
    <x v="0"/>
  </r>
  <r>
    <n v="15605665"/>
    <s v="Nwora"/>
    <n v="673"/>
    <s v="Germany"/>
    <s v="Female"/>
    <n v="69"/>
    <n v="3"/>
    <n v="78833.149999999994"/>
    <n v="2"/>
    <n v="1"/>
    <n v="1"/>
    <n v="37196.15"/>
    <n v="0"/>
    <n v="74698.58254216866"/>
    <s v="High Balance Active"/>
    <n v="100067.40279518071"/>
    <s v="Low Salary - High Balance"/>
    <x v="0"/>
  </r>
  <r>
    <n v="15748481"/>
    <s v="Howey"/>
    <n v="564"/>
    <s v="France"/>
    <s v="Female"/>
    <n v="27"/>
    <n v="6"/>
    <n v="0"/>
    <n v="1"/>
    <n v="0"/>
    <n v="0"/>
    <n v="7819.76"/>
    <n v="0"/>
    <n v="74693.59512665862"/>
    <s v="Low Balance Inactive"/>
    <n v="100143.24266586248"/>
    <s v="Low Salary - Low Balance"/>
    <x v="0"/>
  </r>
  <r>
    <n v="15757777"/>
    <s v="Pai"/>
    <n v="636"/>
    <s v="France"/>
    <s v="Female"/>
    <n v="35"/>
    <n v="2"/>
    <n v="0"/>
    <n v="2"/>
    <n v="1"/>
    <n v="1"/>
    <n v="23129.46"/>
    <n v="0"/>
    <n v="74783.804782608684"/>
    <s v="Low Balance Active"/>
    <n v="100254.74445652172"/>
    <s v="Low Salary - Low Balance"/>
    <x v="0"/>
  </r>
  <r>
    <n v="15747808"/>
    <s v="Ni"/>
    <n v="712"/>
    <s v="France"/>
    <s v="Male"/>
    <n v="29"/>
    <n v="3"/>
    <n v="102540.6"/>
    <n v="1"/>
    <n v="1"/>
    <n v="1"/>
    <n v="189680.79"/>
    <n v="0"/>
    <n v="74874.23259975815"/>
    <s v="High Balance Active"/>
    <n v="100348.00356711002"/>
    <s v="High Salary - High Balance"/>
    <x v="0"/>
  </r>
  <r>
    <n v="15810593"/>
    <s v="Forbes"/>
    <n v="568"/>
    <s v="France"/>
    <s v="Male"/>
    <n v="51"/>
    <n v="4"/>
    <n v="0"/>
    <n v="3"/>
    <n v="1"/>
    <n v="1"/>
    <n v="66586.559999999998"/>
    <n v="0"/>
    <n v="74840.738208232448"/>
    <s v="Low Balance Active"/>
    <n v="100239.8524939467"/>
    <s v="Low Salary - Low Balance"/>
    <x v="0"/>
  </r>
  <r>
    <n v="15693376"/>
    <s v="Baryshnikov"/>
    <n v="741"/>
    <s v="Spain"/>
    <s v="Male"/>
    <n v="43"/>
    <n v="0"/>
    <n v="0"/>
    <n v="2"/>
    <n v="1"/>
    <n v="1"/>
    <n v="2920.63"/>
    <n v="1"/>
    <n v="74931.454254545446"/>
    <s v="Low Balance Active"/>
    <n v="100280.64436363635"/>
    <s v="Low Salary - Low Balance"/>
    <x v="0"/>
  </r>
  <r>
    <n v="15579808"/>
    <s v="Kramer"/>
    <n v="754"/>
    <s v="Germany"/>
    <s v="Female"/>
    <n v="39"/>
    <n v="8"/>
    <n v="129401.9"/>
    <n v="1"/>
    <n v="1"/>
    <n v="1"/>
    <n v="87684.93"/>
    <n v="0"/>
    <n v="75022.390485436888"/>
    <s v="High Balance Active"/>
    <n v="100398.79972087377"/>
    <s v="Low Salary - High Balance"/>
    <x v="0"/>
  </r>
  <r>
    <n v="15598275"/>
    <s v="Sochima"/>
    <n v="709"/>
    <s v="France"/>
    <s v="Female"/>
    <n v="32"/>
    <n v="7"/>
    <n v="0"/>
    <n v="2"/>
    <n v="1"/>
    <n v="1"/>
    <n v="199418.02"/>
    <n v="0"/>
    <n v="74956.315747266097"/>
    <s v="Low Balance Active"/>
    <n v="100414.24792223571"/>
    <s v="High Salary - Low Balance"/>
    <x v="0"/>
  </r>
  <r>
    <n v="15737080"/>
    <s v="Marchesi"/>
    <n v="510"/>
    <s v="France"/>
    <s v="Female"/>
    <n v="32"/>
    <n v="1"/>
    <n v="0"/>
    <n v="2"/>
    <n v="0"/>
    <n v="1"/>
    <n v="28515.17"/>
    <n v="0"/>
    <n v="75047.503479318722"/>
    <s v="Low Balance Active"/>
    <n v="100293.80537712893"/>
    <s v="Low Salary - Low Balance"/>
    <x v="0"/>
  </r>
  <r>
    <n v="15668580"/>
    <s v="Todd"/>
    <n v="716"/>
    <s v="Spain"/>
    <s v="Male"/>
    <n v="33"/>
    <n v="2"/>
    <n v="0"/>
    <n v="2"/>
    <n v="1"/>
    <n v="1"/>
    <n v="92916.53"/>
    <n v="0"/>
    <n v="75138.913349573675"/>
    <s v="Low Balance Active"/>
    <n v="100381.2336784409"/>
    <s v="Low Salary - Low Balance"/>
    <x v="0"/>
  </r>
  <r>
    <n v="15569438"/>
    <s v="Mai"/>
    <n v="607"/>
    <s v="Germany"/>
    <s v="Male"/>
    <n v="36"/>
    <n v="10"/>
    <n v="106702.9"/>
    <n v="2"/>
    <n v="0"/>
    <n v="0"/>
    <n v="198313.69"/>
    <n v="0"/>
    <n v="75230.546170731701"/>
    <s v="High Balance Inactive"/>
    <n v="100390.33697560975"/>
    <s v="High Salary - High Balance"/>
    <x v="0"/>
  </r>
  <r>
    <n v="15675842"/>
    <s v="Pinto"/>
    <n v="656"/>
    <s v="Spain"/>
    <s v="Male"/>
    <n v="26"/>
    <n v="4"/>
    <n v="139584.6"/>
    <n v="1"/>
    <n v="1"/>
    <n v="0"/>
    <n v="36308.93"/>
    <n v="0"/>
    <n v="75192.118388278381"/>
    <s v="High Balance Inactive"/>
    <n v="100270.77244200243"/>
    <s v="Low Salary - High Balance"/>
    <x v="0"/>
  </r>
  <r>
    <n v="15577587"/>
    <s v="Reynolds"/>
    <n v="550"/>
    <s v="Germany"/>
    <s v="Male"/>
    <n v="52"/>
    <n v="5"/>
    <n v="121016.2"/>
    <n v="1"/>
    <n v="1"/>
    <n v="1"/>
    <n v="41730.370000000003"/>
    <n v="1"/>
    <n v="75113.398973105126"/>
    <s v="High Balance Active"/>
    <n v="100348.96540342299"/>
    <s v="Low Salary - High Balance"/>
    <x v="0"/>
  </r>
  <r>
    <n v="15625592"/>
    <s v="Sal"/>
    <n v="486"/>
    <s v="France"/>
    <s v="Male"/>
    <n v="26"/>
    <n v="2"/>
    <n v="0"/>
    <n v="2"/>
    <n v="1"/>
    <n v="1"/>
    <n v="31399.4"/>
    <n v="0"/>
    <n v="75057.214394124836"/>
    <s v="Low Balance Active"/>
    <n v="100420.71399020808"/>
    <s v="Low Salary - Low Balance"/>
    <x v="0"/>
  </r>
  <r>
    <n v="15635141"/>
    <s v="Miller"/>
    <n v="598"/>
    <s v="Germany"/>
    <s v="Male"/>
    <n v="59"/>
    <n v="8"/>
    <n v="118210.4"/>
    <n v="2"/>
    <n v="0"/>
    <n v="0"/>
    <n v="60192.14"/>
    <n v="1"/>
    <n v="75149.196274509799"/>
    <s v="High Balance Inactive"/>
    <n v="100505.29893382352"/>
    <s v="Low Salary - High Balance"/>
    <x v="1"/>
  </r>
  <r>
    <n v="15642570"/>
    <s v="Scott"/>
    <n v="675"/>
    <s v="Spain"/>
    <s v="Male"/>
    <n v="35"/>
    <n v="8"/>
    <n v="0"/>
    <n v="2"/>
    <n v="1"/>
    <n v="0"/>
    <n v="29062.25"/>
    <n v="0"/>
    <n v="75096.360441717785"/>
    <s v="Low Balance Inactive"/>
    <n v="100554.76293251532"/>
    <s v="Low Salary - Low Balance"/>
    <x v="0"/>
  </r>
  <r>
    <n v="15702175"/>
    <s v="Herrin"/>
    <n v="755"/>
    <s v="France"/>
    <s v="Female"/>
    <n v="29"/>
    <n v="4"/>
    <n v="148654.79999999999"/>
    <n v="2"/>
    <n v="1"/>
    <n v="1"/>
    <n v="28805.09"/>
    <n v="0"/>
    <n v="75188.616412776406"/>
    <s v="High Balance Active"/>
    <n v="100642.59157248156"/>
    <s v="Low Salary - High Balance"/>
    <x v="0"/>
  </r>
  <r>
    <n v="15677785"/>
    <s v="Stevenson"/>
    <n v="656"/>
    <s v="Spain"/>
    <s v="Male"/>
    <n v="32"/>
    <n v="5"/>
    <n v="136963.1"/>
    <n v="1"/>
    <n v="1"/>
    <n v="0"/>
    <n v="133814.28"/>
    <n v="0"/>
    <n v="75098.252103321021"/>
    <s v="High Balance Inactive"/>
    <n v="100730.95258302584"/>
    <s v="High Salary - High Balance"/>
    <x v="0"/>
  </r>
  <r>
    <n v="15786153"/>
    <s v="McKenzie"/>
    <n v="644"/>
    <s v="Germany"/>
    <s v="Male"/>
    <n v="47"/>
    <n v="9"/>
    <n v="137774.1"/>
    <n v="2"/>
    <n v="1"/>
    <n v="0"/>
    <n v="151902.78"/>
    <n v="0"/>
    <n v="75022.063866995071"/>
    <s v="High Balance Inactive"/>
    <n v="100690.2095689655"/>
    <s v="High Salary - High Balance"/>
    <x v="0"/>
  </r>
  <r>
    <n v="15759499"/>
    <s v="Gardiner"/>
    <n v="598"/>
    <s v="France"/>
    <s v="Female"/>
    <n v="32"/>
    <n v="4"/>
    <n v="111156.5"/>
    <n v="1"/>
    <n v="1"/>
    <n v="1"/>
    <n v="167376.26"/>
    <n v="0"/>
    <n v="74944.687743526505"/>
    <s v="High Balance Active"/>
    <n v="100627.06213316893"/>
    <s v="High Salary - High Balance"/>
    <x v="0"/>
  </r>
  <r>
    <n v="15659568"/>
    <s v="Atkinson"/>
    <n v="850"/>
    <s v="Spain"/>
    <s v="Female"/>
    <n v="31"/>
    <n v="3"/>
    <n v="121237.7"/>
    <n v="1"/>
    <n v="1"/>
    <n v="1"/>
    <n v="31022.560000000001"/>
    <n v="0"/>
    <n v="74899.981802469149"/>
    <s v="High Balance Active"/>
    <n v="100544.65571604938"/>
    <s v="Low Salary - High Balance"/>
    <x v="0"/>
  </r>
  <r>
    <n v="15715597"/>
    <s v="Onyemauchechi"/>
    <n v="679"/>
    <s v="France"/>
    <s v="Male"/>
    <n v="36"/>
    <n v="1"/>
    <n v="97234.58"/>
    <n v="1"/>
    <n v="1"/>
    <n v="0"/>
    <n v="188997.08"/>
    <n v="0"/>
    <n v="74842.70402966626"/>
    <s v="High Balance Inactive"/>
    <n v="100630.59155747836"/>
    <s v="High Salary - High Balance"/>
    <x v="0"/>
  </r>
  <r>
    <n v="15610147"/>
    <s v="Ross"/>
    <n v="632"/>
    <s v="France"/>
    <s v="Male"/>
    <n v="60"/>
    <n v="2"/>
    <n v="0"/>
    <n v="2"/>
    <n v="0"/>
    <n v="1"/>
    <n v="2085.3200000000002"/>
    <n v="0"/>
    <n v="74814.991311881196"/>
    <s v="Low Balance Active"/>
    <n v="100521.22709158415"/>
    <s v="Low Salary - Low Balance"/>
    <x v="0"/>
  </r>
  <r>
    <n v="15802362"/>
    <s v="Newland"/>
    <n v="550"/>
    <s v="Spain"/>
    <s v="Male"/>
    <n v="45"/>
    <n v="0"/>
    <n v="0"/>
    <n v="2"/>
    <n v="0"/>
    <n v="1"/>
    <n v="70399.710000000006"/>
    <n v="0"/>
    <n v="74907.698859975222"/>
    <s v="Low Balance Active"/>
    <n v="100643.2046716233"/>
    <s v="Low Salary - Low Balance"/>
    <x v="0"/>
  </r>
  <r>
    <n v="15660524"/>
    <s v="Hu"/>
    <n v="572"/>
    <s v="Germany"/>
    <s v="Female"/>
    <n v="54"/>
    <n v="9"/>
    <n v="97382.53"/>
    <n v="1"/>
    <n v="1"/>
    <n v="1"/>
    <n v="195771.95"/>
    <n v="0"/>
    <n v="75000.636451612911"/>
    <s v="High Balance Active"/>
    <n v="100680.72761786601"/>
    <s v="High Salary - High Balance"/>
    <x v="0"/>
  </r>
  <r>
    <n v="15747168"/>
    <s v="Sanders"/>
    <n v="626"/>
    <s v="Germany"/>
    <s v="Female"/>
    <n v="47"/>
    <n v="2"/>
    <n v="103108.8"/>
    <n v="1"/>
    <n v="0"/>
    <n v="1"/>
    <n v="166475.44"/>
    <n v="1"/>
    <n v="74972.832857142857"/>
    <s v="High Balance Active"/>
    <n v="100562.60187577641"/>
    <s v="High Salary - High Balance"/>
    <x v="0"/>
  </r>
  <r>
    <n v="15796910"/>
    <s v="Tsui"/>
    <n v="625"/>
    <s v="Spain"/>
    <s v="Female"/>
    <n v="57"/>
    <n v="7"/>
    <n v="0"/>
    <n v="1"/>
    <n v="0"/>
    <n v="0"/>
    <n v="84106.17"/>
    <n v="1"/>
    <n v="74937.837873134325"/>
    <s v="Low Balance Inactive"/>
    <n v="100480.62073383086"/>
    <s v="Low Salary - Low Balance"/>
    <x v="0"/>
  </r>
  <r>
    <n v="15707674"/>
    <s v="Marino"/>
    <n v="515"/>
    <s v="France"/>
    <s v="Female"/>
    <n v="58"/>
    <n v="2"/>
    <n v="131852.79999999999"/>
    <n v="1"/>
    <n v="1"/>
    <n v="0"/>
    <n v="81436.679999999993"/>
    <n v="1"/>
    <n v="75031.160211706097"/>
    <s v="High Balance Inactive"/>
    <n v="100501.01232876713"/>
    <s v="Low Salary - High Balance"/>
    <x v="1"/>
  </r>
  <r>
    <n v="15565706"/>
    <s v="Akobundu"/>
    <n v="612"/>
    <s v="Spain"/>
    <s v="Male"/>
    <n v="35"/>
    <n v="1"/>
    <n v="0"/>
    <n v="1"/>
    <n v="1"/>
    <n v="1"/>
    <n v="83256.259999999995"/>
    <n v="1"/>
    <n v="74960.310286783046"/>
    <s v="Low Balance Active"/>
    <n v="100524.78331670824"/>
    <s v="Low Salary - Low Balance"/>
    <x v="0"/>
  </r>
  <r>
    <n v="15587596"/>
    <s v="Morrison"/>
    <n v="628"/>
    <s v="Spain"/>
    <s v="Female"/>
    <n v="39"/>
    <n v="8"/>
    <n v="107553.3"/>
    <n v="1"/>
    <n v="1"/>
    <n v="0"/>
    <n v="117523.41"/>
    <n v="0"/>
    <n v="75053.893695380772"/>
    <s v="High Balance Inactive"/>
    <n v="100546.3420224719"/>
    <s v="High Salary - High Balance"/>
    <x v="0"/>
  </r>
  <r>
    <n v="15751943"/>
    <s v="Mai"/>
    <n v="529"/>
    <s v="Spain"/>
    <s v="Female"/>
    <n v="43"/>
    <n v="5"/>
    <n v="0"/>
    <n v="2"/>
    <n v="0"/>
    <n v="0"/>
    <n v="79476.63"/>
    <n v="0"/>
    <n v="75013.269437499999"/>
    <s v="Low Balance Inactive"/>
    <n v="100525.12068749999"/>
    <s v="Low Salary - Low Balance"/>
    <x v="0"/>
  </r>
  <r>
    <n v="15621227"/>
    <s v="Hs?eh"/>
    <n v="668"/>
    <s v="Germany"/>
    <s v="Female"/>
    <n v="46"/>
    <n v="7"/>
    <n v="161806.1"/>
    <n v="1"/>
    <n v="1"/>
    <n v="1"/>
    <n v="173052.19"/>
    <n v="0"/>
    <n v="75107.153379224037"/>
    <s v="High Balance Active"/>
    <n v="100551.46423028786"/>
    <s v="High Salary - High Balance"/>
    <x v="0"/>
  </r>
  <r>
    <n v="15757588"/>
    <s v="Wright"/>
    <n v="526"/>
    <s v="France"/>
    <s v="Male"/>
    <n v="30"/>
    <n v="9"/>
    <n v="0"/>
    <n v="2"/>
    <n v="0"/>
    <n v="0"/>
    <n v="100995.68"/>
    <n v="0"/>
    <n v="74998.508082706758"/>
    <s v="Low Balance Inactive"/>
    <n v="100460.61119047619"/>
    <s v="High Salary - Low Balance"/>
    <x v="0"/>
  </r>
  <r>
    <n v="15640922"/>
    <s v="Demaine"/>
    <n v="791"/>
    <s v="France"/>
    <s v="Female"/>
    <n v="52"/>
    <n v="7"/>
    <n v="0"/>
    <n v="1"/>
    <n v="1"/>
    <n v="1"/>
    <n v="122782.5"/>
    <n v="0"/>
    <n v="75092.609096612287"/>
    <s v="Low Balance Active"/>
    <n v="100459.93983688833"/>
    <s v="High Salary - Low Balance"/>
    <x v="0"/>
  </r>
  <r>
    <n v="15567557"/>
    <s v="Chien"/>
    <n v="573"/>
    <s v="France"/>
    <s v="Male"/>
    <n v="27"/>
    <n v="2"/>
    <n v="128243"/>
    <n v="1"/>
    <n v="1"/>
    <n v="1"/>
    <n v="11631.34"/>
    <n v="0"/>
    <n v="75186.946545226121"/>
    <s v="High Balance Active"/>
    <n v="100431.89641959799"/>
    <s v="Low Salary - High Balance"/>
    <x v="0"/>
  </r>
  <r>
    <n v="15670103"/>
    <s v="Dickinson"/>
    <n v="565"/>
    <s v="France"/>
    <s v="Female"/>
    <n v="38"/>
    <n v="5"/>
    <n v="126645.1"/>
    <n v="1"/>
    <n v="1"/>
    <n v="1"/>
    <n v="168303.55"/>
    <n v="0"/>
    <n v="75120.20937106917"/>
    <s v="High Balance Active"/>
    <n v="100543.59523270439"/>
    <s v="High Salary - High Balance"/>
    <x v="0"/>
  </r>
  <r>
    <n v="15720929"/>
    <s v="Kazantseva"/>
    <n v="604"/>
    <s v="France"/>
    <s v="Female"/>
    <n v="47"/>
    <n v="8"/>
    <n v="62094.71"/>
    <n v="3"/>
    <n v="0"/>
    <n v="0"/>
    <n v="9308.1"/>
    <n v="1"/>
    <n v="75055.31656171284"/>
    <s v="Low Balance Inactive"/>
    <n v="100458.25523929474"/>
    <s v="Low Salary - Low Balance"/>
    <x v="0"/>
  </r>
  <r>
    <n v="15732774"/>
    <s v="Marchesi"/>
    <n v="656"/>
    <s v="France"/>
    <s v="Male"/>
    <n v="37"/>
    <n v="7"/>
    <n v="112291.3"/>
    <n v="1"/>
    <n v="1"/>
    <n v="0"/>
    <n v="153157.97"/>
    <n v="0"/>
    <n v="75071.660327868842"/>
    <s v="High Balance Inactive"/>
    <n v="100573.19868852462"/>
    <s v="High Salary - High Balance"/>
    <x v="0"/>
  </r>
  <r>
    <n v="15628558"/>
    <s v="Pan"/>
    <n v="447"/>
    <s v="France"/>
    <s v="Female"/>
    <n v="44"/>
    <n v="5"/>
    <n v="89188.83"/>
    <n v="1"/>
    <n v="1"/>
    <n v="1"/>
    <n v="75408.240000000005"/>
    <n v="0"/>
    <n v="75024.665833333318"/>
    <s v="High Balance Active"/>
    <n v="100506.80377525254"/>
    <s v="Low Salary - High Balance"/>
    <x v="0"/>
  </r>
  <r>
    <n v="15729201"/>
    <s v="Harewood"/>
    <n v="682"/>
    <s v="France"/>
    <s v="Male"/>
    <n v="55"/>
    <n v="9"/>
    <n v="0"/>
    <n v="1"/>
    <n v="1"/>
    <n v="0"/>
    <n v="153356.79999999999"/>
    <n v="1"/>
    <n v="75006.759178255365"/>
    <s v="Low Balance Inactive"/>
    <n v="100538.53394437423"/>
    <s v="High Salary - Low Balance"/>
    <x v="0"/>
  </r>
  <r>
    <n v="15731117"/>
    <s v="Kao"/>
    <n v="437"/>
    <s v="Spain"/>
    <s v="Male"/>
    <n v="28"/>
    <n v="2"/>
    <n v="109161.3"/>
    <n v="1"/>
    <n v="1"/>
    <n v="0"/>
    <n v="152987.42000000001"/>
    <n v="0"/>
    <n v="75101.704443037976"/>
    <s v="High Balance Inactive"/>
    <n v="100471.67537974686"/>
    <s v="High Salary - High Balance"/>
    <x v="0"/>
  </r>
  <r>
    <n v="15615207"/>
    <s v="Yeh"/>
    <n v="792"/>
    <s v="Spain"/>
    <s v="Male"/>
    <n v="47"/>
    <n v="0"/>
    <n v="0"/>
    <n v="1"/>
    <n v="1"/>
    <n v="1"/>
    <n v="5557.88"/>
    <n v="1"/>
    <n v="75058.53638783269"/>
    <s v="Low Balance Active"/>
    <n v="100405.11550063371"/>
    <s v="Low Salary - Low Balance"/>
    <x v="0"/>
  </r>
  <r>
    <n v="15773512"/>
    <s v="Bischof"/>
    <n v="627"/>
    <s v="Spain"/>
    <s v="Female"/>
    <n v="25"/>
    <n v="4"/>
    <n v="0"/>
    <n v="1"/>
    <n v="1"/>
    <n v="1"/>
    <n v="194313.93"/>
    <n v="0"/>
    <n v="75153.788337563441"/>
    <s v="Low Balance Active"/>
    <n v="100525.48001269036"/>
    <s v="High Salary - Low Balance"/>
    <x v="0"/>
  </r>
  <r>
    <n v="15572145"/>
    <s v="Ashton"/>
    <n v="767"/>
    <s v="France"/>
    <s v="Female"/>
    <n v="34"/>
    <n v="8"/>
    <n v="0"/>
    <n v="2"/>
    <n v="1"/>
    <n v="0"/>
    <n v="94767.77"/>
    <n v="0"/>
    <n v="75249.28235069885"/>
    <s v="Low Balance Inactive"/>
    <n v="100406.30790343074"/>
    <s v="Low Salary - Low Balance"/>
    <x v="0"/>
  </r>
  <r>
    <n v="15642710"/>
    <s v="Napolitani"/>
    <n v="686"/>
    <s v="France"/>
    <s v="Male"/>
    <n v="26"/>
    <n v="7"/>
    <n v="0"/>
    <n v="2"/>
    <n v="1"/>
    <n v="0"/>
    <n v="1540.89"/>
    <n v="0"/>
    <n v="75345.019351145034"/>
    <s v="Low Balance Inactive"/>
    <n v="100413.48161577608"/>
    <s v="Low Salary - Low Balance"/>
    <x v="0"/>
  </r>
  <r>
    <n v="15574213"/>
    <s v="Wilson"/>
    <n v="789"/>
    <s v="France"/>
    <s v="Female"/>
    <n v="53"/>
    <n v="1"/>
    <n v="158271.70000000001"/>
    <n v="1"/>
    <n v="1"/>
    <n v="1"/>
    <n v="5036.3900000000003"/>
    <n v="1"/>
    <n v="75441.000267515919"/>
    <s v="High Balance Active"/>
    <n v="100539.43396178343"/>
    <s v="Low Salary - High Balance"/>
    <x v="0"/>
  </r>
  <r>
    <n v="15718852"/>
    <s v="Uren"/>
    <n v="794"/>
    <s v="France"/>
    <s v="Male"/>
    <n v="56"/>
    <n v="9"/>
    <n v="96951.21"/>
    <n v="1"/>
    <n v="1"/>
    <n v="1"/>
    <n v="71776.759999999995"/>
    <n v="0"/>
    <n v="75335.348864795917"/>
    <s v="High Balance Active"/>
    <n v="100661.24906887754"/>
    <s v="Low Salary - High Balance"/>
    <x v="0"/>
  </r>
  <r>
    <n v="15583840"/>
    <s v="Okechukwu"/>
    <n v="587"/>
    <s v="Germany"/>
    <s v="Male"/>
    <n v="35"/>
    <n v="5"/>
    <n v="121863.6"/>
    <n v="1"/>
    <n v="1"/>
    <n v="1"/>
    <n v="23481.69"/>
    <n v="1"/>
    <n v="75307.742401021707"/>
    <s v="High Balance Active"/>
    <n v="100698.13858237547"/>
    <s v="Low Salary - High Balance"/>
    <x v="0"/>
  </r>
  <r>
    <n v="15782418"/>
    <s v="Ku"/>
    <n v="589"/>
    <s v="Germany"/>
    <s v="Female"/>
    <n v="19"/>
    <n v="9"/>
    <n v="83495.11"/>
    <n v="1"/>
    <n v="1"/>
    <n v="1"/>
    <n v="143022.31"/>
    <n v="1"/>
    <n v="75248.208056265983"/>
    <s v="High Balance Active"/>
    <n v="100796.88084398975"/>
    <s v="High Salary - High Balance"/>
    <x v="0"/>
  </r>
  <r>
    <n v="15813504"/>
    <s v="Onyemachukwu"/>
    <n v="543"/>
    <s v="Germany"/>
    <s v="Female"/>
    <n v="25"/>
    <n v="1"/>
    <n v="146566"/>
    <n v="1"/>
    <n v="0"/>
    <n v="1"/>
    <n v="161407.48000000001"/>
    <n v="0"/>
    <n v="75237.648642765678"/>
    <s v="High Balance Active"/>
    <n v="100742.81499359795"/>
    <s v="High Salary - High Balance"/>
    <x v="0"/>
  </r>
  <r>
    <n v="15711314"/>
    <s v="Kao"/>
    <n v="589"/>
    <s v="Spain"/>
    <s v="Female"/>
    <n v="45"/>
    <n v="1"/>
    <n v="0"/>
    <n v="1"/>
    <n v="0"/>
    <n v="0"/>
    <n v="125939.22"/>
    <n v="1"/>
    <n v="75146.202038461546"/>
    <s v="Low Balance Inactive"/>
    <n v="100665.03978205129"/>
    <s v="High Salary - Low Balance"/>
    <x v="0"/>
  </r>
  <r>
    <n v="15621064"/>
    <s v="Russell"/>
    <n v="701"/>
    <s v="Germany"/>
    <s v="Male"/>
    <n v="23"/>
    <n v="5"/>
    <n v="186101.2"/>
    <n v="2"/>
    <n v="1"/>
    <n v="1"/>
    <n v="76611.33"/>
    <n v="0"/>
    <n v="75242.66699614891"/>
    <s v="High Balance Active"/>
    <n v="100632.5953915276"/>
    <s v="Low Salary - High Balance"/>
    <x v="0"/>
  </r>
  <r>
    <n v="15627847"/>
    <s v="Woronoff"/>
    <n v="850"/>
    <s v="France"/>
    <s v="Male"/>
    <n v="40"/>
    <n v="6"/>
    <n v="0"/>
    <n v="1"/>
    <n v="1"/>
    <n v="0"/>
    <n v="136985.07999999999"/>
    <n v="1"/>
    <n v="75100.175308483304"/>
    <s v="Low Balance Inactive"/>
    <n v="100663.47105398457"/>
    <s v="High Salary - Low Balance"/>
    <x v="0"/>
  </r>
  <r>
    <n v="15588090"/>
    <s v="Ferri"/>
    <n v="726"/>
    <s v="Germany"/>
    <s v="Female"/>
    <n v="51"/>
    <n v="8"/>
    <n v="107494.9"/>
    <n v="2"/>
    <n v="1"/>
    <n v="0"/>
    <n v="140937.91"/>
    <n v="1"/>
    <n v="75196.829330759341"/>
    <s v="High Balance Inactive"/>
    <n v="100616.72509652509"/>
    <s v="High Salary - High Balance"/>
    <x v="1"/>
  </r>
  <r>
    <n v="15735270"/>
    <s v="Ruggiero"/>
    <n v="767"/>
    <s v="Spain"/>
    <s v="Male"/>
    <n v="47"/>
    <n v="2"/>
    <n v="0"/>
    <n v="1"/>
    <n v="1"/>
    <n v="0"/>
    <n v="48161.18"/>
    <n v="1"/>
    <n v="75155.208105670099"/>
    <s v="Low Balance Inactive"/>
    <n v="100564.76480670103"/>
    <s v="Low Salary - Low Balance"/>
    <x v="0"/>
  </r>
  <r>
    <n v="15671804"/>
    <s v="Wilding"/>
    <n v="648"/>
    <s v="Spain"/>
    <s v="Male"/>
    <n v="36"/>
    <n v="8"/>
    <n v="146943.4"/>
    <n v="2"/>
    <n v="1"/>
    <n v="1"/>
    <n v="130041.45"/>
    <n v="0"/>
    <n v="75252.18256774194"/>
    <s v="High Balance Active"/>
    <n v="100632.38233548385"/>
    <s v="High Salary - High Balance"/>
    <x v="0"/>
  </r>
  <r>
    <n v="15753215"/>
    <s v="Yashina"/>
    <n v="651"/>
    <s v="Spain"/>
    <s v="Female"/>
    <n v="36"/>
    <n v="8"/>
    <n v="0"/>
    <n v="2"/>
    <n v="1"/>
    <n v="0"/>
    <n v="91652.43"/>
    <n v="0"/>
    <n v="75159.558255813972"/>
    <s v="Low Balance Inactive"/>
    <n v="100594.38612403099"/>
    <s v="Low Salary - Low Balance"/>
    <x v="0"/>
  </r>
  <r>
    <n v="15789941"/>
    <s v="Yevseyev"/>
    <n v="633"/>
    <s v="France"/>
    <s v="Female"/>
    <n v="36"/>
    <n v="6"/>
    <n v="125130.3"/>
    <n v="1"/>
    <n v="0"/>
    <n v="0"/>
    <n v="125961.48"/>
    <n v="0"/>
    <n v="75256.7892496766"/>
    <s v="High Balance Inactive"/>
    <n v="100605.95398447606"/>
    <s v="High Salary - High Balance"/>
    <x v="0"/>
  </r>
  <r>
    <n v="15691061"/>
    <s v="Rapuokwu"/>
    <n v="740"/>
    <s v="France"/>
    <s v="Female"/>
    <n v="37"/>
    <n v="9"/>
    <n v="0"/>
    <n v="2"/>
    <n v="1"/>
    <n v="1"/>
    <n v="73225.31"/>
    <n v="0"/>
    <n v="75192.186256476707"/>
    <s v="Low Balance Active"/>
    <n v="100573.1100388601"/>
    <s v="Low Salary - Low Balance"/>
    <x v="0"/>
  </r>
  <r>
    <n v="15808326"/>
    <s v="Maslov"/>
    <n v="592"/>
    <s v="France"/>
    <s v="Female"/>
    <n v="34"/>
    <n v="9"/>
    <n v="0"/>
    <n v="2"/>
    <n v="1"/>
    <n v="1"/>
    <n v="20460.2"/>
    <n v="0"/>
    <n v="75289.71178988328"/>
    <s v="Low Balance Active"/>
    <n v="100608.58059662775"/>
    <s v="Low Salary - Low Balance"/>
    <x v="0"/>
  </r>
  <r>
    <n v="15566660"/>
    <s v="Cole"/>
    <n v="670"/>
    <s v="France"/>
    <s v="Female"/>
    <n v="41"/>
    <n v="10"/>
    <n v="0"/>
    <n v="3"/>
    <n v="1"/>
    <n v="0"/>
    <n v="81602.02"/>
    <n v="0"/>
    <n v="75387.490636363655"/>
    <s v="Low Balance Inactive"/>
    <n v="100712.6694025974"/>
    <s v="Low Salary - Low Balance"/>
    <x v="0"/>
  </r>
  <r>
    <n v="15778947"/>
    <s v="Sullivan"/>
    <n v="628"/>
    <s v="France"/>
    <s v="Male"/>
    <n v="36"/>
    <n v="3"/>
    <n v="0"/>
    <n v="2"/>
    <n v="1"/>
    <n v="1"/>
    <n v="8742.91"/>
    <n v="0"/>
    <n v="75485.523784135265"/>
    <s v="Low Balance Active"/>
    <n v="100737.52070221066"/>
    <s v="Low Salary - Low Balance"/>
    <x v="0"/>
  </r>
  <r>
    <n v="15632977"/>
    <s v="Hsiao"/>
    <n v="745"/>
    <s v="France"/>
    <s v="Male"/>
    <n v="47"/>
    <n v="5"/>
    <n v="0"/>
    <n v="2"/>
    <n v="0"/>
    <n v="0"/>
    <n v="145789.71"/>
    <n v="0"/>
    <n v="75583.812226562513"/>
    <s v="Low Balance Inactive"/>
    <n v="100857.30535156251"/>
    <s v="High Salary - Low Balance"/>
    <x v="0"/>
  </r>
  <r>
    <n v="15591747"/>
    <s v="Rossi"/>
    <n v="705"/>
    <s v="France"/>
    <s v="Male"/>
    <n v="32"/>
    <n v="3"/>
    <n v="0"/>
    <n v="2"/>
    <n v="0"/>
    <n v="0"/>
    <n v="129576.99"/>
    <n v="0"/>
    <n v="75682.356962190373"/>
    <s v="Low Balance Inactive"/>
    <n v="100798.72333767929"/>
    <s v="High Salary - Low Balance"/>
    <x v="0"/>
  </r>
  <r>
    <n v="15567335"/>
    <s v="Allsop"/>
    <n v="559"/>
    <s v="France"/>
    <s v="Female"/>
    <n v="42"/>
    <n v="7"/>
    <n v="0"/>
    <n v="2"/>
    <n v="1"/>
    <n v="1"/>
    <n v="190040.29"/>
    <n v="0"/>
    <n v="75781.158994778089"/>
    <s v="Low Balance Active"/>
    <n v="100761.15379895562"/>
    <s v="High Salary - Low Balance"/>
    <x v="0"/>
  </r>
  <r>
    <n v="15609299"/>
    <s v="Chamberlain"/>
    <n v="595"/>
    <s v="France"/>
    <s v="Male"/>
    <n v="29"/>
    <n v="6"/>
    <n v="150685.79999999999"/>
    <n v="1"/>
    <n v="1"/>
    <n v="0"/>
    <n v="87771.06"/>
    <n v="0"/>
    <n v="75880.219333333356"/>
    <s v="High Balance Inactive"/>
    <n v="100644.44904575162"/>
    <s v="Low Salary - High Balance"/>
    <x v="0"/>
  </r>
  <r>
    <n v="15669945"/>
    <s v="Jackson"/>
    <n v="492"/>
    <s v="France"/>
    <s v="Male"/>
    <n v="35"/>
    <n v="4"/>
    <n v="141359.4"/>
    <n v="2"/>
    <n v="1"/>
    <n v="0"/>
    <n v="39519.53"/>
    <n v="0"/>
    <n v="75782.306269633526"/>
    <s v="High Balance Inactive"/>
    <n v="100661.29903141363"/>
    <s v="Low Salary - High Balance"/>
    <x v="0"/>
  </r>
  <r>
    <n v="15736271"/>
    <s v="Dumetochukwu"/>
    <n v="498"/>
    <s v="France"/>
    <s v="Female"/>
    <n v="29"/>
    <n v="9"/>
    <n v="0"/>
    <n v="1"/>
    <n v="1"/>
    <n v="0"/>
    <n v="190035.83"/>
    <n v="0"/>
    <n v="75696.359882044577"/>
    <s v="Low Balance Inactive"/>
    <n v="100741.43241153343"/>
    <s v="High Salary - Low Balance"/>
    <x v="0"/>
  </r>
  <r>
    <n v="15710390"/>
    <s v="Uspensky"/>
    <n v="655"/>
    <s v="France"/>
    <s v="Female"/>
    <n v="39"/>
    <n v="6"/>
    <n v="94631.26"/>
    <n v="2"/>
    <n v="1"/>
    <n v="1"/>
    <n v="148948.51999999999"/>
    <n v="0"/>
    <n v="75795.698937007895"/>
    <s v="High Balance Active"/>
    <n v="100624.24816272967"/>
    <s v="High Salary - High Balance"/>
    <x v="0"/>
  </r>
  <r>
    <n v="15756481"/>
    <s v="Garcia"/>
    <n v="636"/>
    <s v="France"/>
    <s v="Female"/>
    <n v="39"/>
    <n v="3"/>
    <n v="118336.1"/>
    <n v="1"/>
    <n v="1"/>
    <n v="0"/>
    <n v="184691.77"/>
    <n v="0"/>
    <n v="75770.947871222088"/>
    <s v="High Balance Inactive"/>
    <n v="100560.74714848885"/>
    <s v="High Salary - High Balance"/>
    <x v="0"/>
  </r>
  <r>
    <n v="15736730"/>
    <s v="Soto"/>
    <n v="634"/>
    <s v="France"/>
    <s v="Female"/>
    <n v="45"/>
    <n v="2"/>
    <n v="0"/>
    <n v="1"/>
    <n v="1"/>
    <n v="1"/>
    <n v="143458.31"/>
    <n v="0"/>
    <n v="75714.941092105277"/>
    <s v="Low Balance Active"/>
    <n v="100450.04843421055"/>
    <s v="High Salary - Low Balance"/>
    <x v="0"/>
  </r>
  <r>
    <n v="15626040"/>
    <s v="McDonald"/>
    <n v="793"/>
    <s v="Spain"/>
    <s v="Male"/>
    <n v="63"/>
    <n v="0"/>
    <n v="0"/>
    <n v="2"/>
    <n v="0"/>
    <n v="1"/>
    <n v="27166.75"/>
    <n v="0"/>
    <n v="75814.697272727295"/>
    <s v="Low Balance Active"/>
    <n v="100393.38405797104"/>
    <s v="Low Salary - Low Balance"/>
    <x v="0"/>
  </r>
  <r>
    <n v="15746553"/>
    <s v="Castles"/>
    <n v="526"/>
    <s v="Germany"/>
    <s v="Male"/>
    <n v="50"/>
    <n v="5"/>
    <n v="124233.2"/>
    <n v="1"/>
    <n v="0"/>
    <n v="1"/>
    <n v="159456.87"/>
    <n v="1"/>
    <n v="75914.716662269144"/>
    <s v="High Balance Active"/>
    <n v="100489.98911609501"/>
    <s v="High Salary - High Balance"/>
    <x v="0"/>
  </r>
  <r>
    <n v="15622518"/>
    <s v="Stephenson"/>
    <n v="768"/>
    <s v="France"/>
    <s v="Female"/>
    <n v="26"/>
    <n v="5"/>
    <n v="51116.26"/>
    <n v="1"/>
    <n v="1"/>
    <n v="1"/>
    <n v="70454.789999999994"/>
    <n v="1"/>
    <n v="75850.88775429329"/>
    <s v="Low Balance Active"/>
    <n v="100412.09363276091"/>
    <s v="Low Salary - Low Balance"/>
    <x v="0"/>
  </r>
  <r>
    <n v="15684908"/>
    <s v="Davidson"/>
    <n v="540"/>
    <s v="Germany"/>
    <s v="Male"/>
    <n v="64"/>
    <n v="1"/>
    <n v="91869.69"/>
    <n v="1"/>
    <n v="0"/>
    <n v="1"/>
    <n v="95421"/>
    <n v="0"/>
    <n v="75883.605515873045"/>
    <s v="High Balance Active"/>
    <n v="100451.71969576721"/>
    <s v="Low Salary - High Balance"/>
    <x v="0"/>
  </r>
  <r>
    <n v="15569446"/>
    <s v="Tu"/>
    <n v="732"/>
    <s v="France"/>
    <s v="Female"/>
    <n v="34"/>
    <n v="8"/>
    <n v="122338.4"/>
    <n v="2"/>
    <n v="1"/>
    <n v="0"/>
    <n v="187985.85"/>
    <n v="0"/>
    <n v="75862.431894039764"/>
    <s v="High Balance Inactive"/>
    <n v="100458.38290066227"/>
    <s v="High Salary - High Balance"/>
    <x v="0"/>
  </r>
  <r>
    <n v="15777504"/>
    <s v="Colbert"/>
    <n v="617"/>
    <s v="France"/>
    <s v="Female"/>
    <n v="30"/>
    <n v="8"/>
    <n v="0"/>
    <n v="1"/>
    <n v="1"/>
    <n v="1"/>
    <n v="92621.9"/>
    <n v="0"/>
    <n v="75800.792679045117"/>
    <s v="Low Balance Active"/>
    <n v="100342.29872679047"/>
    <s v="Low Salary - Low Balance"/>
    <x v="0"/>
  </r>
  <r>
    <n v="15677906"/>
    <s v="Owens"/>
    <n v="637"/>
    <s v="Spain"/>
    <s v="Female"/>
    <n v="54"/>
    <n v="5"/>
    <n v="0"/>
    <n v="1"/>
    <n v="0"/>
    <n v="1"/>
    <n v="150836.98000000001"/>
    <n v="0"/>
    <n v="75901.457742363898"/>
    <s v="Low Balance Active"/>
    <n v="100352.55158034532"/>
    <s v="High Salary - Low Balance"/>
    <x v="0"/>
  </r>
  <r>
    <n v="15703292"/>
    <s v="Chimezie"/>
    <n v="573"/>
    <s v="France"/>
    <s v="Male"/>
    <n v="26"/>
    <n v="8"/>
    <n v="86270.93"/>
    <n v="2"/>
    <n v="1"/>
    <n v="1"/>
    <n v="90177.3"/>
    <n v="0"/>
    <n v="76002.39053191492"/>
    <s v="High Balance Active"/>
    <n v="100285.41803191492"/>
    <s v="Low Salary - High Balance"/>
    <x v="0"/>
  </r>
  <r>
    <n v="15712938"/>
    <s v="Genovese"/>
    <n v="531"/>
    <s v="France"/>
    <s v="Male"/>
    <n v="44"/>
    <n v="3"/>
    <n v="0"/>
    <n v="2"/>
    <n v="1"/>
    <n v="1"/>
    <n v="34416.79"/>
    <n v="0"/>
    <n v="75988.717376830915"/>
    <s v="Low Balance Active"/>
    <n v="100298.8775765646"/>
    <s v="Low Salary - Low Balance"/>
    <x v="0"/>
  </r>
  <r>
    <n v="15631359"/>
    <s v="Daluchi"/>
    <n v="489"/>
    <s v="France"/>
    <s v="Female"/>
    <n v="38"/>
    <n v="5"/>
    <n v="117289.9"/>
    <n v="1"/>
    <n v="0"/>
    <n v="0"/>
    <n v="85231.88"/>
    <n v="0"/>
    <n v="76090.035666666692"/>
    <s v="High Balance Inactive"/>
    <n v="100386.72036000002"/>
    <s v="Low Salary - High Balance"/>
    <x v="0"/>
  </r>
  <r>
    <n v="15720847"/>
    <s v="Sheffield"/>
    <n v="601"/>
    <s v="France"/>
    <s v="Male"/>
    <n v="35"/>
    <n v="2"/>
    <n v="0"/>
    <n v="2"/>
    <n v="1"/>
    <n v="1"/>
    <n v="118983.18"/>
    <n v="0"/>
    <n v="76035.029172229668"/>
    <s v="Low Balance Active"/>
    <n v="100406.95379172232"/>
    <s v="High Salary - Low Balance"/>
    <x v="0"/>
  </r>
  <r>
    <n v="15787830"/>
    <s v="Bailey"/>
    <n v="452"/>
    <s v="Germany"/>
    <s v="Male"/>
    <n v="33"/>
    <n v="7"/>
    <n v="153663.29999999999"/>
    <n v="1"/>
    <n v="1"/>
    <n v="0"/>
    <n v="111868.23"/>
    <n v="0"/>
    <n v="76136.680280748682"/>
    <s v="High Balance Inactive"/>
    <n v="100382.11926470589"/>
    <s v="High Salary - High Balance"/>
    <x v="0"/>
  </r>
  <r>
    <n v="15599869"/>
    <s v="Dyson"/>
    <n v="728"/>
    <s v="Spain"/>
    <s v="Female"/>
    <n v="29"/>
    <n v="1"/>
    <n v="0"/>
    <n v="1"/>
    <n v="1"/>
    <n v="1"/>
    <n v="83056.22"/>
    <n v="0"/>
    <n v="76032.896318607789"/>
    <s v="Low Balance Active"/>
    <n v="100366.74294511382"/>
    <s v="Low Salary - Low Balance"/>
    <x v="0"/>
  </r>
  <r>
    <n v="15592078"/>
    <s v="Davide"/>
    <n v="590"/>
    <s v="Germany"/>
    <s v="Female"/>
    <n v="27"/>
    <n v="8"/>
    <n v="123599.5"/>
    <n v="2"/>
    <n v="1"/>
    <n v="0"/>
    <n v="1676.92"/>
    <n v="0"/>
    <n v="76134.817091152843"/>
    <s v="High Balance Inactive"/>
    <n v="100389.94739946384"/>
    <s v="Low Salary - High Balance"/>
    <x v="0"/>
  </r>
  <r>
    <n v="15596228"/>
    <s v="Uwaezuoke"/>
    <n v="490"/>
    <s v="France"/>
    <s v="Male"/>
    <n v="29"/>
    <n v="4"/>
    <n v="0"/>
    <n v="2"/>
    <n v="1"/>
    <n v="0"/>
    <n v="32089.57"/>
    <n v="0"/>
    <n v="76071.106107382569"/>
    <s v="Low Balance Inactive"/>
    <n v="100522.44810738257"/>
    <s v="Low Salary - Low Balance"/>
    <x v="0"/>
  </r>
  <r>
    <n v="15578462"/>
    <s v="Hs?"/>
    <n v="596"/>
    <s v="Spain"/>
    <s v="Female"/>
    <n v="76"/>
    <n v="9"/>
    <n v="134208.29999999999"/>
    <n v="1"/>
    <n v="1"/>
    <n v="1"/>
    <n v="13455.43"/>
    <n v="0"/>
    <n v="76173.352217741965"/>
    <s v="High Balance Active"/>
    <n v="100614.42778225808"/>
    <s v="Low Salary - High Balance"/>
    <x v="0"/>
  </r>
  <r>
    <n v="15756894"/>
    <s v="Onwuka"/>
    <n v="635"/>
    <s v="France"/>
    <s v="Male"/>
    <n v="29"/>
    <n v="1"/>
    <n v="0"/>
    <n v="1"/>
    <n v="0"/>
    <n v="1"/>
    <n v="24865.54"/>
    <n v="0"/>
    <n v="76095.243270524923"/>
    <s v="Low Balance Active"/>
    <n v="100731.73464333784"/>
    <s v="Low Salary - Low Balance"/>
    <x v="0"/>
  </r>
  <r>
    <n v="15796167"/>
    <s v="Flores"/>
    <n v="782"/>
    <s v="Germany"/>
    <s v="Male"/>
    <n v="35"/>
    <n v="7"/>
    <n v="98556.89"/>
    <n v="2"/>
    <n v="1"/>
    <n v="0"/>
    <n v="117644.36"/>
    <n v="0"/>
    <n v="76197.797506738571"/>
    <s v="High Balance Inactive"/>
    <n v="100833.98018867926"/>
    <s v="High Salary - High Balance"/>
    <x v="0"/>
  </r>
  <r>
    <n v="15664808"/>
    <s v="Nicoll"/>
    <n v="790"/>
    <s v="Spain"/>
    <s v="Female"/>
    <n v="37"/>
    <n v="3"/>
    <n v="0"/>
    <n v="3"/>
    <n v="0"/>
    <n v="0"/>
    <n v="98897.32"/>
    <n v="0"/>
    <n v="76167.623292847522"/>
    <s v="Low Balance Inactive"/>
    <n v="100811.29411605939"/>
    <s v="Low Salary - Low Balance"/>
    <x v="0"/>
  </r>
  <r>
    <n v="15664555"/>
    <s v="Hughes"/>
    <n v="587"/>
    <s v="France"/>
    <s v="Male"/>
    <n v="40"/>
    <n v="2"/>
    <n v="0"/>
    <n v="4"/>
    <n v="0"/>
    <n v="1"/>
    <n v="106174.7"/>
    <n v="1"/>
    <n v="76270.552513513539"/>
    <s v="Low Balance Active"/>
    <n v="100813.8805675676"/>
    <s v="High Salary - Low Balance"/>
    <x v="0"/>
  </r>
  <r>
    <n v="15607278"/>
    <s v="Romano"/>
    <n v="794"/>
    <s v="Spain"/>
    <s v="Female"/>
    <n v="46"/>
    <n v="8"/>
    <n v="134593.79999999999"/>
    <n v="1"/>
    <n v="1"/>
    <n v="1"/>
    <n v="46386.37"/>
    <n v="0"/>
    <n v="76373.760297699613"/>
    <s v="High Balance Active"/>
    <n v="100806.62641407309"/>
    <s v="Low Salary - High Balance"/>
    <x v="0"/>
  </r>
  <r>
    <n v="15585222"/>
    <s v="Norman"/>
    <n v="515"/>
    <s v="France"/>
    <s v="Male"/>
    <n v="41"/>
    <n v="8"/>
    <n v="0"/>
    <n v="2"/>
    <n v="1"/>
    <n v="1"/>
    <n v="185054.14"/>
    <n v="0"/>
    <n v="76294.871355013573"/>
    <s v="Low Balance Active"/>
    <n v="100880.36659891602"/>
    <s v="High Salary - Low Balance"/>
    <x v="0"/>
  </r>
  <r>
    <n v="15750299"/>
    <s v="Davison"/>
    <n v="746"/>
    <s v="Spain"/>
    <s v="Male"/>
    <n v="24"/>
    <n v="10"/>
    <n v="68781.820000000007"/>
    <n v="1"/>
    <n v="0"/>
    <n v="1"/>
    <n v="47997.39"/>
    <n v="0"/>
    <n v="76398.39221166895"/>
    <s v="Low Balance Active"/>
    <n v="100766.15523744913"/>
    <s v="Low Salary - Low Balance"/>
    <x v="0"/>
  </r>
  <r>
    <n v="15761294"/>
    <s v="Manna"/>
    <n v="667"/>
    <s v="Germany"/>
    <s v="Female"/>
    <n v="56"/>
    <n v="8"/>
    <n v="137464"/>
    <n v="1"/>
    <n v="1"/>
    <n v="0"/>
    <n v="130846.79"/>
    <n v="1"/>
    <n v="76408.740815217418"/>
    <s v="High Balance Inactive"/>
    <n v="100837.85192934785"/>
    <s v="High Salary - High Balance"/>
    <x v="1"/>
  </r>
  <r>
    <n v="15810454"/>
    <s v="Reed"/>
    <n v="709"/>
    <s v="France"/>
    <s v="Male"/>
    <n v="32"/>
    <n v="4"/>
    <n v="147307.9"/>
    <n v="1"/>
    <n v="0"/>
    <n v="1"/>
    <n v="40861.550000000003"/>
    <n v="0"/>
    <n v="76325.672435374174"/>
    <s v="High Balance Active"/>
    <n v="100797.02344217691"/>
    <s v="Low Salary - High Balance"/>
    <x v="0"/>
  </r>
  <r>
    <n v="15673984"/>
    <s v="Daniels"/>
    <n v="536"/>
    <s v="France"/>
    <s v="Female"/>
    <n v="35"/>
    <n v="8"/>
    <n v="0"/>
    <n v="1"/>
    <n v="1"/>
    <n v="0"/>
    <n v="171840.24"/>
    <n v="1"/>
    <n v="76228.966403269776"/>
    <s v="Low Balance Inactive"/>
    <n v="100878.67940054499"/>
    <s v="High Salary - Low Balance"/>
    <x v="0"/>
  </r>
  <r>
    <n v="15609319"/>
    <s v="Hunt"/>
    <n v="711"/>
    <s v="France"/>
    <s v="Female"/>
    <n v="41"/>
    <n v="3"/>
    <n v="145754.9"/>
    <n v="1"/>
    <n v="1"/>
    <n v="1"/>
    <n v="101455.07"/>
    <n v="0"/>
    <n v="76332.962264665766"/>
    <s v="High Balance Active"/>
    <n v="100781.86963165078"/>
    <s v="High Salary - High Balance"/>
    <x v="0"/>
  </r>
  <r>
    <n v="15709941"/>
    <s v="Feng"/>
    <n v="753"/>
    <s v="France"/>
    <s v="Male"/>
    <n v="46"/>
    <n v="8"/>
    <n v="0"/>
    <n v="3"/>
    <n v="1"/>
    <n v="0"/>
    <n v="90747.94"/>
    <n v="1"/>
    <n v="76238.123551912591"/>
    <s v="Low Balance Inactive"/>
    <n v="100780.94995901643"/>
    <s v="Low Salary - Low Balance"/>
    <x v="0"/>
  </r>
  <r>
    <n v="15580252"/>
    <s v="Waters"/>
    <n v="748"/>
    <s v="France"/>
    <s v="Male"/>
    <n v="44"/>
    <n v="4"/>
    <n v="112610.8"/>
    <n v="1"/>
    <n v="0"/>
    <n v="1"/>
    <n v="2048.5500000000002"/>
    <n v="0"/>
    <n v="76342.416470588258"/>
    <s v="High Balance Active"/>
    <n v="100794.67500683997"/>
    <s v="Low Salary - High Balance"/>
    <x v="0"/>
  </r>
  <r>
    <n v="15741275"/>
    <s v="Yuan"/>
    <n v="623"/>
    <s v="France"/>
    <s v="Female"/>
    <n v="57"/>
    <n v="7"/>
    <n v="71481.789999999994"/>
    <n v="2"/>
    <n v="1"/>
    <n v="1"/>
    <n v="84421.34"/>
    <n v="0"/>
    <n v="76292.733753424676"/>
    <s v="Low Balance Active"/>
    <n v="100929.9436712329"/>
    <s v="Low Salary - Low Balance"/>
    <x v="0"/>
  </r>
  <r>
    <n v="15707132"/>
    <s v="Yudin"/>
    <n v="465"/>
    <s v="France"/>
    <s v="Male"/>
    <n v="33"/>
    <n v="5"/>
    <n v="0"/>
    <n v="2"/>
    <n v="0"/>
    <n v="1"/>
    <n v="78698.09"/>
    <n v="0"/>
    <n v="76299.333127572027"/>
    <s v="Low Balance Active"/>
    <n v="100952.58921810705"/>
    <s v="Low Salary - Low Balance"/>
    <x v="0"/>
  </r>
  <r>
    <n v="15600708"/>
    <s v="Calabresi"/>
    <n v="640"/>
    <s v="Spain"/>
    <s v="Female"/>
    <n v="34"/>
    <n v="3"/>
    <n v="77826.8"/>
    <n v="1"/>
    <n v="1"/>
    <n v="1"/>
    <n v="168544.85"/>
    <n v="0"/>
    <n v="76404.139903846168"/>
    <s v="High Balance Active"/>
    <n v="100983.15858516489"/>
    <s v="High Salary - High Balance"/>
    <x v="0"/>
  </r>
  <r>
    <n v="15804787"/>
    <s v="Onyemauchechukwu"/>
    <n v="562"/>
    <s v="France"/>
    <s v="Male"/>
    <n v="75"/>
    <n v="5"/>
    <n v="87140.85"/>
    <n v="1"/>
    <n v="1"/>
    <n v="1"/>
    <n v="39351.64"/>
    <n v="0"/>
    <n v="76402.183012379654"/>
    <s v="High Balance Active"/>
    <n v="100890.22640990377"/>
    <s v="Low Salary - High Balance"/>
    <x v="0"/>
  </r>
  <r>
    <n v="15690021"/>
    <s v="Martin"/>
    <n v="502"/>
    <s v="Germany"/>
    <s v="Female"/>
    <n v="42"/>
    <n v="0"/>
    <n v="132002.70000000001"/>
    <n v="1"/>
    <n v="0"/>
    <n v="1"/>
    <n v="28204.98"/>
    <n v="1"/>
    <n v="76387.391460055107"/>
    <s v="High Balance Active"/>
    <n v="100974.99030303035"/>
    <s v="Low Salary - High Balance"/>
    <x v="0"/>
  </r>
  <r>
    <n v="15763895"/>
    <s v="Hung"/>
    <n v="536"/>
    <s v="France"/>
    <s v="Male"/>
    <n v="32"/>
    <n v="7"/>
    <n v="178011.5"/>
    <n v="2"/>
    <n v="1"/>
    <n v="0"/>
    <n v="22375.14"/>
    <n v="0"/>
    <n v="76310.680689655186"/>
    <s v="High Balance Inactive"/>
    <n v="101075.36273103455"/>
    <s v="Low Salary - High Balance"/>
    <x v="0"/>
  </r>
  <r>
    <n v="15623478"/>
    <s v="Maslova"/>
    <n v="670"/>
    <s v="Germany"/>
    <s v="Female"/>
    <n v="32"/>
    <n v="4"/>
    <n v="102954.7"/>
    <n v="2"/>
    <n v="0"/>
    <n v="1"/>
    <n v="134942.45000000001"/>
    <n v="0"/>
    <n v="76170.209944751405"/>
    <s v="High Balance Active"/>
    <n v="101184.06469613266"/>
    <s v="High Salary - High Balance"/>
    <x v="0"/>
  </r>
  <r>
    <n v="15797910"/>
    <s v="Zetticci"/>
    <n v="775"/>
    <s v="Germany"/>
    <s v="Male"/>
    <n v="51"/>
    <n v="2"/>
    <n v="123783.3"/>
    <n v="1"/>
    <n v="1"/>
    <n v="1"/>
    <n v="134901.57"/>
    <n v="0"/>
    <n v="76133.163623789776"/>
    <s v="High Balance Active"/>
    <n v="101137.37260027666"/>
    <s v="High Salary - High Balance"/>
    <x v="0"/>
  </r>
  <r>
    <n v="15577751"/>
    <s v="Pisano"/>
    <n v="759"/>
    <s v="Germany"/>
    <s v="Male"/>
    <n v="30"/>
    <n v="4"/>
    <n v="101802.7"/>
    <n v="1"/>
    <n v="0"/>
    <n v="0"/>
    <n v="8693.7999999999993"/>
    <n v="0"/>
    <n v="76067.166204986162"/>
    <s v="High Balance Inactive"/>
    <n v="101090.60778393356"/>
    <s v="Low Salary - High Balance"/>
    <x v="0"/>
  </r>
  <r>
    <n v="15781777"/>
    <s v="Sutherland"/>
    <n v="604"/>
    <s v="France"/>
    <s v="Male"/>
    <n v="33"/>
    <n v="3"/>
    <n v="148659.5"/>
    <n v="1"/>
    <n v="0"/>
    <n v="0"/>
    <n v="42437.75"/>
    <n v="0"/>
    <n v="76031.47198335646"/>
    <s v="High Balance Inactive"/>
    <n v="101218.75869625526"/>
    <s v="Low Salary - High Balance"/>
    <x v="0"/>
  </r>
  <r>
    <n v="15740527"/>
    <s v="Lai"/>
    <n v="766"/>
    <s v="Germany"/>
    <s v="Female"/>
    <n v="62"/>
    <n v="7"/>
    <n v="142724.5"/>
    <n v="1"/>
    <n v="0"/>
    <n v="1"/>
    <n v="5893.23"/>
    <n v="1"/>
    <n v="75930.599722222236"/>
    <s v="High Balance Active"/>
    <n v="101300.39898611116"/>
    <s v="Low Salary - High Balance"/>
    <x v="0"/>
  </r>
  <r>
    <n v="15721251"/>
    <s v="Watson"/>
    <n v="554"/>
    <s v="Spain"/>
    <s v="Female"/>
    <n v="41"/>
    <n v="4"/>
    <n v="112152.9"/>
    <n v="1"/>
    <n v="0"/>
    <n v="1"/>
    <n v="36242.19"/>
    <n v="0"/>
    <n v="75837.701390820584"/>
    <s v="High Balance Active"/>
    <n v="101433.09324061201"/>
    <s v="Low Salary - High Balance"/>
    <x v="0"/>
  </r>
  <r>
    <n v="15602994"/>
    <s v="Gorbunov"/>
    <n v="487"/>
    <s v="France"/>
    <s v="Female"/>
    <n v="53"/>
    <n v="10"/>
    <n v="89550.85"/>
    <n v="1"/>
    <n v="0"/>
    <n v="1"/>
    <n v="90076.85"/>
    <n v="0"/>
    <n v="75787.12311977717"/>
    <s v="High Balance Active"/>
    <n v="101523.88837047359"/>
    <s v="Low Salary - High Balance"/>
    <x v="0"/>
  </r>
  <r>
    <n v="15750769"/>
    <s v="Padovano"/>
    <n v="725"/>
    <s v="France"/>
    <s v="Male"/>
    <n v="35"/>
    <n v="7"/>
    <n v="75915.75"/>
    <n v="1"/>
    <n v="1"/>
    <n v="0"/>
    <n v="150507.43"/>
    <n v="0"/>
    <n v="75767.926847977695"/>
    <s v="High Balance Inactive"/>
    <n v="101539.85355648542"/>
    <s v="High Salary - High Balance"/>
    <x v="0"/>
  </r>
  <r>
    <n v="15740175"/>
    <s v="Raynor"/>
    <n v="732"/>
    <s v="Germany"/>
    <s v="Female"/>
    <n v="42"/>
    <n v="2"/>
    <n v="118889.7"/>
    <n v="2"/>
    <n v="0"/>
    <n v="0"/>
    <n v="87422.15"/>
    <n v="0"/>
    <n v="75767.720391061463"/>
    <s v="High Balance Inactive"/>
    <n v="101471.46308659221"/>
    <s v="Low Salary - High Balance"/>
    <x v="0"/>
  </r>
  <r>
    <n v="15679968"/>
    <s v="Ting"/>
    <n v="623"/>
    <s v="France"/>
    <s v="Male"/>
    <n v="40"/>
    <n v="5"/>
    <n v="118788.6"/>
    <n v="1"/>
    <n v="1"/>
    <n v="0"/>
    <n v="192867.4"/>
    <n v="0"/>
    <n v="75707.409930069931"/>
    <s v="High Balance Inactive"/>
    <n v="101491.1124755245"/>
    <s v="High Salary - High Balance"/>
    <x v="0"/>
  </r>
  <r>
    <n v="15694404"/>
    <s v="Eberegbulam"/>
    <n v="781"/>
    <s v="France"/>
    <s v="Female"/>
    <n v="42"/>
    <n v="3"/>
    <n v="156555.5"/>
    <n v="1"/>
    <n v="1"/>
    <n v="1"/>
    <n v="175674.01"/>
    <n v="0"/>
    <n v="75647.072128851549"/>
    <s v="High Balance Active"/>
    <n v="101363.13448179273"/>
    <s v="High Salary - High Balance"/>
    <x v="0"/>
  </r>
  <r>
    <n v="15657529"/>
    <s v="Chin"/>
    <n v="714"/>
    <s v="Germany"/>
    <s v="Male"/>
    <n v="53"/>
    <n v="1"/>
    <n v="99141.86"/>
    <n v="1"/>
    <n v="1"/>
    <n v="1"/>
    <n v="72496.05"/>
    <n v="1"/>
    <n v="75533.596072931294"/>
    <s v="High Balance Active"/>
    <n v="101258.91165497895"/>
    <s v="Low Salary - High Balance"/>
    <x v="0"/>
  </r>
  <r>
    <n v="15762882"/>
    <s v="Manna"/>
    <n v="577"/>
    <s v="Germany"/>
    <s v="Female"/>
    <n v="31"/>
    <n v="4"/>
    <n v="61211.18"/>
    <n v="1"/>
    <n v="1"/>
    <n v="1"/>
    <n v="145250.43"/>
    <n v="0"/>
    <n v="75500.438398876402"/>
    <s v="Low Balance Active"/>
    <n v="101299.30893258426"/>
    <s v="High Salary - Low Balance"/>
    <x v="0"/>
  </r>
  <r>
    <n v="15642579"/>
    <s v="Chang"/>
    <n v="731"/>
    <s v="Spain"/>
    <s v="Female"/>
    <n v="37"/>
    <n v="1"/>
    <n v="128932.4"/>
    <n v="1"/>
    <n v="1"/>
    <n v="1"/>
    <n v="180712.52"/>
    <n v="0"/>
    <n v="75520.535808720131"/>
    <s v="High Balance Active"/>
    <n v="101237.49300984529"/>
    <s v="High Salary - High Balance"/>
    <x v="0"/>
  </r>
  <r>
    <n v="15598884"/>
    <s v="Kent"/>
    <n v="650"/>
    <s v="Spain"/>
    <s v="Female"/>
    <n v="23"/>
    <n v="5"/>
    <n v="0"/>
    <n v="1"/>
    <n v="1"/>
    <n v="1"/>
    <n v="180622.43"/>
    <n v="0"/>
    <n v="75445.307830985927"/>
    <s v="Low Balance Active"/>
    <n v="101125.55635211269"/>
    <s v="High Salary - Low Balance"/>
    <x v="0"/>
  </r>
  <r>
    <n v="15770185"/>
    <s v="Buckley"/>
    <n v="779"/>
    <s v="France"/>
    <s v="Male"/>
    <n v="32"/>
    <n v="10"/>
    <n v="80728.149999999994"/>
    <n v="1"/>
    <n v="1"/>
    <n v="0"/>
    <n v="86306.75"/>
    <n v="0"/>
    <n v="75551.71870239776"/>
    <s v="High Balance Inactive"/>
    <n v="101013.43100141044"/>
    <s v="Low Salary - High Balance"/>
    <x v="0"/>
  </r>
  <r>
    <n v="15800287"/>
    <s v="Micco"/>
    <n v="706"/>
    <s v="Spain"/>
    <s v="Female"/>
    <n v="46"/>
    <n v="2"/>
    <n v="127660.5"/>
    <n v="2"/>
    <n v="1"/>
    <n v="0"/>
    <n v="150156.82"/>
    <n v="1"/>
    <n v="75544.407358757075"/>
    <s v="High Balance Inactive"/>
    <n v="101034.20314971753"/>
    <s v="High Salary - High Balance"/>
    <x v="1"/>
  </r>
  <r>
    <n v="15665861"/>
    <s v="Avdeev"/>
    <n v="733"/>
    <s v="Spain"/>
    <s v="Male"/>
    <n v="44"/>
    <n v="3"/>
    <n v="106070.9"/>
    <n v="1"/>
    <n v="0"/>
    <n v="1"/>
    <n v="101617.43"/>
    <n v="0"/>
    <n v="75470.692942008478"/>
    <s v="High Balance Active"/>
    <n v="100964.72278642151"/>
    <s v="High Salary - High Balance"/>
    <x v="0"/>
  </r>
  <r>
    <n v="15662203"/>
    <s v="Bremer"/>
    <n v="579"/>
    <s v="Germany"/>
    <s v="Female"/>
    <n v="42"/>
    <n v="3"/>
    <n v="137560.4"/>
    <n v="2"/>
    <n v="1"/>
    <n v="1"/>
    <n v="85424.34"/>
    <n v="0"/>
    <n v="75427.349872521256"/>
    <s v="High Balance Active"/>
    <n v="100963.7982719547"/>
    <s v="Low Salary - High Balance"/>
    <x v="0"/>
  </r>
  <r>
    <n v="15616454"/>
    <s v="Davidson"/>
    <n v="476"/>
    <s v="Germany"/>
    <s v="Female"/>
    <n v="34"/>
    <n v="8"/>
    <n v="111905.4"/>
    <n v="1"/>
    <n v="0"/>
    <n v="1"/>
    <n v="197221.81"/>
    <n v="1"/>
    <n v="75339.217886524828"/>
    <s v="High Balance Active"/>
    <n v="100985.84005673761"/>
    <s v="High Salary - High Balance"/>
    <x v="0"/>
  </r>
  <r>
    <n v="15702788"/>
    <s v="Gadsdon"/>
    <n v="775"/>
    <s v="France"/>
    <s v="Male"/>
    <n v="40"/>
    <n v="9"/>
    <n v="126212.6"/>
    <n v="1"/>
    <n v="1"/>
    <n v="0"/>
    <n v="70196.570000000007"/>
    <n v="0"/>
    <n v="75287.277286931814"/>
    <s v="High Balance Inactive"/>
    <n v="100849.14123579548"/>
    <s v="Low Salary - High Balance"/>
    <x v="0"/>
  </r>
  <r>
    <n v="15778149"/>
    <s v="Connolly"/>
    <n v="538"/>
    <s v="Spain"/>
    <s v="Male"/>
    <n v="68"/>
    <n v="9"/>
    <n v="0"/>
    <n v="2"/>
    <n v="1"/>
    <n v="0"/>
    <n v="110440.5"/>
    <n v="1"/>
    <n v="75214.837283072542"/>
    <s v="Low Balance Inactive"/>
    <n v="100892.7437553343"/>
    <s v="High Salary - Low Balance"/>
    <x v="0"/>
  </r>
  <r>
    <n v="15680001"/>
    <s v="McDonald"/>
    <n v="602"/>
    <s v="France"/>
    <s v="Male"/>
    <n v="38"/>
    <n v="7"/>
    <n v="111835.9"/>
    <n v="2"/>
    <n v="1"/>
    <n v="0"/>
    <n v="124389.61"/>
    <n v="0"/>
    <n v="75321.98092592592"/>
    <s v="High Balance Inactive"/>
    <n v="100879.14296296299"/>
    <s v="High Salary - High Balance"/>
    <x v="0"/>
  </r>
  <r>
    <n v="15711991"/>
    <s v="Chiawuotu"/>
    <n v="615"/>
    <s v="France"/>
    <s v="Male"/>
    <n v="30"/>
    <n v="8"/>
    <n v="0"/>
    <n v="2"/>
    <n v="0"/>
    <n v="0"/>
    <n v="3183.15"/>
    <n v="0"/>
    <n v="75269.892596291014"/>
    <s v="Low Balance Inactive"/>
    <n v="100845.60449358063"/>
    <s v="Low Salary - Low Balance"/>
    <x v="0"/>
  </r>
  <r>
    <n v="15633834"/>
    <s v="Milne"/>
    <n v="700"/>
    <s v="Germany"/>
    <s v="Female"/>
    <n v="28"/>
    <n v="3"/>
    <n v="99705.69"/>
    <n v="2"/>
    <n v="0"/>
    <n v="0"/>
    <n v="146723.72"/>
    <n v="0"/>
    <n v="75377.421014285719"/>
    <s v="High Balance Inactive"/>
    <n v="100985.12228571431"/>
    <s v="High Salary - High Balance"/>
    <x v="0"/>
  </r>
  <r>
    <n v="15765266"/>
    <s v="Fleming"/>
    <n v="615"/>
    <s v="France"/>
    <s v="Male"/>
    <n v="32"/>
    <n v="1"/>
    <n v="0"/>
    <n v="2"/>
    <n v="0"/>
    <n v="0"/>
    <n v="2139.25"/>
    <n v="0"/>
    <n v="75342.61662374821"/>
    <s v="Low Balance Inactive"/>
    <n v="100919.68795422035"/>
    <s v="Low Salary - Low Balance"/>
    <x v="0"/>
  </r>
  <r>
    <n v="15791867"/>
    <s v="Hicks"/>
    <n v="544"/>
    <s v="Germany"/>
    <s v="Male"/>
    <n v="44"/>
    <n v="2"/>
    <n v="108895.9"/>
    <n v="1"/>
    <n v="0"/>
    <n v="0"/>
    <n v="69228.2"/>
    <n v="1"/>
    <n v="75450.557335243546"/>
    <s v="High Balance Inactive"/>
    <n v="101061.20720630376"/>
    <s v="Low Salary - High Balance"/>
    <x v="1"/>
  </r>
  <r>
    <n v="15675380"/>
    <s v="Logan"/>
    <n v="573"/>
    <s v="Spain"/>
    <s v="Male"/>
    <n v="56"/>
    <n v="3"/>
    <n v="154669.79999999999"/>
    <n v="1"/>
    <n v="0"/>
    <n v="1"/>
    <n v="115462.27"/>
    <n v="1"/>
    <n v="75402.572625538029"/>
    <s v="High Balance Active"/>
    <n v="101106.87866571022"/>
    <s v="High Salary - High Balance"/>
    <x v="0"/>
  </r>
  <r>
    <n v="15770576"/>
    <s v="Hammond"/>
    <n v="555"/>
    <s v="Spain"/>
    <s v="Male"/>
    <n v="50"/>
    <n v="7"/>
    <n v="128061"/>
    <n v="2"/>
    <n v="1"/>
    <n v="1"/>
    <n v="62375.1"/>
    <n v="0"/>
    <n v="75288.682931034476"/>
    <s v="High Balance Active"/>
    <n v="101086.2531034483"/>
    <s v="Low Salary - High Balance"/>
    <x v="0"/>
  </r>
  <r>
    <n v="15775294"/>
    <s v="Weber"/>
    <n v="692"/>
    <s v="France"/>
    <s v="Female"/>
    <n v="31"/>
    <n v="2"/>
    <n v="0"/>
    <n v="2"/>
    <n v="1"/>
    <n v="0"/>
    <n v="91829.17"/>
    <n v="1"/>
    <n v="75212.751539568344"/>
    <s v="Low Balance Inactive"/>
    <n v="101141.95260431655"/>
    <s v="Low Salary - Low Balance"/>
    <x v="0"/>
  </r>
  <r>
    <n v="15727059"/>
    <s v="Lettiere"/>
    <n v="476"/>
    <s v="France"/>
    <s v="Female"/>
    <n v="40"/>
    <n v="4"/>
    <n v="0"/>
    <n v="2"/>
    <n v="0"/>
    <n v="0"/>
    <n v="182547.04"/>
    <n v="0"/>
    <n v="75321.127262247843"/>
    <s v="Low Balance Inactive"/>
    <n v="101155.37159942363"/>
    <s v="High Salary - Low Balance"/>
    <x v="0"/>
  </r>
  <r>
    <n v="15702499"/>
    <s v="Schnaars"/>
    <n v="770"/>
    <s v="Spain"/>
    <s v="Male"/>
    <n v="46"/>
    <n v="9"/>
    <n v="190678"/>
    <n v="1"/>
    <n v="1"/>
    <n v="1"/>
    <n v="14725.36"/>
    <n v="0"/>
    <n v="75429.815757575765"/>
    <s v="High Balance Active"/>
    <n v="101037.92330447334"/>
    <s v="Low Salary - High Balance"/>
    <x v="0"/>
  </r>
  <r>
    <n v="15611699"/>
    <s v="Tao"/>
    <n v="641"/>
    <s v="France"/>
    <s v="Female"/>
    <n v="40"/>
    <n v="7"/>
    <n v="0"/>
    <n v="1"/>
    <n v="1"/>
    <n v="0"/>
    <n v="126996.67"/>
    <n v="0"/>
    <n v="75263.272138728324"/>
    <s v="Low Balance Inactive"/>
    <n v="101162.65244219654"/>
    <s v="High Salary - Low Balance"/>
    <x v="0"/>
  </r>
  <r>
    <n v="15654000"/>
    <s v="Algarin"/>
    <n v="705"/>
    <s v="France"/>
    <s v="Female"/>
    <n v="35"/>
    <n v="5"/>
    <n v="0"/>
    <n v="1"/>
    <n v="1"/>
    <n v="0"/>
    <n v="133991.10999999999"/>
    <n v="1"/>
    <n v="75372.191490593337"/>
    <s v="Low Balance Inactive"/>
    <n v="101125.2660202605"/>
    <s v="High Salary - Low Balance"/>
    <x v="0"/>
  </r>
  <r>
    <n v="15657881"/>
    <s v="Onyemere"/>
    <n v="784"/>
    <s v="France"/>
    <s v="Male"/>
    <n v="38"/>
    <n v="5"/>
    <n v="136712.9"/>
    <n v="1"/>
    <n v="0"/>
    <n v="1"/>
    <n v="169920.92"/>
    <n v="0"/>
    <n v="75481.426550724631"/>
    <s v="High Balance Active"/>
    <n v="101077.63436231887"/>
    <s v="High Salary - High Balance"/>
    <x v="0"/>
  </r>
  <r>
    <n v="15719991"/>
    <s v="Korovina"/>
    <n v="727"/>
    <s v="Spain"/>
    <s v="Female"/>
    <n v="52"/>
    <n v="1"/>
    <n v="154734"/>
    <n v="1"/>
    <n v="1"/>
    <n v="0"/>
    <n v="80259.67"/>
    <n v="1"/>
    <n v="75392.556487663271"/>
    <s v="High Balance Inactive"/>
    <n v="100977.71667634253"/>
    <s v="Low Salary - High Balance"/>
    <x v="1"/>
  </r>
  <r>
    <n v="15720687"/>
    <s v="Chidubem"/>
    <n v="576"/>
    <s v="France"/>
    <s v="Female"/>
    <n v="41"/>
    <n v="4"/>
    <n v="112609.9"/>
    <n v="1"/>
    <n v="0"/>
    <n v="0"/>
    <n v="191035.18"/>
    <n v="1"/>
    <n v="75277.234622093019"/>
    <s v="High Balance Inactive"/>
    <n v="101007.83011627907"/>
    <s v="High Salary - High Balance"/>
    <x v="1"/>
  </r>
  <r>
    <n v="15687079"/>
    <s v="King"/>
    <n v="646"/>
    <s v="Spain"/>
    <s v="Male"/>
    <n v="69"/>
    <n v="10"/>
    <n v="115462.39999999999"/>
    <n v="1"/>
    <n v="1"/>
    <n v="0"/>
    <n v="40421.870000000003"/>
    <n v="0"/>
    <n v="75222.893042212512"/>
    <s v="High Balance Inactive"/>
    <n v="100876.78593886463"/>
    <s v="Low Salary - High Balance"/>
    <x v="0"/>
  </r>
  <r>
    <n v="15582276"/>
    <s v="Greco"/>
    <n v="638"/>
    <s v="France"/>
    <s v="Male"/>
    <n v="34"/>
    <n v="5"/>
    <n v="133501.4"/>
    <n v="1"/>
    <n v="0"/>
    <n v="1"/>
    <n v="155643.04"/>
    <n v="0"/>
    <n v="75164.234868804662"/>
    <s v="High Balance Active"/>
    <n v="100964.91263848395"/>
    <s v="High Salary - High Balance"/>
    <x v="0"/>
  </r>
  <r>
    <n v="15763980"/>
    <s v="Beneventi"/>
    <n v="632"/>
    <s v="Germany"/>
    <s v="Male"/>
    <n v="30"/>
    <n v="1"/>
    <n v="58668.02"/>
    <n v="1"/>
    <n v="1"/>
    <n v="1"/>
    <n v="78670.52"/>
    <n v="0"/>
    <n v="75079.071124087583"/>
    <s v="Low Balance Active"/>
    <n v="100885.09055474453"/>
    <s v="Low Salary - Low Balance"/>
    <x v="0"/>
  </r>
  <r>
    <n v="15720774"/>
    <s v="P'eng"/>
    <n v="850"/>
    <s v="Spain"/>
    <s v="Male"/>
    <n v="44"/>
    <n v="7"/>
    <n v="89118.26"/>
    <n v="1"/>
    <n v="1"/>
    <n v="0"/>
    <n v="104240.77"/>
    <n v="1"/>
    <n v="75103.063888888879"/>
    <s v="High Balance Inactive"/>
    <n v="100917.56799707601"/>
    <s v="High Salary - High Balance"/>
    <x v="1"/>
  </r>
  <r>
    <n v="15592194"/>
    <s v="Metcalf"/>
    <n v="492"/>
    <s v="France"/>
    <s v="Female"/>
    <n v="28"/>
    <n v="9"/>
    <n v="0"/>
    <n v="2"/>
    <n v="1"/>
    <n v="0"/>
    <n v="95957.09"/>
    <n v="0"/>
    <n v="75082.543836017561"/>
    <s v="Low Balance Inactive"/>
    <n v="100912.70240117128"/>
    <s v="Low Salary - Low Balance"/>
    <x v="0"/>
  </r>
  <r>
    <n v="15803685"/>
    <s v="Greco"/>
    <n v="673"/>
    <s v="Germany"/>
    <s v="Female"/>
    <n v="77"/>
    <n v="10"/>
    <n v="76510.52"/>
    <n v="2"/>
    <n v="0"/>
    <n v="1"/>
    <n v="59595.66"/>
    <n v="0"/>
    <n v="75192.635542521995"/>
    <s v="High Balance Active"/>
    <n v="100919.96869501464"/>
    <s v="Low Salary - High Balance"/>
    <x v="0"/>
  </r>
  <r>
    <n v="15759456"/>
    <s v="Lupton"/>
    <n v="609"/>
    <s v="Spain"/>
    <s v="Male"/>
    <n v="34"/>
    <n v="7"/>
    <n v="140694.79999999999"/>
    <n v="2"/>
    <n v="1"/>
    <n v="0"/>
    <n v="46266.63"/>
    <n v="0"/>
    <n v="75190.70032305432"/>
    <s v="High Balance Inactive"/>
    <n v="100980.65049926576"/>
    <s v="Low Salary - High Balance"/>
    <x v="0"/>
  </r>
  <r>
    <n v="15611544"/>
    <s v="Ibeamaka"/>
    <n v="701"/>
    <s v="Germany"/>
    <s v="Male"/>
    <n v="36"/>
    <n v="7"/>
    <n v="95448.320000000007"/>
    <n v="2"/>
    <n v="1"/>
    <n v="0"/>
    <n v="189085.07"/>
    <n v="0"/>
    <n v="75094.370764705891"/>
    <s v="High Balance Inactive"/>
    <n v="101061.1122941176"/>
    <s v="High Salary - High Balance"/>
    <x v="0"/>
  </r>
  <r>
    <n v="15794257"/>
    <s v="Hsiung"/>
    <n v="651"/>
    <s v="France"/>
    <s v="Male"/>
    <n v="34"/>
    <n v="4"/>
    <n v="91562.99"/>
    <n v="1"/>
    <n v="1"/>
    <n v="1"/>
    <n v="123954.15"/>
    <n v="0"/>
    <n v="75064.394403534621"/>
    <s v="High Balance Active"/>
    <n v="100931.47465390277"/>
    <s v="High Salary - High Balance"/>
    <x v="0"/>
  </r>
  <r>
    <n v="15681697"/>
    <s v="Rueda"/>
    <n v="508"/>
    <s v="France"/>
    <s v="Male"/>
    <n v="31"/>
    <n v="8"/>
    <n v="72541.48"/>
    <n v="1"/>
    <n v="1"/>
    <n v="0"/>
    <n v="129803.08"/>
    <n v="0"/>
    <n v="75040.060191740413"/>
    <s v="Low Balance Inactive"/>
    <n v="100897.51790560468"/>
    <s v="High Salary - Low Balance"/>
    <x v="0"/>
  </r>
  <r>
    <n v="15579566"/>
    <s v="Li Fonti"/>
    <n v="616"/>
    <s v="Spain"/>
    <s v="Female"/>
    <n v="43"/>
    <n v="3"/>
    <n v="120867.2"/>
    <n v="1"/>
    <n v="1"/>
    <n v="0"/>
    <n v="18761.919999999998"/>
    <n v="1"/>
    <n v="75043.750856720842"/>
    <s v="High Balance Inactive"/>
    <n v="100854.82135893645"/>
    <s v="Low Salary - High Balance"/>
    <x v="1"/>
  </r>
  <r>
    <n v="15577970"/>
    <s v="Alexeeva"/>
    <n v="489"/>
    <s v="France"/>
    <s v="Male"/>
    <n v="34"/>
    <n v="5"/>
    <n v="0"/>
    <n v="1"/>
    <n v="0"/>
    <n v="0"/>
    <n v="43540.59"/>
    <n v="0"/>
    <n v="74975.964689349115"/>
    <s v="Low Balance Inactive"/>
    <n v="100976.26056213013"/>
    <s v="Low Salary - Low Balance"/>
    <x v="0"/>
  </r>
  <r>
    <n v="15727489"/>
    <s v="Madueke"/>
    <n v="567"/>
    <s v="Spain"/>
    <s v="Female"/>
    <n v="45"/>
    <n v="1"/>
    <n v="157320.5"/>
    <n v="1"/>
    <n v="1"/>
    <n v="0"/>
    <n v="62193.919999999998"/>
    <n v="0"/>
    <n v="75087.040192592598"/>
    <s v="High Balance Inactive"/>
    <n v="101061.3504444444"/>
    <s v="Low Salary - High Balance"/>
    <x v="0"/>
  </r>
  <r>
    <n v="15764284"/>
    <s v="Torres"/>
    <n v="714"/>
    <s v="Spain"/>
    <s v="Male"/>
    <n v="27"/>
    <n v="3"/>
    <n v="0"/>
    <n v="3"/>
    <n v="1"/>
    <n v="1"/>
    <n v="129130.09"/>
    <n v="0"/>
    <n v="74965.032091988149"/>
    <s v="Low Balance Active"/>
    <n v="101119.01725519283"/>
    <s v="High Salary - Low Balance"/>
    <x v="0"/>
  </r>
  <r>
    <n v="15581811"/>
    <s v="Chukwubuikem"/>
    <n v="678"/>
    <s v="Germany"/>
    <s v="Female"/>
    <n v="30"/>
    <n v="1"/>
    <n v="139677"/>
    <n v="2"/>
    <n v="0"/>
    <n v="1"/>
    <n v="16146"/>
    <n v="0"/>
    <n v="75076.421441307597"/>
    <s v="High Balance Active"/>
    <n v="101077.39604754823"/>
    <s v="Low Salary - High Balance"/>
    <x v="0"/>
  </r>
  <r>
    <n v="15622527"/>
    <s v="Holloway"/>
    <n v="581"/>
    <s v="France"/>
    <s v="Female"/>
    <n v="55"/>
    <n v="6"/>
    <n v="0"/>
    <n v="1"/>
    <n v="1"/>
    <n v="1"/>
    <n v="22442.13"/>
    <n v="0"/>
    <n v="74980.289627976206"/>
    <s v="Low Balance Active"/>
    <n v="101203.78205357137"/>
    <s v="Low Salary - Low Balance"/>
    <x v="0"/>
  </r>
  <r>
    <n v="15753362"/>
    <s v="Evdokimov"/>
    <n v="748"/>
    <s v="Spain"/>
    <s v="Male"/>
    <n v="60"/>
    <n v="3"/>
    <n v="0"/>
    <n v="2"/>
    <n v="1"/>
    <n v="1"/>
    <n v="78194.37"/>
    <n v="0"/>
    <n v="75092.033725782429"/>
    <s v="Low Balance Active"/>
    <n v="101321.16156482857"/>
    <s v="Low Salary - Low Balance"/>
    <x v="0"/>
  </r>
  <r>
    <n v="15666652"/>
    <s v="Anayolisa"/>
    <n v="781"/>
    <s v="France"/>
    <s v="Female"/>
    <n v="19"/>
    <n v="3"/>
    <n v="0"/>
    <n v="2"/>
    <n v="1"/>
    <n v="1"/>
    <n v="124297.32"/>
    <n v="0"/>
    <n v="75204.111388059711"/>
    <s v="Low Balance Active"/>
    <n v="101355.67916417908"/>
    <s v="High Salary - Low Balance"/>
    <x v="0"/>
  </r>
  <r>
    <n v="15789714"/>
    <s v="Semmens"/>
    <n v="691"/>
    <s v="Spain"/>
    <s v="Male"/>
    <n v="21"/>
    <n v="3"/>
    <n v="103000.9"/>
    <n v="1"/>
    <n v="1"/>
    <n v="1"/>
    <n v="104648.58"/>
    <n v="0"/>
    <n v="75316.524110612867"/>
    <s v="High Balance Active"/>
    <n v="101321.38672645738"/>
    <s v="High Salary - High Balance"/>
    <x v="0"/>
  </r>
  <r>
    <n v="15771543"/>
    <s v="Tu"/>
    <n v="507"/>
    <s v="Germany"/>
    <s v="Male"/>
    <n v="31"/>
    <n v="2"/>
    <n v="134237.1"/>
    <n v="1"/>
    <n v="1"/>
    <n v="1"/>
    <n v="166423.66"/>
    <n v="1"/>
    <n v="75275.080434131771"/>
    <s v="High Balance Active"/>
    <n v="101316.40589820358"/>
    <s v="High Salary - High Balance"/>
    <x v="0"/>
  </r>
  <r>
    <n v="15748327"/>
    <s v="Anderson"/>
    <n v="724"/>
    <s v="Germany"/>
    <s v="Male"/>
    <n v="34"/>
    <n v="6"/>
    <n v="118235.7"/>
    <n v="2"/>
    <n v="0"/>
    <n v="0"/>
    <n v="157137.23000000001"/>
    <n v="0"/>
    <n v="75186.681604197918"/>
    <s v="High Balance Inactive"/>
    <n v="101218.79382308842"/>
    <s v="High Salary - High Balance"/>
    <x v="0"/>
  </r>
  <r>
    <n v="15754649"/>
    <s v="Fang"/>
    <n v="705"/>
    <s v="Spain"/>
    <s v="Female"/>
    <n v="57"/>
    <n v="3"/>
    <n v="0"/>
    <n v="2"/>
    <n v="1"/>
    <n v="1"/>
    <n v="34134.14"/>
    <n v="0"/>
    <n v="75122.043438438457"/>
    <s v="Low Balance Active"/>
    <n v="101134.83220720716"/>
    <s v="Low Salary - Low Balance"/>
    <x v="0"/>
  </r>
  <r>
    <n v="15810460"/>
    <s v="Fanucci"/>
    <n v="708"/>
    <s v="Spain"/>
    <s v="Female"/>
    <n v="64"/>
    <n v="5"/>
    <n v="0"/>
    <n v="3"/>
    <n v="0"/>
    <n v="1"/>
    <n v="112520.07"/>
    <n v="1"/>
    <n v="75235.008917293249"/>
    <s v="Low Balance Active"/>
    <n v="101235.5851278195"/>
    <s v="High Salary - Low Balance"/>
    <x v="0"/>
  </r>
  <r>
    <n v="15771742"/>
    <s v="Boyle"/>
    <n v="580"/>
    <s v="Germany"/>
    <s v="Male"/>
    <n v="38"/>
    <n v="9"/>
    <n v="115442.2"/>
    <n v="2"/>
    <n v="1"/>
    <n v="0"/>
    <n v="128481.5"/>
    <n v="1"/>
    <n v="75348.314653614478"/>
    <s v="High Balance Inactive"/>
    <n v="101218.59042168671"/>
    <s v="High Salary - High Balance"/>
    <x v="1"/>
  </r>
  <r>
    <n v="15642160"/>
    <s v="Milanesi"/>
    <n v="850"/>
    <s v="France"/>
    <s v="Male"/>
    <n v="38"/>
    <n v="5"/>
    <n v="0"/>
    <n v="2"/>
    <n v="1"/>
    <n v="0"/>
    <n v="16491.64"/>
    <n v="0"/>
    <n v="75287.841221719471"/>
    <s v="Low Balance Inactive"/>
    <n v="101177.46989441926"/>
    <s v="Low Salary - Low Balance"/>
    <x v="0"/>
  </r>
  <r>
    <n v="15798439"/>
    <s v="Davidson"/>
    <n v="714"/>
    <s v="Spain"/>
    <s v="Male"/>
    <n v="25"/>
    <n v="2"/>
    <n v="0"/>
    <n v="1"/>
    <n v="1"/>
    <n v="1"/>
    <n v="132979.43"/>
    <n v="0"/>
    <n v="75401.569078549874"/>
    <s v="Low Balance Active"/>
    <n v="101305.39410876128"/>
    <s v="High Salary - Low Balance"/>
    <x v="0"/>
  </r>
  <r>
    <n v="15605293"/>
    <s v="McKay"/>
    <n v="559"/>
    <s v="France"/>
    <s v="Female"/>
    <n v="43"/>
    <n v="1"/>
    <n v="0"/>
    <n v="2"/>
    <n v="1"/>
    <n v="1"/>
    <n v="196645.87"/>
    <n v="0"/>
    <n v="75515.641043872936"/>
    <s v="Low Balance Active"/>
    <n v="101257.47574886531"/>
    <s v="High Salary - Low Balance"/>
    <x v="0"/>
  </r>
  <r>
    <n v="15692631"/>
    <s v="Bogdanova"/>
    <n v="577"/>
    <s v="Spain"/>
    <s v="Female"/>
    <n v="44"/>
    <n v="8"/>
    <n v="115557"/>
    <n v="1"/>
    <n v="0"/>
    <n v="1"/>
    <n v="127506.76"/>
    <n v="0"/>
    <n v="75630.058681818206"/>
    <s v="High Balance Active"/>
    <n v="101112.94787878782"/>
    <s v="High Salary - High Balance"/>
    <x v="0"/>
  </r>
  <r>
    <n v="15665376"/>
    <s v="Lavrentiev"/>
    <n v="647"/>
    <s v="Germany"/>
    <s v="Female"/>
    <n v="35"/>
    <n v="3"/>
    <n v="166518.6"/>
    <n v="2"/>
    <n v="1"/>
    <n v="0"/>
    <n v="147930.46"/>
    <n v="0"/>
    <n v="75569.471517450715"/>
    <s v="High Balance Inactive"/>
    <n v="101072.89657056141"/>
    <s v="High Salary - High Balance"/>
    <x v="0"/>
  </r>
  <r>
    <n v="15772412"/>
    <s v="Corser"/>
    <n v="554"/>
    <s v="Spain"/>
    <s v="Male"/>
    <n v="30"/>
    <n v="6"/>
    <n v="135370.1"/>
    <n v="1"/>
    <n v="1"/>
    <n v="1"/>
    <n v="179689.05"/>
    <n v="1"/>
    <n v="75431.250957446828"/>
    <s v="High Balance Active"/>
    <n v="101001.68446808506"/>
    <s v="High Salary - High Balance"/>
    <x v="0"/>
  </r>
  <r>
    <n v="15654577"/>
    <s v="Alexeeva"/>
    <n v="549"/>
    <s v="Germany"/>
    <s v="Male"/>
    <n v="54"/>
    <n v="5"/>
    <n v="92877.33"/>
    <n v="1"/>
    <n v="1"/>
    <n v="0"/>
    <n v="2619.64"/>
    <n v="1"/>
    <n v="75340.019832572318"/>
    <s v="High Balance Inactive"/>
    <n v="100881.91678843222"/>
    <s v="Low Salary - High Balance"/>
    <x v="1"/>
  </r>
  <r>
    <n v="15585427"/>
    <s v="Madueke"/>
    <n v="528"/>
    <s v="France"/>
    <s v="Female"/>
    <n v="26"/>
    <n v="10"/>
    <n v="102073.7"/>
    <n v="2"/>
    <n v="0"/>
    <n v="0"/>
    <n v="166799.93"/>
    <n v="0"/>
    <n v="75313.2861280488"/>
    <s v="High Balance Inactive"/>
    <n v="101031.70684451214"/>
    <s v="High Salary - High Balance"/>
    <x v="0"/>
  </r>
  <r>
    <n v="15584536"/>
    <s v="Barber"/>
    <n v="720"/>
    <s v="Germany"/>
    <s v="Male"/>
    <n v="46"/>
    <n v="3"/>
    <n v="97042.6"/>
    <n v="1"/>
    <n v="1"/>
    <n v="1"/>
    <n v="133516.51"/>
    <n v="1"/>
    <n v="75272.430534351151"/>
    <s v="High Balance Active"/>
    <n v="100931.2973435114"/>
    <s v="High Salary - High Balance"/>
    <x v="0"/>
  </r>
  <r>
    <n v="15585853"/>
    <s v="McCardle"/>
    <n v="743"/>
    <s v="Spain"/>
    <s v="Male"/>
    <n v="41"/>
    <n v="7"/>
    <n v="0"/>
    <n v="1"/>
    <n v="1"/>
    <n v="0"/>
    <n v="163736.09"/>
    <n v="1"/>
    <n v="75239.142813455663"/>
    <s v="Low Balance Inactive"/>
    <n v="100881.47285932717"/>
    <s v="High Salary - Low Balance"/>
    <x v="0"/>
  </r>
  <r>
    <n v="15645271"/>
    <s v="Radcliffe-Brown"/>
    <n v="615"/>
    <s v="Germany"/>
    <s v="Male"/>
    <n v="24"/>
    <n v="8"/>
    <n v="108528.1"/>
    <n v="2"/>
    <n v="0"/>
    <n v="0"/>
    <n v="179488.41"/>
    <n v="1"/>
    <n v="75354.363552833092"/>
    <s v="High Balance Inactive"/>
    <n v="100785.21770290961"/>
    <s v="High Salary - High Balance"/>
    <x v="1"/>
  </r>
  <r>
    <n v="15579387"/>
    <s v="Ni"/>
    <n v="635"/>
    <s v="Germany"/>
    <s v="Female"/>
    <n v="44"/>
    <n v="2"/>
    <n v="79064.850000000006"/>
    <n v="2"/>
    <n v="0"/>
    <n v="1"/>
    <n v="113291.75"/>
    <n v="0"/>
    <n v="75303.483588957068"/>
    <s v="High Balance Active"/>
    <n v="100664.50728527603"/>
    <s v="High Salary - High Balance"/>
    <x v="0"/>
  </r>
  <r>
    <n v="15623107"/>
    <s v="Chukwumaobim"/>
    <n v="686"/>
    <s v="Spain"/>
    <s v="Male"/>
    <n v="45"/>
    <n v="3"/>
    <n v="74274.87"/>
    <n v="3"/>
    <n v="1"/>
    <n v="0"/>
    <n v="64907.48"/>
    <n v="1"/>
    <n v="75297.705760368684"/>
    <s v="Low Balance Inactive"/>
    <n v="100645.11059907831"/>
    <s v="Low Salary - Low Balance"/>
    <x v="0"/>
  </r>
  <r>
    <n v="15754072"/>
    <s v="Dennis"/>
    <n v="840"/>
    <s v="Spain"/>
    <s v="Female"/>
    <n v="36"/>
    <n v="6"/>
    <n v="0"/>
    <n v="2"/>
    <n v="1"/>
    <n v="0"/>
    <n v="141364.26999999999"/>
    <n v="0"/>
    <n v="75299.27935384617"/>
    <s v="Low Balance Inactive"/>
    <n v="100700.09156923075"/>
    <s v="High Salary - Low Balance"/>
    <x v="0"/>
  </r>
  <r>
    <n v="15666163"/>
    <s v="Hayward"/>
    <n v="695"/>
    <s v="France"/>
    <s v="Male"/>
    <n v="43"/>
    <n v="1"/>
    <n v="100421.1"/>
    <n v="1"/>
    <n v="1"/>
    <n v="1"/>
    <n v="101141.28"/>
    <n v="0"/>
    <n v="75415.302896764275"/>
    <s v="High Balance Active"/>
    <n v="100637.43489984589"/>
    <s v="High Salary - High Balance"/>
    <x v="0"/>
  </r>
  <r>
    <n v="15765192"/>
    <s v="Jones"/>
    <n v="564"/>
    <s v="France"/>
    <s v="Male"/>
    <n v="26"/>
    <n v="7"/>
    <n v="84006.88"/>
    <n v="2"/>
    <n v="0"/>
    <n v="0"/>
    <n v="183490.99"/>
    <n v="0"/>
    <n v="75376.713703703717"/>
    <s v="High Balance Inactive"/>
    <n v="100636.65736111108"/>
    <s v="High Salary - High Balance"/>
    <x v="0"/>
  </r>
  <r>
    <n v="15804822"/>
    <s v="L?"/>
    <n v="805"/>
    <s v="France"/>
    <s v="Female"/>
    <n v="31"/>
    <n v="4"/>
    <n v="0"/>
    <n v="2"/>
    <n v="1"/>
    <n v="0"/>
    <n v="4798.12"/>
    <n v="0"/>
    <n v="75363.374961360139"/>
    <s v="Low Balance Inactive"/>
    <n v="100508.59811437399"/>
    <s v="Low Salary - Low Balance"/>
    <x v="0"/>
  </r>
  <r>
    <n v="15612893"/>
    <s v="Nelson"/>
    <n v="558"/>
    <s v="Spain"/>
    <s v="Male"/>
    <n v="45"/>
    <n v="4"/>
    <n v="0"/>
    <n v="1"/>
    <n v="1"/>
    <n v="0"/>
    <n v="131807.14000000001"/>
    <n v="0"/>
    <n v="75480.036532507758"/>
    <s v="Low Balance Inactive"/>
    <n v="100656.75674922595"/>
    <s v="High Salary - Low Balance"/>
    <x v="0"/>
  </r>
  <r>
    <n v="15593636"/>
    <s v="Cardus"/>
    <n v="657"/>
    <s v="France"/>
    <s v="Female"/>
    <n v="39"/>
    <n v="4"/>
    <n v="80293.81"/>
    <n v="1"/>
    <n v="1"/>
    <n v="0"/>
    <n v="97192.76"/>
    <n v="0"/>
    <n v="75597.059844961259"/>
    <s v="High Balance Inactive"/>
    <n v="100608.4615813953"/>
    <s v="Low Salary - High Balance"/>
    <x v="0"/>
  </r>
  <r>
    <n v="15693326"/>
    <s v="Whitehouse"/>
    <n v="641"/>
    <s v="France"/>
    <s v="Female"/>
    <n v="42"/>
    <n v="7"/>
    <n v="125437.1"/>
    <n v="2"/>
    <n v="0"/>
    <n v="0"/>
    <n v="164128.57999999999"/>
    <n v="0"/>
    <n v="75589.766754658413"/>
    <s v="High Balance Inactive"/>
    <n v="100613.76546583847"/>
    <s v="High Salary - High Balance"/>
    <x v="0"/>
  </r>
  <r>
    <n v="15809901"/>
    <s v="Johnstone"/>
    <n v="755"/>
    <s v="France"/>
    <s v="Male"/>
    <n v="36"/>
    <n v="8"/>
    <n v="0"/>
    <n v="2"/>
    <n v="1"/>
    <n v="0"/>
    <n v="176809.87"/>
    <n v="0"/>
    <n v="75512.243685847599"/>
    <s v="Low Balance Inactive"/>
    <n v="100514.98659409017"/>
    <s v="High Salary - Low Balance"/>
    <x v="0"/>
  </r>
  <r>
    <n v="15759751"/>
    <s v="Tsui"/>
    <n v="483"/>
    <s v="France"/>
    <s v="Male"/>
    <n v="48"/>
    <n v="1"/>
    <n v="0"/>
    <n v="2"/>
    <n v="1"/>
    <n v="1"/>
    <n v="110059.38"/>
    <n v="0"/>
    <n v="75629.864003115275"/>
    <s v="Low Balance Active"/>
    <n v="100396.14721183796"/>
    <s v="High Salary - Low Balance"/>
    <x v="0"/>
  </r>
  <r>
    <n v="15605425"/>
    <s v="Chia"/>
    <n v="545"/>
    <s v="Germany"/>
    <s v="Female"/>
    <n v="44"/>
    <n v="2"/>
    <n v="127536.4"/>
    <n v="1"/>
    <n v="1"/>
    <n v="0"/>
    <n v="108398.63"/>
    <n v="0"/>
    <n v="75747.851310452432"/>
    <s v="High Balance Inactive"/>
    <n v="100381.07196567858"/>
    <s v="High Salary - High Balance"/>
    <x v="0"/>
  </r>
  <r>
    <n v="15801934"/>
    <s v="Su"/>
    <n v="678"/>
    <s v="France"/>
    <s v="Male"/>
    <n v="66"/>
    <n v="8"/>
    <n v="0"/>
    <n v="2"/>
    <n v="1"/>
    <n v="1"/>
    <n v="47117.03"/>
    <n v="0"/>
    <n v="75666.93170312501"/>
    <s v="Low Balance Active"/>
    <n v="100368.54453124995"/>
    <s v="Low Salary - Low Balance"/>
    <x v="0"/>
  </r>
  <r>
    <n v="15592000"/>
    <s v="Calabresi"/>
    <n v="781"/>
    <s v="Germany"/>
    <s v="Female"/>
    <n v="48"/>
    <n v="9"/>
    <n v="82794.179999999993"/>
    <n v="1"/>
    <n v="1"/>
    <n v="0"/>
    <n v="124720.68"/>
    <n v="1"/>
    <n v="75785.346306729276"/>
    <s v="High Balance Inactive"/>
    <n v="100451.88023474174"/>
    <s v="High Salary - High Balance"/>
    <x v="1"/>
  </r>
  <r>
    <n v="15618695"/>
    <s v="Ts'ui"/>
    <n v="571"/>
    <s v="Spain"/>
    <s v="Female"/>
    <n v="22"/>
    <n v="3"/>
    <n v="108117.1"/>
    <n v="1"/>
    <n v="0"/>
    <n v="1"/>
    <n v="53328.7"/>
    <n v="0"/>
    <n v="75774.360673981195"/>
    <s v="High Balance Active"/>
    <n v="100413.84136363631"/>
    <s v="Low Salary - High Balance"/>
    <x v="0"/>
  </r>
  <r>
    <n v="15637110"/>
    <s v="McCulloch"/>
    <n v="634"/>
    <s v="Spain"/>
    <s v="Female"/>
    <n v="35"/>
    <n v="10"/>
    <n v="0"/>
    <n v="1"/>
    <n v="1"/>
    <n v="0"/>
    <n v="82634.41"/>
    <n v="0"/>
    <n v="75723.587142857155"/>
    <s v="Low Balance Inactive"/>
    <n v="100487.75838304548"/>
    <s v="Low Salary - Low Balance"/>
    <x v="0"/>
  </r>
  <r>
    <n v="15727408"/>
    <s v="Koo"/>
    <n v="523"/>
    <s v="Germany"/>
    <s v="Male"/>
    <n v="27"/>
    <n v="8"/>
    <n v="61688.61"/>
    <n v="2"/>
    <n v="1"/>
    <n v="0"/>
    <n v="147059.16"/>
    <n v="0"/>
    <n v="75842.649386792458"/>
    <s v="Low Balance Inactive"/>
    <n v="100515.82968553454"/>
    <s v="High Salary - Low Balance"/>
    <x v="0"/>
  </r>
  <r>
    <n v="15716328"/>
    <s v="Miller"/>
    <n v="501"/>
    <s v="France"/>
    <s v="Female"/>
    <n v="40"/>
    <n v="2"/>
    <n v="0"/>
    <n v="2"/>
    <n v="0"/>
    <n v="0"/>
    <n v="141946.92000000001"/>
    <n v="0"/>
    <n v="75864.93921259843"/>
    <s v="Low Balance Inactive"/>
    <n v="100442.53310236217"/>
    <s v="High Salary - Low Balance"/>
    <x v="0"/>
  </r>
  <r>
    <n v="15669060"/>
    <s v="Woolnough"/>
    <n v="662"/>
    <s v="France"/>
    <s v="Male"/>
    <n v="74"/>
    <n v="6"/>
    <n v="0"/>
    <n v="2"/>
    <n v="1"/>
    <n v="0"/>
    <n v="123583.85"/>
    <n v="0"/>
    <n v="75984.600000000006"/>
    <s v="Low Balance Inactive"/>
    <n v="100377.06876971605"/>
    <s v="High Salary - Low Balance"/>
    <x v="0"/>
  </r>
  <r>
    <n v="15675854"/>
    <s v="Douglas"/>
    <n v="573"/>
    <s v="Spain"/>
    <s v="Male"/>
    <n v="50"/>
    <n v="0"/>
    <n v="159304.1"/>
    <n v="1"/>
    <n v="0"/>
    <n v="1"/>
    <n v="155915.24"/>
    <n v="1"/>
    <n v="76104.638862559252"/>
    <s v="High Balance Active"/>
    <n v="100340.40718799364"/>
    <s v="High Salary - High Balance"/>
    <x v="0"/>
  </r>
  <r>
    <n v="15621116"/>
    <s v="Fang"/>
    <n v="648"/>
    <s v="Germany"/>
    <s v="Male"/>
    <n v="33"/>
    <n v="5"/>
    <n v="138664.20000000001"/>
    <n v="1"/>
    <n v="1"/>
    <n v="0"/>
    <n v="29076.27"/>
    <n v="0"/>
    <n v="75972.994145569639"/>
    <s v="High Balance Inactive"/>
    <n v="100252.47232594932"/>
    <s v="Low Salary - High Balance"/>
    <x v="0"/>
  </r>
  <r>
    <n v="15781495"/>
    <s v="Munro"/>
    <n v="662"/>
    <s v="France"/>
    <s v="Female"/>
    <n v="22"/>
    <n v="2"/>
    <n v="126362.6"/>
    <n v="2"/>
    <n v="1"/>
    <n v="1"/>
    <n v="97382.8"/>
    <n v="0"/>
    <n v="75873.64199683044"/>
    <s v="High Balance Active"/>
    <n v="100365.27137876382"/>
    <s v="Low Salary - High Balance"/>
    <x v="0"/>
  </r>
  <r>
    <n v="15740470"/>
    <s v="Vinogradov"/>
    <n v="725"/>
    <s v="France"/>
    <s v="Male"/>
    <n v="39"/>
    <n v="4"/>
    <n v="160652.5"/>
    <n v="2"/>
    <n v="1"/>
    <n v="0"/>
    <n v="57643.55"/>
    <n v="0"/>
    <n v="75793.500793650805"/>
    <s v="High Balance Inactive"/>
    <n v="100370.00546031742"/>
    <s v="Low Salary - High Balance"/>
    <x v="0"/>
  </r>
  <r>
    <n v="15714391"/>
    <s v="Lai"/>
    <n v="563"/>
    <s v="France"/>
    <s v="Female"/>
    <n v="35"/>
    <n v="2"/>
    <n v="183572.8"/>
    <n v="1"/>
    <n v="1"/>
    <n v="1"/>
    <n v="66006.75"/>
    <n v="1"/>
    <n v="75658.589825119256"/>
    <s v="High Balance Active"/>
    <n v="100437.9330524642"/>
    <s v="Low Salary - High Balance"/>
    <x v="0"/>
  </r>
  <r>
    <n v="15730137"/>
    <s v="Udegbulam"/>
    <n v="628"/>
    <s v="France"/>
    <s v="Male"/>
    <n v="31"/>
    <n v="0"/>
    <n v="88421.81"/>
    <n v="1"/>
    <n v="0"/>
    <n v="0"/>
    <n v="72350.47"/>
    <n v="0"/>
    <n v="75486.751910828054"/>
    <s v="High Balance Inactive"/>
    <n v="100492.75977707002"/>
    <s v="Low Salary - High Balance"/>
    <x v="0"/>
  </r>
  <r>
    <n v="15596455"/>
    <s v="Mao"/>
    <n v="546"/>
    <s v="Spain"/>
    <s v="Female"/>
    <n v="45"/>
    <n v="2"/>
    <n v="0"/>
    <n v="1"/>
    <n v="0"/>
    <n v="0"/>
    <n v="197789.83"/>
    <n v="1"/>
    <n v="75466.121834130812"/>
    <s v="Low Balance Inactive"/>
    <n v="100537.64381180221"/>
    <s v="High Salary - Low Balance"/>
    <x v="0"/>
  </r>
  <r>
    <n v="15717290"/>
    <s v="Onyekaozulu"/>
    <n v="688"/>
    <s v="Germany"/>
    <s v="Male"/>
    <n v="41"/>
    <n v="2"/>
    <n v="112871.2"/>
    <n v="2"/>
    <n v="0"/>
    <n v="1"/>
    <n v="65520.74"/>
    <n v="0"/>
    <n v="75586.674744408971"/>
    <s v="High Balance Active"/>
    <n v="100382.28888178911"/>
    <s v="Low Salary - High Balance"/>
    <x v="0"/>
  </r>
  <r>
    <n v="15616555"/>
    <s v="Fu"/>
    <n v="850"/>
    <s v="Germany"/>
    <s v="Male"/>
    <n v="41"/>
    <n v="8"/>
    <n v="60880.68"/>
    <n v="1"/>
    <n v="1"/>
    <n v="0"/>
    <n v="31825.84"/>
    <n v="0"/>
    <n v="75527.019504000025"/>
    <s v="Low Balance Inactive"/>
    <n v="100438.06735999997"/>
    <s v="Low Salary - Low Balance"/>
    <x v="0"/>
  </r>
  <r>
    <n v="15659820"/>
    <s v="Cross"/>
    <n v="614"/>
    <s v="France"/>
    <s v="Female"/>
    <n v="34"/>
    <n v="5"/>
    <n v="0"/>
    <n v="2"/>
    <n v="1"/>
    <n v="0"/>
    <n v="185561.89"/>
    <n v="0"/>
    <n v="75550.491201923098"/>
    <s v="Low Balance Inactive"/>
    <n v="100548.02285256409"/>
    <s v="High Salary - Low Balance"/>
    <x v="0"/>
  </r>
  <r>
    <n v="15696301"/>
    <s v="Snider"/>
    <n v="719"/>
    <s v="France"/>
    <s v="Female"/>
    <n v="37"/>
    <n v="9"/>
    <n v="101455.7"/>
    <n v="1"/>
    <n v="1"/>
    <n v="0"/>
    <n v="25803.59"/>
    <n v="1"/>
    <n v="75671.760048154116"/>
    <s v="High Balance Inactive"/>
    <n v="100411.56399678972"/>
    <s v="Low Salary - High Balance"/>
    <x v="1"/>
  </r>
  <r>
    <n v="15771087"/>
    <s v="Harrison"/>
    <n v="757"/>
    <s v="France"/>
    <s v="Female"/>
    <n v="71"/>
    <n v="0"/>
    <n v="88084.13"/>
    <n v="2"/>
    <n v="1"/>
    <n v="1"/>
    <n v="154337.47"/>
    <n v="0"/>
    <n v="75630.306768488765"/>
    <s v="High Balance Active"/>
    <n v="100531.51250803856"/>
    <s v="High Salary - High Balance"/>
    <x v="0"/>
  </r>
  <r>
    <n v="15808831"/>
    <s v="Dale"/>
    <n v="669"/>
    <s v="France"/>
    <s v="Male"/>
    <n v="29"/>
    <n v="7"/>
    <n v="0"/>
    <n v="2"/>
    <n v="1"/>
    <n v="1"/>
    <n v="138145.62"/>
    <n v="0"/>
    <n v="75610.252302737528"/>
    <s v="Low Balance Active"/>
    <n v="100444.86845410625"/>
    <s v="High Salary - Low Balance"/>
    <x v="0"/>
  </r>
  <r>
    <n v="15812241"/>
    <s v="Udinese"/>
    <n v="438"/>
    <s v="Germany"/>
    <s v="Male"/>
    <n v="59"/>
    <n v="7"/>
    <n v="127197.1"/>
    <n v="1"/>
    <n v="1"/>
    <n v="0"/>
    <n v="51565.98"/>
    <n v="1"/>
    <n v="75732.204322580656"/>
    <s v="High Balance Inactive"/>
    <n v="100384.06079032255"/>
    <s v="Low Salary - High Balance"/>
    <x v="1"/>
  </r>
  <r>
    <n v="15680370"/>
    <s v="DeRose"/>
    <n v="492"/>
    <s v="France"/>
    <s v="Male"/>
    <n v="39"/>
    <n v="7"/>
    <n v="0"/>
    <n v="2"/>
    <n v="0"/>
    <n v="1"/>
    <n v="71323.23"/>
    <n v="0"/>
    <n v="75649.062326332802"/>
    <s v="Low Balance Active"/>
    <n v="100462.92683360256"/>
    <s v="Low Salary - Low Balance"/>
    <x v="0"/>
  </r>
  <r>
    <n v="15780561"/>
    <s v="Hay"/>
    <n v="622"/>
    <s v="France"/>
    <s v="Female"/>
    <n v="39"/>
    <n v="9"/>
    <n v="83456.789999999994"/>
    <n v="2"/>
    <n v="0"/>
    <n v="0"/>
    <n v="38882.339999999997"/>
    <n v="0"/>
    <n v="75771.47181229775"/>
    <s v="High Balance Inactive"/>
    <n v="100510.07844660192"/>
    <s v="Low Salary - High Balance"/>
    <x v="0"/>
  </r>
  <r>
    <n v="15800784"/>
    <s v="Bruce"/>
    <n v="645"/>
    <s v="France"/>
    <s v="Male"/>
    <n v="42"/>
    <n v="4"/>
    <n v="98298.18"/>
    <n v="1"/>
    <n v="1"/>
    <n v="1"/>
    <n v="676.06"/>
    <n v="0"/>
    <n v="75759.015867098875"/>
    <s v="High Balance Active"/>
    <n v="100609.96132901133"/>
    <s v="Low Salary - High Balance"/>
    <x v="0"/>
  </r>
  <r>
    <n v="15715796"/>
    <s v="Romani"/>
    <n v="728"/>
    <s v="France"/>
    <s v="Male"/>
    <n v="37"/>
    <n v="0"/>
    <n v="0"/>
    <n v="2"/>
    <n v="1"/>
    <n v="1"/>
    <n v="72203.8"/>
    <n v="0"/>
    <n v="75722.426314935059"/>
    <s v="Low Balance Active"/>
    <n v="100772.19168831168"/>
    <s v="Low Salary - Low Balance"/>
    <x v="0"/>
  </r>
  <r>
    <n v="15605375"/>
    <s v="Tseng"/>
    <n v="651"/>
    <s v="France"/>
    <s v="Male"/>
    <n v="35"/>
    <n v="2"/>
    <n v="86911.8"/>
    <n v="1"/>
    <n v="1"/>
    <n v="0"/>
    <n v="174094.24"/>
    <n v="0"/>
    <n v="75845.552211382106"/>
    <s v="High Balance Inactive"/>
    <n v="100818.64435772356"/>
    <s v="High Salary - High Balance"/>
    <x v="0"/>
  </r>
  <r>
    <n v="15621520"/>
    <s v="Tang"/>
    <n v="783"/>
    <s v="Germany"/>
    <s v="Female"/>
    <n v="42"/>
    <n v="2"/>
    <n v="139707.29999999999"/>
    <n v="1"/>
    <n v="1"/>
    <n v="0"/>
    <n v="2150.2199999999998"/>
    <n v="0"/>
    <n v="75827.529006514655"/>
    <s v="High Balance Inactive"/>
    <n v="100699.30299674266"/>
    <s v="Low Salary - High Balance"/>
    <x v="0"/>
  </r>
  <r>
    <n v="15665460"/>
    <s v="Isayeva"/>
    <n v="732"/>
    <s v="Spain"/>
    <s v="Female"/>
    <n v="67"/>
    <n v="1"/>
    <n v="0"/>
    <n v="2"/>
    <n v="1"/>
    <n v="1"/>
    <n v="177783.04000000001"/>
    <n v="0"/>
    <n v="75723.320570962489"/>
    <s v="Low Balance Active"/>
    <n v="100860.06822185968"/>
    <s v="High Salary - Low Balance"/>
    <x v="0"/>
  </r>
  <r>
    <n v="15801152"/>
    <s v="Hill"/>
    <n v="553"/>
    <s v="Spain"/>
    <s v="Female"/>
    <n v="39"/>
    <n v="1"/>
    <n v="142877"/>
    <n v="2"/>
    <n v="1"/>
    <n v="0"/>
    <n v="44363.42"/>
    <n v="0"/>
    <n v="75847.051486928118"/>
    <s v="High Balance Inactive"/>
    <n v="100734.37709150325"/>
    <s v="Low Salary - High Balance"/>
    <x v="0"/>
  </r>
  <r>
    <n v="15756425"/>
    <s v="Barnes"/>
    <n v="660"/>
    <s v="France"/>
    <s v="Male"/>
    <n v="30"/>
    <n v="7"/>
    <n v="146301.29999999999"/>
    <n v="1"/>
    <n v="0"/>
    <n v="0"/>
    <n v="96847.91"/>
    <n v="0"/>
    <n v="75737.346170212768"/>
    <s v="High Balance Inactive"/>
    <n v="100826.63725040916"/>
    <s v="Low Salary - High Balance"/>
    <x v="0"/>
  </r>
  <r>
    <n v="15674328"/>
    <s v="Moreno"/>
    <n v="670"/>
    <s v="France"/>
    <s v="Female"/>
    <n v="40"/>
    <n v="3"/>
    <n v="47364.45"/>
    <n v="1"/>
    <n v="1"/>
    <n v="1"/>
    <n v="148579.43"/>
    <n v="1"/>
    <n v="75621.667557377048"/>
    <s v="Low Balance Active"/>
    <n v="100833.15975409835"/>
    <s v="High Salary - Low Balance"/>
    <x v="0"/>
  </r>
  <r>
    <n v="15742404"/>
    <s v="McGregor"/>
    <n v="718"/>
    <s v="France"/>
    <s v="Male"/>
    <n v="38"/>
    <n v="7"/>
    <n v="0"/>
    <n v="2"/>
    <n v="1"/>
    <n v="0"/>
    <n v="38308.339999999997"/>
    <n v="0"/>
    <n v="75668.066929392458"/>
    <s v="Low Balance Inactive"/>
    <n v="100754.75865353037"/>
    <s v="Low Salary - Low Balance"/>
    <x v="0"/>
  </r>
  <r>
    <n v="15757140"/>
    <s v="Genovese"/>
    <n v="787"/>
    <s v="France"/>
    <s v="Male"/>
    <n v="51"/>
    <n v="0"/>
    <n v="58137.08"/>
    <n v="1"/>
    <n v="0"/>
    <n v="1"/>
    <n v="142538.31"/>
    <n v="0"/>
    <n v="75792.520986842108"/>
    <s v="Low Balance Active"/>
    <n v="100857.46657894735"/>
    <s v="High Salary - Low Balance"/>
    <x v="0"/>
  </r>
  <r>
    <n v="15570051"/>
    <s v="Gill"/>
    <n v="775"/>
    <s v="Germany"/>
    <s v="Female"/>
    <n v="38"/>
    <n v="6"/>
    <n v="179886.4"/>
    <n v="2"/>
    <n v="0"/>
    <n v="0"/>
    <n v="153122.57999999999"/>
    <n v="0"/>
    <n v="75821.607380560148"/>
    <s v="High Balance Inactive"/>
    <n v="100788.7996210873"/>
    <s v="High Salary - High Balance"/>
    <x v="0"/>
  </r>
  <r>
    <n v="15669175"/>
    <s v="Ts'ai"/>
    <n v="479"/>
    <s v="Germany"/>
    <s v="Male"/>
    <n v="24"/>
    <n v="6"/>
    <n v="107638"/>
    <n v="2"/>
    <n v="0"/>
    <n v="1"/>
    <n v="169505.83"/>
    <n v="0"/>
    <n v="75649.883300330039"/>
    <s v="High Balance Active"/>
    <n v="100702.44024752473"/>
    <s v="High Salary - High Balance"/>
    <x v="0"/>
  </r>
  <r>
    <n v="15790324"/>
    <s v="Green"/>
    <n v="660"/>
    <s v="France"/>
    <s v="Female"/>
    <n v="20"/>
    <n v="6"/>
    <n v="167685.6"/>
    <n v="1"/>
    <n v="1"/>
    <n v="0"/>
    <n v="57929.9"/>
    <n v="0"/>
    <n v="75597.010380165288"/>
    <s v="High Balance Inactive"/>
    <n v="100588.71563636363"/>
    <s v="Low Salary - High Balance"/>
    <x v="0"/>
  </r>
  <r>
    <n v="15691119"/>
    <s v="Martin"/>
    <n v="721"/>
    <s v="Germany"/>
    <s v="Male"/>
    <n v="68"/>
    <n v="4"/>
    <n v="136526"/>
    <n v="1"/>
    <n v="0"/>
    <n v="0"/>
    <n v="175399.14"/>
    <n v="0"/>
    <n v="75444.545827814582"/>
    <s v="High Balance Inactive"/>
    <n v="100659.34281456952"/>
    <s v="High Salary - High Balance"/>
    <x v="0"/>
  </r>
  <r>
    <n v="15743478"/>
    <s v="Johnson"/>
    <n v="659"/>
    <s v="Germany"/>
    <s v="Male"/>
    <n v="39"/>
    <n v="8"/>
    <n v="52106.33"/>
    <n v="2"/>
    <n v="1"/>
    <n v="1"/>
    <n v="107964.36"/>
    <n v="0"/>
    <n v="75343.24988391377"/>
    <s v="Low Balance Active"/>
    <n v="100535.39621890544"/>
    <s v="High Salary - Low Balance"/>
    <x v="0"/>
  </r>
  <r>
    <n v="15707007"/>
    <s v="Onio"/>
    <n v="743"/>
    <s v="France"/>
    <s v="Female"/>
    <n v="39"/>
    <n v="8"/>
    <n v="0"/>
    <n v="1"/>
    <n v="1"/>
    <n v="0"/>
    <n v="94263.44"/>
    <n v="0"/>
    <n v="75381.849418604659"/>
    <s v="Low Balance Inactive"/>
    <n v="100523.05574750829"/>
    <s v="Low Salary - Low Balance"/>
    <x v="0"/>
  </r>
  <r>
    <n v="15572547"/>
    <s v="Vaguine"/>
    <n v="670"/>
    <s v="France"/>
    <s v="Female"/>
    <n v="45"/>
    <n v="9"/>
    <n v="104930.4"/>
    <n v="1"/>
    <n v="1"/>
    <n v="0"/>
    <n v="155921.81"/>
    <n v="1"/>
    <n v="75507.276788685544"/>
    <s v="High Balance Inactive"/>
    <n v="100533.47108153075"/>
    <s v="High Salary - High Balance"/>
    <x v="1"/>
  </r>
  <r>
    <n v="15567063"/>
    <s v="Manna"/>
    <n v="766"/>
    <s v="Germany"/>
    <s v="Female"/>
    <n v="34"/>
    <n v="6"/>
    <n v="106434.9"/>
    <n v="1"/>
    <n v="0"/>
    <n v="1"/>
    <n v="137995.66"/>
    <n v="1"/>
    <n v="75458.238250000009"/>
    <s v="High Balance Active"/>
    <n v="100441.1571833333"/>
    <s v="High Salary - High Balance"/>
    <x v="0"/>
  </r>
  <r>
    <n v="15689633"/>
    <s v="Toomey"/>
    <n v="845"/>
    <s v="Spain"/>
    <s v="Female"/>
    <n v="38"/>
    <n v="2"/>
    <n v="112803.9"/>
    <n v="1"/>
    <n v="1"/>
    <n v="0"/>
    <n v="179631.85"/>
    <n v="0"/>
    <n v="75406.524290484143"/>
    <s v="High Balance Inactive"/>
    <n v="100378.46185308845"/>
    <s v="High Salary - High Balance"/>
    <x v="0"/>
  </r>
  <r>
    <n v="15720637"/>
    <s v="Bell"/>
    <n v="710"/>
    <s v="Germany"/>
    <s v="Female"/>
    <n v="46"/>
    <n v="10"/>
    <n v="120530.3"/>
    <n v="1"/>
    <n v="1"/>
    <n v="0"/>
    <n v="166586.99"/>
    <n v="1"/>
    <n v="75343.986872909692"/>
    <s v="High Balance Inactive"/>
    <n v="100245.9311036789"/>
    <s v="High Salary - High Balance"/>
    <x v="1"/>
  </r>
  <r>
    <n v="15616859"/>
    <s v="Bonwick"/>
    <n v="602"/>
    <s v="Germany"/>
    <s v="Female"/>
    <n v="43"/>
    <n v="2"/>
    <n v="113641.5"/>
    <n v="4"/>
    <n v="1"/>
    <n v="0"/>
    <n v="115116.35"/>
    <n v="1"/>
    <n v="75268.297906197651"/>
    <s v="High Balance Inactive"/>
    <n v="100134.80705192627"/>
    <s v="High Salary - High Balance"/>
    <x v="1"/>
  </r>
  <r>
    <n v="15766166"/>
    <s v="Folliero"/>
    <n v="604"/>
    <s v="Spain"/>
    <s v="Male"/>
    <n v="43"/>
    <n v="2"/>
    <n v="145081.70000000001"/>
    <n v="1"/>
    <n v="1"/>
    <n v="1"/>
    <n v="23881.62"/>
    <n v="0"/>
    <n v="75203.91333892617"/>
    <s v="High Balance Active"/>
    <n v="100109.6702348993"/>
    <s v="Low Salary - High Balance"/>
    <x v="0"/>
  </r>
  <r>
    <n v="15617655"/>
    <s v="Holt"/>
    <n v="564"/>
    <s v="Spain"/>
    <s v="Female"/>
    <n v="35"/>
    <n v="9"/>
    <n v="0"/>
    <n v="2"/>
    <n v="1"/>
    <n v="1"/>
    <n v="105837.38"/>
    <n v="0"/>
    <n v="75086.471680672257"/>
    <s v="Low Balance Active"/>
    <n v="100237.78460504199"/>
    <s v="High Salary - Low Balance"/>
    <x v="0"/>
  </r>
  <r>
    <n v="15623450"/>
    <s v="Brown"/>
    <n v="637"/>
    <s v="Germany"/>
    <s v="Female"/>
    <n v="27"/>
    <n v="7"/>
    <n v="135842.9"/>
    <n v="1"/>
    <n v="1"/>
    <n v="1"/>
    <n v="101418.05"/>
    <n v="0"/>
    <n v="75212.87988215487"/>
    <s v="High Balance Active"/>
    <n v="100228.35767676764"/>
    <s v="High Salary - High Balance"/>
    <x v="0"/>
  </r>
  <r>
    <n v="15796612"/>
    <s v="Ch'ang"/>
    <n v="527"/>
    <s v="France"/>
    <s v="Female"/>
    <n v="31"/>
    <n v="1"/>
    <n v="112203.3"/>
    <n v="1"/>
    <n v="1"/>
    <n v="0"/>
    <n v="182266.01"/>
    <n v="0"/>
    <n v="75110.637015177039"/>
    <s v="High Balance Inactive"/>
    <n v="100226.35145025291"/>
    <s v="High Salary - High Balance"/>
    <x v="0"/>
  </r>
  <r>
    <n v="15795963"/>
    <s v="Fiorentini"/>
    <n v="687"/>
    <s v="France"/>
    <s v="Male"/>
    <n v="34"/>
    <n v="7"/>
    <n v="129895.2"/>
    <n v="1"/>
    <n v="0"/>
    <n v="1"/>
    <n v="28698.17"/>
    <n v="0"/>
    <n v="75047.980489864844"/>
    <s v="High Balance Active"/>
    <n v="100087.7709459459"/>
    <s v="Low Salary - High Balance"/>
    <x v="0"/>
  </r>
  <r>
    <n v="15781598"/>
    <s v="Middleton"/>
    <n v="756"/>
    <s v="Germany"/>
    <s v="Male"/>
    <n v="41"/>
    <n v="6"/>
    <n v="149049.9"/>
    <n v="1"/>
    <n v="0"/>
    <n v="1"/>
    <n v="50422.36"/>
    <n v="1"/>
    <n v="74955.176395939066"/>
    <s v="High Balance Active"/>
    <n v="100208.56553299488"/>
    <s v="Low Salary - High Balance"/>
    <x v="0"/>
  </r>
  <r>
    <n v="15691871"/>
    <s v="Millar"/>
    <n v="503"/>
    <s v="Germany"/>
    <s v="Male"/>
    <n v="42"/>
    <n v="9"/>
    <n v="153279.4"/>
    <n v="1"/>
    <n v="1"/>
    <n v="1"/>
    <n v="151336.95999999999"/>
    <n v="0"/>
    <n v="74829.592118644054"/>
    <s v="High Balance Active"/>
    <n v="100292.94893220335"/>
    <s v="High Salary - High Balance"/>
    <x v="0"/>
  </r>
  <r>
    <n v="15740345"/>
    <s v="Osborne"/>
    <n v="657"/>
    <s v="Spain"/>
    <s v="Male"/>
    <n v="42"/>
    <n v="5"/>
    <n v="41473.33"/>
    <n v="1"/>
    <n v="1"/>
    <n v="0"/>
    <n v="112979.6"/>
    <n v="1"/>
    <n v="74696.400594227496"/>
    <s v="Low Balance Inactive"/>
    <n v="100206.2867741935"/>
    <s v="High Salary - Low Balance"/>
    <x v="0"/>
  </r>
  <r>
    <n v="15662626"/>
    <s v="Feng"/>
    <n v="666"/>
    <s v="France"/>
    <s v="Female"/>
    <n v="40"/>
    <n v="2"/>
    <n v="0"/>
    <n v="2"/>
    <n v="0"/>
    <n v="0"/>
    <n v="36371.269999999997"/>
    <n v="0"/>
    <n v="74752.902414965982"/>
    <s v="Low Balance Inactive"/>
    <n v="100184.5634523809"/>
    <s v="Low Salary - Low Balance"/>
    <x v="0"/>
  </r>
  <r>
    <n v="15596575"/>
    <s v="Vale"/>
    <n v="615"/>
    <s v="Germany"/>
    <s v="Male"/>
    <n v="39"/>
    <n v="5"/>
    <n v="113193.5"/>
    <n v="2"/>
    <n v="1"/>
    <n v="1"/>
    <n v="52166.25"/>
    <n v="0"/>
    <n v="74880.249778534926"/>
    <s v="High Balance Active"/>
    <n v="100293.27434412262"/>
    <s v="Low Salary - High Balance"/>
    <x v="0"/>
  </r>
  <r>
    <n v="15657321"/>
    <s v="Arkwookerum"/>
    <n v="712"/>
    <s v="Germany"/>
    <s v="Male"/>
    <n v="27"/>
    <n v="8"/>
    <n v="113174.2"/>
    <n v="2"/>
    <n v="1"/>
    <n v="0"/>
    <n v="147261.57999999999"/>
    <n v="0"/>
    <n v="74814.868805460748"/>
    <s v="High Balance Inactive"/>
    <n v="100375.40237201362"/>
    <s v="High Salary - High Balance"/>
    <x v="0"/>
  </r>
  <r>
    <n v="15575955"/>
    <s v="Lujan"/>
    <n v="764"/>
    <s v="France"/>
    <s v="Female"/>
    <n v="24"/>
    <n v="0"/>
    <n v="0"/>
    <n v="2"/>
    <n v="1"/>
    <n v="0"/>
    <n v="88724.49"/>
    <n v="0"/>
    <n v="74749.297299145284"/>
    <s v="Low Balance Inactive"/>
    <n v="100295.25505982904"/>
    <s v="Low Salary - Low Balance"/>
    <x v="0"/>
  </r>
  <r>
    <n v="15743893"/>
    <s v="Alexeyeva"/>
    <n v="471"/>
    <s v="France"/>
    <s v="Male"/>
    <n v="42"/>
    <n v="3"/>
    <n v="164951.6"/>
    <n v="1"/>
    <n v="1"/>
    <n v="0"/>
    <n v="190531.77"/>
    <n v="0"/>
    <n v="74877.292671232863"/>
    <s v="High Balance Inactive"/>
    <n v="100315.0680136986"/>
    <s v="High Salary - High Balance"/>
    <x v="0"/>
  </r>
  <r>
    <n v="15697270"/>
    <s v="Gannon"/>
    <n v="608"/>
    <s v="Spain"/>
    <s v="Male"/>
    <n v="27"/>
    <n v="4"/>
    <n v="153325.1"/>
    <n v="1"/>
    <n v="1"/>
    <n v="1"/>
    <n v="199953.33"/>
    <n v="0"/>
    <n v="74722.79128644937"/>
    <s v="High Balance Active"/>
    <n v="100160.32238421953"/>
    <s v="High Salary - High Balance"/>
    <x v="0"/>
  </r>
  <r>
    <n v="15644356"/>
    <s v="Prokhorova"/>
    <n v="682"/>
    <s v="Spain"/>
    <s v="Female"/>
    <n v="47"/>
    <n v="10"/>
    <n v="134032"/>
    <n v="1"/>
    <n v="1"/>
    <n v="0"/>
    <n v="144290.97"/>
    <n v="0"/>
    <n v="74587.735773195862"/>
    <s v="High Balance Inactive"/>
    <n v="99988.856735395166"/>
    <s v="High Salary - High Balance"/>
    <x v="0"/>
  </r>
  <r>
    <n v="15677586"/>
    <s v="Romero"/>
    <n v="587"/>
    <s v="Germany"/>
    <s v="Female"/>
    <n v="32"/>
    <n v="3"/>
    <n v="125445"/>
    <n v="2"/>
    <n v="1"/>
    <n v="1"/>
    <n v="130514.78"/>
    <n v="0"/>
    <n v="74485.422065404462"/>
    <s v="High Balance Active"/>
    <n v="99912.605249569693"/>
    <s v="High Salary - High Balance"/>
    <x v="0"/>
  </r>
  <r>
    <n v="15571261"/>
    <s v="Toscani"/>
    <n v="714"/>
    <s v="Germany"/>
    <s v="Female"/>
    <n v="35"/>
    <n v="6"/>
    <n v="126077.4"/>
    <n v="2"/>
    <n v="1"/>
    <n v="1"/>
    <n v="53954.239999999998"/>
    <n v="0"/>
    <n v="74397.560724137918"/>
    <s v="High Balance Active"/>
    <n v="99859.842879310323"/>
    <s v="Low Salary - High Balance"/>
    <x v="0"/>
  </r>
  <r>
    <n v="15698758"/>
    <s v="Onwuamaegbu"/>
    <n v="630"/>
    <s v="Spain"/>
    <s v="Female"/>
    <n v="31"/>
    <n v="1"/>
    <n v="0"/>
    <n v="2"/>
    <n v="1"/>
    <n v="1"/>
    <n v="169802.73"/>
    <n v="0"/>
    <n v="74308.303661485304"/>
    <s v="Low Balance Active"/>
    <n v="99939.127167530198"/>
    <s v="High Salary - Low Balance"/>
    <x v="0"/>
  </r>
  <r>
    <n v="15787014"/>
    <s v="King"/>
    <n v="648"/>
    <s v="Germany"/>
    <s v="Female"/>
    <n v="28"/>
    <n v="8"/>
    <n v="90371.09"/>
    <n v="1"/>
    <n v="1"/>
    <n v="1"/>
    <n v="146851.73000000001"/>
    <n v="0"/>
    <n v="74436.864740484423"/>
    <s v="High Balance Active"/>
    <n v="99818.255882352925"/>
    <s v="High Salary - High Balance"/>
    <x v="0"/>
  </r>
  <r>
    <n v="15739857"/>
    <s v="Trentino"/>
    <n v="785"/>
    <s v="France"/>
    <s v="Female"/>
    <n v="40"/>
    <n v="3"/>
    <n v="0"/>
    <n v="2"/>
    <n v="1"/>
    <n v="1"/>
    <n v="96832.82"/>
    <n v="0"/>
    <n v="74409.249098786808"/>
    <s v="Low Balance Active"/>
    <n v="99736.74206239167"/>
    <s v="Low Salary - Low Balance"/>
    <x v="0"/>
  </r>
  <r>
    <n v="15774630"/>
    <s v="Peacock"/>
    <n v="601"/>
    <s v="Germany"/>
    <s v="Female"/>
    <n v="47"/>
    <n v="1"/>
    <n v="142802"/>
    <n v="1"/>
    <n v="1"/>
    <n v="1"/>
    <n v="57553.02"/>
    <n v="0"/>
    <n v="74538.431822916653"/>
    <s v="High Balance Active"/>
    <n v="99741.783593749991"/>
    <s v="Low Salary - High Balance"/>
    <x v="0"/>
  </r>
  <r>
    <n v="15805523"/>
    <s v="Nnaife"/>
    <n v="717"/>
    <s v="France"/>
    <s v="Female"/>
    <n v="28"/>
    <n v="1"/>
    <n v="90537.16"/>
    <n v="1"/>
    <n v="0"/>
    <n v="1"/>
    <n v="74800.990000000005"/>
    <n v="0"/>
    <n v="74419.712573913042"/>
    <s v="High Balance Active"/>
    <n v="99815.155356521733"/>
    <s v="Low Salary - High Balance"/>
    <x v="0"/>
  </r>
  <r>
    <n v="15749557"/>
    <s v="Chao"/>
    <n v="707"/>
    <s v="France"/>
    <s v="Female"/>
    <n v="44"/>
    <n v="6"/>
    <n v="0"/>
    <n v="2"/>
    <n v="1"/>
    <n v="1"/>
    <n v="192542.17"/>
    <n v="0"/>
    <n v="74391.633397212543"/>
    <s v="Low Balance Active"/>
    <n v="99858.734041811826"/>
    <s v="High Salary - Low Balance"/>
    <x v="0"/>
  </r>
  <r>
    <n v="15681180"/>
    <s v="Barese"/>
    <n v="771"/>
    <s v="France"/>
    <s v="Female"/>
    <n v="23"/>
    <n v="7"/>
    <n v="156123.70000000001"/>
    <n v="1"/>
    <n v="1"/>
    <n v="0"/>
    <n v="72990.62"/>
    <n v="0"/>
    <n v="74521.461727748698"/>
    <s v="High Balance Inactive"/>
    <n v="99696.982844677113"/>
    <s v="Low Salary - High Balance"/>
    <x v="0"/>
  </r>
  <r>
    <n v="15742028"/>
    <s v="Udegbulam"/>
    <n v="602"/>
    <s v="France"/>
    <s v="Female"/>
    <n v="35"/>
    <n v="5"/>
    <n v="0"/>
    <n v="2"/>
    <n v="1"/>
    <n v="0"/>
    <n v="31050.02"/>
    <n v="0"/>
    <n v="74378.800472027971"/>
    <s v="Low Balance Inactive"/>
    <n v="99743.672290209754"/>
    <s v="Low Salary - Low Balance"/>
    <x v="0"/>
  </r>
  <r>
    <n v="15686463"/>
    <s v="Fu"/>
    <n v="626"/>
    <s v="France"/>
    <s v="Male"/>
    <n v="38"/>
    <n v="7"/>
    <n v="141074.6"/>
    <n v="1"/>
    <n v="1"/>
    <n v="0"/>
    <n v="52795.56"/>
    <n v="1"/>
    <n v="74509.06106830122"/>
    <s v="High Balance Inactive"/>
    <n v="99863.976409807336"/>
    <s v="Low Salary - High Balance"/>
    <x v="1"/>
  </r>
  <r>
    <n v="15654379"/>
    <s v="Onwuatuegwu"/>
    <n v="588"/>
    <s v="Spain"/>
    <s v="Male"/>
    <n v="59"/>
    <n v="4"/>
    <n v="0"/>
    <n v="2"/>
    <n v="1"/>
    <n v="1"/>
    <n v="27435.41"/>
    <n v="0"/>
    <n v="74392.279421052634"/>
    <s v="Low Balance Active"/>
    <n v="99946.552578947347"/>
    <s v="Low Salary - Low Balance"/>
    <x v="0"/>
  </r>
  <r>
    <n v="15783629"/>
    <s v="Degtyaryov"/>
    <n v="616"/>
    <s v="Germany"/>
    <s v="Female"/>
    <n v="42"/>
    <n v="6"/>
    <n v="117900"/>
    <n v="2"/>
    <n v="0"/>
    <n v="0"/>
    <n v="150266.81"/>
    <n v="0"/>
    <n v="74523.021564147639"/>
    <s v="High Balance Inactive"/>
    <n v="100073.98868189804"/>
    <s v="High Salary - High Balance"/>
    <x v="0"/>
  </r>
  <r>
    <n v="15751193"/>
    <s v="Nnaemeka"/>
    <n v="621"/>
    <s v="Spain"/>
    <s v="Male"/>
    <n v="33"/>
    <n v="4"/>
    <n v="0"/>
    <n v="2"/>
    <n v="1"/>
    <n v="1"/>
    <n v="40299.230000000003"/>
    <n v="0"/>
    <n v="74446.653644366204"/>
    <s v="Low Balance Active"/>
    <n v="99985.621038732366"/>
    <s v="Low Salary - Low Balance"/>
    <x v="0"/>
  </r>
  <r>
    <n v="15724099"/>
    <s v="Udinese"/>
    <n v="674"/>
    <s v="France"/>
    <s v="Male"/>
    <n v="26"/>
    <n v="6"/>
    <n v="166258"/>
    <n v="1"/>
    <n v="1"/>
    <n v="1"/>
    <n v="149369.41"/>
    <n v="0"/>
    <n v="74577.952857142867"/>
    <s v="High Balance Active"/>
    <n v="100090.88804232802"/>
    <s v="High Salary - High Balance"/>
    <x v="0"/>
  </r>
  <r>
    <n v="15568429"/>
    <s v="Mitchell"/>
    <n v="633"/>
    <s v="Spain"/>
    <s v="Female"/>
    <n v="46"/>
    <n v="3"/>
    <n v="0"/>
    <n v="2"/>
    <n v="1"/>
    <n v="0"/>
    <n v="120250.58"/>
    <n v="0"/>
    <n v="74415.97397526502"/>
    <s v="Low Balance Inactive"/>
    <n v="100003.82351590105"/>
    <s v="High Salary - Low Balance"/>
    <x v="0"/>
  </r>
  <r>
    <n v="15648967"/>
    <s v="Ch'en"/>
    <n v="698"/>
    <s v="Germany"/>
    <s v="Female"/>
    <n v="64"/>
    <n v="1"/>
    <n v="169362.4"/>
    <n v="1"/>
    <n v="1"/>
    <n v="0"/>
    <n v="84760.320000000007"/>
    <n v="1"/>
    <n v="74547.683663716816"/>
    <s v="High Balance Inactive"/>
    <n v="99967.988548672554"/>
    <s v="Low Salary - High Balance"/>
    <x v="1"/>
  </r>
  <r>
    <n v="15664498"/>
    <s v="Golovanov"/>
    <n v="508"/>
    <s v="France"/>
    <s v="Male"/>
    <n v="26"/>
    <n v="7"/>
    <n v="205962"/>
    <n v="1"/>
    <n v="1"/>
    <n v="0"/>
    <n v="156424.4"/>
    <n v="0"/>
    <n v="74379.572464539015"/>
    <s v="High Balance Inactive"/>
    <n v="99994.952499999985"/>
    <s v="High Salary - High Balance"/>
    <x v="0"/>
  </r>
  <r>
    <n v="15779522"/>
    <s v="Efimov"/>
    <n v="736"/>
    <s v="France"/>
    <s v="Female"/>
    <n v="24"/>
    <n v="0"/>
    <n v="0"/>
    <n v="2"/>
    <n v="1"/>
    <n v="0"/>
    <n v="109355.73"/>
    <n v="1"/>
    <n v="74145.855896980473"/>
    <s v="Low Balance Inactive"/>
    <n v="99894.722575488457"/>
    <s v="High Salary - Low Balance"/>
    <x v="0"/>
  </r>
  <r>
    <n v="15583850"/>
    <s v="Davidson"/>
    <n v="672"/>
    <s v="Germany"/>
    <s v="Male"/>
    <n v="68"/>
    <n v="0"/>
    <n v="126061.5"/>
    <n v="2"/>
    <n v="1"/>
    <n v="1"/>
    <n v="184936.77"/>
    <n v="0"/>
    <n v="74277.788024911046"/>
    <s v="High Balance Active"/>
    <n v="99877.888042704624"/>
    <s v="High Salary - High Balance"/>
    <x v="0"/>
  </r>
  <r>
    <n v="15696539"/>
    <s v="Wade"/>
    <n v="613"/>
    <s v="France"/>
    <s v="Female"/>
    <n v="21"/>
    <n v="7"/>
    <n v="105628"/>
    <n v="1"/>
    <n v="1"/>
    <n v="1"/>
    <n v="36560.51"/>
    <n v="0"/>
    <n v="74185.481942959013"/>
    <s v="High Balance Active"/>
    <n v="99726.267932263814"/>
    <s v="Low Salary - High Balance"/>
    <x v="0"/>
  </r>
  <r>
    <n v="15760121"/>
    <s v="Maynard"/>
    <n v="712"/>
    <s v="France"/>
    <s v="Male"/>
    <n v="32"/>
    <n v="9"/>
    <n v="100606"/>
    <n v="1"/>
    <n v="1"/>
    <n v="0"/>
    <n v="165693.06"/>
    <n v="0"/>
    <n v="74129.334589285718"/>
    <s v="High Balance Inactive"/>
    <n v="99839.063928571428"/>
    <s v="High Salary - High Balance"/>
    <x v="0"/>
  </r>
  <r>
    <n v="15628279"/>
    <s v="Murphy"/>
    <n v="624"/>
    <s v="France"/>
    <s v="Female"/>
    <n v="38"/>
    <n v="3"/>
    <n v="0"/>
    <n v="2"/>
    <n v="1"/>
    <n v="1"/>
    <n v="163666.85"/>
    <n v="0"/>
    <n v="74081.970250447237"/>
    <s v="Low Balance Active"/>
    <n v="99721.257137745954"/>
    <s v="High Salary - Low Balance"/>
    <x v="0"/>
  </r>
  <r>
    <n v="15766163"/>
    <s v="Zotova"/>
    <n v="676"/>
    <s v="France"/>
    <s v="Male"/>
    <n v="38"/>
    <n v="1"/>
    <n v="0"/>
    <n v="2"/>
    <n v="0"/>
    <n v="1"/>
    <n v="35644.79"/>
    <n v="0"/>
    <n v="74214.733637992846"/>
    <s v="Low Balance Active"/>
    <n v="99606.65930107524"/>
    <s v="Low Salary - Low Balance"/>
    <x v="0"/>
  </r>
  <r>
    <n v="15566467"/>
    <s v="Hannah"/>
    <n v="683"/>
    <s v="Germany"/>
    <s v="Female"/>
    <n v="32"/>
    <n v="0"/>
    <n v="138171.1"/>
    <n v="2"/>
    <n v="1"/>
    <n v="1"/>
    <n v="188203.58"/>
    <n v="0"/>
    <n v="74347.973734290848"/>
    <s v="High Balance Active"/>
    <n v="99721.49210053857"/>
    <s v="High Salary - High Balance"/>
    <x v="0"/>
  </r>
  <r>
    <n v="15639049"/>
    <s v="Cartagena"/>
    <n v="489"/>
    <s v="France"/>
    <s v="Female"/>
    <n v="31"/>
    <n v="7"/>
    <n v="139395.1"/>
    <n v="1"/>
    <n v="0"/>
    <n v="1"/>
    <n v="6120.84"/>
    <n v="0"/>
    <n v="74233.183938848932"/>
    <s v="High Balance Active"/>
    <n v="99562.35165467624"/>
    <s v="Low Salary - High Balance"/>
    <x v="0"/>
  </r>
  <r>
    <n v="15736413"/>
    <s v="Hall"/>
    <n v="739"/>
    <s v="France"/>
    <s v="Male"/>
    <n v="29"/>
    <n v="1"/>
    <n v="0"/>
    <n v="2"/>
    <n v="1"/>
    <n v="1"/>
    <n v="164484.78"/>
    <n v="0"/>
    <n v="74115.775081081083"/>
    <s v="Low Balance Active"/>
    <n v="99730.714738738723"/>
    <s v="High Salary - Low Balance"/>
    <x v="0"/>
  </r>
  <r>
    <n v="15634815"/>
    <s v="Hunt"/>
    <n v="701"/>
    <s v="France"/>
    <s v="Female"/>
    <n v="37"/>
    <n v="3"/>
    <n v="0"/>
    <n v="2"/>
    <n v="1"/>
    <n v="1"/>
    <n v="164268.28"/>
    <n v="0"/>
    <n v="74249.558068592058"/>
    <s v="Low Balance Active"/>
    <n v="99613.830144404317"/>
    <s v="High Salary - Low Balance"/>
    <x v="0"/>
  </r>
  <r>
    <n v="15716381"/>
    <s v="Greece"/>
    <n v="666"/>
    <s v="Germany"/>
    <s v="Female"/>
    <n v="50"/>
    <n v="7"/>
    <n v="109062.3"/>
    <n v="1"/>
    <n v="1"/>
    <n v="1"/>
    <n v="140136.1"/>
    <n v="1"/>
    <n v="74383.824900542502"/>
    <s v="High Balance Active"/>
    <n v="99496.914321880628"/>
    <s v="High Salary - High Balance"/>
    <x v="0"/>
  </r>
  <r>
    <n v="15708162"/>
    <s v="Thomson"/>
    <n v="565"/>
    <s v="Germany"/>
    <s v="Female"/>
    <n v="40"/>
    <n v="1"/>
    <n v="89994.71"/>
    <n v="2"/>
    <n v="0"/>
    <n v="1"/>
    <n v="121084.27"/>
    <n v="0"/>
    <n v="74321.001576086972"/>
    <s v="High Balance Active"/>
    <n v="99423.292608695629"/>
    <s v="High Salary - High Balance"/>
    <x v="0"/>
  </r>
  <r>
    <n v="15569364"/>
    <s v="Victor"/>
    <n v="666"/>
    <s v="France"/>
    <s v="Male"/>
    <n v="36"/>
    <n v="3"/>
    <n v="0"/>
    <n v="2"/>
    <n v="1"/>
    <n v="0"/>
    <n v="35156.54"/>
    <n v="0"/>
    <n v="74292.555644283115"/>
    <s v="Low Balance Inactive"/>
    <n v="99383.980490018133"/>
    <s v="Low Salary - Low Balance"/>
    <x v="0"/>
  </r>
  <r>
    <n v="15791191"/>
    <s v="Mitchell"/>
    <n v="633"/>
    <s v="France"/>
    <s v="Male"/>
    <n v="59"/>
    <n v="2"/>
    <n v="103996.7"/>
    <n v="1"/>
    <n v="1"/>
    <n v="1"/>
    <n v="103159.11"/>
    <n v="0"/>
    <n v="74427.633018181805"/>
    <s v="High Balance Active"/>
    <n v="99500.757654545436"/>
    <s v="High Salary - High Balance"/>
    <x v="0"/>
  </r>
  <r>
    <n v="15621205"/>
    <s v="Olisaemeka"/>
    <n v="578"/>
    <s v="France"/>
    <s v="Male"/>
    <n v="34"/>
    <n v="4"/>
    <n v="175111.1"/>
    <n v="1"/>
    <n v="1"/>
    <n v="1"/>
    <n v="74858.3"/>
    <n v="0"/>
    <n v="74373.773151183967"/>
    <s v="High Balance Active"/>
    <n v="99494.093989071029"/>
    <s v="Low Salary - High Balance"/>
    <x v="0"/>
  </r>
  <r>
    <n v="15704788"/>
    <s v="Krawczyk"/>
    <n v="812"/>
    <s v="Spain"/>
    <s v="Female"/>
    <n v="49"/>
    <n v="8"/>
    <n v="66079.45"/>
    <n v="2"/>
    <n v="0"/>
    <n v="0"/>
    <n v="91556.57"/>
    <n v="1"/>
    <n v="74189.945912408759"/>
    <s v="Low Balance Inactive"/>
    <n v="99539.049817518229"/>
    <s v="Low Salary - Low Balance"/>
    <x v="0"/>
  </r>
  <r>
    <n v="15775756"/>
    <s v="Alexandrova"/>
    <n v="809"/>
    <s v="Germany"/>
    <s v="Male"/>
    <n v="33"/>
    <n v="8"/>
    <n v="148055.70000000001"/>
    <n v="1"/>
    <n v="0"/>
    <n v="0"/>
    <n v="199203.21"/>
    <n v="0"/>
    <n v="74204.773144424136"/>
    <s v="High Balance Inactive"/>
    <n v="99553.643016453367"/>
    <s v="High Salary - High Balance"/>
    <x v="0"/>
  </r>
  <r>
    <n v="15641312"/>
    <s v="Paterson"/>
    <n v="615"/>
    <s v="France"/>
    <s v="Male"/>
    <n v="36"/>
    <n v="6"/>
    <n v="0"/>
    <n v="1"/>
    <n v="1"/>
    <n v="1"/>
    <n v="27011.8"/>
    <n v="1"/>
    <n v="74069.515036630037"/>
    <s v="Low Balance Active"/>
    <n v="99371.134652014618"/>
    <s v="Low Salary - Low Balance"/>
    <x v="0"/>
  </r>
  <r>
    <n v="15782531"/>
    <s v="Chou"/>
    <n v="684"/>
    <s v="Spain"/>
    <s v="Female"/>
    <n v="31"/>
    <n v="8"/>
    <n v="0"/>
    <n v="2"/>
    <n v="1"/>
    <n v="0"/>
    <n v="188637.05"/>
    <n v="0"/>
    <n v="74205.422403669727"/>
    <s v="Low Balance Inactive"/>
    <n v="99503.904073394471"/>
    <s v="High Salary - Low Balance"/>
    <x v="0"/>
  </r>
  <r>
    <n v="15724428"/>
    <s v="Abel"/>
    <n v="544"/>
    <s v="France"/>
    <s v="Male"/>
    <n v="40"/>
    <n v="8"/>
    <n v="0"/>
    <n v="2"/>
    <n v="1"/>
    <n v="0"/>
    <n v="61581.2"/>
    <n v="0"/>
    <n v="74341.82943014706"/>
    <s v="Low Balance Inactive"/>
    <n v="99340.05637867644"/>
    <s v="Low Salary - Low Balance"/>
    <x v="0"/>
  </r>
  <r>
    <n v="15743617"/>
    <s v="Chesnokova"/>
    <n v="713"/>
    <s v="Germany"/>
    <s v="Male"/>
    <n v="47"/>
    <n v="1"/>
    <n v="95994.98"/>
    <n v="1"/>
    <n v="1"/>
    <n v="0"/>
    <n v="197529.23"/>
    <n v="0"/>
    <n v="74478.738876611416"/>
    <s v="High Balance Inactive"/>
    <n v="99409.593867403266"/>
    <s v="High Salary - High Balance"/>
    <x v="0"/>
  </r>
  <r>
    <n v="15585839"/>
    <s v="Niu"/>
    <n v="633"/>
    <s v="France"/>
    <s v="Male"/>
    <n v="37"/>
    <n v="2"/>
    <n v="0"/>
    <n v="2"/>
    <n v="1"/>
    <n v="0"/>
    <n v="182258.17"/>
    <n v="0"/>
    <n v="74439.041014760151"/>
    <s v="Low Balance Inactive"/>
    <n v="99228.561328413241"/>
    <s v="High Salary - Low Balance"/>
    <x v="0"/>
  </r>
  <r>
    <n v="15658158"/>
    <s v="Sullivan"/>
    <n v="672"/>
    <s v="Germany"/>
    <s v="Female"/>
    <n v="23"/>
    <n v="10"/>
    <n v="110741.6"/>
    <n v="1"/>
    <n v="1"/>
    <n v="0"/>
    <n v="80778.5"/>
    <n v="0"/>
    <n v="74576.636284658045"/>
    <s v="High Balance Inactive"/>
    <n v="99075.087005545254"/>
    <s v="Low Salary - High Balance"/>
    <x v="0"/>
  </r>
  <r>
    <n v="15637678"/>
    <s v="Ma"/>
    <n v="661"/>
    <s v="France"/>
    <s v="Male"/>
    <n v="35"/>
    <n v="5"/>
    <n v="0"/>
    <n v="1"/>
    <n v="1"/>
    <n v="0"/>
    <n v="155394.51999999999"/>
    <n v="0"/>
    <n v="74509.664129629629"/>
    <s v="Low Balance Inactive"/>
    <n v="99108.969574074043"/>
    <s v="High Salary - Low Balance"/>
    <x v="0"/>
  </r>
  <r>
    <n v="15701809"/>
    <s v="Cavill"/>
    <n v="749"/>
    <s v="Spain"/>
    <s v="Female"/>
    <n v="28"/>
    <n v="3"/>
    <n v="0"/>
    <n v="1"/>
    <n v="1"/>
    <n v="0"/>
    <n v="3408.7"/>
    <n v="0"/>
    <n v="74647.900983302417"/>
    <s v="Low Balance Inactive"/>
    <n v="99004.543692022227"/>
    <s v="Low Salary - Low Balance"/>
    <x v="0"/>
  </r>
  <r>
    <n v="15676937"/>
    <s v="Nicholls"/>
    <n v="635"/>
    <s v="Spain"/>
    <s v="Female"/>
    <n v="32"/>
    <n v="8"/>
    <n v="0"/>
    <n v="2"/>
    <n v="1"/>
    <n v="1"/>
    <n v="19367.98"/>
    <n v="1"/>
    <n v="74786.651728624536"/>
    <s v="Low Balance Active"/>
    <n v="99182.231133828958"/>
    <s v="Low Salary - Low Balance"/>
    <x v="0"/>
  </r>
  <r>
    <n v="15778975"/>
    <s v="Nnonso"/>
    <n v="850"/>
    <s v="Germany"/>
    <s v="Female"/>
    <n v="70"/>
    <n v="1"/>
    <n v="96947.58"/>
    <n v="3"/>
    <n v="1"/>
    <n v="0"/>
    <n v="62282.99"/>
    <n v="1"/>
    <n v="74925.919236499074"/>
    <s v="High Balance Inactive"/>
    <n v="99330.861024208527"/>
    <s v="Low Salary - High Balance"/>
    <x v="1"/>
  </r>
  <r>
    <n v="15710375"/>
    <s v="Gibson"/>
    <n v="641"/>
    <s v="France"/>
    <s v="Male"/>
    <n v="41"/>
    <n v="6"/>
    <n v="0"/>
    <n v="2"/>
    <n v="1"/>
    <n v="0"/>
    <n v="65396.79"/>
    <n v="0"/>
    <n v="74884.834048507459"/>
    <s v="Low Balance Inactive"/>
    <n v="99399.980186567132"/>
    <s v="Low Salary - Low Balance"/>
    <x v="0"/>
  </r>
  <r>
    <n v="15579914"/>
    <s v="Garcia"/>
    <n v="633"/>
    <s v="Germany"/>
    <s v="Male"/>
    <n v="30"/>
    <n v="2"/>
    <n v="109786.8"/>
    <n v="2"/>
    <n v="1"/>
    <n v="1"/>
    <n v="139712.81"/>
    <n v="0"/>
    <n v="75024.805700934579"/>
    <s v="High Balance Active"/>
    <n v="99463.537551401838"/>
    <s v="High Salary - High Balance"/>
    <x v="0"/>
  </r>
  <r>
    <n v="15595160"/>
    <s v="Renwick"/>
    <n v="413"/>
    <s v="Spain"/>
    <s v="Male"/>
    <n v="35"/>
    <n v="2"/>
    <n v="0"/>
    <n v="2"/>
    <n v="1"/>
    <n v="1"/>
    <n v="60972.84"/>
    <n v="0"/>
    <n v="74959.708333333314"/>
    <s v="Low Balance Active"/>
    <n v="99388.164382022442"/>
    <s v="Low Salary - Low Balance"/>
    <x v="0"/>
  </r>
  <r>
    <n v="15595391"/>
    <s v="Norris"/>
    <n v="538"/>
    <s v="France"/>
    <s v="Male"/>
    <n v="31"/>
    <n v="1"/>
    <n v="0"/>
    <n v="2"/>
    <n v="1"/>
    <n v="0"/>
    <n v="1375.46"/>
    <n v="0"/>
    <n v="75100.345684802989"/>
    <s v="Low Balance Inactive"/>
    <n v="99460.238161350819"/>
    <s v="Low Salary - Low Balance"/>
    <x v="0"/>
  </r>
  <r>
    <n v="15630363"/>
    <s v="Nkemakonam"/>
    <n v="437"/>
    <s v="France"/>
    <s v="Female"/>
    <n v="39"/>
    <n v="0"/>
    <n v="102721.5"/>
    <n v="1"/>
    <n v="0"/>
    <n v="0"/>
    <n v="22191.82"/>
    <n v="0"/>
    <n v="75241.511748120291"/>
    <s v="High Balance Inactive"/>
    <n v="99644.608045112749"/>
    <s v="Low Salary - High Balance"/>
    <x v="0"/>
  </r>
  <r>
    <n v="15692443"/>
    <s v="Piccio"/>
    <n v="612"/>
    <s v="Spain"/>
    <s v="Male"/>
    <n v="33"/>
    <n v="5"/>
    <n v="69478.570000000007"/>
    <n v="1"/>
    <n v="1"/>
    <n v="0"/>
    <n v="8973.67"/>
    <n v="1"/>
    <n v="75189.760357815438"/>
    <s v="Low Balance Inactive"/>
    <n v="99790.470169491484"/>
    <s v="Low Salary - Low Balance"/>
    <x v="0"/>
  </r>
  <r>
    <n v="15593795"/>
    <s v="Linton"/>
    <n v="516"/>
    <s v="Germany"/>
    <s v="Female"/>
    <n v="53"/>
    <n v="1"/>
    <n v="156674.20000000001"/>
    <n v="1"/>
    <n v="1"/>
    <n v="0"/>
    <n v="118502.34"/>
    <n v="1"/>
    <n v="75200.536188679223"/>
    <s v="High Balance Inactive"/>
    <n v="99961.82262264147"/>
    <s v="High Salary - High Balance"/>
    <x v="1"/>
  </r>
  <r>
    <n v="15642824"/>
    <s v="Onyekaozulu"/>
    <n v="826"/>
    <s v="Spain"/>
    <s v="Female"/>
    <n v="56"/>
    <n v="8"/>
    <n v="174506.1"/>
    <n v="2"/>
    <n v="0"/>
    <n v="1"/>
    <n v="161802.82"/>
    <n v="1"/>
    <n v="75046.521701323247"/>
    <s v="High Balance Active"/>
    <n v="99926.774385633238"/>
    <s v="High Salary - High Balance"/>
    <x v="0"/>
  </r>
  <r>
    <n v="15683524"/>
    <s v="Tobenna"/>
    <n v="660"/>
    <s v="Germany"/>
    <s v="Female"/>
    <n v="23"/>
    <n v="6"/>
    <n v="166070.5"/>
    <n v="2"/>
    <n v="0"/>
    <n v="0"/>
    <n v="90494.720000000001"/>
    <n v="0"/>
    <n v="74858.151287878762"/>
    <s v="High Balance Inactive"/>
    <n v="99809.584905302996"/>
    <s v="Low Salary - High Balance"/>
    <x v="0"/>
  </r>
  <r>
    <n v="15713532"/>
    <s v="Wang"/>
    <n v="646"/>
    <s v="Germany"/>
    <s v="Female"/>
    <n v="29"/>
    <n v="4"/>
    <n v="105957.4"/>
    <n v="1"/>
    <n v="1"/>
    <n v="0"/>
    <n v="15470.91"/>
    <n v="0"/>
    <n v="74685.072827324475"/>
    <s v="High Balance Inactive"/>
    <n v="99827.260170777954"/>
    <s v="Low Salary - High Balance"/>
    <x v="0"/>
  </r>
  <r>
    <n v="15719827"/>
    <s v="O'Donnell"/>
    <n v="767"/>
    <s v="France"/>
    <s v="Male"/>
    <n v="36"/>
    <n v="3"/>
    <n v="0"/>
    <n v="1"/>
    <n v="0"/>
    <n v="0"/>
    <n v="65147.27"/>
    <n v="0"/>
    <n v="74625.6197338403"/>
    <s v="Low Balance Inactive"/>
    <n v="99987.633460076016"/>
    <s v="Low Salary - Low Balance"/>
    <x v="0"/>
  </r>
  <r>
    <n v="15578435"/>
    <s v="Langlands"/>
    <n v="640"/>
    <s v="France"/>
    <s v="Male"/>
    <n v="40"/>
    <n v="8"/>
    <n v="110340.7"/>
    <n v="1"/>
    <n v="1"/>
    <n v="1"/>
    <n v="157886.6"/>
    <n v="0"/>
    <n v="74767.763771428567"/>
    <s v="High Balance Active"/>
    <n v="100053.99605714282"/>
    <s v="High Salary - High Balance"/>
    <x v="0"/>
  </r>
  <r>
    <n v="15723028"/>
    <s v="Smith"/>
    <n v="778"/>
    <s v="France"/>
    <s v="Male"/>
    <n v="33"/>
    <n v="1"/>
    <n v="0"/>
    <n v="2"/>
    <n v="1"/>
    <n v="0"/>
    <n v="85439.73"/>
    <n v="0"/>
    <n v="74699.876488549606"/>
    <s v="Low Balance Inactive"/>
    <n v="99943.628492366377"/>
    <s v="Low Salary - Low Balance"/>
    <x v="0"/>
  </r>
  <r>
    <n v="15595609"/>
    <s v="Sykes"/>
    <n v="679"/>
    <s v="Germany"/>
    <s v="Male"/>
    <n v="52"/>
    <n v="9"/>
    <n v="135870"/>
    <n v="2"/>
    <n v="0"/>
    <n v="0"/>
    <n v="54038.62"/>
    <n v="0"/>
    <n v="74842.706080305914"/>
    <s v="High Balance Inactive"/>
    <n v="99971.360611854645"/>
    <s v="Low Salary - High Balance"/>
    <x v="0"/>
  </r>
  <r>
    <n v="15622443"/>
    <s v="Marshall"/>
    <n v="549"/>
    <s v="France"/>
    <s v="Male"/>
    <n v="31"/>
    <n v="4"/>
    <n v="0"/>
    <n v="2"/>
    <n v="0"/>
    <n v="1"/>
    <n v="25684.85"/>
    <n v="0"/>
    <n v="74725.795555555538"/>
    <s v="Low Balance Active"/>
    <n v="100059.35436781606"/>
    <s v="Low Salary - Low Balance"/>
    <x v="0"/>
  </r>
  <r>
    <n v="15579112"/>
    <s v="Gibson"/>
    <n v="598"/>
    <s v="France"/>
    <s v="Male"/>
    <n v="47"/>
    <n v="2"/>
    <n v="0"/>
    <n v="2"/>
    <n v="1"/>
    <n v="1"/>
    <n v="186116.54"/>
    <n v="0"/>
    <n v="74869.223186180403"/>
    <s v="Low Balance Active"/>
    <n v="100202.10773512472"/>
    <s v="High Salary - Low Balance"/>
    <x v="0"/>
  </r>
  <r>
    <n v="15648479"/>
    <s v="Stephenson"/>
    <n v="655"/>
    <s v="France"/>
    <s v="Female"/>
    <n v="45"/>
    <n v="0"/>
    <n v="0"/>
    <n v="2"/>
    <n v="1"/>
    <n v="0"/>
    <n v="166830.71"/>
    <n v="0"/>
    <n v="75013.202461538443"/>
    <s v="Low Balance Inactive"/>
    <n v="100036.8876730769"/>
    <s v="High Salary - Low Balance"/>
    <x v="0"/>
  </r>
  <r>
    <n v="15659234"/>
    <s v="Y?"/>
    <n v="494"/>
    <s v="France"/>
    <s v="Male"/>
    <n v="30"/>
    <n v="3"/>
    <n v="85704.95"/>
    <n v="1"/>
    <n v="0"/>
    <n v="1"/>
    <n v="27886.06"/>
    <n v="0"/>
    <n v="75157.736570327543"/>
    <s v="High Balance Active"/>
    <n v="99908.19052023119"/>
    <s v="Low Salary - High Balance"/>
    <x v="0"/>
  </r>
  <r>
    <n v="15811970"/>
    <s v="Kang"/>
    <n v="653"/>
    <s v="France"/>
    <s v="Female"/>
    <n v="42"/>
    <n v="1"/>
    <n v="0"/>
    <n v="2"/>
    <n v="1"/>
    <n v="1"/>
    <n v="5768.32"/>
    <n v="0"/>
    <n v="75137.375154440146"/>
    <s v="Low Balance Active"/>
    <n v="100047.22938223937"/>
    <s v="Low Salary - Low Balance"/>
    <x v="0"/>
  </r>
  <r>
    <n v="15774192"/>
    <s v="Miller"/>
    <n v="539"/>
    <s v="Germany"/>
    <s v="Female"/>
    <n v="38"/>
    <n v="8"/>
    <n v="105435.7"/>
    <n v="1"/>
    <n v="0"/>
    <n v="0"/>
    <n v="80575.44"/>
    <n v="1"/>
    <n v="75282.708568665374"/>
    <s v="High Balance Inactive"/>
    <n v="100229.58704061892"/>
    <s v="Low Salary - High Balance"/>
    <x v="1"/>
  </r>
  <r>
    <n v="15595136"/>
    <s v="Kryukov"/>
    <n v="645"/>
    <s v="France"/>
    <s v="Female"/>
    <n v="37"/>
    <n v="1"/>
    <n v="0"/>
    <n v="2"/>
    <n v="1"/>
    <n v="1"/>
    <n v="68987.55"/>
    <n v="0"/>
    <n v="75224.272538759687"/>
    <s v="Low Balance Active"/>
    <n v="100267.67647286819"/>
    <s v="Low Salary - Low Balance"/>
    <x v="0"/>
  </r>
  <r>
    <n v="15630580"/>
    <s v="Y?"/>
    <n v="751"/>
    <s v="Germany"/>
    <s v="Male"/>
    <n v="34"/>
    <n v="9"/>
    <n v="108513.3"/>
    <n v="2"/>
    <n v="1"/>
    <n v="1"/>
    <n v="27097.82"/>
    <n v="0"/>
    <n v="75370.339087378627"/>
    <s v="High Balance Active"/>
    <n v="100328.41458252424"/>
    <s v="Low Salary - High Balance"/>
    <x v="0"/>
  </r>
  <r>
    <n v="15660646"/>
    <s v="Fanucci"/>
    <n v="528"/>
    <s v="France"/>
    <s v="Male"/>
    <n v="35"/>
    <n v="3"/>
    <n v="156687.1"/>
    <n v="1"/>
    <n v="1"/>
    <n v="0"/>
    <n v="199320.77"/>
    <n v="0"/>
    <n v="75305.858618677041"/>
    <s v="High Balance Inactive"/>
    <n v="100470.8865564202"/>
    <s v="High Salary - High Balance"/>
    <x v="0"/>
  </r>
  <r>
    <n v="15614365"/>
    <s v="Lombardi"/>
    <n v="696"/>
    <s v="Germany"/>
    <s v="Male"/>
    <n v="31"/>
    <n v="3"/>
    <n v="150604.5"/>
    <n v="1"/>
    <n v="0"/>
    <n v="0"/>
    <n v="5566.6"/>
    <n v="0"/>
    <n v="75147.220721247548"/>
    <s v="High Balance Inactive"/>
    <n v="100278.19672514616"/>
    <s v="Low Salary - High Balance"/>
    <x v="0"/>
  </r>
  <r>
    <n v="15776128"/>
    <s v="Hs?"/>
    <n v="716"/>
    <s v="France"/>
    <s v="Female"/>
    <n v="44"/>
    <n v="6"/>
    <n v="155114.9"/>
    <n v="1"/>
    <n v="0"/>
    <n v="0"/>
    <n v="133871.82999999999"/>
    <n v="0"/>
    <n v="74999.843222656229"/>
    <s v="High Balance Inactive"/>
    <n v="100463.18031249997"/>
    <s v="High Salary - High Balance"/>
    <x v="0"/>
  </r>
  <r>
    <n v="15787035"/>
    <s v="Anderson"/>
    <n v="602"/>
    <s v="France"/>
    <s v="Female"/>
    <n v="35"/>
    <n v="8"/>
    <n v="0"/>
    <n v="2"/>
    <n v="1"/>
    <n v="1"/>
    <n v="152843.53"/>
    <n v="0"/>
    <n v="74843.062289628142"/>
    <s v="Low Balance Active"/>
    <n v="100397.80135029352"/>
    <s v="High Salary - Low Balance"/>
    <x v="0"/>
  </r>
  <r>
    <n v="15792646"/>
    <s v="Trentino"/>
    <n v="647"/>
    <s v="Spain"/>
    <s v="Female"/>
    <n v="64"/>
    <n v="1"/>
    <n v="91216"/>
    <n v="1"/>
    <n v="1"/>
    <n v="1"/>
    <n v="41800.18"/>
    <n v="0"/>
    <n v="74989.813392156837"/>
    <s v="High Balance Active"/>
    <n v="100294.96658823527"/>
    <s v="Low Salary - High Balance"/>
    <x v="0"/>
  </r>
  <r>
    <n v="15726832"/>
    <s v="Donnelly"/>
    <n v="850"/>
    <s v="Germany"/>
    <s v="Male"/>
    <n v="61"/>
    <n v="3"/>
    <n v="141784"/>
    <n v="1"/>
    <n v="1"/>
    <n v="1"/>
    <n v="92053.75"/>
    <n v="0"/>
    <n v="74957.934833005856"/>
    <s v="High Balance Active"/>
    <n v="100409.88758349702"/>
    <s v="Low Salary - High Balance"/>
    <x v="0"/>
  </r>
  <r>
    <n v="15773260"/>
    <s v="Tsou"/>
    <n v="590"/>
    <s v="France"/>
    <s v="Female"/>
    <n v="32"/>
    <n v="0"/>
    <n v="127763.2"/>
    <n v="1"/>
    <n v="1"/>
    <n v="0"/>
    <n v="100717.54"/>
    <n v="0"/>
    <n v="74826.387460629892"/>
    <s v="High Balance Inactive"/>
    <n v="100426.33667322832"/>
    <s v="High Salary - High Balance"/>
    <x v="0"/>
  </r>
  <r>
    <n v="15624437"/>
    <s v="Johnson"/>
    <n v="825"/>
    <s v="Spain"/>
    <s v="Female"/>
    <n v="32"/>
    <n v="1"/>
    <n v="0"/>
    <n v="2"/>
    <n v="1"/>
    <n v="1"/>
    <n v="42935.15"/>
    <n v="0"/>
    <n v="74721.975601577869"/>
    <s v="Low Balance Active"/>
    <n v="100425.76230769229"/>
    <s v="Low Salary - Low Balance"/>
    <x v="0"/>
  </r>
  <r>
    <n v="15717138"/>
    <s v="Watson"/>
    <n v="850"/>
    <s v="Spain"/>
    <s v="Male"/>
    <n v="31"/>
    <n v="6"/>
    <n v="82613.56"/>
    <n v="2"/>
    <n v="1"/>
    <n v="0"/>
    <n v="149170.92000000001"/>
    <n v="0"/>
    <n v="74869.647490118543"/>
    <s v="High Balance Inactive"/>
    <n v="100539.38011857707"/>
    <s v="High Salary - High Balance"/>
    <x v="0"/>
  </r>
  <r>
    <n v="15657317"/>
    <s v="Allan"/>
    <n v="789"/>
    <s v="France"/>
    <s v="Female"/>
    <n v="32"/>
    <n v="7"/>
    <n v="69423.520000000004"/>
    <n v="1"/>
    <n v="1"/>
    <n v="0"/>
    <n v="107499.39"/>
    <n v="0"/>
    <n v="74854.313009900958"/>
    <s v="Low Balance Inactive"/>
    <n v="100443.08003960396"/>
    <s v="High Salary - Low Balance"/>
    <x v="0"/>
  </r>
  <r>
    <n v="15626948"/>
    <s v="Butcher"/>
    <n v="701"/>
    <s v="France"/>
    <s v="Female"/>
    <n v="42"/>
    <n v="6"/>
    <n v="86167.82"/>
    <n v="1"/>
    <n v="1"/>
    <n v="0"/>
    <n v="153342.38"/>
    <n v="0"/>
    <n v="74865.088392857113"/>
    <s v="High Balance Inactive"/>
    <n v="100429.07942460316"/>
    <s v="High Salary - High Balance"/>
    <x v="0"/>
  </r>
  <r>
    <n v="15758901"/>
    <s v="Henderson"/>
    <n v="713"/>
    <s v="Spain"/>
    <s v="Female"/>
    <n v="47"/>
    <n v="1"/>
    <n v="0"/>
    <n v="1"/>
    <n v="1"/>
    <n v="0"/>
    <n v="107825.08"/>
    <n v="1"/>
    <n v="74842.617753479091"/>
    <s v="Low Balance Inactive"/>
    <n v="100323.88399602385"/>
    <s v="High Salary - Low Balance"/>
    <x v="0"/>
  </r>
  <r>
    <n v="15777759"/>
    <s v="Boucaut"/>
    <n v="570"/>
    <s v="France"/>
    <s v="Male"/>
    <n v="30"/>
    <n v="2"/>
    <n v="131406.6"/>
    <n v="1"/>
    <n v="1"/>
    <n v="1"/>
    <n v="47952.45"/>
    <n v="0"/>
    <n v="74991.706633466092"/>
    <s v="High Balance Active"/>
    <n v="100308.941374502"/>
    <s v="Low Salary - High Balance"/>
    <x v="0"/>
  </r>
  <r>
    <n v="15773322"/>
    <s v="Obiajulu"/>
    <n v="536"/>
    <s v="Germany"/>
    <s v="Female"/>
    <n v="44"/>
    <n v="4"/>
    <n v="121898.8"/>
    <n v="1"/>
    <n v="0"/>
    <n v="0"/>
    <n v="131007.18"/>
    <n v="0"/>
    <n v="74879.102055888201"/>
    <s v="High Balance Inactive"/>
    <n v="100413.44534930139"/>
    <s v="High Salary - High Balance"/>
    <x v="0"/>
  </r>
  <r>
    <n v="15697318"/>
    <s v="Ifeatu"/>
    <n v="771"/>
    <s v="Germany"/>
    <s v="Male"/>
    <n v="32"/>
    <n v="9"/>
    <n v="77487.199999999997"/>
    <n v="1"/>
    <n v="0"/>
    <n v="0"/>
    <n v="33143.040000000001"/>
    <n v="0"/>
    <n v="74785.062659999967"/>
    <s v="High Balance Inactive"/>
    <n v="100352.25787999999"/>
    <s v="Low Salary - High Balance"/>
    <x v="0"/>
  </r>
  <r>
    <n v="15678916"/>
    <s v="Kelly"/>
    <n v="512"/>
    <s v="France"/>
    <s v="Female"/>
    <n v="75"/>
    <n v="2"/>
    <n v="0"/>
    <n v="1"/>
    <n v="1"/>
    <n v="0"/>
    <n v="123304.62"/>
    <n v="0"/>
    <n v="74779.647555110176"/>
    <s v="Low Balance Inactive"/>
    <n v="100486.94569138276"/>
    <s v="High Salary - Low Balance"/>
    <x v="0"/>
  </r>
  <r>
    <n v="15632118"/>
    <s v="Pirozzi"/>
    <n v="698"/>
    <s v="Spain"/>
    <s v="Male"/>
    <n v="45"/>
    <n v="5"/>
    <n v="164450.9"/>
    <n v="1"/>
    <n v="1"/>
    <n v="0"/>
    <n v="141970.01999999999"/>
    <n v="1"/>
    <n v="74929.8074899598"/>
    <s v="High Balance Inactive"/>
    <n v="100441.1270682731"/>
    <s v="High Salary - High Balance"/>
    <x v="1"/>
  </r>
  <r>
    <n v="15788118"/>
    <s v="Siciliano"/>
    <n v="656"/>
    <s v="France"/>
    <s v="Male"/>
    <n v="33"/>
    <n v="7"/>
    <n v="138705"/>
    <n v="2"/>
    <n v="1"/>
    <n v="0"/>
    <n v="37136.15"/>
    <n v="0"/>
    <n v="74749.684567404402"/>
    <s v="High Balance Inactive"/>
    <n v="100357.56792756538"/>
    <s v="Low Salary - High Balance"/>
    <x v="0"/>
  </r>
  <r>
    <n v="15788930"/>
    <s v="Silva"/>
    <n v="761"/>
    <s v="Spain"/>
    <s v="Male"/>
    <n v="37"/>
    <n v="7"/>
    <n v="132730.20000000001"/>
    <n v="1"/>
    <n v="1"/>
    <n v="0"/>
    <n v="199293.01"/>
    <n v="0"/>
    <n v="74620.742399193521"/>
    <s v="High Balance Inactive"/>
    <n v="100485.03046370966"/>
    <s v="High Salary - High Balance"/>
    <x v="0"/>
  </r>
  <r>
    <n v="15628583"/>
    <s v="Iweobiegbunam"/>
    <n v="709"/>
    <s v="France"/>
    <s v="Female"/>
    <n v="30"/>
    <n v="5"/>
    <n v="0"/>
    <n v="2"/>
    <n v="0"/>
    <n v="1"/>
    <n v="161388.22"/>
    <n v="0"/>
    <n v="74503.349555555527"/>
    <s v="Low Balance Active"/>
    <n v="100285.41838383838"/>
    <s v="High Salary - Low Balance"/>
    <x v="0"/>
  </r>
  <r>
    <n v="15635177"/>
    <s v="Williamson"/>
    <n v="597"/>
    <s v="Spain"/>
    <s v="Female"/>
    <n v="66"/>
    <n v="3"/>
    <n v="0"/>
    <n v="1"/>
    <n v="1"/>
    <n v="1"/>
    <n v="70532.53"/>
    <n v="0"/>
    <n v="74654.166052631554"/>
    <s v="Low Balance Active"/>
    <n v="100161.7285020243"/>
    <s v="Low Salary - Low Balance"/>
    <x v="0"/>
  </r>
  <r>
    <n v="15587690"/>
    <s v="Madueke"/>
    <n v="592"/>
    <s v="France"/>
    <s v="Male"/>
    <n v="28"/>
    <n v="2"/>
    <n v="116498.2"/>
    <n v="1"/>
    <n v="1"/>
    <n v="0"/>
    <n v="144290.25"/>
    <n v="0"/>
    <n v="74805.594381338713"/>
    <s v="High Balance Inactive"/>
    <n v="100221.82829614605"/>
    <s v="High Salary - High Balance"/>
    <x v="0"/>
  </r>
  <r>
    <n v="15627630"/>
    <s v="Chiagoziem"/>
    <n v="599"/>
    <s v="France"/>
    <s v="Female"/>
    <n v="41"/>
    <n v="1"/>
    <n v="0"/>
    <n v="2"/>
    <n v="1"/>
    <n v="0"/>
    <n v="96069.82"/>
    <n v="0"/>
    <n v="74720.853313008105"/>
    <s v="Low Balance Inactive"/>
    <n v="100132.25833333333"/>
    <s v="Low Salary - Low Balance"/>
    <x v="0"/>
  </r>
  <r>
    <n v="15610930"/>
    <s v="Kwemto"/>
    <n v="572"/>
    <s v="Germany"/>
    <s v="Female"/>
    <n v="35"/>
    <n v="1"/>
    <n v="139979.1"/>
    <n v="1"/>
    <n v="1"/>
    <n v="0"/>
    <n v="185662.84"/>
    <n v="0"/>
    <n v="74873.034276985723"/>
    <s v="High Balance Inactive"/>
    <n v="100140.53213849287"/>
    <s v="High Salary - High Balance"/>
    <x v="0"/>
  </r>
  <r>
    <n v="15657747"/>
    <s v="Zito"/>
    <n v="611"/>
    <s v="Germany"/>
    <s v="Female"/>
    <n v="43"/>
    <n v="9"/>
    <n v="127216.3"/>
    <n v="2"/>
    <n v="0"/>
    <n v="1"/>
    <n v="17913.25"/>
    <n v="0"/>
    <n v="74740.164755102029"/>
    <s v="High Balance Active"/>
    <n v="99965.996816326529"/>
    <s v="Low Salary - High Balance"/>
    <x v="0"/>
  </r>
  <r>
    <n v="15568006"/>
    <s v="Ukaegbunam"/>
    <n v="634"/>
    <s v="France"/>
    <s v="Female"/>
    <n v="45"/>
    <n v="2"/>
    <n v="0"/>
    <n v="4"/>
    <n v="1"/>
    <n v="0"/>
    <n v="101039.53"/>
    <n v="1"/>
    <n v="74632.851595092012"/>
    <s v="Low Balance Inactive"/>
    <n v="100133.79384458077"/>
    <s v="High Salary - Low Balance"/>
    <x v="0"/>
  </r>
  <r>
    <n v="15751748"/>
    <s v="Trevisani"/>
    <n v="666"/>
    <s v="France"/>
    <s v="Male"/>
    <n v="51"/>
    <n v="2"/>
    <n v="148222.70000000001"/>
    <n v="1"/>
    <n v="0"/>
    <n v="0"/>
    <n v="156953.54"/>
    <n v="1"/>
    <n v="74785.78776639342"/>
    <s v="High Balance Inactive"/>
    <n v="100131.93782786884"/>
    <s v="High Salary - High Balance"/>
    <x v="1"/>
  </r>
  <r>
    <n v="15722212"/>
    <s v="Edmondstone"/>
    <n v="696"/>
    <s v="France"/>
    <s v="Female"/>
    <n v="41"/>
    <n v="8"/>
    <n v="0"/>
    <n v="2"/>
    <n v="0"/>
    <n v="0"/>
    <n v="28276.83"/>
    <n v="0"/>
    <n v="74634.993285420918"/>
    <s v="Low Balance Inactive"/>
    <n v="100015.26102669405"/>
    <s v="Low Salary - Low Balance"/>
    <x v="0"/>
  </r>
  <r>
    <n v="15658670"/>
    <s v="Chien"/>
    <n v="669"/>
    <s v="France"/>
    <s v="Female"/>
    <n v="38"/>
    <n v="8"/>
    <n v="0"/>
    <n v="2"/>
    <n v="1"/>
    <n v="0"/>
    <n v="84049.16"/>
    <n v="0"/>
    <n v="74788.563230452652"/>
    <s v="Low Balance Inactive"/>
    <n v="100162.87096707818"/>
    <s v="Low Salary - Low Balance"/>
    <x v="0"/>
  </r>
  <r>
    <n v="15761654"/>
    <s v="Boni"/>
    <n v="726"/>
    <s v="Spain"/>
    <s v="Male"/>
    <n v="30"/>
    <n v="8"/>
    <n v="134152.29999999999"/>
    <n v="1"/>
    <n v="1"/>
    <n v="1"/>
    <n v="147822.44"/>
    <n v="0"/>
    <n v="74942.76645360823"/>
    <s v="High Balance Active"/>
    <n v="100196.09511340207"/>
    <s v="High Salary - High Balance"/>
    <x v="0"/>
  </r>
  <r>
    <n v="15812210"/>
    <s v="Yashina"/>
    <n v="497"/>
    <s v="Germany"/>
    <s v="Female"/>
    <n v="32"/>
    <n v="8"/>
    <n v="111537.2"/>
    <n v="4"/>
    <n v="1"/>
    <n v="1"/>
    <n v="9497.99"/>
    <n v="1"/>
    <n v="74820.432706611551"/>
    <s v="High Balance Active"/>
    <n v="100097.69357438016"/>
    <s v="Low Salary - High Balance"/>
    <x v="0"/>
  </r>
  <r>
    <n v="15787051"/>
    <s v="Georg"/>
    <n v="750"/>
    <s v="Spain"/>
    <s v="Female"/>
    <n v="39"/>
    <n v="7"/>
    <n v="119565.9"/>
    <n v="1"/>
    <n v="1"/>
    <n v="0"/>
    <n v="87067.73"/>
    <n v="0"/>
    <n v="74744.41455486542"/>
    <s v="High Balance Inactive"/>
    <n v="100285.27060041408"/>
    <s v="Low Salary - High Balance"/>
    <x v="0"/>
  </r>
  <r>
    <n v="15642991"/>
    <s v="Tung"/>
    <n v="850"/>
    <s v="Spain"/>
    <s v="Female"/>
    <n v="29"/>
    <n v="7"/>
    <n v="0"/>
    <n v="2"/>
    <n v="1"/>
    <n v="0"/>
    <n v="23237.25"/>
    <n v="0"/>
    <n v="74651.423921161811"/>
    <s v="Low Balance Inactive"/>
    <n v="100312.69288381742"/>
    <s v="Low Salary - Low Balance"/>
    <x v="0"/>
  </r>
  <r>
    <n v="15713769"/>
    <s v="Michelides"/>
    <n v="617"/>
    <s v="Spain"/>
    <s v="Male"/>
    <n v="38"/>
    <n v="7"/>
    <n v="0"/>
    <n v="1"/>
    <n v="1"/>
    <n v="1"/>
    <n v="27239.279999999999"/>
    <n v="0"/>
    <n v="74806.62438669437"/>
    <s v="Low Balance Active"/>
    <n v="100472.93288981289"/>
    <s v="Low Salary - Low Balance"/>
    <x v="0"/>
  </r>
  <r>
    <n v="15605826"/>
    <s v="Korovina"/>
    <n v="652"/>
    <s v="Germany"/>
    <s v="Male"/>
    <n v="46"/>
    <n v="10"/>
    <n v="121063.8"/>
    <n v="3"/>
    <n v="1"/>
    <n v="0"/>
    <n v="151481.85999999999"/>
    <n v="1"/>
    <n v="74962.471520833307"/>
    <s v="High Balance Inactive"/>
    <n v="100625.50300000001"/>
    <s v="High Salary - High Balance"/>
    <x v="1"/>
  </r>
  <r>
    <n v="15648898"/>
    <s v="Chuang"/>
    <n v="560"/>
    <s v="Spain"/>
    <s v="Female"/>
    <n v="27"/>
    <n v="7"/>
    <n v="124996"/>
    <n v="1"/>
    <n v="1"/>
    <n v="1"/>
    <n v="114669.79"/>
    <n v="0"/>
    <n v="74866.22657620041"/>
    <s v="High Balance Active"/>
    <n v="100519.33106471816"/>
    <s v="High Salary - High Balance"/>
    <x v="0"/>
  </r>
  <r>
    <n v="15705309"/>
    <s v="Yuriev"/>
    <n v="629"/>
    <s v="Spain"/>
    <s v="Male"/>
    <n v="39"/>
    <n v="5"/>
    <n v="0"/>
    <n v="2"/>
    <n v="0"/>
    <n v="0"/>
    <n v="116748.14"/>
    <n v="0"/>
    <n v="74761.352573221739"/>
    <s v="Low Balance Inactive"/>
    <n v="100489.72759414226"/>
    <s v="High Salary - Low Balance"/>
    <x v="0"/>
  </r>
  <r>
    <n v="15734202"/>
    <s v="Chidimma"/>
    <n v="660"/>
    <s v="Germany"/>
    <s v="Female"/>
    <n v="52"/>
    <n v="4"/>
    <n v="86891.839999999997"/>
    <n v="1"/>
    <n v="1"/>
    <n v="0"/>
    <n v="90877.759999999995"/>
    <n v="0"/>
    <n v="74918.084968553449"/>
    <s v="High Balance Inactive"/>
    <n v="100455.6428721174"/>
    <s v="Low Salary - High Balance"/>
    <x v="0"/>
  </r>
  <r>
    <n v="15658852"/>
    <s v="Stevens"/>
    <n v="676"/>
    <s v="France"/>
    <s v="Male"/>
    <n v="38"/>
    <n v="8"/>
    <n v="0"/>
    <n v="2"/>
    <n v="1"/>
    <n v="1"/>
    <n v="133692.88"/>
    <n v="0"/>
    <n v="74892.930021008389"/>
    <s v="Low Balance Active"/>
    <n v="100475.76447478992"/>
    <s v="High Salary - Low Balance"/>
    <x v="0"/>
  </r>
  <r>
    <n v="15612633"/>
    <s v="Kao"/>
    <n v="581"/>
    <s v="Spain"/>
    <s v="Male"/>
    <n v="43"/>
    <n v="9"/>
    <n v="78022.61"/>
    <n v="1"/>
    <n v="0"/>
    <n v="1"/>
    <n v="30662.91"/>
    <n v="0"/>
    <n v="75050.599347368407"/>
    <s v="High Balance Active"/>
    <n v="100405.83370526315"/>
    <s v="Low Salary - High Balance"/>
    <x v="0"/>
  </r>
  <r>
    <n v="15604818"/>
    <s v="Edmund la Touche"/>
    <n v="798"/>
    <s v="France"/>
    <s v="Male"/>
    <n v="34"/>
    <n v="9"/>
    <n v="154495.79999999999"/>
    <n v="1"/>
    <n v="1"/>
    <n v="0"/>
    <n v="191395.88"/>
    <n v="0"/>
    <n v="75044.329282700404"/>
    <s v="High Balance Inactive"/>
    <n v="100552.97067510549"/>
    <s v="High Salary - High Balance"/>
    <x v="0"/>
  </r>
  <r>
    <n v="15593900"/>
    <s v="Belousov"/>
    <n v="705"/>
    <s v="France"/>
    <s v="Male"/>
    <n v="38"/>
    <n v="1"/>
    <n v="189443.7"/>
    <n v="1"/>
    <n v="0"/>
    <n v="1"/>
    <n v="106648.58"/>
    <n v="0"/>
    <n v="74876.355771670162"/>
    <s v="High Balance Active"/>
    <n v="100360.91378435517"/>
    <s v="High Salary - High Balance"/>
    <x v="0"/>
  </r>
  <r>
    <n v="15624995"/>
    <s v="McCane"/>
    <n v="714"/>
    <s v="Spain"/>
    <s v="Female"/>
    <n v="31"/>
    <n v="6"/>
    <n v="152926.6"/>
    <n v="1"/>
    <n v="1"/>
    <n v="1"/>
    <n v="50899.91"/>
    <n v="0"/>
    <n v="74633.628347457605"/>
    <s v="High Balance Active"/>
    <n v="100347.59245762711"/>
    <s v="Low Salary - High Balance"/>
    <x v="0"/>
  </r>
  <r>
    <n v="15570087"/>
    <s v="Parry-Okeden"/>
    <n v="664"/>
    <s v="France"/>
    <s v="Female"/>
    <n v="44"/>
    <n v="8"/>
    <n v="142989.70000000001"/>
    <n v="1"/>
    <n v="1"/>
    <n v="1"/>
    <n v="115452.51"/>
    <n v="1"/>
    <n v="74467.401231422467"/>
    <s v="High Balance Active"/>
    <n v="100452.57692144373"/>
    <s v="High Salary - High Balance"/>
    <x v="0"/>
  </r>
  <r>
    <n v="15802617"/>
    <s v="Hudson"/>
    <n v="697"/>
    <s v="Germany"/>
    <s v="Male"/>
    <n v="43"/>
    <n v="7"/>
    <n v="115371.9"/>
    <n v="2"/>
    <n v="1"/>
    <n v="0"/>
    <n v="64139.1"/>
    <n v="0"/>
    <n v="74321.609106382952"/>
    <s v="High Balance Inactive"/>
    <n v="100420.66217021274"/>
    <s v="Low Salary - High Balance"/>
    <x v="0"/>
  </r>
  <r>
    <n v="15656029"/>
    <s v="Marsden"/>
    <n v="609"/>
    <s v="France"/>
    <s v="Male"/>
    <n v="37"/>
    <n v="6"/>
    <n v="0"/>
    <n v="2"/>
    <n v="0"/>
    <n v="1"/>
    <n v="22030.720000000001"/>
    <n v="0"/>
    <n v="74234.081833688673"/>
    <s v="Low Balance Active"/>
    <n v="100498.02157782514"/>
    <s v="Low Salary - Low Balance"/>
    <x v="0"/>
  </r>
  <r>
    <n v="15739194"/>
    <s v="Manfrin"/>
    <n v="548"/>
    <s v="Spain"/>
    <s v="Male"/>
    <n v="38"/>
    <n v="0"/>
    <n v="178056.5"/>
    <n v="2"/>
    <n v="1"/>
    <n v="0"/>
    <n v="38434.730000000003"/>
    <n v="0"/>
    <n v="74392.701666666646"/>
    <s v="High Balance Inactive"/>
    <n v="100665.68675213674"/>
    <s v="Low Salary - High Balance"/>
    <x v="0"/>
  </r>
  <r>
    <n v="15607275"/>
    <s v="Ch'ang"/>
    <n v="850"/>
    <s v="Spain"/>
    <s v="Male"/>
    <n v="39"/>
    <n v="6"/>
    <n v="206014.9"/>
    <n v="2"/>
    <n v="0"/>
    <n v="1"/>
    <n v="42774.84"/>
    <n v="1"/>
    <n v="74170.723511777294"/>
    <s v="High Balance Active"/>
    <n v="100798.94361884367"/>
    <s v="Low Salary - High Balance"/>
    <x v="0"/>
  </r>
  <r>
    <n v="15629475"/>
    <s v="Clark"/>
    <n v="656"/>
    <s v="France"/>
    <s v="Male"/>
    <n v="41"/>
    <n v="2"/>
    <n v="0"/>
    <n v="2"/>
    <n v="1"/>
    <n v="0"/>
    <n v="158973.76999999999"/>
    <n v="0"/>
    <n v="73887.796094420599"/>
    <s v="Low Balance Inactive"/>
    <n v="100923.45886266092"/>
    <s v="High Salary - Low Balance"/>
    <x v="0"/>
  </r>
  <r>
    <n v="15635034"/>
    <s v="Aldrich"/>
    <n v="727"/>
    <s v="Germany"/>
    <s v="Male"/>
    <n v="37"/>
    <n v="9"/>
    <n v="101191.8"/>
    <n v="1"/>
    <n v="1"/>
    <n v="1"/>
    <n v="34551.35"/>
    <n v="1"/>
    <n v="74046.694580645155"/>
    <s v="High Balance Active"/>
    <n v="100798.61948387093"/>
    <s v="Low Salary - High Balance"/>
    <x v="0"/>
  </r>
  <r>
    <n v="15756333"/>
    <s v="Khan"/>
    <n v="642"/>
    <s v="France"/>
    <s v="Female"/>
    <n v="55"/>
    <n v="7"/>
    <n v="0"/>
    <n v="2"/>
    <n v="1"/>
    <n v="1"/>
    <n v="101515.76"/>
    <n v="0"/>
    <n v="73988.192198275865"/>
    <s v="Low Balance Active"/>
    <n v="100941.39377155171"/>
    <s v="High Salary - Low Balance"/>
    <x v="0"/>
  </r>
  <r>
    <n v="15777436"/>
    <s v="Murray"/>
    <n v="710"/>
    <s v="Spain"/>
    <s v="Female"/>
    <n v="31"/>
    <n v="5"/>
    <n v="0"/>
    <n v="2"/>
    <n v="1"/>
    <n v="0"/>
    <n v="9561.73"/>
    <n v="0"/>
    <n v="74147.993909287252"/>
    <s v="Low Balance Inactive"/>
    <n v="100940.15323974082"/>
    <s v="Low Salary - Low Balance"/>
    <x v="0"/>
  </r>
  <r>
    <n v="15676835"/>
    <s v="Anayolisa"/>
    <n v="710"/>
    <s v="Spain"/>
    <s v="Male"/>
    <n v="33"/>
    <n v="1"/>
    <n v="0"/>
    <n v="2"/>
    <n v="1"/>
    <n v="0"/>
    <n v="168313.17"/>
    <n v="0"/>
    <n v="74308.487402597399"/>
    <s v="Low Balance Inactive"/>
    <n v="101137.94203463201"/>
    <s v="High Salary - Low Balance"/>
    <x v="0"/>
  </r>
  <r>
    <n v="15574206"/>
    <s v="Shillito"/>
    <n v="718"/>
    <s v="France"/>
    <s v="Female"/>
    <n v="37"/>
    <n v="7"/>
    <n v="0"/>
    <n v="2"/>
    <n v="1"/>
    <n v="1"/>
    <n v="55100.09"/>
    <n v="0"/>
    <n v="74469.677180043378"/>
    <s v="Low Balance Active"/>
    <n v="100992.22570498915"/>
    <s v="Low Salary - Low Balance"/>
    <x v="0"/>
  </r>
  <r>
    <n v="15613017"/>
    <s v="McMillan"/>
    <n v="586"/>
    <s v="Germany"/>
    <s v="Male"/>
    <n v="32"/>
    <n v="1"/>
    <n v="149814.5"/>
    <n v="1"/>
    <n v="1"/>
    <n v="0"/>
    <n v="31830.06"/>
    <n v="0"/>
    <n v="74631.56778260869"/>
    <s v="High Balance Inactive"/>
    <n v="101091.99121739129"/>
    <s v="Low Salary - High Balance"/>
    <x v="0"/>
  </r>
  <r>
    <n v="15815131"/>
    <s v="Howells"/>
    <n v="617"/>
    <s v="Spain"/>
    <s v="Female"/>
    <n v="36"/>
    <n v="7"/>
    <n v="115617.2"/>
    <n v="1"/>
    <n v="1"/>
    <n v="1"/>
    <n v="71519.399999999994"/>
    <n v="0"/>
    <n v="74467.770544662315"/>
    <s v="High Balance Active"/>
    <n v="101242.88867102396"/>
    <s v="Low Salary - High Balance"/>
    <x v="0"/>
  </r>
  <r>
    <n v="15585455"/>
    <s v="Stewart"/>
    <n v="630"/>
    <s v="France"/>
    <s v="Male"/>
    <n v="28"/>
    <n v="9"/>
    <n v="0"/>
    <n v="2"/>
    <n v="0"/>
    <n v="0"/>
    <n v="32599.35"/>
    <n v="0"/>
    <n v="74377.924628820969"/>
    <s v="Low Balance Inactive"/>
    <n v="101307.78711790391"/>
    <s v="Low Salary - Low Balance"/>
    <x v="0"/>
  </r>
  <r>
    <n v="15692929"/>
    <s v="Ikechukwu"/>
    <n v="791"/>
    <s v="Germany"/>
    <s v="Female"/>
    <n v="42"/>
    <n v="10"/>
    <n v="113657.4"/>
    <n v="2"/>
    <n v="0"/>
    <n v="1"/>
    <n v="139946.68"/>
    <n v="1"/>
    <n v="74540.677199124737"/>
    <s v="High Balance Active"/>
    <n v="101458.13380743981"/>
    <s v="High Salary - High Balance"/>
    <x v="0"/>
  </r>
  <r>
    <n v="15758081"/>
    <s v="Repina"/>
    <n v="673"/>
    <s v="Spain"/>
    <s v="Male"/>
    <n v="39"/>
    <n v="8"/>
    <n v="138160"/>
    <n v="1"/>
    <n v="1"/>
    <n v="1"/>
    <n v="110468.51"/>
    <n v="0"/>
    <n v="74454.89491228071"/>
    <s v="High Balance Active"/>
    <n v="101373.72910087717"/>
    <s v="High Salary - High Balance"/>
    <x v="0"/>
  </r>
  <r>
    <n v="15667476"/>
    <s v="Cox"/>
    <n v="477"/>
    <s v="Germany"/>
    <s v="Female"/>
    <n v="36"/>
    <n v="3"/>
    <n v="117700.9"/>
    <n v="1"/>
    <n v="0"/>
    <n v="0"/>
    <n v="74042"/>
    <n v="0"/>
    <n v="74314.883692307689"/>
    <s v="High Balance Inactive"/>
    <n v="101353.74057142854"/>
    <s v="Low Salary - High Balance"/>
    <x v="0"/>
  </r>
  <r>
    <n v="15738248"/>
    <s v="Lo"/>
    <n v="662"/>
    <s v="France"/>
    <s v="Female"/>
    <n v="37"/>
    <n v="5"/>
    <n v="0"/>
    <n v="2"/>
    <n v="1"/>
    <n v="0"/>
    <n v="151871.84"/>
    <n v="0"/>
    <n v="74219.319779735684"/>
    <s v="Low Balance Inactive"/>
    <n v="101413.89859030834"/>
    <s v="High Salary - Low Balance"/>
    <x v="0"/>
  </r>
  <r>
    <n v="15672152"/>
    <s v="Grant"/>
    <n v="850"/>
    <s v="Germany"/>
    <s v="Male"/>
    <n v="37"/>
    <n v="9"/>
    <n v="122506.4"/>
    <n v="1"/>
    <n v="0"/>
    <n v="1"/>
    <n v="199693.84"/>
    <n v="1"/>
    <n v="74383.159337748337"/>
    <s v="High Balance Active"/>
    <n v="101302.51240618098"/>
    <s v="High Salary - High Balance"/>
    <x v="0"/>
  </r>
  <r>
    <n v="15673372"/>
    <s v="Stevenson"/>
    <n v="635"/>
    <s v="France"/>
    <s v="Female"/>
    <n v="58"/>
    <n v="1"/>
    <n v="0"/>
    <n v="1"/>
    <n v="1"/>
    <n v="1"/>
    <n v="58907.08"/>
    <n v="1"/>
    <n v="74276.691991150452"/>
    <s v="Low Balance Active"/>
    <n v="101084.83247787609"/>
    <s v="Low Salary - Low Balance"/>
    <x v="0"/>
  </r>
  <r>
    <n v="15587611"/>
    <s v="Kauffmann"/>
    <n v="537"/>
    <s v="France"/>
    <s v="Male"/>
    <n v="59"/>
    <n v="9"/>
    <n v="0"/>
    <n v="2"/>
    <n v="0"/>
    <n v="0"/>
    <n v="103799.77"/>
    <n v="1"/>
    <n v="74441.385321507769"/>
    <s v="Low Balance Inactive"/>
    <n v="101178.3529933481"/>
    <s v="High Salary - Low Balance"/>
    <x v="0"/>
  </r>
  <r>
    <n v="15803415"/>
    <s v="Samsonova"/>
    <n v="579"/>
    <s v="France"/>
    <s v="Female"/>
    <n v="39"/>
    <n v="3"/>
    <n v="166501.20000000001"/>
    <n v="2"/>
    <n v="1"/>
    <n v="0"/>
    <n v="93835.64"/>
    <n v="0"/>
    <n v="74606.810622222227"/>
    <s v="High Balance Inactive"/>
    <n v="101172.52762222222"/>
    <s v="Low Salary - High Balance"/>
    <x v="0"/>
  </r>
  <r>
    <n v="15715673"/>
    <s v="Niu"/>
    <n v="651"/>
    <s v="Spain"/>
    <s v="Female"/>
    <n v="46"/>
    <n v="4"/>
    <n v="89743.05"/>
    <n v="1"/>
    <n v="1"/>
    <n v="0"/>
    <n v="156425.57"/>
    <n v="1"/>
    <n v="74402.146057906473"/>
    <s v="High Balance Inactive"/>
    <n v="101188.86812917594"/>
    <s v="High Salary - High Balance"/>
    <x v="1"/>
  </r>
  <r>
    <n v="15655648"/>
    <s v="Bock"/>
    <n v="610"/>
    <s v="France"/>
    <s v="Female"/>
    <n v="25"/>
    <n v="2"/>
    <n v="0"/>
    <n v="2"/>
    <n v="1"/>
    <n v="0"/>
    <n v="123723.83"/>
    <n v="0"/>
    <n v="74367.902968750015"/>
    <s v="Low Balance Inactive"/>
    <n v="101065.57191964285"/>
    <s v="High Salary - Low Balance"/>
    <x v="0"/>
  </r>
  <r>
    <n v="15763613"/>
    <s v="Barlow"/>
    <n v="581"/>
    <s v="France"/>
    <s v="Male"/>
    <n v="30"/>
    <n v="1"/>
    <n v="0"/>
    <n v="2"/>
    <n v="1"/>
    <n v="0"/>
    <n v="199464.08"/>
    <n v="0"/>
    <n v="74534.2741163311"/>
    <s v="Low Balance Inactive"/>
    <n v="101014.88230425055"/>
    <s v="High Salary - Low Balance"/>
    <x v="0"/>
  </r>
  <r>
    <n v="15660385"/>
    <s v="Stevenson"/>
    <n v="592"/>
    <s v="France"/>
    <s v="Male"/>
    <n v="39"/>
    <n v="7"/>
    <n v="0"/>
    <n v="2"/>
    <n v="1"/>
    <n v="0"/>
    <n v="83084.33"/>
    <n v="0"/>
    <n v="74701.391322869968"/>
    <s v="Low Balance Inactive"/>
    <n v="100794.14419282512"/>
    <s v="Low Salary - Low Balance"/>
    <x v="0"/>
  </r>
  <r>
    <n v="15733261"/>
    <s v="Kung"/>
    <n v="688"/>
    <s v="Spain"/>
    <s v="Female"/>
    <n v="35"/>
    <n v="6"/>
    <n v="0"/>
    <n v="1"/>
    <n v="1"/>
    <n v="0"/>
    <n v="25488.43"/>
    <n v="1"/>
    <n v="74869.259617977543"/>
    <s v="Low Balance Inactive"/>
    <n v="100833.94152808991"/>
    <s v="Low Salary - Low Balance"/>
    <x v="0"/>
  </r>
  <r>
    <n v="15796231"/>
    <s v="Nwankwo"/>
    <n v="681"/>
    <s v="France"/>
    <s v="Female"/>
    <n v="18"/>
    <n v="1"/>
    <n v="98894.39"/>
    <n v="1"/>
    <n v="1"/>
    <n v="1"/>
    <n v="9596.4"/>
    <n v="0"/>
    <n v="75037.884076576593"/>
    <s v="High Balance Active"/>
    <n v="101003.63862612615"/>
    <s v="Low Salary - High Balance"/>
    <x v="0"/>
  </r>
  <r>
    <n v="15624866"/>
    <s v="Brewer"/>
    <n v="658"/>
    <s v="Germany"/>
    <s v="Male"/>
    <n v="37"/>
    <n v="3"/>
    <n v="168735.7"/>
    <n v="2"/>
    <n v="0"/>
    <n v="0"/>
    <n v="70370.240000000005"/>
    <n v="0"/>
    <n v="74984.031918735913"/>
    <s v="High Balance Inactive"/>
    <n v="101209.9755079007"/>
    <s v="Low Salary - High Balance"/>
    <x v="0"/>
  </r>
  <r>
    <n v="15623730"/>
    <s v="Ch'iu"/>
    <n v="792"/>
    <s v="France"/>
    <s v="Male"/>
    <n v="34"/>
    <n v="1"/>
    <n v="0"/>
    <n v="1"/>
    <n v="0"/>
    <n v="1"/>
    <n v="86330.32"/>
    <n v="0"/>
    <n v="74771.924072398207"/>
    <s v="Low Balance Active"/>
    <n v="101279.74866515839"/>
    <s v="Low Salary - Low Balance"/>
    <x v="0"/>
  </r>
  <r>
    <n v="15668248"/>
    <s v="Quinn"/>
    <n v="528"/>
    <s v="Germany"/>
    <s v="Female"/>
    <n v="62"/>
    <n v="7"/>
    <n v="133201.20000000001"/>
    <n v="1"/>
    <n v="0"/>
    <n v="0"/>
    <n v="168507.68"/>
    <n v="1"/>
    <n v="74941.474920634937"/>
    <s v="High Balance Inactive"/>
    <n v="101313.64759637193"/>
    <s v="High Salary - High Balance"/>
    <x v="1"/>
  </r>
  <r>
    <n v="15694518"/>
    <s v="Kodilinyechukwu"/>
    <n v="624"/>
    <s v="Spain"/>
    <s v="Female"/>
    <n v="36"/>
    <n v="0"/>
    <n v="0"/>
    <n v="2"/>
    <n v="1"/>
    <n v="0"/>
    <n v="111605.9"/>
    <n v="0"/>
    <n v="74809.066454545464"/>
    <s v="Low Balance Inactive"/>
    <n v="101160.93388636368"/>
    <s v="High Salary - Low Balance"/>
    <x v="0"/>
  </r>
  <r>
    <n v="15638028"/>
    <s v="Ifeanyichukwu"/>
    <n v="562"/>
    <s v="Germany"/>
    <s v="Male"/>
    <n v="31"/>
    <n v="4"/>
    <n v="127237.3"/>
    <n v="2"/>
    <n v="0"/>
    <n v="1"/>
    <n v="143317.42000000001"/>
    <n v="0"/>
    <n v="74979.474350797274"/>
    <s v="High Balance Active"/>
    <n v="101137.1412528474"/>
    <s v="High Salary - High Balance"/>
    <x v="0"/>
  </r>
  <r>
    <n v="15795895"/>
    <s v="Yermakova"/>
    <n v="678"/>
    <s v="Germany"/>
    <s v="Male"/>
    <n v="36"/>
    <n v="1"/>
    <n v="117864.9"/>
    <n v="2"/>
    <n v="1"/>
    <n v="0"/>
    <n v="27619.06"/>
    <n v="0"/>
    <n v="74860.164246575368"/>
    <s v="High Balance Inactive"/>
    <n v="101040.83924657537"/>
    <s v="Low Salary - High Balance"/>
    <x v="0"/>
  </r>
  <r>
    <n v="15694376"/>
    <s v="Sullivan"/>
    <n v="705"/>
    <s v="Germany"/>
    <s v="Female"/>
    <n v="64"/>
    <n v="3"/>
    <n v="153469.29999999999"/>
    <n v="3"/>
    <n v="0"/>
    <n v="0"/>
    <n v="146573.66"/>
    <n v="1"/>
    <n v="74761.755240274608"/>
    <s v="High Balance Inactive"/>
    <n v="101208.85247139592"/>
    <s v="High Salary - High Balance"/>
    <x v="1"/>
  </r>
  <r>
    <n v="15669204"/>
    <s v="Grant"/>
    <n v="650"/>
    <s v="Germany"/>
    <s v="Male"/>
    <n v="23"/>
    <n v="4"/>
    <n v="93911.3"/>
    <n v="2"/>
    <n v="1"/>
    <n v="0"/>
    <n v="69055.45"/>
    <n v="0"/>
    <n v="74581.233348623864"/>
    <s v="High Balance Inactive"/>
    <n v="101104.80474770645"/>
    <s v="Low Salary - High Balance"/>
    <x v="0"/>
  </r>
  <r>
    <n v="15773779"/>
    <s v="Jacka"/>
    <n v="593"/>
    <s v="Spain"/>
    <s v="Female"/>
    <n v="46"/>
    <n v="2"/>
    <n v="76597.789999999994"/>
    <n v="1"/>
    <n v="1"/>
    <n v="1"/>
    <n v="54453.72"/>
    <n v="0"/>
    <n v="74536.796413793112"/>
    <s v="High Balance Active"/>
    <n v="101178.48142528739"/>
    <s v="Low Salary - High Balance"/>
    <x v="0"/>
  </r>
  <r>
    <n v="15580682"/>
    <s v="Tsai"/>
    <n v="652"/>
    <s v="France"/>
    <s v="Female"/>
    <n v="40"/>
    <n v="4"/>
    <n v="79927.360000000001"/>
    <n v="2"/>
    <n v="1"/>
    <n v="1"/>
    <n v="33524.6"/>
    <n v="0"/>
    <n v="74532.047580645172"/>
    <s v="High Balance Active"/>
    <n v="101286.14216589864"/>
    <s v="Low Salary - High Balance"/>
    <x v="0"/>
  </r>
  <r>
    <n v="15768530"/>
    <s v="Emery"/>
    <n v="554"/>
    <s v="Spain"/>
    <s v="Female"/>
    <n v="27"/>
    <n v="4"/>
    <n v="0"/>
    <n v="2"/>
    <n v="1"/>
    <n v="1"/>
    <n v="135083.73000000001"/>
    <n v="0"/>
    <n v="74519.587274826801"/>
    <s v="Low Balance Active"/>
    <n v="101442.635334873"/>
    <s v="High Salary - Low Balance"/>
    <x v="0"/>
  </r>
  <r>
    <n v="15672875"/>
    <s v="Piccio"/>
    <n v="584"/>
    <s v="Germany"/>
    <s v="Male"/>
    <n v="32"/>
    <n v="8"/>
    <n v="40172.910000000003"/>
    <n v="1"/>
    <n v="1"/>
    <n v="1"/>
    <n v="137439.34"/>
    <n v="0"/>
    <n v="74692.086319444454"/>
    <s v="Low Balance Active"/>
    <n v="101364.76243055558"/>
    <s v="High Salary - Low Balance"/>
    <x v="0"/>
  </r>
  <r>
    <n v="15617082"/>
    <s v="Sanders"/>
    <n v="516"/>
    <s v="France"/>
    <s v="Male"/>
    <n v="33"/>
    <n v="7"/>
    <n v="115195.6"/>
    <n v="1"/>
    <n v="1"/>
    <n v="1"/>
    <n v="11205.5"/>
    <n v="0"/>
    <n v="74772.177215777279"/>
    <s v="High Balance Active"/>
    <n v="101281.06271461719"/>
    <s v="Low Salary - High Balance"/>
    <x v="0"/>
  </r>
  <r>
    <n v="15760514"/>
    <s v="Sharp"/>
    <n v="789"/>
    <s v="Germany"/>
    <s v="Female"/>
    <n v="43"/>
    <n v="9"/>
    <n v="116644.3"/>
    <n v="2"/>
    <n v="1"/>
    <n v="1"/>
    <n v="60176.1"/>
    <n v="0"/>
    <n v="74678.169255813977"/>
    <s v="High Balance Active"/>
    <n v="101490.54076744188"/>
    <s v="Low Salary - High Balance"/>
    <x v="0"/>
  </r>
  <r>
    <n v="15761775"/>
    <s v="Myers"/>
    <n v="598"/>
    <s v="Germany"/>
    <s v="Male"/>
    <n v="20"/>
    <n v="8"/>
    <n v="180293.8"/>
    <n v="2"/>
    <n v="1"/>
    <n v="1"/>
    <n v="29552.7"/>
    <n v="0"/>
    <n v="74580.346107226113"/>
    <s v="High Balance Active"/>
    <n v="101586.84482517485"/>
    <s v="Low Salary - High Balance"/>
    <x v="0"/>
  </r>
  <r>
    <n v="15799964"/>
    <s v="Campbell"/>
    <n v="669"/>
    <s v="Germany"/>
    <s v="Female"/>
    <n v="30"/>
    <n v="7"/>
    <n v="139872.79999999999"/>
    <n v="1"/>
    <n v="1"/>
    <n v="0"/>
    <n v="188795.85"/>
    <n v="0"/>
    <n v="74333.352056074786"/>
    <s v="High Balance Inactive"/>
    <n v="101755.14890186916"/>
    <s v="High Salary - High Balance"/>
    <x v="0"/>
  </r>
  <r>
    <n v="15693906"/>
    <s v="Abbott"/>
    <n v="645"/>
    <s v="France"/>
    <s v="Female"/>
    <n v="24"/>
    <n v="3"/>
    <n v="34547.82"/>
    <n v="1"/>
    <n v="1"/>
    <n v="1"/>
    <n v="11638.17"/>
    <n v="0"/>
    <n v="74179.863887587839"/>
    <s v="Low Balance Active"/>
    <n v="101551.30651053865"/>
    <s v="Low Salary - Low Balance"/>
    <x v="0"/>
  </r>
  <r>
    <n v="15739514"/>
    <s v="Preston"/>
    <n v="659"/>
    <s v="France"/>
    <s v="Female"/>
    <n v="32"/>
    <n v="9"/>
    <n v="0"/>
    <n v="2"/>
    <n v="1"/>
    <n v="1"/>
    <n v="93155.75"/>
    <n v="0"/>
    <n v="74272.896854460108"/>
    <s v="Low Balance Active"/>
    <n v="101762.37021126763"/>
    <s v="Low Salary - Low Balance"/>
    <x v="0"/>
  </r>
  <r>
    <n v="15756926"/>
    <s v="Atherton"/>
    <n v="833"/>
    <s v="Germany"/>
    <s v="Male"/>
    <n v="29"/>
    <n v="1"/>
    <n v="96462.25"/>
    <n v="2"/>
    <n v="0"/>
    <n v="1"/>
    <n v="48986.18"/>
    <n v="0"/>
    <n v="74447.656611764716"/>
    <s v="High Balance Active"/>
    <n v="101782.62108235294"/>
    <s v="Low Salary - High Balance"/>
    <x v="0"/>
  </r>
  <r>
    <n v="15770984"/>
    <s v="Fanucci"/>
    <n v="697"/>
    <s v="Spain"/>
    <s v="Female"/>
    <n v="40"/>
    <n v="7"/>
    <n v="130334.39999999999"/>
    <n v="2"/>
    <n v="0"/>
    <n v="1"/>
    <n v="116951.1"/>
    <n v="0"/>
    <n v="74395.735400943406"/>
    <s v="High Balance Active"/>
    <n v="101907.14099056604"/>
    <s v="High Salary - High Balance"/>
    <x v="0"/>
  </r>
  <r>
    <n v="15703979"/>
    <s v="Evans"/>
    <n v="580"/>
    <s v="Germany"/>
    <s v="Male"/>
    <n v="39"/>
    <n v="3"/>
    <n v="119688.8"/>
    <n v="1"/>
    <n v="1"/>
    <n v="0"/>
    <n v="137041.26"/>
    <n v="0"/>
    <n v="74263.492695035471"/>
    <s v="High Balance Inactive"/>
    <n v="101871.57607565011"/>
    <s v="High Salary - High Balance"/>
    <x v="0"/>
  </r>
  <r>
    <n v="15801821"/>
    <s v="Cookson"/>
    <n v="691"/>
    <s v="France"/>
    <s v="Male"/>
    <n v="38"/>
    <n v="1"/>
    <n v="0"/>
    <n v="2"/>
    <n v="0"/>
    <n v="0"/>
    <n v="44653.5"/>
    <n v="0"/>
    <n v="74155.849786729872"/>
    <s v="Low Balance Inactive"/>
    <n v="101788.23559241707"/>
    <s v="Low Salary - Low Balance"/>
    <x v="0"/>
  </r>
  <r>
    <n v="15711028"/>
    <s v="Nnachetam"/>
    <n v="534"/>
    <s v="France"/>
    <s v="Male"/>
    <n v="52"/>
    <n v="1"/>
    <n v="0"/>
    <n v="3"/>
    <n v="1"/>
    <n v="1"/>
    <n v="104035.41"/>
    <n v="1"/>
    <n v="74331.991947743474"/>
    <s v="Low Balance Active"/>
    <n v="101923.94755344419"/>
    <s v="High Salary - Low Balance"/>
    <x v="0"/>
  </r>
  <r>
    <n v="15791842"/>
    <s v="Johnstone"/>
    <n v="478"/>
    <s v="France"/>
    <s v="Female"/>
    <n v="32"/>
    <n v="6"/>
    <n v="71187.240000000005"/>
    <n v="1"/>
    <n v="1"/>
    <n v="1"/>
    <n v="110593.62"/>
    <n v="0"/>
    <n v="74508.972880952395"/>
    <s v="Low Balance Active"/>
    <n v="101918.92026190479"/>
    <s v="High Salary - Low Balance"/>
    <x v="0"/>
  </r>
  <r>
    <n v="15746127"/>
    <s v="Hort"/>
    <n v="572"/>
    <s v="France"/>
    <s v="Female"/>
    <n v="47"/>
    <n v="2"/>
    <n v="0"/>
    <n v="2"/>
    <n v="1"/>
    <n v="0"/>
    <n v="36099.699999999997"/>
    <n v="0"/>
    <n v="74516.900644391411"/>
    <s v="Low Balance Inactive"/>
    <n v="101898.21692124107"/>
    <s v="Low Salary - Low Balance"/>
    <x v="0"/>
  </r>
  <r>
    <n v="15663625"/>
    <s v="Johnson"/>
    <n v="501"/>
    <s v="France"/>
    <s v="Male"/>
    <n v="37"/>
    <n v="4"/>
    <n v="0"/>
    <n v="2"/>
    <n v="0"/>
    <n v="0"/>
    <n v="12470.3"/>
    <n v="0"/>
    <n v="74695.170741626804"/>
    <s v="Low Balance Inactive"/>
    <n v="102055.62964114835"/>
    <s v="Low Salary - Low Balance"/>
    <x v="0"/>
  </r>
  <r>
    <n v="15604891"/>
    <s v="Zaytseva"/>
    <n v="624"/>
    <s v="Spain"/>
    <s v="Female"/>
    <n v="38"/>
    <n v="8"/>
    <n v="0"/>
    <n v="2"/>
    <n v="1"/>
    <n v="0"/>
    <n v="95403.41"/>
    <n v="0"/>
    <n v="74874.295851318951"/>
    <s v="Low Balance Inactive"/>
    <n v="102270.46256594727"/>
    <s v="Low Salary - Low Balance"/>
    <x v="0"/>
  </r>
  <r>
    <n v="15589666"/>
    <s v="Sorokina"/>
    <n v="595"/>
    <s v="France"/>
    <s v="Female"/>
    <n v="39"/>
    <n v="9"/>
    <n v="136422.39999999999"/>
    <n v="1"/>
    <n v="1"/>
    <n v="1"/>
    <n v="151757.81"/>
    <n v="0"/>
    <n v="75054.282139423085"/>
    <s v="High Balance Active"/>
    <n v="102286.96990384618"/>
    <s v="High Salary - High Balance"/>
    <x v="0"/>
  </r>
  <r>
    <n v="15627881"/>
    <s v="Diehl"/>
    <n v="603"/>
    <s v="France"/>
    <s v="Male"/>
    <n v="30"/>
    <n v="8"/>
    <n v="0"/>
    <n v="2"/>
    <n v="1"/>
    <n v="1"/>
    <n v="47536.46"/>
    <n v="0"/>
    <n v="74906.407156626519"/>
    <s v="Low Balance Active"/>
    <n v="102167.76306024096"/>
    <s v="Low Salary - Low Balance"/>
    <x v="0"/>
  </r>
  <r>
    <n v="15664895"/>
    <s v="Onuchukwu"/>
    <n v="602"/>
    <s v="France"/>
    <s v="Female"/>
    <n v="25"/>
    <n v="0"/>
    <n v="0"/>
    <n v="2"/>
    <n v="1"/>
    <n v="1"/>
    <n v="101274.17"/>
    <n v="0"/>
    <n v="75087.340507246379"/>
    <s v="Low Balance Active"/>
    <n v="102299.72272946862"/>
    <s v="Low Salary - Low Balance"/>
    <x v="0"/>
  </r>
  <r>
    <n v="15676094"/>
    <s v="Osonduagwuike"/>
    <n v="500"/>
    <s v="France"/>
    <s v="Female"/>
    <n v="34"/>
    <n v="6"/>
    <n v="0"/>
    <n v="1"/>
    <n v="1"/>
    <n v="1"/>
    <n v="140268.45000000001"/>
    <n v="0"/>
    <n v="75269.150048426163"/>
    <s v="Low Balance Active"/>
    <n v="102302.20590799036"/>
    <s v="High Salary - Low Balance"/>
    <x v="0"/>
  </r>
  <r>
    <n v="15761720"/>
    <s v="Mead"/>
    <n v="422"/>
    <s v="France"/>
    <s v="Male"/>
    <n v="41"/>
    <n v="6"/>
    <n v="153238.9"/>
    <n v="1"/>
    <n v="1"/>
    <n v="0"/>
    <n v="11663.09"/>
    <n v="0"/>
    <n v="75451.842160194181"/>
    <s v="High Balance Inactive"/>
    <n v="102210.05483009711"/>
    <s v="Low Salary - High Balance"/>
    <x v="0"/>
  </r>
  <r>
    <n v="15611961"/>
    <s v="Stewart"/>
    <n v="615"/>
    <s v="France"/>
    <s v="Male"/>
    <n v="35"/>
    <n v="7"/>
    <n v="0"/>
    <n v="2"/>
    <n v="1"/>
    <n v="0"/>
    <n v="150784.29"/>
    <n v="0"/>
    <n v="75262.579245742105"/>
    <s v="Low Balance Inactive"/>
    <n v="102430.36374695867"/>
    <s v="High Salary - Low Balance"/>
    <x v="0"/>
  </r>
  <r>
    <n v="15680167"/>
    <s v="Thomson"/>
    <n v="635"/>
    <s v="France"/>
    <s v="Female"/>
    <n v="78"/>
    <n v="6"/>
    <n v="47536.4"/>
    <n v="1"/>
    <n v="1"/>
    <n v="1"/>
    <n v="119400.08"/>
    <n v="0"/>
    <n v="75446.146512195133"/>
    <s v="Low Balance Active"/>
    <n v="102312.42734146345"/>
    <s v="High Salary - Low Balance"/>
    <x v="0"/>
  </r>
  <r>
    <n v="15762543"/>
    <s v="Goliwe"/>
    <n v="711"/>
    <s v="France"/>
    <s v="Female"/>
    <n v="32"/>
    <n v="1"/>
    <n v="0"/>
    <n v="2"/>
    <n v="1"/>
    <n v="0"/>
    <n v="126188.42"/>
    <n v="0"/>
    <n v="75514.38550122251"/>
    <s v="Low Balance Inactive"/>
    <n v="102270.64823960887"/>
    <s v="High Salary - Low Balance"/>
    <x v="0"/>
  </r>
  <r>
    <n v="15658475"/>
    <s v="Lori"/>
    <n v="834"/>
    <s v="France"/>
    <s v="Male"/>
    <n v="36"/>
    <n v="8"/>
    <n v="142882.5"/>
    <n v="1"/>
    <n v="1"/>
    <n v="0"/>
    <n v="89983.02"/>
    <n v="1"/>
    <n v="75699.469779411782"/>
    <s v="High Balance Inactive"/>
    <n v="102212.02625000005"/>
    <s v="Low Salary - High Balance"/>
    <x v="1"/>
  </r>
  <r>
    <n v="15779743"/>
    <s v="Onwuamaeze"/>
    <n v="633"/>
    <s v="France"/>
    <s v="Female"/>
    <n v="44"/>
    <n v="7"/>
    <n v="0"/>
    <n v="2"/>
    <n v="1"/>
    <n v="0"/>
    <n v="29761.29"/>
    <n v="0"/>
    <n v="75534.400909090909"/>
    <s v="Low Balance Inactive"/>
    <n v="102242.072948403"/>
    <s v="Low Salary - Low Balance"/>
    <x v="0"/>
  </r>
  <r>
    <n v="15661532"/>
    <s v="Butusov"/>
    <n v="650"/>
    <s v="France"/>
    <s v="Female"/>
    <n v="31"/>
    <n v="1"/>
    <n v="160566.1"/>
    <n v="2"/>
    <n v="0"/>
    <n v="0"/>
    <n v="27073.81"/>
    <n v="0"/>
    <n v="75720.446231527094"/>
    <s v="High Balance Inactive"/>
    <n v="102420.59704433501"/>
    <s v="Low Salary - High Balance"/>
    <x v="0"/>
  </r>
  <r>
    <n v="15782360"/>
    <s v="Rogers"/>
    <n v="743"/>
    <s v="Germany"/>
    <s v="Male"/>
    <n v="65"/>
    <n v="2"/>
    <n v="131935.5"/>
    <n v="1"/>
    <n v="1"/>
    <n v="1"/>
    <n v="96399.67"/>
    <n v="1"/>
    <n v="75510.950790123461"/>
    <s v="High Balance Active"/>
    <n v="102606.63849382721"/>
    <s v="Low Salary - High Balance"/>
    <x v="0"/>
  </r>
  <r>
    <n v="15767908"/>
    <s v="Nicholson"/>
    <n v="567"/>
    <s v="France"/>
    <s v="Male"/>
    <n v="38"/>
    <n v="6"/>
    <n v="127678.8"/>
    <n v="2"/>
    <n v="0"/>
    <n v="0"/>
    <n v="45422.89"/>
    <n v="0"/>
    <n v="75371.286064356435"/>
    <s v="High Balance Inactive"/>
    <n v="102622.00227722776"/>
    <s v="Low Salary - High Balance"/>
    <x v="0"/>
  </r>
  <r>
    <n v="15677105"/>
    <s v="Rossi"/>
    <n v="706"/>
    <s v="Germany"/>
    <s v="Female"/>
    <n v="46"/>
    <n v="4"/>
    <n v="105214.6"/>
    <n v="1"/>
    <n v="1"/>
    <n v="0"/>
    <n v="108699.59"/>
    <n v="1"/>
    <n v="75241.490744416878"/>
    <s v="High Balance Inactive"/>
    <n v="102763.93555831269"/>
    <s v="High Salary - High Balance"/>
    <x v="1"/>
  </r>
  <r>
    <n v="15641474"/>
    <s v="Hall"/>
    <n v="638"/>
    <s v="France"/>
    <s v="Male"/>
    <n v="46"/>
    <n v="9"/>
    <n v="139859.5"/>
    <n v="1"/>
    <n v="1"/>
    <n v="0"/>
    <n v="38967.29"/>
    <n v="0"/>
    <n v="75166.930771144282"/>
    <s v="High Balance Inactive"/>
    <n v="102749.17024875624"/>
    <s v="Low Salary - High Balance"/>
    <x v="0"/>
  </r>
  <r>
    <n v="15624451"/>
    <s v="Huddart"/>
    <n v="641"/>
    <s v="France"/>
    <s v="Female"/>
    <n v="38"/>
    <n v="3"/>
    <n v="0"/>
    <n v="2"/>
    <n v="1"/>
    <n v="0"/>
    <n v="116466.19"/>
    <n v="0"/>
    <n v="75005.602668329186"/>
    <s v="Low Balance Inactive"/>
    <n v="102908.2273067332"/>
    <s v="High Salary - Low Balance"/>
    <x v="0"/>
  </r>
  <r>
    <n v="15577985"/>
    <s v="Chinomso"/>
    <n v="574"/>
    <s v="France"/>
    <s v="Female"/>
    <n v="34"/>
    <n v="5"/>
    <n v="112324.5"/>
    <n v="2"/>
    <n v="1"/>
    <n v="1"/>
    <n v="17993.43"/>
    <n v="0"/>
    <n v="75193.116674999997"/>
    <s v="High Balance Active"/>
    <n v="102874.33240000004"/>
    <s v="Low Salary - High Balance"/>
    <x v="0"/>
  </r>
  <r>
    <n v="15571666"/>
    <s v="Shaw"/>
    <n v="642"/>
    <s v="Germany"/>
    <s v="Male"/>
    <n v="30"/>
    <n v="8"/>
    <n v="134497.29999999999"/>
    <n v="1"/>
    <n v="0"/>
    <n v="0"/>
    <n v="43250.54"/>
    <n v="0"/>
    <n v="75100.055563909773"/>
    <s v="High Balance Inactive"/>
    <n v="103087.06649122811"/>
    <s v="Low Salary - High Balance"/>
    <x v="0"/>
  </r>
  <r>
    <n v="15783691"/>
    <s v="Hargreaves"/>
    <n v="722"/>
    <s v="Spain"/>
    <s v="Female"/>
    <n v="35"/>
    <n v="1"/>
    <n v="120171.6"/>
    <n v="1"/>
    <n v="1"/>
    <n v="0"/>
    <n v="125240.8"/>
    <n v="0"/>
    <n v="74950.816256281425"/>
    <s v="High Balance Inactive"/>
    <n v="103237.4095226131"/>
    <s v="High Salary - High Balance"/>
    <x v="0"/>
  </r>
  <r>
    <n v="15671172"/>
    <s v="Swain"/>
    <n v="623"/>
    <s v="France"/>
    <s v="Male"/>
    <n v="23"/>
    <n v="1"/>
    <n v="106012.2"/>
    <n v="2"/>
    <n v="0"/>
    <n v="1"/>
    <n v="191415.94"/>
    <n v="0"/>
    <n v="74836.91"/>
    <s v="High Balance Active"/>
    <n v="103181.98536523932"/>
    <s v="High Salary - High Balance"/>
    <x v="0"/>
  </r>
  <r>
    <n v="15731760"/>
    <s v="Butcher"/>
    <n v="681"/>
    <s v="France"/>
    <s v="Male"/>
    <n v="25"/>
    <n v="5"/>
    <n v="0"/>
    <n v="1"/>
    <n v="0"/>
    <n v="1"/>
    <n v="90860.97"/>
    <n v="0"/>
    <n v="74758.184520202034"/>
    <s v="Low Balance Active"/>
    <n v="102959.17234848491"/>
    <s v="Low Salary - Low Balance"/>
    <x v="0"/>
  </r>
  <r>
    <n v="15585599"/>
    <s v="Stone"/>
    <n v="530"/>
    <s v="France"/>
    <s v="Female"/>
    <n v="34"/>
    <n v="8"/>
    <n v="0"/>
    <n v="2"/>
    <n v="0"/>
    <n v="1"/>
    <n v="141872.51999999999"/>
    <n v="0"/>
    <n v="74947.445746835452"/>
    <s v="Low Balance Active"/>
    <n v="102989.8007088608"/>
    <s v="High Salary - Low Balance"/>
    <x v="0"/>
  </r>
  <r>
    <n v="15784958"/>
    <s v="Allan"/>
    <n v="797"/>
    <s v="France"/>
    <s v="Female"/>
    <n v="55"/>
    <n v="10"/>
    <n v="0"/>
    <n v="4"/>
    <n v="1"/>
    <n v="1"/>
    <n v="49418.87"/>
    <n v="1"/>
    <n v="75137.667690355345"/>
    <s v="Low Balance Active"/>
    <n v="102891.11360406094"/>
    <s v="Low Salary - Low Balance"/>
    <x v="0"/>
  </r>
  <r>
    <n v="15734524"/>
    <s v="Wang"/>
    <n v="653"/>
    <s v="France"/>
    <s v="Male"/>
    <n v="51"/>
    <n v="3"/>
    <n v="0"/>
    <n v="1"/>
    <n v="1"/>
    <n v="0"/>
    <n v="170426.65"/>
    <n v="1"/>
    <n v="75328.857684478382"/>
    <s v="Low Balance Inactive"/>
    <n v="103027.17529262089"/>
    <s v="High Salary - Low Balance"/>
    <x v="0"/>
  </r>
  <r>
    <n v="15614103"/>
    <s v="Colombo"/>
    <n v="850"/>
    <s v="Germany"/>
    <s v="Male"/>
    <n v="42"/>
    <n v="8"/>
    <n v="119839.7"/>
    <n v="1"/>
    <n v="0"/>
    <n v="1"/>
    <n v="51016.02"/>
    <n v="1"/>
    <n v="75521.02313775511"/>
    <s v="High Balance Active"/>
    <n v="102855.23785714289"/>
    <s v="Low Salary - High Balance"/>
    <x v="0"/>
  </r>
  <r>
    <n v="15794895"/>
    <s v="McKay"/>
    <n v="581"/>
    <s v="Spain"/>
    <s v="Male"/>
    <n v="34"/>
    <n v="1"/>
    <n v="0"/>
    <n v="2"/>
    <n v="0"/>
    <n v="1"/>
    <n v="81175.25"/>
    <n v="0"/>
    <n v="75407.676138107418"/>
    <s v="Low Balance Active"/>
    <n v="102987.81897698212"/>
    <s v="Low Salary - Low Balance"/>
    <x v="0"/>
  </r>
  <r>
    <n v="15772381"/>
    <s v="Brient"/>
    <n v="589"/>
    <s v="Germany"/>
    <s v="Male"/>
    <n v="38"/>
    <n v="8"/>
    <n v="92219.21"/>
    <n v="1"/>
    <n v="1"/>
    <n v="0"/>
    <n v="99106.97"/>
    <n v="0"/>
    <n v="75601.029153846161"/>
    <s v="High Balance Inactive"/>
    <n v="103043.74864102565"/>
    <s v="Low Salary - High Balance"/>
    <x v="0"/>
  </r>
  <r>
    <n v="15710553"/>
    <s v="Yin"/>
    <n v="555"/>
    <s v="Germany"/>
    <s v="Male"/>
    <n v="48"/>
    <n v="3"/>
    <n v="142055.4"/>
    <n v="2"/>
    <n v="0"/>
    <n v="1"/>
    <n v="79134.78"/>
    <n v="0"/>
    <n v="75558.308894601549"/>
    <s v="High Balance Active"/>
    <n v="103053.86889460155"/>
    <s v="Low Salary - High Balance"/>
    <x v="0"/>
  </r>
  <r>
    <n v="15649292"/>
    <s v="Bellucci"/>
    <n v="748"/>
    <s v="France"/>
    <s v="Female"/>
    <n v="49"/>
    <n v="7"/>
    <n v="29602.080000000002"/>
    <n v="1"/>
    <n v="0"/>
    <n v="0"/>
    <n v="163550.57999999999"/>
    <n v="1"/>
    <n v="75386.924639175268"/>
    <s v="Low Balance Inactive"/>
    <n v="103115.51603092786"/>
    <s v="High Salary - Low Balance"/>
    <x v="0"/>
  </r>
  <r>
    <n v="15792565"/>
    <s v="Duncan"/>
    <n v="745"/>
    <s v="France"/>
    <s v="Female"/>
    <n v="46"/>
    <n v="7"/>
    <n v="0"/>
    <n v="2"/>
    <n v="1"/>
    <n v="1"/>
    <n v="67769.94"/>
    <n v="0"/>
    <n v="75505.231731266162"/>
    <s v="Low Balance Active"/>
    <n v="102959.35307493542"/>
    <s v="Low Salary - Low Balance"/>
    <x v="0"/>
  </r>
  <r>
    <n v="15718245"/>
    <s v="Pirozzi"/>
    <n v="730"/>
    <s v="France"/>
    <s v="Male"/>
    <n v="34"/>
    <n v="1"/>
    <n v="0"/>
    <n v="2"/>
    <n v="1"/>
    <n v="1"/>
    <n v="126592.01"/>
    <n v="0"/>
    <n v="75700.84113989638"/>
    <s v="Low Balance Active"/>
    <n v="103050.51735751297"/>
    <s v="High Salary - Low Balance"/>
    <x v="0"/>
  </r>
  <r>
    <n v="15703117"/>
    <s v="Findlay"/>
    <n v="565"/>
    <s v="France"/>
    <s v="Female"/>
    <n v="44"/>
    <n v="1"/>
    <n v="0"/>
    <n v="2"/>
    <n v="0"/>
    <n v="1"/>
    <n v="89602.81"/>
    <n v="0"/>
    <n v="75897.466701298705"/>
    <s v="Low Balance Active"/>
    <n v="102989.37062337664"/>
    <s v="Low Salary - Low Balance"/>
    <x v="0"/>
  </r>
  <r>
    <n v="15758136"/>
    <s v="King"/>
    <n v="778"/>
    <s v="France"/>
    <s v="Male"/>
    <n v="37"/>
    <n v="3"/>
    <n v="141803.79999999999"/>
    <n v="1"/>
    <n v="0"/>
    <n v="1"/>
    <n v="179421.84"/>
    <n v="0"/>
    <n v="76095.116354166676"/>
    <s v="High Balance Active"/>
    <n v="103024.23145833334"/>
    <s v="High Salary - High Balance"/>
    <x v="0"/>
  </r>
  <r>
    <n v="15799932"/>
    <s v="Iweobiegbunam"/>
    <n v="812"/>
    <s v="France"/>
    <s v="Male"/>
    <n v="24"/>
    <n v="10"/>
    <n v="0"/>
    <n v="2"/>
    <n v="1"/>
    <n v="1"/>
    <n v="156906.15"/>
    <n v="0"/>
    <n v="75923.553211488252"/>
    <s v="Low Balance Active"/>
    <n v="102824.75989556138"/>
    <s v="High Salary - Low Balance"/>
    <x v="0"/>
  </r>
  <r>
    <n v="15633516"/>
    <s v="Tucker"/>
    <n v="526"/>
    <s v="France"/>
    <s v="Male"/>
    <n v="42"/>
    <n v="1"/>
    <n v="0"/>
    <n v="1"/>
    <n v="0"/>
    <n v="1"/>
    <n v="168486.02"/>
    <n v="0"/>
    <n v="76122.305968586399"/>
    <s v="Low Balance Active"/>
    <n v="102683.18557591626"/>
    <s v="High Salary - Low Balance"/>
    <x v="0"/>
  </r>
  <r>
    <n v="15622532"/>
    <s v="Izmailova"/>
    <n v="708"/>
    <s v="France"/>
    <s v="Female"/>
    <n v="47"/>
    <n v="0"/>
    <n v="126589.1"/>
    <n v="2"/>
    <n v="0"/>
    <n v="1"/>
    <n v="132730.07"/>
    <n v="1"/>
    <n v="76322.102047244101"/>
    <s v="High Balance Active"/>
    <n v="102510.47472440951"/>
    <s v="High Salary - High Balance"/>
    <x v="0"/>
  </r>
  <r>
    <n v="15798960"/>
    <s v="Meng"/>
    <n v="680"/>
    <s v="France"/>
    <s v="Male"/>
    <n v="33"/>
    <n v="2"/>
    <n v="108393.4"/>
    <n v="1"/>
    <n v="0"/>
    <n v="1"/>
    <n v="39057.67"/>
    <n v="0"/>
    <n v="76189.820473684216"/>
    <s v="High Balance Active"/>
    <n v="102430.94947368426"/>
    <s v="Low Salary - High Balance"/>
    <x v="0"/>
  </r>
  <r>
    <n v="15698664"/>
    <s v="Liang"/>
    <n v="567"/>
    <s v="Spain"/>
    <s v="Male"/>
    <n v="43"/>
    <n v="2"/>
    <n v="115643.6"/>
    <n v="2"/>
    <n v="0"/>
    <n v="0"/>
    <n v="174606.35"/>
    <n v="0"/>
    <n v="76104.850606860171"/>
    <s v="High Balance Inactive"/>
    <n v="102598.16129287603"/>
    <s v="High Salary - High Balance"/>
    <x v="0"/>
  </r>
  <r>
    <n v="15703614"/>
    <s v="Hutchinson"/>
    <n v="564"/>
    <s v="Spain"/>
    <s v="Male"/>
    <n v="48"/>
    <n v="5"/>
    <n v="132876.20000000001"/>
    <n v="1"/>
    <n v="1"/>
    <n v="0"/>
    <n v="79259.77"/>
    <n v="0"/>
    <n v="76000.250740740754"/>
    <s v="High Balance Inactive"/>
    <n v="102407.6634391535"/>
    <s v="Low Salary - High Balance"/>
    <x v="0"/>
  </r>
  <r>
    <n v="15699195"/>
    <s v="Shen"/>
    <n v="709"/>
    <s v="France"/>
    <s v="Female"/>
    <n v="24"/>
    <n v="3"/>
    <n v="110949.4"/>
    <n v="1"/>
    <n v="1"/>
    <n v="1"/>
    <n v="168515.61"/>
    <n v="0"/>
    <n v="75849.386153846164"/>
    <s v="High Balance Active"/>
    <n v="102469.06368700271"/>
    <s v="High Salary - High Balance"/>
    <x v="0"/>
  </r>
  <r>
    <n v="15710543"/>
    <s v="Okwuoma"/>
    <n v="629"/>
    <s v="France"/>
    <s v="Male"/>
    <n v="46"/>
    <n v="1"/>
    <n v="130666.2"/>
    <n v="1"/>
    <n v="1"/>
    <n v="1"/>
    <n v="161125.67000000001"/>
    <n v="1"/>
    <n v="75756.035053191503"/>
    <s v="High Balance Active"/>
    <n v="102293.40797872344"/>
    <s v="High Salary - High Balance"/>
    <x v="0"/>
  </r>
  <r>
    <n v="15695499"/>
    <s v="Chinwemma"/>
    <n v="510"/>
    <s v="France"/>
    <s v="Female"/>
    <n v="45"/>
    <n v="10"/>
    <n v="103821.5"/>
    <n v="2"/>
    <n v="0"/>
    <n v="1"/>
    <n v="77878.62"/>
    <n v="0"/>
    <n v="75609.607946666685"/>
    <s v="High Balance Active"/>
    <n v="102136.5219466667"/>
    <s v="Low Salary - High Balance"/>
    <x v="0"/>
  </r>
  <r>
    <n v="15622321"/>
    <s v="Golubova"/>
    <n v="506"/>
    <s v="France"/>
    <s v="Female"/>
    <n v="32"/>
    <n v="3"/>
    <n v="0"/>
    <n v="1"/>
    <n v="1"/>
    <n v="1"/>
    <n v="80823.02"/>
    <n v="0"/>
    <n v="75534.175080213929"/>
    <s v="Low Balance Active"/>
    <n v="102201.38264705887"/>
    <s v="Low Salary - Low Balance"/>
    <x v="0"/>
  </r>
  <r>
    <n v="15715744"/>
    <s v="Schiavone"/>
    <n v="605"/>
    <s v="France"/>
    <s v="Male"/>
    <n v="39"/>
    <n v="7"/>
    <n v="0"/>
    <n v="1"/>
    <n v="0"/>
    <n v="1"/>
    <n v="119348.28"/>
    <n v="0"/>
    <n v="75736.679571045592"/>
    <s v="Low Balance Active"/>
    <n v="102258.69729222522"/>
    <s v="High Salary - Low Balance"/>
    <x v="0"/>
  </r>
  <r>
    <n v="15788151"/>
    <s v="Moore"/>
    <n v="650"/>
    <s v="Spain"/>
    <s v="Male"/>
    <n v="32"/>
    <n v="1"/>
    <n v="132187.70000000001"/>
    <n v="2"/>
    <n v="1"/>
    <n v="1"/>
    <n v="178331.36"/>
    <n v="0"/>
    <n v="75940.27279569894"/>
    <s v="High Balance Active"/>
    <n v="102212.75755376344"/>
    <s v="High Salary - High Balance"/>
    <x v="0"/>
  </r>
  <r>
    <n v="15687153"/>
    <s v="Graham"/>
    <n v="850"/>
    <s v="Germany"/>
    <s v="Male"/>
    <n v="49"/>
    <n v="8"/>
    <n v="98649.55"/>
    <n v="1"/>
    <n v="1"/>
    <n v="0"/>
    <n v="119174.88"/>
    <n v="1"/>
    <n v="75788.662479784383"/>
    <s v="High Balance Inactive"/>
    <n v="102007.58611859841"/>
    <s v="High Salary - High Balance"/>
    <x v="1"/>
  </r>
  <r>
    <n v="15684958"/>
    <s v="Amadi"/>
    <n v="489"/>
    <s v="Germany"/>
    <s v="Male"/>
    <n v="38"/>
    <n v="2"/>
    <n v="126444.1"/>
    <n v="2"/>
    <n v="1"/>
    <n v="1"/>
    <n v="82662.73"/>
    <n v="0"/>
    <n v="75726.876297297305"/>
    <s v="High Balance Active"/>
    <n v="101961.18802702705"/>
    <s v="Low Salary - High Balance"/>
    <x v="0"/>
  </r>
  <r>
    <n v="15706116"/>
    <s v="McKay"/>
    <n v="659"/>
    <s v="Germany"/>
    <s v="Female"/>
    <n v="30"/>
    <n v="8"/>
    <n v="154159.5"/>
    <n v="1"/>
    <n v="1"/>
    <n v="0"/>
    <n v="40441.1"/>
    <n v="0"/>
    <n v="75589.431246612483"/>
    <s v="High Balance Inactive"/>
    <n v="102013.48737127372"/>
    <s v="Low Salary - High Balance"/>
    <x v="0"/>
  </r>
  <r>
    <n v="15740557"/>
    <s v="Fedorova"/>
    <n v="753"/>
    <s v="France"/>
    <s v="Female"/>
    <n v="43"/>
    <n v="5"/>
    <n v="0"/>
    <n v="2"/>
    <n v="1"/>
    <n v="0"/>
    <n v="109881.71"/>
    <n v="0"/>
    <n v="75375.925625000003"/>
    <s v="Low Balance Inactive"/>
    <n v="102180.80364130436"/>
    <s v="High Salary - Low Balance"/>
    <x v="0"/>
  </r>
  <r>
    <n v="15707291"/>
    <s v="Percy"/>
    <n v="477"/>
    <s v="Germany"/>
    <s v="Male"/>
    <n v="48"/>
    <n v="8"/>
    <n v="129250"/>
    <n v="2"/>
    <n v="1"/>
    <n v="1"/>
    <n v="157937.35"/>
    <n v="0"/>
    <n v="75581.309618528612"/>
    <s v="High Balance Active"/>
    <n v="102159.82024523163"/>
    <s v="High Salary - High Balance"/>
    <x v="0"/>
  </r>
  <r>
    <n v="15583353"/>
    <s v="Floyd"/>
    <n v="610"/>
    <s v="Spain"/>
    <s v="Female"/>
    <n v="45"/>
    <n v="3"/>
    <n v="0"/>
    <n v="1"/>
    <n v="1"/>
    <n v="0"/>
    <n v="38276.839999999997"/>
    <n v="1"/>
    <n v="75434.673852459018"/>
    <s v="Low Balance Inactive"/>
    <n v="102007.42262295083"/>
    <s v="Low Salary - Low Balance"/>
    <x v="0"/>
  </r>
  <r>
    <n v="15761024"/>
    <s v="Long"/>
    <n v="619"/>
    <s v="France"/>
    <s v="Female"/>
    <n v="33"/>
    <n v="2"/>
    <n v="167733.5"/>
    <n v="2"/>
    <n v="1"/>
    <n v="1"/>
    <n v="65222.48"/>
    <n v="0"/>
    <n v="75641.344191780823"/>
    <s v="High Balance Active"/>
    <n v="102182.02695890411"/>
    <s v="Low Salary - High Balance"/>
    <x v="0"/>
  </r>
  <r>
    <n v="15630709"/>
    <s v="Castiglione"/>
    <n v="619"/>
    <s v="Germany"/>
    <s v="Female"/>
    <n v="31"/>
    <n v="2"/>
    <n v="56116.3"/>
    <n v="2"/>
    <n v="0"/>
    <n v="0"/>
    <n v="2181.94"/>
    <n v="0"/>
    <n v="75388.343763736266"/>
    <s v="Low Balance Inactive"/>
    <n v="102283.5641758242"/>
    <s v="Low Salary - Low Balance"/>
    <x v="0"/>
  </r>
  <r>
    <n v="15639590"/>
    <s v="Melendez"/>
    <n v="758"/>
    <s v="France"/>
    <s v="Female"/>
    <n v="30"/>
    <n v="3"/>
    <n v="141581.1"/>
    <n v="1"/>
    <n v="1"/>
    <n v="0"/>
    <n v="156249.06"/>
    <n v="0"/>
    <n v="75441.434793388442"/>
    <s v="High Balance Inactive"/>
    <n v="102559.32622589535"/>
    <s v="High Salary - High Balance"/>
    <x v="0"/>
  </r>
  <r>
    <n v="15659399"/>
    <s v="Mazzi"/>
    <n v="516"/>
    <s v="Germany"/>
    <s v="Male"/>
    <n v="50"/>
    <n v="7"/>
    <n v="139675.1"/>
    <n v="2"/>
    <n v="1"/>
    <n v="0"/>
    <n v="45591.23"/>
    <n v="0"/>
    <n v="75258.728535911607"/>
    <s v="High Balance Inactive"/>
    <n v="102411.01204419891"/>
    <s v="Low Salary - High Balance"/>
    <x v="0"/>
  </r>
  <r>
    <n v="15567078"/>
    <s v="Kovaleva"/>
    <n v="789"/>
    <s v="France"/>
    <s v="Female"/>
    <n v="27"/>
    <n v="8"/>
    <n v="66201.960000000006"/>
    <n v="1"/>
    <n v="1"/>
    <n v="1"/>
    <n v="79458.12"/>
    <n v="0"/>
    <n v="75080.289833795032"/>
    <s v="Low Balance Active"/>
    <n v="102568.40756232687"/>
    <s v="Low Salary - Low Balance"/>
    <x v="0"/>
  </r>
  <r>
    <n v="15696373"/>
    <s v="Gill"/>
    <n v="687"/>
    <s v="France"/>
    <s v="Female"/>
    <n v="44"/>
    <n v="9"/>
    <n v="0"/>
    <n v="2"/>
    <n v="0"/>
    <n v="0"/>
    <n v="103042.2"/>
    <n v="1"/>
    <n v="75104.951861111127"/>
    <s v="Low Balance Inactive"/>
    <n v="102632.60280555557"/>
    <s v="High Salary - Low Balance"/>
    <x v="0"/>
  </r>
  <r>
    <n v="15786617"/>
    <s v="Arcuri"/>
    <n v="485"/>
    <s v="Germany"/>
    <s v="Male"/>
    <n v="34"/>
    <n v="3"/>
    <n v="133658.20000000001"/>
    <n v="1"/>
    <n v="1"/>
    <n v="0"/>
    <n v="70209.83"/>
    <n v="0"/>
    <n v="75314.157855153215"/>
    <s v="High Balance Inactive"/>
    <n v="102631.46186629527"/>
    <s v="Low Salary - High Balance"/>
    <x v="0"/>
  </r>
  <r>
    <n v="15657449"/>
    <s v="Chukwuma"/>
    <n v="446"/>
    <s v="Germany"/>
    <s v="Male"/>
    <n v="25"/>
    <n v="3"/>
    <n v="136202.79999999999"/>
    <n v="1"/>
    <n v="1"/>
    <n v="0"/>
    <n v="176743.51"/>
    <n v="0"/>
    <n v="75151.185670391089"/>
    <s v="High Balance Inactive"/>
    <n v="102722.0250837989"/>
    <s v="High Salary - High Balance"/>
    <x v="0"/>
  </r>
  <r>
    <n v="15672594"/>
    <s v="Stevenson"/>
    <n v="597"/>
    <s v="France"/>
    <s v="Female"/>
    <n v="60"/>
    <n v="0"/>
    <n v="131778.1"/>
    <n v="1"/>
    <n v="0"/>
    <n v="0"/>
    <n v="10703.53"/>
    <n v="1"/>
    <n v="74980.172745098054"/>
    <s v="High Balance Inactive"/>
    <n v="102514.68198879552"/>
    <s v="Low Salary - High Balance"/>
    <x v="1"/>
  </r>
  <r>
    <n v="15714240"/>
    <s v="Ponomarev"/>
    <n v="712"/>
    <s v="Spain"/>
    <s v="Male"/>
    <n v="74"/>
    <n v="5"/>
    <n v="0"/>
    <n v="2"/>
    <n v="0"/>
    <n v="0"/>
    <n v="151425.82"/>
    <n v="0"/>
    <n v="74820.628005617997"/>
    <s v="Low Balance Inactive"/>
    <n v="102772.57848314606"/>
    <s v="High Salary - Low Balance"/>
    <x v="0"/>
  </r>
  <r>
    <n v="15782144"/>
    <s v="Gilroy"/>
    <n v="522"/>
    <s v="France"/>
    <s v="Female"/>
    <n v="34"/>
    <n v="3"/>
    <n v="0"/>
    <n v="2"/>
    <n v="1"/>
    <n v="1"/>
    <n v="3894.34"/>
    <n v="0"/>
    <n v="75031.390338028184"/>
    <s v="Low Balance Active"/>
    <n v="102635.52709859154"/>
    <s v="Low Salary - Low Balance"/>
    <x v="0"/>
  </r>
  <r>
    <n v="15665008"/>
    <s v="Sidorov"/>
    <n v="805"/>
    <s v="Germany"/>
    <s v="Female"/>
    <n v="26"/>
    <n v="8"/>
    <n v="42712.87"/>
    <n v="2"/>
    <n v="1"/>
    <n v="1"/>
    <n v="28861.69"/>
    <n v="0"/>
    <n v="75243.343418079123"/>
    <s v="Low Balance Active"/>
    <n v="102914.4570056497"/>
    <s v="Low Salary - Low Balance"/>
    <x v="0"/>
  </r>
  <r>
    <n v="15581733"/>
    <s v="Bates"/>
    <n v="781"/>
    <s v="France"/>
    <s v="Female"/>
    <n v="28"/>
    <n v="4"/>
    <n v="0"/>
    <n v="2"/>
    <n v="1"/>
    <n v="0"/>
    <n v="177703.15"/>
    <n v="0"/>
    <n v="75335.497733711061"/>
    <s v="Low Balance Inactive"/>
    <n v="103124.23821529745"/>
    <s v="High Salary - Low Balance"/>
    <x v="0"/>
  </r>
  <r>
    <n v="15751392"/>
    <s v="Fanucci"/>
    <n v="689"/>
    <s v="Spain"/>
    <s v="Female"/>
    <n v="57"/>
    <n v="4"/>
    <n v="0"/>
    <n v="2"/>
    <n v="1"/>
    <n v="0"/>
    <n v="136649.79999999999"/>
    <n v="1"/>
    <n v="75549.519034090932"/>
    <s v="Low Balance Inactive"/>
    <n v="102912.36630681818"/>
    <s v="High Salary - Low Balance"/>
    <x v="0"/>
  </r>
  <r>
    <n v="15785815"/>
    <s v="Toscano"/>
    <n v="670"/>
    <s v="Germany"/>
    <s v="Male"/>
    <n v="31"/>
    <n v="1"/>
    <n v="142631.5"/>
    <n v="2"/>
    <n v="1"/>
    <n v="1"/>
    <n v="175894.24"/>
    <n v="0"/>
    <n v="75764.759829059854"/>
    <s v="High Balance Active"/>
    <n v="102816.24826210826"/>
    <s v="High Salary - High Balance"/>
    <x v="0"/>
  </r>
  <r>
    <n v="15664214"/>
    <s v="Hearn"/>
    <n v="670"/>
    <s v="France"/>
    <s v="Male"/>
    <n v="33"/>
    <n v="2"/>
    <n v="141204.70000000001"/>
    <n v="2"/>
    <n v="1"/>
    <n v="0"/>
    <n v="76257.460000000006"/>
    <n v="0"/>
    <n v="75573.712000000014"/>
    <s v="High Balance Inactive"/>
    <n v="102607.45400000001"/>
    <s v="Low Salary - High Balance"/>
    <x v="0"/>
  </r>
  <r>
    <n v="15579996"/>
    <s v="Iroawuchi"/>
    <n v="524"/>
    <s v="Germany"/>
    <s v="Female"/>
    <n v="25"/>
    <n v="7"/>
    <n v="131402.20000000001"/>
    <n v="1"/>
    <n v="0"/>
    <n v="0"/>
    <n v="193668.49"/>
    <n v="0"/>
    <n v="75385.657593123236"/>
    <s v="High Balance Inactive"/>
    <n v="102682.9554154728"/>
    <s v="High Salary - High Balance"/>
    <x v="0"/>
  </r>
  <r>
    <n v="15675252"/>
    <s v="Martin"/>
    <n v="734"/>
    <s v="Spain"/>
    <s v="Female"/>
    <n v="39"/>
    <n v="3"/>
    <n v="92636.96"/>
    <n v="2"/>
    <n v="1"/>
    <n v="1"/>
    <n v="125671.29"/>
    <n v="0"/>
    <n v="75224.690517241397"/>
    <s v="High Balance Active"/>
    <n v="102421.50272988506"/>
    <s v="High Salary - High Balance"/>
    <x v="0"/>
  </r>
  <r>
    <n v="15579617"/>
    <s v="Sinclair"/>
    <n v="489"/>
    <s v="France"/>
    <s v="Female"/>
    <n v="51"/>
    <n v="3"/>
    <n v="0"/>
    <n v="2"/>
    <n v="0"/>
    <n v="1"/>
    <n v="174098.28"/>
    <n v="1"/>
    <n v="75174.511066282445"/>
    <s v="Low Balance Active"/>
    <n v="102354.50046109509"/>
    <s v="High Salary - Low Balance"/>
    <x v="0"/>
  </r>
  <r>
    <n v="15593976"/>
    <s v="Swanson"/>
    <n v="578"/>
    <s v="Germany"/>
    <s v="Female"/>
    <n v="31"/>
    <n v="5"/>
    <n v="102088.7"/>
    <n v="4"/>
    <n v="0"/>
    <n v="0"/>
    <n v="187866.21"/>
    <n v="1"/>
    <n v="75391.778439306378"/>
    <s v="High Balance Inactive"/>
    <n v="102147.14849710984"/>
    <s v="High Salary - High Balance"/>
    <x v="1"/>
  </r>
  <r>
    <n v="15716041"/>
    <s v="Chinomso"/>
    <n v="622"/>
    <s v="Spain"/>
    <s v="Male"/>
    <n v="39"/>
    <n v="9"/>
    <n v="0"/>
    <n v="2"/>
    <n v="0"/>
    <n v="1"/>
    <n v="100862.36"/>
    <n v="0"/>
    <n v="75314.396057971026"/>
    <s v="Low Balance Active"/>
    <n v="101898.68744927537"/>
    <s v="Low Salary - Low Balance"/>
    <x v="0"/>
  </r>
  <r>
    <n v="15654489"/>
    <s v="Fomin"/>
    <n v="843"/>
    <s v="France"/>
    <s v="Female"/>
    <n v="38"/>
    <n v="8"/>
    <n v="134887.5"/>
    <n v="1"/>
    <n v="1"/>
    <n v="1"/>
    <n v="10804.04"/>
    <n v="0"/>
    <n v="75533.333255813966"/>
    <s v="High Balance Active"/>
    <n v="101901.70002906978"/>
    <s v="Low Salary - High Balance"/>
    <x v="0"/>
  </r>
  <r>
    <n v="15736302"/>
    <s v="McKay"/>
    <n v="687"/>
    <s v="France"/>
    <s v="Male"/>
    <n v="48"/>
    <n v="4"/>
    <n v="0"/>
    <n v="2"/>
    <n v="1"/>
    <n v="1"/>
    <n v="170893.85"/>
    <n v="0"/>
    <n v="75360.289037900904"/>
    <s v="Low Balance Active"/>
    <n v="102167.29087463558"/>
    <s v="High Salary - Low Balance"/>
    <x v="0"/>
  </r>
  <r>
    <n v="15805909"/>
    <s v="Bergamaschi"/>
    <n v="700"/>
    <s v="Spain"/>
    <s v="Male"/>
    <n v="28"/>
    <n v="8"/>
    <n v="159900.4"/>
    <n v="1"/>
    <n v="0"/>
    <n v="0"/>
    <n v="22698.560000000001"/>
    <n v="0"/>
    <n v="75580.640760233946"/>
    <s v="High Balance Inactive"/>
    <n v="101966.33602339184"/>
    <s v="Low Salary - High Balance"/>
    <x v="0"/>
  </r>
  <r>
    <n v="15572762"/>
    <s v="Matveyeva"/>
    <n v="410"/>
    <s v="Germany"/>
    <s v="Female"/>
    <n v="50"/>
    <n v="2"/>
    <n v="102278.8"/>
    <n v="2"/>
    <n v="1"/>
    <n v="0"/>
    <n v="89822.48"/>
    <n v="0"/>
    <n v="75333.368739002952"/>
    <s v="High Balance Inactive"/>
    <n v="102198.7928445748"/>
    <s v="Low Salary - High Balance"/>
    <x v="0"/>
  </r>
  <r>
    <n v="15724632"/>
    <s v="Madukaego"/>
    <n v="537"/>
    <s v="France"/>
    <s v="Female"/>
    <n v="41"/>
    <n v="0"/>
    <n v="0"/>
    <n v="2"/>
    <n v="0"/>
    <n v="1"/>
    <n v="175262.49"/>
    <n v="0"/>
    <n v="75254.117470588244"/>
    <s v="Low Balance Active"/>
    <n v="102235.19376470589"/>
    <s v="High Salary - Low Balance"/>
    <x v="0"/>
  </r>
  <r>
    <n v="15670416"/>
    <s v="Ferri"/>
    <n v="780"/>
    <s v="France"/>
    <s v="Female"/>
    <n v="43"/>
    <n v="0"/>
    <n v="0"/>
    <n v="1"/>
    <n v="0"/>
    <n v="1"/>
    <n v="15705.27"/>
    <n v="0"/>
    <n v="75476.10601769913"/>
    <s v="Low Balance Active"/>
    <n v="102019.77401179944"/>
    <s v="Low Salary - Low Balance"/>
    <x v="0"/>
  </r>
  <r>
    <n v="15749528"/>
    <s v="Achebe"/>
    <n v="652"/>
    <s v="Spain"/>
    <s v="Male"/>
    <n v="58"/>
    <n v="6"/>
    <n v="0"/>
    <n v="2"/>
    <n v="0"/>
    <n v="1"/>
    <n v="170025.43"/>
    <n v="0"/>
    <n v="75699.408106508898"/>
    <s v="Low Balance Active"/>
    <n v="102275.14236686392"/>
    <s v="High Salary - Low Balance"/>
    <x v="0"/>
  </r>
  <r>
    <n v="15578783"/>
    <s v="Mai"/>
    <n v="620"/>
    <s v="Germany"/>
    <s v="Male"/>
    <n v="35"/>
    <n v="0"/>
    <n v="76989.97"/>
    <n v="1"/>
    <n v="1"/>
    <n v="1"/>
    <n v="17242.79"/>
    <n v="0"/>
    <n v="75924.035430267075"/>
    <s v="High Balance Active"/>
    <n v="102074.10293768547"/>
    <s v="Low Salary - High Balance"/>
    <x v="0"/>
  </r>
  <r>
    <n v="15580719"/>
    <s v="Davis"/>
    <n v="697"/>
    <s v="France"/>
    <s v="Female"/>
    <n v="23"/>
    <n v="10"/>
    <n v="0"/>
    <n v="2"/>
    <n v="1"/>
    <n v="1"/>
    <n v="79734.23"/>
    <n v="0"/>
    <n v="75920.8630059524"/>
    <s v="Low Balance Active"/>
    <n v="102326.57708333332"/>
    <s v="Low Salary - Low Balance"/>
    <x v="0"/>
  </r>
  <r>
    <n v="15656293"/>
    <s v="Davey"/>
    <n v="786"/>
    <s v="France"/>
    <s v="Male"/>
    <n v="35"/>
    <n v="3"/>
    <n v="0"/>
    <n v="2"/>
    <n v="1"/>
    <n v="0"/>
    <n v="92712.97"/>
    <n v="0"/>
    <n v="76147.492447761208"/>
    <s v="Low Balance Inactive"/>
    <n v="102394.01692537314"/>
    <s v="Low Salary - Low Balance"/>
    <x v="0"/>
  </r>
  <r>
    <n v="15691875"/>
    <s v="Tsou"/>
    <n v="850"/>
    <s v="Germany"/>
    <s v="Female"/>
    <n v="39"/>
    <n v="5"/>
    <n v="114491.8"/>
    <n v="1"/>
    <n v="1"/>
    <n v="0"/>
    <n v="99689.48"/>
    <n v="0"/>
    <n v="76375.478952095829"/>
    <s v="High Balance Inactive"/>
    <n v="102423.00209580839"/>
    <s v="Low Salary - High Balance"/>
    <x v="0"/>
  </r>
  <r>
    <n v="15596870"/>
    <s v="Marino"/>
    <n v="749"/>
    <s v="Germany"/>
    <s v="Male"/>
    <n v="54"/>
    <n v="3"/>
    <n v="144768.9"/>
    <n v="1"/>
    <n v="1"/>
    <n v="0"/>
    <n v="93336.3"/>
    <n v="1"/>
    <n v="76261.015525525538"/>
    <s v="High Balance Inactive"/>
    <n v="102431.21087087087"/>
    <s v="Low Salary - High Balance"/>
    <x v="1"/>
  </r>
  <r>
    <n v="15780770"/>
    <s v="Kerr"/>
    <n v="445"/>
    <s v="France"/>
    <s v="Male"/>
    <n v="31"/>
    <n v="7"/>
    <n v="145056.6"/>
    <n v="1"/>
    <n v="1"/>
    <n v="1"/>
    <n v="175893.53"/>
    <n v="0"/>
    <n v="76054.666475903621"/>
    <s v="High Balance Active"/>
    <n v="102458.60518072289"/>
    <s v="High Salary - High Balance"/>
    <x v="0"/>
  </r>
  <r>
    <n v="15751491"/>
    <s v="Hsiao"/>
    <n v="443"/>
    <s v="Germany"/>
    <s v="Male"/>
    <n v="50"/>
    <n v="3"/>
    <n v="117206.3"/>
    <n v="1"/>
    <n v="1"/>
    <n v="0"/>
    <n v="42840.18"/>
    <n v="1"/>
    <n v="75846.201419939578"/>
    <s v="High Balance Inactive"/>
    <n v="102236.7474018127"/>
    <s v="Low Salary - High Balance"/>
    <x v="1"/>
  </r>
  <r>
    <n v="15706200"/>
    <s v="Graham"/>
    <n v="637"/>
    <s v="Germany"/>
    <s v="Male"/>
    <n v="41"/>
    <n v="2"/>
    <n v="138014.39999999999"/>
    <n v="2"/>
    <n v="1"/>
    <n v="0"/>
    <n v="140298.23999999999"/>
    <n v="0"/>
    <n v="75720.8677878788"/>
    <s v="High Balance Inactive"/>
    <n v="102416.73699999998"/>
    <s v="High Salary - High Balance"/>
    <x v="0"/>
  </r>
  <r>
    <n v="15808674"/>
    <s v="Ejikemeifeuwa"/>
    <n v="616"/>
    <s v="Germany"/>
    <s v="Female"/>
    <n v="45"/>
    <n v="6"/>
    <n v="128352.6"/>
    <n v="3"/>
    <n v="1"/>
    <n v="1"/>
    <n v="144000.59"/>
    <n v="1"/>
    <n v="75531.525744680854"/>
    <s v="High Balance Active"/>
    <n v="102301.59565349542"/>
    <s v="High Salary - High Balance"/>
    <x v="0"/>
  </r>
  <r>
    <n v="15641411"/>
    <s v="Volkova"/>
    <n v="756"/>
    <s v="France"/>
    <s v="Female"/>
    <n v="23"/>
    <n v="1"/>
    <n v="112568.3"/>
    <n v="1"/>
    <n v="1"/>
    <n v="1"/>
    <n v="113408.11"/>
    <n v="0"/>
    <n v="75370.485884146357"/>
    <s v="High Balance Active"/>
    <n v="102174.4645731707"/>
    <s v="High Salary - High Balance"/>
    <x v="0"/>
  </r>
  <r>
    <n v="15764661"/>
    <s v="Wang"/>
    <n v="644"/>
    <s v="France"/>
    <s v="Male"/>
    <n v="33"/>
    <n v="2"/>
    <n v="0"/>
    <n v="1"/>
    <n v="1"/>
    <n v="0"/>
    <n v="96420.58"/>
    <n v="0"/>
    <n v="75256.731100917445"/>
    <s v="Low Balance Inactive"/>
    <n v="102140.11091743117"/>
    <s v="Low Salary - Low Balance"/>
    <x v="0"/>
  </r>
  <r>
    <n v="15689492"/>
    <s v="Benjamin"/>
    <n v="850"/>
    <s v="Germany"/>
    <s v="Male"/>
    <n v="41"/>
    <n v="1"/>
    <n v="176958.5"/>
    <n v="2"/>
    <n v="0"/>
    <n v="1"/>
    <n v="125806.3"/>
    <n v="0"/>
    <n v="75487.579969325161"/>
    <s v="High Balance Active"/>
    <n v="102157.65549079752"/>
    <s v="High Salary - High Balance"/>
    <x v="0"/>
  </r>
  <r>
    <n v="15602405"/>
    <s v="Ryrie"/>
    <n v="703"/>
    <s v="Germany"/>
    <s v="Female"/>
    <n v="38"/>
    <n v="9"/>
    <n v="99167.54"/>
    <n v="1"/>
    <n v="1"/>
    <n v="0"/>
    <n v="65720.92"/>
    <n v="0"/>
    <n v="75175.361753846169"/>
    <s v="High Balance Inactive"/>
    <n v="102084.8904307692"/>
    <s v="Low Salary - High Balance"/>
    <x v="0"/>
  </r>
  <r>
    <n v="15610271"/>
    <s v="Andreev"/>
    <n v="684"/>
    <s v="Spain"/>
    <s v="Female"/>
    <n v="42"/>
    <n v="3"/>
    <n v="103210.3"/>
    <n v="1"/>
    <n v="1"/>
    <n v="0"/>
    <n v="31002.03"/>
    <n v="0"/>
    <n v="75101.31182098767"/>
    <s v="High Balance Inactive"/>
    <n v="102197.12490740737"/>
    <s v="Low Salary - High Balance"/>
    <x v="0"/>
  </r>
  <r>
    <n v="15791780"/>
    <s v="Ts'ao"/>
    <n v="706"/>
    <s v="Germany"/>
    <s v="Female"/>
    <n v="48"/>
    <n v="10"/>
    <n v="104478.1"/>
    <n v="3"/>
    <n v="0"/>
    <n v="1"/>
    <n v="158248.71"/>
    <n v="1"/>
    <n v="75014.287089783305"/>
    <s v="High Balance Active"/>
    <n v="102417.5431578947"/>
    <s v="High Salary - High Balance"/>
    <x v="0"/>
  </r>
  <r>
    <n v="15589147"/>
    <s v="Frolov"/>
    <n v="580"/>
    <s v="Spain"/>
    <s v="Male"/>
    <n v="61"/>
    <n v="8"/>
    <n v="125921.4"/>
    <n v="1"/>
    <n v="1"/>
    <n v="1"/>
    <n v="94677.83"/>
    <n v="0"/>
    <n v="74922.7845652174"/>
    <s v="High Balance Active"/>
    <n v="102244.15444099375"/>
    <s v="Low Salary - High Balance"/>
    <x v="0"/>
  </r>
  <r>
    <n v="15756975"/>
    <s v="Montemayor"/>
    <n v="777"/>
    <s v="Spain"/>
    <s v="Female"/>
    <n v="35"/>
    <n v="3"/>
    <n v="0"/>
    <n v="2"/>
    <n v="1"/>
    <n v="1"/>
    <n v="17257.72"/>
    <n v="0"/>
    <n v="74763.910373831794"/>
    <s v="Low Balance Active"/>
    <n v="102267.72554517131"/>
    <s v="Low Salary - Low Balance"/>
    <x v="0"/>
  </r>
  <r>
    <n v="15729582"/>
    <s v="Fu"/>
    <n v="676"/>
    <s v="Germany"/>
    <s v="Male"/>
    <n v="48"/>
    <n v="3"/>
    <n v="80697.440000000002"/>
    <n v="1"/>
    <n v="0"/>
    <n v="0"/>
    <n v="101397.86"/>
    <n v="0"/>
    <n v="74997.547593750016"/>
    <s v="High Balance Inactive"/>
    <n v="102533.38181249997"/>
    <s v="Low Salary - High Balance"/>
    <x v="0"/>
  </r>
  <r>
    <n v="15742971"/>
    <s v="Whitehead"/>
    <n v="708"/>
    <s v="France"/>
    <s v="Female"/>
    <n v="44"/>
    <n v="2"/>
    <n v="161887.79999999999"/>
    <n v="2"/>
    <n v="1"/>
    <n v="0"/>
    <n v="84870.23"/>
    <n v="0"/>
    <n v="74979.679592476488"/>
    <s v="High Balance Inactive"/>
    <n v="102536.94144200624"/>
    <s v="Low Salary - High Balance"/>
    <x v="0"/>
  </r>
  <r>
    <n v="15568046"/>
    <s v="Izuchukwu"/>
    <n v="809"/>
    <s v="France"/>
    <s v="Male"/>
    <n v="24"/>
    <n v="7"/>
    <n v="109558.39999999999"/>
    <n v="1"/>
    <n v="1"/>
    <n v="0"/>
    <n v="183515.13"/>
    <n v="0"/>
    <n v="74706.383616352206"/>
    <s v="High Balance Inactive"/>
    <n v="102592.49713836475"/>
    <s v="High Salary - High Balance"/>
    <x v="0"/>
  </r>
  <r>
    <n v="15694890"/>
    <s v="Lai"/>
    <n v="588"/>
    <s v="France"/>
    <s v="Male"/>
    <n v="38"/>
    <n v="1"/>
    <n v="124271.3"/>
    <n v="1"/>
    <n v="1"/>
    <n v="0"/>
    <n v="75969.19"/>
    <n v="0"/>
    <n v="74596.440347003168"/>
    <s v="High Balance Inactive"/>
    <n v="102337.22069400628"/>
    <s v="Low Salary - High Balance"/>
    <x v="0"/>
  </r>
  <r>
    <n v="15736963"/>
    <s v="Herring"/>
    <n v="623"/>
    <s v="France"/>
    <s v="Male"/>
    <n v="43"/>
    <n v="1"/>
    <n v="0"/>
    <n v="2"/>
    <n v="1"/>
    <n v="1"/>
    <n v="146379.29999999999"/>
    <n v="0"/>
    <n v="74439.241424050648"/>
    <s v="Low Balance Active"/>
    <n v="102420.6638291139"/>
    <s v="High Salary - Low Balance"/>
    <x v="0"/>
  </r>
  <r>
    <n v="15646490"/>
    <s v="Duffy"/>
    <n v="537"/>
    <s v="Spain"/>
    <s v="Male"/>
    <n v="42"/>
    <n v="1"/>
    <n v="190569.2"/>
    <n v="1"/>
    <n v="0"/>
    <n v="1"/>
    <n v="127154.8"/>
    <n v="0"/>
    <n v="74675.556476190482"/>
    <s v="High Balance Active"/>
    <n v="102281.11260317458"/>
    <s v="High Salary - High Balance"/>
    <x v="0"/>
  </r>
  <r>
    <n v="15607314"/>
    <s v="Chiefo"/>
    <n v="536"/>
    <s v="Spain"/>
    <s v="Male"/>
    <n v="53"/>
    <n v="2"/>
    <n v="143924"/>
    <n v="1"/>
    <n v="1"/>
    <n v="0"/>
    <n v="2019.78"/>
    <n v="1"/>
    <n v="74306.468439490447"/>
    <s v="High Balance Inactive"/>
    <n v="102201.89703821653"/>
    <s v="Low Salary - High Balance"/>
    <x v="1"/>
  </r>
  <r>
    <n v="15576745"/>
    <s v="Fyodorov"/>
    <n v="769"/>
    <s v="France"/>
    <s v="Male"/>
    <n v="48"/>
    <n v="2"/>
    <n v="96542.16"/>
    <n v="2"/>
    <n v="0"/>
    <n v="1"/>
    <n v="197885.72"/>
    <n v="0"/>
    <n v="74084.048210862617"/>
    <s v="High Balance Active"/>
    <n v="102521.96769968049"/>
    <s v="High Salary - High Balance"/>
    <x v="0"/>
  </r>
  <r>
    <n v="15669606"/>
    <s v="Chu"/>
    <n v="690"/>
    <s v="France"/>
    <s v="Male"/>
    <n v="33"/>
    <n v="5"/>
    <n v="0"/>
    <n v="2"/>
    <n v="1"/>
    <n v="0"/>
    <n v="138017.68"/>
    <n v="0"/>
    <n v="74012.067083333328"/>
    <s v="Low Balance Inactive"/>
    <n v="102216.31464743588"/>
    <s v="High Salary - Low Balance"/>
    <x v="0"/>
  </r>
  <r>
    <n v="15737832"/>
    <s v="Robertson"/>
    <n v="771"/>
    <s v="Spain"/>
    <s v="Male"/>
    <n v="45"/>
    <n v="0"/>
    <n v="139825.60000000001"/>
    <n v="1"/>
    <n v="0"/>
    <n v="0"/>
    <n v="170984.97"/>
    <n v="1"/>
    <n v="74250.048006430865"/>
    <s v="High Balance Inactive"/>
    <n v="102101.19771704177"/>
    <s v="High Salary - High Balance"/>
    <x v="1"/>
  </r>
  <r>
    <n v="15681990"/>
    <s v="Palmerston"/>
    <n v="497"/>
    <s v="Germany"/>
    <s v="Male"/>
    <n v="24"/>
    <n v="6"/>
    <n v="111769.1"/>
    <n v="2"/>
    <n v="1"/>
    <n v="0"/>
    <n v="55859.27"/>
    <n v="0"/>
    <n v="74038.513967741936"/>
    <s v="High Balance Inactive"/>
    <n v="101878.99199999997"/>
    <s v="Low Salary - High Balance"/>
    <x v="0"/>
  </r>
  <r>
    <n v="15758050"/>
    <s v="Madukwe"/>
    <n v="622"/>
    <s v="Spain"/>
    <s v="Male"/>
    <n v="37"/>
    <n v="4"/>
    <n v="0"/>
    <n v="2"/>
    <n v="1"/>
    <n v="0"/>
    <n v="4459.5"/>
    <n v="0"/>
    <n v="73916.408511326867"/>
    <s v="Low Balance Inactive"/>
    <n v="102027.92313915855"/>
    <s v="Low Salary - Low Balance"/>
    <x v="0"/>
  </r>
  <r>
    <n v="15787848"/>
    <s v="Chinedum"/>
    <n v="602"/>
    <s v="Spain"/>
    <s v="Male"/>
    <n v="30"/>
    <n v="9"/>
    <n v="113672.2"/>
    <n v="2"/>
    <n v="0"/>
    <n v="0"/>
    <n v="102135.92"/>
    <n v="0"/>
    <n v="74156.396850649355"/>
    <s v="High Balance Inactive"/>
    <n v="102344.7037337662"/>
    <s v="High Salary - High Balance"/>
    <x v="0"/>
  </r>
  <r>
    <n v="15713594"/>
    <s v="French"/>
    <n v="543"/>
    <s v="France"/>
    <s v="Female"/>
    <n v="32"/>
    <n v="7"/>
    <n v="147256.9"/>
    <n v="1"/>
    <n v="1"/>
    <n v="0"/>
    <n v="112771.95"/>
    <n v="0"/>
    <n v="74027.680879478823"/>
    <s v="High Balance Inactive"/>
    <n v="102345.38381107491"/>
    <s v="High Salary - High Balance"/>
    <x v="0"/>
  </r>
  <r>
    <n v="15588186"/>
    <s v="Polyakov"/>
    <n v="520"/>
    <s v="Spain"/>
    <s v="Male"/>
    <n v="45"/>
    <n v="7"/>
    <n v="107023"/>
    <n v="1"/>
    <n v="1"/>
    <n v="0"/>
    <n v="32903.93"/>
    <n v="0"/>
    <n v="73788.369705882331"/>
    <s v="High Balance Inactive"/>
    <n v="102311.31006535944"/>
    <s v="Low Salary - High Balance"/>
    <x v="0"/>
  </r>
  <r>
    <n v="15786739"/>
    <s v="Clements"/>
    <n v="669"/>
    <s v="France"/>
    <s v="Male"/>
    <n v="37"/>
    <n v="1"/>
    <n v="125529.60000000001"/>
    <n v="1"/>
    <n v="1"/>
    <n v="1"/>
    <n v="162260.93"/>
    <n v="0"/>
    <n v="73679.403704918019"/>
    <s v="High Balance Active"/>
    <n v="102538.87524590161"/>
    <s v="High Salary - High Balance"/>
    <x v="0"/>
  </r>
  <r>
    <n v="15699467"/>
    <s v="Connor"/>
    <n v="631"/>
    <s v="Spain"/>
    <s v="Female"/>
    <n v="41"/>
    <n v="0"/>
    <n v="0"/>
    <n v="1"/>
    <n v="0"/>
    <n v="0"/>
    <n v="87959.83"/>
    <n v="0"/>
    <n v="73508.843848684191"/>
    <s v="Low Balance Inactive"/>
    <n v="102342.42111842103"/>
    <s v="Low Salary - Low Balance"/>
    <x v="0"/>
  </r>
  <r>
    <n v="15680706"/>
    <s v="Balashov"/>
    <n v="537"/>
    <s v="Germany"/>
    <s v="Male"/>
    <n v="48"/>
    <n v="4"/>
    <n v="131834.79999999999"/>
    <n v="1"/>
    <n v="1"/>
    <n v="0"/>
    <n v="166476.95000000001"/>
    <n v="1"/>
    <n v="73751.447293729347"/>
    <s v="High Balance Inactive"/>
    <n v="102389.88841584155"/>
    <s v="High Salary - High Balance"/>
    <x v="1"/>
  </r>
  <r>
    <n v="15645717"/>
    <s v="Avdeeva"/>
    <n v="732"/>
    <s v="France"/>
    <s v="Male"/>
    <n v="62"/>
    <n v="2"/>
    <n v="0"/>
    <n v="2"/>
    <n v="1"/>
    <n v="1"/>
    <n v="25438.87"/>
    <n v="0"/>
    <n v="73559.118311258251"/>
    <s v="Low Balance Active"/>
    <n v="102177.67960264898"/>
    <s v="Low Salary - Low Balance"/>
    <x v="0"/>
  </r>
  <r>
    <n v="15748597"/>
    <s v="Chester"/>
    <n v="844"/>
    <s v="Spain"/>
    <s v="Male"/>
    <n v="56"/>
    <n v="5"/>
    <n v="99529.7"/>
    <n v="1"/>
    <n v="0"/>
    <n v="1"/>
    <n v="157230.06"/>
    <n v="1"/>
    <n v="73803.500764119584"/>
    <s v="High Balance Active"/>
    <n v="102432.62581395346"/>
    <s v="High Salary - High Balance"/>
    <x v="0"/>
  </r>
  <r>
    <n v="15773709"/>
    <s v="Hung"/>
    <n v="838"/>
    <s v="Spain"/>
    <s v="Male"/>
    <n v="35"/>
    <n v="0"/>
    <n v="0"/>
    <n v="2"/>
    <n v="0"/>
    <n v="1"/>
    <n v="197305.91"/>
    <n v="0"/>
    <n v="73717.746766666649"/>
    <s v="Low Balance Active"/>
    <n v="102249.96769999996"/>
    <s v="High Salary - Low Balance"/>
    <x v="0"/>
  </r>
  <r>
    <n v="15629787"/>
    <s v="Tu"/>
    <n v="652"/>
    <s v="France"/>
    <s v="Male"/>
    <n v="27"/>
    <n v="10"/>
    <n v="107303.7"/>
    <n v="2"/>
    <n v="0"/>
    <n v="0"/>
    <n v="44435.76"/>
    <n v="0"/>
    <n v="73964.294414715696"/>
    <s v="High Balance Inactive"/>
    <n v="101932.05484949831"/>
    <s v="Low Salary - High Balance"/>
    <x v="0"/>
  </r>
  <r>
    <n v="15661007"/>
    <s v="Thompson"/>
    <n v="660"/>
    <s v="France"/>
    <s v="Male"/>
    <n v="33"/>
    <n v="0"/>
    <n v="72783.42"/>
    <n v="1"/>
    <n v="0"/>
    <n v="0"/>
    <n v="181051.99"/>
    <n v="0"/>
    <n v="73852.417214765082"/>
    <s v="Low Balance Inactive"/>
    <n v="102124.99543624159"/>
    <s v="High Salary - Low Balance"/>
    <x v="0"/>
  </r>
  <r>
    <n v="15686812"/>
    <s v="Jones"/>
    <n v="692"/>
    <s v="Spain"/>
    <s v="Female"/>
    <n v="44"/>
    <n v="8"/>
    <n v="0"/>
    <n v="1"/>
    <n v="0"/>
    <n v="1"/>
    <n v="159069.37"/>
    <n v="0"/>
    <n v="73856.016531986519"/>
    <s v="Low Balance Active"/>
    <n v="101859.24797979798"/>
    <s v="High Salary - Low Balance"/>
    <x v="0"/>
  </r>
  <r>
    <n v="15754113"/>
    <s v="Li"/>
    <n v="588"/>
    <s v="France"/>
    <s v="Female"/>
    <n v="35"/>
    <n v="0"/>
    <n v="0"/>
    <n v="2"/>
    <n v="1"/>
    <n v="1"/>
    <n v="155485.24"/>
    <n v="0"/>
    <n v="74105.530101351338"/>
    <s v="Low Balance Active"/>
    <n v="101665.97054054053"/>
    <s v="High Salary - Low Balance"/>
    <x v="0"/>
  </r>
  <r>
    <n v="15749489"/>
    <s v="Denisova"/>
    <n v="533"/>
    <s v="Germany"/>
    <s v="Female"/>
    <n v="22"/>
    <n v="10"/>
    <n v="115743.6"/>
    <n v="1"/>
    <n v="0"/>
    <n v="0"/>
    <n v="43852.05"/>
    <n v="0"/>
    <n v="74356.735288135576"/>
    <s v="High Balance Inactive"/>
    <n v="101483.53233898303"/>
    <s v="Low Salary - High Balance"/>
    <x v="0"/>
  </r>
  <r>
    <n v="15574352"/>
    <s v="Clogstoun"/>
    <n v="850"/>
    <s v="France"/>
    <s v="Male"/>
    <n v="43"/>
    <n v="4"/>
    <n v="161256.5"/>
    <n v="1"/>
    <n v="1"/>
    <n v="1"/>
    <n v="140071.57"/>
    <n v="0"/>
    <n v="74215.96363945576"/>
    <s v="High Balance Active"/>
    <n v="101679.55778911564"/>
    <s v="High Salary - High Balance"/>
    <x v="0"/>
  </r>
  <r>
    <n v="15701281"/>
    <s v="Tan"/>
    <n v="511"/>
    <s v="France"/>
    <s v="Male"/>
    <n v="27"/>
    <n v="8"/>
    <n v="0"/>
    <n v="2"/>
    <n v="1"/>
    <n v="1"/>
    <n v="49089.36"/>
    <n v="0"/>
    <n v="73918.896962457322"/>
    <s v="Low Balance Active"/>
    <n v="101548.52703071672"/>
    <s v="Low Salary - Low Balance"/>
    <x v="0"/>
  </r>
  <r>
    <n v="15811985"/>
    <s v="Power"/>
    <n v="530"/>
    <s v="Spain"/>
    <s v="Male"/>
    <n v="44"/>
    <n v="6"/>
    <n v="0"/>
    <n v="2"/>
    <n v="0"/>
    <n v="0"/>
    <n v="55893.37"/>
    <n v="0"/>
    <n v="74172.043869863002"/>
    <s v="Low Balance Inactive"/>
    <n v="101728.18171232876"/>
    <s v="Low Salary - Low Balance"/>
    <x v="0"/>
  </r>
  <r>
    <n v="15713505"/>
    <s v="Harriman"/>
    <n v="554"/>
    <s v="France"/>
    <s v="Male"/>
    <n v="31"/>
    <n v="1"/>
    <n v="0"/>
    <n v="2"/>
    <n v="0"/>
    <n v="1"/>
    <n v="192660.55"/>
    <n v="0"/>
    <n v="74426.930618556682"/>
    <s v="Low Balance Active"/>
    <n v="101885.6896563574"/>
    <s v="High Salary - Low Balance"/>
    <x v="0"/>
  </r>
  <r>
    <n v="15685653"/>
    <s v="Benson"/>
    <n v="585"/>
    <s v="Germany"/>
    <s v="Female"/>
    <n v="40"/>
    <n v="3"/>
    <n v="162261"/>
    <n v="2"/>
    <n v="1"/>
    <n v="0"/>
    <n v="137028.51"/>
    <n v="0"/>
    <n v="74683.575206896538"/>
    <s v="High Balance Inactive"/>
    <n v="101572.67289655174"/>
    <s v="High Salary - High Balance"/>
    <x v="0"/>
  </r>
  <r>
    <n v="15758831"/>
    <s v="Thornton"/>
    <n v="754"/>
    <s v="France"/>
    <s v="Male"/>
    <n v="39"/>
    <n v="3"/>
    <n v="74896.33"/>
    <n v="1"/>
    <n v="0"/>
    <n v="0"/>
    <n v="34430.160000000003"/>
    <n v="0"/>
    <n v="74380.539134948092"/>
    <s v="High Balance Inactive"/>
    <n v="101449.98833910035"/>
    <s v="Low Salary - High Balance"/>
    <x v="0"/>
  </r>
  <r>
    <n v="15618774"/>
    <s v="White"/>
    <n v="474"/>
    <s v="France"/>
    <s v="Male"/>
    <n v="54"/>
    <n v="3"/>
    <n v="0"/>
    <n v="1"/>
    <n v="1"/>
    <n v="0"/>
    <n v="108409.17"/>
    <n v="1"/>
    <n v="74378.74819444443"/>
    <s v="Low Balance Inactive"/>
    <n v="101682.69607638889"/>
    <s v="High Salary - Low Balance"/>
    <x v="0"/>
  </r>
  <r>
    <n v="15764448"/>
    <s v="Mackenzie"/>
    <n v="837"/>
    <s v="Germany"/>
    <s v="Male"/>
    <n v="35"/>
    <n v="0"/>
    <n v="144037.6"/>
    <n v="1"/>
    <n v="1"/>
    <n v="0"/>
    <n v="145325.32"/>
    <n v="0"/>
    <n v="74637.907595818804"/>
    <s v="High Balance Inactive"/>
    <n v="101659.25888501742"/>
    <s v="High Salary - High Balance"/>
    <x v="0"/>
  </r>
  <r>
    <n v="15611024"/>
    <s v="Kalinina"/>
    <n v="567"/>
    <s v="France"/>
    <s v="Female"/>
    <n v="23"/>
    <n v="9"/>
    <n v="93522.2"/>
    <n v="1"/>
    <n v="0"/>
    <n v="1"/>
    <n v="81425.61"/>
    <n v="0"/>
    <n v="74395.251328671322"/>
    <s v="High Balance Active"/>
    <n v="101506.58034965034"/>
    <s v="Low Salary - High Balance"/>
    <x v="0"/>
  </r>
  <r>
    <n v="15738220"/>
    <s v="Bennet"/>
    <n v="800"/>
    <s v="Spain"/>
    <s v="Male"/>
    <n v="38"/>
    <n v="1"/>
    <n v="0"/>
    <n v="2"/>
    <n v="1"/>
    <n v="0"/>
    <n v="51553.43"/>
    <n v="0"/>
    <n v="74328.139228070169"/>
    <s v="Low Balance Inactive"/>
    <n v="101577.03989473684"/>
    <s v="Low Salary - Low Balance"/>
    <x v="0"/>
  </r>
  <r>
    <n v="15805764"/>
    <s v="Hallahan"/>
    <n v="646"/>
    <s v="France"/>
    <s v="Male"/>
    <n v="18"/>
    <n v="10"/>
    <n v="0"/>
    <n v="2"/>
    <n v="0"/>
    <n v="1"/>
    <n v="52795.15"/>
    <n v="0"/>
    <n v="74589.858028169008"/>
    <s v="Low Balance Active"/>
    <n v="101753.17936619718"/>
    <s v="Low Salary - Low Balance"/>
    <x v="0"/>
  </r>
  <r>
    <n v="15580487"/>
    <s v="Martin"/>
    <n v="627"/>
    <s v="Germany"/>
    <s v="Male"/>
    <n v="38"/>
    <n v="8"/>
    <n v="106922.9"/>
    <n v="2"/>
    <n v="0"/>
    <n v="1"/>
    <n v="84270.09"/>
    <n v="0"/>
    <n v="74853.426431095402"/>
    <s v="High Balance Active"/>
    <n v="101926.17593639574"/>
    <s v="Low Salary - High Balance"/>
    <x v="0"/>
  </r>
  <r>
    <n v="15675787"/>
    <s v="Rivera"/>
    <n v="505"/>
    <s v="France"/>
    <s v="Male"/>
    <n v="26"/>
    <n v="8"/>
    <n v="112972.6"/>
    <n v="1"/>
    <n v="1"/>
    <n v="0"/>
    <n v="145011.62"/>
    <n v="0"/>
    <n v="74739.704893617018"/>
    <s v="High Balance Inactive"/>
    <n v="101988.78617021276"/>
    <s v="High Salary - High Balance"/>
    <x v="0"/>
  </r>
  <r>
    <n v="15583580"/>
    <s v="Chiawuotu"/>
    <n v="566"/>
    <s v="Germany"/>
    <s v="Female"/>
    <n v="35"/>
    <n v="1"/>
    <n v="123042"/>
    <n v="1"/>
    <n v="1"/>
    <n v="0"/>
    <n v="66245.440000000002"/>
    <n v="1"/>
    <n v="74603.644768683269"/>
    <s v="High Balance Inactive"/>
    <n v="101835.67999999998"/>
    <s v="Low Salary - High Balance"/>
    <x v="1"/>
  </r>
  <r>
    <n v="15780654"/>
    <s v="Sergeyev"/>
    <n v="619"/>
    <s v="Germany"/>
    <s v="Female"/>
    <n v="33"/>
    <n v="3"/>
    <n v="100488.9"/>
    <n v="2"/>
    <n v="0"/>
    <n v="1"/>
    <n v="36446.74"/>
    <n v="0"/>
    <n v="74430.65064285713"/>
    <s v="High Balance Active"/>
    <n v="101962.78799999999"/>
    <s v="Low Salary - High Balance"/>
    <x v="0"/>
  </r>
  <r>
    <n v="15695034"/>
    <s v="Christie"/>
    <n v="757"/>
    <s v="France"/>
    <s v="Female"/>
    <n v="44"/>
    <n v="4"/>
    <n v="123322.2"/>
    <n v="1"/>
    <n v="1"/>
    <n v="0"/>
    <n v="137136.29"/>
    <n v="0"/>
    <n v="74337.25189964156"/>
    <s v="High Balance Inactive"/>
    <n v="102197.61254480286"/>
    <s v="High Salary - High Balance"/>
    <x v="0"/>
  </r>
  <r>
    <n v="15805671"/>
    <s v="Louis"/>
    <n v="648"/>
    <s v="France"/>
    <s v="Male"/>
    <n v="32"/>
    <n v="0"/>
    <n v="0"/>
    <n v="1"/>
    <n v="0"/>
    <n v="1"/>
    <n v="117323.31"/>
    <n v="0"/>
    <n v="74161.047050359673"/>
    <s v="Low Balance Active"/>
    <n v="102071.93384892085"/>
    <s v="High Salary - Low Balance"/>
    <x v="0"/>
  </r>
  <r>
    <n v="15790658"/>
    <s v="Iqbal"/>
    <n v="621"/>
    <s v="Spain"/>
    <s v="Male"/>
    <n v="42"/>
    <n v="8"/>
    <n v="68683.679999999993"/>
    <n v="1"/>
    <n v="1"/>
    <n v="1"/>
    <n v="74157.710000000006"/>
    <n v="0"/>
    <n v="74428.776462093825"/>
    <s v="Low Balance Active"/>
    <n v="102016.87472924186"/>
    <s v="Low Salary - Low Balance"/>
    <x v="0"/>
  </r>
  <r>
    <n v="15578648"/>
    <s v="Marino"/>
    <n v="543"/>
    <s v="Germany"/>
    <s v="Male"/>
    <n v="49"/>
    <n v="6"/>
    <n v="59532.18"/>
    <n v="1"/>
    <n v="1"/>
    <n v="0"/>
    <n v="104253.56"/>
    <n v="0"/>
    <n v="74449.592028985469"/>
    <s v="Low Balance Inactive"/>
    <n v="102117.81373188403"/>
    <s v="High Salary - Low Balance"/>
    <x v="0"/>
  </r>
  <r>
    <n v="15734987"/>
    <s v="Robertson"/>
    <n v="658"/>
    <s v="France"/>
    <s v="Female"/>
    <n v="43"/>
    <n v="7"/>
    <n v="140260.4"/>
    <n v="2"/>
    <n v="1"/>
    <n v="0"/>
    <n v="2748.72"/>
    <n v="0"/>
    <n v="74503.83716363633"/>
    <s v="High Balance Inactive"/>
    <n v="102110.04738181816"/>
    <s v="Low Salary - High Balance"/>
    <x v="0"/>
  </r>
  <r>
    <n v="15721740"/>
    <s v="Pai"/>
    <n v="633"/>
    <s v="Germany"/>
    <s v="Male"/>
    <n v="50"/>
    <n v="7"/>
    <n v="88302.65"/>
    <n v="1"/>
    <n v="1"/>
    <n v="1"/>
    <n v="195937.16"/>
    <n v="0"/>
    <n v="74263.849708029156"/>
    <s v="High Balance Active"/>
    <n v="102472.67996350361"/>
    <s v="High Salary - High Balance"/>
    <x v="0"/>
  </r>
  <r>
    <n v="15641822"/>
    <s v="Barese"/>
    <n v="648"/>
    <s v="France"/>
    <s v="Female"/>
    <n v="19"/>
    <n v="1"/>
    <n v="0"/>
    <n v="2"/>
    <n v="0"/>
    <n v="1"/>
    <n v="22101.86"/>
    <n v="0"/>
    <n v="74212.425531135494"/>
    <s v="Low Balance Active"/>
    <n v="102130.31923076919"/>
    <s v="Low Salary - Low Balance"/>
    <x v="0"/>
  </r>
  <r>
    <n v="15765650"/>
    <s v="Chigolum"/>
    <n v="501"/>
    <s v="Germany"/>
    <s v="Male"/>
    <n v="40"/>
    <n v="5"/>
    <n v="114655.6"/>
    <n v="1"/>
    <n v="0"/>
    <n v="0"/>
    <n v="126535.92"/>
    <n v="0"/>
    <n v="74485.265330882321"/>
    <s v="High Balance Inactive"/>
    <n v="102424.54150735291"/>
    <s v="High Salary - High Balance"/>
    <x v="0"/>
  </r>
  <r>
    <n v="15788556"/>
    <s v="Trouette"/>
    <n v="683"/>
    <s v="France"/>
    <s v="Female"/>
    <n v="42"/>
    <n v="4"/>
    <n v="148283.9"/>
    <n v="1"/>
    <n v="1"/>
    <n v="1"/>
    <n v="44692.63"/>
    <n v="1"/>
    <n v="74337.03531365309"/>
    <s v="High Balance Active"/>
    <n v="102335.56963099627"/>
    <s v="Low Salary - High Balance"/>
    <x v="0"/>
  </r>
  <r>
    <n v="15576550"/>
    <s v="Ugochukwu"/>
    <n v="619"/>
    <s v="Spain"/>
    <s v="Female"/>
    <n v="38"/>
    <n v="1"/>
    <n v="0"/>
    <n v="1"/>
    <n v="1"/>
    <n v="0"/>
    <n v="112442.63"/>
    <n v="1"/>
    <n v="74063.158037037007"/>
    <s v="Low Balance Inactive"/>
    <n v="102549.06199999996"/>
    <s v="High Salary - Low Balance"/>
    <x v="0"/>
  </r>
  <r>
    <n v="15622230"/>
    <s v="Cribb"/>
    <n v="705"/>
    <s v="France"/>
    <s v="Female"/>
    <n v="35"/>
    <n v="3"/>
    <n v="0"/>
    <n v="2"/>
    <n v="0"/>
    <n v="1"/>
    <n v="66331.009999999995"/>
    <n v="0"/>
    <n v="74338.485762081749"/>
    <s v="Low Balance Active"/>
    <n v="102512.28293680295"/>
    <s v="Low Salary - Low Balance"/>
    <x v="0"/>
  </r>
  <r>
    <n v="15653937"/>
    <s v="McIntyre"/>
    <n v="638"/>
    <s v="Germany"/>
    <s v="Female"/>
    <n v="53"/>
    <n v="1"/>
    <n v="123916.7"/>
    <n v="1"/>
    <n v="1"/>
    <n v="0"/>
    <n v="16657.68"/>
    <n v="1"/>
    <n v="74615.868171641763"/>
    <s v="High Balance Inactive"/>
    <n v="102647.28768656713"/>
    <s v="Low Salary - High Balance"/>
    <x v="1"/>
  </r>
  <r>
    <n v="15743538"/>
    <s v="Pickering"/>
    <n v="710"/>
    <s v="France"/>
    <s v="Female"/>
    <n v="31"/>
    <n v="1"/>
    <n v="0"/>
    <n v="2"/>
    <n v="1"/>
    <n v="0"/>
    <n v="20081.3"/>
    <n v="0"/>
    <n v="74431.220861423193"/>
    <s v="Low Balance Inactive"/>
    <n v="102969.34614232206"/>
    <s v="Low Salary - Low Balance"/>
    <x v="0"/>
  </r>
  <r>
    <n v="15591740"/>
    <s v="Fletcher"/>
    <n v="590"/>
    <s v="France"/>
    <s v="Female"/>
    <n v="54"/>
    <n v="4"/>
    <n v="0"/>
    <n v="2"/>
    <n v="1"/>
    <n v="1"/>
    <n v="93820.49"/>
    <n v="1"/>
    <n v="74711.037481202977"/>
    <s v="Low Balance Active"/>
    <n v="103280.95533834583"/>
    <s v="Low Salary - Low Balance"/>
    <x v="0"/>
  </r>
  <r>
    <n v="15650086"/>
    <s v="Uchenna"/>
    <n v="725"/>
    <s v="France"/>
    <s v="Male"/>
    <n v="43"/>
    <n v="2"/>
    <n v="165896"/>
    <n v="2"/>
    <n v="1"/>
    <n v="0"/>
    <n v="130795.52"/>
    <n v="0"/>
    <n v="74992.965924528267"/>
    <s v="High Balance Inactive"/>
    <n v="103316.65520754714"/>
    <s v="High Salary - High Balance"/>
    <x v="0"/>
  </r>
  <r>
    <n v="15718773"/>
    <s v="Pisano"/>
    <n v="638"/>
    <s v="France"/>
    <s v="Female"/>
    <n v="32"/>
    <n v="0"/>
    <n v="0"/>
    <n v="2"/>
    <n v="1"/>
    <n v="0"/>
    <n v="160129.99"/>
    <n v="0"/>
    <n v="74648.636249999967"/>
    <s v="Low Balance Inactive"/>
    <n v="103212.56859848482"/>
    <s v="High Salary - Low Balance"/>
    <x v="0"/>
  </r>
  <r>
    <n v="15615140"/>
    <s v="Corson"/>
    <n v="791"/>
    <s v="France"/>
    <s v="Male"/>
    <n v="36"/>
    <n v="6"/>
    <n v="111169"/>
    <n v="1"/>
    <n v="1"/>
    <n v="1"/>
    <n v="189969.91"/>
    <n v="0"/>
    <n v="74932.471368821265"/>
    <s v="High Balance Active"/>
    <n v="102996.15254752847"/>
    <s v="High Salary - High Balance"/>
    <x v="0"/>
  </r>
  <r>
    <n v="15644361"/>
    <s v="Hooper"/>
    <n v="702"/>
    <s v="France"/>
    <s v="Female"/>
    <n v="40"/>
    <n v="1"/>
    <n v="103549.2"/>
    <n v="1"/>
    <n v="0"/>
    <n v="0"/>
    <n v="9712.52"/>
    <n v="1"/>
    <n v="74794.164007633561"/>
    <s v="High Balance Inactive"/>
    <n v="102664.19164122133"/>
    <s v="Low Salary - High Balance"/>
    <x v="1"/>
  </r>
  <r>
    <n v="15774536"/>
    <s v="He"/>
    <n v="607"/>
    <s v="France"/>
    <s v="Female"/>
    <n v="32"/>
    <n v="6"/>
    <n v="0"/>
    <n v="2"/>
    <n v="0"/>
    <n v="0"/>
    <n v="196062.01"/>
    <n v="0"/>
    <n v="74683.991455938667"/>
    <s v="Low Balance Inactive"/>
    <n v="103020.32831417619"/>
    <s v="High Salary - Low Balance"/>
    <x v="0"/>
  </r>
  <r>
    <n v="15618661"/>
    <s v="Chidubem"/>
    <n v="535"/>
    <s v="France"/>
    <s v="Male"/>
    <n v="30"/>
    <n v="6"/>
    <n v="103805"/>
    <n v="1"/>
    <n v="1"/>
    <n v="1"/>
    <n v="125710.53"/>
    <n v="0"/>
    <n v="74971.237576923042"/>
    <s v="High Balance Active"/>
    <n v="102662.47569230765"/>
    <s v="High Salary - High Balance"/>
    <x v="0"/>
  </r>
  <r>
    <n v="15605020"/>
    <s v="Schofield"/>
    <n v="651"/>
    <s v="France"/>
    <s v="Male"/>
    <n v="45"/>
    <n v="2"/>
    <n v="165901.6"/>
    <n v="2"/>
    <n v="1"/>
    <n v="0"/>
    <n v="23054.51"/>
    <n v="1"/>
    <n v="74859.91030888028"/>
    <s v="High Balance Inactive"/>
    <n v="102573.48706563702"/>
    <s v="Low Salary - High Balance"/>
    <x v="1"/>
  </r>
  <r>
    <n v="15762134"/>
    <s v="Liang"/>
    <n v="506"/>
    <s v="Germany"/>
    <s v="Male"/>
    <n v="59"/>
    <n v="8"/>
    <n v="119152.1"/>
    <n v="2"/>
    <n v="1"/>
    <n v="1"/>
    <n v="170679.74"/>
    <n v="0"/>
    <n v="74507.035542635625"/>
    <s v="High Balance Active"/>
    <n v="102881.70015503871"/>
    <s v="High Salary - High Balance"/>
    <x v="0"/>
  </r>
  <r>
    <n v="15685279"/>
    <s v="Somadina"/>
    <n v="511"/>
    <s v="Spain"/>
    <s v="Female"/>
    <n v="57"/>
    <n v="8"/>
    <n v="122950.3"/>
    <n v="1"/>
    <n v="1"/>
    <n v="1"/>
    <n v="181258.76"/>
    <n v="0"/>
    <n v="74333.319338521367"/>
    <s v="High Balance Active"/>
    <n v="102617.89455252913"/>
    <s v="High Salary - High Balance"/>
    <x v="0"/>
  </r>
  <r>
    <n v="15582849"/>
    <s v="McIntosh"/>
    <n v="757"/>
    <s v="France"/>
    <s v="Female"/>
    <n v="51"/>
    <n v="1"/>
    <n v="0"/>
    <n v="1"/>
    <n v="1"/>
    <n v="1"/>
    <n v="22835.13"/>
    <n v="1"/>
    <n v="74143.409257812469"/>
    <s v="Low Balance Active"/>
    <n v="102310.70367187493"/>
    <s v="Low Salary - Low Balance"/>
    <x v="0"/>
  </r>
  <r>
    <n v="15655410"/>
    <s v="Hinton"/>
    <n v="768"/>
    <s v="Germany"/>
    <s v="Male"/>
    <n v="49"/>
    <n v="1"/>
    <n v="133384.70000000001"/>
    <n v="1"/>
    <n v="1"/>
    <n v="0"/>
    <n v="102397.22"/>
    <n v="1"/>
    <n v="74434.167725490159"/>
    <s v="High Balance Inactive"/>
    <n v="102622.37258823523"/>
    <s v="High Salary - High Balance"/>
    <x v="1"/>
  </r>
  <r>
    <n v="15649129"/>
    <s v="Sal"/>
    <n v="757"/>
    <s v="France"/>
    <s v="Male"/>
    <n v="32"/>
    <n v="9"/>
    <n v="0"/>
    <n v="2"/>
    <n v="1"/>
    <n v="0"/>
    <n v="115950.96"/>
    <n v="0"/>
    <n v="74202.079015748008"/>
    <s v="Low Balance Inactive"/>
    <n v="102623.25901574796"/>
    <s v="High Salary - Low Balance"/>
    <x v="0"/>
  </r>
  <r>
    <n v="15702380"/>
    <s v="De Luca"/>
    <n v="663"/>
    <s v="Spain"/>
    <s v="Male"/>
    <n v="64"/>
    <n v="6"/>
    <n v="0"/>
    <n v="2"/>
    <n v="0"/>
    <n v="1"/>
    <n v="15876.52"/>
    <n v="0"/>
    <n v="74495.367865612614"/>
    <s v="Low Balance Active"/>
    <n v="102570.58035573114"/>
    <s v="Low Salary - Low Balance"/>
    <x v="0"/>
  </r>
  <r>
    <n v="15759067"/>
    <s v="Bromby"/>
    <n v="537"/>
    <s v="Germany"/>
    <s v="Female"/>
    <n v="37"/>
    <n v="7"/>
    <n v="158412"/>
    <n v="4"/>
    <n v="1"/>
    <n v="1"/>
    <n v="117690.58"/>
    <n v="1"/>
    <n v="74790.984404761883"/>
    <s v="High Balance Active"/>
    <n v="102914.60440476182"/>
    <s v="High Salary - High Balance"/>
    <x v="0"/>
  </r>
  <r>
    <n v="15683027"/>
    <s v="Chang"/>
    <n v="570"/>
    <s v="Germany"/>
    <s v="Male"/>
    <n v="29"/>
    <n v="4"/>
    <n v="122028.7"/>
    <n v="2"/>
    <n v="1"/>
    <n v="1"/>
    <n v="173792.77"/>
    <n v="0"/>
    <n v="74457.832948207142"/>
    <s v="High Balance Active"/>
    <n v="102855.73597609553"/>
    <s v="High Salary - High Balance"/>
    <x v="0"/>
  </r>
  <r>
    <n v="15597487"/>
    <s v="Hunter"/>
    <n v="850"/>
    <s v="France"/>
    <s v="Female"/>
    <n v="35"/>
    <n v="5"/>
    <n v="0"/>
    <n v="1"/>
    <n v="1"/>
    <n v="1"/>
    <n v="80992.800000000003"/>
    <n v="0"/>
    <n v="74267.549479999972"/>
    <s v="Low Balance Active"/>
    <n v="102571.98783999991"/>
    <s v="Low Salary - Low Balance"/>
    <x v="0"/>
  </r>
  <r>
    <n v="15763256"/>
    <s v="Sheppard"/>
    <n v="661"/>
    <s v="Germany"/>
    <s v="Female"/>
    <n v="64"/>
    <n v="8"/>
    <n v="128751.7"/>
    <n v="2"/>
    <n v="1"/>
    <n v="0"/>
    <n v="189398.18"/>
    <n v="1"/>
    <n v="74565.812730923673"/>
    <s v="High Balance Inactive"/>
    <n v="102658.65124497983"/>
    <s v="High Salary - High Balance"/>
    <x v="1"/>
  </r>
  <r>
    <n v="15620111"/>
    <s v="Fan"/>
    <n v="659"/>
    <s v="France"/>
    <s v="Male"/>
    <n v="54"/>
    <n v="8"/>
    <n v="133436.5"/>
    <n v="1"/>
    <n v="1"/>
    <n v="0"/>
    <n v="56787.8"/>
    <n v="0"/>
    <n v="74347.321249999994"/>
    <s v="High Balance Inactive"/>
    <n v="102308.89508064507"/>
    <s v="Low Salary - High Balance"/>
    <x v="0"/>
  </r>
  <r>
    <n v="15623053"/>
    <s v="Muir"/>
    <n v="454"/>
    <s v="Spain"/>
    <s v="Male"/>
    <n v="40"/>
    <n v="2"/>
    <n v="123177"/>
    <n v="1"/>
    <n v="1"/>
    <n v="0"/>
    <n v="148309.98000000001"/>
    <n v="0"/>
    <n v="74108.093805668002"/>
    <s v="High Balance Inactive"/>
    <n v="102493.19101214566"/>
    <s v="High Salary - High Balance"/>
    <x v="0"/>
  </r>
  <r>
    <n v="15595592"/>
    <s v="Lai"/>
    <n v="708"/>
    <s v="France"/>
    <s v="Female"/>
    <n v="59"/>
    <n v="2"/>
    <n v="0"/>
    <n v="1"/>
    <n v="1"/>
    <n v="0"/>
    <n v="179673.11"/>
    <n v="1"/>
    <n v="73908.626707317046"/>
    <s v="Low Balance Inactive"/>
    <n v="102306.94390243894"/>
    <s v="High Salary - Low Balance"/>
    <x v="0"/>
  </r>
  <r>
    <n v="15740072"/>
    <s v="Padovesi"/>
    <n v="720"/>
    <s v="France"/>
    <s v="Female"/>
    <n v="37"/>
    <n v="2"/>
    <n v="120328.9"/>
    <n v="2"/>
    <n v="1"/>
    <n v="1"/>
    <n v="138470.21"/>
    <n v="0"/>
    <n v="74210.294571428545"/>
    <s v="High Balance Active"/>
    <n v="101991.163632653"/>
    <s v="High Salary - High Balance"/>
    <x v="0"/>
  </r>
  <r>
    <n v="15778005"/>
    <s v="Kemp"/>
    <n v="785"/>
    <s v="France"/>
    <s v="Female"/>
    <n v="39"/>
    <n v="1"/>
    <n v="130148"/>
    <n v="1"/>
    <n v="1"/>
    <n v="0"/>
    <n v="163798.41"/>
    <n v="1"/>
    <n v="74021.283893442625"/>
    <s v="High Balance Inactive"/>
    <n v="101841.65934426224"/>
    <s v="High Salary - High Balance"/>
    <x v="1"/>
  </r>
  <r>
    <n v="15583278"/>
    <s v="Greece"/>
    <n v="743"/>
    <s v="Spain"/>
    <s v="Female"/>
    <n v="36"/>
    <n v="8"/>
    <n v="92716.96"/>
    <n v="1"/>
    <n v="1"/>
    <n v="1"/>
    <n v="33693.78"/>
    <n v="0"/>
    <n v="73790.309753086403"/>
    <s v="High Balance Active"/>
    <n v="101586.69329218104"/>
    <s v="Low Salary - High Balance"/>
    <x v="0"/>
  </r>
  <r>
    <n v="15601263"/>
    <s v="Young"/>
    <n v="493"/>
    <s v="Spain"/>
    <s v="Female"/>
    <n v="48"/>
    <n v="7"/>
    <n v="0"/>
    <n v="2"/>
    <n v="1"/>
    <n v="0"/>
    <n v="48545.1"/>
    <n v="0"/>
    <n v="73712.100454545449"/>
    <s v="Low Balance Inactive"/>
    <n v="101867.24252066112"/>
    <s v="Low Salary - Low Balance"/>
    <x v="0"/>
  </r>
  <r>
    <n v="15709222"/>
    <s v="Chukwueloka"/>
    <n v="557"/>
    <s v="Spain"/>
    <s v="Male"/>
    <n v="34"/>
    <n v="3"/>
    <n v="0"/>
    <n v="1"/>
    <n v="0"/>
    <n v="1"/>
    <n v="123427.98"/>
    <n v="0"/>
    <n v="74017.95979253111"/>
    <s v="Low Balance Active"/>
    <n v="102088.49622406636"/>
    <s v="High Salary - Low Balance"/>
    <x v="0"/>
  </r>
  <r>
    <n v="15713949"/>
    <s v="Woods"/>
    <n v="850"/>
    <s v="France"/>
    <s v="Male"/>
    <n v="40"/>
    <n v="1"/>
    <n v="76914.210000000006"/>
    <n v="1"/>
    <n v="1"/>
    <n v="0"/>
    <n v="174183.44"/>
    <n v="0"/>
    <n v="74326.367958333329"/>
    <s v="High Balance Inactive"/>
    <n v="101999.58170833329"/>
    <s v="High Salary - High Balance"/>
    <x v="0"/>
  </r>
  <r>
    <n v="15717706"/>
    <s v="Forbes"/>
    <n v="799"/>
    <s v="France"/>
    <s v="Female"/>
    <n v="32"/>
    <n v="3"/>
    <n v="106045.9"/>
    <n v="2"/>
    <n v="1"/>
    <n v="1"/>
    <n v="17938"/>
    <n v="0"/>
    <n v="74315.54016736403"/>
    <s v="High Balance Active"/>
    <n v="101697.55719665268"/>
    <s v="Low Salary - High Balance"/>
    <x v="0"/>
  </r>
  <r>
    <n v="15756071"/>
    <s v="Kang"/>
    <n v="756"/>
    <s v="France"/>
    <s v="Male"/>
    <n v="34"/>
    <n v="1"/>
    <n v="103133.3"/>
    <n v="1"/>
    <n v="1"/>
    <n v="1"/>
    <n v="90059.04"/>
    <n v="0"/>
    <n v="74182.219327731073"/>
    <s v="High Balance Active"/>
    <n v="102049.48810924366"/>
    <s v="Low Salary - High Balance"/>
    <x v="0"/>
  </r>
  <r>
    <n v="15696564"/>
    <s v="Nweke"/>
    <n v="752"/>
    <s v="France"/>
    <s v="Male"/>
    <n v="38"/>
    <n v="0"/>
    <n v="145974.79999999999"/>
    <n v="2"/>
    <n v="1"/>
    <n v="1"/>
    <n v="137694.23000000001"/>
    <n v="0"/>
    <n v="74060.062869198286"/>
    <s v="High Balance Active"/>
    <n v="102100.08071729954"/>
    <s v="High Salary - High Balance"/>
    <x v="0"/>
  </r>
  <r>
    <n v="15657637"/>
    <s v="Ts'ui"/>
    <n v="696"/>
    <s v="Spain"/>
    <s v="Female"/>
    <n v="36"/>
    <n v="3"/>
    <n v="0"/>
    <n v="3"/>
    <n v="1"/>
    <n v="0"/>
    <n v="65039.9"/>
    <n v="0"/>
    <n v="73755.339406779633"/>
    <s v="Low Balance Inactive"/>
    <n v="101949.25805084743"/>
    <s v="Low Salary - Low Balance"/>
    <x v="0"/>
  </r>
  <r>
    <n v="15755863"/>
    <s v="Milano"/>
    <n v="630"/>
    <s v="Spain"/>
    <s v="Female"/>
    <n v="49"/>
    <n v="1"/>
    <n v="0"/>
    <n v="2"/>
    <n v="0"/>
    <n v="1"/>
    <n v="162858.29"/>
    <n v="0"/>
    <n v="74069.191914893585"/>
    <s v="Low Balance Active"/>
    <n v="102106.31914893613"/>
    <s v="High Salary - Low Balance"/>
    <x v="0"/>
  </r>
  <r>
    <n v="15719858"/>
    <s v="Chao"/>
    <n v="659"/>
    <s v="Spain"/>
    <s v="Female"/>
    <n v="38"/>
    <n v="9"/>
    <n v="0"/>
    <n v="2"/>
    <n v="1"/>
    <n v="1"/>
    <n v="35701.06"/>
    <n v="0"/>
    <n v="74385.726923076902"/>
    <s v="Low Balance Active"/>
    <n v="101846.69534188033"/>
    <s v="Low Salary - Low Balance"/>
    <x v="0"/>
  </r>
  <r>
    <n v="15688876"/>
    <s v="Wan"/>
    <n v="685"/>
    <s v="Spain"/>
    <s v="Male"/>
    <n v="39"/>
    <n v="9"/>
    <n v="0"/>
    <n v="2"/>
    <n v="1"/>
    <n v="1"/>
    <n v="18826.060000000001"/>
    <n v="0"/>
    <n v="74704.978969957054"/>
    <s v="Low Balance Active"/>
    <n v="102130.58218884117"/>
    <s v="Low Salary - Low Balance"/>
    <x v="0"/>
  </r>
  <r>
    <n v="15698528"/>
    <s v="Napolitani"/>
    <n v="599"/>
    <s v="Spain"/>
    <s v="Female"/>
    <n v="31"/>
    <n v="3"/>
    <n v="0"/>
    <n v="1"/>
    <n v="1"/>
    <n v="1"/>
    <n v="130086.47"/>
    <n v="1"/>
    <n v="75026.983189655148"/>
    <s v="Low Balance Active"/>
    <n v="102489.6534051724"/>
    <s v="High Salary - Low Balance"/>
    <x v="0"/>
  </r>
  <r>
    <n v="15770345"/>
    <s v="Kovaleva"/>
    <n v="559"/>
    <s v="Spain"/>
    <s v="Female"/>
    <n v="31"/>
    <n v="1"/>
    <n v="139183.1"/>
    <n v="1"/>
    <n v="0"/>
    <n v="1"/>
    <n v="143360.56"/>
    <n v="0"/>
    <n v="75351.775324675298"/>
    <s v="High Balance Active"/>
    <n v="102370.18666666666"/>
    <s v="High Salary - High Balance"/>
    <x v="0"/>
  </r>
  <r>
    <n v="15761506"/>
    <s v="Russell"/>
    <n v="615"/>
    <s v="Spain"/>
    <s v="Male"/>
    <n v="19"/>
    <n v="5"/>
    <n v="0"/>
    <n v="2"/>
    <n v="1"/>
    <n v="0"/>
    <n v="159920.92000000001"/>
    <n v="0"/>
    <n v="75074.247826086939"/>
    <s v="Low Balance Inactive"/>
    <n v="102191.9676521739"/>
    <s v="High Salary - Low Balance"/>
    <x v="0"/>
  </r>
  <r>
    <n v="15716619"/>
    <s v="Chiebuka"/>
    <n v="580"/>
    <s v="Germany"/>
    <s v="Female"/>
    <n v="36"/>
    <n v="3"/>
    <n v="74974.89"/>
    <n v="1"/>
    <n v="1"/>
    <n v="1"/>
    <n v="12099.67"/>
    <n v="0"/>
    <n v="75402.082969432304"/>
    <s v="Low Balance Active"/>
    <n v="101939.87615720523"/>
    <s v="Low Salary - Low Balance"/>
    <x v="0"/>
  </r>
  <r>
    <n v="15788367"/>
    <s v="Ellis"/>
    <n v="487"/>
    <s v="Spain"/>
    <s v="Male"/>
    <n v="44"/>
    <n v="6"/>
    <n v="61691.45"/>
    <n v="1"/>
    <n v="1"/>
    <n v="1"/>
    <n v="53087.98"/>
    <n v="0"/>
    <n v="75403.956622807003"/>
    <s v="Low Balance Active"/>
    <n v="102333.9121491228"/>
    <s v="Low Salary - Low Balance"/>
    <x v="0"/>
  </r>
  <r>
    <n v="15709451"/>
    <s v="Gordon"/>
    <n v="646"/>
    <s v="Germany"/>
    <s v="Female"/>
    <n v="35"/>
    <n v="1"/>
    <n v="121952.8"/>
    <n v="2"/>
    <n v="1"/>
    <n v="1"/>
    <n v="142839.82"/>
    <n v="0"/>
    <n v="75464.364140969148"/>
    <s v="High Balance Active"/>
    <n v="102550.85458149778"/>
    <s v="High Salary - High Balance"/>
    <x v="0"/>
  </r>
  <r>
    <n v="15640421"/>
    <s v="Conway"/>
    <n v="811"/>
    <s v="France"/>
    <s v="Female"/>
    <n v="35"/>
    <n v="7"/>
    <n v="0"/>
    <n v="1"/>
    <n v="1"/>
    <n v="1"/>
    <n v="178.19"/>
    <n v="0"/>
    <n v="75258.66309734511"/>
    <s v="Low Balance Active"/>
    <n v="102372.58482300883"/>
    <s v="Low Salary - Low Balance"/>
    <x v="0"/>
  </r>
  <r>
    <n v="15580068"/>
    <s v="Buccho"/>
    <n v="526"/>
    <s v="Spain"/>
    <s v="Male"/>
    <n v="35"/>
    <n v="5"/>
    <n v="0"/>
    <n v="2"/>
    <n v="1"/>
    <n v="1"/>
    <n v="105618.14"/>
    <n v="0"/>
    <n v="75593.146044444424"/>
    <s v="Low Balance Active"/>
    <n v="102826.78213333331"/>
    <s v="High Salary - Low Balance"/>
    <x v="0"/>
  </r>
  <r>
    <n v="15677123"/>
    <s v="Aksyonova"/>
    <n v="767"/>
    <s v="Spain"/>
    <s v="Male"/>
    <n v="37"/>
    <n v="7"/>
    <n v="0"/>
    <n v="2"/>
    <n v="1"/>
    <n v="1"/>
    <n v="24734.25"/>
    <n v="0"/>
    <n v="75930.61544642855"/>
    <s v="Low Balance Active"/>
    <n v="102814.32071428571"/>
    <s v="Low Salary - Low Balance"/>
    <x v="0"/>
  </r>
  <r>
    <n v="15619801"/>
    <s v="Batty"/>
    <n v="548"/>
    <s v="France"/>
    <s v="Female"/>
    <n v="33"/>
    <n v="1"/>
    <n v="80107.83"/>
    <n v="2"/>
    <n v="0"/>
    <n v="1"/>
    <n v="82245.67"/>
    <n v="0"/>
    <n v="76271.111479820611"/>
    <s v="High Balance Active"/>
    <n v="103164.45556053812"/>
    <s v="Low Salary - High Balance"/>
    <x v="0"/>
  </r>
  <r>
    <n v="15582246"/>
    <s v="Rowe"/>
    <n v="737"/>
    <s v="Spain"/>
    <s v="Female"/>
    <n v="45"/>
    <n v="2"/>
    <n v="0"/>
    <n v="2"/>
    <n v="0"/>
    <n v="1"/>
    <n v="177695.67"/>
    <n v="0"/>
    <n v="76253.828963963941"/>
    <s v="Low Balance Active"/>
    <n v="103258.68432432432"/>
    <s v="High Salary - Low Balance"/>
    <x v="0"/>
  </r>
  <r>
    <n v="15711843"/>
    <s v="Pisani"/>
    <n v="613"/>
    <s v="Germany"/>
    <s v="Male"/>
    <n v="40"/>
    <n v="1"/>
    <n v="147856.79999999999"/>
    <n v="3"/>
    <n v="0"/>
    <n v="0"/>
    <n v="107961.11"/>
    <n v="1"/>
    <n v="76598.868914027116"/>
    <s v="High Balance Inactive"/>
    <n v="102921.86538461539"/>
    <s v="High Salary - High Balance"/>
    <x v="1"/>
  </r>
  <r>
    <n v="15680046"/>
    <s v="Onochie"/>
    <n v="711"/>
    <s v="Spain"/>
    <s v="Male"/>
    <n v="36"/>
    <n v="8"/>
    <n v="0"/>
    <n v="2"/>
    <n v="1"/>
    <n v="0"/>
    <n v="55207.41"/>
    <n v="0"/>
    <n v="76274.969227272697"/>
    <s v="Low Balance Inactive"/>
    <n v="102898.95972727271"/>
    <s v="Low Salary - Low Balance"/>
    <x v="0"/>
  </r>
  <r>
    <n v="15804131"/>
    <s v="Farmer"/>
    <n v="850"/>
    <s v="Spain"/>
    <s v="Female"/>
    <n v="53"/>
    <n v="7"/>
    <n v="65407.16"/>
    <n v="2"/>
    <n v="0"/>
    <n v="0"/>
    <n v="182633.63"/>
    <n v="1"/>
    <n v="76623.256757990835"/>
    <s v="Low Balance Inactive"/>
    <n v="103116.72936073058"/>
    <s v="High Salary - Low Balance"/>
    <x v="0"/>
  </r>
  <r>
    <n v="15722611"/>
    <s v="Cameron"/>
    <n v="752"/>
    <s v="France"/>
    <s v="Female"/>
    <n v="53"/>
    <n v="8"/>
    <n v="114233.2"/>
    <n v="1"/>
    <n v="1"/>
    <n v="1"/>
    <n v="51587.040000000001"/>
    <n v="0"/>
    <n v="76674.706743119226"/>
    <s v="High Balance Active"/>
    <n v="102751.97293577981"/>
    <s v="Low Salary - High Balance"/>
    <x v="0"/>
  </r>
  <r>
    <n v="15729224"/>
    <s v="Jennings"/>
    <n v="710"/>
    <s v="France"/>
    <s v="Female"/>
    <n v="37"/>
    <n v="5"/>
    <n v="0"/>
    <n v="2"/>
    <n v="1"/>
    <n v="0"/>
    <n v="115403.31"/>
    <n v="0"/>
    <n v="76501.626129032229"/>
    <s v="Low Balance Inactive"/>
    <n v="102987.75603686635"/>
    <s v="High Salary - Low Balance"/>
    <x v="0"/>
  </r>
  <r>
    <n v="15811588"/>
    <s v="Eluemuno"/>
    <n v="664"/>
    <s v="Spain"/>
    <s v="Female"/>
    <n v="53"/>
    <n v="7"/>
    <n v="187602.2"/>
    <n v="1"/>
    <n v="1"/>
    <n v="0"/>
    <n v="186392.99"/>
    <n v="1"/>
    <n v="76855.800324074051"/>
    <s v="High Balance Inactive"/>
    <n v="102930.27662037036"/>
    <s v="High Salary - High Balance"/>
    <x v="1"/>
  </r>
  <r>
    <n v="15702138"/>
    <s v="Swift"/>
    <n v="510"/>
    <s v="France"/>
    <s v="Female"/>
    <n v="22"/>
    <n v="3"/>
    <n v="156834.29999999999"/>
    <n v="1"/>
    <n v="0"/>
    <n v="0"/>
    <n v="44374.44"/>
    <n v="0"/>
    <n v="76340.700790697636"/>
    <s v="High Balance Inactive"/>
    <n v="102542.07795348838"/>
    <s v="Low Salary - High Balance"/>
    <x v="0"/>
  </r>
  <r>
    <n v="15749799"/>
    <s v="Pisani"/>
    <n v="577"/>
    <s v="France"/>
    <s v="Female"/>
    <n v="34"/>
    <n v="2"/>
    <n v="0"/>
    <n v="2"/>
    <n v="1"/>
    <n v="1"/>
    <n v="84033.35"/>
    <n v="0"/>
    <n v="75964.562476635489"/>
    <s v="Low Balance Active"/>
    <n v="102813.88934579438"/>
    <s v="Low Salary - Low Balance"/>
    <x v="0"/>
  </r>
  <r>
    <n v="15752885"/>
    <s v="Nnonso"/>
    <n v="529"/>
    <s v="France"/>
    <s v="Male"/>
    <n v="42"/>
    <n v="1"/>
    <n v="157498.9"/>
    <n v="1"/>
    <n v="1"/>
    <n v="1"/>
    <n v="82276.62"/>
    <n v="0"/>
    <n v="76321.203615023449"/>
    <s v="High Balance Active"/>
    <n v="102902.06089201878"/>
    <s v="Low Salary - High Balance"/>
    <x v="0"/>
  </r>
  <r>
    <n v="15674932"/>
    <s v="Cameron"/>
    <n v="757"/>
    <s v="Spain"/>
    <s v="Female"/>
    <n v="44"/>
    <n v="9"/>
    <n v="0"/>
    <n v="2"/>
    <n v="1"/>
    <n v="0"/>
    <n v="177528.92"/>
    <n v="0"/>
    <n v="75938.28995283015"/>
    <s v="Low Balance Inactive"/>
    <n v="102999.35070754716"/>
    <s v="High Salary - Low Balance"/>
    <x v="0"/>
  </r>
  <r>
    <n v="15743828"/>
    <s v="Stevens"/>
    <n v="691"/>
    <s v="France"/>
    <s v="Male"/>
    <n v="41"/>
    <n v="2"/>
    <n v="0"/>
    <n v="1"/>
    <n v="1"/>
    <n v="1"/>
    <n v="56850.92"/>
    <n v="1"/>
    <n v="76298.187061611345"/>
    <s v="Low Balance Active"/>
    <n v="102646.13"/>
    <s v="Low Salary - Low Balance"/>
    <x v="0"/>
  </r>
  <r>
    <n v="15642022"/>
    <s v="Zito"/>
    <n v="621"/>
    <s v="Spain"/>
    <s v="Male"/>
    <n v="34"/>
    <n v="8"/>
    <n v="0"/>
    <n v="1"/>
    <n v="0"/>
    <n v="0"/>
    <n v="47972.65"/>
    <n v="0"/>
    <n v="76661.511761904723"/>
    <s v="Low Balance Inactive"/>
    <n v="102864.20242857141"/>
    <s v="Low Salary - Low Balance"/>
    <x v="0"/>
  </r>
  <r>
    <n v="15746461"/>
    <s v="Taylor"/>
    <n v="709"/>
    <s v="Spain"/>
    <s v="Male"/>
    <n v="35"/>
    <n v="2"/>
    <n v="0"/>
    <n v="2"/>
    <n v="1"/>
    <n v="0"/>
    <n v="104982.39"/>
    <n v="0"/>
    <n v="77028.31325358848"/>
    <s v="Low Balance Inactive"/>
    <n v="103126.84143540669"/>
    <s v="High Salary - Low Balance"/>
    <x v="0"/>
  </r>
  <r>
    <n v="15809991"/>
    <s v="Ferrari"/>
    <n v="756"/>
    <s v="Spain"/>
    <s v="Male"/>
    <n v="19"/>
    <n v="4"/>
    <n v="130274.2"/>
    <n v="1"/>
    <n v="1"/>
    <n v="1"/>
    <n v="133535.29"/>
    <n v="0"/>
    <n v="77398.64168269228"/>
    <s v="High Balance Active"/>
    <n v="103117.92052884615"/>
    <s v="High Salary - High Balance"/>
    <x v="0"/>
  </r>
  <r>
    <n v="15787322"/>
    <s v="Yeh"/>
    <n v="788"/>
    <s v="France"/>
    <s v="Female"/>
    <n v="41"/>
    <n v="6"/>
    <n v="0"/>
    <n v="1"/>
    <n v="1"/>
    <n v="1"/>
    <n v="25571.37"/>
    <n v="0"/>
    <n v="77143.204202898516"/>
    <s v="Low Balance Active"/>
    <n v="102970.97671497584"/>
    <s v="Low Salary - Low Balance"/>
    <x v="0"/>
  </r>
  <r>
    <n v="15575498"/>
    <s v="Gould"/>
    <n v="705"/>
    <s v="France"/>
    <s v="Female"/>
    <n v="39"/>
    <n v="5"/>
    <n v="149379.70000000001"/>
    <n v="2"/>
    <n v="1"/>
    <n v="0"/>
    <n v="96075.55"/>
    <n v="0"/>
    <n v="77517.685776698985"/>
    <s v="High Balance Inactive"/>
    <n v="103346.70296116504"/>
    <s v="Low Salary - High Balance"/>
    <x v="0"/>
  </r>
  <r>
    <n v="15691387"/>
    <s v="Agafonova"/>
    <n v="483"/>
    <s v="France"/>
    <s v="Male"/>
    <n v="29"/>
    <n v="9"/>
    <n v="0"/>
    <n v="1"/>
    <n v="1"/>
    <n v="1"/>
    <n v="81634.45"/>
    <n v="0"/>
    <n v="77167.13936585364"/>
    <s v="Low Balance Active"/>
    <n v="103382.17199999999"/>
    <s v="Low Salary - Low Balance"/>
    <x v="0"/>
  </r>
  <r>
    <n v="15765457"/>
    <s v="Fowler"/>
    <n v="719"/>
    <s v="Spain"/>
    <s v="Male"/>
    <n v="35"/>
    <n v="1"/>
    <n v="100829.9"/>
    <n v="1"/>
    <n v="1"/>
    <n v="1"/>
    <n v="165008.97"/>
    <n v="0"/>
    <n v="77545.409656862714"/>
    <s v="High Balance Active"/>
    <n v="103488.77848039215"/>
    <s v="High Salary - High Balance"/>
    <x v="0"/>
  </r>
  <r>
    <n v="15666173"/>
    <s v="Chidumaga"/>
    <n v="793"/>
    <s v="Germany"/>
    <s v="Female"/>
    <n v="32"/>
    <n v="1"/>
    <n v="96408.98"/>
    <n v="1"/>
    <n v="1"/>
    <n v="1"/>
    <n v="138191.81"/>
    <n v="0"/>
    <n v="77430.70773399013"/>
    <s v="High Balance Active"/>
    <n v="103185.72334975368"/>
    <s v="High Salary - High Balance"/>
    <x v="0"/>
  </r>
  <r>
    <n v="15627377"/>
    <s v="Sabbatini"/>
    <n v="593"/>
    <s v="France"/>
    <s v="Male"/>
    <n v="41"/>
    <n v="6"/>
    <n v="0"/>
    <n v="2"/>
    <n v="1"/>
    <n v="1"/>
    <n v="99136.49"/>
    <n v="0"/>
    <n v="77336.755891089095"/>
    <s v="Low Balance Active"/>
    <n v="103012.42589108909"/>
    <s v="Low Salary - Low Balance"/>
    <x v="0"/>
  </r>
  <r>
    <n v="15656683"/>
    <s v="Johnson"/>
    <n v="551"/>
    <s v="France"/>
    <s v="Male"/>
    <n v="52"/>
    <n v="1"/>
    <n v="0"/>
    <n v="1"/>
    <n v="0"/>
    <n v="0"/>
    <n v="63584.55"/>
    <n v="1"/>
    <n v="77721.515870646748"/>
    <s v="Low Balance Inactive"/>
    <n v="103031.70915422885"/>
    <s v="Low Salary - Low Balance"/>
    <x v="0"/>
  </r>
  <r>
    <n v="15679810"/>
    <s v="Chapman"/>
    <n v="690"/>
    <s v="France"/>
    <s v="Male"/>
    <n v="39"/>
    <n v="6"/>
    <n v="0"/>
    <n v="2"/>
    <n v="1"/>
    <n v="0"/>
    <n v="160532.88"/>
    <n v="0"/>
    <n v="78110.123449999985"/>
    <s v="Low Balance Inactive"/>
    <n v="103228.94495"/>
    <s v="High Salary - Low Balance"/>
    <x v="0"/>
  </r>
  <r>
    <n v="15606310"/>
    <s v="Birk"/>
    <n v="823"/>
    <s v="France"/>
    <s v="Male"/>
    <n v="71"/>
    <n v="5"/>
    <n v="149105.1"/>
    <n v="1"/>
    <n v="0"/>
    <n v="1"/>
    <n v="162683.06"/>
    <n v="0"/>
    <n v="78502.636633165806"/>
    <s v="High Balance Active"/>
    <n v="102940.98547738694"/>
    <s v="High Salary - High Balance"/>
    <x v="0"/>
  </r>
  <r>
    <n v="15756871"/>
    <s v="Capon"/>
    <n v="512"/>
    <s v="Spain"/>
    <s v="Male"/>
    <n v="39"/>
    <n v="3"/>
    <n v="0"/>
    <n v="1"/>
    <n v="1"/>
    <n v="0"/>
    <n v="134878.19"/>
    <n v="0"/>
    <n v="78146.058535353513"/>
    <s v="Low Balance Inactive"/>
    <n v="102639.25782828285"/>
    <s v="High Salary - Low Balance"/>
    <x v="0"/>
  </r>
  <r>
    <n v="15610002"/>
    <s v="Chidubem"/>
    <n v="802"/>
    <s v="Spain"/>
    <s v="Male"/>
    <n v="41"/>
    <n v="5"/>
    <n v="0"/>
    <n v="2"/>
    <n v="1"/>
    <n v="1"/>
    <n v="134626.29999999999"/>
    <n v="0"/>
    <n v="78542.73903553297"/>
    <s v="Low Balance Active"/>
    <n v="102475.60842639598"/>
    <s v="High Salary - Low Balance"/>
    <x v="0"/>
  </r>
  <r>
    <n v="15567802"/>
    <s v="Childs"/>
    <n v="450"/>
    <s v="Spain"/>
    <s v="Female"/>
    <n v="34"/>
    <n v="2"/>
    <n v="0"/>
    <n v="2"/>
    <n v="1"/>
    <n v="0"/>
    <n v="175480.93"/>
    <n v="0"/>
    <n v="78943.467295918352"/>
    <s v="Low Balance Inactive"/>
    <n v="102311.57428571432"/>
    <s v="High Salary - Low Balance"/>
    <x v="0"/>
  </r>
  <r>
    <n v="15745452"/>
    <s v="Sun"/>
    <n v="651"/>
    <s v="Germany"/>
    <s v="Male"/>
    <n v="41"/>
    <n v="1"/>
    <n v="90218.11"/>
    <n v="1"/>
    <n v="1"/>
    <n v="0"/>
    <n v="174337.68"/>
    <n v="0"/>
    <n v="79348.30558974357"/>
    <s v="High Balance Inactive"/>
    <n v="101936.34682051286"/>
    <s v="High Salary - High Balance"/>
    <x v="0"/>
  </r>
  <r>
    <n v="15617252"/>
    <s v="Lung"/>
    <n v="697"/>
    <s v="France"/>
    <s v="Female"/>
    <n v="33"/>
    <n v="1"/>
    <n v="87347.7"/>
    <n v="1"/>
    <n v="1"/>
    <n v="0"/>
    <n v="172524.51"/>
    <n v="0"/>
    <n v="79292.275670103074"/>
    <s v="High Balance Inactive"/>
    <n v="101563.14407216497"/>
    <s v="High Salary - High Balance"/>
    <x v="0"/>
  </r>
  <r>
    <n v="15753248"/>
    <s v="Tao"/>
    <n v="611"/>
    <s v="France"/>
    <s v="Male"/>
    <n v="28"/>
    <n v="2"/>
    <n v="0"/>
    <n v="2"/>
    <n v="0"/>
    <n v="0"/>
    <n v="25395.83"/>
    <n v="0"/>
    <n v="79250.537720207227"/>
    <s v="Low Balance Inactive"/>
    <n v="101195.46860103632"/>
    <s v="Low Salary - Low Balance"/>
    <x v="0"/>
  </r>
  <r>
    <n v="15610755"/>
    <s v="Napolitano"/>
    <n v="643"/>
    <s v="France"/>
    <s v="Female"/>
    <n v="33"/>
    <n v="0"/>
    <n v="137811.79999999999"/>
    <n v="1"/>
    <n v="1"/>
    <n v="1"/>
    <n v="184856.89"/>
    <n v="0"/>
    <n v="79663.300937499982"/>
    <s v="High Balance Active"/>
    <n v="101590.2583854167"/>
    <s v="High Salary - High Balance"/>
    <x v="0"/>
  </r>
  <r>
    <n v="15662238"/>
    <s v="Davis"/>
    <n v="822"/>
    <s v="France"/>
    <s v="Male"/>
    <n v="37"/>
    <n v="3"/>
    <n v="105563"/>
    <n v="1"/>
    <n v="1"/>
    <n v="0"/>
    <n v="182624.93"/>
    <n v="0"/>
    <n v="79358.858534031402"/>
    <s v="High Balance Inactive"/>
    <n v="101154.30743455501"/>
    <s v="High Salary - High Balance"/>
    <x v="0"/>
  </r>
  <r>
    <n v="15799186"/>
    <s v="Sagese"/>
    <n v="632"/>
    <s v="France"/>
    <s v="Male"/>
    <n v="38"/>
    <n v="4"/>
    <n v="0"/>
    <n v="2"/>
    <n v="0"/>
    <n v="0"/>
    <n v="192505.62"/>
    <n v="0"/>
    <n v="79220.941999999981"/>
    <s v="Low Balance Inactive"/>
    <n v="100725.51468421055"/>
    <s v="High Salary - Low Balance"/>
    <x v="0"/>
  </r>
  <r>
    <n v="15686941"/>
    <s v="Hutchinson"/>
    <n v="575"/>
    <s v="Spain"/>
    <s v="Female"/>
    <n v="26"/>
    <n v="7"/>
    <n v="0"/>
    <n v="2"/>
    <n v="1"/>
    <n v="0"/>
    <n v="112507.63"/>
    <n v="0"/>
    <n v="79640.100423280412"/>
    <s v="Low Balance Inactive"/>
    <n v="100239.90566137565"/>
    <s v="High Salary - Low Balance"/>
    <x v="0"/>
  </r>
  <r>
    <n v="15601172"/>
    <s v="Nelson"/>
    <n v="672"/>
    <s v="France"/>
    <s v="Male"/>
    <n v="31"/>
    <n v="6"/>
    <n v="91125.75"/>
    <n v="1"/>
    <n v="1"/>
    <n v="0"/>
    <n v="177295.92"/>
    <n v="0"/>
    <n v="80063.717978723391"/>
    <s v="High Balance Inactive"/>
    <n v="100174.65180851064"/>
    <s v="High Salary - High Balance"/>
    <x v="0"/>
  </r>
  <r>
    <n v="15723858"/>
    <s v="Schiavone"/>
    <n v="517"/>
    <s v="Spain"/>
    <s v="Male"/>
    <n v="39"/>
    <n v="3"/>
    <n v="0"/>
    <n v="2"/>
    <n v="0"/>
    <n v="1"/>
    <n v="12465.51"/>
    <n v="0"/>
    <n v="80004.562727272714"/>
    <s v="Low Balance Active"/>
    <n v="99762.238609625667"/>
    <s v="Low Salary - Low Balance"/>
    <x v="0"/>
  </r>
  <r>
    <n v="15615896"/>
    <s v="Chienezie"/>
    <n v="621"/>
    <s v="Spain"/>
    <s v="Male"/>
    <n v="39"/>
    <n v="8"/>
    <n v="0"/>
    <n v="2"/>
    <n v="1"/>
    <n v="0"/>
    <n v="36122.959999999999"/>
    <n v="0"/>
    <n v="80434.694784946216"/>
    <s v="Low Balance Inactive"/>
    <n v="100231.57586021505"/>
    <s v="Low Salary - Low Balance"/>
    <x v="0"/>
  </r>
  <r>
    <n v="15737647"/>
    <s v="Obioma"/>
    <n v="775"/>
    <s v="Germany"/>
    <s v="Female"/>
    <n v="77"/>
    <n v="6"/>
    <n v="135120.6"/>
    <n v="1"/>
    <n v="1"/>
    <n v="0"/>
    <n v="37836.639999999999"/>
    <n v="0"/>
    <n v="80869.476918918896"/>
    <s v="High Balance Inactive"/>
    <n v="100578.10891891894"/>
    <s v="Low Salary - High Balance"/>
    <x v="0"/>
  </r>
  <r>
    <n v="15582841"/>
    <s v="Butusov"/>
    <n v="600"/>
    <s v="France"/>
    <s v="Male"/>
    <n v="29"/>
    <n v="8"/>
    <n v="0"/>
    <n v="2"/>
    <n v="0"/>
    <n v="1"/>
    <n v="34747.43"/>
    <n v="0"/>
    <n v="80574.633858695626"/>
    <s v="Low Balance Active"/>
    <n v="100919.09516304349"/>
    <s v="Low Salary - Low Balance"/>
    <x v="0"/>
  </r>
  <r>
    <n v="15760090"/>
    <s v="Pisano"/>
    <n v="640"/>
    <s v="France"/>
    <s v="Male"/>
    <n v="28"/>
    <n v="7"/>
    <n v="0"/>
    <n v="2"/>
    <n v="1"/>
    <n v="1"/>
    <n v="131097.9"/>
    <n v="0"/>
    <n v="81014.932404371561"/>
    <s v="Low Balance Active"/>
    <n v="101280.68896174864"/>
    <s v="High Salary - Low Balance"/>
    <x v="0"/>
  </r>
  <r>
    <n v="15588587"/>
    <s v="Stetson"/>
    <n v="752"/>
    <s v="France"/>
    <s v="Female"/>
    <n v="36"/>
    <n v="1"/>
    <n v="86837.95"/>
    <n v="1"/>
    <n v="1"/>
    <n v="1"/>
    <n v="105280.55"/>
    <n v="0"/>
    <n v="81460.069395604369"/>
    <s v="High Balance Active"/>
    <n v="101116.85813186815"/>
    <s v="High Salary - High Balance"/>
    <x v="0"/>
  </r>
  <r>
    <n v="15683157"/>
    <s v="Waring"/>
    <n v="613"/>
    <s v="France"/>
    <s v="Male"/>
    <n v="26"/>
    <n v="4"/>
    <n v="100446.6"/>
    <n v="1"/>
    <n v="0"/>
    <n v="1"/>
    <n v="149653.81"/>
    <n v="0"/>
    <n v="81430.357348066289"/>
    <s v="High Balance Active"/>
    <n v="101093.85430939228"/>
    <s v="High Salary - High Balance"/>
    <x v="0"/>
  </r>
  <r>
    <n v="15694209"/>
    <s v="Fanucci"/>
    <n v="484"/>
    <s v="France"/>
    <s v="Female"/>
    <n v="32"/>
    <n v="3"/>
    <n v="0"/>
    <n v="2"/>
    <n v="1"/>
    <n v="1"/>
    <n v="139390.99"/>
    <n v="0"/>
    <n v="81324.711555555536"/>
    <s v="Low Balance Active"/>
    <n v="100824.07677777779"/>
    <s v="High Salary - Low Balance"/>
    <x v="0"/>
  </r>
  <r>
    <n v="15655875"/>
    <s v="Thao"/>
    <n v="511"/>
    <s v="France"/>
    <s v="Female"/>
    <n v="33"/>
    <n v="3"/>
    <n v="0"/>
    <n v="2"/>
    <n v="1"/>
    <n v="0"/>
    <n v="132436.71"/>
    <n v="0"/>
    <n v="81779.039553072609"/>
    <s v="Low Balance Inactive"/>
    <n v="100608.61916201118"/>
    <s v="High Salary - Low Balance"/>
    <x v="0"/>
  </r>
  <r>
    <n v="15805704"/>
    <s v="Murphy"/>
    <n v="745"/>
    <s v="France"/>
    <s v="Female"/>
    <n v="32"/>
    <n v="2"/>
    <n v="0"/>
    <n v="4"/>
    <n v="0"/>
    <n v="1"/>
    <n v="179705.13"/>
    <n v="1"/>
    <n v="82238.472359550535"/>
    <s v="Low Balance Active"/>
    <n v="100429.80966292137"/>
    <s v="High Salary - Low Balance"/>
    <x v="0"/>
  </r>
  <r>
    <n v="15744789"/>
    <s v="McConnell"/>
    <n v="786"/>
    <s v="Spain"/>
    <s v="Female"/>
    <n v="32"/>
    <n v="6"/>
    <n v="114512.6"/>
    <n v="1"/>
    <n v="1"/>
    <n v="0"/>
    <n v="15796.66"/>
    <n v="0"/>
    <n v="82703.096497175124"/>
    <s v="High Balance Inactive"/>
    <n v="99981.926497175155"/>
    <s v="Low Salary - High Balance"/>
    <x v="0"/>
  </r>
  <r>
    <n v="15799357"/>
    <s v="Armfield"/>
    <n v="727"/>
    <s v="France"/>
    <s v="Male"/>
    <n v="35"/>
    <n v="5"/>
    <n v="136364.5"/>
    <n v="1"/>
    <n v="0"/>
    <n v="0"/>
    <n v="142754.71"/>
    <n v="0"/>
    <n v="82522.360681818158"/>
    <s v="High Balance Inactive"/>
    <n v="100460.25187500002"/>
    <s v="High Salary - High Balance"/>
    <x v="0"/>
  </r>
  <r>
    <n v="15726153"/>
    <s v="Fanucci"/>
    <n v="622"/>
    <s v="France"/>
    <s v="Male"/>
    <n v="31"/>
    <n v="5"/>
    <n v="106260.7"/>
    <n v="1"/>
    <n v="1"/>
    <n v="1"/>
    <n v="2578.4299999999998"/>
    <n v="0"/>
    <n v="82214.691314285694"/>
    <s v="High Balance Active"/>
    <n v="100218.56925714288"/>
    <s v="Low Salary - High Balance"/>
    <x v="0"/>
  </r>
  <r>
    <n v="15713346"/>
    <s v="Panina"/>
    <n v="794"/>
    <s v="France"/>
    <s v="Male"/>
    <n v="24"/>
    <n v="10"/>
    <n v="146126.79999999999"/>
    <n v="1"/>
    <n v="1"/>
    <n v="1"/>
    <n v="88992.05"/>
    <n v="0"/>
    <n v="82076.495862068958"/>
    <s v="High Balance Active"/>
    <n v="100779.71948275865"/>
    <s v="Low Salary - High Balance"/>
    <x v="0"/>
  </r>
  <r>
    <n v="15665053"/>
    <s v="Nixon"/>
    <n v="636"/>
    <s v="Spain"/>
    <s v="Male"/>
    <n v="52"/>
    <n v="4"/>
    <n v="111284.5"/>
    <n v="1"/>
    <n v="0"/>
    <n v="1"/>
    <n v="32936.44"/>
    <n v="1"/>
    <n v="81706.262890173384"/>
    <s v="High Balance Active"/>
    <n v="100847.85630057806"/>
    <s v="Low Salary - High Balance"/>
    <x v="0"/>
  </r>
  <r>
    <n v="15592379"/>
    <s v="Walker"/>
    <n v="741"/>
    <s v="Spain"/>
    <s v="Female"/>
    <n v="42"/>
    <n v="9"/>
    <n v="121056.6"/>
    <n v="2"/>
    <n v="1"/>
    <n v="0"/>
    <n v="39122.58"/>
    <n v="0"/>
    <n v="81534.296395348836"/>
    <s v="High Balance Inactive"/>
    <n v="101242.69011627909"/>
    <s v="Low Salary - High Balance"/>
    <x v="0"/>
  </r>
  <r>
    <n v="15692599"/>
    <s v="Chiemela"/>
    <n v="687"/>
    <s v="France"/>
    <s v="Male"/>
    <n v="34"/>
    <n v="5"/>
    <n v="128270.6"/>
    <n v="1"/>
    <n v="1"/>
    <n v="0"/>
    <n v="191092.62"/>
    <n v="0"/>
    <n v="81303.17181286549"/>
    <s v="High Balance Inactive"/>
    <n v="101605.96561403511"/>
    <s v="High Salary - High Balance"/>
    <x v="0"/>
  </r>
  <r>
    <n v="15620758"/>
    <s v="Martel"/>
    <n v="660"/>
    <s v="Spain"/>
    <s v="Male"/>
    <n v="30"/>
    <n v="4"/>
    <n v="0"/>
    <n v="2"/>
    <n v="1"/>
    <n v="0"/>
    <n v="129149.06"/>
    <n v="0"/>
    <n v="81026.892823529401"/>
    <s v="Low Balance Inactive"/>
    <n v="101079.57352941181"/>
    <s v="High Salary - Low Balance"/>
    <x v="0"/>
  </r>
  <r>
    <n v="15637428"/>
    <s v="Briggs"/>
    <n v="660"/>
    <s v="France"/>
    <s v="Male"/>
    <n v="35"/>
    <n v="7"/>
    <n v="0"/>
    <n v="2"/>
    <n v="1"/>
    <n v="0"/>
    <n v="13218.6"/>
    <n v="0"/>
    <n v="81506.341893491102"/>
    <s v="Low Balance Inactive"/>
    <n v="100913.48189349116"/>
    <s v="Low Salary - Low Balance"/>
    <x v="0"/>
  </r>
  <r>
    <n v="15808389"/>
    <s v="Iheatu"/>
    <n v="617"/>
    <s v="France"/>
    <s v="Female"/>
    <n v="79"/>
    <n v="7"/>
    <n v="0"/>
    <n v="1"/>
    <n v="1"/>
    <n v="1"/>
    <n v="160589.18"/>
    <n v="0"/>
    <n v="81991.498690476175"/>
    <s v="Low Balance Active"/>
    <n v="101435.47523809529"/>
    <s v="High Salary - Low Balance"/>
    <x v="0"/>
  </r>
  <r>
    <n v="15807003"/>
    <s v="Jennings"/>
    <n v="762"/>
    <s v="France"/>
    <s v="Male"/>
    <n v="32"/>
    <n v="10"/>
    <n v="191775.7"/>
    <n v="1"/>
    <n v="1"/>
    <n v="0"/>
    <n v="179657.83"/>
    <n v="0"/>
    <n v="82482.465748502975"/>
    <s v="High Balance Inactive"/>
    <n v="101081.26143712577"/>
    <s v="High Salary - High Balance"/>
    <x v="0"/>
  </r>
  <r>
    <n v="15702912"/>
    <s v="Ch'en"/>
    <n v="752"/>
    <s v="Spain"/>
    <s v="Female"/>
    <n v="35"/>
    <n v="2"/>
    <n v="0"/>
    <n v="1"/>
    <n v="1"/>
    <n v="0"/>
    <n v="44335.54"/>
    <n v="1"/>
    <n v="81824.07277108432"/>
    <s v="Low Balance Inactive"/>
    <n v="100607.90861445786"/>
    <s v="Low Salary - Low Balance"/>
    <x v="0"/>
  </r>
  <r>
    <n v="15590623"/>
    <s v="Kovalyov"/>
    <n v="561"/>
    <s v="Spain"/>
    <s v="Male"/>
    <n v="34"/>
    <n v="4"/>
    <n v="85141.79"/>
    <n v="2"/>
    <n v="1"/>
    <n v="1"/>
    <n v="29217.37"/>
    <n v="0"/>
    <n v="82319.976242424222"/>
    <s v="High Balance Active"/>
    <n v="100948.9532727273"/>
    <s v="Low Salary - High Balance"/>
    <x v="0"/>
  </r>
  <r>
    <n v="15728078"/>
    <s v="Yeh"/>
    <n v="609"/>
    <s v="France"/>
    <s v="Male"/>
    <n v="26"/>
    <n v="10"/>
    <n v="126392.2"/>
    <n v="1"/>
    <n v="0"/>
    <n v="1"/>
    <n v="43651.49"/>
    <n v="0"/>
    <n v="82302.770060975599"/>
    <s v="High Balance Active"/>
    <n v="101386.34097560978"/>
    <s v="Low Salary - High Balance"/>
    <x v="0"/>
  </r>
  <r>
    <n v="15708256"/>
    <s v="Chien"/>
    <n v="803"/>
    <s v="France"/>
    <s v="Male"/>
    <n v="28"/>
    <n v="3"/>
    <n v="0"/>
    <n v="2"/>
    <n v="1"/>
    <n v="0"/>
    <n v="159654"/>
    <n v="0"/>
    <n v="82032.282760736169"/>
    <s v="Low Balance Inactive"/>
    <n v="101740.54251533745"/>
    <s v="High Salary - Low Balance"/>
    <x v="0"/>
  </r>
  <r>
    <n v="15582335"/>
    <s v="Brown"/>
    <n v="556"/>
    <s v="France"/>
    <s v="Female"/>
    <n v="40"/>
    <n v="9"/>
    <n v="129860.4"/>
    <n v="1"/>
    <n v="0"/>
    <n v="0"/>
    <n v="17992.939999999999"/>
    <n v="0"/>
    <n v="82538.65487654318"/>
    <s v="High Balance Inactive"/>
    <n v="101383.05203703707"/>
    <s v="Low Salary - High Balance"/>
    <x v="0"/>
  </r>
  <r>
    <n v="15649150"/>
    <s v="Buddicom"/>
    <n v="531"/>
    <s v="France"/>
    <s v="Female"/>
    <n v="53"/>
    <n v="5"/>
    <n v="127642.4"/>
    <n v="1"/>
    <n v="1"/>
    <n v="0"/>
    <n v="141501.45000000001"/>
    <n v="1"/>
    <n v="82244.730993788791"/>
    <s v="High Balance Inactive"/>
    <n v="101901.00304347827"/>
    <s v="High Salary - High Balance"/>
    <x v="1"/>
  </r>
  <r>
    <n v="15691647"/>
    <s v="McGregor"/>
    <n v="411"/>
    <s v="France"/>
    <s v="Female"/>
    <n v="35"/>
    <n v="2"/>
    <n v="0"/>
    <n v="2"/>
    <n v="1"/>
    <n v="1"/>
    <n v="93825.78"/>
    <n v="0"/>
    <n v="81960.995562499986"/>
    <s v="Low Balance Active"/>
    <n v="101653.50025000001"/>
    <s v="Low Salary - Low Balance"/>
    <x v="0"/>
  </r>
  <r>
    <n v="15668270"/>
    <s v="Thompson"/>
    <n v="587"/>
    <s v="Germany"/>
    <s v="Female"/>
    <n v="44"/>
    <n v="5"/>
    <n v="125584.2"/>
    <n v="2"/>
    <n v="1"/>
    <n v="1"/>
    <n v="41852.239999999998"/>
    <n v="1"/>
    <n v="82476.473522012559"/>
    <s v="High Balance Active"/>
    <n v="101702.73119496857"/>
    <s v="Low Salary - High Balance"/>
    <x v="0"/>
  </r>
  <r>
    <n v="15624820"/>
    <s v="Ross"/>
    <n v="683"/>
    <s v="Spain"/>
    <s v="Male"/>
    <n v="56"/>
    <n v="7"/>
    <n v="50911.21"/>
    <n v="3"/>
    <n v="0"/>
    <n v="0"/>
    <n v="97629.31"/>
    <n v="1"/>
    <n v="82203.639810126566"/>
    <s v="Low Balance Inactive"/>
    <n v="102081.53177215192"/>
    <s v="Low Salary - Low Balance"/>
    <x v="0"/>
  </r>
  <r>
    <n v="15736254"/>
    <s v="Ch'ang"/>
    <n v="654"/>
    <s v="France"/>
    <s v="Male"/>
    <n v="29"/>
    <n v="2"/>
    <n v="91955.61"/>
    <n v="1"/>
    <n v="1"/>
    <n v="0"/>
    <n v="37065.660000000003"/>
    <n v="0"/>
    <n v="82402.954649681516"/>
    <s v="High Balance Inactive"/>
    <n v="102109.8898726115"/>
    <s v="Low Salary - High Balance"/>
    <x v="0"/>
  </r>
  <r>
    <n v="15720814"/>
    <s v="Warren"/>
    <n v="670"/>
    <s v="Germany"/>
    <s v="Female"/>
    <n v="36"/>
    <n v="2"/>
    <n v="84266.44"/>
    <n v="2"/>
    <n v="0"/>
    <n v="0"/>
    <n v="38614.69"/>
    <n v="0"/>
    <n v="82341.719679487171"/>
    <s v="High Balance Inactive"/>
    <n v="102526.84006410259"/>
    <s v="Low Salary - High Balance"/>
    <x v="0"/>
  </r>
  <r>
    <n v="15642997"/>
    <s v="Uspenskaya"/>
    <n v="655"/>
    <s v="France"/>
    <s v="Female"/>
    <n v="36"/>
    <n v="2"/>
    <n v="147149.6"/>
    <n v="1"/>
    <n v="1"/>
    <n v="1"/>
    <n v="87816.86"/>
    <n v="0"/>
    <n v="82329.302129032265"/>
    <s v="High Balance Active"/>
    <n v="102939.17651612907"/>
    <s v="Low Salary - High Balance"/>
    <x v="0"/>
  </r>
  <r>
    <n v="15693200"/>
    <s v="King"/>
    <n v="752"/>
    <s v="France"/>
    <s v="Female"/>
    <n v="36"/>
    <n v="7"/>
    <n v="0"/>
    <n v="2"/>
    <n v="1"/>
    <n v="0"/>
    <n v="184866.86"/>
    <n v="0"/>
    <n v="81908.391103896109"/>
    <s v="Low Balance Inactive"/>
    <n v="103037.37337662341"/>
    <s v="High Salary - Low Balance"/>
    <x v="0"/>
  </r>
  <r>
    <n v="15624596"/>
    <s v="Trentini"/>
    <n v="534"/>
    <s v="France"/>
    <s v="Female"/>
    <n v="23"/>
    <n v="5"/>
    <n v="104822.5"/>
    <n v="1"/>
    <n v="0"/>
    <n v="1"/>
    <n v="160176.47"/>
    <n v="0"/>
    <n v="82443.740065359481"/>
    <s v="High Balance Active"/>
    <n v="102502.54013071899"/>
    <s v="High Salary - High Balance"/>
    <x v="0"/>
  </r>
  <r>
    <n v="15807167"/>
    <s v="Konovalova"/>
    <n v="635"/>
    <s v="France"/>
    <s v="Male"/>
    <n v="42"/>
    <n v="1"/>
    <n v="146766.70000000001"/>
    <n v="2"/>
    <n v="0"/>
    <n v="1"/>
    <n v="164357.1"/>
    <n v="0"/>
    <n v="82296.511381578952"/>
    <s v="High Balance Active"/>
    <n v="102123.10638157898"/>
    <s v="High Salary - High Balance"/>
    <x v="0"/>
  </r>
  <r>
    <n v="15660301"/>
    <s v="Dellucci"/>
    <n v="491"/>
    <s v="Germany"/>
    <s v="Male"/>
    <n v="70"/>
    <n v="6"/>
    <n v="148745.9"/>
    <n v="2"/>
    <n v="1"/>
    <n v="1"/>
    <n v="17818.330000000002"/>
    <n v="0"/>
    <n v="81869.556490066243"/>
    <s v="High Balance Active"/>
    <n v="101710.96072847684"/>
    <s v="Low Salary - High Balance"/>
    <x v="0"/>
  </r>
  <r>
    <n v="15593094"/>
    <s v="Goddard"/>
    <n v="516"/>
    <s v="France"/>
    <s v="Male"/>
    <n v="27"/>
    <n v="9"/>
    <n v="0"/>
    <n v="1"/>
    <n v="1"/>
    <n v="0"/>
    <n v="142680.64000000001"/>
    <n v="1"/>
    <n v="81423.714200000017"/>
    <s v="Low Balance Inactive"/>
    <n v="102270.24493333336"/>
    <s v="High Salary - Low Balance"/>
    <x v="0"/>
  </r>
  <r>
    <n v="15618239"/>
    <s v="Neumann"/>
    <n v="530"/>
    <s v="France"/>
    <s v="Female"/>
    <n v="48"/>
    <n v="0"/>
    <n v="0"/>
    <n v="1"/>
    <n v="1"/>
    <n v="0"/>
    <n v="85081.09"/>
    <n v="0"/>
    <n v="81970.182080536935"/>
    <s v="Low Balance Inactive"/>
    <n v="101999.03422818793"/>
    <s v="Low Salary - Low Balance"/>
    <x v="0"/>
  </r>
  <r>
    <n v="15574137"/>
    <s v="Ch'in"/>
    <n v="687"/>
    <s v="Spain"/>
    <s v="Male"/>
    <n v="35"/>
    <n v="3"/>
    <n v="0"/>
    <n v="2"/>
    <n v="1"/>
    <n v="1"/>
    <n v="176450.19"/>
    <n v="0"/>
    <n v="82524.034662162187"/>
    <s v="Low Balance Active"/>
    <n v="102113.34466216218"/>
    <s v="High Salary - Low Balance"/>
    <x v="0"/>
  </r>
  <r>
    <n v="15614740"/>
    <s v="Walters"/>
    <n v="684"/>
    <s v="France"/>
    <s v="Female"/>
    <n v="41"/>
    <n v="6"/>
    <n v="135203.79999999999"/>
    <n v="2"/>
    <n v="1"/>
    <n v="1"/>
    <n v="121967.88"/>
    <n v="0"/>
    <n v="83085.422653061236"/>
    <s v="High Balance Active"/>
    <n v="101607.65183673472"/>
    <s v="High Salary - High Balance"/>
    <x v="0"/>
  </r>
  <r>
    <n v="15574071"/>
    <s v="Muravyova"/>
    <n v="706"/>
    <s v="Germany"/>
    <s v="Male"/>
    <n v="23"/>
    <n v="2"/>
    <n v="93301.97"/>
    <n v="2"/>
    <n v="0"/>
    <n v="1"/>
    <n v="127187.04"/>
    <n v="0"/>
    <n v="82728.447465753445"/>
    <s v="High Balance Active"/>
    <n v="101468.1982191781"/>
    <s v="High Salary - High Balance"/>
    <x v="0"/>
  </r>
  <r>
    <n v="15671148"/>
    <s v="Barry"/>
    <n v="490"/>
    <s v="Germany"/>
    <s v="Male"/>
    <n v="33"/>
    <n v="5"/>
    <n v="96341"/>
    <n v="2"/>
    <n v="0"/>
    <n v="0"/>
    <n v="108313.34"/>
    <n v="0"/>
    <n v="82655.526620689663"/>
    <s v="High Balance Inactive"/>
    <n v="101290.82689655173"/>
    <s v="High Salary - High Balance"/>
    <x v="0"/>
  </r>
  <r>
    <n v="15721921"/>
    <s v="Woolnough"/>
    <n v="796"/>
    <s v="France"/>
    <s v="Male"/>
    <n v="44"/>
    <n v="8"/>
    <n v="165326.20000000001"/>
    <n v="1"/>
    <n v="1"/>
    <n v="1"/>
    <n v="57205.55"/>
    <n v="0"/>
    <n v="82560.488611111126"/>
    <s v="High Balance Active"/>
    <n v="101242.05944444446"/>
    <s v="Low Salary - High Balance"/>
    <x v="0"/>
  </r>
  <r>
    <n v="15717995"/>
    <s v="Keen"/>
    <n v="849"/>
    <s v="France"/>
    <s v="Male"/>
    <n v="27"/>
    <n v="0"/>
    <n v="0"/>
    <n v="2"/>
    <n v="0"/>
    <n v="1"/>
    <n v="157891.85999999999"/>
    <n v="0"/>
    <n v="81981.707412587421"/>
    <s v="Low Balance Active"/>
    <n v="101550.00706293707"/>
    <s v="High Salary - Low Balance"/>
    <x v="0"/>
  </r>
  <r>
    <n v="15632050"/>
    <s v="Liebe"/>
    <n v="779"/>
    <s v="France"/>
    <s v="Female"/>
    <n v="41"/>
    <n v="10"/>
    <n v="99786.2"/>
    <n v="1"/>
    <n v="1"/>
    <n v="0"/>
    <n v="86927.53"/>
    <n v="0"/>
    <n v="82559.043380281699"/>
    <s v="High Balance Inactive"/>
    <n v="101153.23345070425"/>
    <s v="Low Salary - High Balance"/>
    <x v="0"/>
  </r>
  <r>
    <n v="15647111"/>
    <s v="White"/>
    <n v="794"/>
    <s v="Spain"/>
    <s v="Female"/>
    <n v="22"/>
    <n v="4"/>
    <n v="114440.2"/>
    <n v="1"/>
    <n v="1"/>
    <n v="1"/>
    <n v="107753.07"/>
    <n v="0"/>
    <n v="82436.864964539011"/>
    <s v="High Balance Active"/>
    <n v="101254.12496453903"/>
    <s v="High Salary - High Balance"/>
    <x v="0"/>
  </r>
  <r>
    <n v="15759991"/>
    <s v="Hunter"/>
    <n v="748"/>
    <s v="Spain"/>
    <s v="Male"/>
    <n v="36"/>
    <n v="4"/>
    <n v="141573.6"/>
    <n v="1"/>
    <n v="1"/>
    <n v="0"/>
    <n v="82158.14"/>
    <n v="0"/>
    <n v="82208.269714285707"/>
    <s v="High Balance Inactive"/>
    <n v="101207.70392857144"/>
    <s v="Low Salary - High Balance"/>
    <x v="0"/>
  </r>
  <r>
    <n v="15790204"/>
    <s v="Myers"/>
    <n v="663"/>
    <s v="Spain"/>
    <s v="Female"/>
    <n v="22"/>
    <n v="9"/>
    <n v="0"/>
    <n v="1"/>
    <n v="1"/>
    <n v="0"/>
    <n v="29135.89"/>
    <n v="1"/>
    <n v="81781.18100719426"/>
    <s v="Low Balance Inactive"/>
    <n v="101344.75115107915"/>
    <s v="Low Salary - Low Balance"/>
    <x v="0"/>
  </r>
  <r>
    <n v="15686780"/>
    <s v="Rogova"/>
    <n v="645"/>
    <s v="Spain"/>
    <s v="Female"/>
    <n v="55"/>
    <n v="1"/>
    <n v="133676.70000000001"/>
    <n v="1"/>
    <n v="0"/>
    <n v="1"/>
    <n v="17095.490000000002"/>
    <n v="0"/>
    <n v="82373.798260869575"/>
    <s v="High Balance Active"/>
    <n v="101868.00376811596"/>
    <s v="Low Salary - High Balance"/>
    <x v="0"/>
  </r>
  <r>
    <n v="15640491"/>
    <s v="Raff"/>
    <n v="464"/>
    <s v="France"/>
    <s v="Female"/>
    <n v="33"/>
    <n v="10"/>
    <n v="147493.70000000001"/>
    <n v="2"/>
    <n v="1"/>
    <n v="0"/>
    <n v="100447.53"/>
    <n v="0"/>
    <n v="81999.324525547447"/>
    <s v="High Balance Inactive"/>
    <n v="102486.78124087593"/>
    <s v="Low Salary - High Balance"/>
    <x v="0"/>
  </r>
  <r>
    <n v="15783225"/>
    <s v="Cocci"/>
    <n v="737"/>
    <s v="France"/>
    <s v="Male"/>
    <n v="54"/>
    <n v="9"/>
    <n v="0"/>
    <n v="1"/>
    <n v="1"/>
    <n v="0"/>
    <n v="83470.399999999994"/>
    <n v="1"/>
    <n v="81517.74823529413"/>
    <s v="Low Balance Inactive"/>
    <n v="102501.77573529414"/>
    <s v="Low Salary - Low Balance"/>
    <x v="0"/>
  </r>
  <r>
    <n v="15734438"/>
    <s v="Kanayochukwu"/>
    <n v="590"/>
    <s v="France"/>
    <s v="Female"/>
    <n v="29"/>
    <n v="4"/>
    <n v="0"/>
    <n v="2"/>
    <n v="1"/>
    <n v="0"/>
    <n v="121846.81"/>
    <n v="0"/>
    <n v="82121.583407407423"/>
    <s v="Low Balance Inactive"/>
    <n v="102642.74888888892"/>
    <s v="High Salary - Low Balance"/>
    <x v="0"/>
  </r>
  <r>
    <n v="15688760"/>
    <s v="Obialo"/>
    <n v="522"/>
    <s v="Germany"/>
    <s v="Female"/>
    <n v="37"/>
    <n v="3"/>
    <n v="95022.57"/>
    <n v="1"/>
    <n v="1"/>
    <n v="1"/>
    <n v="129107.59"/>
    <n v="0"/>
    <n v="82734.431044776138"/>
    <s v="High Balance Active"/>
    <n v="102499.43500000003"/>
    <s v="High Salary - High Balance"/>
    <x v="0"/>
  </r>
  <r>
    <n v="15768124"/>
    <s v="Liu"/>
    <n v="648"/>
    <s v="France"/>
    <s v="Female"/>
    <n v="34"/>
    <n v="3"/>
    <n v="0"/>
    <n v="1"/>
    <n v="1"/>
    <n v="0"/>
    <n v="54726.43"/>
    <n v="0"/>
    <n v="82642.039022556404"/>
    <s v="Low Balance Inactive"/>
    <n v="102299.37368421054"/>
    <s v="Low Salary - Low Balance"/>
    <x v="0"/>
  </r>
  <r>
    <n v="15661330"/>
    <s v="Gilbert"/>
    <n v="754"/>
    <s v="France"/>
    <s v="Male"/>
    <n v="37"/>
    <n v="6"/>
    <n v="0"/>
    <n v="1"/>
    <n v="1"/>
    <n v="1"/>
    <n v="116141.72"/>
    <n v="0"/>
    <n v="83268.115075757582"/>
    <s v="Low Balance Active"/>
    <n v="102659.77477272729"/>
    <s v="High Salary - Low Balance"/>
    <x v="0"/>
  </r>
  <r>
    <n v="15781272"/>
    <s v="Coles"/>
    <n v="669"/>
    <s v="France"/>
    <s v="Male"/>
    <n v="50"/>
    <n v="4"/>
    <n v="149713.60000000001"/>
    <n v="3"/>
    <n v="1"/>
    <n v="1"/>
    <n v="124872.42"/>
    <n v="1"/>
    <n v="83903.74954198474"/>
    <s v="High Balance Active"/>
    <n v="102556.85916030538"/>
    <s v="High Salary - High Balance"/>
    <x v="0"/>
  </r>
  <r>
    <n v="15573888"/>
    <s v="Ponomaryov"/>
    <n v="648"/>
    <s v="Germany"/>
    <s v="Female"/>
    <n v="43"/>
    <n v="1"/>
    <n v="107963.4"/>
    <n v="1"/>
    <n v="0"/>
    <n v="0"/>
    <n v="186438.86"/>
    <n v="1"/>
    <n v="83397.519923076936"/>
    <s v="High Balance Inactive"/>
    <n v="102385.20100000003"/>
    <s v="High Salary - High Balance"/>
    <x v="1"/>
  </r>
  <r>
    <n v="15575858"/>
    <s v="Bergamaschi"/>
    <n v="763"/>
    <s v="France"/>
    <s v="Male"/>
    <n v="40"/>
    <n v="3"/>
    <n v="0"/>
    <n v="2"/>
    <n v="1"/>
    <n v="0"/>
    <n v="134281.10999999999"/>
    <n v="0"/>
    <n v="83207.086744186076"/>
    <s v="Low Balance Inactive"/>
    <n v="101733.62224806203"/>
    <s v="High Salary - Low Balance"/>
    <x v="0"/>
  </r>
  <r>
    <n v="15645937"/>
    <s v="Guerin"/>
    <n v="790"/>
    <s v="Spain"/>
    <s v="Male"/>
    <n v="32"/>
    <n v="3"/>
    <n v="0"/>
    <n v="1"/>
    <n v="1"/>
    <n v="0"/>
    <n v="91044.47"/>
    <n v="0"/>
    <n v="83857.142109375025"/>
    <s v="Low Balance Inactive"/>
    <n v="101479.34500000003"/>
    <s v="Low Salary - Low Balance"/>
    <x v="0"/>
  </r>
  <r>
    <n v="15702337"/>
    <s v="Sinclair"/>
    <n v="581"/>
    <s v="France"/>
    <s v="Male"/>
    <n v="37"/>
    <n v="7"/>
    <n v="0"/>
    <n v="2"/>
    <n v="1"/>
    <n v="1"/>
    <n v="74320.75"/>
    <n v="0"/>
    <n v="84517.434566929165"/>
    <s v="Low Balance Active"/>
    <n v="101561.50937007877"/>
    <s v="Low Salary - Low Balance"/>
    <x v="0"/>
  </r>
  <r>
    <n v="15764537"/>
    <s v="Dominguez"/>
    <n v="703"/>
    <s v="France"/>
    <s v="Male"/>
    <n v="43"/>
    <n v="8"/>
    <n v="0"/>
    <n v="2"/>
    <n v="1"/>
    <n v="0"/>
    <n v="9704.66"/>
    <n v="0"/>
    <n v="85188.207857142886"/>
    <s v="Low Balance Inactive"/>
    <n v="101777.7058730159"/>
    <s v="Low Salary - Low Balance"/>
    <x v="0"/>
  </r>
  <r>
    <n v="15619616"/>
    <s v="Costa"/>
    <n v="571"/>
    <s v="France"/>
    <s v="Female"/>
    <n v="33"/>
    <n v="9"/>
    <n v="102017.3"/>
    <n v="2"/>
    <n v="0"/>
    <n v="0"/>
    <n v="128600.49"/>
    <n v="0"/>
    <n v="85869.713520000019"/>
    <s v="High Balance Inactive"/>
    <n v="102514.29024000003"/>
    <s v="High Salary - High Balance"/>
    <x v="0"/>
  </r>
  <r>
    <n v="15585133"/>
    <s v="Wei"/>
    <n v="657"/>
    <s v="Spain"/>
    <s v="Female"/>
    <n v="27"/>
    <n v="8"/>
    <n v="0"/>
    <n v="2"/>
    <n v="0"/>
    <n v="0"/>
    <n v="6468.24"/>
    <n v="0"/>
    <n v="85739.491048387121"/>
    <s v="Low Balance Inactive"/>
    <n v="102303.91766129034"/>
    <s v="Low Salary - Low Balance"/>
    <x v="0"/>
  </r>
  <r>
    <n v="15573971"/>
    <s v="Mills"/>
    <n v="737"/>
    <s v="France"/>
    <s v="Male"/>
    <n v="44"/>
    <n v="7"/>
    <n v="0"/>
    <n v="2"/>
    <n v="0"/>
    <n v="0"/>
    <n v="57898.58"/>
    <n v="0"/>
    <n v="86436.560081300835"/>
    <s v="Low Balance Inactive"/>
    <n v="103083.06951219514"/>
    <s v="Low Salary - Low Balance"/>
    <x v="0"/>
  </r>
  <r>
    <n v="15579433"/>
    <s v="Pugh"/>
    <n v="793"/>
    <s v="Spain"/>
    <s v="Male"/>
    <n v="29"/>
    <n v="8"/>
    <n v="96674.55"/>
    <n v="2"/>
    <n v="0"/>
    <n v="0"/>
    <n v="192120.66"/>
    <n v="0"/>
    <n v="87145.05647540986"/>
    <s v="High Balance Inactive"/>
    <n v="103453.43418032791"/>
    <s v="High Salary - High Balance"/>
    <x v="0"/>
  </r>
  <r>
    <n v="15777045"/>
    <s v="Price"/>
    <n v="783"/>
    <s v="Spain"/>
    <s v="Female"/>
    <n v="44"/>
    <n v="3"/>
    <n v="81811.710000000006"/>
    <n v="1"/>
    <n v="1"/>
    <n v="0"/>
    <n v="164213.53"/>
    <n v="1"/>
    <n v="87066.300330578524"/>
    <s v="Low Balance Inactive"/>
    <n v="102720.64719008267"/>
    <s v="High Salary - Low Balance"/>
    <x v="0"/>
  </r>
  <r>
    <n v="15611580"/>
    <s v="Wood"/>
    <n v="751"/>
    <s v="Spain"/>
    <s v="Male"/>
    <n v="33"/>
    <n v="4"/>
    <n v="79281.61"/>
    <n v="1"/>
    <n v="1"/>
    <n v="0"/>
    <n v="117547.76"/>
    <n v="0"/>
    <n v="87110.08858333336"/>
    <s v="Low Balance Inactive"/>
    <n v="102208.20650000004"/>
    <s v="High Salary - Low Balance"/>
    <x v="0"/>
  </r>
  <r>
    <n v="15614778"/>
    <s v="Robertson"/>
    <n v="579"/>
    <s v="France"/>
    <s v="Male"/>
    <n v="31"/>
    <n v="6"/>
    <n v="0"/>
    <n v="2"/>
    <n v="1"/>
    <n v="0"/>
    <n v="26149.25"/>
    <n v="0"/>
    <n v="87175.874117647065"/>
    <s v="Low Balance Inactive"/>
    <n v="102079.30268907566"/>
    <s v="Low Salary - Low Balance"/>
    <x v="0"/>
  </r>
  <r>
    <n v="15771750"/>
    <s v="Sawtell"/>
    <n v="655"/>
    <s v="Germany"/>
    <s v="Female"/>
    <n v="36"/>
    <n v="10"/>
    <n v="122314.4"/>
    <n v="1"/>
    <n v="1"/>
    <n v="0"/>
    <n v="9181.66"/>
    <n v="0"/>
    <n v="87914.652711864415"/>
    <s v="High Balance Inactive"/>
    <n v="102722.77771186443"/>
    <s v="Low Salary - High Balance"/>
    <x v="0"/>
  </r>
  <r>
    <n v="15593280"/>
    <s v="Yuryeva"/>
    <n v="614"/>
    <s v="Germany"/>
    <s v="Male"/>
    <n v="43"/>
    <n v="8"/>
    <n v="140733.70000000001"/>
    <n v="1"/>
    <n v="1"/>
    <n v="1"/>
    <n v="166588.76"/>
    <n v="0"/>
    <n v="87620.637777777796"/>
    <s v="High Balance Active"/>
    <n v="103522.27444444447"/>
    <s v="High Salary - High Balance"/>
    <x v="0"/>
  </r>
  <r>
    <n v="15569274"/>
    <s v="Pisano"/>
    <n v="678"/>
    <s v="Germany"/>
    <s v="Male"/>
    <n v="49"/>
    <n v="2"/>
    <n v="116933.1"/>
    <n v="1"/>
    <n v="1"/>
    <n v="0"/>
    <n v="195053.58"/>
    <n v="1"/>
    <n v="87162.766551724155"/>
    <s v="High Balance Inactive"/>
    <n v="102978.59784482761"/>
    <s v="High Salary - High Balance"/>
    <x v="1"/>
  </r>
  <r>
    <n v="15654408"/>
    <s v="Kharitonova"/>
    <n v="562"/>
    <s v="Spain"/>
    <s v="Male"/>
    <n v="41"/>
    <n v="5"/>
    <n v="165445"/>
    <n v="2"/>
    <n v="1"/>
    <n v="0"/>
    <n v="85787.31"/>
    <n v="0"/>
    <n v="86903.894086956541"/>
    <s v="High Balance Inactive"/>
    <n v="102177.94582608697"/>
    <s v="Low Salary - High Balance"/>
    <x v="0"/>
  </r>
  <r>
    <n v="15657468"/>
    <s v="Simmons"/>
    <n v="711"/>
    <s v="Germany"/>
    <s v="Female"/>
    <n v="53"/>
    <n v="5"/>
    <n v="123805"/>
    <n v="1"/>
    <n v="1"/>
    <n v="0"/>
    <n v="102428.51"/>
    <n v="0"/>
    <n v="86214.937017543882"/>
    <s v="High Balance Inactive"/>
    <n v="102321.72333333334"/>
    <s v="High Salary - High Balance"/>
    <x v="0"/>
  </r>
  <r>
    <n v="15614213"/>
    <s v="Muramats"/>
    <n v="620"/>
    <s v="France"/>
    <s v="Male"/>
    <n v="37"/>
    <n v="0"/>
    <n v="107548.9"/>
    <n v="1"/>
    <n v="1"/>
    <n v="0"/>
    <n v="71175.94"/>
    <n v="0"/>
    <n v="85882.281592920379"/>
    <s v="High Balance Inactive"/>
    <n v="102320.77831858408"/>
    <s v="Low Salary - High Balance"/>
    <x v="0"/>
  </r>
  <r>
    <n v="15589869"/>
    <s v="Tang"/>
    <n v="437"/>
    <s v="France"/>
    <s v="Male"/>
    <n v="49"/>
    <n v="9"/>
    <n v="111634.3"/>
    <n v="2"/>
    <n v="0"/>
    <n v="1"/>
    <n v="166440.32000000001"/>
    <n v="0"/>
    <n v="85688.829642857163"/>
    <s v="High Balance Active"/>
    <n v="102598.85723214287"/>
    <s v="High Salary - High Balance"/>
    <x v="0"/>
  </r>
  <r>
    <n v="15693205"/>
    <s v="Peng"/>
    <n v="691"/>
    <s v="Germany"/>
    <s v="Female"/>
    <n v="41"/>
    <n v="8"/>
    <n v="109154"/>
    <n v="3"/>
    <n v="1"/>
    <n v="1"/>
    <n v="148848.76"/>
    <n v="1"/>
    <n v="85455.08666666667"/>
    <s v="High Balance Active"/>
    <n v="102023.70891891893"/>
    <s v="High Salary - High Balance"/>
    <x v="0"/>
  </r>
  <r>
    <n v="15797113"/>
    <s v="Bevan"/>
    <n v="552"/>
    <s v="Spain"/>
    <s v="Female"/>
    <n v="34"/>
    <n v="4"/>
    <n v="0"/>
    <n v="2"/>
    <n v="1"/>
    <n v="0"/>
    <n v="140286.69"/>
    <n v="0"/>
    <n v="85239.642000000022"/>
    <s v="Low Balance Inactive"/>
    <n v="101598.02663636365"/>
    <s v="High Salary - Low Balance"/>
    <x v="0"/>
  </r>
  <r>
    <n v="15676958"/>
    <s v="Zito"/>
    <n v="765"/>
    <s v="Germany"/>
    <s v="Male"/>
    <n v="34"/>
    <n v="5"/>
    <n v="86055.17"/>
    <n v="2"/>
    <n v="1"/>
    <n v="1"/>
    <n v="104220.5"/>
    <n v="0"/>
    <n v="86021.657064220213"/>
    <s v="High Balance Active"/>
    <n v="101243.08477064222"/>
    <s v="High Salary - High Balance"/>
    <x v="0"/>
  </r>
  <r>
    <n v="15739592"/>
    <s v="Sokolov"/>
    <n v="707"/>
    <s v="Germany"/>
    <s v="Female"/>
    <n v="51"/>
    <n v="10"/>
    <n v="98438.23"/>
    <n v="1"/>
    <n v="0"/>
    <n v="0"/>
    <n v="70778.63"/>
    <n v="1"/>
    <n v="86021.346759259264"/>
    <s v="High Balance Inactive"/>
    <n v="101215.51611111114"/>
    <s v="Low Salary - High Balance"/>
    <x v="1"/>
  </r>
  <r>
    <n v="15656263"/>
    <s v="Teng"/>
    <n v="764"/>
    <s v="Spain"/>
    <s v="Male"/>
    <n v="29"/>
    <n v="5"/>
    <n v="0"/>
    <n v="2"/>
    <n v="1"/>
    <n v="0"/>
    <n v="65868.28"/>
    <n v="0"/>
    <n v="85905.301121495344"/>
    <s v="Low Balance Inactive"/>
    <n v="101499.97299065423"/>
    <s v="Low Salary - Low Balance"/>
    <x v="0"/>
  </r>
  <r>
    <n v="15636872"/>
    <s v="Amadi"/>
    <n v="585"/>
    <s v="France"/>
    <s v="Female"/>
    <n v="32"/>
    <n v="8"/>
    <n v="144705.9"/>
    <n v="2"/>
    <n v="0"/>
    <n v="0"/>
    <n v="171482.56"/>
    <n v="0"/>
    <n v="86715.728490566064"/>
    <s v="High Balance Inactive"/>
    <n v="101836.12103773588"/>
    <s v="High Salary - High Balance"/>
    <x v="0"/>
  </r>
  <r>
    <n v="15589435"/>
    <s v="Davide"/>
    <n v="784"/>
    <s v="France"/>
    <s v="Male"/>
    <n v="31"/>
    <n v="7"/>
    <n v="0"/>
    <n v="2"/>
    <n v="1"/>
    <n v="1"/>
    <n v="143204.41"/>
    <n v="0"/>
    <n v="86163.441142857162"/>
    <s v="Low Balance Active"/>
    <n v="101172.82161904765"/>
    <s v="High Salary - Low Balance"/>
    <x v="0"/>
  </r>
  <r>
    <n v="15640464"/>
    <s v="Parkes"/>
    <n v="605"/>
    <s v="France"/>
    <s v="Male"/>
    <n v="41"/>
    <n v="5"/>
    <n v="91612.91"/>
    <n v="1"/>
    <n v="1"/>
    <n v="1"/>
    <n v="28427.84"/>
    <n v="0"/>
    <n v="86991.935769230797"/>
    <s v="High Balance Active"/>
    <n v="100768.67173076925"/>
    <s v="Low Salary - High Balance"/>
    <x v="0"/>
  </r>
  <r>
    <n v="15723851"/>
    <s v="Mazzanti"/>
    <n v="699"/>
    <s v="Spain"/>
    <s v="Male"/>
    <n v="40"/>
    <n v="2"/>
    <n v="0"/>
    <n v="1"/>
    <n v="1"/>
    <n v="0"/>
    <n v="78387.320000000007"/>
    <n v="0"/>
    <n v="86947.071941747592"/>
    <s v="Low Balance Inactive"/>
    <n v="101471.00990291263"/>
    <s v="Low Salary - Low Balance"/>
    <x v="0"/>
  </r>
  <r>
    <n v="15722122"/>
    <s v="Findlay"/>
    <n v="544"/>
    <s v="France"/>
    <s v="Female"/>
    <n v="40"/>
    <n v="7"/>
    <n v="0"/>
    <n v="1"/>
    <n v="0"/>
    <n v="1"/>
    <n v="161076.92000000001"/>
    <n v="0"/>
    <n v="87799.494215686296"/>
    <s v="Low Balance Active"/>
    <n v="101697.32058823531"/>
    <s v="High Salary - Low Balance"/>
    <x v="0"/>
  </r>
  <r>
    <n v="15696852"/>
    <s v="Hsu"/>
    <n v="803"/>
    <s v="France"/>
    <s v="Female"/>
    <n v="32"/>
    <n v="9"/>
    <n v="192122.8"/>
    <n v="1"/>
    <n v="1"/>
    <n v="1"/>
    <n v="54277.45"/>
    <n v="1"/>
    <n v="88668.796138613878"/>
    <s v="High Balance Active"/>
    <n v="101109.40376237626"/>
    <s v="Low Salary - High Balance"/>
    <x v="0"/>
  </r>
  <r>
    <n v="15634936"/>
    <s v="Chukwukadibia"/>
    <n v="735"/>
    <s v="France"/>
    <s v="Male"/>
    <n v="41"/>
    <n v="7"/>
    <n v="179904"/>
    <n v="1"/>
    <n v="1"/>
    <n v="1"/>
    <n v="137180.95000000001"/>
    <n v="0"/>
    <n v="87634.256100000013"/>
    <s v="High Balance Active"/>
    <n v="101577.7233"/>
    <s v="High Salary - High Balance"/>
    <x v="0"/>
  </r>
  <r>
    <n v="15575935"/>
    <s v="Baxter"/>
    <n v="673"/>
    <s v="France"/>
    <s v="Male"/>
    <n v="59"/>
    <n v="0"/>
    <n v="178058.1"/>
    <n v="2"/>
    <n v="0"/>
    <n v="1"/>
    <n v="21063.71"/>
    <n v="1"/>
    <n v="86702.238484848494"/>
    <s v="High Balance Active"/>
    <n v="101218.09474747475"/>
    <s v="Low Salary - High Balance"/>
    <x v="0"/>
  </r>
  <r>
    <n v="15634491"/>
    <s v="Kung"/>
    <n v="652"/>
    <s v="France"/>
    <s v="Male"/>
    <n v="30"/>
    <n v="2"/>
    <n v="176166.6"/>
    <n v="2"/>
    <n v="1"/>
    <n v="1"/>
    <n v="152210.81"/>
    <n v="0"/>
    <n v="85770.035816326548"/>
    <s v="High Balance Active"/>
    <n v="102035.99663265306"/>
    <s v="High Salary - High Balance"/>
    <x v="0"/>
  </r>
  <r>
    <n v="15628530"/>
    <s v="Booth"/>
    <n v="694"/>
    <s v="France"/>
    <s v="Male"/>
    <n v="42"/>
    <n v="3"/>
    <n v="156864.20000000001"/>
    <n v="2"/>
    <n v="0"/>
    <n v="0"/>
    <n v="88890.75"/>
    <n v="0"/>
    <n v="84838.112474226815"/>
    <s v="High Balance Inactive"/>
    <n v="101518.73051546393"/>
    <s v="Low Salary - High Balance"/>
    <x v="0"/>
  </r>
  <r>
    <n v="15678720"/>
    <s v="Evans"/>
    <n v="741"/>
    <s v="France"/>
    <s v="Female"/>
    <n v="44"/>
    <n v="7"/>
    <n v="0"/>
    <n v="2"/>
    <n v="1"/>
    <n v="1"/>
    <n v="190534.76"/>
    <n v="0"/>
    <n v="84087.840729166681"/>
    <s v="Low Balance Active"/>
    <n v="101650.27197916668"/>
    <s v="High Salary - Low Balance"/>
    <x v="0"/>
  </r>
  <r>
    <n v="15627999"/>
    <s v="Kung"/>
    <n v="590"/>
    <s v="Spain"/>
    <s v="Male"/>
    <n v="30"/>
    <n v="3"/>
    <n v="0"/>
    <n v="2"/>
    <n v="1"/>
    <n v="0"/>
    <n v="83090.350000000006"/>
    <n v="0"/>
    <n v="84972.975894736854"/>
    <s v="Low Balance Inactive"/>
    <n v="100714.64578947368"/>
    <s v="Low Salary - Low Balance"/>
    <x v="0"/>
  </r>
  <r>
    <n v="15571244"/>
    <s v="Tung"/>
    <n v="809"/>
    <s v="Spain"/>
    <s v="Female"/>
    <n v="33"/>
    <n v="3"/>
    <n v="0"/>
    <n v="2"/>
    <n v="0"/>
    <n v="1"/>
    <n v="141426.78"/>
    <n v="0"/>
    <n v="85876.943723404271"/>
    <s v="Low Balance Active"/>
    <n v="100902.13829787234"/>
    <s v="High Salary - Low Balance"/>
    <x v="0"/>
  </r>
  <r>
    <n v="15739931"/>
    <s v="Yuan"/>
    <n v="523"/>
    <s v="France"/>
    <s v="Male"/>
    <n v="34"/>
    <n v="2"/>
    <n v="161588.9"/>
    <n v="1"/>
    <n v="1"/>
    <n v="1"/>
    <n v="51358.66"/>
    <n v="0"/>
    <n v="86800.351720430117"/>
    <s v="High Balance Active"/>
    <n v="100466.38946236558"/>
    <s v="Low Salary - High Balance"/>
    <x v="0"/>
  </r>
  <r>
    <n v="15806256"/>
    <s v="Jackson"/>
    <n v="540"/>
    <s v="France"/>
    <s v="Male"/>
    <n v="48"/>
    <n v="2"/>
    <n v="109349.3"/>
    <n v="1"/>
    <n v="1"/>
    <n v="0"/>
    <n v="88703.039999999994"/>
    <n v="1"/>
    <n v="85987.432717391319"/>
    <s v="High Balance Inactive"/>
    <n v="101000.16913043476"/>
    <s v="Low Salary - High Balance"/>
    <x v="1"/>
  </r>
  <r>
    <n v="15787258"/>
    <s v="Ross"/>
    <n v="596"/>
    <s v="Spain"/>
    <s v="Female"/>
    <n v="29"/>
    <n v="6"/>
    <n v="0"/>
    <n v="2"/>
    <n v="1"/>
    <n v="0"/>
    <n v="116696.77"/>
    <n v="0"/>
    <n v="85730.708901098915"/>
    <s v="Low Balance Inactive"/>
    <n v="101135.3024175824"/>
    <s v="High Salary - Low Balance"/>
    <x v="0"/>
  </r>
  <r>
    <n v="15706463"/>
    <s v="Yang"/>
    <n v="597"/>
    <s v="France"/>
    <s v="Female"/>
    <n v="36"/>
    <n v="9"/>
    <n v="0"/>
    <n v="2"/>
    <n v="1"/>
    <n v="1"/>
    <n v="7156.09"/>
    <n v="0"/>
    <n v="86683.272333333356"/>
    <s v="Low Balance Active"/>
    <n v="100962.39722222221"/>
    <s v="Low Salary - Low Balance"/>
    <x v="0"/>
  </r>
  <r>
    <n v="15691004"/>
    <s v="Yu"/>
    <n v="407"/>
    <s v="Spain"/>
    <s v="Male"/>
    <n v="37"/>
    <n v="1"/>
    <n v="0"/>
    <n v="1"/>
    <n v="1"/>
    <n v="1"/>
    <n v="49161.120000000003"/>
    <n v="1"/>
    <n v="87657.241685393281"/>
    <s v="Low Balance Active"/>
    <n v="102016.40067415728"/>
    <s v="Low Salary - Low Balance"/>
    <x v="0"/>
  </r>
  <r>
    <n v="15792228"/>
    <s v="Onwumelu"/>
    <n v="748"/>
    <s v="France"/>
    <s v="Male"/>
    <n v="60"/>
    <n v="0"/>
    <n v="152335.70000000001"/>
    <n v="1"/>
    <n v="1"/>
    <n v="0"/>
    <n v="126743.33"/>
    <n v="1"/>
    <n v="88653.346704545474"/>
    <s v="High Balance Inactive"/>
    <n v="102617.02886363633"/>
    <s v="High Salary - High Balance"/>
    <x v="1"/>
  </r>
  <r>
    <n v="15733447"/>
    <s v="Gay"/>
    <n v="562"/>
    <s v="France"/>
    <s v="Female"/>
    <n v="51"/>
    <n v="1"/>
    <n v="124662.5"/>
    <n v="1"/>
    <n v="1"/>
    <n v="1"/>
    <n v="65390.46"/>
    <n v="1"/>
    <n v="87921.365632183923"/>
    <s v="High Balance Active"/>
    <n v="102339.71505747123"/>
    <s v="Low Salary - High Balance"/>
    <x v="0"/>
  </r>
  <r>
    <n v="15679062"/>
    <s v="Morrison"/>
    <n v="734"/>
    <s v="Germany"/>
    <s v="Female"/>
    <n v="47"/>
    <n v="10"/>
    <n v="91522.04"/>
    <n v="2"/>
    <n v="1"/>
    <n v="1"/>
    <n v="138835.91"/>
    <n v="0"/>
    <n v="87494.143139534906"/>
    <s v="High Balance Active"/>
    <n v="102769.35755813951"/>
    <s v="High Salary - High Balance"/>
    <x v="0"/>
  </r>
  <r>
    <n v="15594409"/>
    <s v="Belov"/>
    <n v="710"/>
    <s v="France"/>
    <s v="Male"/>
    <n v="45"/>
    <n v="1"/>
    <n v="0"/>
    <n v="2"/>
    <n v="1"/>
    <n v="1"/>
    <n v="36154.660000000003"/>
    <n v="0"/>
    <n v="87446.756117647092"/>
    <s v="Low Balance Active"/>
    <n v="102345.04517647056"/>
    <s v="Low Salary - Low Balance"/>
    <x v="0"/>
  </r>
  <r>
    <n v="15613816"/>
    <s v="Mao"/>
    <n v="539"/>
    <s v="Spain"/>
    <s v="Female"/>
    <n v="39"/>
    <n v="6"/>
    <n v="62052.28"/>
    <n v="1"/>
    <n v="0"/>
    <n v="1"/>
    <n v="59755.14"/>
    <n v="0"/>
    <n v="88487.788928571463"/>
    <s v="Low Balance Active"/>
    <n v="103133.02595238092"/>
    <s v="Low Salary - Low Balance"/>
    <x v="0"/>
  </r>
  <r>
    <n v="15681991"/>
    <s v="Walsh"/>
    <n v="542"/>
    <s v="France"/>
    <s v="Male"/>
    <n v="32"/>
    <n v="7"/>
    <n v="107871.7"/>
    <n v="1"/>
    <n v="1"/>
    <n v="0"/>
    <n v="125302.64"/>
    <n v="0"/>
    <n v="88806.289036144604"/>
    <s v="High Balance Inactive"/>
    <n v="103655.65108433734"/>
    <s v="High Salary - High Balance"/>
    <x v="0"/>
  </r>
  <r>
    <n v="15796074"/>
    <s v="Bruno"/>
    <n v="717"/>
    <s v="France"/>
    <s v="Female"/>
    <n v="36"/>
    <n v="2"/>
    <n v="99472.76"/>
    <n v="2"/>
    <n v="1"/>
    <n v="0"/>
    <n v="94274.72"/>
    <n v="1"/>
    <n v="88573.784024390261"/>
    <s v="High Balance Inactive"/>
    <n v="103391.66341463412"/>
    <s v="Low Salary - High Balance"/>
    <x v="1"/>
  </r>
  <r>
    <n v="15625941"/>
    <s v="Gray"/>
    <n v="682"/>
    <s v="Spain"/>
    <s v="Female"/>
    <n v="50"/>
    <n v="10"/>
    <n v="128039"/>
    <n v="1"/>
    <n v="1"/>
    <n v="1"/>
    <n v="102260.16"/>
    <n v="0"/>
    <n v="88439.228765432126"/>
    <s v="High Balance Active"/>
    <n v="103504.21827160493"/>
    <s v="Low Salary - High Balance"/>
    <x v="0"/>
  </r>
  <r>
    <n v="15615016"/>
    <s v="Maurer"/>
    <n v="515"/>
    <s v="France"/>
    <s v="Male"/>
    <n v="33"/>
    <n v="2"/>
    <n v="0"/>
    <n v="2"/>
    <n v="1"/>
    <n v="1"/>
    <n v="136028.97"/>
    <n v="0"/>
    <n v="87944.231625000029"/>
    <s v="Low Balance Active"/>
    <n v="103519.769"/>
    <s v="High Salary - Low Balance"/>
    <x v="0"/>
  </r>
  <r>
    <n v="15748414"/>
    <s v="Chiang"/>
    <n v="526"/>
    <s v="Spain"/>
    <s v="Female"/>
    <n v="33"/>
    <n v="8"/>
    <n v="114634.6"/>
    <n v="2"/>
    <n v="1"/>
    <n v="0"/>
    <n v="110114.38"/>
    <n v="1"/>
    <n v="89057.449746835468"/>
    <s v="High Balance Inactive"/>
    <n v="103108.26012658226"/>
    <s v="High Salary - High Balance"/>
    <x v="1"/>
  </r>
  <r>
    <n v="15751203"/>
    <s v="Cattaneo"/>
    <n v="702"/>
    <s v="France"/>
    <s v="Male"/>
    <n v="26"/>
    <n v="5"/>
    <n v="56738.47"/>
    <n v="2"/>
    <n v="1"/>
    <n v="1"/>
    <n v="100442.22"/>
    <n v="1"/>
    <n v="88729.537564102589"/>
    <s v="Low Balance Active"/>
    <n v="103018.43807692306"/>
    <s v="Low Salary - Low Balance"/>
    <x v="0"/>
  </r>
  <r>
    <n v="15662658"/>
    <s v="Grieve"/>
    <n v="651"/>
    <s v="Germany"/>
    <s v="Male"/>
    <n v="34"/>
    <n v="2"/>
    <n v="90355.12"/>
    <n v="2"/>
    <n v="0"/>
    <n v="0"/>
    <n v="193597.94"/>
    <n v="0"/>
    <n v="89145.005974026004"/>
    <s v="High Balance Inactive"/>
    <n v="103051.89545454546"/>
    <s v="High Salary - High Balance"/>
    <x v="0"/>
  </r>
  <r>
    <n v="15574868"/>
    <s v="Lowell"/>
    <n v="792"/>
    <s v="Germany"/>
    <s v="Male"/>
    <n v="36"/>
    <n v="5"/>
    <n v="115725.2"/>
    <n v="2"/>
    <n v="0"/>
    <n v="0"/>
    <n v="1871.25"/>
    <n v="0"/>
    <n v="89129.083421052652"/>
    <s v="High Balance Inactive"/>
    <n v="101860.50013157894"/>
    <s v="Low Salary - High Balance"/>
    <x v="0"/>
  </r>
  <r>
    <n v="15790282"/>
    <s v="Trentino"/>
    <n v="817"/>
    <s v="Germany"/>
    <s v="Male"/>
    <n v="58"/>
    <n v="3"/>
    <n v="114327.6"/>
    <n v="2"/>
    <n v="1"/>
    <n v="1"/>
    <n v="42831.11"/>
    <n v="0"/>
    <n v="88774.468533333347"/>
    <s v="High Balance Active"/>
    <n v="103193.69013333334"/>
    <s v="Low Salary - High Balance"/>
    <x v="0"/>
  </r>
  <r>
    <n v="15762927"/>
    <s v="Sung"/>
    <n v="674"/>
    <s v="Germany"/>
    <s v="Female"/>
    <n v="36"/>
    <n v="6"/>
    <n v="100762.6"/>
    <n v="1"/>
    <n v="1"/>
    <n v="0"/>
    <n v="182156.86"/>
    <n v="0"/>
    <n v="88429.155945945953"/>
    <s v="High Balance Inactive"/>
    <n v="104009.40067567569"/>
    <s v="High Salary - High Balance"/>
    <x v="0"/>
  </r>
  <r>
    <n v="15803456"/>
    <s v="Yen"/>
    <n v="641"/>
    <s v="France"/>
    <s v="Female"/>
    <n v="40"/>
    <n v="9"/>
    <n v="0"/>
    <n v="1"/>
    <n v="0"/>
    <n v="0"/>
    <n v="151648.66"/>
    <n v="1"/>
    <n v="88260.204657534268"/>
    <s v="Low Balance Inactive"/>
    <n v="102938.88753424658"/>
    <s v="High Salary - Low Balance"/>
    <x v="0"/>
  </r>
  <r>
    <n v="15771857"/>
    <s v="Philipp"/>
    <n v="513"/>
    <s v="Spain"/>
    <s v="Male"/>
    <n v="39"/>
    <n v="7"/>
    <n v="89039.9"/>
    <n v="2"/>
    <n v="1"/>
    <n v="1"/>
    <n v="146738.82999999999"/>
    <n v="0"/>
    <n v="89486.040833333347"/>
    <s v="High Balance Active"/>
    <n v="102262.36291666667"/>
    <s v="High Salary - High Balance"/>
    <x v="0"/>
  </r>
  <r>
    <n v="15700601"/>
    <s v="Dynon"/>
    <n v="561"/>
    <s v="France"/>
    <s v="Male"/>
    <n v="34"/>
    <n v="1"/>
    <n v="78829.53"/>
    <n v="1"/>
    <n v="1"/>
    <n v="1"/>
    <n v="12148.2"/>
    <n v="0"/>
    <n v="89492.324507042271"/>
    <s v="Low Balance Active"/>
    <n v="101635.9338028169"/>
    <s v="Low Salary - Low Balance"/>
    <x v="0"/>
  </r>
  <r>
    <n v="15569670"/>
    <s v="Alexeyeva"/>
    <n v="627"/>
    <s v="Germany"/>
    <s v="Male"/>
    <n v="30"/>
    <n v="6"/>
    <n v="112373"/>
    <n v="1"/>
    <n v="1"/>
    <n v="1"/>
    <n v="118029.09"/>
    <n v="0"/>
    <n v="89644.65014285715"/>
    <s v="High Balance Active"/>
    <n v="102914.33"/>
    <s v="High Salary - High Balance"/>
    <x v="0"/>
  </r>
  <r>
    <n v="15772341"/>
    <s v="Hs?eh"/>
    <n v="682"/>
    <s v="Germany"/>
    <s v="Male"/>
    <n v="81"/>
    <n v="6"/>
    <n v="122029.2"/>
    <n v="1"/>
    <n v="1"/>
    <n v="1"/>
    <n v="50783.88"/>
    <n v="0"/>
    <n v="89315.253768115959"/>
    <s v="High Balance Active"/>
    <n v="102695.27550724638"/>
    <s v="Low Salary - High Balance"/>
    <x v="0"/>
  </r>
  <r>
    <n v="15661548"/>
    <s v="Ferri"/>
    <n v="683"/>
    <s v="France"/>
    <s v="Female"/>
    <n v="29"/>
    <n v="0"/>
    <n v="157829.1"/>
    <n v="1"/>
    <n v="0"/>
    <n v="0"/>
    <n v="129891.66"/>
    <n v="0"/>
    <n v="88834.166323529425"/>
    <s v="High Balance Inactive"/>
    <n v="103458.67838235294"/>
    <s v="High Salary - High Balance"/>
    <x v="0"/>
  </r>
  <r>
    <n v="15787597"/>
    <s v="Hsu"/>
    <n v="420"/>
    <s v="Germany"/>
    <s v="Female"/>
    <n v="31"/>
    <n v="1"/>
    <n v="108377.8"/>
    <n v="2"/>
    <n v="1"/>
    <n v="1"/>
    <n v="9904.6299999999992"/>
    <n v="0"/>
    <n v="87804.391194029857"/>
    <s v="High Balance Active"/>
    <n v="103064.15626865672"/>
    <s v="Low Salary - High Balance"/>
    <x v="0"/>
  </r>
  <r>
    <n v="15806913"/>
    <s v="Bishop"/>
    <n v="670"/>
    <s v="France"/>
    <s v="Female"/>
    <n v="54"/>
    <n v="2"/>
    <n v="95507.12"/>
    <n v="1"/>
    <n v="1"/>
    <n v="1"/>
    <n v="63213.31"/>
    <n v="0"/>
    <n v="87492.672878787882"/>
    <s v="High Balance Active"/>
    <n v="104475.66424242425"/>
    <s v="Low Salary - High Balance"/>
    <x v="0"/>
  </r>
  <r>
    <n v="15804862"/>
    <s v="Toscani"/>
    <n v="505"/>
    <s v="Germany"/>
    <s v="Male"/>
    <n v="43"/>
    <n v="6"/>
    <n v="127146.7"/>
    <n v="1"/>
    <n v="0"/>
    <n v="0"/>
    <n v="137565.87"/>
    <n v="0"/>
    <n v="87369.373692307694"/>
    <s v="High Balance Inactive"/>
    <n v="105110.46969230768"/>
    <s v="High Salary - High Balance"/>
    <x v="0"/>
  </r>
  <r>
    <n v="15792986"/>
    <s v="T'ao"/>
    <n v="580"/>
    <s v="Germany"/>
    <s v="Male"/>
    <n v="24"/>
    <n v="1"/>
    <n v="133811.79999999999"/>
    <n v="1"/>
    <n v="1"/>
    <n v="0"/>
    <n v="17185.95"/>
    <n v="1"/>
    <n v="86747.852968749998"/>
    <s v="High Balance Inactive"/>
    <n v="104603.35406249999"/>
    <s v="Low Salary - High Balance"/>
    <x v="1"/>
  </r>
  <r>
    <n v="15625632"/>
    <s v="Philip"/>
    <n v="577"/>
    <s v="France"/>
    <s v="Male"/>
    <n v="36"/>
    <n v="3"/>
    <n v="121092.5"/>
    <n v="2"/>
    <n v="0"/>
    <n v="1"/>
    <n v="143783.46"/>
    <n v="0"/>
    <n v="86000.806190476185"/>
    <s v="High Balance Active"/>
    <n v="105990.93190476191"/>
    <s v="High Salary - High Balance"/>
    <x v="0"/>
  </r>
  <r>
    <n v="15727703"/>
    <s v="Li Fonti"/>
    <n v="773"/>
    <s v="Germany"/>
    <s v="Male"/>
    <n v="34"/>
    <n v="10"/>
    <n v="126979.8"/>
    <n v="1"/>
    <n v="0"/>
    <n v="0"/>
    <n v="36823.279999999999"/>
    <n v="0"/>
    <n v="85434.811129032256"/>
    <s v="High Balance Inactive"/>
    <n v="105381.375"/>
    <s v="Low Salary - High Balance"/>
    <x v="0"/>
  </r>
  <r>
    <n v="15606273"/>
    <s v="Rene"/>
    <n v="616"/>
    <s v="France"/>
    <s v="Male"/>
    <n v="37"/>
    <n v="5"/>
    <n v="144235.70000000001"/>
    <n v="2"/>
    <n v="0"/>
    <n v="0"/>
    <n v="154957.66"/>
    <n v="1"/>
    <n v="84753.7457377049"/>
    <s v="High Balance Inactive"/>
    <n v="106505.27819672131"/>
    <s v="High Salary - High Balance"/>
    <x v="1"/>
  </r>
  <r>
    <n v="15799652"/>
    <s v="Daigle"/>
    <n v="763"/>
    <s v="France"/>
    <s v="Female"/>
    <n v="38"/>
    <n v="0"/>
    <n v="152582.20000000001"/>
    <n v="2"/>
    <n v="0"/>
    <n v="0"/>
    <n v="31892.82"/>
    <n v="0"/>
    <n v="83762.37983333334"/>
    <s v="High Balance Inactive"/>
    <n v="105697.73849999999"/>
    <s v="Low Salary - High Balance"/>
    <x v="0"/>
  </r>
  <r>
    <n v="15715047"/>
    <s v="Joshua"/>
    <n v="640"/>
    <s v="Spain"/>
    <s v="Male"/>
    <n v="43"/>
    <n v="9"/>
    <n v="172478.2"/>
    <n v="1"/>
    <n v="1"/>
    <n v="0"/>
    <n v="191084.4"/>
    <n v="1"/>
    <n v="82595.94220338983"/>
    <s v="High Balance Inactive"/>
    <n v="106948.66932203389"/>
    <s v="High Salary - High Balance"/>
    <x v="1"/>
  </r>
  <r>
    <n v="15784687"/>
    <s v="Simmons"/>
    <n v="592"/>
    <s v="France"/>
    <s v="Male"/>
    <n v="36"/>
    <n v="1"/>
    <n v="126477.4"/>
    <n v="1"/>
    <n v="0"/>
    <n v="0"/>
    <n v="179718.17"/>
    <n v="0"/>
    <n v="81046.248103448277"/>
    <s v="High Balance Inactive"/>
    <n v="105498.05327586208"/>
    <s v="High Salary - High Balance"/>
    <x v="0"/>
  </r>
  <r>
    <n v="15615322"/>
    <s v="Jamieson"/>
    <n v="528"/>
    <s v="Spain"/>
    <s v="Male"/>
    <n v="43"/>
    <n v="7"/>
    <n v="97473.87"/>
    <n v="2"/>
    <n v="1"/>
    <n v="1"/>
    <n v="159823.16"/>
    <n v="0"/>
    <n v="80249.210350877183"/>
    <s v="High Balance Active"/>
    <n v="104195.94596491227"/>
    <s v="High Salary - High Balance"/>
    <x v="0"/>
  </r>
  <r>
    <n v="15722072"/>
    <s v="Hou"/>
    <n v="630"/>
    <s v="France"/>
    <s v="Male"/>
    <n v="53"/>
    <n v="5"/>
    <n v="138053.70000000001"/>
    <n v="1"/>
    <n v="0"/>
    <n v="1"/>
    <n v="114110.97"/>
    <n v="0"/>
    <n v="79941.627142857134"/>
    <s v="High Balance Active"/>
    <n v="103202.60285714285"/>
    <s v="High Salary - High Balance"/>
    <x v="0"/>
  </r>
  <r>
    <n v="15646784"/>
    <s v="Cochran"/>
    <n v="529"/>
    <s v="France"/>
    <s v="Female"/>
    <n v="31"/>
    <n v="2"/>
    <n v="164003.1"/>
    <n v="2"/>
    <n v="1"/>
    <n v="1"/>
    <n v="60993.23"/>
    <n v="0"/>
    <n v="78885.043999999994"/>
    <s v="High Balance Active"/>
    <n v="103004.26890909091"/>
    <s v="Low Salary - High Balance"/>
    <x v="0"/>
  </r>
  <r>
    <n v="15644692"/>
    <s v="Bibb"/>
    <n v="546"/>
    <s v="France"/>
    <s v="Female"/>
    <n v="47"/>
    <n v="8"/>
    <n v="0"/>
    <n v="1"/>
    <n v="1"/>
    <n v="1"/>
    <n v="66408.009999999995"/>
    <n v="1"/>
    <n v="77308.783703703681"/>
    <s v="Low Balance Active"/>
    <n v="103782.25111111112"/>
    <s v="Low Salary - Low Balance"/>
    <x v="0"/>
  </r>
  <r>
    <n v="15670354"/>
    <s v="Jen"/>
    <n v="753"/>
    <s v="France"/>
    <s v="Female"/>
    <n v="62"/>
    <n v="6"/>
    <n v="0"/>
    <n v="2"/>
    <n v="1"/>
    <n v="1"/>
    <n v="136398.9"/>
    <n v="0"/>
    <n v="78767.439999999973"/>
    <s v="Low Balance Active"/>
    <n v="104487.42547169812"/>
    <s v="High Salary - Low Balance"/>
    <x v="0"/>
  </r>
  <r>
    <n v="15716357"/>
    <s v="Corran"/>
    <n v="772"/>
    <s v="Spain"/>
    <s v="Female"/>
    <n v="39"/>
    <n v="4"/>
    <n v="122486.1"/>
    <n v="2"/>
    <n v="1"/>
    <n v="1"/>
    <n v="140709.25"/>
    <n v="0"/>
    <n v="80282.198461538443"/>
    <s v="High Balance Active"/>
    <n v="103873.74326923076"/>
    <s v="High Salary - High Balance"/>
    <x v="0"/>
  </r>
  <r>
    <n v="15786717"/>
    <s v="He"/>
    <n v="567"/>
    <s v="France"/>
    <s v="Male"/>
    <n v="36"/>
    <n v="1"/>
    <n v="0"/>
    <n v="2"/>
    <n v="0"/>
    <n v="0"/>
    <n v="8555.73"/>
    <n v="0"/>
    <n v="79454.67098039214"/>
    <s v="Low Balance Inactive"/>
    <n v="103151.47843137254"/>
    <s v="Low Salary - Low Balance"/>
    <x v="0"/>
  </r>
  <r>
    <n v="15771383"/>
    <s v="Loggia"/>
    <n v="628"/>
    <s v="Germany"/>
    <s v="Female"/>
    <n v="45"/>
    <n v="6"/>
    <n v="53667.44"/>
    <n v="1"/>
    <n v="1"/>
    <n v="0"/>
    <n v="115022.94"/>
    <n v="0"/>
    <n v="81043.764399999985"/>
    <s v="Low Balance Inactive"/>
    <n v="105043.3934"/>
    <s v="High Salary - Low Balance"/>
    <x v="0"/>
  </r>
  <r>
    <n v="15649793"/>
    <s v="Lovely"/>
    <n v="658"/>
    <s v="France"/>
    <s v="Male"/>
    <n v="20"/>
    <n v="7"/>
    <n v="0"/>
    <n v="2"/>
    <n v="0"/>
    <n v="0"/>
    <n v="187638.34"/>
    <n v="0"/>
    <n v="81602.464897959173"/>
    <s v="Low Balance Inactive"/>
    <n v="104839.72918367347"/>
    <s v="High Salary - Low Balance"/>
    <x v="0"/>
  </r>
  <r>
    <n v="15731543"/>
    <s v="Becker"/>
    <n v="679"/>
    <s v="Spain"/>
    <s v="Male"/>
    <n v="58"/>
    <n v="9"/>
    <n v="109327.7"/>
    <n v="1"/>
    <n v="1"/>
    <n v="1"/>
    <n v="3829.13"/>
    <n v="0"/>
    <n v="83302.516249999986"/>
    <s v="High Balance Active"/>
    <n v="103114.75812500001"/>
    <s v="Low Salary - High Balance"/>
    <x v="0"/>
  </r>
  <r>
    <n v="15684516"/>
    <s v="Plascencia"/>
    <n v="629"/>
    <s v="Spain"/>
    <s v="Male"/>
    <n v="34"/>
    <n v="1"/>
    <n v="121151.1"/>
    <n v="1"/>
    <n v="0"/>
    <n v="0"/>
    <n v="119357.93"/>
    <n v="0"/>
    <n v="82748.788936170196"/>
    <s v="High Balance Inactive"/>
    <n v="105227.21829787233"/>
    <s v="High Salary - High Balance"/>
    <x v="0"/>
  </r>
  <r>
    <n v="15677249"/>
    <s v="Somadina"/>
    <n v="731"/>
    <s v="Spain"/>
    <s v="Male"/>
    <n v="42"/>
    <n v="9"/>
    <n v="101043.6"/>
    <n v="1"/>
    <n v="1"/>
    <n v="1"/>
    <n v="192175.52"/>
    <n v="0"/>
    <n v="81913.956086956518"/>
    <s v="High Balance Active"/>
    <n v="104920.02891304348"/>
    <s v="High Salary - High Balance"/>
    <x v="0"/>
  </r>
  <r>
    <n v="15581525"/>
    <s v="Walker"/>
    <n v="775"/>
    <s v="Germany"/>
    <s v="Male"/>
    <n v="33"/>
    <n v="3"/>
    <n v="83501.66"/>
    <n v="2"/>
    <n v="1"/>
    <n v="0"/>
    <n v="128841.31"/>
    <n v="0"/>
    <n v="81488.852888888883"/>
    <s v="High Balance Inactive"/>
    <n v="102981.01799999997"/>
    <s v="High Salary - High Balance"/>
    <x v="0"/>
  </r>
  <r>
    <n v="15628420"/>
    <s v="Alekseeva"/>
    <n v="660"/>
    <s v="Spain"/>
    <s v="Male"/>
    <n v="33"/>
    <n v="2"/>
    <n v="80462.240000000005"/>
    <n v="1"/>
    <n v="0"/>
    <n v="0"/>
    <n v="150422.35"/>
    <n v="0"/>
    <n v="81443.107272727255"/>
    <s v="Low Balance Inactive"/>
    <n v="102393.28409090907"/>
    <s v="High Salary - Low Balance"/>
    <x v="0"/>
  </r>
  <r>
    <n v="15600478"/>
    <s v="Watson"/>
    <n v="752"/>
    <s v="France"/>
    <s v="Male"/>
    <n v="39"/>
    <n v="3"/>
    <n v="0"/>
    <n v="1"/>
    <n v="1"/>
    <n v="0"/>
    <n v="188187.05"/>
    <n v="0"/>
    <n v="81465.918139534871"/>
    <s v="Low Balance Inactive"/>
    <n v="101276.32906976745"/>
    <s v="High Salary - Low Balance"/>
    <x v="0"/>
  </r>
  <r>
    <n v="15594502"/>
    <s v="Zotov"/>
    <n v="655"/>
    <s v="France"/>
    <s v="Male"/>
    <n v="37"/>
    <n v="6"/>
    <n v="109093.4"/>
    <n v="2"/>
    <n v="1"/>
    <n v="0"/>
    <n v="1775.52"/>
    <n v="0"/>
    <n v="83405.582857142843"/>
    <s v="High Balance Inactive"/>
    <n v="99207.026190476186"/>
    <s v="Low Salary - High Balance"/>
    <x v="0"/>
  </r>
  <r>
    <n v="15784361"/>
    <s v="Williamson"/>
    <n v="543"/>
    <s v="Spain"/>
    <s v="Female"/>
    <n v="46"/>
    <n v="5"/>
    <n v="140355.6"/>
    <n v="1"/>
    <n v="1"/>
    <n v="1"/>
    <n v="85086.78"/>
    <n v="0"/>
    <n v="82779.050731707306"/>
    <s v="High Balance Active"/>
    <n v="101583.40439024389"/>
    <s v="Low Salary - High Balance"/>
    <x v="0"/>
  </r>
  <r>
    <n v="15767626"/>
    <s v="Carpenter"/>
    <n v="811"/>
    <s v="France"/>
    <s v="Male"/>
    <n v="42"/>
    <n v="10"/>
    <n v="0"/>
    <n v="2"/>
    <n v="1"/>
    <n v="1"/>
    <n v="3797.79"/>
    <n v="0"/>
    <n v="81339.636999999988"/>
    <s v="Low Balance Active"/>
    <n v="101995.81999999999"/>
    <s v="Low Salary - Low Balance"/>
    <x v="0"/>
  </r>
  <r>
    <n v="15632521"/>
    <s v="Cattaneo"/>
    <n v="689"/>
    <s v="Germany"/>
    <s v="Male"/>
    <n v="45"/>
    <n v="0"/>
    <n v="130170.8"/>
    <n v="2"/>
    <n v="1"/>
    <n v="0"/>
    <n v="150856.38"/>
    <n v="0"/>
    <n v="83425.268717948711"/>
    <s v="High Balance Inactive"/>
    <n v="104513.7182051282"/>
    <s v="High Salary - High Balance"/>
    <x v="0"/>
  </r>
  <r>
    <n v="15665088"/>
    <s v="Gordon"/>
    <n v="531"/>
    <s v="France"/>
    <s v="Female"/>
    <n v="42"/>
    <n v="2"/>
    <n v="0"/>
    <n v="2"/>
    <n v="0"/>
    <n v="1"/>
    <n v="90537.47"/>
    <n v="0"/>
    <n v="82195.123157894734"/>
    <s v="Low Balance Active"/>
    <n v="103294.17447368421"/>
    <s v="Low Salary - Low Balance"/>
    <x v="0"/>
  </r>
  <r>
    <n v="15652084"/>
    <s v="Boni"/>
    <n v="515"/>
    <s v="France"/>
    <s v="Male"/>
    <n v="40"/>
    <n v="0"/>
    <n v="109542.3"/>
    <n v="1"/>
    <n v="1"/>
    <n v="1"/>
    <n v="166370.81"/>
    <n v="0"/>
    <n v="84416.612972972958"/>
    <s v="High Balance Active"/>
    <n v="103638.95027027026"/>
    <s v="High Salary - High Balance"/>
    <x v="0"/>
  </r>
  <r>
    <n v="15574761"/>
    <s v="Lynch"/>
    <n v="466"/>
    <s v="France"/>
    <s v="Female"/>
    <n v="41"/>
    <n v="3"/>
    <n v="33563.949999999997"/>
    <n v="2"/>
    <n v="1"/>
    <n v="0"/>
    <n v="178994.13"/>
    <n v="1"/>
    <n v="83718.677222222206"/>
    <s v="Low Balance Inactive"/>
    <n v="101896.3986111111"/>
    <s v="High Salary - Low Balance"/>
    <x v="0"/>
  </r>
  <r>
    <n v="15729515"/>
    <s v="McCarthy"/>
    <n v="782"/>
    <s v="France"/>
    <s v="Male"/>
    <n v="36"/>
    <n v="1"/>
    <n v="148795.20000000001"/>
    <n v="2"/>
    <n v="1"/>
    <n v="1"/>
    <n v="195681.43"/>
    <n v="0"/>
    <n v="85151.669428571404"/>
    <s v="High Balance Active"/>
    <n v="99693.606285714282"/>
    <s v="High Salary - High Balance"/>
    <x v="0"/>
  </r>
  <r>
    <n v="15682070"/>
    <s v="Davies"/>
    <n v="611"/>
    <s v="France"/>
    <s v="Male"/>
    <n v="64"/>
    <n v="9"/>
    <n v="0"/>
    <n v="2"/>
    <n v="1"/>
    <n v="1"/>
    <n v="53277.15"/>
    <n v="0"/>
    <n v="83279.800882352924"/>
    <s v="Low Balance Active"/>
    <n v="96870.434999999998"/>
    <s v="Low Salary - Low Balance"/>
    <x v="0"/>
  </r>
  <r>
    <n v="15743817"/>
    <s v="Hargreaves"/>
    <n v="621"/>
    <s v="Germany"/>
    <s v="Male"/>
    <n v="40"/>
    <n v="8"/>
    <n v="174126.8"/>
    <n v="3"/>
    <n v="1"/>
    <n v="0"/>
    <n v="172490.78"/>
    <n v="1"/>
    <n v="85803.431212121199"/>
    <s v="High Balance Inactive"/>
    <n v="98191.443636363634"/>
    <s v="High Salary - High Balance"/>
    <x v="1"/>
  </r>
  <r>
    <n v="15572158"/>
    <s v="Blackburn"/>
    <n v="604"/>
    <s v="Spain"/>
    <s v="Male"/>
    <n v="41"/>
    <n v="3"/>
    <n v="0"/>
    <n v="1"/>
    <n v="0"/>
    <n v="0"/>
    <n v="11819.84"/>
    <n v="0"/>
    <n v="83043.325937499991"/>
    <s v="Low Balance Inactive"/>
    <n v="95869.589374999996"/>
    <s v="Low Salary - Low Balance"/>
    <x v="0"/>
  </r>
  <r>
    <n v="15584477"/>
    <s v="K?"/>
    <n v="655"/>
    <s v="Spain"/>
    <s v="Female"/>
    <n v="35"/>
    <n v="1"/>
    <n v="106405"/>
    <n v="1"/>
    <n v="1"/>
    <n v="1"/>
    <n v="82900.25"/>
    <n v="0"/>
    <n v="85722.142903225802"/>
    <s v="High Balance Active"/>
    <n v="98580.871612903225"/>
    <s v="Low Salary - High Balance"/>
    <x v="0"/>
  </r>
  <r>
    <n v="15614893"/>
    <s v="Meng"/>
    <n v="689"/>
    <s v="Spain"/>
    <s v="Male"/>
    <n v="38"/>
    <n v="2"/>
    <n v="0"/>
    <n v="1"/>
    <n v="1"/>
    <n v="1"/>
    <n v="82709.8"/>
    <n v="0"/>
    <n v="85032.714333333337"/>
    <s v="Low Balance Active"/>
    <n v="99103.558999999994"/>
    <s v="Low Salary - Low Balance"/>
    <x v="0"/>
  </r>
  <r>
    <n v="15665963"/>
    <s v="Cattaneo"/>
    <n v="681"/>
    <s v="Spain"/>
    <s v="Male"/>
    <n v="30"/>
    <n v="2"/>
    <n v="128393.3"/>
    <n v="1"/>
    <n v="1"/>
    <n v="1"/>
    <n v="180593.45"/>
    <n v="0"/>
    <n v="87964.876896551723"/>
    <s v="High Balance Active"/>
    <n v="99668.861034482761"/>
    <s v="High Salary - High Balance"/>
    <x v="0"/>
  </r>
  <r>
    <n v="15612524"/>
    <s v="Hunt"/>
    <n v="643"/>
    <s v="Germany"/>
    <s v="Male"/>
    <n v="41"/>
    <n v="2"/>
    <n v="127841.5"/>
    <n v="1"/>
    <n v="1"/>
    <n v="0"/>
    <n v="172363.41"/>
    <n v="0"/>
    <n v="86521.004642857151"/>
    <s v="High Balance Inactive"/>
    <n v="96778.697142857141"/>
    <s v="High Salary - High Balance"/>
    <x v="0"/>
  </r>
  <r>
    <n v="15596962"/>
    <s v="Owens"/>
    <n v="617"/>
    <s v="France"/>
    <s v="Female"/>
    <n v="24"/>
    <n v="4"/>
    <n v="137295.20000000001"/>
    <n v="2"/>
    <n v="1"/>
    <n v="1"/>
    <n v="91195.12"/>
    <n v="0"/>
    <n v="84990.615925925915"/>
    <s v="High Balance Active"/>
    <n v="93979.263333333321"/>
    <s v="Low Salary - High Balance"/>
    <x v="0"/>
  </r>
  <r>
    <n v="15744942"/>
    <s v="Steele"/>
    <n v="638"/>
    <s v="Spain"/>
    <s v="Female"/>
    <n v="55"/>
    <n v="2"/>
    <n v="155828.20000000001"/>
    <n v="1"/>
    <n v="0"/>
    <n v="1"/>
    <n v="108987.25"/>
    <n v="1"/>
    <n v="82978.901153846164"/>
    <s v="High Balance Active"/>
    <n v="94086.345769230757"/>
    <s v="High Salary - High Balance"/>
    <x v="0"/>
  </r>
  <r>
    <n v="15573278"/>
    <s v="Kennedy"/>
    <n v="743"/>
    <s v="France"/>
    <s v="Male"/>
    <n v="39"/>
    <n v="6"/>
    <n v="0"/>
    <n v="2"/>
    <n v="1"/>
    <n v="0"/>
    <n v="44265.279999999999"/>
    <n v="0"/>
    <n v="80064.929200000013"/>
    <s v="Low Balance Inactive"/>
    <n v="93490.309599999993"/>
    <s v="Low Salary - Low Balance"/>
    <x v="0"/>
  </r>
  <r>
    <n v="15717056"/>
    <s v="Pan"/>
    <n v="828"/>
    <s v="Germany"/>
    <s v="Female"/>
    <n v="25"/>
    <n v="7"/>
    <n v="144351.9"/>
    <n v="1"/>
    <n v="1"/>
    <n v="0"/>
    <n v="116613.26"/>
    <n v="0"/>
    <n v="83400.96791666669"/>
    <s v="High Balance Inactive"/>
    <n v="95541.352499999979"/>
    <s v="High Salary - High Balance"/>
    <x v="0"/>
  </r>
  <r>
    <n v="15795881"/>
    <s v="Alexander"/>
    <n v="776"/>
    <s v="Spain"/>
    <s v="Male"/>
    <n v="35"/>
    <n v="8"/>
    <n v="106365.3"/>
    <n v="1"/>
    <n v="1"/>
    <n v="1"/>
    <n v="148527.56"/>
    <n v="0"/>
    <n v="80750.927391304358"/>
    <s v="High Balance Active"/>
    <n v="94625.182608695643"/>
    <s v="High Salary - High Balance"/>
    <x v="0"/>
  </r>
  <r>
    <n v="15758939"/>
    <s v="Bray"/>
    <n v="540"/>
    <s v="Germany"/>
    <s v="Male"/>
    <n v="35"/>
    <n v="7"/>
    <n v="127801.9"/>
    <n v="1"/>
    <n v="0"/>
    <n v="1"/>
    <n v="84239.46"/>
    <n v="0"/>
    <n v="79586.63772727274"/>
    <s v="High Balance Active"/>
    <n v="92175.074545454525"/>
    <s v="Low Salary - High Balance"/>
    <x v="0"/>
  </r>
  <r>
    <n v="15792250"/>
    <s v="Nnabuife"/>
    <n v="616"/>
    <s v="Germany"/>
    <s v="Female"/>
    <n v="45"/>
    <n v="4"/>
    <n v="122794"/>
    <n v="1"/>
    <n v="1"/>
    <n v="1"/>
    <n v="62002.04"/>
    <n v="0"/>
    <n v="77290.672857142868"/>
    <s v="High Balance Active"/>
    <n v="92552.960952380934"/>
    <s v="Low Salary - High Balance"/>
    <x v="0"/>
  </r>
  <r>
    <n v="15740406"/>
    <s v="Padovesi"/>
    <n v="628"/>
    <s v="Germany"/>
    <s v="Male"/>
    <n v="38"/>
    <n v="10"/>
    <n v="113525.8"/>
    <n v="1"/>
    <n v="1"/>
    <n v="0"/>
    <n v="46044.480000000003"/>
    <n v="1"/>
    <n v="75015.506500000003"/>
    <s v="High Balance Inactive"/>
    <n v="94080.506999999969"/>
    <s v="Low Salary - High Balance"/>
    <x v="1"/>
  </r>
  <r>
    <n v="15768137"/>
    <s v="Bray"/>
    <n v="667"/>
    <s v="Spain"/>
    <s v="Female"/>
    <n v="23"/>
    <n v="6"/>
    <n v="136100.70000000001"/>
    <n v="2"/>
    <n v="0"/>
    <n v="0"/>
    <n v="169669.33"/>
    <n v="1"/>
    <n v="72988.648947368434"/>
    <s v="High Balance Inactive"/>
    <n v="96608.718947368397"/>
    <s v="High Salary - High Balance"/>
    <x v="1"/>
  </r>
  <r>
    <n v="15569120"/>
    <s v="Lucas"/>
    <n v="615"/>
    <s v="France"/>
    <s v="Male"/>
    <n v="30"/>
    <n v="7"/>
    <n v="0"/>
    <n v="2"/>
    <n v="1"/>
    <n v="1"/>
    <n v="156346.84"/>
    <n v="0"/>
    <n v="69482.423888888894"/>
    <s v="Low Balance Active"/>
    <n v="92549.796111111107"/>
    <s v="High Salary - Low Balance"/>
    <x v="0"/>
  </r>
  <r>
    <n v="15723721"/>
    <s v="Tinline"/>
    <n v="543"/>
    <s v="France"/>
    <s v="Male"/>
    <n v="30"/>
    <n v="4"/>
    <n v="140916.79999999999"/>
    <n v="1"/>
    <n v="1"/>
    <n v="0"/>
    <n v="157711.18"/>
    <n v="0"/>
    <n v="73569.62529411765"/>
    <s v="High Balance Inactive"/>
    <n v="88797.028823529414"/>
    <s v="High Salary - High Balance"/>
    <x v="0"/>
  </r>
  <r>
    <n v="15777122"/>
    <s v="Esomchi"/>
    <n v="553"/>
    <s v="France"/>
    <s v="Female"/>
    <n v="31"/>
    <n v="4"/>
    <n v="0"/>
    <n v="2"/>
    <n v="1"/>
    <n v="1"/>
    <n v="89087.4"/>
    <n v="0"/>
    <n v="69360.426875000005"/>
    <s v="Low Balance Active"/>
    <n v="84489.894374999989"/>
    <s v="High Salary - Low Balance"/>
    <x v="0"/>
  </r>
  <r>
    <n v="15742681"/>
    <s v="Liao"/>
    <n v="554"/>
    <s v="Germany"/>
    <s v="Male"/>
    <n v="26"/>
    <n v="4"/>
    <n v="121365.4"/>
    <n v="1"/>
    <n v="1"/>
    <n v="1"/>
    <n v="8742.36"/>
    <n v="0"/>
    <n v="73984.455333333332"/>
    <s v="High Balance Active"/>
    <n v="84183.394"/>
    <s v="Low Salary - High Balance"/>
    <x v="0"/>
  </r>
  <r>
    <n v="15582090"/>
    <s v="Iroawuchi"/>
    <n v="684"/>
    <s v="Spain"/>
    <s v="Female"/>
    <n v="36"/>
    <n v="4"/>
    <n v="0"/>
    <n v="1"/>
    <n v="1"/>
    <n v="0"/>
    <n v="117038.96"/>
    <n v="0"/>
    <n v="70600.10214285714"/>
    <s v="Low Balance Inactive"/>
    <n v="89572.039285714272"/>
    <s v="High Salary - Low Balance"/>
    <x v="0"/>
  </r>
  <r>
    <n v="15711254"/>
    <s v="Retana"/>
    <n v="452"/>
    <s v="France"/>
    <s v="Female"/>
    <n v="35"/>
    <n v="7"/>
    <n v="0"/>
    <n v="2"/>
    <n v="1"/>
    <n v="0"/>
    <n v="164241.67000000001"/>
    <n v="0"/>
    <n v="76030.87923076922"/>
    <s v="Low Balance Inactive"/>
    <n v="87459.199230769213"/>
    <s v="High Salary - Low Balance"/>
    <x v="0"/>
  </r>
  <r>
    <n v="15775067"/>
    <s v="Fang"/>
    <n v="606"/>
    <s v="France"/>
    <s v="Male"/>
    <n v="47"/>
    <n v="3"/>
    <n v="93578.68"/>
    <n v="2"/>
    <n v="0"/>
    <n v="1"/>
    <n v="137720.56"/>
    <n v="1"/>
    <n v="82366.785833333328"/>
    <s v="High Balance Active"/>
    <n v="81060.66"/>
    <s v="High Salary - High Balance"/>
    <x v="0"/>
  </r>
  <r>
    <n v="15602851"/>
    <s v="Ozioma"/>
    <n v="629"/>
    <s v="France"/>
    <s v="Male"/>
    <n v="40"/>
    <n v="9"/>
    <n v="0"/>
    <n v="1"/>
    <n v="1"/>
    <n v="0"/>
    <n v="106.67"/>
    <n v="0"/>
    <n v="81347.522727272721"/>
    <s v="Low Balance Inactive"/>
    <n v="75909.759999999995"/>
    <s v="Low Salary - Low Balance"/>
    <x v="0"/>
  </r>
  <r>
    <n v="15802857"/>
    <s v="Robson"/>
    <n v="659"/>
    <s v="Spain"/>
    <s v="Female"/>
    <n v="33"/>
    <n v="8"/>
    <n v="115409.60000000001"/>
    <n v="1"/>
    <n v="0"/>
    <n v="1"/>
    <n v="1539.21"/>
    <n v="0"/>
    <n v="89482.274999999994"/>
    <s v="High Balance Active"/>
    <n v="83490.069000000003"/>
    <s v="Low Salary - High Balance"/>
    <x v="0"/>
  </r>
  <r>
    <n v="15701175"/>
    <s v="Bruno"/>
    <n v="493"/>
    <s v="France"/>
    <s v="Female"/>
    <n v="33"/>
    <n v="8"/>
    <n v="90791.69"/>
    <n v="1"/>
    <n v="1"/>
    <n v="1"/>
    <n v="59659.53"/>
    <n v="0"/>
    <n v="86601.461111111101"/>
    <s v="High Balance Active"/>
    <n v="92595.72"/>
    <s v="Low Salary - High Balance"/>
    <x v="0"/>
  </r>
  <r>
    <n v="15783019"/>
    <s v="Price"/>
    <n v="794"/>
    <s v="France"/>
    <s v="Female"/>
    <n v="62"/>
    <n v="9"/>
    <n v="123681.3"/>
    <n v="3"/>
    <n v="1"/>
    <n v="0"/>
    <n v="173586.63"/>
    <n v="1"/>
    <n v="86077.682499999995"/>
    <s v="High Balance Inactive"/>
    <n v="96712.743750000009"/>
    <s v="High Salary - High Balance"/>
    <x v="1"/>
  </r>
  <r>
    <n v="15728912"/>
    <s v="Swanson"/>
    <n v="554"/>
    <s v="France"/>
    <s v="Female"/>
    <n v="44"/>
    <n v="6"/>
    <n v="92436.86"/>
    <n v="1"/>
    <n v="1"/>
    <n v="0"/>
    <n v="126033.9"/>
    <n v="0"/>
    <n v="80705.737142857135"/>
    <s v="High Balance Inactive"/>
    <n v="85730.760000000009"/>
    <s v="High Salary - High Balance"/>
    <x v="0"/>
  </r>
  <r>
    <n v="15585580"/>
    <s v="Chang"/>
    <n v="796"/>
    <s v="Germany"/>
    <s v="Female"/>
    <n v="52"/>
    <n v="9"/>
    <n v="167194.4"/>
    <n v="1"/>
    <n v="1"/>
    <n v="1"/>
    <n v="62808.93"/>
    <n v="1"/>
    <n v="78750.55"/>
    <s v="High Balance Active"/>
    <n v="79013.570000000007"/>
    <s v="Low Salary - High Balance"/>
    <x v="0"/>
  </r>
  <r>
    <n v="15583480"/>
    <s v="Morgan"/>
    <n v="807"/>
    <s v="France"/>
    <s v="Female"/>
    <n v="36"/>
    <n v="4"/>
    <n v="0"/>
    <n v="2"/>
    <n v="0"/>
    <n v="1"/>
    <n v="147007.32999999999"/>
    <n v="0"/>
    <n v="61061.780000000006"/>
    <s v="Low Balance Active"/>
    <n v="82254.497999999992"/>
    <s v="High Salary - Low Balance"/>
    <x v="0"/>
  </r>
  <r>
    <n v="15620341"/>
    <s v="Nwebube"/>
    <n v="500"/>
    <s v="Germany"/>
    <s v="Male"/>
    <n v="44"/>
    <n v="9"/>
    <n v="160838.1"/>
    <n v="2"/>
    <n v="1"/>
    <n v="0"/>
    <n v="196261.64"/>
    <n v="0"/>
    <n v="76327.225000000006"/>
    <s v="High Balance Inactive"/>
    <n v="66066.290000000008"/>
    <s v="High Salary - High Balance"/>
    <x v="0"/>
  </r>
  <r>
    <n v="15613886"/>
    <s v="Trevisan"/>
    <n v="722"/>
    <s v="Spain"/>
    <s v="Male"/>
    <n v="43"/>
    <n v="1"/>
    <n v="0"/>
    <n v="1"/>
    <n v="1"/>
    <n v="0"/>
    <n v="44560.17"/>
    <n v="1"/>
    <n v="48156.933333333327"/>
    <s v="Low Balance Inactive"/>
    <n v="22667.839999999997"/>
    <s v="Low Salary - Low Balance"/>
    <x v="0"/>
  </r>
  <r>
    <n v="15792916"/>
    <s v="Ositadimma"/>
    <n v="559"/>
    <s v="Spain"/>
    <s v="Female"/>
    <n v="40"/>
    <n v="7"/>
    <n v="144470.79999999999"/>
    <n v="1"/>
    <n v="1"/>
    <n v="1"/>
    <n v="18917.95"/>
    <n v="0"/>
    <n v="72235.399999999994"/>
    <s v="High Balance Active"/>
    <n v="11721.674999999999"/>
    <s v="Low Salary - High Balance"/>
    <x v="0"/>
  </r>
  <r>
    <n v="15710408"/>
    <s v="Cunningham"/>
    <n v="584"/>
    <s v="Spain"/>
    <s v="Female"/>
    <n v="38"/>
    <n v="3"/>
    <n v="0"/>
    <n v="2"/>
    <n v="1"/>
    <n v="1"/>
    <n v="4525.3999999999996"/>
    <n v="0"/>
    <n v="0"/>
    <s v="Low Balance Active"/>
    <n v="4525.3999999999996"/>
    <s v="Low Salary - Low Balanc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3" cacheId="14" applyNumberFormats="0" applyBorderFormats="0" applyFontFormats="0" applyPatternFormats="0" applyAlignmentFormats="0" applyWidthHeightFormats="0" dataCaption="" updatedVersion="8" compact="0" compactData="0">
  <location ref="A1:B4" firstHeaderRow="1" firstDataRow="1" firstDataCol="1"/>
  <pivotFields count="18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compact="0" outline="0" multipleItemSelectionAllowed="1" showAll="0"/>
    <pivotField name="Estimated Salary" compact="0" outline="0" multipleItemSelectionAllowed="1" showAll="0"/>
    <pivotField name="Exited" compact="0" outline="0" multipleItemSelectionAllowed="1" showAll="0"/>
    <pivotField name="Average Balance" compact="0" outline="0" multipleItemSelectionAllowed="1" showAll="0"/>
    <pivotField name="Balance Activity Status" compact="0" outline="0" multipleItemSelectionAllowed="1" showAll="0"/>
    <pivotField name="Average Salary" compact="0" outline="0" multipleItemSelectionAllowed="1" showAll="0"/>
    <pivotField name="Salary Balance Status" compact="0" outline="0" multipleItemSelectionAllowed="1" showAll="0"/>
    <pivotField name="Premium Customer Status" axis="axisRow" compact="0" outline="0" multipleItemSelectionAllowed="1" showAll="0" sortType="ascending">
      <items count="3">
        <item x="1"/>
        <item x="0"/>
        <item t="default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Salary Balance Status" cacheId="10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7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compact="0" outline="0" multipleItemSelectionAllowed="1" showAll="0"/>
    <pivotField name="Estimated Salary" compact="0" outline="0" multipleItemSelectionAllowed="1" showAll="0"/>
    <pivotField name="Exited" compact="0" outline="0" multipleItemSelectionAllowed="1" showAll="0"/>
    <pivotField name="Average Balance" compact="0" outline="0" multipleItemSelectionAllowed="1" showAll="0"/>
    <pivotField name="Balance Activity Status" compact="0" outline="0" multipleItemSelectionAllowed="1" showAll="0"/>
    <pivotField name="Average Salary" compact="0" outline="0" multipleItemSelectionAllowed="1" showAll="0"/>
    <pivotField name="Salary Balance Status" axis="axisRow" compact="0" outline="0" multipleItemSelectionAllowed="1" showAll="0" sortType="ascending">
      <items count="5">
        <item x="1"/>
        <item x="3"/>
        <item x="2"/>
        <item x="0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Balance activity status" cacheId="6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5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compact="0" outline="0" multipleItemSelectionAllowed="1" showAll="0"/>
    <pivotField name="Estimated Salary" compact="0" outline="0" multipleItemSelectionAllowed="1" showAll="0"/>
    <pivotField name="Exited" compact="0" outline="0" multipleItemSelectionAllowed="1" showAll="0"/>
    <pivotField name="Average Balance" compact="0" outline="0" multipleItemSelectionAllowed="1" showAll="0"/>
    <pivotField name="Balance Activity Status" axis="axisRow" compact="0" outline="0" multipleItemSelectionAllowed="1" showAll="0" sortType="ascending">
      <items count="5">
        <item x="1"/>
        <item x="2"/>
        <item x="0"/>
        <item x="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001"/>
  <sheetViews>
    <sheetView workbookViewId="0"/>
  </sheetViews>
  <sheetFormatPr defaultColWidth="12.6328125" defaultRowHeight="15.75" customHeight="1" x14ac:dyDescent="0.25"/>
  <cols>
    <col min="9" max="9" width="14.453125" customWidth="1"/>
    <col min="12" max="12" width="14.7265625" customWidth="1"/>
    <col min="14" max="14" width="14.6328125" customWidth="1"/>
    <col min="15" max="15" width="20.36328125" customWidth="1"/>
    <col min="17" max="17" width="22.90625" customWidth="1"/>
    <col min="18" max="18" width="21.9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 t="s">
        <v>17</v>
      </c>
    </row>
    <row r="2" spans="1:18" ht="15.75" customHeight="1" x14ac:dyDescent="0.25">
      <c r="A2" s="7">
        <v>15634602</v>
      </c>
      <c r="B2" s="1" t="s">
        <v>18</v>
      </c>
      <c r="C2" s="7">
        <v>619</v>
      </c>
      <c r="D2" s="1" t="s">
        <v>19</v>
      </c>
      <c r="E2" s="1" t="s">
        <v>20</v>
      </c>
      <c r="F2" s="7">
        <v>42</v>
      </c>
      <c r="G2" s="7">
        <v>2</v>
      </c>
      <c r="H2" s="7">
        <v>0</v>
      </c>
      <c r="I2" s="7">
        <v>1</v>
      </c>
      <c r="J2" s="7">
        <v>1</v>
      </c>
      <c r="K2" s="7">
        <v>1</v>
      </c>
      <c r="L2" s="7">
        <v>101348.88</v>
      </c>
      <c r="M2" s="7">
        <v>1</v>
      </c>
      <c r="N2" s="8">
        <f t="shared" ref="N2:N256" si="0">AVERAGE(H2:H5001)</f>
        <v>77051.935076000082</v>
      </c>
      <c r="O2" s="8" t="str">
        <f t="shared" ref="O2:O256" si="1">IF(AND(H2&gt;=N1,K2=1),"High Balance Active",IF(AND(H2&gt;=N1,K2=0),"High Balance Inactive",IF(AND(H2&lt;N1,K2=1),"Low Balance Active","Low Balance Inactive")))</f>
        <v>Low Balance Active</v>
      </c>
      <c r="P2" s="8">
        <f t="shared" ref="P2:P256" si="2">AVERAGE(L2:L5001)</f>
        <v>100343.74861799995</v>
      </c>
      <c r="Q2" s="8" t="str">
        <f t="shared" ref="Q2:Q256" si="3">IF(AND(L2&gt;=P1,H2&lt;N1),"High Salary - Low Balance",IF(AND(L2&gt;=P1,H2&gt;=N1),"High Salary - High Balance",IF(AND(L2&lt;P1,H2&gt;=N1),"Low Salary - High Balance","Low Salary - Low Balance")))</f>
        <v>Low Salary - Low Balance</v>
      </c>
      <c r="R2" s="8" t="str">
        <f t="shared" ref="R2:R256" si="4">IF(AND(H2&gt;=N1,K2=0,M2=1),"At - Risk Premium Customer","Normal Customer")</f>
        <v>Normal Customer</v>
      </c>
    </row>
    <row r="3" spans="1:18" ht="15.75" customHeight="1" x14ac:dyDescent="0.25">
      <c r="A3" s="7">
        <v>15647311</v>
      </c>
      <c r="B3" s="1" t="s">
        <v>21</v>
      </c>
      <c r="C3" s="7">
        <v>608</v>
      </c>
      <c r="D3" s="1" t="s">
        <v>22</v>
      </c>
      <c r="E3" s="1" t="s">
        <v>20</v>
      </c>
      <c r="F3" s="7">
        <v>41</v>
      </c>
      <c r="G3" s="7">
        <v>1</v>
      </c>
      <c r="H3" s="7">
        <v>83807.86</v>
      </c>
      <c r="I3" s="7">
        <v>1</v>
      </c>
      <c r="J3" s="7">
        <v>0</v>
      </c>
      <c r="K3" s="7">
        <v>1</v>
      </c>
      <c r="L3" s="7">
        <v>112542.58</v>
      </c>
      <c r="M3" s="7">
        <v>0</v>
      </c>
      <c r="N3" s="8">
        <f t="shared" si="0"/>
        <v>77067.348545709217</v>
      </c>
      <c r="O3" s="8" t="str">
        <f t="shared" si="1"/>
        <v>High Balance Active</v>
      </c>
      <c r="P3" s="8">
        <f t="shared" si="2"/>
        <v>100343.54755151026</v>
      </c>
      <c r="Q3" s="8" t="str">
        <f t="shared" si="3"/>
        <v>High Salary - High Balance</v>
      </c>
      <c r="R3" s="8" t="str">
        <f t="shared" si="4"/>
        <v>Normal Customer</v>
      </c>
    </row>
    <row r="4" spans="1:18" ht="15.75" customHeight="1" x14ac:dyDescent="0.25">
      <c r="A4" s="7">
        <v>15619304</v>
      </c>
      <c r="B4" s="1" t="s">
        <v>23</v>
      </c>
      <c r="C4" s="7">
        <v>502</v>
      </c>
      <c r="D4" s="1" t="s">
        <v>19</v>
      </c>
      <c r="E4" s="1" t="s">
        <v>20</v>
      </c>
      <c r="F4" s="7">
        <v>42</v>
      </c>
      <c r="G4" s="7">
        <v>8</v>
      </c>
      <c r="H4" s="7">
        <v>159660.79999999999</v>
      </c>
      <c r="I4" s="7">
        <v>3</v>
      </c>
      <c r="J4" s="7">
        <v>1</v>
      </c>
      <c r="K4" s="7">
        <v>0</v>
      </c>
      <c r="L4" s="7">
        <v>113931.57</v>
      </c>
      <c r="M4" s="7">
        <v>1</v>
      </c>
      <c r="N4" s="8">
        <f t="shared" si="0"/>
        <v>77065.999903961667</v>
      </c>
      <c r="O4" s="8" t="str">
        <f t="shared" si="1"/>
        <v>High Balance Inactive</v>
      </c>
      <c r="P4" s="8">
        <f t="shared" si="2"/>
        <v>100341.10676870744</v>
      </c>
      <c r="Q4" s="8" t="str">
        <f t="shared" si="3"/>
        <v>High Salary - High Balance</v>
      </c>
      <c r="R4" s="8" t="str">
        <f t="shared" si="4"/>
        <v>At - Risk Premium Customer</v>
      </c>
    </row>
    <row r="5" spans="1:18" ht="15.75" customHeight="1" x14ac:dyDescent="0.25">
      <c r="A5" s="7">
        <v>15701354</v>
      </c>
      <c r="B5" s="1" t="s">
        <v>24</v>
      </c>
      <c r="C5" s="7">
        <v>699</v>
      </c>
      <c r="D5" s="1" t="s">
        <v>19</v>
      </c>
      <c r="E5" s="1" t="s">
        <v>20</v>
      </c>
      <c r="F5" s="7">
        <v>39</v>
      </c>
      <c r="G5" s="7">
        <v>1</v>
      </c>
      <c r="H5" s="7">
        <v>0</v>
      </c>
      <c r="I5" s="7">
        <v>2</v>
      </c>
      <c r="J5" s="7">
        <v>0</v>
      </c>
      <c r="K5" s="7">
        <v>0</v>
      </c>
      <c r="L5" s="7">
        <v>93826.63</v>
      </c>
      <c r="M5" s="7">
        <v>0</v>
      </c>
      <c r="N5" s="8">
        <f t="shared" si="0"/>
        <v>77049.471026616055</v>
      </c>
      <c r="O5" s="8" t="str">
        <f t="shared" si="1"/>
        <v>Low Balance Inactive</v>
      </c>
      <c r="P5" s="8">
        <f t="shared" si="2"/>
        <v>100338.3870442265</v>
      </c>
      <c r="Q5" s="8" t="str">
        <f t="shared" si="3"/>
        <v>Low Salary - Low Balance</v>
      </c>
      <c r="R5" s="8" t="str">
        <f t="shared" si="4"/>
        <v>Normal Customer</v>
      </c>
    </row>
    <row r="6" spans="1:18" ht="15.75" customHeight="1" x14ac:dyDescent="0.25">
      <c r="A6" s="7">
        <v>15737888</v>
      </c>
      <c r="B6" s="1" t="s">
        <v>25</v>
      </c>
      <c r="C6" s="7">
        <v>850</v>
      </c>
      <c r="D6" s="1" t="s">
        <v>22</v>
      </c>
      <c r="E6" s="1" t="s">
        <v>20</v>
      </c>
      <c r="F6" s="7">
        <v>43</v>
      </c>
      <c r="G6" s="7">
        <v>2</v>
      </c>
      <c r="H6" s="7">
        <v>125510.8</v>
      </c>
      <c r="I6" s="7">
        <v>1</v>
      </c>
      <c r="J6" s="7">
        <v>1</v>
      </c>
      <c r="K6" s="7">
        <v>1</v>
      </c>
      <c r="L6" s="7">
        <v>79084.100000000006</v>
      </c>
      <c r="M6" s="7">
        <v>0</v>
      </c>
      <c r="N6" s="8">
        <f t="shared" si="0"/>
        <v>77064.893258606971</v>
      </c>
      <c r="O6" s="8" t="str">
        <f t="shared" si="1"/>
        <v>High Balance Active</v>
      </c>
      <c r="P6" s="8">
        <f t="shared" si="2"/>
        <v>100339.69043835066</v>
      </c>
      <c r="Q6" s="8" t="str">
        <f t="shared" si="3"/>
        <v>Low Salary - High Balance</v>
      </c>
      <c r="R6" s="8" t="str">
        <f t="shared" si="4"/>
        <v>Normal Customer</v>
      </c>
    </row>
    <row r="7" spans="1:18" ht="15.75" customHeight="1" x14ac:dyDescent="0.25">
      <c r="A7" s="7">
        <v>15574012</v>
      </c>
      <c r="B7" s="1" t="s">
        <v>26</v>
      </c>
      <c r="C7" s="7">
        <v>645</v>
      </c>
      <c r="D7" s="1" t="s">
        <v>22</v>
      </c>
      <c r="E7" s="1" t="s">
        <v>27</v>
      </c>
      <c r="F7" s="7">
        <v>44</v>
      </c>
      <c r="G7" s="7">
        <v>8</v>
      </c>
      <c r="H7" s="7">
        <v>113755.8</v>
      </c>
      <c r="I7" s="7">
        <v>2</v>
      </c>
      <c r="J7" s="7">
        <v>1</v>
      </c>
      <c r="K7" s="7">
        <v>0</v>
      </c>
      <c r="L7" s="7">
        <v>149756.71</v>
      </c>
      <c r="M7" s="7">
        <v>1</v>
      </c>
      <c r="N7" s="8">
        <f t="shared" si="0"/>
        <v>77055.194378378466</v>
      </c>
      <c r="O7" s="8" t="str">
        <f t="shared" si="1"/>
        <v>High Balance Inactive</v>
      </c>
      <c r="P7" s="8">
        <f t="shared" si="2"/>
        <v>100343.94581181179</v>
      </c>
      <c r="Q7" s="8" t="str">
        <f t="shared" si="3"/>
        <v>High Salary - High Balance</v>
      </c>
      <c r="R7" s="8" t="str">
        <f t="shared" si="4"/>
        <v>At - Risk Premium Customer</v>
      </c>
    </row>
    <row r="8" spans="1:18" ht="15.75" customHeight="1" x14ac:dyDescent="0.25">
      <c r="A8" s="7">
        <v>15592531</v>
      </c>
      <c r="B8" s="1" t="s">
        <v>28</v>
      </c>
      <c r="C8" s="7">
        <v>822</v>
      </c>
      <c r="D8" s="1" t="s">
        <v>19</v>
      </c>
      <c r="E8" s="1" t="s">
        <v>27</v>
      </c>
      <c r="F8" s="7">
        <v>50</v>
      </c>
      <c r="G8" s="7">
        <v>7</v>
      </c>
      <c r="H8" s="7">
        <v>0</v>
      </c>
      <c r="I8" s="7">
        <v>2</v>
      </c>
      <c r="J8" s="7">
        <v>1</v>
      </c>
      <c r="K8" s="7">
        <v>1</v>
      </c>
      <c r="L8" s="7">
        <v>10062.799999999999</v>
      </c>
      <c r="M8" s="7">
        <v>0</v>
      </c>
      <c r="N8" s="8">
        <f t="shared" si="0"/>
        <v>77047.845438526332</v>
      </c>
      <c r="O8" s="8" t="str">
        <f t="shared" si="1"/>
        <v>Low Balance Active</v>
      </c>
      <c r="P8" s="8">
        <f t="shared" si="2"/>
        <v>100334.05138566277</v>
      </c>
      <c r="Q8" s="8" t="str">
        <f t="shared" si="3"/>
        <v>Low Salary - Low Balance</v>
      </c>
      <c r="R8" s="8" t="str">
        <f t="shared" si="4"/>
        <v>Normal Customer</v>
      </c>
    </row>
    <row r="9" spans="1:18" ht="15.75" customHeight="1" x14ac:dyDescent="0.25">
      <c r="A9" s="7">
        <v>15656148</v>
      </c>
      <c r="B9" s="1" t="s">
        <v>29</v>
      </c>
      <c r="C9" s="7">
        <v>376</v>
      </c>
      <c r="D9" s="1" t="s">
        <v>30</v>
      </c>
      <c r="E9" s="1" t="s">
        <v>20</v>
      </c>
      <c r="F9" s="7">
        <v>29</v>
      </c>
      <c r="G9" s="7">
        <v>4</v>
      </c>
      <c r="H9" s="7">
        <v>115046.7</v>
      </c>
      <c r="I9" s="7">
        <v>4</v>
      </c>
      <c r="J9" s="7">
        <v>1</v>
      </c>
      <c r="K9" s="7">
        <v>0</v>
      </c>
      <c r="L9" s="7">
        <v>119346.88</v>
      </c>
      <c r="M9" s="7">
        <v>1</v>
      </c>
      <c r="N9" s="8">
        <f t="shared" si="0"/>
        <v>77063.27661125586</v>
      </c>
      <c r="O9" s="8" t="str">
        <f t="shared" si="1"/>
        <v>High Balance Inactive</v>
      </c>
      <c r="P9" s="8">
        <f t="shared" si="2"/>
        <v>100352.13094732624</v>
      </c>
      <c r="Q9" s="8" t="str">
        <f t="shared" si="3"/>
        <v>High Salary - High Balance</v>
      </c>
      <c r="R9" s="8" t="str">
        <f t="shared" si="4"/>
        <v>At - Risk Premium Customer</v>
      </c>
    </row>
    <row r="10" spans="1:18" ht="15.75" customHeight="1" x14ac:dyDescent="0.25">
      <c r="A10" s="7">
        <v>15792365</v>
      </c>
      <c r="B10" s="1" t="s">
        <v>31</v>
      </c>
      <c r="C10" s="7">
        <v>501</v>
      </c>
      <c r="D10" s="1" t="s">
        <v>19</v>
      </c>
      <c r="E10" s="1" t="s">
        <v>27</v>
      </c>
      <c r="F10" s="7">
        <v>44</v>
      </c>
      <c r="G10" s="7">
        <v>4</v>
      </c>
      <c r="H10" s="7">
        <v>142051.1</v>
      </c>
      <c r="I10" s="7">
        <v>2</v>
      </c>
      <c r="J10" s="7">
        <v>0</v>
      </c>
      <c r="K10" s="7">
        <v>1</v>
      </c>
      <c r="L10" s="7">
        <v>74940.5</v>
      </c>
      <c r="M10" s="7">
        <v>0</v>
      </c>
      <c r="N10" s="8">
        <f t="shared" si="0"/>
        <v>77055.667752403926</v>
      </c>
      <c r="O10" s="8" t="str">
        <f t="shared" si="1"/>
        <v>High Balance Active</v>
      </c>
      <c r="P10" s="8">
        <f t="shared" si="2"/>
        <v>100348.32590945509</v>
      </c>
      <c r="Q10" s="8" t="str">
        <f t="shared" si="3"/>
        <v>Low Salary - High Balance</v>
      </c>
      <c r="R10" s="8" t="str">
        <f t="shared" si="4"/>
        <v>Normal Customer</v>
      </c>
    </row>
    <row r="11" spans="1:18" ht="15.75" customHeight="1" x14ac:dyDescent="0.25">
      <c r="A11" s="7">
        <v>15592389</v>
      </c>
      <c r="B11" s="1" t="s">
        <v>32</v>
      </c>
      <c r="C11" s="7">
        <v>684</v>
      </c>
      <c r="D11" s="1" t="s">
        <v>19</v>
      </c>
      <c r="E11" s="1" t="s">
        <v>27</v>
      </c>
      <c r="F11" s="7">
        <v>27</v>
      </c>
      <c r="G11" s="7">
        <v>2</v>
      </c>
      <c r="H11" s="7">
        <v>134603.9</v>
      </c>
      <c r="I11" s="7">
        <v>1</v>
      </c>
      <c r="J11" s="7">
        <v>1</v>
      </c>
      <c r="K11" s="7">
        <v>1</v>
      </c>
      <c r="L11" s="7">
        <v>71725.73</v>
      </c>
      <c r="M11" s="7">
        <v>0</v>
      </c>
      <c r="N11" s="8">
        <f t="shared" si="0"/>
        <v>77042.645225405809</v>
      </c>
      <c r="O11" s="8" t="str">
        <f t="shared" si="1"/>
        <v>High Balance Active</v>
      </c>
      <c r="P11" s="8">
        <f t="shared" si="2"/>
        <v>100353.41663794828</v>
      </c>
      <c r="Q11" s="8" t="str">
        <f t="shared" si="3"/>
        <v>Low Salary - High Balance</v>
      </c>
      <c r="R11" s="8" t="str">
        <f t="shared" si="4"/>
        <v>Normal Customer</v>
      </c>
    </row>
    <row r="12" spans="1:18" ht="15.75" customHeight="1" x14ac:dyDescent="0.25">
      <c r="A12" s="7">
        <v>15767821</v>
      </c>
      <c r="B12" s="1" t="s">
        <v>33</v>
      </c>
      <c r="C12" s="7">
        <v>528</v>
      </c>
      <c r="D12" s="1" t="s">
        <v>19</v>
      </c>
      <c r="E12" s="1" t="s">
        <v>27</v>
      </c>
      <c r="F12" s="7">
        <v>31</v>
      </c>
      <c r="G12" s="7">
        <v>6</v>
      </c>
      <c r="H12" s="7">
        <v>102016.7</v>
      </c>
      <c r="I12" s="7">
        <v>2</v>
      </c>
      <c r="J12" s="7">
        <v>0</v>
      </c>
      <c r="K12" s="7">
        <v>0</v>
      </c>
      <c r="L12" s="7">
        <v>80181.119999999995</v>
      </c>
      <c r="M12" s="7">
        <v>0</v>
      </c>
      <c r="N12" s="8">
        <f t="shared" si="0"/>
        <v>77031.109903807708</v>
      </c>
      <c r="O12" s="8" t="str">
        <f t="shared" si="1"/>
        <v>High Balance Inactive</v>
      </c>
      <c r="P12" s="8">
        <f t="shared" si="2"/>
        <v>100359.15364929858</v>
      </c>
      <c r="Q12" s="8" t="str">
        <f t="shared" si="3"/>
        <v>Low Salary - High Balance</v>
      </c>
      <c r="R12" s="8" t="str">
        <f t="shared" si="4"/>
        <v>Normal Customer</v>
      </c>
    </row>
    <row r="13" spans="1:18" ht="15.75" customHeight="1" x14ac:dyDescent="0.25">
      <c r="A13" s="7">
        <v>15737173</v>
      </c>
      <c r="B13" s="1" t="s">
        <v>34</v>
      </c>
      <c r="C13" s="7">
        <v>497</v>
      </c>
      <c r="D13" s="1" t="s">
        <v>22</v>
      </c>
      <c r="E13" s="1" t="s">
        <v>27</v>
      </c>
      <c r="F13" s="7">
        <v>24</v>
      </c>
      <c r="G13" s="7">
        <v>3</v>
      </c>
      <c r="H13" s="7">
        <v>0</v>
      </c>
      <c r="I13" s="7">
        <v>2</v>
      </c>
      <c r="J13" s="7">
        <v>1</v>
      </c>
      <c r="K13" s="7">
        <v>0</v>
      </c>
      <c r="L13" s="7">
        <v>76390.009999999995</v>
      </c>
      <c r="M13" s="7">
        <v>0</v>
      </c>
      <c r="N13" s="8">
        <f t="shared" si="0"/>
        <v>77026.101767889442</v>
      </c>
      <c r="O13" s="8" t="str">
        <f t="shared" si="1"/>
        <v>Low Balance Inactive</v>
      </c>
      <c r="P13" s="8">
        <f t="shared" si="2"/>
        <v>100363.19815393862</v>
      </c>
      <c r="Q13" s="8" t="str">
        <f t="shared" si="3"/>
        <v>Low Salary - Low Balance</v>
      </c>
      <c r="R13" s="8" t="str">
        <f t="shared" si="4"/>
        <v>Normal Customer</v>
      </c>
    </row>
    <row r="14" spans="1:18" ht="15.75" customHeight="1" x14ac:dyDescent="0.25">
      <c r="A14" s="7">
        <v>15632264</v>
      </c>
      <c r="B14" s="1" t="s">
        <v>35</v>
      </c>
      <c r="C14" s="7">
        <v>476</v>
      </c>
      <c r="D14" s="1" t="s">
        <v>19</v>
      </c>
      <c r="E14" s="1" t="s">
        <v>20</v>
      </c>
      <c r="F14" s="7">
        <v>34</v>
      </c>
      <c r="G14" s="7">
        <v>10</v>
      </c>
      <c r="H14" s="7">
        <v>0</v>
      </c>
      <c r="I14" s="7">
        <v>2</v>
      </c>
      <c r="J14" s="7">
        <v>1</v>
      </c>
      <c r="K14" s="7">
        <v>0</v>
      </c>
      <c r="L14" s="7">
        <v>26260.98</v>
      </c>
      <c r="M14" s="7">
        <v>0</v>
      </c>
      <c r="N14" s="8">
        <f t="shared" si="0"/>
        <v>77041.544049719421</v>
      </c>
      <c r="O14" s="8" t="str">
        <f t="shared" si="1"/>
        <v>Low Balance Inactive</v>
      </c>
      <c r="P14" s="8">
        <f t="shared" si="2"/>
        <v>100368.00432638329</v>
      </c>
      <c r="Q14" s="8" t="str">
        <f t="shared" si="3"/>
        <v>Low Salary - Low Balance</v>
      </c>
      <c r="R14" s="8" t="str">
        <f t="shared" si="4"/>
        <v>Normal Customer</v>
      </c>
    </row>
    <row r="15" spans="1:18" ht="15.75" customHeight="1" x14ac:dyDescent="0.25">
      <c r="A15" s="7">
        <v>15691483</v>
      </c>
      <c r="B15" s="1" t="s">
        <v>36</v>
      </c>
      <c r="C15" s="7">
        <v>549</v>
      </c>
      <c r="D15" s="1" t="s">
        <v>19</v>
      </c>
      <c r="E15" s="1" t="s">
        <v>20</v>
      </c>
      <c r="F15" s="7">
        <v>25</v>
      </c>
      <c r="G15" s="7">
        <v>5</v>
      </c>
      <c r="H15" s="7">
        <v>0</v>
      </c>
      <c r="I15" s="7">
        <v>2</v>
      </c>
      <c r="J15" s="7">
        <v>0</v>
      </c>
      <c r="K15" s="7">
        <v>0</v>
      </c>
      <c r="L15" s="7">
        <v>190857.79</v>
      </c>
      <c r="M15" s="7">
        <v>0</v>
      </c>
      <c r="N15" s="8">
        <f t="shared" si="0"/>
        <v>77056.992524563961</v>
      </c>
      <c r="O15" s="8" t="str">
        <f t="shared" si="1"/>
        <v>Low Balance Inactive</v>
      </c>
      <c r="P15" s="8">
        <f t="shared" si="2"/>
        <v>100382.8643673551</v>
      </c>
      <c r="Q15" s="8" t="str">
        <f t="shared" si="3"/>
        <v>High Salary - Low Balance</v>
      </c>
      <c r="R15" s="8" t="str">
        <f t="shared" si="4"/>
        <v>Normal Customer</v>
      </c>
    </row>
    <row r="16" spans="1:18" ht="15.75" customHeight="1" x14ac:dyDescent="0.25">
      <c r="A16" s="7">
        <v>15600882</v>
      </c>
      <c r="B16" s="1" t="s">
        <v>37</v>
      </c>
      <c r="C16" s="7">
        <v>635</v>
      </c>
      <c r="D16" s="1" t="s">
        <v>22</v>
      </c>
      <c r="E16" s="1" t="s">
        <v>20</v>
      </c>
      <c r="F16" s="7">
        <v>35</v>
      </c>
      <c r="G16" s="7">
        <v>7</v>
      </c>
      <c r="H16" s="7">
        <v>0</v>
      </c>
      <c r="I16" s="7">
        <v>2</v>
      </c>
      <c r="J16" s="7">
        <v>1</v>
      </c>
      <c r="K16" s="7">
        <v>1</v>
      </c>
      <c r="L16" s="7">
        <v>65951.649999999994</v>
      </c>
      <c r="M16" s="7">
        <v>0</v>
      </c>
      <c r="N16" s="8">
        <f t="shared" si="0"/>
        <v>77072.447196149311</v>
      </c>
      <c r="O16" s="8" t="str">
        <f t="shared" si="1"/>
        <v>Low Balance Active</v>
      </c>
      <c r="P16" s="8">
        <f t="shared" si="2"/>
        <v>100364.7185740072</v>
      </c>
      <c r="Q16" s="8" t="str">
        <f t="shared" si="3"/>
        <v>Low Salary - Low Balance</v>
      </c>
      <c r="R16" s="8" t="str">
        <f t="shared" si="4"/>
        <v>Normal Customer</v>
      </c>
    </row>
    <row r="17" spans="1:18" ht="15.75" customHeight="1" x14ac:dyDescent="0.25">
      <c r="A17" s="7">
        <v>15643966</v>
      </c>
      <c r="B17" s="1" t="s">
        <v>38</v>
      </c>
      <c r="C17" s="7">
        <v>616</v>
      </c>
      <c r="D17" s="1" t="s">
        <v>30</v>
      </c>
      <c r="E17" s="1" t="s">
        <v>27</v>
      </c>
      <c r="F17" s="7">
        <v>45</v>
      </c>
      <c r="G17" s="7">
        <v>3</v>
      </c>
      <c r="H17" s="7">
        <v>143129.4</v>
      </c>
      <c r="I17" s="7">
        <v>2</v>
      </c>
      <c r="J17" s="7">
        <v>0</v>
      </c>
      <c r="K17" s="7">
        <v>1</v>
      </c>
      <c r="L17" s="7">
        <v>64327.26</v>
      </c>
      <c r="M17" s="7">
        <v>0</v>
      </c>
      <c r="N17" s="8">
        <f t="shared" si="0"/>
        <v>77087.908068204706</v>
      </c>
      <c r="O17" s="8" t="str">
        <f t="shared" si="1"/>
        <v>High Balance Active</v>
      </c>
      <c r="P17" s="8">
        <f t="shared" si="2"/>
        <v>100371.62189769305</v>
      </c>
      <c r="Q17" s="8" t="str">
        <f t="shared" si="3"/>
        <v>Low Salary - High Balance</v>
      </c>
      <c r="R17" s="8" t="str">
        <f t="shared" si="4"/>
        <v>Normal Customer</v>
      </c>
    </row>
    <row r="18" spans="1:18" ht="12.5" x14ac:dyDescent="0.25">
      <c r="A18" s="7">
        <v>15737452</v>
      </c>
      <c r="B18" s="1" t="s">
        <v>39</v>
      </c>
      <c r="C18" s="7">
        <v>653</v>
      </c>
      <c r="D18" s="1" t="s">
        <v>30</v>
      </c>
      <c r="E18" s="1" t="s">
        <v>27</v>
      </c>
      <c r="F18" s="7">
        <v>58</v>
      </c>
      <c r="G18" s="7">
        <v>1</v>
      </c>
      <c r="H18" s="7">
        <v>132602.9</v>
      </c>
      <c r="I18" s="7">
        <v>1</v>
      </c>
      <c r="J18" s="7">
        <v>1</v>
      </c>
      <c r="K18" s="7">
        <v>0</v>
      </c>
      <c r="L18" s="7">
        <v>5097.67</v>
      </c>
      <c r="M18" s="7">
        <v>1</v>
      </c>
      <c r="N18" s="8">
        <f t="shared" si="0"/>
        <v>77074.657367576321</v>
      </c>
      <c r="O18" s="8" t="str">
        <f t="shared" si="1"/>
        <v>High Balance Inactive</v>
      </c>
      <c r="P18" s="8">
        <f t="shared" si="2"/>
        <v>100378.85391252003</v>
      </c>
      <c r="Q18" s="8" t="str">
        <f t="shared" si="3"/>
        <v>Low Salary - High Balance</v>
      </c>
      <c r="R18" s="8" t="str">
        <f t="shared" si="4"/>
        <v>At - Risk Premium Customer</v>
      </c>
    </row>
    <row r="19" spans="1:18" ht="12.5" x14ac:dyDescent="0.25">
      <c r="A19" s="7">
        <v>15788218</v>
      </c>
      <c r="B19" s="1" t="s">
        <v>40</v>
      </c>
      <c r="C19" s="7">
        <v>549</v>
      </c>
      <c r="D19" s="1" t="s">
        <v>22</v>
      </c>
      <c r="E19" s="1" t="s">
        <v>20</v>
      </c>
      <c r="F19" s="7">
        <v>24</v>
      </c>
      <c r="G19" s="7">
        <v>9</v>
      </c>
      <c r="H19" s="7">
        <v>0</v>
      </c>
      <c r="I19" s="7">
        <v>2</v>
      </c>
      <c r="J19" s="7">
        <v>1</v>
      </c>
      <c r="K19" s="7">
        <v>1</v>
      </c>
      <c r="L19" s="7">
        <v>14406.41</v>
      </c>
      <c r="M19" s="7">
        <v>0</v>
      </c>
      <c r="N19" s="8">
        <f t="shared" si="0"/>
        <v>77063.513831025586</v>
      </c>
      <c r="O19" s="8" t="str">
        <f t="shared" si="1"/>
        <v>Low Balance Active</v>
      </c>
      <c r="P19" s="8">
        <f t="shared" si="2"/>
        <v>100397.97516154924</v>
      </c>
      <c r="Q19" s="8" t="str">
        <f t="shared" si="3"/>
        <v>Low Salary - Low Balance</v>
      </c>
      <c r="R19" s="8" t="str">
        <f t="shared" si="4"/>
        <v>Normal Customer</v>
      </c>
    </row>
    <row r="20" spans="1:18" ht="12.5" x14ac:dyDescent="0.25">
      <c r="A20" s="7">
        <v>15661507</v>
      </c>
      <c r="B20" s="1" t="s">
        <v>41</v>
      </c>
      <c r="C20" s="7">
        <v>587</v>
      </c>
      <c r="D20" s="1" t="s">
        <v>22</v>
      </c>
      <c r="E20" s="1" t="s">
        <v>27</v>
      </c>
      <c r="F20" s="7">
        <v>45</v>
      </c>
      <c r="G20" s="7">
        <v>6</v>
      </c>
      <c r="H20" s="7">
        <v>0</v>
      </c>
      <c r="I20" s="7">
        <v>1</v>
      </c>
      <c r="J20" s="7">
        <v>0</v>
      </c>
      <c r="K20" s="7">
        <v>0</v>
      </c>
      <c r="L20" s="7">
        <v>158684.81</v>
      </c>
      <c r="M20" s="7">
        <v>0</v>
      </c>
      <c r="N20" s="8">
        <f t="shared" si="0"/>
        <v>77078.982219992075</v>
      </c>
      <c r="O20" s="8" t="str">
        <f t="shared" si="1"/>
        <v>Low Balance Inactive</v>
      </c>
      <c r="P20" s="8">
        <f t="shared" si="2"/>
        <v>100415.23561220391</v>
      </c>
      <c r="Q20" s="8" t="str">
        <f t="shared" si="3"/>
        <v>High Salary - Low Balance</v>
      </c>
      <c r="R20" s="8" t="str">
        <f t="shared" si="4"/>
        <v>Normal Customer</v>
      </c>
    </row>
    <row r="21" spans="1:18" ht="12.5" x14ac:dyDescent="0.25">
      <c r="A21" s="7">
        <v>15568982</v>
      </c>
      <c r="B21" s="1" t="s">
        <v>42</v>
      </c>
      <c r="C21" s="7">
        <v>726</v>
      </c>
      <c r="D21" s="1" t="s">
        <v>19</v>
      </c>
      <c r="E21" s="1" t="s">
        <v>20</v>
      </c>
      <c r="F21" s="7">
        <v>24</v>
      </c>
      <c r="G21" s="7">
        <v>6</v>
      </c>
      <c r="H21" s="7">
        <v>0</v>
      </c>
      <c r="I21" s="7">
        <v>2</v>
      </c>
      <c r="J21" s="7">
        <v>1</v>
      </c>
      <c r="K21" s="7">
        <v>1</v>
      </c>
      <c r="L21" s="7">
        <v>54724.03</v>
      </c>
      <c r="M21" s="7">
        <v>0</v>
      </c>
      <c r="N21" s="8">
        <f t="shared" si="0"/>
        <v>77094.45681991578</v>
      </c>
      <c r="O21" s="8" t="str">
        <f t="shared" si="1"/>
        <v>Low Balance Active</v>
      </c>
      <c r="P21" s="8">
        <f t="shared" si="2"/>
        <v>100403.53724352537</v>
      </c>
      <c r="Q21" s="8" t="str">
        <f t="shared" si="3"/>
        <v>Low Salary - Low Balance</v>
      </c>
      <c r="R21" s="8" t="str">
        <f t="shared" si="4"/>
        <v>Normal Customer</v>
      </c>
    </row>
    <row r="22" spans="1:18" ht="12.5" x14ac:dyDescent="0.25">
      <c r="A22" s="7">
        <v>15577657</v>
      </c>
      <c r="B22" s="1" t="s">
        <v>43</v>
      </c>
      <c r="C22" s="7">
        <v>732</v>
      </c>
      <c r="D22" s="1" t="s">
        <v>19</v>
      </c>
      <c r="E22" s="1" t="s">
        <v>27</v>
      </c>
      <c r="F22" s="7">
        <v>41</v>
      </c>
      <c r="G22" s="7">
        <v>8</v>
      </c>
      <c r="H22" s="7">
        <v>0</v>
      </c>
      <c r="I22" s="7">
        <v>2</v>
      </c>
      <c r="J22" s="7">
        <v>1</v>
      </c>
      <c r="K22" s="7">
        <v>1</v>
      </c>
      <c r="L22" s="7">
        <v>170886.17</v>
      </c>
      <c r="M22" s="7">
        <v>0</v>
      </c>
      <c r="N22" s="8">
        <f t="shared" si="0"/>
        <v>77109.937634538248</v>
      </c>
      <c r="O22" s="8" t="str">
        <f t="shared" si="1"/>
        <v>Low Balance Active</v>
      </c>
      <c r="P22" s="8">
        <f t="shared" si="2"/>
        <v>100412.70983534135</v>
      </c>
      <c r="Q22" s="8" t="str">
        <f t="shared" si="3"/>
        <v>High Salary - Low Balance</v>
      </c>
      <c r="R22" s="8" t="str">
        <f t="shared" si="4"/>
        <v>Normal Customer</v>
      </c>
    </row>
    <row r="23" spans="1:18" ht="12.5" x14ac:dyDescent="0.25">
      <c r="A23" s="7">
        <v>15597945</v>
      </c>
      <c r="B23" s="1" t="s">
        <v>44</v>
      </c>
      <c r="C23" s="7">
        <v>636</v>
      </c>
      <c r="D23" s="1" t="s">
        <v>22</v>
      </c>
      <c r="E23" s="1" t="s">
        <v>20</v>
      </c>
      <c r="F23" s="7">
        <v>32</v>
      </c>
      <c r="G23" s="7">
        <v>8</v>
      </c>
      <c r="H23" s="7">
        <v>0</v>
      </c>
      <c r="I23" s="7">
        <v>2</v>
      </c>
      <c r="J23" s="7">
        <v>1</v>
      </c>
      <c r="K23" s="7">
        <v>0</v>
      </c>
      <c r="L23" s="7">
        <v>138555.46</v>
      </c>
      <c r="M23" s="7">
        <v>0</v>
      </c>
      <c r="N23" s="8">
        <f t="shared" si="0"/>
        <v>77125.424667604035</v>
      </c>
      <c r="O23" s="8" t="str">
        <f t="shared" si="1"/>
        <v>Low Balance Inactive</v>
      </c>
      <c r="P23" s="8">
        <f t="shared" si="2"/>
        <v>100398.55569592287</v>
      </c>
      <c r="Q23" s="8" t="str">
        <f t="shared" si="3"/>
        <v>High Salary - Low Balance</v>
      </c>
      <c r="R23" s="8" t="str">
        <f t="shared" si="4"/>
        <v>Normal Customer</v>
      </c>
    </row>
    <row r="24" spans="1:18" ht="12.5" x14ac:dyDescent="0.25">
      <c r="A24" s="7">
        <v>15699309</v>
      </c>
      <c r="B24" s="1" t="s">
        <v>45</v>
      </c>
      <c r="C24" s="7">
        <v>510</v>
      </c>
      <c r="D24" s="1" t="s">
        <v>22</v>
      </c>
      <c r="E24" s="1" t="s">
        <v>20</v>
      </c>
      <c r="F24" s="7">
        <v>38</v>
      </c>
      <c r="G24" s="7">
        <v>4</v>
      </c>
      <c r="H24" s="7">
        <v>0</v>
      </c>
      <c r="I24" s="7">
        <v>1</v>
      </c>
      <c r="J24" s="7">
        <v>1</v>
      </c>
      <c r="K24" s="7">
        <v>0</v>
      </c>
      <c r="L24" s="7">
        <v>118913.53</v>
      </c>
      <c r="M24" s="7">
        <v>1</v>
      </c>
      <c r="N24" s="8">
        <f t="shared" si="0"/>
        <v>77140.917922860681</v>
      </c>
      <c r="O24" s="8" t="str">
        <f t="shared" si="1"/>
        <v>Low Balance Inactive</v>
      </c>
      <c r="P24" s="8">
        <f t="shared" si="2"/>
        <v>100390.89058858978</v>
      </c>
      <c r="Q24" s="8" t="str">
        <f t="shared" si="3"/>
        <v>High Salary - Low Balance</v>
      </c>
      <c r="R24" s="8" t="str">
        <f t="shared" si="4"/>
        <v>Normal Customer</v>
      </c>
    </row>
    <row r="25" spans="1:18" ht="12.5" x14ac:dyDescent="0.25">
      <c r="A25" s="7">
        <v>15725737</v>
      </c>
      <c r="B25" s="1" t="s">
        <v>46</v>
      </c>
      <c r="C25" s="7">
        <v>669</v>
      </c>
      <c r="D25" s="1" t="s">
        <v>19</v>
      </c>
      <c r="E25" s="1" t="s">
        <v>27</v>
      </c>
      <c r="F25" s="7">
        <v>46</v>
      </c>
      <c r="G25" s="7">
        <v>3</v>
      </c>
      <c r="H25" s="7">
        <v>0</v>
      </c>
      <c r="I25" s="7">
        <v>2</v>
      </c>
      <c r="J25" s="7">
        <v>0</v>
      </c>
      <c r="K25" s="7">
        <v>1</v>
      </c>
      <c r="L25" s="7">
        <v>8487.75</v>
      </c>
      <c r="M25" s="7">
        <v>0</v>
      </c>
      <c r="N25" s="8">
        <f t="shared" si="0"/>
        <v>77156.417404058768</v>
      </c>
      <c r="O25" s="8" t="str">
        <f t="shared" si="1"/>
        <v>Low Balance Active</v>
      </c>
      <c r="P25" s="8">
        <f t="shared" si="2"/>
        <v>100387.16894112917</v>
      </c>
      <c r="Q25" s="8" t="str">
        <f t="shared" si="3"/>
        <v>Low Salary - Low Balance</v>
      </c>
      <c r="R25" s="8" t="str">
        <f t="shared" si="4"/>
        <v>Normal Customer</v>
      </c>
    </row>
    <row r="26" spans="1:18" ht="12.5" x14ac:dyDescent="0.25">
      <c r="A26" s="7">
        <v>15625047</v>
      </c>
      <c r="B26" s="1" t="s">
        <v>47</v>
      </c>
      <c r="C26" s="7">
        <v>846</v>
      </c>
      <c r="D26" s="1" t="s">
        <v>19</v>
      </c>
      <c r="E26" s="1" t="s">
        <v>20</v>
      </c>
      <c r="F26" s="7">
        <v>38</v>
      </c>
      <c r="G26" s="7">
        <v>5</v>
      </c>
      <c r="H26" s="7">
        <v>0</v>
      </c>
      <c r="I26" s="7">
        <v>1</v>
      </c>
      <c r="J26" s="7">
        <v>1</v>
      </c>
      <c r="K26" s="7">
        <v>1</v>
      </c>
      <c r="L26" s="7">
        <v>187616.16</v>
      </c>
      <c r="M26" s="7">
        <v>0</v>
      </c>
      <c r="N26" s="8">
        <f t="shared" si="0"/>
        <v>77171.923114951875</v>
      </c>
      <c r="O26" s="8" t="str">
        <f t="shared" si="1"/>
        <v>Low Balance Active</v>
      </c>
      <c r="P26" s="8">
        <f t="shared" si="2"/>
        <v>100405.63747387458</v>
      </c>
      <c r="Q26" s="8" t="str">
        <f t="shared" si="3"/>
        <v>High Salary - Low Balance</v>
      </c>
      <c r="R26" s="8" t="str">
        <f t="shared" si="4"/>
        <v>Normal Customer</v>
      </c>
    </row>
    <row r="27" spans="1:18" ht="12.5" x14ac:dyDescent="0.25">
      <c r="A27" s="7">
        <v>15738191</v>
      </c>
      <c r="B27" s="1" t="s">
        <v>48</v>
      </c>
      <c r="C27" s="7">
        <v>577</v>
      </c>
      <c r="D27" s="1" t="s">
        <v>19</v>
      </c>
      <c r="E27" s="1" t="s">
        <v>27</v>
      </c>
      <c r="F27" s="7">
        <v>25</v>
      </c>
      <c r="G27" s="7">
        <v>3</v>
      </c>
      <c r="H27" s="7">
        <v>0</v>
      </c>
      <c r="I27" s="7">
        <v>2</v>
      </c>
      <c r="J27" s="7">
        <v>0</v>
      </c>
      <c r="K27" s="7">
        <v>1</v>
      </c>
      <c r="L27" s="7">
        <v>124508.29</v>
      </c>
      <c r="M27" s="7">
        <v>0</v>
      </c>
      <c r="N27" s="8">
        <f t="shared" si="0"/>
        <v>77187.435059296578</v>
      </c>
      <c r="O27" s="8" t="str">
        <f t="shared" si="1"/>
        <v>Low Balance Active</v>
      </c>
      <c r="P27" s="8">
        <f t="shared" si="2"/>
        <v>100388.107720603</v>
      </c>
      <c r="Q27" s="8" t="str">
        <f t="shared" si="3"/>
        <v>High Salary - Low Balance</v>
      </c>
      <c r="R27" s="8" t="str">
        <f t="shared" si="4"/>
        <v>Normal Customer</v>
      </c>
    </row>
    <row r="28" spans="1:18" ht="12.5" x14ac:dyDescent="0.25">
      <c r="A28" s="7">
        <v>15736816</v>
      </c>
      <c r="B28" s="1" t="s">
        <v>49</v>
      </c>
      <c r="C28" s="7">
        <v>756</v>
      </c>
      <c r="D28" s="1" t="s">
        <v>30</v>
      </c>
      <c r="E28" s="1" t="s">
        <v>27</v>
      </c>
      <c r="F28" s="7">
        <v>36</v>
      </c>
      <c r="G28" s="7">
        <v>2</v>
      </c>
      <c r="H28" s="7">
        <v>136815.6</v>
      </c>
      <c r="I28" s="7">
        <v>1</v>
      </c>
      <c r="J28" s="7">
        <v>1</v>
      </c>
      <c r="K28" s="7">
        <v>1</v>
      </c>
      <c r="L28" s="7">
        <v>170041.95</v>
      </c>
      <c r="M28" s="7">
        <v>0</v>
      </c>
      <c r="N28" s="8">
        <f t="shared" si="0"/>
        <v>77202.953240852527</v>
      </c>
      <c r="O28" s="8" t="str">
        <f t="shared" si="1"/>
        <v>High Balance Active</v>
      </c>
      <c r="P28" s="8">
        <f t="shared" si="2"/>
        <v>100383.25846803377</v>
      </c>
      <c r="Q28" s="8" t="str">
        <f t="shared" si="3"/>
        <v>High Salary - High Balance</v>
      </c>
      <c r="R28" s="8" t="str">
        <f t="shared" si="4"/>
        <v>Normal Customer</v>
      </c>
    </row>
    <row r="29" spans="1:18" ht="12.5" x14ac:dyDescent="0.25">
      <c r="A29" s="7">
        <v>15700772</v>
      </c>
      <c r="B29" s="1" t="s">
        <v>50</v>
      </c>
      <c r="C29" s="7">
        <v>571</v>
      </c>
      <c r="D29" s="1" t="s">
        <v>19</v>
      </c>
      <c r="E29" s="1" t="s">
        <v>27</v>
      </c>
      <c r="F29" s="7">
        <v>44</v>
      </c>
      <c r="G29" s="7">
        <v>9</v>
      </c>
      <c r="H29" s="7">
        <v>0</v>
      </c>
      <c r="I29" s="7">
        <v>2</v>
      </c>
      <c r="J29" s="7">
        <v>0</v>
      </c>
      <c r="K29" s="7">
        <v>0</v>
      </c>
      <c r="L29" s="7">
        <v>38433.35</v>
      </c>
      <c r="M29" s="7">
        <v>0</v>
      </c>
      <c r="N29" s="8">
        <f t="shared" si="0"/>
        <v>77190.96598029368</v>
      </c>
      <c r="O29" s="8" t="str">
        <f t="shared" si="1"/>
        <v>Low Balance Inactive</v>
      </c>
      <c r="P29" s="8">
        <f t="shared" si="2"/>
        <v>100369.25108988539</v>
      </c>
      <c r="Q29" s="8" t="str">
        <f t="shared" si="3"/>
        <v>Low Salary - Low Balance</v>
      </c>
      <c r="R29" s="8" t="str">
        <f t="shared" si="4"/>
        <v>Normal Customer</v>
      </c>
    </row>
    <row r="30" spans="1:18" ht="12.5" x14ac:dyDescent="0.25">
      <c r="A30" s="7">
        <v>15728693</v>
      </c>
      <c r="B30" s="1" t="s">
        <v>54</v>
      </c>
      <c r="C30" s="7">
        <v>574</v>
      </c>
      <c r="D30" s="1" t="s">
        <v>30</v>
      </c>
      <c r="E30" s="1" t="s">
        <v>20</v>
      </c>
      <c r="F30" s="7">
        <v>43</v>
      </c>
      <c r="G30" s="7">
        <v>3</v>
      </c>
      <c r="H30" s="7">
        <v>141349.4</v>
      </c>
      <c r="I30" s="7">
        <v>1</v>
      </c>
      <c r="J30" s="7">
        <v>1</v>
      </c>
      <c r="K30" s="7">
        <v>1</v>
      </c>
      <c r="L30" s="7">
        <v>100187.43</v>
      </c>
      <c r="M30" s="7">
        <v>0</v>
      </c>
      <c r="N30" s="8">
        <f t="shared" si="0"/>
        <v>77206.491114239834</v>
      </c>
      <c r="O30" s="8" t="str">
        <f t="shared" si="1"/>
        <v>High Balance Active</v>
      </c>
      <c r="P30" s="8">
        <f t="shared" si="2"/>
        <v>100381.7080289622</v>
      </c>
      <c r="Q30" s="8" t="str">
        <f t="shared" si="3"/>
        <v>Low Salary - High Balance</v>
      </c>
      <c r="R30" s="8" t="str">
        <f t="shared" si="4"/>
        <v>Normal Customer</v>
      </c>
    </row>
    <row r="31" spans="1:18" ht="12.5" x14ac:dyDescent="0.25">
      <c r="A31" s="7">
        <v>15656300</v>
      </c>
      <c r="B31" s="1" t="s">
        <v>56</v>
      </c>
      <c r="C31" s="7">
        <v>411</v>
      </c>
      <c r="D31" s="1" t="s">
        <v>19</v>
      </c>
      <c r="E31" s="1" t="s">
        <v>27</v>
      </c>
      <c r="F31" s="7">
        <v>29</v>
      </c>
      <c r="G31" s="7">
        <v>0</v>
      </c>
      <c r="H31" s="7">
        <v>59697.17</v>
      </c>
      <c r="I31" s="7">
        <v>2</v>
      </c>
      <c r="J31" s="7">
        <v>1</v>
      </c>
      <c r="K31" s="7">
        <v>1</v>
      </c>
      <c r="L31" s="7">
        <v>53483.21</v>
      </c>
      <c r="M31" s="7">
        <v>0</v>
      </c>
      <c r="N31" s="8">
        <f t="shared" si="0"/>
        <v>77193.587692617264</v>
      </c>
      <c r="O31" s="8" t="str">
        <f t="shared" si="1"/>
        <v>Low Balance Active</v>
      </c>
      <c r="P31" s="8">
        <f t="shared" si="2"/>
        <v>100381.74711124523</v>
      </c>
      <c r="Q31" s="8" t="str">
        <f t="shared" si="3"/>
        <v>Low Salary - Low Balance</v>
      </c>
      <c r="R31" s="8" t="str">
        <f t="shared" si="4"/>
        <v>Normal Customer</v>
      </c>
    </row>
    <row r="32" spans="1:18" ht="12.5" x14ac:dyDescent="0.25">
      <c r="A32" s="7">
        <v>15589475</v>
      </c>
      <c r="B32" s="1" t="s">
        <v>57</v>
      </c>
      <c r="C32" s="7">
        <v>591</v>
      </c>
      <c r="D32" s="1" t="s">
        <v>22</v>
      </c>
      <c r="E32" s="1" t="s">
        <v>20</v>
      </c>
      <c r="F32" s="7">
        <v>39</v>
      </c>
      <c r="G32" s="7">
        <v>3</v>
      </c>
      <c r="H32" s="7">
        <v>0</v>
      </c>
      <c r="I32" s="7">
        <v>3</v>
      </c>
      <c r="J32" s="7">
        <v>1</v>
      </c>
      <c r="K32" s="7">
        <v>0</v>
      </c>
      <c r="L32" s="7">
        <v>140469.38</v>
      </c>
      <c r="M32" s="7">
        <v>1</v>
      </c>
      <c r="N32" s="8">
        <f t="shared" si="0"/>
        <v>77197.108098591649</v>
      </c>
      <c r="O32" s="8" t="str">
        <f t="shared" si="1"/>
        <v>Low Balance Inactive</v>
      </c>
      <c r="P32" s="8">
        <f t="shared" si="2"/>
        <v>100391.18343661973</v>
      </c>
      <c r="Q32" s="8" t="str">
        <f t="shared" si="3"/>
        <v>High Salary - Low Balance</v>
      </c>
      <c r="R32" s="8" t="str">
        <f t="shared" si="4"/>
        <v>Normal Customer</v>
      </c>
    </row>
    <row r="33" spans="1:18" ht="12.5" x14ac:dyDescent="0.25">
      <c r="A33" s="7">
        <v>15706552</v>
      </c>
      <c r="B33" s="1" t="s">
        <v>58</v>
      </c>
      <c r="C33" s="7">
        <v>533</v>
      </c>
      <c r="D33" s="1" t="s">
        <v>19</v>
      </c>
      <c r="E33" s="1" t="s">
        <v>27</v>
      </c>
      <c r="F33" s="7">
        <v>36</v>
      </c>
      <c r="G33" s="7">
        <v>7</v>
      </c>
      <c r="H33" s="7">
        <v>85311.7</v>
      </c>
      <c r="I33" s="7">
        <v>1</v>
      </c>
      <c r="J33" s="7">
        <v>0</v>
      </c>
      <c r="K33" s="7">
        <v>1</v>
      </c>
      <c r="L33" s="7">
        <v>156731.91</v>
      </c>
      <c r="M33" s="7">
        <v>0</v>
      </c>
      <c r="N33" s="8">
        <f t="shared" si="0"/>
        <v>77212.643841819372</v>
      </c>
      <c r="O33" s="8" t="str">
        <f t="shared" si="1"/>
        <v>High Balance Active</v>
      </c>
      <c r="P33" s="8">
        <f t="shared" si="2"/>
        <v>100383.11779029988</v>
      </c>
      <c r="Q33" s="8" t="str">
        <f t="shared" si="3"/>
        <v>High Salary - High Balance</v>
      </c>
      <c r="R33" s="8" t="str">
        <f t="shared" si="4"/>
        <v>Normal Customer</v>
      </c>
    </row>
    <row r="34" spans="1:18" ht="12.5" x14ac:dyDescent="0.25">
      <c r="A34" s="7">
        <v>15750181</v>
      </c>
      <c r="B34" s="1" t="s">
        <v>59</v>
      </c>
      <c r="C34" s="7">
        <v>553</v>
      </c>
      <c r="D34" s="1" t="s">
        <v>30</v>
      </c>
      <c r="E34" s="1" t="s">
        <v>27</v>
      </c>
      <c r="F34" s="7">
        <v>41</v>
      </c>
      <c r="G34" s="7">
        <v>9</v>
      </c>
      <c r="H34" s="7">
        <v>110112.5</v>
      </c>
      <c r="I34" s="7">
        <v>2</v>
      </c>
      <c r="J34" s="7">
        <v>0</v>
      </c>
      <c r="K34" s="7">
        <v>0</v>
      </c>
      <c r="L34" s="7">
        <v>81898.81</v>
      </c>
      <c r="M34" s="7">
        <v>0</v>
      </c>
      <c r="N34" s="8">
        <f t="shared" si="0"/>
        <v>77211.013597021025</v>
      </c>
      <c r="O34" s="8" t="str">
        <f t="shared" si="1"/>
        <v>High Balance Inactive</v>
      </c>
      <c r="P34" s="8">
        <f t="shared" si="2"/>
        <v>100371.77544082129</v>
      </c>
      <c r="Q34" s="8" t="str">
        <f t="shared" si="3"/>
        <v>Low Salary - High Balance</v>
      </c>
      <c r="R34" s="8" t="str">
        <f t="shared" si="4"/>
        <v>Normal Customer</v>
      </c>
    </row>
    <row r="35" spans="1:18" ht="12.5" x14ac:dyDescent="0.25">
      <c r="A35" s="7">
        <v>15659428</v>
      </c>
      <c r="B35" s="1" t="s">
        <v>60</v>
      </c>
      <c r="C35" s="7">
        <v>520</v>
      </c>
      <c r="D35" s="1" t="s">
        <v>22</v>
      </c>
      <c r="E35" s="1" t="s">
        <v>20</v>
      </c>
      <c r="F35" s="7">
        <v>42</v>
      </c>
      <c r="G35" s="7">
        <v>6</v>
      </c>
      <c r="H35" s="7">
        <v>0</v>
      </c>
      <c r="I35" s="7">
        <v>2</v>
      </c>
      <c r="J35" s="7">
        <v>1</v>
      </c>
      <c r="K35" s="7">
        <v>1</v>
      </c>
      <c r="L35" s="7">
        <v>34410.550000000003</v>
      </c>
      <c r="M35" s="7">
        <v>0</v>
      </c>
      <c r="N35" s="8">
        <f t="shared" si="0"/>
        <v>77204.389581236261</v>
      </c>
      <c r="O35" s="8" t="str">
        <f t="shared" si="1"/>
        <v>Low Balance Active</v>
      </c>
      <c r="P35" s="8">
        <f t="shared" si="2"/>
        <v>100375.49458022954</v>
      </c>
      <c r="Q35" s="8" t="str">
        <f t="shared" si="3"/>
        <v>Low Salary - Low Balance</v>
      </c>
      <c r="R35" s="8" t="str">
        <f t="shared" si="4"/>
        <v>Normal Customer</v>
      </c>
    </row>
    <row r="36" spans="1:18" ht="12.5" x14ac:dyDescent="0.25">
      <c r="A36" s="7">
        <v>15732963</v>
      </c>
      <c r="B36" s="1" t="s">
        <v>65</v>
      </c>
      <c r="C36" s="7">
        <v>722</v>
      </c>
      <c r="D36" s="1" t="s">
        <v>22</v>
      </c>
      <c r="E36" s="1" t="s">
        <v>20</v>
      </c>
      <c r="F36" s="7">
        <v>29</v>
      </c>
      <c r="G36" s="7">
        <v>9</v>
      </c>
      <c r="H36" s="7">
        <v>0</v>
      </c>
      <c r="I36" s="7">
        <v>2</v>
      </c>
      <c r="J36" s="7">
        <v>1</v>
      </c>
      <c r="K36" s="7">
        <v>1</v>
      </c>
      <c r="L36" s="7">
        <v>142033.07</v>
      </c>
      <c r="M36" s="7">
        <v>0</v>
      </c>
      <c r="N36" s="8">
        <f t="shared" si="0"/>
        <v>77219.936175996874</v>
      </c>
      <c r="O36" s="8" t="str">
        <f t="shared" si="1"/>
        <v>Low Balance Active</v>
      </c>
      <c r="P36" s="8">
        <f t="shared" si="2"/>
        <v>100388.77789569073</v>
      </c>
      <c r="Q36" s="8" t="str">
        <f t="shared" si="3"/>
        <v>High Salary - Low Balance</v>
      </c>
      <c r="R36" s="8" t="str">
        <f t="shared" si="4"/>
        <v>Normal Customer</v>
      </c>
    </row>
    <row r="37" spans="1:18" ht="12.5" x14ac:dyDescent="0.25">
      <c r="A37" s="7">
        <v>15794171</v>
      </c>
      <c r="B37" s="1" t="s">
        <v>66</v>
      </c>
      <c r="C37" s="7">
        <v>475</v>
      </c>
      <c r="D37" s="1" t="s">
        <v>19</v>
      </c>
      <c r="E37" s="1" t="s">
        <v>20</v>
      </c>
      <c r="F37" s="7">
        <v>45</v>
      </c>
      <c r="G37" s="7">
        <v>0</v>
      </c>
      <c r="H37" s="7">
        <v>134264</v>
      </c>
      <c r="I37" s="7">
        <v>1</v>
      </c>
      <c r="J37" s="7">
        <v>1</v>
      </c>
      <c r="K37" s="7">
        <v>0</v>
      </c>
      <c r="L37" s="7">
        <v>27822.99</v>
      </c>
      <c r="M37" s="7">
        <v>1</v>
      </c>
      <c r="N37" s="8">
        <f t="shared" si="0"/>
        <v>77235.489033232734</v>
      </c>
      <c r="O37" s="8" t="str">
        <f t="shared" si="1"/>
        <v>High Balance Inactive</v>
      </c>
      <c r="P37" s="8">
        <f t="shared" si="2"/>
        <v>100380.39032426992</v>
      </c>
      <c r="Q37" s="8" t="str">
        <f t="shared" si="3"/>
        <v>Low Salary - High Balance</v>
      </c>
      <c r="R37" s="8" t="str">
        <f t="shared" si="4"/>
        <v>At - Risk Premium Customer</v>
      </c>
    </row>
    <row r="38" spans="1:18" ht="12.5" x14ac:dyDescent="0.25">
      <c r="A38" s="7">
        <v>15788448</v>
      </c>
      <c r="B38" s="1" t="s">
        <v>67</v>
      </c>
      <c r="C38" s="7">
        <v>490</v>
      </c>
      <c r="D38" s="1" t="s">
        <v>22</v>
      </c>
      <c r="E38" s="1" t="s">
        <v>27</v>
      </c>
      <c r="F38" s="7">
        <v>31</v>
      </c>
      <c r="G38" s="7">
        <v>3</v>
      </c>
      <c r="H38" s="7">
        <v>145260.20000000001</v>
      </c>
      <c r="I38" s="7">
        <v>1</v>
      </c>
      <c r="J38" s="7">
        <v>0</v>
      </c>
      <c r="K38" s="7">
        <v>1</v>
      </c>
      <c r="L38" s="7">
        <v>114066.77</v>
      </c>
      <c r="M38" s="7">
        <v>0</v>
      </c>
      <c r="N38" s="8">
        <f t="shared" si="0"/>
        <v>77224.000614423945</v>
      </c>
      <c r="O38" s="8" t="str">
        <f t="shared" si="1"/>
        <v>High Balance Active</v>
      </c>
      <c r="P38" s="8">
        <f t="shared" si="2"/>
        <v>100395.00704472204</v>
      </c>
      <c r="Q38" s="8" t="str">
        <f t="shared" si="3"/>
        <v>High Salary - High Balance</v>
      </c>
      <c r="R38" s="8" t="str">
        <f t="shared" si="4"/>
        <v>Normal Customer</v>
      </c>
    </row>
    <row r="39" spans="1:18" ht="12.5" x14ac:dyDescent="0.25">
      <c r="A39" s="7">
        <v>15729599</v>
      </c>
      <c r="B39" s="1" t="s">
        <v>68</v>
      </c>
      <c r="C39" s="7">
        <v>804</v>
      </c>
      <c r="D39" s="1" t="s">
        <v>22</v>
      </c>
      <c r="E39" s="1" t="s">
        <v>27</v>
      </c>
      <c r="F39" s="7">
        <v>33</v>
      </c>
      <c r="G39" s="7">
        <v>7</v>
      </c>
      <c r="H39" s="7">
        <v>76548.600000000006</v>
      </c>
      <c r="I39" s="7">
        <v>1</v>
      </c>
      <c r="J39" s="7">
        <v>0</v>
      </c>
      <c r="K39" s="7">
        <v>1</v>
      </c>
      <c r="L39" s="7">
        <v>98453.45</v>
      </c>
      <c r="M39" s="7">
        <v>0</v>
      </c>
      <c r="N39" s="8">
        <f t="shared" si="0"/>
        <v>77210.29193028422</v>
      </c>
      <c r="O39" s="8" t="str">
        <f t="shared" si="1"/>
        <v>Low Balance Active</v>
      </c>
      <c r="P39" s="8">
        <f t="shared" si="2"/>
        <v>100392.25230707237</v>
      </c>
      <c r="Q39" s="8" t="str">
        <f t="shared" si="3"/>
        <v>Low Salary - Low Balance</v>
      </c>
      <c r="R39" s="8" t="str">
        <f t="shared" si="4"/>
        <v>Normal Customer</v>
      </c>
    </row>
    <row r="40" spans="1:18" ht="12.5" x14ac:dyDescent="0.25">
      <c r="A40" s="7">
        <v>15717426</v>
      </c>
      <c r="B40" s="1" t="s">
        <v>69</v>
      </c>
      <c r="C40" s="7">
        <v>850</v>
      </c>
      <c r="D40" s="1" t="s">
        <v>19</v>
      </c>
      <c r="E40" s="1" t="s">
        <v>27</v>
      </c>
      <c r="F40" s="7">
        <v>36</v>
      </c>
      <c r="G40" s="7">
        <v>7</v>
      </c>
      <c r="H40" s="7">
        <v>0</v>
      </c>
      <c r="I40" s="7">
        <v>1</v>
      </c>
      <c r="J40" s="7">
        <v>1</v>
      </c>
      <c r="K40" s="7">
        <v>1</v>
      </c>
      <c r="L40" s="7">
        <v>40812.9</v>
      </c>
      <c r="M40" s="7">
        <v>0</v>
      </c>
      <c r="N40" s="8">
        <f t="shared" si="0"/>
        <v>77210.42528214441</v>
      </c>
      <c r="O40" s="8" t="str">
        <f t="shared" si="1"/>
        <v>Low Balance Active</v>
      </c>
      <c r="P40" s="8">
        <f t="shared" si="2"/>
        <v>100392.64303708184</v>
      </c>
      <c r="Q40" s="8" t="str">
        <f t="shared" si="3"/>
        <v>Low Salary - Low Balance</v>
      </c>
      <c r="R40" s="8" t="str">
        <f t="shared" si="4"/>
        <v>Normal Customer</v>
      </c>
    </row>
    <row r="41" spans="1:18" ht="12.5" x14ac:dyDescent="0.25">
      <c r="A41" s="7">
        <v>15585768</v>
      </c>
      <c r="B41" s="1" t="s">
        <v>70</v>
      </c>
      <c r="C41" s="7">
        <v>582</v>
      </c>
      <c r="D41" s="1" t="s">
        <v>30</v>
      </c>
      <c r="E41" s="1" t="s">
        <v>27</v>
      </c>
      <c r="F41" s="7">
        <v>41</v>
      </c>
      <c r="G41" s="7">
        <v>6</v>
      </c>
      <c r="H41" s="7">
        <v>70349.48</v>
      </c>
      <c r="I41" s="7">
        <v>2</v>
      </c>
      <c r="J41" s="7">
        <v>0</v>
      </c>
      <c r="K41" s="7">
        <v>1</v>
      </c>
      <c r="L41" s="7">
        <v>178074.04</v>
      </c>
      <c r="M41" s="7">
        <v>0</v>
      </c>
      <c r="N41" s="8">
        <f t="shared" si="0"/>
        <v>77225.988762346416</v>
      </c>
      <c r="O41" s="8" t="str">
        <f t="shared" si="1"/>
        <v>Low Balance Active</v>
      </c>
      <c r="P41" s="8">
        <f t="shared" si="2"/>
        <v>100404.65266075391</v>
      </c>
      <c r="Q41" s="8" t="str">
        <f t="shared" si="3"/>
        <v>High Salary - Low Balance</v>
      </c>
      <c r="R41" s="8" t="str">
        <f t="shared" si="4"/>
        <v>Normal Customer</v>
      </c>
    </row>
    <row r="42" spans="1:18" ht="12.5" x14ac:dyDescent="0.25">
      <c r="A42" s="7">
        <v>15619360</v>
      </c>
      <c r="B42" s="1" t="s">
        <v>71</v>
      </c>
      <c r="C42" s="7">
        <v>472</v>
      </c>
      <c r="D42" s="1" t="s">
        <v>22</v>
      </c>
      <c r="E42" s="1" t="s">
        <v>27</v>
      </c>
      <c r="F42" s="7">
        <v>40</v>
      </c>
      <c r="G42" s="7">
        <v>4</v>
      </c>
      <c r="H42" s="7">
        <v>0</v>
      </c>
      <c r="I42" s="7">
        <v>1</v>
      </c>
      <c r="J42" s="7">
        <v>1</v>
      </c>
      <c r="K42" s="7">
        <v>0</v>
      </c>
      <c r="L42" s="7">
        <v>70154.22</v>
      </c>
      <c r="M42" s="7">
        <v>0</v>
      </c>
      <c r="N42" s="8">
        <f t="shared" si="0"/>
        <v>77227.375155242044</v>
      </c>
      <c r="O42" s="8" t="str">
        <f t="shared" si="1"/>
        <v>Low Balance Inactive</v>
      </c>
      <c r="P42" s="8">
        <f t="shared" si="2"/>
        <v>100388.99351008068</v>
      </c>
      <c r="Q42" s="8" t="str">
        <f t="shared" si="3"/>
        <v>Low Salary - Low Balance</v>
      </c>
      <c r="R42" s="8" t="str">
        <f t="shared" si="4"/>
        <v>Normal Customer</v>
      </c>
    </row>
    <row r="43" spans="1:18" ht="12.5" x14ac:dyDescent="0.25">
      <c r="A43" s="7">
        <v>15738148</v>
      </c>
      <c r="B43" s="1" t="s">
        <v>72</v>
      </c>
      <c r="C43" s="7">
        <v>465</v>
      </c>
      <c r="D43" s="1" t="s">
        <v>19</v>
      </c>
      <c r="E43" s="1" t="s">
        <v>20</v>
      </c>
      <c r="F43" s="7">
        <v>51</v>
      </c>
      <c r="G43" s="7">
        <v>8</v>
      </c>
      <c r="H43" s="7">
        <v>122522.3</v>
      </c>
      <c r="I43" s="7">
        <v>1</v>
      </c>
      <c r="J43" s="7">
        <v>0</v>
      </c>
      <c r="K43" s="7">
        <v>0</v>
      </c>
      <c r="L43" s="7">
        <v>181297.65</v>
      </c>
      <c r="M43" s="7">
        <v>1</v>
      </c>
      <c r="N43" s="8">
        <f t="shared" si="0"/>
        <v>77242.948330308631</v>
      </c>
      <c r="O43" s="8" t="str">
        <f t="shared" si="1"/>
        <v>High Balance Inactive</v>
      </c>
      <c r="P43" s="8">
        <f t="shared" si="2"/>
        <v>100395.09045977014</v>
      </c>
      <c r="Q43" s="8" t="str">
        <f t="shared" si="3"/>
        <v>High Salary - High Balance</v>
      </c>
      <c r="R43" s="8" t="str">
        <f t="shared" si="4"/>
        <v>At - Risk Premium Customer</v>
      </c>
    </row>
    <row r="44" spans="1:18" ht="12.5" x14ac:dyDescent="0.25">
      <c r="A44" s="7">
        <v>15687946</v>
      </c>
      <c r="B44" s="1" t="s">
        <v>73</v>
      </c>
      <c r="C44" s="7">
        <v>556</v>
      </c>
      <c r="D44" s="1" t="s">
        <v>19</v>
      </c>
      <c r="E44" s="1" t="s">
        <v>20</v>
      </c>
      <c r="F44" s="7">
        <v>61</v>
      </c>
      <c r="G44" s="7">
        <v>2</v>
      </c>
      <c r="H44" s="7">
        <v>117419.4</v>
      </c>
      <c r="I44" s="7">
        <v>1</v>
      </c>
      <c r="J44" s="7">
        <v>1</v>
      </c>
      <c r="K44" s="7">
        <v>1</v>
      </c>
      <c r="L44" s="7">
        <v>94153.83</v>
      </c>
      <c r="M44" s="7">
        <v>0</v>
      </c>
      <c r="N44" s="8">
        <f t="shared" si="0"/>
        <v>77233.815746268752</v>
      </c>
      <c r="O44" s="8" t="str">
        <f t="shared" si="1"/>
        <v>High Balance Active</v>
      </c>
      <c r="P44" s="8">
        <f t="shared" si="2"/>
        <v>100378.77288019366</v>
      </c>
      <c r="Q44" s="8" t="str">
        <f t="shared" si="3"/>
        <v>Low Salary - High Balance</v>
      </c>
      <c r="R44" s="8" t="str">
        <f t="shared" si="4"/>
        <v>Normal Customer</v>
      </c>
    </row>
    <row r="45" spans="1:18" ht="12.5" x14ac:dyDescent="0.25">
      <c r="A45" s="7">
        <v>15755196</v>
      </c>
      <c r="B45" s="1" t="s">
        <v>74</v>
      </c>
      <c r="C45" s="7">
        <v>834</v>
      </c>
      <c r="D45" s="1" t="s">
        <v>19</v>
      </c>
      <c r="E45" s="1" t="s">
        <v>20</v>
      </c>
      <c r="F45" s="7">
        <v>49</v>
      </c>
      <c r="G45" s="7">
        <v>2</v>
      </c>
      <c r="H45" s="7">
        <v>131394.6</v>
      </c>
      <c r="I45" s="7">
        <v>1</v>
      </c>
      <c r="J45" s="7">
        <v>0</v>
      </c>
      <c r="K45" s="7">
        <v>0</v>
      </c>
      <c r="L45" s="7">
        <v>194365.76</v>
      </c>
      <c r="M45" s="7">
        <v>1</v>
      </c>
      <c r="N45" s="8">
        <f t="shared" si="0"/>
        <v>77225.70891063154</v>
      </c>
      <c r="O45" s="8" t="str">
        <f t="shared" si="1"/>
        <v>High Balance Inactive</v>
      </c>
      <c r="P45" s="8">
        <f t="shared" si="2"/>
        <v>100380.02866854957</v>
      </c>
      <c r="Q45" s="8" t="str">
        <f t="shared" si="3"/>
        <v>High Salary - High Balance</v>
      </c>
      <c r="R45" s="8" t="str">
        <f t="shared" si="4"/>
        <v>At - Risk Premium Customer</v>
      </c>
    </row>
    <row r="46" spans="1:18" ht="12.5" x14ac:dyDescent="0.25">
      <c r="A46" s="7">
        <v>15684171</v>
      </c>
      <c r="B46" s="1" t="s">
        <v>75</v>
      </c>
      <c r="C46" s="7">
        <v>660</v>
      </c>
      <c r="D46" s="1" t="s">
        <v>22</v>
      </c>
      <c r="E46" s="1" t="s">
        <v>20</v>
      </c>
      <c r="F46" s="7">
        <v>61</v>
      </c>
      <c r="G46" s="7">
        <v>5</v>
      </c>
      <c r="H46" s="7">
        <v>155931.1</v>
      </c>
      <c r="I46" s="7">
        <v>1</v>
      </c>
      <c r="J46" s="7">
        <v>1</v>
      </c>
      <c r="K46" s="7">
        <v>1</v>
      </c>
      <c r="L46" s="7">
        <v>158338.39000000001</v>
      </c>
      <c r="M46" s="7">
        <v>0</v>
      </c>
      <c r="N46" s="8">
        <f t="shared" si="0"/>
        <v>77214.778948749095</v>
      </c>
      <c r="O46" s="8" t="str">
        <f t="shared" si="1"/>
        <v>High Balance Active</v>
      </c>
      <c r="P46" s="8">
        <f t="shared" si="2"/>
        <v>100361.06463882167</v>
      </c>
      <c r="Q46" s="8" t="str">
        <f t="shared" si="3"/>
        <v>High Salary - High Balance</v>
      </c>
      <c r="R46" s="8" t="str">
        <f t="shared" si="4"/>
        <v>Normal Customer</v>
      </c>
    </row>
    <row r="47" spans="1:18" ht="12.5" x14ac:dyDescent="0.25">
      <c r="A47" s="7">
        <v>15754849</v>
      </c>
      <c r="B47" s="1" t="s">
        <v>79</v>
      </c>
      <c r="C47" s="7">
        <v>776</v>
      </c>
      <c r="D47" s="1" t="s">
        <v>30</v>
      </c>
      <c r="E47" s="1" t="s">
        <v>20</v>
      </c>
      <c r="F47" s="7">
        <v>32</v>
      </c>
      <c r="G47" s="7">
        <v>4</v>
      </c>
      <c r="H47" s="7">
        <v>109421.1</v>
      </c>
      <c r="I47" s="7">
        <v>2</v>
      </c>
      <c r="J47" s="7">
        <v>1</v>
      </c>
      <c r="K47" s="7">
        <v>1</v>
      </c>
      <c r="L47" s="7">
        <v>126517.46</v>
      </c>
      <c r="M47" s="7">
        <v>0</v>
      </c>
      <c r="N47" s="8">
        <f t="shared" si="0"/>
        <v>77198.892708375482</v>
      </c>
      <c r="O47" s="8" t="str">
        <f t="shared" si="1"/>
        <v>High Balance Active</v>
      </c>
      <c r="P47" s="8">
        <f t="shared" si="2"/>
        <v>100349.36386680126</v>
      </c>
      <c r="Q47" s="8" t="str">
        <f t="shared" si="3"/>
        <v>High Salary - High Balance</v>
      </c>
      <c r="R47" s="8" t="str">
        <f t="shared" si="4"/>
        <v>Normal Customer</v>
      </c>
    </row>
    <row r="48" spans="1:18" ht="12.5" x14ac:dyDescent="0.25">
      <c r="A48" s="7">
        <v>15602280</v>
      </c>
      <c r="B48" s="1" t="s">
        <v>81</v>
      </c>
      <c r="C48" s="7">
        <v>829</v>
      </c>
      <c r="D48" s="1" t="s">
        <v>30</v>
      </c>
      <c r="E48" s="1" t="s">
        <v>20</v>
      </c>
      <c r="F48" s="7">
        <v>27</v>
      </c>
      <c r="G48" s="7">
        <v>9</v>
      </c>
      <c r="H48" s="7">
        <v>112045.7</v>
      </c>
      <c r="I48" s="7">
        <v>1</v>
      </c>
      <c r="J48" s="7">
        <v>1</v>
      </c>
      <c r="K48" s="7">
        <v>1</v>
      </c>
      <c r="L48" s="7">
        <v>119708.21</v>
      </c>
      <c r="M48" s="7">
        <v>1</v>
      </c>
      <c r="N48" s="8">
        <f t="shared" si="0"/>
        <v>77192.388427533398</v>
      </c>
      <c r="O48" s="8" t="str">
        <f t="shared" si="1"/>
        <v>High Balance Active</v>
      </c>
      <c r="P48" s="8">
        <f t="shared" si="2"/>
        <v>100344.08165119101</v>
      </c>
      <c r="Q48" s="8" t="str">
        <f t="shared" si="3"/>
        <v>High Salary - High Balance</v>
      </c>
      <c r="R48" s="8" t="str">
        <f t="shared" si="4"/>
        <v>Normal Customer</v>
      </c>
    </row>
    <row r="49" spans="1:18" ht="12.5" x14ac:dyDescent="0.25">
      <c r="A49" s="7">
        <v>15771573</v>
      </c>
      <c r="B49" s="1" t="s">
        <v>82</v>
      </c>
      <c r="C49" s="7">
        <v>637</v>
      </c>
      <c r="D49" s="1" t="s">
        <v>30</v>
      </c>
      <c r="E49" s="1" t="s">
        <v>20</v>
      </c>
      <c r="F49" s="7">
        <v>39</v>
      </c>
      <c r="G49" s="7">
        <v>9</v>
      </c>
      <c r="H49" s="7">
        <v>137843.79999999999</v>
      </c>
      <c r="I49" s="7">
        <v>1</v>
      </c>
      <c r="J49" s="7">
        <v>1</v>
      </c>
      <c r="K49" s="7">
        <v>1</v>
      </c>
      <c r="L49" s="7">
        <v>117622.8</v>
      </c>
      <c r="M49" s="7">
        <v>1</v>
      </c>
      <c r="N49" s="8">
        <f t="shared" si="0"/>
        <v>77185.351619220775</v>
      </c>
      <c r="O49" s="8" t="str">
        <f t="shared" si="1"/>
        <v>High Balance Active</v>
      </c>
      <c r="P49" s="8">
        <f t="shared" si="2"/>
        <v>100340.17207550985</v>
      </c>
      <c r="Q49" s="8" t="str">
        <f t="shared" si="3"/>
        <v>High Salary - High Balance</v>
      </c>
      <c r="R49" s="8" t="str">
        <f t="shared" si="4"/>
        <v>Normal Customer</v>
      </c>
    </row>
    <row r="50" spans="1:18" ht="12.5" x14ac:dyDescent="0.25">
      <c r="A50" s="7">
        <v>15766205</v>
      </c>
      <c r="B50" s="1" t="s">
        <v>83</v>
      </c>
      <c r="C50" s="7">
        <v>550</v>
      </c>
      <c r="D50" s="1" t="s">
        <v>30</v>
      </c>
      <c r="E50" s="1" t="s">
        <v>27</v>
      </c>
      <c r="F50" s="7">
        <v>38</v>
      </c>
      <c r="G50" s="7">
        <v>2</v>
      </c>
      <c r="H50" s="7">
        <v>103391.4</v>
      </c>
      <c r="I50" s="7">
        <v>1</v>
      </c>
      <c r="J50" s="7">
        <v>0</v>
      </c>
      <c r="K50" s="7">
        <v>1</v>
      </c>
      <c r="L50" s="7">
        <v>90878.13</v>
      </c>
      <c r="M50" s="7">
        <v>0</v>
      </c>
      <c r="N50" s="8">
        <f t="shared" si="0"/>
        <v>77173.102336429816</v>
      </c>
      <c r="O50" s="8" t="str">
        <f t="shared" si="1"/>
        <v>High Balance Active</v>
      </c>
      <c r="P50" s="8">
        <f t="shared" si="2"/>
        <v>100336.68204563818</v>
      </c>
      <c r="Q50" s="8" t="str">
        <f t="shared" si="3"/>
        <v>Low Salary - High Balance</v>
      </c>
      <c r="R50" s="8" t="str">
        <f t="shared" si="4"/>
        <v>Normal Customer</v>
      </c>
    </row>
    <row r="51" spans="1:18" ht="12.5" x14ac:dyDescent="0.25">
      <c r="A51" s="7">
        <v>15771873</v>
      </c>
      <c r="B51" s="1" t="s">
        <v>84</v>
      </c>
      <c r="C51" s="7">
        <v>776</v>
      </c>
      <c r="D51" s="1" t="s">
        <v>30</v>
      </c>
      <c r="E51" s="1" t="s">
        <v>20</v>
      </c>
      <c r="F51" s="7">
        <v>37</v>
      </c>
      <c r="G51" s="7">
        <v>2</v>
      </c>
      <c r="H51" s="7">
        <v>103769.2</v>
      </c>
      <c r="I51" s="7">
        <v>2</v>
      </c>
      <c r="J51" s="7">
        <v>1</v>
      </c>
      <c r="K51" s="7">
        <v>0</v>
      </c>
      <c r="L51" s="7">
        <v>194099.12</v>
      </c>
      <c r="M51" s="7">
        <v>0</v>
      </c>
      <c r="N51" s="8">
        <f t="shared" si="0"/>
        <v>77167.806780448489</v>
      </c>
      <c r="O51" s="8" t="str">
        <f t="shared" si="1"/>
        <v>High Balance Inactive</v>
      </c>
      <c r="P51" s="8">
        <f t="shared" si="2"/>
        <v>100338.59247828728</v>
      </c>
      <c r="Q51" s="8" t="str">
        <f t="shared" si="3"/>
        <v>High Salary - High Balance</v>
      </c>
      <c r="R51" s="8" t="str">
        <f t="shared" si="4"/>
        <v>Normal Customer</v>
      </c>
    </row>
    <row r="52" spans="1:18" ht="12.5" x14ac:dyDescent="0.25">
      <c r="A52" s="7">
        <v>15616550</v>
      </c>
      <c r="B52" s="1" t="s">
        <v>85</v>
      </c>
      <c r="C52" s="7">
        <v>698</v>
      </c>
      <c r="D52" s="1" t="s">
        <v>30</v>
      </c>
      <c r="E52" s="1" t="s">
        <v>27</v>
      </c>
      <c r="F52" s="7">
        <v>44</v>
      </c>
      <c r="G52" s="7">
        <v>10</v>
      </c>
      <c r="H52" s="7">
        <v>116363.4</v>
      </c>
      <c r="I52" s="7">
        <v>2</v>
      </c>
      <c r="J52" s="7">
        <v>1</v>
      </c>
      <c r="K52" s="7">
        <v>0</v>
      </c>
      <c r="L52" s="7">
        <v>198059.16</v>
      </c>
      <c r="M52" s="7">
        <v>0</v>
      </c>
      <c r="N52" s="8">
        <f t="shared" si="0"/>
        <v>77162.432761616263</v>
      </c>
      <c r="O52" s="8" t="str">
        <f t="shared" si="1"/>
        <v>High Balance Inactive</v>
      </c>
      <c r="P52" s="8">
        <f t="shared" si="2"/>
        <v>100319.65095757582</v>
      </c>
      <c r="Q52" s="8" t="str">
        <f t="shared" si="3"/>
        <v>High Salary - High Balance</v>
      </c>
      <c r="R52" s="8" t="str">
        <f t="shared" si="4"/>
        <v>Normal Customer</v>
      </c>
    </row>
    <row r="53" spans="1:18" ht="12.5" x14ac:dyDescent="0.25">
      <c r="A53" s="7">
        <v>15768193</v>
      </c>
      <c r="B53" s="1" t="s">
        <v>86</v>
      </c>
      <c r="C53" s="7">
        <v>585</v>
      </c>
      <c r="D53" s="1" t="s">
        <v>30</v>
      </c>
      <c r="E53" s="1" t="s">
        <v>27</v>
      </c>
      <c r="F53" s="7">
        <v>36</v>
      </c>
      <c r="G53" s="7">
        <v>5</v>
      </c>
      <c r="H53" s="7">
        <v>146051</v>
      </c>
      <c r="I53" s="7">
        <v>2</v>
      </c>
      <c r="J53" s="7">
        <v>0</v>
      </c>
      <c r="K53" s="7">
        <v>0</v>
      </c>
      <c r="L53" s="7">
        <v>86424.57</v>
      </c>
      <c r="M53" s="7">
        <v>0</v>
      </c>
      <c r="N53" s="8">
        <f t="shared" si="0"/>
        <v>77154.511774095881</v>
      </c>
      <c r="O53" s="8" t="str">
        <f t="shared" si="1"/>
        <v>High Balance Inactive</v>
      </c>
      <c r="P53" s="8">
        <f t="shared" si="2"/>
        <v>100299.90161244702</v>
      </c>
      <c r="Q53" s="8" t="str">
        <f t="shared" si="3"/>
        <v>Low Salary - High Balance</v>
      </c>
      <c r="R53" s="8" t="str">
        <f t="shared" si="4"/>
        <v>Normal Customer</v>
      </c>
    </row>
    <row r="54" spans="1:18" ht="12.5" x14ac:dyDescent="0.25">
      <c r="A54" s="7">
        <v>15683553</v>
      </c>
      <c r="B54" s="1" t="s">
        <v>87</v>
      </c>
      <c r="C54" s="7">
        <v>788</v>
      </c>
      <c r="D54" s="1" t="s">
        <v>19</v>
      </c>
      <c r="E54" s="1" t="s">
        <v>20</v>
      </c>
      <c r="F54" s="7">
        <v>33</v>
      </c>
      <c r="G54" s="7">
        <v>5</v>
      </c>
      <c r="H54" s="7">
        <v>0</v>
      </c>
      <c r="I54" s="7">
        <v>2</v>
      </c>
      <c r="J54" s="7">
        <v>0</v>
      </c>
      <c r="K54" s="7">
        <v>0</v>
      </c>
      <c r="L54" s="7">
        <v>116978.19</v>
      </c>
      <c r="M54" s="7">
        <v>0</v>
      </c>
      <c r="N54" s="8">
        <f t="shared" si="0"/>
        <v>77140.587665723622</v>
      </c>
      <c r="O54" s="8" t="str">
        <f t="shared" si="1"/>
        <v>Low Balance Inactive</v>
      </c>
      <c r="P54" s="8">
        <f t="shared" si="2"/>
        <v>100302.70584276483</v>
      </c>
      <c r="Q54" s="8" t="str">
        <f t="shared" si="3"/>
        <v>High Salary - Low Balance</v>
      </c>
      <c r="R54" s="8" t="str">
        <f t="shared" si="4"/>
        <v>Normal Customer</v>
      </c>
    </row>
    <row r="55" spans="1:18" ht="12.5" x14ac:dyDescent="0.25">
      <c r="A55" s="7">
        <v>15702298</v>
      </c>
      <c r="B55" s="1" t="s">
        <v>88</v>
      </c>
      <c r="C55" s="7">
        <v>655</v>
      </c>
      <c r="D55" s="1" t="s">
        <v>30</v>
      </c>
      <c r="E55" s="1" t="s">
        <v>27</v>
      </c>
      <c r="F55" s="7">
        <v>41</v>
      </c>
      <c r="G55" s="7">
        <v>8</v>
      </c>
      <c r="H55" s="7">
        <v>125562</v>
      </c>
      <c r="I55" s="7">
        <v>1</v>
      </c>
      <c r="J55" s="7">
        <v>0</v>
      </c>
      <c r="K55" s="7">
        <v>0</v>
      </c>
      <c r="L55" s="7">
        <v>164040.94</v>
      </c>
      <c r="M55" s="7">
        <v>1</v>
      </c>
      <c r="N55" s="8">
        <f t="shared" si="0"/>
        <v>77156.181073377913</v>
      </c>
      <c r="O55" s="8" t="str">
        <f t="shared" si="1"/>
        <v>High Balance Inactive</v>
      </c>
      <c r="P55" s="8">
        <f t="shared" si="2"/>
        <v>100299.33501516077</v>
      </c>
      <c r="Q55" s="8" t="str">
        <f t="shared" si="3"/>
        <v>High Salary - High Balance</v>
      </c>
      <c r="R55" s="8" t="str">
        <f t="shared" si="4"/>
        <v>At - Risk Premium Customer</v>
      </c>
    </row>
    <row r="56" spans="1:18" ht="12.5" x14ac:dyDescent="0.25">
      <c r="A56" s="7">
        <v>15569590</v>
      </c>
      <c r="B56" s="1" t="s">
        <v>89</v>
      </c>
      <c r="C56" s="7">
        <v>601</v>
      </c>
      <c r="D56" s="1" t="s">
        <v>30</v>
      </c>
      <c r="E56" s="1" t="s">
        <v>27</v>
      </c>
      <c r="F56" s="7">
        <v>42</v>
      </c>
      <c r="G56" s="7">
        <v>1</v>
      </c>
      <c r="H56" s="7">
        <v>98495.72</v>
      </c>
      <c r="I56" s="7">
        <v>1</v>
      </c>
      <c r="J56" s="7">
        <v>1</v>
      </c>
      <c r="K56" s="7">
        <v>0</v>
      </c>
      <c r="L56" s="7">
        <v>40014.76</v>
      </c>
      <c r="M56" s="7">
        <v>1</v>
      </c>
      <c r="N56" s="8">
        <f t="shared" si="0"/>
        <v>77146.394211484134</v>
      </c>
      <c r="O56" s="8" t="str">
        <f t="shared" si="1"/>
        <v>High Balance Inactive</v>
      </c>
      <c r="P56" s="8">
        <f t="shared" si="2"/>
        <v>100286.44750909833</v>
      </c>
      <c r="Q56" s="8" t="str">
        <f t="shared" si="3"/>
        <v>Low Salary - High Balance</v>
      </c>
      <c r="R56" s="8" t="str">
        <f t="shared" si="4"/>
        <v>At - Risk Premium Customer</v>
      </c>
    </row>
    <row r="57" spans="1:18" ht="12.5" x14ac:dyDescent="0.25">
      <c r="A57" s="7">
        <v>15760861</v>
      </c>
      <c r="B57" s="1" t="s">
        <v>90</v>
      </c>
      <c r="C57" s="7">
        <v>619</v>
      </c>
      <c r="D57" s="1" t="s">
        <v>19</v>
      </c>
      <c r="E57" s="1" t="s">
        <v>27</v>
      </c>
      <c r="F57" s="7">
        <v>43</v>
      </c>
      <c r="G57" s="7">
        <v>1</v>
      </c>
      <c r="H57" s="7">
        <v>125211.9</v>
      </c>
      <c r="I57" s="7">
        <v>1</v>
      </c>
      <c r="J57" s="7">
        <v>1</v>
      </c>
      <c r="K57" s="7">
        <v>1</v>
      </c>
      <c r="L57" s="7">
        <v>113410.49</v>
      </c>
      <c r="M57" s="7">
        <v>0</v>
      </c>
      <c r="N57" s="8">
        <f t="shared" si="0"/>
        <v>77142.076855409614</v>
      </c>
      <c r="O57" s="8" t="str">
        <f t="shared" si="1"/>
        <v>High Balance Active</v>
      </c>
      <c r="P57" s="8">
        <f t="shared" si="2"/>
        <v>100298.63591911027</v>
      </c>
      <c r="Q57" s="8" t="str">
        <f t="shared" si="3"/>
        <v>High Salary - High Balance</v>
      </c>
      <c r="R57" s="8" t="str">
        <f t="shared" si="4"/>
        <v>Normal Customer</v>
      </c>
    </row>
    <row r="58" spans="1:18" ht="12.5" x14ac:dyDescent="0.25">
      <c r="A58" s="7">
        <v>15630053</v>
      </c>
      <c r="B58" s="1" t="s">
        <v>91</v>
      </c>
      <c r="C58" s="7">
        <v>656</v>
      </c>
      <c r="D58" s="1" t="s">
        <v>19</v>
      </c>
      <c r="E58" s="1" t="s">
        <v>27</v>
      </c>
      <c r="F58" s="7">
        <v>45</v>
      </c>
      <c r="G58" s="7">
        <v>5</v>
      </c>
      <c r="H58" s="7">
        <v>127864.4</v>
      </c>
      <c r="I58" s="7">
        <v>1</v>
      </c>
      <c r="J58" s="7">
        <v>1</v>
      </c>
      <c r="K58" s="7">
        <v>0</v>
      </c>
      <c r="L58" s="7">
        <v>87107.57</v>
      </c>
      <c r="M58" s="7">
        <v>0</v>
      </c>
      <c r="N58" s="8">
        <f t="shared" si="0"/>
        <v>77132.353994741206</v>
      </c>
      <c r="O58" s="8" t="str">
        <f t="shared" si="1"/>
        <v>High Balance Inactive</v>
      </c>
      <c r="P58" s="8">
        <f t="shared" si="2"/>
        <v>100295.98384506478</v>
      </c>
      <c r="Q58" s="8" t="str">
        <f t="shared" si="3"/>
        <v>Low Salary - High Balance</v>
      </c>
      <c r="R58" s="8" t="str">
        <f t="shared" si="4"/>
        <v>Normal Customer</v>
      </c>
    </row>
    <row r="59" spans="1:18" ht="12.5" x14ac:dyDescent="0.25">
      <c r="A59" s="7">
        <v>15647091</v>
      </c>
      <c r="B59" s="1" t="s">
        <v>92</v>
      </c>
      <c r="C59" s="7">
        <v>725</v>
      </c>
      <c r="D59" s="1" t="s">
        <v>30</v>
      </c>
      <c r="E59" s="1" t="s">
        <v>27</v>
      </c>
      <c r="F59" s="7">
        <v>19</v>
      </c>
      <c r="G59" s="7">
        <v>0</v>
      </c>
      <c r="H59" s="7">
        <v>75888.2</v>
      </c>
      <c r="I59" s="7">
        <v>1</v>
      </c>
      <c r="J59" s="7">
        <v>0</v>
      </c>
      <c r="K59" s="7">
        <v>0</v>
      </c>
      <c r="L59" s="7">
        <v>45613.75</v>
      </c>
      <c r="M59" s="7">
        <v>0</v>
      </c>
      <c r="N59" s="8">
        <f t="shared" si="0"/>
        <v>77122.090582642209</v>
      </c>
      <c r="O59" s="8" t="str">
        <f t="shared" si="1"/>
        <v>Low Balance Inactive</v>
      </c>
      <c r="P59" s="8">
        <f t="shared" si="2"/>
        <v>100298.65194416352</v>
      </c>
      <c r="Q59" s="8" t="str">
        <f t="shared" si="3"/>
        <v>Low Salary - Low Balance</v>
      </c>
      <c r="R59" s="8" t="str">
        <f t="shared" si="4"/>
        <v>Normal Customer</v>
      </c>
    </row>
    <row r="60" spans="1:18" ht="12.5" x14ac:dyDescent="0.25">
      <c r="A60" s="7">
        <v>15623944</v>
      </c>
      <c r="B60" s="1" t="s">
        <v>93</v>
      </c>
      <c r="C60" s="7">
        <v>511</v>
      </c>
      <c r="D60" s="1" t="s">
        <v>22</v>
      </c>
      <c r="E60" s="1" t="s">
        <v>20</v>
      </c>
      <c r="F60" s="7">
        <v>66</v>
      </c>
      <c r="G60" s="7">
        <v>4</v>
      </c>
      <c r="H60" s="7">
        <v>0</v>
      </c>
      <c r="I60" s="7">
        <v>1</v>
      </c>
      <c r="J60" s="7">
        <v>1</v>
      </c>
      <c r="K60" s="7">
        <v>0</v>
      </c>
      <c r="L60" s="7">
        <v>1643.11</v>
      </c>
      <c r="M60" s="7">
        <v>1</v>
      </c>
      <c r="N60" s="8">
        <f t="shared" si="0"/>
        <v>77122.340256981071</v>
      </c>
      <c r="O60" s="8" t="str">
        <f t="shared" si="1"/>
        <v>Low Balance Inactive</v>
      </c>
      <c r="P60" s="8">
        <f t="shared" si="2"/>
        <v>100309.71728247679</v>
      </c>
      <c r="Q60" s="8" t="str">
        <f t="shared" si="3"/>
        <v>Low Salary - Low Balance</v>
      </c>
      <c r="R60" s="8" t="str">
        <f t="shared" si="4"/>
        <v>Normal Customer</v>
      </c>
    </row>
    <row r="61" spans="1:18" ht="12.5" x14ac:dyDescent="0.25">
      <c r="A61" s="7">
        <v>15804771</v>
      </c>
      <c r="B61" s="1" t="s">
        <v>94</v>
      </c>
      <c r="C61" s="7">
        <v>614</v>
      </c>
      <c r="D61" s="1" t="s">
        <v>19</v>
      </c>
      <c r="E61" s="1" t="s">
        <v>27</v>
      </c>
      <c r="F61" s="7">
        <v>51</v>
      </c>
      <c r="G61" s="7">
        <v>4</v>
      </c>
      <c r="H61" s="7">
        <v>40685.919999999998</v>
      </c>
      <c r="I61" s="7">
        <v>1</v>
      </c>
      <c r="J61" s="7">
        <v>1</v>
      </c>
      <c r="K61" s="7">
        <v>1</v>
      </c>
      <c r="L61" s="7">
        <v>46775.28</v>
      </c>
      <c r="M61" s="7">
        <v>0</v>
      </c>
      <c r="N61" s="8">
        <f t="shared" si="0"/>
        <v>77137.948907103928</v>
      </c>
      <c r="O61" s="8" t="str">
        <f t="shared" si="1"/>
        <v>Low Balance Active</v>
      </c>
      <c r="P61" s="8">
        <f t="shared" si="2"/>
        <v>100329.68623760379</v>
      </c>
      <c r="Q61" s="8" t="str">
        <f t="shared" si="3"/>
        <v>Low Salary - Low Balance</v>
      </c>
      <c r="R61" s="8" t="str">
        <f t="shared" si="4"/>
        <v>Normal Customer</v>
      </c>
    </row>
    <row r="62" spans="1:18" ht="12.5" x14ac:dyDescent="0.25">
      <c r="A62" s="7">
        <v>15651280</v>
      </c>
      <c r="B62" s="1" t="s">
        <v>95</v>
      </c>
      <c r="C62" s="7">
        <v>742</v>
      </c>
      <c r="D62" s="1" t="s">
        <v>30</v>
      </c>
      <c r="E62" s="1" t="s">
        <v>27</v>
      </c>
      <c r="F62" s="7">
        <v>35</v>
      </c>
      <c r="G62" s="7">
        <v>5</v>
      </c>
      <c r="H62" s="7">
        <v>136857</v>
      </c>
      <c r="I62" s="7">
        <v>1</v>
      </c>
      <c r="J62" s="7">
        <v>0</v>
      </c>
      <c r="K62" s="7">
        <v>0</v>
      </c>
      <c r="L62" s="7">
        <v>84509.57</v>
      </c>
      <c r="M62" s="7">
        <v>0</v>
      </c>
      <c r="N62" s="8">
        <f t="shared" si="0"/>
        <v>77145.327860323989</v>
      </c>
      <c r="O62" s="8" t="str">
        <f t="shared" si="1"/>
        <v>High Balance Inactive</v>
      </c>
      <c r="P62" s="8">
        <f t="shared" si="2"/>
        <v>100340.52721052639</v>
      </c>
      <c r="Q62" s="8" t="str">
        <f t="shared" si="3"/>
        <v>Low Salary - High Balance</v>
      </c>
      <c r="R62" s="8" t="str">
        <f t="shared" si="4"/>
        <v>Normal Customer</v>
      </c>
    </row>
    <row r="63" spans="1:18" ht="12.5" x14ac:dyDescent="0.25">
      <c r="A63" s="7">
        <v>15773469</v>
      </c>
      <c r="B63" s="1" t="s">
        <v>96</v>
      </c>
      <c r="C63" s="7">
        <v>687</v>
      </c>
      <c r="D63" s="1" t="s">
        <v>30</v>
      </c>
      <c r="E63" s="1" t="s">
        <v>20</v>
      </c>
      <c r="F63" s="7">
        <v>27</v>
      </c>
      <c r="G63" s="7">
        <v>9</v>
      </c>
      <c r="H63" s="7">
        <v>152328.9</v>
      </c>
      <c r="I63" s="7">
        <v>2</v>
      </c>
      <c r="J63" s="7">
        <v>0</v>
      </c>
      <c r="K63" s="7">
        <v>0</v>
      </c>
      <c r="L63" s="7">
        <v>126494.82</v>
      </c>
      <c r="M63" s="7">
        <v>0</v>
      </c>
      <c r="N63" s="8">
        <f t="shared" si="0"/>
        <v>77133.23802996568</v>
      </c>
      <c r="O63" s="8" t="str">
        <f t="shared" si="1"/>
        <v>High Balance Inactive</v>
      </c>
      <c r="P63" s="8">
        <f t="shared" si="2"/>
        <v>100343.73250658035</v>
      </c>
      <c r="Q63" s="8" t="str">
        <f t="shared" si="3"/>
        <v>High Salary - High Balance</v>
      </c>
      <c r="R63" s="8" t="str">
        <f t="shared" si="4"/>
        <v>Normal Customer</v>
      </c>
    </row>
    <row r="64" spans="1:18" ht="12.5" x14ac:dyDescent="0.25">
      <c r="A64" s="7">
        <v>15702014</v>
      </c>
      <c r="B64" s="1" t="s">
        <v>97</v>
      </c>
      <c r="C64" s="7">
        <v>555</v>
      </c>
      <c r="D64" s="1" t="s">
        <v>22</v>
      </c>
      <c r="E64" s="1" t="s">
        <v>27</v>
      </c>
      <c r="F64" s="7">
        <v>33</v>
      </c>
      <c r="G64" s="7">
        <v>1</v>
      </c>
      <c r="H64" s="7">
        <v>56084.69</v>
      </c>
      <c r="I64" s="7">
        <v>2</v>
      </c>
      <c r="J64" s="7">
        <v>0</v>
      </c>
      <c r="K64" s="7">
        <v>0</v>
      </c>
      <c r="L64" s="7">
        <v>178798.13</v>
      </c>
      <c r="M64" s="7">
        <v>0</v>
      </c>
      <c r="N64" s="8">
        <f t="shared" si="0"/>
        <v>77118.010070878998</v>
      </c>
      <c r="O64" s="8" t="str">
        <f t="shared" si="1"/>
        <v>Low Balance Inactive</v>
      </c>
      <c r="P64" s="8">
        <f t="shared" si="2"/>
        <v>100338.43662008917</v>
      </c>
      <c r="Q64" s="8" t="str">
        <f t="shared" si="3"/>
        <v>High Salary - Low Balance</v>
      </c>
      <c r="R64" s="8" t="str">
        <f t="shared" si="4"/>
        <v>Normal Customer</v>
      </c>
    </row>
    <row r="65" spans="1:18" ht="12.5" x14ac:dyDescent="0.25">
      <c r="A65" s="7">
        <v>15751208</v>
      </c>
      <c r="B65" s="1" t="s">
        <v>98</v>
      </c>
      <c r="C65" s="7">
        <v>684</v>
      </c>
      <c r="D65" s="1" t="s">
        <v>22</v>
      </c>
      <c r="E65" s="1" t="s">
        <v>27</v>
      </c>
      <c r="F65" s="7">
        <v>56</v>
      </c>
      <c r="G65" s="7">
        <v>8</v>
      </c>
      <c r="H65" s="7">
        <v>78707.16</v>
      </c>
      <c r="I65" s="7">
        <v>1</v>
      </c>
      <c r="J65" s="7">
        <v>1</v>
      </c>
      <c r="K65" s="7">
        <v>1</v>
      </c>
      <c r="L65" s="7">
        <v>99398.36</v>
      </c>
      <c r="M65" s="7">
        <v>0</v>
      </c>
      <c r="N65" s="8">
        <f t="shared" si="0"/>
        <v>77122.270415232008</v>
      </c>
      <c r="O65" s="8" t="str">
        <f t="shared" si="1"/>
        <v>High Balance Active</v>
      </c>
      <c r="P65" s="8">
        <f t="shared" si="2"/>
        <v>100322.54443994335</v>
      </c>
      <c r="Q65" s="8" t="str">
        <f t="shared" si="3"/>
        <v>Low Salary - High Balance</v>
      </c>
      <c r="R65" s="8" t="str">
        <f t="shared" si="4"/>
        <v>Normal Customer</v>
      </c>
    </row>
    <row r="66" spans="1:18" ht="12.5" x14ac:dyDescent="0.25">
      <c r="A66" s="7">
        <v>15592461</v>
      </c>
      <c r="B66" s="1" t="s">
        <v>99</v>
      </c>
      <c r="C66" s="7">
        <v>603</v>
      </c>
      <c r="D66" s="1" t="s">
        <v>30</v>
      </c>
      <c r="E66" s="1" t="s">
        <v>27</v>
      </c>
      <c r="F66" s="7">
        <v>26</v>
      </c>
      <c r="G66" s="7">
        <v>4</v>
      </c>
      <c r="H66" s="7">
        <v>109166.39999999999</v>
      </c>
      <c r="I66" s="7">
        <v>1</v>
      </c>
      <c r="J66" s="7">
        <v>1</v>
      </c>
      <c r="K66" s="7">
        <v>1</v>
      </c>
      <c r="L66" s="7">
        <v>92840.67</v>
      </c>
      <c r="M66" s="7">
        <v>0</v>
      </c>
      <c r="N66" s="8">
        <f t="shared" si="0"/>
        <v>77121.949327390685</v>
      </c>
      <c r="O66" s="8" t="str">
        <f t="shared" si="1"/>
        <v>High Balance Active</v>
      </c>
      <c r="P66" s="8">
        <f t="shared" si="2"/>
        <v>100322.73167341984</v>
      </c>
      <c r="Q66" s="8" t="str">
        <f t="shared" si="3"/>
        <v>Low Salary - High Balance</v>
      </c>
      <c r="R66" s="8" t="str">
        <f t="shared" si="4"/>
        <v>Normal Customer</v>
      </c>
    </row>
    <row r="67" spans="1:18" ht="12.5" x14ac:dyDescent="0.25">
      <c r="A67" s="7">
        <v>15789484</v>
      </c>
      <c r="B67" s="1" t="s">
        <v>100</v>
      </c>
      <c r="C67" s="7">
        <v>751</v>
      </c>
      <c r="D67" s="1" t="s">
        <v>30</v>
      </c>
      <c r="E67" s="1" t="s">
        <v>20</v>
      </c>
      <c r="F67" s="7">
        <v>36</v>
      </c>
      <c r="G67" s="7">
        <v>6</v>
      </c>
      <c r="H67" s="7">
        <v>169831.5</v>
      </c>
      <c r="I67" s="7">
        <v>2</v>
      </c>
      <c r="J67" s="7">
        <v>1</v>
      </c>
      <c r="K67" s="7">
        <v>1</v>
      </c>
      <c r="L67" s="7">
        <v>27758.36</v>
      </c>
      <c r="M67" s="7">
        <v>0</v>
      </c>
      <c r="N67" s="8">
        <f t="shared" si="0"/>
        <v>77115.456024316198</v>
      </c>
      <c r="O67" s="8" t="str">
        <f t="shared" si="1"/>
        <v>High Balance Active</v>
      </c>
      <c r="P67" s="8">
        <f t="shared" si="2"/>
        <v>100324.24779533948</v>
      </c>
      <c r="Q67" s="8" t="str">
        <f t="shared" si="3"/>
        <v>Low Salary - High Balance</v>
      </c>
      <c r="R67" s="8" t="str">
        <f t="shared" si="4"/>
        <v>Normal Customer</v>
      </c>
    </row>
    <row r="68" spans="1:18" ht="12.5" x14ac:dyDescent="0.25">
      <c r="A68" s="7">
        <v>15696061</v>
      </c>
      <c r="B68" s="1" t="s">
        <v>101</v>
      </c>
      <c r="C68" s="7">
        <v>581</v>
      </c>
      <c r="D68" s="1" t="s">
        <v>30</v>
      </c>
      <c r="E68" s="1" t="s">
        <v>20</v>
      </c>
      <c r="F68" s="7">
        <v>34</v>
      </c>
      <c r="G68" s="7">
        <v>1</v>
      </c>
      <c r="H68" s="7">
        <v>101633</v>
      </c>
      <c r="I68" s="7">
        <v>1</v>
      </c>
      <c r="J68" s="7">
        <v>1</v>
      </c>
      <c r="K68" s="7">
        <v>0</v>
      </c>
      <c r="L68" s="7">
        <v>110431.51</v>
      </c>
      <c r="M68" s="7">
        <v>0</v>
      </c>
      <c r="N68" s="8">
        <f t="shared" si="0"/>
        <v>77096.66477097699</v>
      </c>
      <c r="O68" s="8" t="str">
        <f t="shared" si="1"/>
        <v>High Balance Inactive</v>
      </c>
      <c r="P68" s="8">
        <f t="shared" si="2"/>
        <v>100338.95510944474</v>
      </c>
      <c r="Q68" s="8" t="str">
        <f t="shared" si="3"/>
        <v>High Salary - High Balance</v>
      </c>
      <c r="R68" s="8" t="str">
        <f t="shared" si="4"/>
        <v>Normal Customer</v>
      </c>
    </row>
    <row r="69" spans="1:18" ht="12.5" x14ac:dyDescent="0.25">
      <c r="A69" s="7">
        <v>15641582</v>
      </c>
      <c r="B69" s="1" t="s">
        <v>102</v>
      </c>
      <c r="C69" s="7">
        <v>735</v>
      </c>
      <c r="D69" s="1" t="s">
        <v>30</v>
      </c>
      <c r="E69" s="1" t="s">
        <v>27</v>
      </c>
      <c r="F69" s="7">
        <v>43</v>
      </c>
      <c r="G69" s="7">
        <v>10</v>
      </c>
      <c r="H69" s="7">
        <v>123180</v>
      </c>
      <c r="I69" s="7">
        <v>2</v>
      </c>
      <c r="J69" s="7">
        <v>1</v>
      </c>
      <c r="K69" s="7">
        <v>1</v>
      </c>
      <c r="L69" s="7">
        <v>196673.28</v>
      </c>
      <c r="M69" s="7">
        <v>0</v>
      </c>
      <c r="N69" s="8">
        <f t="shared" si="0"/>
        <v>77091.690853436128</v>
      </c>
      <c r="O69" s="8" t="str">
        <f t="shared" si="1"/>
        <v>High Balance Active</v>
      </c>
      <c r="P69" s="8">
        <f t="shared" si="2"/>
        <v>100336.90918305297</v>
      </c>
      <c r="Q69" s="8" t="str">
        <f t="shared" si="3"/>
        <v>High Salary - High Balance</v>
      </c>
      <c r="R69" s="8" t="str">
        <f t="shared" si="4"/>
        <v>Normal Customer</v>
      </c>
    </row>
    <row r="70" spans="1:18" ht="12.5" x14ac:dyDescent="0.25">
      <c r="A70" s="7">
        <v>15638424</v>
      </c>
      <c r="B70" s="1" t="s">
        <v>103</v>
      </c>
      <c r="C70" s="7">
        <v>661</v>
      </c>
      <c r="D70" s="1" t="s">
        <v>30</v>
      </c>
      <c r="E70" s="1" t="s">
        <v>20</v>
      </c>
      <c r="F70" s="7">
        <v>35</v>
      </c>
      <c r="G70" s="7">
        <v>5</v>
      </c>
      <c r="H70" s="7">
        <v>150725.5</v>
      </c>
      <c r="I70" s="7">
        <v>2</v>
      </c>
      <c r="J70" s="7">
        <v>0</v>
      </c>
      <c r="K70" s="7">
        <v>1</v>
      </c>
      <c r="L70" s="7">
        <v>113656.85</v>
      </c>
      <c r="M70" s="7">
        <v>0</v>
      </c>
      <c r="N70" s="8">
        <f t="shared" si="0"/>
        <v>77082.346103000906</v>
      </c>
      <c r="O70" s="8" t="str">
        <f t="shared" si="1"/>
        <v>High Balance Active</v>
      </c>
      <c r="P70" s="8">
        <f t="shared" si="2"/>
        <v>100317.37626115172</v>
      </c>
      <c r="Q70" s="8" t="str">
        <f t="shared" si="3"/>
        <v>High Salary - High Balance</v>
      </c>
      <c r="R70" s="8" t="str">
        <f t="shared" si="4"/>
        <v>Normal Customer</v>
      </c>
    </row>
    <row r="71" spans="1:18" ht="12.5" x14ac:dyDescent="0.25">
      <c r="A71" s="7">
        <v>15755648</v>
      </c>
      <c r="B71" s="1" t="s">
        <v>104</v>
      </c>
      <c r="C71" s="7">
        <v>675</v>
      </c>
      <c r="D71" s="1" t="s">
        <v>19</v>
      </c>
      <c r="E71" s="1" t="s">
        <v>20</v>
      </c>
      <c r="F71" s="7">
        <v>21</v>
      </c>
      <c r="G71" s="7">
        <v>8</v>
      </c>
      <c r="H71" s="7">
        <v>98373.26</v>
      </c>
      <c r="I71" s="7">
        <v>1</v>
      </c>
      <c r="J71" s="7">
        <v>1</v>
      </c>
      <c r="K71" s="7">
        <v>0</v>
      </c>
      <c r="L71" s="7">
        <v>18203</v>
      </c>
      <c r="M71" s="7">
        <v>0</v>
      </c>
      <c r="N71" s="8">
        <f t="shared" si="0"/>
        <v>77067.411372946764</v>
      </c>
      <c r="O71" s="8" t="str">
        <f t="shared" si="1"/>
        <v>High Balance Inactive</v>
      </c>
      <c r="P71" s="8">
        <f t="shared" si="2"/>
        <v>100314.67103427302</v>
      </c>
      <c r="Q71" s="8" t="str">
        <f t="shared" si="3"/>
        <v>Low Salary - High Balance</v>
      </c>
      <c r="R71" s="8" t="str">
        <f t="shared" si="4"/>
        <v>Normal Customer</v>
      </c>
    </row>
    <row r="72" spans="1:18" ht="12.5" x14ac:dyDescent="0.25">
      <c r="A72" s="7">
        <v>15703793</v>
      </c>
      <c r="B72" s="1" t="s">
        <v>105</v>
      </c>
      <c r="C72" s="7">
        <v>738</v>
      </c>
      <c r="D72" s="1" t="s">
        <v>30</v>
      </c>
      <c r="E72" s="1" t="s">
        <v>27</v>
      </c>
      <c r="F72" s="7">
        <v>58</v>
      </c>
      <c r="G72" s="7">
        <v>2</v>
      </c>
      <c r="H72" s="7">
        <v>133745.4</v>
      </c>
      <c r="I72" s="7">
        <v>4</v>
      </c>
      <c r="J72" s="7">
        <v>1</v>
      </c>
      <c r="K72" s="7">
        <v>0</v>
      </c>
      <c r="L72" s="7">
        <v>28373.86</v>
      </c>
      <c r="M72" s="7">
        <v>1</v>
      </c>
      <c r="N72" s="8">
        <f t="shared" si="0"/>
        <v>77063.08969979726</v>
      </c>
      <c r="O72" s="8" t="str">
        <f t="shared" si="1"/>
        <v>High Balance Inactive</v>
      </c>
      <c r="P72" s="8">
        <f t="shared" si="2"/>
        <v>100331.32654563899</v>
      </c>
      <c r="Q72" s="8" t="str">
        <f t="shared" si="3"/>
        <v>Low Salary - High Balance</v>
      </c>
      <c r="R72" s="8" t="str">
        <f t="shared" si="4"/>
        <v>At - Risk Premium Customer</v>
      </c>
    </row>
    <row r="73" spans="1:18" ht="12.5" x14ac:dyDescent="0.25">
      <c r="A73" s="7">
        <v>15620344</v>
      </c>
      <c r="B73" s="1" t="s">
        <v>106</v>
      </c>
      <c r="C73" s="7">
        <v>813</v>
      </c>
      <c r="D73" s="1" t="s">
        <v>19</v>
      </c>
      <c r="E73" s="1" t="s">
        <v>27</v>
      </c>
      <c r="F73" s="7">
        <v>29</v>
      </c>
      <c r="G73" s="7">
        <v>6</v>
      </c>
      <c r="H73" s="7">
        <v>0</v>
      </c>
      <c r="I73" s="7">
        <v>1</v>
      </c>
      <c r="J73" s="7">
        <v>1</v>
      </c>
      <c r="K73" s="7">
        <v>0</v>
      </c>
      <c r="L73" s="7">
        <v>33953.870000000003</v>
      </c>
      <c r="M73" s="7">
        <v>0</v>
      </c>
      <c r="N73" s="8">
        <f t="shared" si="0"/>
        <v>77051.589941164639</v>
      </c>
      <c r="O73" s="8" t="str">
        <f t="shared" si="1"/>
        <v>Low Balance Inactive</v>
      </c>
      <c r="P73" s="8">
        <f t="shared" si="2"/>
        <v>100345.9253418544</v>
      </c>
      <c r="Q73" s="8" t="str">
        <f t="shared" si="3"/>
        <v>Low Salary - Low Balance</v>
      </c>
      <c r="R73" s="8" t="str">
        <f t="shared" si="4"/>
        <v>Normal Customer</v>
      </c>
    </row>
    <row r="74" spans="1:18" ht="12.5" x14ac:dyDescent="0.25">
      <c r="A74" s="7">
        <v>15812518</v>
      </c>
      <c r="B74" s="1" t="s">
        <v>107</v>
      </c>
      <c r="C74" s="7">
        <v>657</v>
      </c>
      <c r="D74" s="1" t="s">
        <v>22</v>
      </c>
      <c r="E74" s="1" t="s">
        <v>20</v>
      </c>
      <c r="F74" s="7">
        <v>37</v>
      </c>
      <c r="G74" s="7">
        <v>0</v>
      </c>
      <c r="H74" s="7">
        <v>163607.20000000001</v>
      </c>
      <c r="I74" s="7">
        <v>1</v>
      </c>
      <c r="J74" s="7">
        <v>0</v>
      </c>
      <c r="K74" s="7">
        <v>1</v>
      </c>
      <c r="L74" s="7">
        <v>44203.55</v>
      </c>
      <c r="M74" s="7">
        <v>0</v>
      </c>
      <c r="N74" s="8">
        <f t="shared" si="0"/>
        <v>77067.22540990269</v>
      </c>
      <c r="O74" s="8" t="str">
        <f t="shared" si="1"/>
        <v>High Balance Active</v>
      </c>
      <c r="P74" s="8">
        <f t="shared" si="2"/>
        <v>100359.39775568187</v>
      </c>
      <c r="Q74" s="8" t="str">
        <f t="shared" si="3"/>
        <v>Low Salary - High Balance</v>
      </c>
      <c r="R74" s="8" t="str">
        <f t="shared" si="4"/>
        <v>Normal Customer</v>
      </c>
    </row>
    <row r="75" spans="1:18" ht="12.5" x14ac:dyDescent="0.25">
      <c r="A75" s="7">
        <v>15779052</v>
      </c>
      <c r="B75" s="1" t="s">
        <v>108</v>
      </c>
      <c r="C75" s="7">
        <v>604</v>
      </c>
      <c r="D75" s="1" t="s">
        <v>30</v>
      </c>
      <c r="E75" s="1" t="s">
        <v>20</v>
      </c>
      <c r="F75" s="7">
        <v>25</v>
      </c>
      <c r="G75" s="7">
        <v>5</v>
      </c>
      <c r="H75" s="7">
        <v>157780.79999999999</v>
      </c>
      <c r="I75" s="7">
        <v>2</v>
      </c>
      <c r="J75" s="7">
        <v>1</v>
      </c>
      <c r="K75" s="7">
        <v>1</v>
      </c>
      <c r="L75" s="7">
        <v>58426.81</v>
      </c>
      <c r="M75" s="7">
        <v>0</v>
      </c>
      <c r="N75" s="8">
        <f t="shared" si="0"/>
        <v>77049.660974223763</v>
      </c>
      <c r="O75" s="8" t="str">
        <f t="shared" si="1"/>
        <v>High Balance Active</v>
      </c>
      <c r="P75" s="8">
        <f t="shared" si="2"/>
        <v>100370.79532981534</v>
      </c>
      <c r="Q75" s="8" t="str">
        <f t="shared" si="3"/>
        <v>Low Salary - High Balance</v>
      </c>
      <c r="R75" s="8" t="str">
        <f t="shared" si="4"/>
        <v>Normal Customer</v>
      </c>
    </row>
    <row r="76" spans="1:18" ht="12.5" x14ac:dyDescent="0.25">
      <c r="A76" s="7">
        <v>15770811</v>
      </c>
      <c r="B76" s="1" t="s">
        <v>109</v>
      </c>
      <c r="C76" s="7">
        <v>519</v>
      </c>
      <c r="D76" s="1" t="s">
        <v>19</v>
      </c>
      <c r="E76" s="1" t="s">
        <v>27</v>
      </c>
      <c r="F76" s="7">
        <v>36</v>
      </c>
      <c r="G76" s="7">
        <v>9</v>
      </c>
      <c r="H76" s="7">
        <v>0</v>
      </c>
      <c r="I76" s="7">
        <v>2</v>
      </c>
      <c r="J76" s="7">
        <v>0</v>
      </c>
      <c r="K76" s="7">
        <v>1</v>
      </c>
      <c r="L76" s="7">
        <v>145562.4</v>
      </c>
      <c r="M76" s="7">
        <v>0</v>
      </c>
      <c r="N76" s="8">
        <f t="shared" si="0"/>
        <v>77033.272192448334</v>
      </c>
      <c r="O76" s="8" t="str">
        <f t="shared" si="1"/>
        <v>Low Balance Active</v>
      </c>
      <c r="P76" s="8">
        <f t="shared" si="2"/>
        <v>100379.31014616328</v>
      </c>
      <c r="Q76" s="8" t="str">
        <f t="shared" si="3"/>
        <v>High Salary - Low Balance</v>
      </c>
      <c r="R76" s="8" t="str">
        <f t="shared" si="4"/>
        <v>Normal Customer</v>
      </c>
    </row>
    <row r="77" spans="1:18" ht="12.5" x14ac:dyDescent="0.25">
      <c r="A77" s="7">
        <v>15780961</v>
      </c>
      <c r="B77" s="1" t="s">
        <v>110</v>
      </c>
      <c r="C77" s="7">
        <v>735</v>
      </c>
      <c r="D77" s="1" t="s">
        <v>19</v>
      </c>
      <c r="E77" s="1" t="s">
        <v>20</v>
      </c>
      <c r="F77" s="7">
        <v>21</v>
      </c>
      <c r="G77" s="7">
        <v>1</v>
      </c>
      <c r="H77" s="7">
        <v>178718.2</v>
      </c>
      <c r="I77" s="7">
        <v>2</v>
      </c>
      <c r="J77" s="7">
        <v>1</v>
      </c>
      <c r="K77" s="7">
        <v>0</v>
      </c>
      <c r="L77" s="7">
        <v>22388</v>
      </c>
      <c r="M77" s="7">
        <v>0</v>
      </c>
      <c r="N77" s="8">
        <f t="shared" si="0"/>
        <v>77048.913465989943</v>
      </c>
      <c r="O77" s="8" t="str">
        <f t="shared" si="1"/>
        <v>High Balance Inactive</v>
      </c>
      <c r="P77" s="8">
        <f t="shared" si="2"/>
        <v>100370.13591472086</v>
      </c>
      <c r="Q77" s="8" t="str">
        <f t="shared" si="3"/>
        <v>Low Salary - High Balance</v>
      </c>
      <c r="R77" s="8" t="str">
        <f t="shared" si="4"/>
        <v>Normal Customer</v>
      </c>
    </row>
    <row r="78" spans="1:18" ht="12.5" x14ac:dyDescent="0.25">
      <c r="A78" s="7">
        <v>15614049</v>
      </c>
      <c r="B78" s="1" t="s">
        <v>111</v>
      </c>
      <c r="C78" s="7">
        <v>664</v>
      </c>
      <c r="D78" s="1" t="s">
        <v>19</v>
      </c>
      <c r="E78" s="1" t="s">
        <v>27</v>
      </c>
      <c r="F78" s="7">
        <v>55</v>
      </c>
      <c r="G78" s="7">
        <v>8</v>
      </c>
      <c r="H78" s="7">
        <v>0</v>
      </c>
      <c r="I78" s="7">
        <v>2</v>
      </c>
      <c r="J78" s="7">
        <v>1</v>
      </c>
      <c r="K78" s="7">
        <v>1</v>
      </c>
      <c r="L78" s="7">
        <v>139161.64000000001</v>
      </c>
      <c r="M78" s="7">
        <v>0</v>
      </c>
      <c r="N78" s="8">
        <f t="shared" si="0"/>
        <v>77028.265763606905</v>
      </c>
      <c r="O78" s="8" t="str">
        <f t="shared" si="1"/>
        <v>Low Balance Active</v>
      </c>
      <c r="P78" s="8">
        <f t="shared" si="2"/>
        <v>100385.97306661255</v>
      </c>
      <c r="Q78" s="8" t="str">
        <f t="shared" si="3"/>
        <v>High Salary - Low Balance</v>
      </c>
      <c r="R78" s="8" t="str">
        <f t="shared" si="4"/>
        <v>Normal Customer</v>
      </c>
    </row>
    <row r="79" spans="1:18" ht="12.5" x14ac:dyDescent="0.25">
      <c r="A79" s="7">
        <v>15662085</v>
      </c>
      <c r="B79" s="1" t="s">
        <v>112</v>
      </c>
      <c r="C79" s="7">
        <v>678</v>
      </c>
      <c r="D79" s="1" t="s">
        <v>19</v>
      </c>
      <c r="E79" s="1" t="s">
        <v>20</v>
      </c>
      <c r="F79" s="7">
        <v>32</v>
      </c>
      <c r="G79" s="7">
        <v>9</v>
      </c>
      <c r="H79" s="7">
        <v>0</v>
      </c>
      <c r="I79" s="7">
        <v>1</v>
      </c>
      <c r="J79" s="7">
        <v>1</v>
      </c>
      <c r="K79" s="7">
        <v>1</v>
      </c>
      <c r="L79" s="7">
        <v>148210.64000000001</v>
      </c>
      <c r="M79" s="7">
        <v>0</v>
      </c>
      <c r="N79" s="8">
        <f t="shared" si="0"/>
        <v>77043.912374568434</v>
      </c>
      <c r="O79" s="8" t="str">
        <f t="shared" si="1"/>
        <v>Low Balance Active</v>
      </c>
      <c r="P79" s="8">
        <f t="shared" si="2"/>
        <v>100378.09663619749</v>
      </c>
      <c r="Q79" s="8" t="str">
        <f t="shared" si="3"/>
        <v>High Salary - Low Balance</v>
      </c>
      <c r="R79" s="8" t="str">
        <f t="shared" si="4"/>
        <v>Normal Customer</v>
      </c>
    </row>
    <row r="80" spans="1:18" ht="12.5" x14ac:dyDescent="0.25">
      <c r="A80" s="7">
        <v>15575185</v>
      </c>
      <c r="B80" s="1" t="s">
        <v>113</v>
      </c>
      <c r="C80" s="7">
        <v>757</v>
      </c>
      <c r="D80" s="1" t="s">
        <v>22</v>
      </c>
      <c r="E80" s="1" t="s">
        <v>27</v>
      </c>
      <c r="F80" s="7">
        <v>33</v>
      </c>
      <c r="G80" s="7">
        <v>5</v>
      </c>
      <c r="H80" s="7">
        <v>77253.22</v>
      </c>
      <c r="I80" s="7">
        <v>1</v>
      </c>
      <c r="J80" s="7">
        <v>0</v>
      </c>
      <c r="K80" s="7">
        <v>1</v>
      </c>
      <c r="L80" s="7">
        <v>194239.63</v>
      </c>
      <c r="M80" s="7">
        <v>0</v>
      </c>
      <c r="N80" s="8">
        <f t="shared" si="0"/>
        <v>77059.565343356444</v>
      </c>
      <c r="O80" s="8" t="str">
        <f t="shared" si="1"/>
        <v>High Balance Active</v>
      </c>
      <c r="P80" s="8">
        <f t="shared" si="2"/>
        <v>100368.37852498989</v>
      </c>
      <c r="Q80" s="8" t="str">
        <f t="shared" si="3"/>
        <v>High Salary - High Balance</v>
      </c>
      <c r="R80" s="8" t="str">
        <f t="shared" si="4"/>
        <v>Normal Customer</v>
      </c>
    </row>
    <row r="81" spans="1:18" ht="12.5" x14ac:dyDescent="0.25">
      <c r="A81" s="7">
        <v>15803136</v>
      </c>
      <c r="B81" s="1" t="s">
        <v>114</v>
      </c>
      <c r="C81" s="7">
        <v>416</v>
      </c>
      <c r="D81" s="1" t="s">
        <v>30</v>
      </c>
      <c r="E81" s="1" t="s">
        <v>20</v>
      </c>
      <c r="F81" s="7">
        <v>41</v>
      </c>
      <c r="G81" s="7">
        <v>10</v>
      </c>
      <c r="H81" s="7">
        <v>122189.7</v>
      </c>
      <c r="I81" s="7">
        <v>2</v>
      </c>
      <c r="J81" s="7">
        <v>1</v>
      </c>
      <c r="K81" s="7">
        <v>0</v>
      </c>
      <c r="L81" s="7">
        <v>98301.61</v>
      </c>
      <c r="M81" s="7">
        <v>0</v>
      </c>
      <c r="N81" s="8">
        <f t="shared" si="0"/>
        <v>77059.525990652401</v>
      </c>
      <c r="O81" s="8" t="str">
        <f t="shared" si="1"/>
        <v>High Balance Inactive</v>
      </c>
      <c r="P81" s="8">
        <f t="shared" si="2"/>
        <v>100349.30287949608</v>
      </c>
      <c r="Q81" s="8" t="str">
        <f t="shared" si="3"/>
        <v>Low Salary - High Balance</v>
      </c>
      <c r="R81" s="8" t="str">
        <f t="shared" si="4"/>
        <v>Normal Customer</v>
      </c>
    </row>
    <row r="82" spans="1:18" ht="12.5" x14ac:dyDescent="0.25">
      <c r="A82" s="7">
        <v>15706021</v>
      </c>
      <c r="B82" s="1" t="s">
        <v>115</v>
      </c>
      <c r="C82" s="7">
        <v>665</v>
      </c>
      <c r="D82" s="1" t="s">
        <v>19</v>
      </c>
      <c r="E82" s="1" t="s">
        <v>20</v>
      </c>
      <c r="F82" s="7">
        <v>34</v>
      </c>
      <c r="G82" s="7">
        <v>1</v>
      </c>
      <c r="H82" s="7">
        <v>96645.54</v>
      </c>
      <c r="I82" s="7">
        <v>2</v>
      </c>
      <c r="J82" s="7">
        <v>0</v>
      </c>
      <c r="K82" s="7">
        <v>0</v>
      </c>
      <c r="L82" s="7">
        <v>171413.66</v>
      </c>
      <c r="M82" s="7">
        <v>0</v>
      </c>
      <c r="N82" s="8">
        <f t="shared" si="0"/>
        <v>77050.353191057002</v>
      </c>
      <c r="O82" s="8" t="str">
        <f t="shared" si="1"/>
        <v>High Balance Inactive</v>
      </c>
      <c r="P82" s="8">
        <f t="shared" si="2"/>
        <v>100349.71907723583</v>
      </c>
      <c r="Q82" s="8" t="str">
        <f t="shared" si="3"/>
        <v>High Salary - High Balance</v>
      </c>
      <c r="R82" s="8" t="str">
        <f t="shared" si="4"/>
        <v>Normal Customer</v>
      </c>
    </row>
    <row r="83" spans="1:18" ht="12.5" x14ac:dyDescent="0.25">
      <c r="A83" s="7">
        <v>15663706</v>
      </c>
      <c r="B83" s="1" t="s">
        <v>116</v>
      </c>
      <c r="C83" s="7">
        <v>777</v>
      </c>
      <c r="D83" s="1" t="s">
        <v>19</v>
      </c>
      <c r="E83" s="1" t="s">
        <v>20</v>
      </c>
      <c r="F83" s="7">
        <v>32</v>
      </c>
      <c r="G83" s="7">
        <v>2</v>
      </c>
      <c r="H83" s="7">
        <v>0</v>
      </c>
      <c r="I83" s="7">
        <v>1</v>
      </c>
      <c r="J83" s="7">
        <v>1</v>
      </c>
      <c r="K83" s="7">
        <v>0</v>
      </c>
      <c r="L83" s="7">
        <v>136458.19</v>
      </c>
      <c r="M83" s="7">
        <v>1</v>
      </c>
      <c r="N83" s="8">
        <f t="shared" si="0"/>
        <v>77046.369619841527</v>
      </c>
      <c r="O83" s="8" t="str">
        <f t="shared" si="1"/>
        <v>Low Balance Inactive</v>
      </c>
      <c r="P83" s="8">
        <f t="shared" si="2"/>
        <v>100335.27225045746</v>
      </c>
      <c r="Q83" s="8" t="str">
        <f t="shared" si="3"/>
        <v>High Salary - Low Balance</v>
      </c>
      <c r="R83" s="8" t="str">
        <f t="shared" si="4"/>
        <v>Normal Customer</v>
      </c>
    </row>
    <row r="84" spans="1:18" ht="12.5" x14ac:dyDescent="0.25">
      <c r="A84" s="7">
        <v>15641732</v>
      </c>
      <c r="B84" s="1" t="s">
        <v>117</v>
      </c>
      <c r="C84" s="7">
        <v>543</v>
      </c>
      <c r="D84" s="1" t="s">
        <v>19</v>
      </c>
      <c r="E84" s="1" t="s">
        <v>20</v>
      </c>
      <c r="F84" s="7">
        <v>36</v>
      </c>
      <c r="G84" s="7">
        <v>3</v>
      </c>
      <c r="H84" s="7">
        <v>0</v>
      </c>
      <c r="I84" s="7">
        <v>2</v>
      </c>
      <c r="J84" s="7">
        <v>0</v>
      </c>
      <c r="K84" s="7">
        <v>0</v>
      </c>
      <c r="L84" s="7">
        <v>26019.59</v>
      </c>
      <c r="M84" s="7">
        <v>0</v>
      </c>
      <c r="N84" s="8">
        <f t="shared" si="0"/>
        <v>77062.035819438883</v>
      </c>
      <c r="O84" s="8" t="str">
        <f t="shared" si="1"/>
        <v>Low Balance Inactive</v>
      </c>
      <c r="P84" s="8">
        <f t="shared" si="2"/>
        <v>100327.92720821477</v>
      </c>
      <c r="Q84" s="8" t="str">
        <f t="shared" si="3"/>
        <v>Low Salary - Low Balance</v>
      </c>
      <c r="R84" s="8" t="str">
        <f t="shared" si="4"/>
        <v>Normal Customer</v>
      </c>
    </row>
    <row r="85" spans="1:18" ht="12.5" x14ac:dyDescent="0.25">
      <c r="A85" s="7">
        <v>15701164</v>
      </c>
      <c r="B85" s="1" t="s">
        <v>118</v>
      </c>
      <c r="C85" s="7">
        <v>506</v>
      </c>
      <c r="D85" s="1" t="s">
        <v>19</v>
      </c>
      <c r="E85" s="1" t="s">
        <v>20</v>
      </c>
      <c r="F85" s="7">
        <v>34</v>
      </c>
      <c r="G85" s="7">
        <v>4</v>
      </c>
      <c r="H85" s="7">
        <v>90307.62</v>
      </c>
      <c r="I85" s="7">
        <v>1</v>
      </c>
      <c r="J85" s="7">
        <v>1</v>
      </c>
      <c r="K85" s="7">
        <v>1</v>
      </c>
      <c r="L85" s="7">
        <v>159235.29</v>
      </c>
      <c r="M85" s="7">
        <v>0</v>
      </c>
      <c r="N85" s="8">
        <f t="shared" si="0"/>
        <v>77077.7083912956</v>
      </c>
      <c r="O85" s="8" t="str">
        <f t="shared" si="1"/>
        <v>High Balance Active</v>
      </c>
      <c r="P85" s="8">
        <f t="shared" si="2"/>
        <v>100343.03974374624</v>
      </c>
      <c r="Q85" s="8" t="str">
        <f t="shared" si="3"/>
        <v>High Salary - High Balance</v>
      </c>
      <c r="R85" s="8" t="str">
        <f t="shared" si="4"/>
        <v>Normal Customer</v>
      </c>
    </row>
    <row r="86" spans="1:18" ht="12.5" x14ac:dyDescent="0.25">
      <c r="A86" s="7">
        <v>15738751</v>
      </c>
      <c r="B86" s="1" t="s">
        <v>119</v>
      </c>
      <c r="C86" s="7">
        <v>493</v>
      </c>
      <c r="D86" s="1" t="s">
        <v>19</v>
      </c>
      <c r="E86" s="1" t="s">
        <v>20</v>
      </c>
      <c r="F86" s="7">
        <v>46</v>
      </c>
      <c r="G86" s="7">
        <v>4</v>
      </c>
      <c r="H86" s="7">
        <v>0</v>
      </c>
      <c r="I86" s="7">
        <v>2</v>
      </c>
      <c r="J86" s="7">
        <v>1</v>
      </c>
      <c r="K86" s="7">
        <v>0</v>
      </c>
      <c r="L86" s="7">
        <v>1907.66</v>
      </c>
      <c r="M86" s="7">
        <v>0</v>
      </c>
      <c r="N86" s="8">
        <f t="shared" si="0"/>
        <v>77075.017196908142</v>
      </c>
      <c r="O86" s="8" t="str">
        <f t="shared" si="1"/>
        <v>Low Balance Inactive</v>
      </c>
      <c r="P86" s="8">
        <f t="shared" si="2"/>
        <v>100331.06003458101</v>
      </c>
      <c r="Q86" s="8" t="str">
        <f t="shared" si="3"/>
        <v>Low Salary - Low Balance</v>
      </c>
      <c r="R86" s="8" t="str">
        <f t="shared" si="4"/>
        <v>Normal Customer</v>
      </c>
    </row>
    <row r="87" spans="1:18" ht="12.5" x14ac:dyDescent="0.25">
      <c r="A87" s="7">
        <v>15805254</v>
      </c>
      <c r="B87" s="1" t="s">
        <v>120</v>
      </c>
      <c r="C87" s="7">
        <v>652</v>
      </c>
      <c r="D87" s="1" t="s">
        <v>22</v>
      </c>
      <c r="E87" s="1" t="s">
        <v>20</v>
      </c>
      <c r="F87" s="7">
        <v>75</v>
      </c>
      <c r="G87" s="7">
        <v>10</v>
      </c>
      <c r="H87" s="7">
        <v>0</v>
      </c>
      <c r="I87" s="7">
        <v>2</v>
      </c>
      <c r="J87" s="7">
        <v>1</v>
      </c>
      <c r="K87" s="7">
        <v>1</v>
      </c>
      <c r="L87" s="7">
        <v>114675.75</v>
      </c>
      <c r="M87" s="7">
        <v>0</v>
      </c>
      <c r="N87" s="8">
        <f t="shared" si="0"/>
        <v>77090.698787385641</v>
      </c>
      <c r="O87" s="8" t="str">
        <f t="shared" si="1"/>
        <v>Low Balance Active</v>
      </c>
      <c r="P87" s="8">
        <f t="shared" si="2"/>
        <v>100351.08514140392</v>
      </c>
      <c r="Q87" s="8" t="str">
        <f t="shared" si="3"/>
        <v>High Salary - Low Balance</v>
      </c>
      <c r="R87" s="8" t="str">
        <f t="shared" si="4"/>
        <v>Normal Customer</v>
      </c>
    </row>
    <row r="88" spans="1:18" ht="12.5" x14ac:dyDescent="0.25">
      <c r="A88" s="7">
        <v>15762418</v>
      </c>
      <c r="B88" s="1" t="s">
        <v>121</v>
      </c>
      <c r="C88" s="7">
        <v>750</v>
      </c>
      <c r="D88" s="1" t="s">
        <v>22</v>
      </c>
      <c r="E88" s="1" t="s">
        <v>27</v>
      </c>
      <c r="F88" s="7">
        <v>22</v>
      </c>
      <c r="G88" s="7">
        <v>3</v>
      </c>
      <c r="H88" s="7">
        <v>121681.8</v>
      </c>
      <c r="I88" s="7">
        <v>1</v>
      </c>
      <c r="J88" s="7">
        <v>1</v>
      </c>
      <c r="K88" s="7">
        <v>0</v>
      </c>
      <c r="L88" s="7">
        <v>128643.35</v>
      </c>
      <c r="M88" s="7">
        <v>1</v>
      </c>
      <c r="N88" s="8">
        <f t="shared" si="0"/>
        <v>77106.386760276844</v>
      </c>
      <c r="O88" s="8" t="str">
        <f t="shared" si="1"/>
        <v>High Balance Inactive</v>
      </c>
      <c r="P88" s="8">
        <f t="shared" si="2"/>
        <v>100348.17006919011</v>
      </c>
      <c r="Q88" s="8" t="str">
        <f t="shared" si="3"/>
        <v>High Salary - High Balance</v>
      </c>
      <c r="R88" s="8" t="str">
        <f t="shared" si="4"/>
        <v>At - Risk Premium Customer</v>
      </c>
    </row>
    <row r="89" spans="1:18" ht="12.5" x14ac:dyDescent="0.25">
      <c r="A89" s="7">
        <v>15625759</v>
      </c>
      <c r="B89" s="1" t="s">
        <v>122</v>
      </c>
      <c r="C89" s="7">
        <v>729</v>
      </c>
      <c r="D89" s="1" t="s">
        <v>19</v>
      </c>
      <c r="E89" s="1" t="s">
        <v>27</v>
      </c>
      <c r="F89" s="7">
        <v>30</v>
      </c>
      <c r="G89" s="7">
        <v>9</v>
      </c>
      <c r="H89" s="7">
        <v>0</v>
      </c>
      <c r="I89" s="7">
        <v>2</v>
      </c>
      <c r="J89" s="7">
        <v>1</v>
      </c>
      <c r="K89" s="7">
        <v>0</v>
      </c>
      <c r="L89" s="7">
        <v>151869.35</v>
      </c>
      <c r="M89" s="7">
        <v>0</v>
      </c>
      <c r="N89" s="8">
        <f t="shared" si="0"/>
        <v>77097.313808263891</v>
      </c>
      <c r="O89" s="8" t="str">
        <f t="shared" si="1"/>
        <v>Low Balance Inactive</v>
      </c>
      <c r="P89" s="8">
        <f t="shared" si="2"/>
        <v>100342.41082230821</v>
      </c>
      <c r="Q89" s="8" t="str">
        <f t="shared" si="3"/>
        <v>High Salary - Low Balance</v>
      </c>
      <c r="R89" s="8" t="str">
        <f t="shared" si="4"/>
        <v>Normal Customer</v>
      </c>
    </row>
    <row r="90" spans="1:18" ht="12.5" x14ac:dyDescent="0.25">
      <c r="A90" s="7">
        <v>15622897</v>
      </c>
      <c r="B90" s="1" t="s">
        <v>123</v>
      </c>
      <c r="C90" s="7">
        <v>646</v>
      </c>
      <c r="D90" s="1" t="s">
        <v>19</v>
      </c>
      <c r="E90" s="1" t="s">
        <v>20</v>
      </c>
      <c r="F90" s="7">
        <v>46</v>
      </c>
      <c r="G90" s="7">
        <v>4</v>
      </c>
      <c r="H90" s="7">
        <v>0</v>
      </c>
      <c r="I90" s="7">
        <v>3</v>
      </c>
      <c r="J90" s="7">
        <v>1</v>
      </c>
      <c r="K90" s="7">
        <v>0</v>
      </c>
      <c r="L90" s="7">
        <v>93251.42</v>
      </c>
      <c r="M90" s="7">
        <v>1</v>
      </c>
      <c r="N90" s="8">
        <f t="shared" si="0"/>
        <v>77113.009515472411</v>
      </c>
      <c r="O90" s="8" t="str">
        <f t="shared" si="1"/>
        <v>Low Balance Inactive</v>
      </c>
      <c r="P90" s="8">
        <f t="shared" si="2"/>
        <v>100331.92081026064</v>
      </c>
      <c r="Q90" s="8" t="str">
        <f t="shared" si="3"/>
        <v>Low Salary - Low Balance</v>
      </c>
      <c r="R90" s="8" t="str">
        <f t="shared" si="4"/>
        <v>Normal Customer</v>
      </c>
    </row>
    <row r="91" spans="1:18" ht="12.5" x14ac:dyDescent="0.25">
      <c r="A91" s="7">
        <v>15767954</v>
      </c>
      <c r="B91" s="1" t="s">
        <v>73</v>
      </c>
      <c r="C91" s="7">
        <v>635</v>
      </c>
      <c r="D91" s="1" t="s">
        <v>30</v>
      </c>
      <c r="E91" s="1" t="s">
        <v>20</v>
      </c>
      <c r="F91" s="7">
        <v>28</v>
      </c>
      <c r="G91" s="7">
        <v>3</v>
      </c>
      <c r="H91" s="7">
        <v>81623.67</v>
      </c>
      <c r="I91" s="7">
        <v>2</v>
      </c>
      <c r="J91" s="7">
        <v>1</v>
      </c>
      <c r="K91" s="7">
        <v>1</v>
      </c>
      <c r="L91" s="7">
        <v>156791.35999999999</v>
      </c>
      <c r="M91" s="7">
        <v>0</v>
      </c>
      <c r="N91" s="8">
        <f t="shared" si="0"/>
        <v>77128.711614742511</v>
      </c>
      <c r="O91" s="8" t="str">
        <f t="shared" si="1"/>
        <v>High Balance Active</v>
      </c>
      <c r="P91" s="8">
        <f t="shared" si="2"/>
        <v>100333.36257381392</v>
      </c>
      <c r="Q91" s="8" t="str">
        <f t="shared" si="3"/>
        <v>High Salary - High Balance</v>
      </c>
      <c r="R91" s="8" t="str">
        <f t="shared" si="4"/>
        <v>Normal Customer</v>
      </c>
    </row>
    <row r="92" spans="1:18" ht="12.5" x14ac:dyDescent="0.25">
      <c r="A92" s="7">
        <v>15757535</v>
      </c>
      <c r="B92" s="1" t="s">
        <v>124</v>
      </c>
      <c r="C92" s="7">
        <v>647</v>
      </c>
      <c r="D92" s="1" t="s">
        <v>22</v>
      </c>
      <c r="E92" s="1" t="s">
        <v>20</v>
      </c>
      <c r="F92" s="7">
        <v>44</v>
      </c>
      <c r="G92" s="7">
        <v>5</v>
      </c>
      <c r="H92" s="7">
        <v>0</v>
      </c>
      <c r="I92" s="7">
        <v>3</v>
      </c>
      <c r="J92" s="7">
        <v>1</v>
      </c>
      <c r="K92" s="7">
        <v>1</v>
      </c>
      <c r="L92" s="7">
        <v>174205.22</v>
      </c>
      <c r="M92" s="7">
        <v>1</v>
      </c>
      <c r="N92" s="8">
        <f t="shared" si="0"/>
        <v>77127.796144602951</v>
      </c>
      <c r="O92" s="8" t="str">
        <f t="shared" si="1"/>
        <v>Low Balance Active</v>
      </c>
      <c r="P92" s="8">
        <f t="shared" si="2"/>
        <v>100321.86400000005</v>
      </c>
      <c r="Q92" s="8" t="str">
        <f t="shared" si="3"/>
        <v>High Salary - Low Balance</v>
      </c>
      <c r="R92" s="8" t="str">
        <f t="shared" si="4"/>
        <v>Normal Customer</v>
      </c>
    </row>
    <row r="93" spans="1:18" ht="12.5" x14ac:dyDescent="0.25">
      <c r="A93" s="7">
        <v>15731511</v>
      </c>
      <c r="B93" s="1" t="s">
        <v>125</v>
      </c>
      <c r="C93" s="7">
        <v>808</v>
      </c>
      <c r="D93" s="1" t="s">
        <v>19</v>
      </c>
      <c r="E93" s="1" t="s">
        <v>27</v>
      </c>
      <c r="F93" s="7">
        <v>45</v>
      </c>
      <c r="G93" s="7">
        <v>7</v>
      </c>
      <c r="H93" s="7">
        <v>118626.6</v>
      </c>
      <c r="I93" s="7">
        <v>2</v>
      </c>
      <c r="J93" s="7">
        <v>1</v>
      </c>
      <c r="K93" s="7">
        <v>0</v>
      </c>
      <c r="L93" s="7">
        <v>147132.46</v>
      </c>
      <c r="M93" s="7">
        <v>0</v>
      </c>
      <c r="N93" s="8">
        <f t="shared" si="0"/>
        <v>77143.507653289969</v>
      </c>
      <c r="O93" s="8" t="str">
        <f t="shared" si="1"/>
        <v>High Balance Inactive</v>
      </c>
      <c r="P93" s="8">
        <f t="shared" si="2"/>
        <v>100306.81340802612</v>
      </c>
      <c r="Q93" s="8" t="str">
        <f t="shared" si="3"/>
        <v>High Salary - High Balance</v>
      </c>
      <c r="R93" s="8" t="str">
        <f t="shared" si="4"/>
        <v>Normal Customer</v>
      </c>
    </row>
    <row r="94" spans="1:18" ht="12.5" x14ac:dyDescent="0.25">
      <c r="A94" s="7">
        <v>15809248</v>
      </c>
      <c r="B94" s="1" t="s">
        <v>126</v>
      </c>
      <c r="C94" s="7">
        <v>524</v>
      </c>
      <c r="D94" s="1" t="s">
        <v>19</v>
      </c>
      <c r="E94" s="1" t="s">
        <v>20</v>
      </c>
      <c r="F94" s="7">
        <v>36</v>
      </c>
      <c r="G94" s="7">
        <v>10</v>
      </c>
      <c r="H94" s="7">
        <v>0</v>
      </c>
      <c r="I94" s="7">
        <v>2</v>
      </c>
      <c r="J94" s="7">
        <v>1</v>
      </c>
      <c r="K94" s="7">
        <v>0</v>
      </c>
      <c r="L94" s="7">
        <v>109614.57</v>
      </c>
      <c r="M94" s="7">
        <v>0</v>
      </c>
      <c r="N94" s="8">
        <f t="shared" si="0"/>
        <v>77135.05551548503</v>
      </c>
      <c r="O94" s="8" t="str">
        <f t="shared" si="1"/>
        <v>Low Balance Inactive</v>
      </c>
      <c r="P94" s="8">
        <f t="shared" si="2"/>
        <v>100297.27273023639</v>
      </c>
      <c r="Q94" s="8" t="str">
        <f t="shared" si="3"/>
        <v>High Salary - Low Balance</v>
      </c>
      <c r="R94" s="8" t="str">
        <f t="shared" si="4"/>
        <v>Normal Customer</v>
      </c>
    </row>
    <row r="95" spans="1:18" ht="12.5" x14ac:dyDescent="0.25">
      <c r="A95" s="7">
        <v>15640635</v>
      </c>
      <c r="B95" s="1" t="s">
        <v>127</v>
      </c>
      <c r="C95" s="7">
        <v>769</v>
      </c>
      <c r="D95" s="1" t="s">
        <v>19</v>
      </c>
      <c r="E95" s="1" t="s">
        <v>27</v>
      </c>
      <c r="F95" s="7">
        <v>29</v>
      </c>
      <c r="G95" s="7">
        <v>8</v>
      </c>
      <c r="H95" s="7">
        <v>0</v>
      </c>
      <c r="I95" s="7">
        <v>2</v>
      </c>
      <c r="J95" s="7">
        <v>1</v>
      </c>
      <c r="K95" s="7">
        <v>1</v>
      </c>
      <c r="L95" s="7">
        <v>172290.61</v>
      </c>
      <c r="M95" s="7">
        <v>0</v>
      </c>
      <c r="N95" s="8">
        <f t="shared" si="0"/>
        <v>77150.774907275423</v>
      </c>
      <c r="O95" s="8" t="str">
        <f t="shared" si="1"/>
        <v>Low Balance Active</v>
      </c>
      <c r="P95" s="8">
        <f t="shared" si="2"/>
        <v>100295.3739535358</v>
      </c>
      <c r="Q95" s="8" t="str">
        <f t="shared" si="3"/>
        <v>High Salary - Low Balance</v>
      </c>
      <c r="R95" s="8" t="str">
        <f t="shared" si="4"/>
        <v>Normal Customer</v>
      </c>
    </row>
    <row r="96" spans="1:18" ht="12.5" x14ac:dyDescent="0.25">
      <c r="A96" s="7">
        <v>15676966</v>
      </c>
      <c r="B96" s="1" t="s">
        <v>127</v>
      </c>
      <c r="C96" s="7">
        <v>730</v>
      </c>
      <c r="D96" s="1" t="s">
        <v>22</v>
      </c>
      <c r="E96" s="1" t="s">
        <v>27</v>
      </c>
      <c r="F96" s="7">
        <v>42</v>
      </c>
      <c r="G96" s="7">
        <v>4</v>
      </c>
      <c r="H96" s="7">
        <v>0</v>
      </c>
      <c r="I96" s="7">
        <v>2</v>
      </c>
      <c r="J96" s="7">
        <v>0</v>
      </c>
      <c r="K96" s="7">
        <v>1</v>
      </c>
      <c r="L96" s="7">
        <v>85982.47</v>
      </c>
      <c r="M96" s="7">
        <v>0</v>
      </c>
      <c r="N96" s="8">
        <f t="shared" si="0"/>
        <v>77166.500707297295</v>
      </c>
      <c r="O96" s="8" t="str">
        <f t="shared" si="1"/>
        <v>Low Balance Active</v>
      </c>
      <c r="P96" s="8">
        <f t="shared" si="2"/>
        <v>100280.69901752958</v>
      </c>
      <c r="Q96" s="8" t="str">
        <f t="shared" si="3"/>
        <v>Low Salary - Low Balance</v>
      </c>
      <c r="R96" s="8" t="str">
        <f t="shared" si="4"/>
        <v>Normal Customer</v>
      </c>
    </row>
    <row r="97" spans="1:18" ht="12.5" x14ac:dyDescent="0.25">
      <c r="A97" s="7">
        <v>15699461</v>
      </c>
      <c r="B97" s="1" t="s">
        <v>128</v>
      </c>
      <c r="C97" s="7">
        <v>515</v>
      </c>
      <c r="D97" s="1" t="s">
        <v>22</v>
      </c>
      <c r="E97" s="1" t="s">
        <v>27</v>
      </c>
      <c r="F97" s="7">
        <v>35</v>
      </c>
      <c r="G97" s="7">
        <v>10</v>
      </c>
      <c r="H97" s="7">
        <v>176274</v>
      </c>
      <c r="I97" s="7">
        <v>1</v>
      </c>
      <c r="J97" s="7">
        <v>0</v>
      </c>
      <c r="K97" s="7">
        <v>1</v>
      </c>
      <c r="L97" s="7">
        <v>121277.78</v>
      </c>
      <c r="M97" s="7">
        <v>0</v>
      </c>
      <c r="N97" s="8">
        <f t="shared" si="0"/>
        <v>77182.232919470029</v>
      </c>
      <c r="O97" s="8" t="str">
        <f t="shared" si="1"/>
        <v>High Balance Active</v>
      </c>
      <c r="P97" s="8">
        <f t="shared" si="2"/>
        <v>100283.6140489297</v>
      </c>
      <c r="Q97" s="8" t="str">
        <f t="shared" si="3"/>
        <v>High Salary - High Balance</v>
      </c>
      <c r="R97" s="8" t="str">
        <f t="shared" si="4"/>
        <v>Normal Customer</v>
      </c>
    </row>
    <row r="98" spans="1:18" ht="12.5" x14ac:dyDescent="0.25">
      <c r="A98" s="7">
        <v>15738721</v>
      </c>
      <c r="B98" s="1" t="s">
        <v>129</v>
      </c>
      <c r="C98" s="7">
        <v>773</v>
      </c>
      <c r="D98" s="1" t="s">
        <v>22</v>
      </c>
      <c r="E98" s="1" t="s">
        <v>27</v>
      </c>
      <c r="F98" s="7">
        <v>41</v>
      </c>
      <c r="G98" s="7">
        <v>9</v>
      </c>
      <c r="H98" s="7">
        <v>102827.4</v>
      </c>
      <c r="I98" s="7">
        <v>1</v>
      </c>
      <c r="J98" s="7">
        <v>0</v>
      </c>
      <c r="K98" s="7">
        <v>1</v>
      </c>
      <c r="L98" s="7">
        <v>64595.25</v>
      </c>
      <c r="M98" s="7">
        <v>0</v>
      </c>
      <c r="N98" s="8">
        <f t="shared" si="0"/>
        <v>77162.026604812505</v>
      </c>
      <c r="O98" s="8" t="str">
        <f t="shared" si="1"/>
        <v>High Balance Active</v>
      </c>
      <c r="P98" s="8">
        <f t="shared" si="2"/>
        <v>100279.33301998372</v>
      </c>
      <c r="Q98" s="8" t="str">
        <f t="shared" si="3"/>
        <v>Low Salary - High Balance</v>
      </c>
      <c r="R98" s="8" t="str">
        <f t="shared" si="4"/>
        <v>Normal Customer</v>
      </c>
    </row>
    <row r="99" spans="1:18" ht="12.5" x14ac:dyDescent="0.25">
      <c r="A99" s="7">
        <v>15693683</v>
      </c>
      <c r="B99" s="1" t="s">
        <v>130</v>
      </c>
      <c r="C99" s="7">
        <v>814</v>
      </c>
      <c r="D99" s="1" t="s">
        <v>30</v>
      </c>
      <c r="E99" s="1" t="s">
        <v>27</v>
      </c>
      <c r="F99" s="7">
        <v>29</v>
      </c>
      <c r="G99" s="7">
        <v>8</v>
      </c>
      <c r="H99" s="7">
        <v>97086.399999999994</v>
      </c>
      <c r="I99" s="7">
        <v>2</v>
      </c>
      <c r="J99" s="7">
        <v>1</v>
      </c>
      <c r="K99" s="7">
        <v>1</v>
      </c>
      <c r="L99" s="7">
        <v>197276.13</v>
      </c>
      <c r="M99" s="7">
        <v>0</v>
      </c>
      <c r="N99" s="8">
        <f t="shared" si="0"/>
        <v>77156.791978380686</v>
      </c>
      <c r="O99" s="8" t="str">
        <f t="shared" si="1"/>
        <v>High Balance Active</v>
      </c>
      <c r="P99" s="8">
        <f t="shared" si="2"/>
        <v>100286.61102998168</v>
      </c>
      <c r="Q99" s="8" t="str">
        <f t="shared" si="3"/>
        <v>High Salary - High Balance</v>
      </c>
      <c r="R99" s="8" t="str">
        <f t="shared" si="4"/>
        <v>Normal Customer</v>
      </c>
    </row>
    <row r="100" spans="1:18" ht="12.5" x14ac:dyDescent="0.25">
      <c r="A100" s="7">
        <v>15604348</v>
      </c>
      <c r="B100" s="1" t="s">
        <v>131</v>
      </c>
      <c r="C100" s="7">
        <v>710</v>
      </c>
      <c r="D100" s="1" t="s">
        <v>22</v>
      </c>
      <c r="E100" s="1" t="s">
        <v>27</v>
      </c>
      <c r="F100" s="7">
        <v>22</v>
      </c>
      <c r="G100" s="7">
        <v>8</v>
      </c>
      <c r="H100" s="7">
        <v>0</v>
      </c>
      <c r="I100" s="7">
        <v>2</v>
      </c>
      <c r="J100" s="7">
        <v>0</v>
      </c>
      <c r="K100" s="7">
        <v>0</v>
      </c>
      <c r="L100" s="7">
        <v>99645.04</v>
      </c>
      <c r="M100" s="7">
        <v>0</v>
      </c>
      <c r="N100" s="8">
        <f t="shared" si="0"/>
        <v>77152.726370869146</v>
      </c>
      <c r="O100" s="8" t="str">
        <f t="shared" si="1"/>
        <v>Low Balance Inactive</v>
      </c>
      <c r="P100" s="8">
        <f t="shared" si="2"/>
        <v>100266.82532639742</v>
      </c>
      <c r="Q100" s="8" t="str">
        <f t="shared" si="3"/>
        <v>Low Salary - Low Balance</v>
      </c>
      <c r="R100" s="8" t="str">
        <f t="shared" si="4"/>
        <v>Normal Customer</v>
      </c>
    </row>
    <row r="101" spans="1:18" ht="12.5" x14ac:dyDescent="0.25">
      <c r="A101" s="7">
        <v>15633059</v>
      </c>
      <c r="B101" s="1" t="s">
        <v>132</v>
      </c>
      <c r="C101" s="7">
        <v>413</v>
      </c>
      <c r="D101" s="1" t="s">
        <v>19</v>
      </c>
      <c r="E101" s="1" t="s">
        <v>27</v>
      </c>
      <c r="F101" s="7">
        <v>34</v>
      </c>
      <c r="G101" s="7">
        <v>9</v>
      </c>
      <c r="H101" s="7">
        <v>0</v>
      </c>
      <c r="I101" s="7">
        <v>2</v>
      </c>
      <c r="J101" s="7">
        <v>0</v>
      </c>
      <c r="K101" s="7">
        <v>0</v>
      </c>
      <c r="L101" s="7">
        <v>6534.18</v>
      </c>
      <c r="M101" s="7">
        <v>0</v>
      </c>
      <c r="N101" s="8">
        <f t="shared" si="0"/>
        <v>77168.468612528173</v>
      </c>
      <c r="O101" s="8" t="str">
        <f t="shared" si="1"/>
        <v>Low Balance Inactive</v>
      </c>
      <c r="P101" s="8">
        <f t="shared" si="2"/>
        <v>100266.95219547034</v>
      </c>
      <c r="Q101" s="8" t="str">
        <f t="shared" si="3"/>
        <v>Low Salary - Low Balance</v>
      </c>
      <c r="R101" s="8" t="str">
        <f t="shared" si="4"/>
        <v>Normal Customer</v>
      </c>
    </row>
    <row r="102" spans="1:18" ht="12.5" x14ac:dyDescent="0.25">
      <c r="A102" s="7">
        <v>15808582</v>
      </c>
      <c r="B102" s="1" t="s">
        <v>133</v>
      </c>
      <c r="C102" s="7">
        <v>665</v>
      </c>
      <c r="D102" s="1" t="s">
        <v>19</v>
      </c>
      <c r="E102" s="1" t="s">
        <v>20</v>
      </c>
      <c r="F102" s="7">
        <v>40</v>
      </c>
      <c r="G102" s="7">
        <v>6</v>
      </c>
      <c r="H102" s="7">
        <v>0</v>
      </c>
      <c r="I102" s="7">
        <v>1</v>
      </c>
      <c r="J102" s="7">
        <v>1</v>
      </c>
      <c r="K102" s="7">
        <v>1</v>
      </c>
      <c r="L102" s="7">
        <v>161848.03</v>
      </c>
      <c r="M102" s="7">
        <v>0</v>
      </c>
      <c r="N102" s="8">
        <f t="shared" si="0"/>
        <v>77184.217279591947</v>
      </c>
      <c r="O102" s="8" t="str">
        <f t="shared" si="1"/>
        <v>Low Balance Active</v>
      </c>
      <c r="P102" s="8">
        <f t="shared" si="2"/>
        <v>100286.08133265311</v>
      </c>
      <c r="Q102" s="8" t="str">
        <f t="shared" si="3"/>
        <v>High Salary - Low Balance</v>
      </c>
      <c r="R102" s="8" t="str">
        <f t="shared" si="4"/>
        <v>Normal Customer</v>
      </c>
    </row>
    <row r="103" spans="1:18" ht="12.5" x14ac:dyDescent="0.25">
      <c r="A103" s="7">
        <v>15743192</v>
      </c>
      <c r="B103" s="1" t="s">
        <v>134</v>
      </c>
      <c r="C103" s="7">
        <v>623</v>
      </c>
      <c r="D103" s="1" t="s">
        <v>19</v>
      </c>
      <c r="E103" s="1" t="s">
        <v>20</v>
      </c>
      <c r="F103" s="7">
        <v>44</v>
      </c>
      <c r="G103" s="7">
        <v>6</v>
      </c>
      <c r="H103" s="7">
        <v>0</v>
      </c>
      <c r="I103" s="7">
        <v>2</v>
      </c>
      <c r="J103" s="7">
        <v>0</v>
      </c>
      <c r="K103" s="7">
        <v>0</v>
      </c>
      <c r="L103" s="7">
        <v>167162.43</v>
      </c>
      <c r="M103" s="7">
        <v>0</v>
      </c>
      <c r="N103" s="8">
        <f t="shared" si="0"/>
        <v>77199.972375995218</v>
      </c>
      <c r="O103" s="8" t="str">
        <f t="shared" si="1"/>
        <v>Low Balance Inactive</v>
      </c>
      <c r="P103" s="8">
        <f t="shared" si="2"/>
        <v>100273.51510512354</v>
      </c>
      <c r="Q103" s="8" t="str">
        <f t="shared" si="3"/>
        <v>High Salary - Low Balance</v>
      </c>
      <c r="R103" s="8" t="str">
        <f t="shared" si="4"/>
        <v>Normal Customer</v>
      </c>
    </row>
    <row r="104" spans="1:18" ht="12.5" x14ac:dyDescent="0.25">
      <c r="A104" s="7">
        <v>15580146</v>
      </c>
      <c r="B104" s="1" t="s">
        <v>134</v>
      </c>
      <c r="C104" s="7">
        <v>738</v>
      </c>
      <c r="D104" s="1" t="s">
        <v>19</v>
      </c>
      <c r="E104" s="1" t="s">
        <v>27</v>
      </c>
      <c r="F104" s="7">
        <v>31</v>
      </c>
      <c r="G104" s="7">
        <v>9</v>
      </c>
      <c r="H104" s="7">
        <v>82674.149999999994</v>
      </c>
      <c r="I104" s="7">
        <v>1</v>
      </c>
      <c r="J104" s="7">
        <v>1</v>
      </c>
      <c r="K104" s="7">
        <v>0</v>
      </c>
      <c r="L104" s="7">
        <v>41970.720000000001</v>
      </c>
      <c r="M104" s="7">
        <v>0</v>
      </c>
      <c r="N104" s="8">
        <f t="shared" si="0"/>
        <v>77215.733905675894</v>
      </c>
      <c r="O104" s="8" t="str">
        <f t="shared" si="1"/>
        <v>High Balance Inactive</v>
      </c>
      <c r="P104" s="8">
        <f t="shared" si="2"/>
        <v>100259.8587321356</v>
      </c>
      <c r="Q104" s="8" t="str">
        <f t="shared" si="3"/>
        <v>Low Salary - High Balance</v>
      </c>
      <c r="R104" s="8" t="str">
        <f t="shared" si="4"/>
        <v>Normal Customer</v>
      </c>
    </row>
    <row r="105" spans="1:18" ht="12.5" x14ac:dyDescent="0.25">
      <c r="A105" s="7">
        <v>15776605</v>
      </c>
      <c r="B105" s="1" t="s">
        <v>135</v>
      </c>
      <c r="C105" s="7">
        <v>528</v>
      </c>
      <c r="D105" s="1" t="s">
        <v>22</v>
      </c>
      <c r="E105" s="1" t="s">
        <v>27</v>
      </c>
      <c r="F105" s="7">
        <v>36</v>
      </c>
      <c r="G105" s="7">
        <v>7</v>
      </c>
      <c r="H105" s="7">
        <v>0</v>
      </c>
      <c r="I105" s="7">
        <v>2</v>
      </c>
      <c r="J105" s="7">
        <v>1</v>
      </c>
      <c r="K105" s="7">
        <v>0</v>
      </c>
      <c r="L105" s="7">
        <v>60536.56</v>
      </c>
      <c r="M105" s="7">
        <v>0</v>
      </c>
      <c r="N105" s="8">
        <f t="shared" si="0"/>
        <v>77214.619260772</v>
      </c>
      <c r="O105" s="8" t="str">
        <f t="shared" si="1"/>
        <v>Low Balance Inactive</v>
      </c>
      <c r="P105" s="8">
        <f t="shared" si="2"/>
        <v>100271.76176230349</v>
      </c>
      <c r="Q105" s="8" t="str">
        <f t="shared" si="3"/>
        <v>Low Salary - Low Balance</v>
      </c>
      <c r="R105" s="8" t="str">
        <f t="shared" si="4"/>
        <v>Normal Customer</v>
      </c>
    </row>
    <row r="106" spans="1:18" ht="12.5" x14ac:dyDescent="0.25">
      <c r="A106" s="7">
        <v>15804919</v>
      </c>
      <c r="B106" s="1" t="s">
        <v>136</v>
      </c>
      <c r="C106" s="7">
        <v>670</v>
      </c>
      <c r="D106" s="1" t="s">
        <v>22</v>
      </c>
      <c r="E106" s="1" t="s">
        <v>20</v>
      </c>
      <c r="F106" s="7">
        <v>65</v>
      </c>
      <c r="G106" s="7">
        <v>1</v>
      </c>
      <c r="H106" s="7">
        <v>0</v>
      </c>
      <c r="I106" s="7">
        <v>1</v>
      </c>
      <c r="J106" s="7">
        <v>1</v>
      </c>
      <c r="K106" s="7">
        <v>1</v>
      </c>
      <c r="L106" s="7">
        <v>177655.67999999999</v>
      </c>
      <c r="M106" s="7">
        <v>1</v>
      </c>
      <c r="N106" s="8">
        <f t="shared" si="0"/>
        <v>77230.390220588335</v>
      </c>
      <c r="O106" s="8" t="str">
        <f t="shared" si="1"/>
        <v>Low Balance Active</v>
      </c>
      <c r="P106" s="8">
        <f t="shared" si="2"/>
        <v>100279.87761233666</v>
      </c>
      <c r="Q106" s="8" t="str">
        <f t="shared" si="3"/>
        <v>High Salary - Low Balance</v>
      </c>
      <c r="R106" s="8" t="str">
        <f t="shared" si="4"/>
        <v>Normal Customer</v>
      </c>
    </row>
    <row r="107" spans="1:18" ht="12.5" x14ac:dyDescent="0.25">
      <c r="A107" s="7">
        <v>15613854</v>
      </c>
      <c r="B107" s="1" t="s">
        <v>137</v>
      </c>
      <c r="C107" s="7">
        <v>622</v>
      </c>
      <c r="D107" s="1" t="s">
        <v>22</v>
      </c>
      <c r="E107" s="1" t="s">
        <v>20</v>
      </c>
      <c r="F107" s="7">
        <v>46</v>
      </c>
      <c r="G107" s="7">
        <v>4</v>
      </c>
      <c r="H107" s="7">
        <v>107073.3</v>
      </c>
      <c r="I107" s="7">
        <v>2</v>
      </c>
      <c r="J107" s="7">
        <v>1</v>
      </c>
      <c r="K107" s="7">
        <v>1</v>
      </c>
      <c r="L107" s="7">
        <v>30984.59</v>
      </c>
      <c r="M107" s="7">
        <v>1</v>
      </c>
      <c r="N107" s="8">
        <f t="shared" si="0"/>
        <v>77246.16762410634</v>
      </c>
      <c r="O107" s="8" t="str">
        <f t="shared" si="1"/>
        <v>High Balance Active</v>
      </c>
      <c r="P107" s="8">
        <f t="shared" si="2"/>
        <v>100264.07050255367</v>
      </c>
      <c r="Q107" s="8" t="str">
        <f t="shared" si="3"/>
        <v>Low Salary - High Balance</v>
      </c>
      <c r="R107" s="8" t="str">
        <f t="shared" si="4"/>
        <v>Normal Customer</v>
      </c>
    </row>
    <row r="108" spans="1:18" ht="12.5" x14ac:dyDescent="0.25">
      <c r="A108" s="7">
        <v>15599195</v>
      </c>
      <c r="B108" s="1" t="s">
        <v>138</v>
      </c>
      <c r="C108" s="7">
        <v>582</v>
      </c>
      <c r="D108" s="1" t="s">
        <v>30</v>
      </c>
      <c r="E108" s="1" t="s">
        <v>27</v>
      </c>
      <c r="F108" s="7">
        <v>32</v>
      </c>
      <c r="G108" s="7">
        <v>1</v>
      </c>
      <c r="H108" s="7">
        <v>88938.62</v>
      </c>
      <c r="I108" s="7">
        <v>1</v>
      </c>
      <c r="J108" s="7">
        <v>1</v>
      </c>
      <c r="K108" s="7">
        <v>1</v>
      </c>
      <c r="L108" s="7">
        <v>10054.530000000001</v>
      </c>
      <c r="M108" s="7">
        <v>0</v>
      </c>
      <c r="N108" s="8">
        <f t="shared" si="0"/>
        <v>77240.072991418172</v>
      </c>
      <c r="O108" s="8" t="str">
        <f t="shared" si="1"/>
        <v>High Balance Active</v>
      </c>
      <c r="P108" s="8">
        <f t="shared" si="2"/>
        <v>100278.22650592568</v>
      </c>
      <c r="Q108" s="8" t="str">
        <f t="shared" si="3"/>
        <v>Low Salary - High Balance</v>
      </c>
      <c r="R108" s="8" t="str">
        <f t="shared" si="4"/>
        <v>Normal Customer</v>
      </c>
    </row>
    <row r="109" spans="1:18" ht="12.5" x14ac:dyDescent="0.25">
      <c r="A109" s="7">
        <v>15812878</v>
      </c>
      <c r="B109" s="1" t="s">
        <v>139</v>
      </c>
      <c r="C109" s="7">
        <v>785</v>
      </c>
      <c r="D109" s="1" t="s">
        <v>30</v>
      </c>
      <c r="E109" s="1" t="s">
        <v>20</v>
      </c>
      <c r="F109" s="7">
        <v>36</v>
      </c>
      <c r="G109" s="7">
        <v>2</v>
      </c>
      <c r="H109" s="7">
        <v>99806.85</v>
      </c>
      <c r="I109" s="7">
        <v>1</v>
      </c>
      <c r="J109" s="7">
        <v>0</v>
      </c>
      <c r="K109" s="7">
        <v>1</v>
      </c>
      <c r="L109" s="7">
        <v>36976.519999999997</v>
      </c>
      <c r="M109" s="7">
        <v>0</v>
      </c>
      <c r="N109" s="8">
        <f t="shared" si="0"/>
        <v>77237.682117310556</v>
      </c>
      <c r="O109" s="8" t="str">
        <f t="shared" si="1"/>
        <v>High Balance Active</v>
      </c>
      <c r="P109" s="8">
        <f t="shared" si="2"/>
        <v>100296.66584712861</v>
      </c>
      <c r="Q109" s="8" t="str">
        <f t="shared" si="3"/>
        <v>Low Salary - High Balance</v>
      </c>
      <c r="R109" s="8" t="str">
        <f t="shared" si="4"/>
        <v>Normal Customer</v>
      </c>
    </row>
    <row r="110" spans="1:18" ht="12.5" x14ac:dyDescent="0.25">
      <c r="A110" s="7">
        <v>15602312</v>
      </c>
      <c r="B110" s="1" t="s">
        <v>140</v>
      </c>
      <c r="C110" s="7">
        <v>605</v>
      </c>
      <c r="D110" s="1" t="s">
        <v>22</v>
      </c>
      <c r="E110" s="1" t="s">
        <v>27</v>
      </c>
      <c r="F110" s="7">
        <v>33</v>
      </c>
      <c r="G110" s="7">
        <v>5</v>
      </c>
      <c r="H110" s="7">
        <v>150092.79999999999</v>
      </c>
      <c r="I110" s="7">
        <v>1</v>
      </c>
      <c r="J110" s="7">
        <v>0</v>
      </c>
      <c r="K110" s="7">
        <v>0</v>
      </c>
      <c r="L110" s="7">
        <v>71862.789999999994</v>
      </c>
      <c r="M110" s="7">
        <v>0</v>
      </c>
      <c r="N110" s="8">
        <f t="shared" si="0"/>
        <v>77233.068632461276</v>
      </c>
      <c r="O110" s="8" t="str">
        <f t="shared" si="1"/>
        <v>High Balance Inactive</v>
      </c>
      <c r="P110" s="8">
        <f t="shared" si="2"/>
        <v>100309.60945829932</v>
      </c>
      <c r="Q110" s="8" t="str">
        <f t="shared" si="3"/>
        <v>Low Salary - High Balance</v>
      </c>
      <c r="R110" s="8" t="str">
        <f t="shared" si="4"/>
        <v>Normal Customer</v>
      </c>
    </row>
    <row r="111" spans="1:18" ht="12.5" x14ac:dyDescent="0.25">
      <c r="A111" s="7">
        <v>15744689</v>
      </c>
      <c r="B111" s="1" t="s">
        <v>141</v>
      </c>
      <c r="C111" s="7">
        <v>479</v>
      </c>
      <c r="D111" s="1" t="s">
        <v>30</v>
      </c>
      <c r="E111" s="1" t="s">
        <v>27</v>
      </c>
      <c r="F111" s="7">
        <v>35</v>
      </c>
      <c r="G111" s="7">
        <v>9</v>
      </c>
      <c r="H111" s="7">
        <v>92833.89</v>
      </c>
      <c r="I111" s="7">
        <v>1</v>
      </c>
      <c r="J111" s="7">
        <v>1</v>
      </c>
      <c r="K111" s="7">
        <v>0</v>
      </c>
      <c r="L111" s="7">
        <v>99449.86</v>
      </c>
      <c r="M111" s="7">
        <v>1</v>
      </c>
      <c r="N111" s="8">
        <f t="shared" si="0"/>
        <v>77218.171938254047</v>
      </c>
      <c r="O111" s="8" t="str">
        <f t="shared" si="1"/>
        <v>High Balance Inactive</v>
      </c>
      <c r="P111" s="8">
        <f t="shared" si="2"/>
        <v>100315.42561439383</v>
      </c>
      <c r="Q111" s="8" t="str">
        <f t="shared" si="3"/>
        <v>Low Salary - High Balance</v>
      </c>
      <c r="R111" s="8" t="str">
        <f t="shared" si="4"/>
        <v>At - Risk Premium Customer</v>
      </c>
    </row>
    <row r="112" spans="1:18" ht="12.5" x14ac:dyDescent="0.25">
      <c r="A112" s="7">
        <v>15803526</v>
      </c>
      <c r="B112" s="1" t="s">
        <v>142</v>
      </c>
      <c r="C112" s="7">
        <v>685</v>
      </c>
      <c r="D112" s="1" t="s">
        <v>30</v>
      </c>
      <c r="E112" s="1" t="s">
        <v>27</v>
      </c>
      <c r="F112" s="7">
        <v>30</v>
      </c>
      <c r="G112" s="7">
        <v>3</v>
      </c>
      <c r="H112" s="7">
        <v>90536.81</v>
      </c>
      <c r="I112" s="7">
        <v>1</v>
      </c>
      <c r="J112" s="7">
        <v>0</v>
      </c>
      <c r="K112" s="7">
        <v>1</v>
      </c>
      <c r="L112" s="7">
        <v>63082.879999999997</v>
      </c>
      <c r="M112" s="7">
        <v>0</v>
      </c>
      <c r="N112" s="8">
        <f t="shared" si="0"/>
        <v>77214.978539877426</v>
      </c>
      <c r="O112" s="8" t="str">
        <f t="shared" si="1"/>
        <v>High Balance Active</v>
      </c>
      <c r="P112" s="8">
        <f t="shared" si="2"/>
        <v>100315.60262167692</v>
      </c>
      <c r="Q112" s="8" t="str">
        <f t="shared" si="3"/>
        <v>Low Salary - High Balance</v>
      </c>
      <c r="R112" s="8" t="str">
        <f t="shared" si="4"/>
        <v>Normal Customer</v>
      </c>
    </row>
    <row r="113" spans="1:18" ht="12.5" x14ac:dyDescent="0.25">
      <c r="A113" s="7">
        <v>15665790</v>
      </c>
      <c r="B113" s="1" t="s">
        <v>143</v>
      </c>
      <c r="C113" s="7">
        <v>538</v>
      </c>
      <c r="D113" s="1" t="s">
        <v>30</v>
      </c>
      <c r="E113" s="1" t="s">
        <v>27</v>
      </c>
      <c r="F113" s="7">
        <v>39</v>
      </c>
      <c r="G113" s="7">
        <v>7</v>
      </c>
      <c r="H113" s="7">
        <v>108055.1</v>
      </c>
      <c r="I113" s="7">
        <v>2</v>
      </c>
      <c r="J113" s="7">
        <v>1</v>
      </c>
      <c r="K113" s="7">
        <v>0</v>
      </c>
      <c r="L113" s="7">
        <v>27231.26</v>
      </c>
      <c r="M113" s="7">
        <v>0</v>
      </c>
      <c r="N113" s="8">
        <f t="shared" si="0"/>
        <v>77212.253681734626</v>
      </c>
      <c r="O113" s="8" t="str">
        <f t="shared" si="1"/>
        <v>High Balance Inactive</v>
      </c>
      <c r="P113" s="8">
        <f t="shared" si="2"/>
        <v>100323.21823276747</v>
      </c>
      <c r="Q113" s="8" t="str">
        <f t="shared" si="3"/>
        <v>Low Salary - High Balance</v>
      </c>
      <c r="R113" s="8" t="str">
        <f t="shared" si="4"/>
        <v>Normal Customer</v>
      </c>
    </row>
    <row r="114" spans="1:18" ht="12.5" x14ac:dyDescent="0.25">
      <c r="A114" s="7">
        <v>15715951</v>
      </c>
      <c r="B114" s="1" t="s">
        <v>144</v>
      </c>
      <c r="C114" s="7">
        <v>562</v>
      </c>
      <c r="D114" s="1" t="s">
        <v>19</v>
      </c>
      <c r="E114" s="1" t="s">
        <v>27</v>
      </c>
      <c r="F114" s="7">
        <v>42</v>
      </c>
      <c r="G114" s="7">
        <v>2</v>
      </c>
      <c r="H114" s="7">
        <v>100238.39999999999</v>
      </c>
      <c r="I114" s="7">
        <v>1</v>
      </c>
      <c r="J114" s="7">
        <v>0</v>
      </c>
      <c r="K114" s="7">
        <v>0</v>
      </c>
      <c r="L114" s="7">
        <v>86797.41</v>
      </c>
      <c r="M114" s="7">
        <v>0</v>
      </c>
      <c r="N114" s="8">
        <f t="shared" si="0"/>
        <v>77205.943770458383</v>
      </c>
      <c r="O114" s="8" t="str">
        <f t="shared" si="1"/>
        <v>High Balance Inactive</v>
      </c>
      <c r="P114" s="8">
        <f t="shared" si="2"/>
        <v>100338.1715793781</v>
      </c>
      <c r="Q114" s="8" t="str">
        <f t="shared" si="3"/>
        <v>Low Salary - High Balance</v>
      </c>
      <c r="R114" s="8" t="str">
        <f t="shared" si="4"/>
        <v>Normal Customer</v>
      </c>
    </row>
    <row r="115" spans="1:18" ht="12.5" x14ac:dyDescent="0.25">
      <c r="A115" s="7">
        <v>15591100</v>
      </c>
      <c r="B115" s="1" t="s">
        <v>145</v>
      </c>
      <c r="C115" s="7">
        <v>675</v>
      </c>
      <c r="D115" s="1" t="s">
        <v>22</v>
      </c>
      <c r="E115" s="1" t="s">
        <v>27</v>
      </c>
      <c r="F115" s="7">
        <v>36</v>
      </c>
      <c r="G115" s="7">
        <v>9</v>
      </c>
      <c r="H115" s="7">
        <v>106190.6</v>
      </c>
      <c r="I115" s="7">
        <v>1</v>
      </c>
      <c r="J115" s="7">
        <v>0</v>
      </c>
      <c r="K115" s="7">
        <v>1</v>
      </c>
      <c r="L115" s="7">
        <v>22994.32</v>
      </c>
      <c r="M115" s="7">
        <v>0</v>
      </c>
      <c r="N115" s="8">
        <f t="shared" si="0"/>
        <v>77201.230765295812</v>
      </c>
      <c r="O115" s="8" t="str">
        <f t="shared" si="1"/>
        <v>High Balance Active</v>
      </c>
      <c r="P115" s="8">
        <f t="shared" si="2"/>
        <v>100340.9423511357</v>
      </c>
      <c r="Q115" s="8" t="str">
        <f t="shared" si="3"/>
        <v>Low Salary - High Balance</v>
      </c>
      <c r="R115" s="8" t="str">
        <f t="shared" si="4"/>
        <v>Normal Customer</v>
      </c>
    </row>
    <row r="116" spans="1:18" ht="12.5" x14ac:dyDescent="0.25">
      <c r="A116" s="7">
        <v>15609618</v>
      </c>
      <c r="B116" s="1" t="s">
        <v>132</v>
      </c>
      <c r="C116" s="7">
        <v>721</v>
      </c>
      <c r="D116" s="1" t="s">
        <v>30</v>
      </c>
      <c r="E116" s="1" t="s">
        <v>27</v>
      </c>
      <c r="F116" s="7">
        <v>28</v>
      </c>
      <c r="G116" s="7">
        <v>9</v>
      </c>
      <c r="H116" s="7">
        <v>154475.5</v>
      </c>
      <c r="I116" s="7">
        <v>2</v>
      </c>
      <c r="J116" s="7">
        <v>0</v>
      </c>
      <c r="K116" s="7">
        <v>1</v>
      </c>
      <c r="L116" s="7">
        <v>101300.94</v>
      </c>
      <c r="M116" s="7">
        <v>1</v>
      </c>
      <c r="N116" s="8">
        <f t="shared" si="0"/>
        <v>77195.297615636635</v>
      </c>
      <c r="O116" s="8" t="str">
        <f t="shared" si="1"/>
        <v>High Balance Active</v>
      </c>
      <c r="P116" s="8">
        <f t="shared" si="2"/>
        <v>100356.77260540322</v>
      </c>
      <c r="Q116" s="8" t="str">
        <f t="shared" si="3"/>
        <v>High Salary - High Balance</v>
      </c>
      <c r="R116" s="8" t="str">
        <f t="shared" si="4"/>
        <v>Normal Customer</v>
      </c>
    </row>
    <row r="117" spans="1:18" ht="12.5" x14ac:dyDescent="0.25">
      <c r="A117" s="7">
        <v>15675522</v>
      </c>
      <c r="B117" s="1" t="s">
        <v>146</v>
      </c>
      <c r="C117" s="7">
        <v>628</v>
      </c>
      <c r="D117" s="1" t="s">
        <v>30</v>
      </c>
      <c r="E117" s="1" t="s">
        <v>20</v>
      </c>
      <c r="F117" s="7">
        <v>30</v>
      </c>
      <c r="G117" s="7">
        <v>9</v>
      </c>
      <c r="H117" s="7">
        <v>132351.29999999999</v>
      </c>
      <c r="I117" s="7">
        <v>2</v>
      </c>
      <c r="J117" s="7">
        <v>1</v>
      </c>
      <c r="K117" s="7">
        <v>1</v>
      </c>
      <c r="L117" s="7">
        <v>74169.13</v>
      </c>
      <c r="M117" s="7">
        <v>0</v>
      </c>
      <c r="N117" s="8">
        <f t="shared" si="0"/>
        <v>77179.477717502697</v>
      </c>
      <c r="O117" s="8" t="str">
        <f t="shared" si="1"/>
        <v>High Balance Active</v>
      </c>
      <c r="P117" s="8">
        <f t="shared" si="2"/>
        <v>100356.57932650976</v>
      </c>
      <c r="Q117" s="8" t="str">
        <f t="shared" si="3"/>
        <v>Low Salary - High Balance</v>
      </c>
      <c r="R117" s="8" t="str">
        <f t="shared" si="4"/>
        <v>Normal Customer</v>
      </c>
    </row>
    <row r="118" spans="1:18" ht="12.5" x14ac:dyDescent="0.25">
      <c r="A118" s="7">
        <v>15705512</v>
      </c>
      <c r="B118" s="1" t="s">
        <v>147</v>
      </c>
      <c r="C118" s="7">
        <v>668</v>
      </c>
      <c r="D118" s="1" t="s">
        <v>30</v>
      </c>
      <c r="E118" s="1" t="s">
        <v>20</v>
      </c>
      <c r="F118" s="7">
        <v>37</v>
      </c>
      <c r="G118" s="7">
        <v>6</v>
      </c>
      <c r="H118" s="7">
        <v>167864.4</v>
      </c>
      <c r="I118" s="7">
        <v>1</v>
      </c>
      <c r="J118" s="7">
        <v>1</v>
      </c>
      <c r="K118" s="7">
        <v>0</v>
      </c>
      <c r="L118" s="7">
        <v>115638.29</v>
      </c>
      <c r="M118" s="7">
        <v>0</v>
      </c>
      <c r="N118" s="8">
        <f t="shared" si="0"/>
        <v>77168.181275593917</v>
      </c>
      <c r="O118" s="8" t="str">
        <f t="shared" si="1"/>
        <v>High Balance Inactive</v>
      </c>
      <c r="P118" s="8">
        <f t="shared" si="2"/>
        <v>100361.94121212127</v>
      </c>
      <c r="Q118" s="8" t="str">
        <f t="shared" si="3"/>
        <v>High Salary - High Balance</v>
      </c>
      <c r="R118" s="8" t="str">
        <f t="shared" si="4"/>
        <v>Normal Customer</v>
      </c>
    </row>
    <row r="119" spans="1:18" ht="12.5" x14ac:dyDescent="0.25">
      <c r="A119" s="7">
        <v>15698028</v>
      </c>
      <c r="B119" s="1" t="s">
        <v>148</v>
      </c>
      <c r="C119" s="7">
        <v>506</v>
      </c>
      <c r="D119" s="1" t="s">
        <v>19</v>
      </c>
      <c r="E119" s="1" t="s">
        <v>20</v>
      </c>
      <c r="F119" s="7">
        <v>41</v>
      </c>
      <c r="G119" s="7">
        <v>1</v>
      </c>
      <c r="H119" s="7">
        <v>0</v>
      </c>
      <c r="I119" s="7">
        <v>2</v>
      </c>
      <c r="J119" s="7">
        <v>1</v>
      </c>
      <c r="K119" s="7">
        <v>0</v>
      </c>
      <c r="L119" s="7">
        <v>31766.3</v>
      </c>
      <c r="M119" s="7">
        <v>0</v>
      </c>
      <c r="N119" s="8">
        <f t="shared" si="0"/>
        <v>77149.607403235859</v>
      </c>
      <c r="O119" s="8" t="str">
        <f t="shared" si="1"/>
        <v>Low Balance Inactive</v>
      </c>
      <c r="P119" s="8">
        <f t="shared" si="2"/>
        <v>100358.81273602298</v>
      </c>
      <c r="Q119" s="8" t="str">
        <f t="shared" si="3"/>
        <v>Low Salary - Low Balance</v>
      </c>
      <c r="R119" s="8" t="str">
        <f t="shared" si="4"/>
        <v>Normal Customer</v>
      </c>
    </row>
    <row r="120" spans="1:18" ht="12.5" x14ac:dyDescent="0.25">
      <c r="A120" s="7">
        <v>15661670</v>
      </c>
      <c r="B120" s="1" t="s">
        <v>149</v>
      </c>
      <c r="C120" s="7">
        <v>524</v>
      </c>
      <c r="D120" s="1" t="s">
        <v>30</v>
      </c>
      <c r="E120" s="1" t="s">
        <v>20</v>
      </c>
      <c r="F120" s="7">
        <v>31</v>
      </c>
      <c r="G120" s="7">
        <v>8</v>
      </c>
      <c r="H120" s="7">
        <v>107818.6</v>
      </c>
      <c r="I120" s="7">
        <v>1</v>
      </c>
      <c r="J120" s="7">
        <v>1</v>
      </c>
      <c r="K120" s="7">
        <v>0</v>
      </c>
      <c r="L120" s="7">
        <v>199725.39</v>
      </c>
      <c r="M120" s="7">
        <v>1</v>
      </c>
      <c r="N120" s="8">
        <f t="shared" si="0"/>
        <v>77165.410272429479</v>
      </c>
      <c r="O120" s="8" t="str">
        <f t="shared" si="1"/>
        <v>High Balance Inactive</v>
      </c>
      <c r="P120" s="8">
        <f t="shared" si="2"/>
        <v>100372.86282056539</v>
      </c>
      <c r="Q120" s="8" t="str">
        <f t="shared" si="3"/>
        <v>High Salary - High Balance</v>
      </c>
      <c r="R120" s="8" t="str">
        <f t="shared" si="4"/>
        <v>At - Risk Premium Customer</v>
      </c>
    </row>
    <row r="121" spans="1:18" ht="12.5" x14ac:dyDescent="0.25">
      <c r="A121" s="7">
        <v>15600781</v>
      </c>
      <c r="B121" s="1" t="s">
        <v>150</v>
      </c>
      <c r="C121" s="7">
        <v>699</v>
      </c>
      <c r="D121" s="1" t="s">
        <v>30</v>
      </c>
      <c r="E121" s="1" t="s">
        <v>27</v>
      </c>
      <c r="F121" s="7">
        <v>34</v>
      </c>
      <c r="G121" s="7">
        <v>4</v>
      </c>
      <c r="H121" s="7">
        <v>185173.8</v>
      </c>
      <c r="I121" s="7">
        <v>2</v>
      </c>
      <c r="J121" s="7">
        <v>1</v>
      </c>
      <c r="K121" s="7">
        <v>0</v>
      </c>
      <c r="L121" s="7">
        <v>120834.48</v>
      </c>
      <c r="M121" s="7">
        <v>0</v>
      </c>
      <c r="N121" s="8">
        <f t="shared" si="0"/>
        <v>77159.130167998519</v>
      </c>
      <c r="O121" s="8" t="str">
        <f t="shared" si="1"/>
        <v>High Balance Inactive</v>
      </c>
      <c r="P121" s="8">
        <f t="shared" si="2"/>
        <v>100352.50786724036</v>
      </c>
      <c r="Q121" s="8" t="str">
        <f t="shared" si="3"/>
        <v>High Salary - High Balance</v>
      </c>
      <c r="R121" s="8" t="str">
        <f t="shared" si="4"/>
        <v>Normal Customer</v>
      </c>
    </row>
    <row r="122" spans="1:18" ht="12.5" x14ac:dyDescent="0.25">
      <c r="A122" s="7">
        <v>15682472</v>
      </c>
      <c r="B122" s="1" t="s">
        <v>151</v>
      </c>
      <c r="C122" s="7">
        <v>828</v>
      </c>
      <c r="D122" s="1" t="s">
        <v>19</v>
      </c>
      <c r="E122" s="1" t="s">
        <v>27</v>
      </c>
      <c r="F122" s="7">
        <v>34</v>
      </c>
      <c r="G122" s="7">
        <v>8</v>
      </c>
      <c r="H122" s="7">
        <v>129433.3</v>
      </c>
      <c r="I122" s="7">
        <v>2</v>
      </c>
      <c r="J122" s="7">
        <v>0</v>
      </c>
      <c r="K122" s="7">
        <v>0</v>
      </c>
      <c r="L122" s="7">
        <v>38131.769999999997</v>
      </c>
      <c r="M122" s="7">
        <v>0</v>
      </c>
      <c r="N122" s="8">
        <f t="shared" si="0"/>
        <v>77136.996014344404</v>
      </c>
      <c r="O122" s="8" t="str">
        <f t="shared" si="1"/>
        <v>High Balance Inactive</v>
      </c>
      <c r="P122" s="8">
        <f t="shared" si="2"/>
        <v>100348.31074180333</v>
      </c>
      <c r="Q122" s="8" t="str">
        <f t="shared" si="3"/>
        <v>Low Salary - High Balance</v>
      </c>
      <c r="R122" s="8" t="str">
        <f t="shared" si="4"/>
        <v>Normal Customer</v>
      </c>
    </row>
    <row r="123" spans="1:18" ht="12.5" x14ac:dyDescent="0.25">
      <c r="A123" s="7">
        <v>15580203</v>
      </c>
      <c r="B123" s="1" t="s">
        <v>152</v>
      </c>
      <c r="C123" s="7">
        <v>674</v>
      </c>
      <c r="D123" s="1" t="s">
        <v>22</v>
      </c>
      <c r="E123" s="1" t="s">
        <v>27</v>
      </c>
      <c r="F123" s="7">
        <v>39</v>
      </c>
      <c r="G123" s="7">
        <v>6</v>
      </c>
      <c r="H123" s="7">
        <v>120193.4</v>
      </c>
      <c r="I123" s="7">
        <v>1</v>
      </c>
      <c r="J123" s="7">
        <v>0</v>
      </c>
      <c r="K123" s="7">
        <v>0</v>
      </c>
      <c r="L123" s="7">
        <v>100130.95</v>
      </c>
      <c r="M123" s="7">
        <v>0</v>
      </c>
      <c r="N123" s="8">
        <f t="shared" si="0"/>
        <v>77126.277362164517</v>
      </c>
      <c r="O123" s="8" t="str">
        <f t="shared" si="1"/>
        <v>High Balance Inactive</v>
      </c>
      <c r="P123" s="8">
        <f t="shared" si="2"/>
        <v>100361.06264603409</v>
      </c>
      <c r="Q123" s="8" t="str">
        <f t="shared" si="3"/>
        <v>Low Salary - High Balance</v>
      </c>
      <c r="R123" s="8" t="str">
        <f t="shared" si="4"/>
        <v>Normal Customer</v>
      </c>
    </row>
    <row r="124" spans="1:18" ht="12.5" x14ac:dyDescent="0.25">
      <c r="A124" s="7">
        <v>15690673</v>
      </c>
      <c r="B124" s="1" t="s">
        <v>70</v>
      </c>
      <c r="C124" s="7">
        <v>656</v>
      </c>
      <c r="D124" s="1" t="s">
        <v>19</v>
      </c>
      <c r="E124" s="1" t="s">
        <v>20</v>
      </c>
      <c r="F124" s="7">
        <v>39</v>
      </c>
      <c r="G124" s="7">
        <v>6</v>
      </c>
      <c r="H124" s="7">
        <v>0</v>
      </c>
      <c r="I124" s="7">
        <v>2</v>
      </c>
      <c r="J124" s="7">
        <v>1</v>
      </c>
      <c r="K124" s="7">
        <v>0</v>
      </c>
      <c r="L124" s="7">
        <v>141069.88</v>
      </c>
      <c r="M124" s="7">
        <v>0</v>
      </c>
      <c r="N124" s="8">
        <f t="shared" si="0"/>
        <v>77117.448513735289</v>
      </c>
      <c r="O124" s="8" t="str">
        <f t="shared" si="1"/>
        <v>Low Balance Inactive</v>
      </c>
      <c r="P124" s="8">
        <f t="shared" si="2"/>
        <v>100361.10981959825</v>
      </c>
      <c r="Q124" s="8" t="str">
        <f t="shared" si="3"/>
        <v>High Salary - Low Balance</v>
      </c>
      <c r="R124" s="8" t="str">
        <f t="shared" si="4"/>
        <v>Normal Customer</v>
      </c>
    </row>
    <row r="125" spans="1:18" ht="12.5" x14ac:dyDescent="0.25">
      <c r="A125" s="7">
        <v>15760085</v>
      </c>
      <c r="B125" s="1" t="s">
        <v>153</v>
      </c>
      <c r="C125" s="7">
        <v>684</v>
      </c>
      <c r="D125" s="1" t="s">
        <v>30</v>
      </c>
      <c r="E125" s="1" t="s">
        <v>20</v>
      </c>
      <c r="F125" s="7">
        <v>48</v>
      </c>
      <c r="G125" s="7">
        <v>10</v>
      </c>
      <c r="H125" s="7">
        <v>126384.4</v>
      </c>
      <c r="I125" s="7">
        <v>1</v>
      </c>
      <c r="J125" s="7">
        <v>1</v>
      </c>
      <c r="K125" s="7">
        <v>1</v>
      </c>
      <c r="L125" s="7">
        <v>198129.36</v>
      </c>
      <c r="M125" s="7">
        <v>0</v>
      </c>
      <c r="N125" s="8">
        <f t="shared" si="0"/>
        <v>77133.26099036308</v>
      </c>
      <c r="O125" s="8" t="str">
        <f t="shared" si="1"/>
        <v>High Balance Active</v>
      </c>
      <c r="P125" s="8">
        <f t="shared" si="2"/>
        <v>100352.76272708639</v>
      </c>
      <c r="Q125" s="8" t="str">
        <f t="shared" si="3"/>
        <v>High Salary - High Balance</v>
      </c>
      <c r="R125" s="8" t="str">
        <f t="shared" si="4"/>
        <v>Normal Customer</v>
      </c>
    </row>
    <row r="126" spans="1:18" ht="12.5" x14ac:dyDescent="0.25">
      <c r="A126" s="7">
        <v>15779659</v>
      </c>
      <c r="B126" s="1" t="s">
        <v>154</v>
      </c>
      <c r="C126" s="7">
        <v>625</v>
      </c>
      <c r="D126" s="1" t="s">
        <v>19</v>
      </c>
      <c r="E126" s="1" t="s">
        <v>20</v>
      </c>
      <c r="F126" s="7">
        <v>28</v>
      </c>
      <c r="G126" s="7">
        <v>3</v>
      </c>
      <c r="H126" s="7">
        <v>0</v>
      </c>
      <c r="I126" s="7">
        <v>1</v>
      </c>
      <c r="J126" s="7">
        <v>0</v>
      </c>
      <c r="K126" s="7">
        <v>0</v>
      </c>
      <c r="L126" s="7">
        <v>183646.41</v>
      </c>
      <c r="M126" s="7">
        <v>0</v>
      </c>
      <c r="N126" s="8">
        <f t="shared" si="0"/>
        <v>77123.160264561273</v>
      </c>
      <c r="O126" s="8" t="str">
        <f t="shared" si="1"/>
        <v>Low Balance Inactive</v>
      </c>
      <c r="P126" s="8">
        <f t="shared" si="2"/>
        <v>100332.71010254315</v>
      </c>
      <c r="Q126" s="8" t="str">
        <f t="shared" si="3"/>
        <v>High Salary - Low Balance</v>
      </c>
      <c r="R126" s="8" t="str">
        <f t="shared" si="4"/>
        <v>Normal Customer</v>
      </c>
    </row>
    <row r="127" spans="1:18" ht="12.5" x14ac:dyDescent="0.25">
      <c r="A127" s="7">
        <v>15627360</v>
      </c>
      <c r="B127" s="1" t="s">
        <v>155</v>
      </c>
      <c r="C127" s="7">
        <v>432</v>
      </c>
      <c r="D127" s="1" t="s">
        <v>19</v>
      </c>
      <c r="E127" s="1" t="s">
        <v>27</v>
      </c>
      <c r="F127" s="7">
        <v>42</v>
      </c>
      <c r="G127" s="7">
        <v>9</v>
      </c>
      <c r="H127" s="7">
        <v>152603.5</v>
      </c>
      <c r="I127" s="7">
        <v>1</v>
      </c>
      <c r="J127" s="7">
        <v>1</v>
      </c>
      <c r="K127" s="7">
        <v>0</v>
      </c>
      <c r="L127" s="7">
        <v>110265.24</v>
      </c>
      <c r="M127" s="7">
        <v>1</v>
      </c>
      <c r="N127" s="8">
        <f t="shared" si="0"/>
        <v>77138.98040000016</v>
      </c>
      <c r="O127" s="8" t="str">
        <f t="shared" si="1"/>
        <v>High Balance Inactive</v>
      </c>
      <c r="P127" s="8">
        <f t="shared" si="2"/>
        <v>100315.62011282059</v>
      </c>
      <c r="Q127" s="8" t="str">
        <f t="shared" si="3"/>
        <v>High Salary - High Balance</v>
      </c>
      <c r="R127" s="8" t="str">
        <f t="shared" si="4"/>
        <v>At - Risk Premium Customer</v>
      </c>
    </row>
    <row r="128" spans="1:18" ht="12.5" x14ac:dyDescent="0.25">
      <c r="A128" s="7">
        <v>15671137</v>
      </c>
      <c r="B128" s="1" t="s">
        <v>156</v>
      </c>
      <c r="C128" s="7">
        <v>549</v>
      </c>
      <c r="D128" s="1" t="s">
        <v>19</v>
      </c>
      <c r="E128" s="1" t="s">
        <v>20</v>
      </c>
      <c r="F128" s="7">
        <v>52</v>
      </c>
      <c r="G128" s="7">
        <v>1</v>
      </c>
      <c r="H128" s="7">
        <v>0</v>
      </c>
      <c r="I128" s="7">
        <v>1</v>
      </c>
      <c r="J128" s="7">
        <v>0</v>
      </c>
      <c r="K128" s="7">
        <v>1</v>
      </c>
      <c r="L128" s="7">
        <v>8636.0499999999993</v>
      </c>
      <c r="M128" s="7">
        <v>1</v>
      </c>
      <c r="N128" s="8">
        <f t="shared" si="0"/>
        <v>77123.497322527852</v>
      </c>
      <c r="O128" s="8" t="str">
        <f t="shared" si="1"/>
        <v>Low Balance Active</v>
      </c>
      <c r="P128" s="8">
        <f t="shared" si="2"/>
        <v>100313.57874640959</v>
      </c>
      <c r="Q128" s="8" t="str">
        <f t="shared" si="3"/>
        <v>Low Salary - Low Balance</v>
      </c>
      <c r="R128" s="8" t="str">
        <f t="shared" si="4"/>
        <v>Normal Customer</v>
      </c>
    </row>
    <row r="129" spans="1:18" ht="12.5" x14ac:dyDescent="0.25">
      <c r="A129" s="7">
        <v>15782688</v>
      </c>
      <c r="B129" s="1" t="s">
        <v>157</v>
      </c>
      <c r="C129" s="7">
        <v>625</v>
      </c>
      <c r="D129" s="1" t="s">
        <v>30</v>
      </c>
      <c r="E129" s="1" t="s">
        <v>27</v>
      </c>
      <c r="F129" s="7">
        <v>56</v>
      </c>
      <c r="G129" s="7">
        <v>0</v>
      </c>
      <c r="H129" s="7">
        <v>148507.20000000001</v>
      </c>
      <c r="I129" s="7">
        <v>1</v>
      </c>
      <c r="J129" s="7">
        <v>1</v>
      </c>
      <c r="K129" s="7">
        <v>0</v>
      </c>
      <c r="L129" s="7">
        <v>46824.08</v>
      </c>
      <c r="M129" s="7">
        <v>1</v>
      </c>
      <c r="N129" s="8">
        <f t="shared" si="0"/>
        <v>77139.324020110973</v>
      </c>
      <c r="O129" s="8" t="str">
        <f t="shared" si="1"/>
        <v>High Balance Inactive</v>
      </c>
      <c r="P129" s="8">
        <f t="shared" si="2"/>
        <v>100332.39211163562</v>
      </c>
      <c r="Q129" s="8" t="str">
        <f t="shared" si="3"/>
        <v>Low Salary - High Balance</v>
      </c>
      <c r="R129" s="8" t="str">
        <f t="shared" si="4"/>
        <v>At - Risk Premium Customer</v>
      </c>
    </row>
    <row r="130" spans="1:18" ht="12.5" x14ac:dyDescent="0.25">
      <c r="A130" s="7">
        <v>15575492</v>
      </c>
      <c r="B130" s="1" t="s">
        <v>152</v>
      </c>
      <c r="C130" s="7">
        <v>828</v>
      </c>
      <c r="D130" s="1" t="s">
        <v>19</v>
      </c>
      <c r="E130" s="1" t="s">
        <v>20</v>
      </c>
      <c r="F130" s="7">
        <v>41</v>
      </c>
      <c r="G130" s="7">
        <v>7</v>
      </c>
      <c r="H130" s="7">
        <v>0</v>
      </c>
      <c r="I130" s="7">
        <v>2</v>
      </c>
      <c r="J130" s="7">
        <v>1</v>
      </c>
      <c r="K130" s="7">
        <v>0</v>
      </c>
      <c r="L130" s="7">
        <v>171378.77</v>
      </c>
      <c r="M130" s="7">
        <v>0</v>
      </c>
      <c r="N130" s="8">
        <f t="shared" si="0"/>
        <v>77124.675441297353</v>
      </c>
      <c r="O130" s="8" t="str">
        <f t="shared" si="1"/>
        <v>Low Balance Inactive</v>
      </c>
      <c r="P130" s="8">
        <f t="shared" si="2"/>
        <v>100343.37493431862</v>
      </c>
      <c r="Q130" s="8" t="str">
        <f t="shared" si="3"/>
        <v>High Salary - Low Balance</v>
      </c>
      <c r="R130" s="8" t="str">
        <f t="shared" si="4"/>
        <v>Normal Customer</v>
      </c>
    </row>
    <row r="131" spans="1:18" ht="12.5" x14ac:dyDescent="0.25">
      <c r="A131" s="7">
        <v>15591607</v>
      </c>
      <c r="B131" s="1" t="s">
        <v>158</v>
      </c>
      <c r="C131" s="7">
        <v>770</v>
      </c>
      <c r="D131" s="1" t="s">
        <v>19</v>
      </c>
      <c r="E131" s="1" t="s">
        <v>27</v>
      </c>
      <c r="F131" s="7">
        <v>24</v>
      </c>
      <c r="G131" s="7">
        <v>9</v>
      </c>
      <c r="H131" s="7">
        <v>101827.1</v>
      </c>
      <c r="I131" s="7">
        <v>1</v>
      </c>
      <c r="J131" s="7">
        <v>1</v>
      </c>
      <c r="K131" s="7">
        <v>0</v>
      </c>
      <c r="L131" s="7">
        <v>167256.35</v>
      </c>
      <c r="M131" s="7">
        <v>0</v>
      </c>
      <c r="N131" s="8">
        <f t="shared" si="0"/>
        <v>77140.508879080415</v>
      </c>
      <c r="O131" s="8" t="str">
        <f t="shared" si="1"/>
        <v>High Balance Inactive</v>
      </c>
      <c r="P131" s="8">
        <f t="shared" si="2"/>
        <v>100328.7916054199</v>
      </c>
      <c r="Q131" s="8" t="str">
        <f t="shared" si="3"/>
        <v>High Salary - High Balance</v>
      </c>
      <c r="R131" s="8" t="str">
        <f t="shared" si="4"/>
        <v>Normal Customer</v>
      </c>
    </row>
    <row r="132" spans="1:18" ht="12.5" x14ac:dyDescent="0.25">
      <c r="A132" s="7">
        <v>15740404</v>
      </c>
      <c r="B132" s="1" t="s">
        <v>31</v>
      </c>
      <c r="C132" s="7">
        <v>758</v>
      </c>
      <c r="D132" s="1" t="s">
        <v>19</v>
      </c>
      <c r="E132" s="1" t="s">
        <v>20</v>
      </c>
      <c r="F132" s="7">
        <v>34</v>
      </c>
      <c r="G132" s="7">
        <v>3</v>
      </c>
      <c r="H132" s="7">
        <v>0</v>
      </c>
      <c r="I132" s="7">
        <v>2</v>
      </c>
      <c r="J132" s="7">
        <v>1</v>
      </c>
      <c r="K132" s="7">
        <v>1</v>
      </c>
      <c r="L132" s="7">
        <v>124226.16</v>
      </c>
      <c r="M132" s="7">
        <v>0</v>
      </c>
      <c r="N132" s="8">
        <f t="shared" si="0"/>
        <v>77135.439763860515</v>
      </c>
      <c r="O132" s="8" t="str">
        <f t="shared" si="1"/>
        <v>Low Balance Active</v>
      </c>
      <c r="P132" s="8">
        <f t="shared" si="2"/>
        <v>100315.04878028754</v>
      </c>
      <c r="Q132" s="8" t="str">
        <f t="shared" si="3"/>
        <v>High Salary - Low Balance</v>
      </c>
      <c r="R132" s="8" t="str">
        <f t="shared" si="4"/>
        <v>Normal Customer</v>
      </c>
    </row>
    <row r="133" spans="1:18" ht="12.5" x14ac:dyDescent="0.25">
      <c r="A133" s="7">
        <v>15718369</v>
      </c>
      <c r="B133" s="1" t="s">
        <v>159</v>
      </c>
      <c r="C133" s="7">
        <v>795</v>
      </c>
      <c r="D133" s="1" t="s">
        <v>30</v>
      </c>
      <c r="E133" s="1" t="s">
        <v>20</v>
      </c>
      <c r="F133" s="7">
        <v>33</v>
      </c>
      <c r="G133" s="7">
        <v>9</v>
      </c>
      <c r="H133" s="7">
        <v>130862.39999999999</v>
      </c>
      <c r="I133" s="7">
        <v>1</v>
      </c>
      <c r="J133" s="7">
        <v>1</v>
      </c>
      <c r="K133" s="7">
        <v>1</v>
      </c>
      <c r="L133" s="7">
        <v>114935.21</v>
      </c>
      <c r="M133" s="7">
        <v>0</v>
      </c>
      <c r="N133" s="8">
        <f t="shared" si="0"/>
        <v>77151.281916204694</v>
      </c>
      <c r="O133" s="8" t="str">
        <f t="shared" si="1"/>
        <v>High Balance Active</v>
      </c>
      <c r="P133" s="8">
        <f t="shared" si="2"/>
        <v>100310.13789279119</v>
      </c>
      <c r="Q133" s="8" t="str">
        <f t="shared" si="3"/>
        <v>High Salary - High Balance</v>
      </c>
      <c r="R133" s="8" t="str">
        <f t="shared" si="4"/>
        <v>Normal Customer</v>
      </c>
    </row>
    <row r="134" spans="1:18" ht="12.5" x14ac:dyDescent="0.25">
      <c r="A134" s="7">
        <v>15677871</v>
      </c>
      <c r="B134" s="1" t="s">
        <v>160</v>
      </c>
      <c r="C134" s="7">
        <v>687</v>
      </c>
      <c r="D134" s="1" t="s">
        <v>19</v>
      </c>
      <c r="E134" s="1" t="s">
        <v>27</v>
      </c>
      <c r="F134" s="7">
        <v>38</v>
      </c>
      <c r="G134" s="7">
        <v>9</v>
      </c>
      <c r="H134" s="7">
        <v>122570.9</v>
      </c>
      <c r="I134" s="7">
        <v>1</v>
      </c>
      <c r="J134" s="7">
        <v>1</v>
      </c>
      <c r="K134" s="7">
        <v>1</v>
      </c>
      <c r="L134" s="7">
        <v>35608.879999999997</v>
      </c>
      <c r="M134" s="7">
        <v>0</v>
      </c>
      <c r="N134" s="8">
        <f t="shared" si="0"/>
        <v>77140.248407970561</v>
      </c>
      <c r="O134" s="8" t="str">
        <f t="shared" si="1"/>
        <v>High Balance Active</v>
      </c>
      <c r="P134" s="8">
        <f t="shared" si="2"/>
        <v>100307.13356409209</v>
      </c>
      <c r="Q134" s="8" t="str">
        <f t="shared" si="3"/>
        <v>Low Salary - High Balance</v>
      </c>
      <c r="R134" s="8" t="str">
        <f t="shared" si="4"/>
        <v>Normal Customer</v>
      </c>
    </row>
    <row r="135" spans="1:18" ht="12.5" x14ac:dyDescent="0.25">
      <c r="A135" s="7">
        <v>15642004</v>
      </c>
      <c r="B135" s="1" t="s">
        <v>161</v>
      </c>
      <c r="C135" s="7">
        <v>686</v>
      </c>
      <c r="D135" s="1" t="s">
        <v>19</v>
      </c>
      <c r="E135" s="1" t="s">
        <v>27</v>
      </c>
      <c r="F135" s="7">
        <v>25</v>
      </c>
      <c r="G135" s="7">
        <v>1</v>
      </c>
      <c r="H135" s="7">
        <v>0</v>
      </c>
      <c r="I135" s="7">
        <v>2</v>
      </c>
      <c r="J135" s="7">
        <v>0</v>
      </c>
      <c r="K135" s="7">
        <v>1</v>
      </c>
      <c r="L135" s="7">
        <v>16459.37</v>
      </c>
      <c r="M135" s="7">
        <v>0</v>
      </c>
      <c r="N135" s="8">
        <f t="shared" si="0"/>
        <v>77130.913981919191</v>
      </c>
      <c r="O135" s="8" t="str">
        <f t="shared" si="1"/>
        <v>Low Balance Active</v>
      </c>
      <c r="P135" s="8">
        <f t="shared" si="2"/>
        <v>100320.42681528667</v>
      </c>
      <c r="Q135" s="8" t="str">
        <f t="shared" si="3"/>
        <v>Low Salary - Low Balance</v>
      </c>
      <c r="R135" s="8" t="str">
        <f t="shared" si="4"/>
        <v>Normal Customer</v>
      </c>
    </row>
    <row r="136" spans="1:18" ht="12.5" x14ac:dyDescent="0.25">
      <c r="A136" s="7">
        <v>15712543</v>
      </c>
      <c r="B136" s="1" t="s">
        <v>162</v>
      </c>
      <c r="C136" s="7">
        <v>789</v>
      </c>
      <c r="D136" s="1" t="s">
        <v>30</v>
      </c>
      <c r="E136" s="1" t="s">
        <v>27</v>
      </c>
      <c r="F136" s="7">
        <v>39</v>
      </c>
      <c r="G136" s="7">
        <v>7</v>
      </c>
      <c r="H136" s="7">
        <v>124828.5</v>
      </c>
      <c r="I136" s="7">
        <v>2</v>
      </c>
      <c r="J136" s="7">
        <v>1</v>
      </c>
      <c r="K136" s="7">
        <v>1</v>
      </c>
      <c r="L136" s="7">
        <v>124411.08</v>
      </c>
      <c r="M136" s="7">
        <v>0</v>
      </c>
      <c r="N136" s="8">
        <f t="shared" si="0"/>
        <v>77146.764971229073</v>
      </c>
      <c r="O136" s="8" t="str">
        <f t="shared" si="1"/>
        <v>High Balance Active</v>
      </c>
      <c r="P136" s="8">
        <f t="shared" si="2"/>
        <v>100337.66090012336</v>
      </c>
      <c r="Q136" s="8" t="str">
        <f t="shared" si="3"/>
        <v>High Salary - High Balance</v>
      </c>
      <c r="R136" s="8" t="str">
        <f t="shared" si="4"/>
        <v>Normal Customer</v>
      </c>
    </row>
    <row r="137" spans="1:18" ht="12.5" x14ac:dyDescent="0.25">
      <c r="A137" s="7">
        <v>15584518</v>
      </c>
      <c r="B137" s="1" t="s">
        <v>163</v>
      </c>
      <c r="C137" s="7">
        <v>589</v>
      </c>
      <c r="D137" s="1" t="s">
        <v>30</v>
      </c>
      <c r="E137" s="1" t="s">
        <v>20</v>
      </c>
      <c r="F137" s="7">
        <v>50</v>
      </c>
      <c r="G137" s="7">
        <v>5</v>
      </c>
      <c r="H137" s="7">
        <v>144895.1</v>
      </c>
      <c r="I137" s="7">
        <v>2</v>
      </c>
      <c r="J137" s="7">
        <v>1</v>
      </c>
      <c r="K137" s="7">
        <v>1</v>
      </c>
      <c r="L137" s="7">
        <v>34941.230000000003</v>
      </c>
      <c r="M137" s="7">
        <v>0</v>
      </c>
      <c r="N137" s="8">
        <f t="shared" si="0"/>
        <v>77136.963997944637</v>
      </c>
      <c r="O137" s="8" t="str">
        <f t="shared" si="1"/>
        <v>High Balance Active</v>
      </c>
      <c r="P137" s="8">
        <f t="shared" si="2"/>
        <v>100332.7126125386</v>
      </c>
      <c r="Q137" s="8" t="str">
        <f t="shared" si="3"/>
        <v>Low Salary - High Balance</v>
      </c>
      <c r="R137" s="8" t="str">
        <f t="shared" si="4"/>
        <v>Normal Customer</v>
      </c>
    </row>
    <row r="138" spans="1:18" ht="12.5" x14ac:dyDescent="0.25">
      <c r="A138" s="7">
        <v>15802381</v>
      </c>
      <c r="B138" s="1" t="s">
        <v>164</v>
      </c>
      <c r="C138" s="7">
        <v>461</v>
      </c>
      <c r="D138" s="1" t="s">
        <v>30</v>
      </c>
      <c r="E138" s="1" t="s">
        <v>20</v>
      </c>
      <c r="F138" s="7">
        <v>34</v>
      </c>
      <c r="G138" s="7">
        <v>5</v>
      </c>
      <c r="H138" s="7">
        <v>63663.93</v>
      </c>
      <c r="I138" s="7">
        <v>1</v>
      </c>
      <c r="J138" s="7">
        <v>0</v>
      </c>
      <c r="K138" s="7">
        <v>1</v>
      </c>
      <c r="L138" s="7">
        <v>167784.28</v>
      </c>
      <c r="M138" s="7">
        <v>0</v>
      </c>
      <c r="N138" s="8">
        <f t="shared" si="0"/>
        <v>77123.033460115272</v>
      </c>
      <c r="O138" s="8" t="str">
        <f t="shared" si="1"/>
        <v>Low Balance Active</v>
      </c>
      <c r="P138" s="8">
        <f t="shared" si="2"/>
        <v>100346.1565851152</v>
      </c>
      <c r="Q138" s="8" t="str">
        <f t="shared" si="3"/>
        <v>High Salary - Low Balance</v>
      </c>
      <c r="R138" s="8" t="str">
        <f t="shared" si="4"/>
        <v>Normal Customer</v>
      </c>
    </row>
    <row r="139" spans="1:18" ht="12.5" x14ac:dyDescent="0.25">
      <c r="A139" s="7">
        <v>15610156</v>
      </c>
      <c r="B139" s="1" t="s">
        <v>165</v>
      </c>
      <c r="C139" s="7">
        <v>637</v>
      </c>
      <c r="D139" s="1" t="s">
        <v>19</v>
      </c>
      <c r="E139" s="1" t="s">
        <v>27</v>
      </c>
      <c r="F139" s="7">
        <v>40</v>
      </c>
      <c r="G139" s="7">
        <v>2</v>
      </c>
      <c r="H139" s="7">
        <v>133463.1</v>
      </c>
      <c r="I139" s="7">
        <v>1</v>
      </c>
      <c r="J139" s="7">
        <v>0</v>
      </c>
      <c r="K139" s="7">
        <v>1</v>
      </c>
      <c r="L139" s="7">
        <v>93165.34</v>
      </c>
      <c r="M139" s="7">
        <v>0</v>
      </c>
      <c r="N139" s="8">
        <f t="shared" si="0"/>
        <v>77125.801114538495</v>
      </c>
      <c r="O139" s="8" t="str">
        <f t="shared" si="1"/>
        <v>High Balance Active</v>
      </c>
      <c r="P139" s="8">
        <f t="shared" si="2"/>
        <v>100332.2889882789</v>
      </c>
      <c r="Q139" s="8" t="str">
        <f t="shared" si="3"/>
        <v>Low Salary - High Balance</v>
      </c>
      <c r="R139" s="8" t="str">
        <f t="shared" si="4"/>
        <v>Normal Customer</v>
      </c>
    </row>
    <row r="140" spans="1:18" ht="12.5" x14ac:dyDescent="0.25">
      <c r="A140" s="7">
        <v>15594408</v>
      </c>
      <c r="B140" s="1" t="s">
        <v>166</v>
      </c>
      <c r="C140" s="7">
        <v>584</v>
      </c>
      <c r="D140" s="1" t="s">
        <v>22</v>
      </c>
      <c r="E140" s="1" t="s">
        <v>20</v>
      </c>
      <c r="F140" s="7">
        <v>48</v>
      </c>
      <c r="G140" s="7">
        <v>2</v>
      </c>
      <c r="H140" s="7">
        <v>213146.2</v>
      </c>
      <c r="I140" s="7">
        <v>1</v>
      </c>
      <c r="J140" s="7">
        <v>1</v>
      </c>
      <c r="K140" s="7">
        <v>0</v>
      </c>
      <c r="L140" s="7">
        <v>75161.25</v>
      </c>
      <c r="M140" s="7">
        <v>1</v>
      </c>
      <c r="N140" s="8">
        <f t="shared" si="0"/>
        <v>77114.213846153987</v>
      </c>
      <c r="O140" s="8" t="str">
        <f t="shared" si="1"/>
        <v>High Balance Inactive</v>
      </c>
      <c r="P140" s="8">
        <f t="shared" si="2"/>
        <v>100333.76306252579</v>
      </c>
      <c r="Q140" s="8" t="str">
        <f t="shared" si="3"/>
        <v>Low Salary - High Balance</v>
      </c>
      <c r="R140" s="8" t="str">
        <f t="shared" si="4"/>
        <v>At - Risk Premium Customer</v>
      </c>
    </row>
    <row r="141" spans="1:18" ht="12.5" x14ac:dyDescent="0.25">
      <c r="A141" s="7">
        <v>15640905</v>
      </c>
      <c r="B141" s="1" t="s">
        <v>167</v>
      </c>
      <c r="C141" s="7">
        <v>579</v>
      </c>
      <c r="D141" s="1" t="s">
        <v>22</v>
      </c>
      <c r="E141" s="1" t="s">
        <v>20</v>
      </c>
      <c r="F141" s="7">
        <v>35</v>
      </c>
      <c r="G141" s="7">
        <v>1</v>
      </c>
      <c r="H141" s="7">
        <v>129490.4</v>
      </c>
      <c r="I141" s="7">
        <v>2</v>
      </c>
      <c r="J141" s="7">
        <v>0</v>
      </c>
      <c r="K141" s="7">
        <v>1</v>
      </c>
      <c r="L141" s="7">
        <v>8590.83</v>
      </c>
      <c r="M141" s="7">
        <v>1</v>
      </c>
      <c r="N141" s="8">
        <f t="shared" si="0"/>
        <v>77086.229483645468</v>
      </c>
      <c r="O141" s="8" t="str">
        <f t="shared" si="1"/>
        <v>High Balance Active</v>
      </c>
      <c r="P141" s="8">
        <f t="shared" si="2"/>
        <v>100338.94152643497</v>
      </c>
      <c r="Q141" s="8" t="str">
        <f t="shared" si="3"/>
        <v>Low Salary - High Balance</v>
      </c>
      <c r="R141" s="8" t="str">
        <f t="shared" si="4"/>
        <v>Normal Customer</v>
      </c>
    </row>
    <row r="142" spans="1:18" ht="12.5" x14ac:dyDescent="0.25">
      <c r="A142" s="7">
        <v>15698932</v>
      </c>
      <c r="B142" s="1" t="s">
        <v>168</v>
      </c>
      <c r="C142" s="7">
        <v>756</v>
      </c>
      <c r="D142" s="1" t="s">
        <v>30</v>
      </c>
      <c r="E142" s="1" t="s">
        <v>27</v>
      </c>
      <c r="F142" s="7">
        <v>44</v>
      </c>
      <c r="G142" s="7">
        <v>10</v>
      </c>
      <c r="H142" s="7">
        <v>137452.1</v>
      </c>
      <c r="I142" s="7">
        <v>1</v>
      </c>
      <c r="J142" s="7">
        <v>1</v>
      </c>
      <c r="K142" s="7">
        <v>0</v>
      </c>
      <c r="L142" s="7">
        <v>189543.9</v>
      </c>
      <c r="M142" s="7">
        <v>0</v>
      </c>
      <c r="N142" s="8">
        <f t="shared" si="0"/>
        <v>77075.44673251042</v>
      </c>
      <c r="O142" s="8" t="str">
        <f t="shared" si="1"/>
        <v>High Balance Inactive</v>
      </c>
      <c r="P142" s="8">
        <f t="shared" si="2"/>
        <v>100357.81973868319</v>
      </c>
      <c r="Q142" s="8" t="str">
        <f t="shared" si="3"/>
        <v>High Salary - High Balance</v>
      </c>
      <c r="R142" s="8" t="str">
        <f t="shared" si="4"/>
        <v>Normal Customer</v>
      </c>
    </row>
    <row r="143" spans="1:18" ht="12.5" x14ac:dyDescent="0.25">
      <c r="A143" s="7">
        <v>15724944</v>
      </c>
      <c r="B143" s="1" t="s">
        <v>169</v>
      </c>
      <c r="C143" s="7">
        <v>663</v>
      </c>
      <c r="D143" s="1" t="s">
        <v>19</v>
      </c>
      <c r="E143" s="1" t="s">
        <v>27</v>
      </c>
      <c r="F143" s="7">
        <v>34</v>
      </c>
      <c r="G143" s="7">
        <v>7</v>
      </c>
      <c r="H143" s="7">
        <v>0</v>
      </c>
      <c r="I143" s="7">
        <v>2</v>
      </c>
      <c r="J143" s="7">
        <v>1</v>
      </c>
      <c r="K143" s="7">
        <v>1</v>
      </c>
      <c r="L143" s="7">
        <v>180427.24</v>
      </c>
      <c r="M143" s="7">
        <v>0</v>
      </c>
      <c r="N143" s="8">
        <f t="shared" si="0"/>
        <v>77063.020996089865</v>
      </c>
      <c r="O143" s="8" t="str">
        <f t="shared" si="1"/>
        <v>Low Balance Active</v>
      </c>
      <c r="P143" s="8">
        <f t="shared" si="2"/>
        <v>100339.46491664958</v>
      </c>
      <c r="Q143" s="8" t="str">
        <f t="shared" si="3"/>
        <v>High Salary - Low Balance</v>
      </c>
      <c r="R143" s="8" t="str">
        <f t="shared" si="4"/>
        <v>Normal Customer</v>
      </c>
    </row>
    <row r="144" spans="1:18" ht="12.5" x14ac:dyDescent="0.25">
      <c r="A144" s="7">
        <v>15628145</v>
      </c>
      <c r="B144" s="1" t="s">
        <v>170</v>
      </c>
      <c r="C144" s="7">
        <v>682</v>
      </c>
      <c r="D144" s="1" t="s">
        <v>19</v>
      </c>
      <c r="E144" s="1" t="s">
        <v>20</v>
      </c>
      <c r="F144" s="7">
        <v>43</v>
      </c>
      <c r="G144" s="7">
        <v>5</v>
      </c>
      <c r="H144" s="7">
        <v>125851.9</v>
      </c>
      <c r="I144" s="7">
        <v>1</v>
      </c>
      <c r="J144" s="7">
        <v>1</v>
      </c>
      <c r="K144" s="7">
        <v>1</v>
      </c>
      <c r="L144" s="7">
        <v>193318.33</v>
      </c>
      <c r="M144" s="7">
        <v>0</v>
      </c>
      <c r="N144" s="8">
        <f t="shared" si="0"/>
        <v>77078.88411280376</v>
      </c>
      <c r="O144" s="8" t="str">
        <f t="shared" si="1"/>
        <v>High Balance Active</v>
      </c>
      <c r="P144" s="8">
        <f t="shared" si="2"/>
        <v>100322.97916632367</v>
      </c>
      <c r="Q144" s="8" t="str">
        <f t="shared" si="3"/>
        <v>High Salary - High Balance</v>
      </c>
      <c r="R144" s="8" t="str">
        <f t="shared" si="4"/>
        <v>Normal Customer</v>
      </c>
    </row>
    <row r="145" spans="1:18" ht="12.5" x14ac:dyDescent="0.25">
      <c r="A145" s="7">
        <v>15713483</v>
      </c>
      <c r="B145" s="1" t="s">
        <v>171</v>
      </c>
      <c r="C145" s="7">
        <v>793</v>
      </c>
      <c r="D145" s="1" t="s">
        <v>22</v>
      </c>
      <c r="E145" s="1" t="s">
        <v>27</v>
      </c>
      <c r="F145" s="7">
        <v>52</v>
      </c>
      <c r="G145" s="7">
        <v>2</v>
      </c>
      <c r="H145" s="7">
        <v>0</v>
      </c>
      <c r="I145" s="7">
        <v>1</v>
      </c>
      <c r="J145" s="7">
        <v>1</v>
      </c>
      <c r="K145" s="7">
        <v>0</v>
      </c>
      <c r="L145" s="7">
        <v>159123.82</v>
      </c>
      <c r="M145" s="7">
        <v>1</v>
      </c>
      <c r="N145" s="8">
        <f t="shared" si="0"/>
        <v>77068.842314185851</v>
      </c>
      <c r="O145" s="8" t="str">
        <f t="shared" si="1"/>
        <v>Low Balance Inactive</v>
      </c>
      <c r="P145" s="8">
        <f t="shared" si="2"/>
        <v>100303.83250154424</v>
      </c>
      <c r="Q145" s="8" t="str">
        <f t="shared" si="3"/>
        <v>High Salary - Low Balance</v>
      </c>
      <c r="R145" s="8" t="str">
        <f t="shared" si="4"/>
        <v>Normal Customer</v>
      </c>
    </row>
    <row r="146" spans="1:18" ht="12.5" x14ac:dyDescent="0.25">
      <c r="A146" s="7">
        <v>15612350</v>
      </c>
      <c r="B146" s="1" t="s">
        <v>172</v>
      </c>
      <c r="C146" s="7">
        <v>691</v>
      </c>
      <c r="D146" s="1" t="s">
        <v>19</v>
      </c>
      <c r="E146" s="1" t="s">
        <v>20</v>
      </c>
      <c r="F146" s="7">
        <v>31</v>
      </c>
      <c r="G146" s="7">
        <v>5</v>
      </c>
      <c r="H146" s="7">
        <v>40915.550000000003</v>
      </c>
      <c r="I146" s="7">
        <v>1</v>
      </c>
      <c r="J146" s="7">
        <v>1</v>
      </c>
      <c r="K146" s="7">
        <v>0</v>
      </c>
      <c r="L146" s="7">
        <v>126213.84</v>
      </c>
      <c r="M146" s="7">
        <v>1</v>
      </c>
      <c r="N146" s="8">
        <f t="shared" si="0"/>
        <v>77084.713163097331</v>
      </c>
      <c r="O146" s="8" t="str">
        <f t="shared" si="1"/>
        <v>Low Balance Inactive</v>
      </c>
      <c r="P146" s="8">
        <f t="shared" si="2"/>
        <v>100291.71965403632</v>
      </c>
      <c r="Q146" s="8" t="str">
        <f t="shared" si="3"/>
        <v>High Salary - Low Balance</v>
      </c>
      <c r="R146" s="8" t="str">
        <f t="shared" si="4"/>
        <v>Normal Customer</v>
      </c>
    </row>
    <row r="147" spans="1:18" ht="12.5" x14ac:dyDescent="0.25">
      <c r="A147" s="7">
        <v>15800703</v>
      </c>
      <c r="B147" s="1" t="s">
        <v>173</v>
      </c>
      <c r="C147" s="7">
        <v>485</v>
      </c>
      <c r="D147" s="1" t="s">
        <v>22</v>
      </c>
      <c r="E147" s="1" t="s">
        <v>20</v>
      </c>
      <c r="F147" s="7">
        <v>21</v>
      </c>
      <c r="G147" s="7">
        <v>5</v>
      </c>
      <c r="H147" s="7">
        <v>113157.2</v>
      </c>
      <c r="I147" s="7">
        <v>1</v>
      </c>
      <c r="J147" s="7">
        <v>1</v>
      </c>
      <c r="K147" s="7">
        <v>1</v>
      </c>
      <c r="L147" s="7">
        <v>54141.5</v>
      </c>
      <c r="M147" s="7">
        <v>0</v>
      </c>
      <c r="N147" s="8">
        <f t="shared" si="0"/>
        <v>77092.163042224638</v>
      </c>
      <c r="O147" s="8" t="str">
        <f t="shared" si="1"/>
        <v>High Balance Active</v>
      </c>
      <c r="P147" s="8">
        <f t="shared" si="2"/>
        <v>100286.3803913492</v>
      </c>
      <c r="Q147" s="8" t="str">
        <f t="shared" si="3"/>
        <v>Low Salary - High Balance</v>
      </c>
      <c r="R147" s="8" t="str">
        <f t="shared" si="4"/>
        <v>Normal Customer</v>
      </c>
    </row>
    <row r="148" spans="1:18" ht="12.5" x14ac:dyDescent="0.25">
      <c r="A148" s="7">
        <v>15705707</v>
      </c>
      <c r="B148" s="1" t="s">
        <v>174</v>
      </c>
      <c r="C148" s="7">
        <v>635</v>
      </c>
      <c r="D148" s="1" t="s">
        <v>22</v>
      </c>
      <c r="E148" s="1" t="s">
        <v>20</v>
      </c>
      <c r="F148" s="7">
        <v>29</v>
      </c>
      <c r="G148" s="7">
        <v>8</v>
      </c>
      <c r="H148" s="7">
        <v>138296.9</v>
      </c>
      <c r="I148" s="7">
        <v>2</v>
      </c>
      <c r="J148" s="7">
        <v>1</v>
      </c>
      <c r="K148" s="7">
        <v>0</v>
      </c>
      <c r="L148" s="7">
        <v>141075.51</v>
      </c>
      <c r="M148" s="7">
        <v>0</v>
      </c>
      <c r="N148" s="8">
        <f t="shared" si="0"/>
        <v>77084.733079934216</v>
      </c>
      <c r="O148" s="8" t="str">
        <f t="shared" si="1"/>
        <v>High Balance Inactive</v>
      </c>
      <c r="P148" s="8">
        <f t="shared" si="2"/>
        <v>100295.88695920898</v>
      </c>
      <c r="Q148" s="8" t="str">
        <f t="shared" si="3"/>
        <v>High Salary - High Balance</v>
      </c>
      <c r="R148" s="8" t="str">
        <f t="shared" si="4"/>
        <v>Normal Customer</v>
      </c>
    </row>
    <row r="149" spans="1:18" ht="12.5" x14ac:dyDescent="0.25">
      <c r="A149" s="7">
        <v>15754105</v>
      </c>
      <c r="B149" s="1" t="s">
        <v>175</v>
      </c>
      <c r="C149" s="7">
        <v>650</v>
      </c>
      <c r="D149" s="1" t="s">
        <v>19</v>
      </c>
      <c r="E149" s="1" t="s">
        <v>27</v>
      </c>
      <c r="F149" s="7">
        <v>37</v>
      </c>
      <c r="G149" s="7">
        <v>5</v>
      </c>
      <c r="H149" s="7">
        <v>106967.2</v>
      </c>
      <c r="I149" s="7">
        <v>1</v>
      </c>
      <c r="J149" s="7">
        <v>0</v>
      </c>
      <c r="K149" s="7">
        <v>0</v>
      </c>
      <c r="L149" s="7">
        <v>24495.03</v>
      </c>
      <c r="M149" s="7">
        <v>0</v>
      </c>
      <c r="N149" s="8">
        <f t="shared" si="0"/>
        <v>77072.119816608407</v>
      </c>
      <c r="O149" s="8" t="str">
        <f t="shared" si="1"/>
        <v>High Balance Inactive</v>
      </c>
      <c r="P149" s="8">
        <f t="shared" si="2"/>
        <v>100287.48398722448</v>
      </c>
      <c r="Q149" s="8" t="str">
        <f t="shared" si="3"/>
        <v>Low Salary - High Balance</v>
      </c>
      <c r="R149" s="8" t="str">
        <f t="shared" si="4"/>
        <v>Normal Customer</v>
      </c>
    </row>
    <row r="150" spans="1:18" ht="12.5" x14ac:dyDescent="0.25">
      <c r="A150" s="7">
        <v>15703264</v>
      </c>
      <c r="B150" s="1" t="s">
        <v>176</v>
      </c>
      <c r="C150" s="7">
        <v>735</v>
      </c>
      <c r="D150" s="1" t="s">
        <v>19</v>
      </c>
      <c r="E150" s="1" t="s">
        <v>27</v>
      </c>
      <c r="F150" s="7">
        <v>44</v>
      </c>
      <c r="G150" s="7">
        <v>9</v>
      </c>
      <c r="H150" s="7">
        <v>120681.60000000001</v>
      </c>
      <c r="I150" s="7">
        <v>1</v>
      </c>
      <c r="J150" s="7">
        <v>1</v>
      </c>
      <c r="K150" s="7">
        <v>0</v>
      </c>
      <c r="L150" s="7">
        <v>74836.34</v>
      </c>
      <c r="M150" s="7">
        <v>0</v>
      </c>
      <c r="N150" s="8">
        <f t="shared" si="0"/>
        <v>77065.958423330711</v>
      </c>
      <c r="O150" s="8" t="str">
        <f t="shared" si="1"/>
        <v>High Balance Inactive</v>
      </c>
      <c r="P150" s="8">
        <f t="shared" si="2"/>
        <v>100303.10485572967</v>
      </c>
      <c r="Q150" s="8" t="str">
        <f t="shared" si="3"/>
        <v>Low Salary - High Balance</v>
      </c>
      <c r="R150" s="8" t="str">
        <f t="shared" si="4"/>
        <v>Normal Customer</v>
      </c>
    </row>
    <row r="151" spans="1:18" ht="12.5" x14ac:dyDescent="0.25">
      <c r="A151" s="7">
        <v>15794413</v>
      </c>
      <c r="B151" s="1" t="s">
        <v>177</v>
      </c>
      <c r="C151" s="7">
        <v>416</v>
      </c>
      <c r="D151" s="1" t="s">
        <v>19</v>
      </c>
      <c r="E151" s="1" t="s">
        <v>27</v>
      </c>
      <c r="F151" s="7">
        <v>32</v>
      </c>
      <c r="G151" s="7">
        <v>0</v>
      </c>
      <c r="H151" s="7">
        <v>0</v>
      </c>
      <c r="I151" s="7">
        <v>2</v>
      </c>
      <c r="J151" s="7">
        <v>0</v>
      </c>
      <c r="K151" s="7">
        <v>1</v>
      </c>
      <c r="L151" s="7">
        <v>878.87</v>
      </c>
      <c r="M151" s="7">
        <v>0</v>
      </c>
      <c r="N151" s="8">
        <f t="shared" si="0"/>
        <v>77056.967361368908</v>
      </c>
      <c r="O151" s="8" t="str">
        <f t="shared" si="1"/>
        <v>Low Balance Active</v>
      </c>
      <c r="P151" s="8">
        <f t="shared" si="2"/>
        <v>100308.35465264901</v>
      </c>
      <c r="Q151" s="8" t="str">
        <f t="shared" si="3"/>
        <v>Low Salary - Low Balance</v>
      </c>
      <c r="R151" s="8" t="str">
        <f t="shared" si="4"/>
        <v>Normal Customer</v>
      </c>
    </row>
    <row r="152" spans="1:18" ht="12.5" x14ac:dyDescent="0.25">
      <c r="A152" s="7">
        <v>15650237</v>
      </c>
      <c r="B152" s="1" t="s">
        <v>178</v>
      </c>
      <c r="C152" s="7">
        <v>754</v>
      </c>
      <c r="D152" s="1" t="s">
        <v>22</v>
      </c>
      <c r="E152" s="1" t="s">
        <v>20</v>
      </c>
      <c r="F152" s="7">
        <v>32</v>
      </c>
      <c r="G152" s="7">
        <v>7</v>
      </c>
      <c r="H152" s="7">
        <v>0</v>
      </c>
      <c r="I152" s="7">
        <v>2</v>
      </c>
      <c r="J152" s="7">
        <v>1</v>
      </c>
      <c r="K152" s="7">
        <v>0</v>
      </c>
      <c r="L152" s="7">
        <v>89520.75</v>
      </c>
      <c r="M152" s="7">
        <v>0</v>
      </c>
      <c r="N152" s="8">
        <f t="shared" si="0"/>
        <v>77072.85539587641</v>
      </c>
      <c r="O152" s="8" t="str">
        <f t="shared" si="1"/>
        <v>Low Balance Inactive</v>
      </c>
      <c r="P152" s="8">
        <f t="shared" si="2"/>
        <v>100328.85557731966</v>
      </c>
      <c r="Q152" s="8" t="str">
        <f t="shared" si="3"/>
        <v>Low Salary - Low Balance</v>
      </c>
      <c r="R152" s="8" t="str">
        <f t="shared" si="4"/>
        <v>Normal Customer</v>
      </c>
    </row>
    <row r="153" spans="1:18" ht="12.5" x14ac:dyDescent="0.25">
      <c r="A153" s="7">
        <v>15759618</v>
      </c>
      <c r="B153" s="1" t="s">
        <v>179</v>
      </c>
      <c r="C153" s="7">
        <v>535</v>
      </c>
      <c r="D153" s="1" t="s">
        <v>19</v>
      </c>
      <c r="E153" s="1" t="s">
        <v>20</v>
      </c>
      <c r="F153" s="7">
        <v>48</v>
      </c>
      <c r="G153" s="7">
        <v>9</v>
      </c>
      <c r="H153" s="7">
        <v>0</v>
      </c>
      <c r="I153" s="7">
        <v>1</v>
      </c>
      <c r="J153" s="7">
        <v>1</v>
      </c>
      <c r="K153" s="7">
        <v>0</v>
      </c>
      <c r="L153" s="7">
        <v>149892.79</v>
      </c>
      <c r="M153" s="7">
        <v>1</v>
      </c>
      <c r="N153" s="8">
        <f t="shared" si="0"/>
        <v>77088.749983501868</v>
      </c>
      <c r="O153" s="8" t="str">
        <f t="shared" si="1"/>
        <v>Low Balance Inactive</v>
      </c>
      <c r="P153" s="8">
        <f t="shared" si="2"/>
        <v>100331.08451227065</v>
      </c>
      <c r="Q153" s="8" t="str">
        <f t="shared" si="3"/>
        <v>High Salary - Low Balance</v>
      </c>
      <c r="R153" s="8" t="str">
        <f t="shared" si="4"/>
        <v>Normal Customer</v>
      </c>
    </row>
    <row r="154" spans="1:18" ht="12.5" x14ac:dyDescent="0.25">
      <c r="A154" s="7">
        <v>15811589</v>
      </c>
      <c r="B154" s="1" t="s">
        <v>180</v>
      </c>
      <c r="C154" s="7">
        <v>716</v>
      </c>
      <c r="D154" s="1" t="s">
        <v>22</v>
      </c>
      <c r="E154" s="1" t="s">
        <v>27</v>
      </c>
      <c r="F154" s="7">
        <v>42</v>
      </c>
      <c r="G154" s="7">
        <v>8</v>
      </c>
      <c r="H154" s="7">
        <v>0</v>
      </c>
      <c r="I154" s="7">
        <v>2</v>
      </c>
      <c r="J154" s="7">
        <v>1</v>
      </c>
      <c r="K154" s="7">
        <v>0</v>
      </c>
      <c r="L154" s="7">
        <v>180800.42</v>
      </c>
      <c r="M154" s="7">
        <v>0</v>
      </c>
      <c r="N154" s="8">
        <f t="shared" si="0"/>
        <v>77104.651128300451</v>
      </c>
      <c r="O154" s="8" t="str">
        <f t="shared" si="1"/>
        <v>Low Balance Inactive</v>
      </c>
      <c r="P154" s="8">
        <f t="shared" si="2"/>
        <v>100320.8613882014</v>
      </c>
      <c r="Q154" s="8" t="str">
        <f t="shared" si="3"/>
        <v>High Salary - Low Balance</v>
      </c>
      <c r="R154" s="8" t="str">
        <f t="shared" si="4"/>
        <v>Normal Customer</v>
      </c>
    </row>
    <row r="155" spans="1:18" ht="12.5" x14ac:dyDescent="0.25">
      <c r="A155" s="7">
        <v>15689044</v>
      </c>
      <c r="B155" s="1" t="s">
        <v>181</v>
      </c>
      <c r="C155" s="7">
        <v>539</v>
      </c>
      <c r="D155" s="1" t="s">
        <v>19</v>
      </c>
      <c r="E155" s="1" t="s">
        <v>27</v>
      </c>
      <c r="F155" s="7">
        <v>37</v>
      </c>
      <c r="G155" s="7">
        <v>2</v>
      </c>
      <c r="H155" s="7">
        <v>127609.60000000001</v>
      </c>
      <c r="I155" s="7">
        <v>1</v>
      </c>
      <c r="J155" s="7">
        <v>1</v>
      </c>
      <c r="K155" s="7">
        <v>0</v>
      </c>
      <c r="L155" s="7">
        <v>98646.22</v>
      </c>
      <c r="M155" s="7">
        <v>0</v>
      </c>
      <c r="N155" s="8">
        <f t="shared" si="0"/>
        <v>77120.55883433063</v>
      </c>
      <c r="O155" s="8" t="str">
        <f t="shared" si="1"/>
        <v>High Balance Inactive</v>
      </c>
      <c r="P155" s="8">
        <f t="shared" si="2"/>
        <v>100304.25739426457</v>
      </c>
      <c r="Q155" s="8" t="str">
        <f t="shared" si="3"/>
        <v>Low Salary - High Balance</v>
      </c>
      <c r="R155" s="8" t="str">
        <f t="shared" si="4"/>
        <v>Normal Customer</v>
      </c>
    </row>
    <row r="156" spans="1:18" ht="12.5" x14ac:dyDescent="0.25">
      <c r="A156" s="7">
        <v>15709368</v>
      </c>
      <c r="B156" s="1" t="s">
        <v>182</v>
      </c>
      <c r="C156" s="7">
        <v>614</v>
      </c>
      <c r="D156" s="1" t="s">
        <v>19</v>
      </c>
      <c r="E156" s="1" t="s">
        <v>20</v>
      </c>
      <c r="F156" s="7">
        <v>43</v>
      </c>
      <c r="G156" s="7">
        <v>6</v>
      </c>
      <c r="H156" s="7">
        <v>0</v>
      </c>
      <c r="I156" s="7">
        <v>2</v>
      </c>
      <c r="J156" s="7">
        <v>1</v>
      </c>
      <c r="K156" s="7">
        <v>1</v>
      </c>
      <c r="L156" s="7">
        <v>109041.53</v>
      </c>
      <c r="M156" s="7">
        <v>0</v>
      </c>
      <c r="N156" s="8">
        <f t="shared" si="0"/>
        <v>77110.140130004234</v>
      </c>
      <c r="O156" s="8" t="str">
        <f t="shared" si="1"/>
        <v>Low Balance Active</v>
      </c>
      <c r="P156" s="8">
        <f t="shared" si="2"/>
        <v>100304.59953982676</v>
      </c>
      <c r="Q156" s="8" t="str">
        <f t="shared" si="3"/>
        <v>High Salary - Low Balance</v>
      </c>
      <c r="R156" s="8" t="str">
        <f t="shared" si="4"/>
        <v>Normal Customer</v>
      </c>
    </row>
    <row r="157" spans="1:18" ht="12.5" x14ac:dyDescent="0.25">
      <c r="A157" s="7">
        <v>15679145</v>
      </c>
      <c r="B157" s="1" t="s">
        <v>183</v>
      </c>
      <c r="C157" s="7">
        <v>706</v>
      </c>
      <c r="D157" s="1" t="s">
        <v>22</v>
      </c>
      <c r="E157" s="1" t="s">
        <v>27</v>
      </c>
      <c r="F157" s="7">
        <v>57</v>
      </c>
      <c r="G157" s="7">
        <v>7</v>
      </c>
      <c r="H157" s="7">
        <v>0</v>
      </c>
      <c r="I157" s="7">
        <v>1</v>
      </c>
      <c r="J157" s="7">
        <v>1</v>
      </c>
      <c r="K157" s="7">
        <v>0</v>
      </c>
      <c r="L157" s="7">
        <v>17941.16</v>
      </c>
      <c r="M157" s="7">
        <v>1</v>
      </c>
      <c r="N157" s="8">
        <f t="shared" si="0"/>
        <v>77126.055535603824</v>
      </c>
      <c r="O157" s="8" t="str">
        <f t="shared" si="1"/>
        <v>Low Balance Inactive</v>
      </c>
      <c r="P157" s="8">
        <f t="shared" si="2"/>
        <v>100302.79625180607</v>
      </c>
      <c r="Q157" s="8" t="str">
        <f t="shared" si="3"/>
        <v>Low Salary - Low Balance</v>
      </c>
      <c r="R157" s="8" t="str">
        <f t="shared" si="4"/>
        <v>Normal Customer</v>
      </c>
    </row>
    <row r="158" spans="1:18" ht="12.5" x14ac:dyDescent="0.25">
      <c r="A158" s="7">
        <v>15655007</v>
      </c>
      <c r="B158" s="1" t="s">
        <v>164</v>
      </c>
      <c r="C158" s="7">
        <v>758</v>
      </c>
      <c r="D158" s="1" t="s">
        <v>19</v>
      </c>
      <c r="E158" s="1" t="s">
        <v>20</v>
      </c>
      <c r="F158" s="7">
        <v>33</v>
      </c>
      <c r="G158" s="7">
        <v>7</v>
      </c>
      <c r="H158" s="7">
        <v>0</v>
      </c>
      <c r="I158" s="7">
        <v>2</v>
      </c>
      <c r="J158" s="7">
        <v>0</v>
      </c>
      <c r="K158" s="7">
        <v>0</v>
      </c>
      <c r="L158" s="7">
        <v>82996.47</v>
      </c>
      <c r="M158" s="7">
        <v>0</v>
      </c>
      <c r="N158" s="8">
        <f t="shared" si="0"/>
        <v>77141.977512386569</v>
      </c>
      <c r="O158" s="8" t="str">
        <f t="shared" si="1"/>
        <v>Low Balance Inactive</v>
      </c>
      <c r="P158" s="8">
        <f t="shared" si="2"/>
        <v>100319.79906688696</v>
      </c>
      <c r="Q158" s="8" t="str">
        <f t="shared" si="3"/>
        <v>Low Salary - Low Balance</v>
      </c>
      <c r="R158" s="8" t="str">
        <f t="shared" si="4"/>
        <v>Normal Customer</v>
      </c>
    </row>
    <row r="159" spans="1:18" ht="12.5" x14ac:dyDescent="0.25">
      <c r="A159" s="7">
        <v>15623595</v>
      </c>
      <c r="B159" s="1" t="s">
        <v>184</v>
      </c>
      <c r="C159" s="7">
        <v>586</v>
      </c>
      <c r="D159" s="1" t="s">
        <v>22</v>
      </c>
      <c r="E159" s="1" t="s">
        <v>20</v>
      </c>
      <c r="F159" s="7">
        <v>28</v>
      </c>
      <c r="G159" s="7">
        <v>2</v>
      </c>
      <c r="H159" s="7">
        <v>0</v>
      </c>
      <c r="I159" s="7">
        <v>2</v>
      </c>
      <c r="J159" s="7">
        <v>1</v>
      </c>
      <c r="K159" s="7">
        <v>1</v>
      </c>
      <c r="L159" s="7">
        <v>92067.35</v>
      </c>
      <c r="M159" s="7">
        <v>0</v>
      </c>
      <c r="N159" s="8">
        <f t="shared" si="0"/>
        <v>77157.90606442299</v>
      </c>
      <c r="O159" s="8" t="str">
        <f t="shared" si="1"/>
        <v>Low Balance Active</v>
      </c>
      <c r="P159" s="8">
        <f t="shared" si="2"/>
        <v>100323.37604996911</v>
      </c>
      <c r="Q159" s="8" t="str">
        <f t="shared" si="3"/>
        <v>Low Salary - Low Balance</v>
      </c>
      <c r="R159" s="8" t="str">
        <f t="shared" si="4"/>
        <v>Normal Customer</v>
      </c>
    </row>
    <row r="160" spans="1:18" ht="12.5" x14ac:dyDescent="0.25">
      <c r="A160" s="7">
        <v>15589975</v>
      </c>
      <c r="B160" s="1" t="s">
        <v>48</v>
      </c>
      <c r="C160" s="7">
        <v>646</v>
      </c>
      <c r="D160" s="1" t="s">
        <v>19</v>
      </c>
      <c r="E160" s="1" t="s">
        <v>20</v>
      </c>
      <c r="F160" s="7">
        <v>73</v>
      </c>
      <c r="G160" s="7">
        <v>6</v>
      </c>
      <c r="H160" s="7">
        <v>97259.25</v>
      </c>
      <c r="I160" s="7">
        <v>1</v>
      </c>
      <c r="J160" s="7">
        <v>0</v>
      </c>
      <c r="K160" s="7">
        <v>1</v>
      </c>
      <c r="L160" s="7">
        <v>104719.66</v>
      </c>
      <c r="M160" s="7">
        <v>0</v>
      </c>
      <c r="N160" s="8">
        <f t="shared" si="0"/>
        <v>77173.841195786968</v>
      </c>
      <c r="O160" s="8" t="str">
        <f t="shared" si="1"/>
        <v>High Balance Active</v>
      </c>
      <c r="P160" s="8">
        <f t="shared" si="2"/>
        <v>100325.08113589435</v>
      </c>
      <c r="Q160" s="8" t="str">
        <f t="shared" si="3"/>
        <v>High Salary - High Balance</v>
      </c>
      <c r="R160" s="8" t="str">
        <f t="shared" si="4"/>
        <v>Normal Customer</v>
      </c>
    </row>
    <row r="161" spans="1:18" ht="12.5" x14ac:dyDescent="0.25">
      <c r="A161" s="7">
        <v>15804017</v>
      </c>
      <c r="B161" s="1" t="s">
        <v>185</v>
      </c>
      <c r="C161" s="7">
        <v>631</v>
      </c>
      <c r="D161" s="1" t="s">
        <v>30</v>
      </c>
      <c r="E161" s="1" t="s">
        <v>20</v>
      </c>
      <c r="F161" s="7">
        <v>33</v>
      </c>
      <c r="G161" s="7">
        <v>4</v>
      </c>
      <c r="H161" s="7">
        <v>123246.7</v>
      </c>
      <c r="I161" s="7">
        <v>1</v>
      </c>
      <c r="J161" s="7">
        <v>0</v>
      </c>
      <c r="K161" s="7">
        <v>0</v>
      </c>
      <c r="L161" s="7">
        <v>112687.57</v>
      </c>
      <c r="M161" s="7">
        <v>0</v>
      </c>
      <c r="N161" s="8">
        <f t="shared" si="0"/>
        <v>77169.692175170523</v>
      </c>
      <c r="O161" s="8" t="str">
        <f t="shared" si="1"/>
        <v>High Balance Inactive</v>
      </c>
      <c r="P161" s="8">
        <f t="shared" si="2"/>
        <v>100324.17335261319</v>
      </c>
      <c r="Q161" s="8" t="str">
        <f t="shared" si="3"/>
        <v>High Salary - High Balance</v>
      </c>
      <c r="R161" s="8" t="str">
        <f t="shared" si="4"/>
        <v>Normal Customer</v>
      </c>
    </row>
    <row r="162" spans="1:18" ht="12.5" x14ac:dyDescent="0.25">
      <c r="A162" s="7">
        <v>15692132</v>
      </c>
      <c r="B162" s="1" t="s">
        <v>186</v>
      </c>
      <c r="C162" s="7">
        <v>717</v>
      </c>
      <c r="D162" s="1" t="s">
        <v>22</v>
      </c>
      <c r="E162" s="1" t="s">
        <v>20</v>
      </c>
      <c r="F162" s="7">
        <v>22</v>
      </c>
      <c r="G162" s="7">
        <v>6</v>
      </c>
      <c r="H162" s="7">
        <v>101060.3</v>
      </c>
      <c r="I162" s="7">
        <v>1</v>
      </c>
      <c r="J162" s="7">
        <v>0</v>
      </c>
      <c r="K162" s="7">
        <v>1</v>
      </c>
      <c r="L162" s="7">
        <v>84699.56</v>
      </c>
      <c r="M162" s="7">
        <v>0</v>
      </c>
      <c r="N162" s="8">
        <f t="shared" si="0"/>
        <v>77160.172132231513</v>
      </c>
      <c r="O162" s="8" t="str">
        <f t="shared" si="1"/>
        <v>High Balance Active</v>
      </c>
      <c r="P162" s="8">
        <f t="shared" si="2"/>
        <v>100321.61893181829</v>
      </c>
      <c r="Q162" s="8" t="str">
        <f t="shared" si="3"/>
        <v>Low Salary - High Balance</v>
      </c>
      <c r="R162" s="8" t="str">
        <f t="shared" si="4"/>
        <v>Normal Customer</v>
      </c>
    </row>
    <row r="163" spans="1:18" ht="12.5" x14ac:dyDescent="0.25">
      <c r="A163" s="7">
        <v>15641122</v>
      </c>
      <c r="B163" s="1" t="s">
        <v>187</v>
      </c>
      <c r="C163" s="7">
        <v>684</v>
      </c>
      <c r="D163" s="1" t="s">
        <v>19</v>
      </c>
      <c r="E163" s="1" t="s">
        <v>27</v>
      </c>
      <c r="F163" s="7">
        <v>30</v>
      </c>
      <c r="G163" s="7">
        <v>2</v>
      </c>
      <c r="H163" s="7">
        <v>0</v>
      </c>
      <c r="I163" s="7">
        <v>2</v>
      </c>
      <c r="J163" s="7">
        <v>1</v>
      </c>
      <c r="K163" s="7">
        <v>0</v>
      </c>
      <c r="L163" s="7">
        <v>83473.820000000007</v>
      </c>
      <c r="M163" s="7">
        <v>0</v>
      </c>
      <c r="N163" s="8">
        <f t="shared" si="0"/>
        <v>77155.233068815985</v>
      </c>
      <c r="O163" s="8" t="str">
        <f t="shared" si="1"/>
        <v>Low Balance Inactive</v>
      </c>
      <c r="P163" s="8">
        <f t="shared" si="2"/>
        <v>100324.8472969623</v>
      </c>
      <c r="Q163" s="8" t="str">
        <f t="shared" si="3"/>
        <v>Low Salary - Low Balance</v>
      </c>
      <c r="R163" s="8" t="str">
        <f t="shared" si="4"/>
        <v>Normal Customer</v>
      </c>
    </row>
    <row r="164" spans="1:18" ht="12.5" x14ac:dyDescent="0.25">
      <c r="A164" s="7">
        <v>15630910</v>
      </c>
      <c r="B164" s="1" t="s">
        <v>188</v>
      </c>
      <c r="C164" s="7">
        <v>800</v>
      </c>
      <c r="D164" s="1" t="s">
        <v>19</v>
      </c>
      <c r="E164" s="1" t="s">
        <v>20</v>
      </c>
      <c r="F164" s="7">
        <v>49</v>
      </c>
      <c r="G164" s="7">
        <v>7</v>
      </c>
      <c r="H164" s="7">
        <v>108007.4</v>
      </c>
      <c r="I164" s="7">
        <v>1</v>
      </c>
      <c r="J164" s="7">
        <v>0</v>
      </c>
      <c r="K164" s="7">
        <v>0</v>
      </c>
      <c r="L164" s="7">
        <v>47125.11</v>
      </c>
      <c r="M164" s="7">
        <v>0</v>
      </c>
      <c r="N164" s="8">
        <f t="shared" si="0"/>
        <v>77171.180822654103</v>
      </c>
      <c r="O164" s="8" t="str">
        <f t="shared" si="1"/>
        <v>High Balance Inactive</v>
      </c>
      <c r="P164" s="8">
        <f t="shared" si="2"/>
        <v>100328.33035345195</v>
      </c>
      <c r="Q164" s="8" t="str">
        <f t="shared" si="3"/>
        <v>Low Salary - High Balance</v>
      </c>
      <c r="R164" s="8" t="str">
        <f t="shared" si="4"/>
        <v>Normal Customer</v>
      </c>
    </row>
    <row r="165" spans="1:18" ht="12.5" x14ac:dyDescent="0.25">
      <c r="A165" s="7">
        <v>15680772</v>
      </c>
      <c r="B165" s="1" t="s">
        <v>111</v>
      </c>
      <c r="C165" s="7">
        <v>721</v>
      </c>
      <c r="D165" s="1" t="s">
        <v>22</v>
      </c>
      <c r="E165" s="1" t="s">
        <v>20</v>
      </c>
      <c r="F165" s="7">
        <v>36</v>
      </c>
      <c r="G165" s="7">
        <v>2</v>
      </c>
      <c r="H165" s="7">
        <v>0</v>
      </c>
      <c r="I165" s="7">
        <v>2</v>
      </c>
      <c r="J165" s="7">
        <v>1</v>
      </c>
      <c r="K165" s="7">
        <v>1</v>
      </c>
      <c r="L165" s="7">
        <v>106977.8</v>
      </c>
      <c r="M165" s="7">
        <v>0</v>
      </c>
      <c r="N165" s="8">
        <f t="shared" si="0"/>
        <v>77164.805751498978</v>
      </c>
      <c r="O165" s="8" t="str">
        <f t="shared" si="1"/>
        <v>Low Balance Active</v>
      </c>
      <c r="P165" s="8">
        <f t="shared" si="2"/>
        <v>100339.3295720489</v>
      </c>
      <c r="Q165" s="8" t="str">
        <f t="shared" si="3"/>
        <v>High Salary - Low Balance</v>
      </c>
      <c r="R165" s="8" t="str">
        <f t="shared" si="4"/>
        <v>Normal Customer</v>
      </c>
    </row>
    <row r="166" spans="1:18" ht="12.5" x14ac:dyDescent="0.25">
      <c r="A166" s="7">
        <v>15658929</v>
      </c>
      <c r="B166" s="1" t="s">
        <v>189</v>
      </c>
      <c r="C166" s="7">
        <v>683</v>
      </c>
      <c r="D166" s="1" t="s">
        <v>22</v>
      </c>
      <c r="E166" s="1" t="s">
        <v>27</v>
      </c>
      <c r="F166" s="7">
        <v>29</v>
      </c>
      <c r="G166" s="7">
        <v>0</v>
      </c>
      <c r="H166" s="7">
        <v>133702.9</v>
      </c>
      <c r="I166" s="7">
        <v>1</v>
      </c>
      <c r="J166" s="7">
        <v>1</v>
      </c>
      <c r="K166" s="7">
        <v>0</v>
      </c>
      <c r="L166" s="7">
        <v>55582.54</v>
      </c>
      <c r="M166" s="7">
        <v>1</v>
      </c>
      <c r="N166" s="8">
        <f t="shared" si="0"/>
        <v>77180.762080231711</v>
      </c>
      <c r="O166" s="8" t="str">
        <f t="shared" si="1"/>
        <v>High Balance Inactive</v>
      </c>
      <c r="P166" s="8">
        <f t="shared" si="2"/>
        <v>100337.95685277101</v>
      </c>
      <c r="Q166" s="8" t="str">
        <f t="shared" si="3"/>
        <v>Low Salary - High Balance</v>
      </c>
      <c r="R166" s="8" t="str">
        <f t="shared" si="4"/>
        <v>At - Risk Premium Customer</v>
      </c>
    </row>
    <row r="167" spans="1:18" ht="12.5" x14ac:dyDescent="0.25">
      <c r="A167" s="7">
        <v>15585388</v>
      </c>
      <c r="B167" s="1" t="s">
        <v>190</v>
      </c>
      <c r="C167" s="7">
        <v>660</v>
      </c>
      <c r="D167" s="1" t="s">
        <v>30</v>
      </c>
      <c r="E167" s="1" t="s">
        <v>27</v>
      </c>
      <c r="F167" s="7">
        <v>31</v>
      </c>
      <c r="G167" s="7">
        <v>9</v>
      </c>
      <c r="H167" s="7">
        <v>125189.8</v>
      </c>
      <c r="I167" s="7">
        <v>2</v>
      </c>
      <c r="J167" s="7">
        <v>1</v>
      </c>
      <c r="K167" s="7">
        <v>1</v>
      </c>
      <c r="L167" s="7">
        <v>139874.43</v>
      </c>
      <c r="M167" s="7">
        <v>0</v>
      </c>
      <c r="N167" s="8">
        <f t="shared" si="0"/>
        <v>77169.071875904963</v>
      </c>
      <c r="O167" s="8" t="str">
        <f t="shared" si="1"/>
        <v>High Balance Active</v>
      </c>
      <c r="P167" s="8">
        <f t="shared" si="2"/>
        <v>100347.21340227519</v>
      </c>
      <c r="Q167" s="8" t="str">
        <f t="shared" si="3"/>
        <v>High Salary - High Balance</v>
      </c>
      <c r="R167" s="8" t="str">
        <f t="shared" si="4"/>
        <v>Normal Customer</v>
      </c>
    </row>
    <row r="168" spans="1:18" ht="12.5" x14ac:dyDescent="0.25">
      <c r="A168" s="7">
        <v>15724623</v>
      </c>
      <c r="B168" s="1" t="s">
        <v>191</v>
      </c>
      <c r="C168" s="7">
        <v>704</v>
      </c>
      <c r="D168" s="1" t="s">
        <v>30</v>
      </c>
      <c r="E168" s="1" t="s">
        <v>20</v>
      </c>
      <c r="F168" s="7">
        <v>24</v>
      </c>
      <c r="G168" s="7">
        <v>7</v>
      </c>
      <c r="H168" s="7">
        <v>113034.2</v>
      </c>
      <c r="I168" s="7">
        <v>1</v>
      </c>
      <c r="J168" s="7">
        <v>1</v>
      </c>
      <c r="K168" s="7">
        <v>0</v>
      </c>
      <c r="L168" s="7">
        <v>162503.48000000001</v>
      </c>
      <c r="M168" s="7">
        <v>1</v>
      </c>
      <c r="N168" s="8">
        <f t="shared" si="0"/>
        <v>77159.1379230452</v>
      </c>
      <c r="O168" s="8" t="str">
        <f t="shared" si="1"/>
        <v>High Balance Inactive</v>
      </c>
      <c r="P168" s="8">
        <f t="shared" si="2"/>
        <v>100339.03648531248</v>
      </c>
      <c r="Q168" s="8" t="str">
        <f t="shared" si="3"/>
        <v>High Salary - High Balance</v>
      </c>
      <c r="R168" s="8" t="str">
        <f t="shared" si="4"/>
        <v>At - Risk Premium Customer</v>
      </c>
    </row>
    <row r="169" spans="1:18" ht="12.5" x14ac:dyDescent="0.25">
      <c r="A169" s="7">
        <v>15588537</v>
      </c>
      <c r="B169" s="1" t="s">
        <v>192</v>
      </c>
      <c r="C169" s="7">
        <v>615</v>
      </c>
      <c r="D169" s="1" t="s">
        <v>22</v>
      </c>
      <c r="E169" s="1" t="s">
        <v>20</v>
      </c>
      <c r="F169" s="7">
        <v>41</v>
      </c>
      <c r="G169" s="7">
        <v>9</v>
      </c>
      <c r="H169" s="7">
        <v>109013.2</v>
      </c>
      <c r="I169" s="7">
        <v>1</v>
      </c>
      <c r="J169" s="7">
        <v>1</v>
      </c>
      <c r="K169" s="7">
        <v>0</v>
      </c>
      <c r="L169" s="7">
        <v>196499.96</v>
      </c>
      <c r="M169" s="7">
        <v>0</v>
      </c>
      <c r="N169" s="8">
        <f t="shared" si="0"/>
        <v>77151.714984481776</v>
      </c>
      <c r="O169" s="8" t="str">
        <f t="shared" si="1"/>
        <v>High Balance Inactive</v>
      </c>
      <c r="P169" s="8">
        <f t="shared" si="2"/>
        <v>100326.17398924075</v>
      </c>
      <c r="Q169" s="8" t="str">
        <f t="shared" si="3"/>
        <v>High Salary - High Balance</v>
      </c>
      <c r="R169" s="8" t="str">
        <f t="shared" si="4"/>
        <v>Normal Customer</v>
      </c>
    </row>
    <row r="170" spans="1:18" ht="12.5" x14ac:dyDescent="0.25">
      <c r="A170" s="7">
        <v>15574692</v>
      </c>
      <c r="B170" s="1" t="s">
        <v>193</v>
      </c>
      <c r="C170" s="7">
        <v>667</v>
      </c>
      <c r="D170" s="1" t="s">
        <v>22</v>
      </c>
      <c r="E170" s="1" t="s">
        <v>20</v>
      </c>
      <c r="F170" s="7">
        <v>39</v>
      </c>
      <c r="G170" s="7">
        <v>2</v>
      </c>
      <c r="H170" s="7">
        <v>0</v>
      </c>
      <c r="I170" s="7">
        <v>2</v>
      </c>
      <c r="J170" s="7">
        <v>1</v>
      </c>
      <c r="K170" s="7">
        <v>0</v>
      </c>
      <c r="L170" s="7">
        <v>40721.24</v>
      </c>
      <c r="M170" s="7">
        <v>1</v>
      </c>
      <c r="N170" s="8">
        <f t="shared" si="0"/>
        <v>77145.121134106055</v>
      </c>
      <c r="O170" s="8" t="str">
        <f t="shared" si="1"/>
        <v>Low Balance Inactive</v>
      </c>
      <c r="P170" s="8">
        <f t="shared" si="2"/>
        <v>100306.27047392396</v>
      </c>
      <c r="Q170" s="8" t="str">
        <f t="shared" si="3"/>
        <v>Low Salary - Low Balance</v>
      </c>
      <c r="R170" s="8" t="str">
        <f t="shared" si="4"/>
        <v>Normal Customer</v>
      </c>
    </row>
    <row r="171" spans="1:18" ht="12.5" x14ac:dyDescent="0.25">
      <c r="A171" s="7">
        <v>15611325</v>
      </c>
      <c r="B171" s="1" t="s">
        <v>194</v>
      </c>
      <c r="C171" s="7">
        <v>682</v>
      </c>
      <c r="D171" s="1" t="s">
        <v>30</v>
      </c>
      <c r="E171" s="1" t="s">
        <v>27</v>
      </c>
      <c r="F171" s="7">
        <v>24</v>
      </c>
      <c r="G171" s="7">
        <v>9</v>
      </c>
      <c r="H171" s="7">
        <v>57929.81</v>
      </c>
      <c r="I171" s="7">
        <v>2</v>
      </c>
      <c r="J171" s="7">
        <v>0</v>
      </c>
      <c r="K171" s="7">
        <v>0</v>
      </c>
      <c r="L171" s="7">
        <v>53134.3</v>
      </c>
      <c r="M171" s="7">
        <v>0</v>
      </c>
      <c r="N171" s="8">
        <f t="shared" si="0"/>
        <v>77161.089902711756</v>
      </c>
      <c r="O171" s="8" t="str">
        <f t="shared" si="1"/>
        <v>Low Balance Inactive</v>
      </c>
      <c r="P171" s="8">
        <f t="shared" si="2"/>
        <v>100318.60436555589</v>
      </c>
      <c r="Q171" s="8" t="str">
        <f t="shared" si="3"/>
        <v>Low Salary - Low Balance</v>
      </c>
      <c r="R171" s="8" t="str">
        <f t="shared" si="4"/>
        <v>Normal Customer</v>
      </c>
    </row>
    <row r="172" spans="1:18" ht="12.5" x14ac:dyDescent="0.25">
      <c r="A172" s="7">
        <v>15587562</v>
      </c>
      <c r="B172" s="1" t="s">
        <v>195</v>
      </c>
      <c r="C172" s="7">
        <v>484</v>
      </c>
      <c r="D172" s="1" t="s">
        <v>19</v>
      </c>
      <c r="E172" s="1" t="s">
        <v>20</v>
      </c>
      <c r="F172" s="7">
        <v>29</v>
      </c>
      <c r="G172" s="7">
        <v>4</v>
      </c>
      <c r="H172" s="7">
        <v>130114.4</v>
      </c>
      <c r="I172" s="7">
        <v>1</v>
      </c>
      <c r="J172" s="7">
        <v>1</v>
      </c>
      <c r="K172" s="7">
        <v>0</v>
      </c>
      <c r="L172" s="7">
        <v>164017.89000000001</v>
      </c>
      <c r="M172" s="7">
        <v>0</v>
      </c>
      <c r="N172" s="8">
        <f t="shared" si="0"/>
        <v>77165.071534161587</v>
      </c>
      <c r="O172" s="8" t="str">
        <f t="shared" si="1"/>
        <v>High Balance Inactive</v>
      </c>
      <c r="P172" s="8">
        <f t="shared" si="2"/>
        <v>100328.37337267092</v>
      </c>
      <c r="Q172" s="8" t="str">
        <f t="shared" si="3"/>
        <v>High Salary - High Balance</v>
      </c>
      <c r="R172" s="8" t="str">
        <f t="shared" si="4"/>
        <v>Normal Customer</v>
      </c>
    </row>
    <row r="173" spans="1:18" ht="12.5" x14ac:dyDescent="0.25">
      <c r="A173" s="7">
        <v>15613172</v>
      </c>
      <c r="B173" s="1" t="s">
        <v>196</v>
      </c>
      <c r="C173" s="7">
        <v>628</v>
      </c>
      <c r="D173" s="1" t="s">
        <v>30</v>
      </c>
      <c r="E173" s="1" t="s">
        <v>27</v>
      </c>
      <c r="F173" s="7">
        <v>27</v>
      </c>
      <c r="G173" s="7">
        <v>5</v>
      </c>
      <c r="H173" s="7">
        <v>95826.49</v>
      </c>
      <c r="I173" s="7">
        <v>2</v>
      </c>
      <c r="J173" s="7">
        <v>1</v>
      </c>
      <c r="K173" s="7">
        <v>0</v>
      </c>
      <c r="L173" s="7">
        <v>155996.96</v>
      </c>
      <c r="M173" s="7">
        <v>0</v>
      </c>
      <c r="N173" s="8">
        <f t="shared" si="0"/>
        <v>77154.106670118126</v>
      </c>
      <c r="O173" s="8" t="str">
        <f t="shared" si="1"/>
        <v>High Balance Inactive</v>
      </c>
      <c r="P173" s="8">
        <f t="shared" si="2"/>
        <v>100315.18440670958</v>
      </c>
      <c r="Q173" s="8" t="str">
        <f t="shared" si="3"/>
        <v>High Salary - High Balance</v>
      </c>
      <c r="R173" s="8" t="str">
        <f t="shared" si="4"/>
        <v>Normal Customer</v>
      </c>
    </row>
    <row r="174" spans="1:18" ht="12.5" x14ac:dyDescent="0.25">
      <c r="A174" s="7">
        <v>15651022</v>
      </c>
      <c r="B174" s="1" t="s">
        <v>197</v>
      </c>
      <c r="C174" s="7">
        <v>480</v>
      </c>
      <c r="D174" s="1" t="s">
        <v>30</v>
      </c>
      <c r="E174" s="1" t="s">
        <v>27</v>
      </c>
      <c r="F174" s="7">
        <v>44</v>
      </c>
      <c r="G174" s="7">
        <v>10</v>
      </c>
      <c r="H174" s="7">
        <v>129608.6</v>
      </c>
      <c r="I174" s="7">
        <v>1</v>
      </c>
      <c r="J174" s="7">
        <v>1</v>
      </c>
      <c r="K174" s="7">
        <v>0</v>
      </c>
      <c r="L174" s="7">
        <v>5472.7</v>
      </c>
      <c r="M174" s="7">
        <v>1</v>
      </c>
      <c r="N174" s="8">
        <f t="shared" si="0"/>
        <v>77150.239150787165</v>
      </c>
      <c r="O174" s="8" t="str">
        <f t="shared" si="1"/>
        <v>High Balance Inactive</v>
      </c>
      <c r="P174" s="8">
        <f t="shared" si="2"/>
        <v>100303.65131317326</v>
      </c>
      <c r="Q174" s="8" t="str">
        <f t="shared" si="3"/>
        <v>Low Salary - High Balance</v>
      </c>
      <c r="R174" s="8" t="str">
        <f t="shared" si="4"/>
        <v>At - Risk Premium Customer</v>
      </c>
    </row>
    <row r="175" spans="1:18" ht="12.5" x14ac:dyDescent="0.25">
      <c r="A175" s="7">
        <v>15586310</v>
      </c>
      <c r="B175" s="1" t="s">
        <v>198</v>
      </c>
      <c r="C175" s="7">
        <v>578</v>
      </c>
      <c r="D175" s="1" t="s">
        <v>19</v>
      </c>
      <c r="E175" s="1" t="s">
        <v>27</v>
      </c>
      <c r="F175" s="7">
        <v>30</v>
      </c>
      <c r="G175" s="7">
        <v>4</v>
      </c>
      <c r="H175" s="7">
        <v>169462.1</v>
      </c>
      <c r="I175" s="7">
        <v>1</v>
      </c>
      <c r="J175" s="7">
        <v>1</v>
      </c>
      <c r="K175" s="7">
        <v>0</v>
      </c>
      <c r="L175" s="7">
        <v>112187.11</v>
      </c>
      <c r="M175" s="7">
        <v>0</v>
      </c>
      <c r="N175" s="8">
        <f t="shared" si="0"/>
        <v>77139.371456391222</v>
      </c>
      <c r="O175" s="8" t="str">
        <f t="shared" si="1"/>
        <v>High Balance Inactive</v>
      </c>
      <c r="P175" s="8">
        <f t="shared" si="2"/>
        <v>100323.29725295225</v>
      </c>
      <c r="Q175" s="8" t="str">
        <f t="shared" si="3"/>
        <v>High Salary - High Balance</v>
      </c>
      <c r="R175" s="8" t="str">
        <f t="shared" si="4"/>
        <v>Normal Customer</v>
      </c>
    </row>
    <row r="176" spans="1:18" ht="12.5" x14ac:dyDescent="0.25">
      <c r="A176" s="7">
        <v>15625524</v>
      </c>
      <c r="B176" s="1" t="s">
        <v>199</v>
      </c>
      <c r="C176" s="7">
        <v>512</v>
      </c>
      <c r="D176" s="1" t="s">
        <v>19</v>
      </c>
      <c r="E176" s="1" t="s">
        <v>27</v>
      </c>
      <c r="F176" s="7">
        <v>40</v>
      </c>
      <c r="G176" s="7">
        <v>5</v>
      </c>
      <c r="H176" s="7">
        <v>0</v>
      </c>
      <c r="I176" s="7">
        <v>2</v>
      </c>
      <c r="J176" s="7">
        <v>1</v>
      </c>
      <c r="K176" s="7">
        <v>1</v>
      </c>
      <c r="L176" s="7">
        <v>146457.82999999999</v>
      </c>
      <c r="M176" s="7">
        <v>0</v>
      </c>
      <c r="N176" s="8">
        <f t="shared" si="0"/>
        <v>77120.24117695824</v>
      </c>
      <c r="O176" s="8" t="str">
        <f t="shared" si="1"/>
        <v>Low Balance Active</v>
      </c>
      <c r="P176" s="8">
        <f t="shared" si="2"/>
        <v>100320.83894115219</v>
      </c>
      <c r="Q176" s="8" t="str">
        <f t="shared" si="3"/>
        <v>High Salary - Low Balance</v>
      </c>
      <c r="R176" s="8" t="str">
        <f t="shared" si="4"/>
        <v>Normal Customer</v>
      </c>
    </row>
    <row r="177" spans="1:18" ht="12.5" x14ac:dyDescent="0.25">
      <c r="A177" s="7">
        <v>15755209</v>
      </c>
      <c r="B177" s="1" t="s">
        <v>133</v>
      </c>
      <c r="C177" s="7">
        <v>484</v>
      </c>
      <c r="D177" s="1" t="s">
        <v>22</v>
      </c>
      <c r="E177" s="1" t="s">
        <v>20</v>
      </c>
      <c r="F177" s="7">
        <v>35</v>
      </c>
      <c r="G177" s="7">
        <v>7</v>
      </c>
      <c r="H177" s="7">
        <v>133868.20000000001</v>
      </c>
      <c r="I177" s="7">
        <v>1</v>
      </c>
      <c r="J177" s="7">
        <v>1</v>
      </c>
      <c r="K177" s="7">
        <v>1</v>
      </c>
      <c r="L177" s="7">
        <v>27286.1</v>
      </c>
      <c r="M177" s="7">
        <v>0</v>
      </c>
      <c r="N177" s="8">
        <f t="shared" si="0"/>
        <v>77136.22464663221</v>
      </c>
      <c r="O177" s="8" t="str">
        <f t="shared" si="1"/>
        <v>High Balance Active</v>
      </c>
      <c r="P177" s="8">
        <f t="shared" si="2"/>
        <v>100311.27687046643</v>
      </c>
      <c r="Q177" s="8" t="str">
        <f t="shared" si="3"/>
        <v>Low Salary - High Balance</v>
      </c>
      <c r="R177" s="8" t="str">
        <f t="shared" si="4"/>
        <v>Normal Customer</v>
      </c>
    </row>
    <row r="178" spans="1:18" ht="12.5" x14ac:dyDescent="0.25">
      <c r="A178" s="7">
        <v>15645248</v>
      </c>
      <c r="B178" s="1" t="s">
        <v>200</v>
      </c>
      <c r="C178" s="7">
        <v>510</v>
      </c>
      <c r="D178" s="1" t="s">
        <v>19</v>
      </c>
      <c r="E178" s="1" t="s">
        <v>20</v>
      </c>
      <c r="F178" s="7">
        <v>30</v>
      </c>
      <c r="G178" s="7">
        <v>0</v>
      </c>
      <c r="H178" s="7">
        <v>0</v>
      </c>
      <c r="I178" s="7">
        <v>2</v>
      </c>
      <c r="J178" s="7">
        <v>1</v>
      </c>
      <c r="K178" s="7">
        <v>1</v>
      </c>
      <c r="L178" s="7">
        <v>130553.47</v>
      </c>
      <c r="M178" s="7">
        <v>0</v>
      </c>
      <c r="N178" s="8">
        <f t="shared" si="0"/>
        <v>77124.464286898932</v>
      </c>
      <c r="O178" s="8" t="str">
        <f t="shared" si="1"/>
        <v>Low Balance Active</v>
      </c>
      <c r="P178" s="8">
        <f t="shared" si="2"/>
        <v>100326.41475953575</v>
      </c>
      <c r="Q178" s="8" t="str">
        <f t="shared" si="3"/>
        <v>High Salary - Low Balance</v>
      </c>
      <c r="R178" s="8" t="str">
        <f t="shared" si="4"/>
        <v>Normal Customer</v>
      </c>
    </row>
    <row r="179" spans="1:18" ht="12.5" x14ac:dyDescent="0.25">
      <c r="A179" s="7">
        <v>15790355</v>
      </c>
      <c r="B179" s="1" t="s">
        <v>201</v>
      </c>
      <c r="C179" s="7">
        <v>606</v>
      </c>
      <c r="D179" s="1" t="s">
        <v>30</v>
      </c>
      <c r="E179" s="1" t="s">
        <v>27</v>
      </c>
      <c r="F179" s="7">
        <v>36</v>
      </c>
      <c r="G179" s="7">
        <v>5</v>
      </c>
      <c r="H179" s="7">
        <v>190479.5</v>
      </c>
      <c r="I179" s="7">
        <v>2</v>
      </c>
      <c r="J179" s="7">
        <v>0</v>
      </c>
      <c r="K179" s="7">
        <v>0</v>
      </c>
      <c r="L179" s="7">
        <v>179351.89</v>
      </c>
      <c r="M179" s="7">
        <v>0</v>
      </c>
      <c r="N179" s="8">
        <f t="shared" si="0"/>
        <v>77140.455260211573</v>
      </c>
      <c r="O179" s="8" t="str">
        <f t="shared" si="1"/>
        <v>High Balance Inactive</v>
      </c>
      <c r="P179" s="8">
        <f t="shared" si="2"/>
        <v>100320.14748704137</v>
      </c>
      <c r="Q179" s="8" t="str">
        <f t="shared" si="3"/>
        <v>High Salary - High Balance</v>
      </c>
      <c r="R179" s="8" t="str">
        <f t="shared" si="4"/>
        <v>Normal Customer</v>
      </c>
    </row>
    <row r="180" spans="1:18" ht="12.5" x14ac:dyDescent="0.25">
      <c r="A180" s="7">
        <v>15762615</v>
      </c>
      <c r="B180" s="1" t="s">
        <v>202</v>
      </c>
      <c r="C180" s="7">
        <v>597</v>
      </c>
      <c r="D180" s="1" t="s">
        <v>22</v>
      </c>
      <c r="E180" s="1" t="s">
        <v>20</v>
      </c>
      <c r="F180" s="7">
        <v>40</v>
      </c>
      <c r="G180" s="7">
        <v>8</v>
      </c>
      <c r="H180" s="7">
        <v>101993.1</v>
      </c>
      <c r="I180" s="7">
        <v>1</v>
      </c>
      <c r="J180" s="7">
        <v>0</v>
      </c>
      <c r="K180" s="7">
        <v>1</v>
      </c>
      <c r="L180" s="7">
        <v>94774.12</v>
      </c>
      <c r="M180" s="7">
        <v>0</v>
      </c>
      <c r="N180" s="8">
        <f t="shared" si="0"/>
        <v>77116.950688511075</v>
      </c>
      <c r="O180" s="8" t="str">
        <f t="shared" si="1"/>
        <v>High Balance Active</v>
      </c>
      <c r="P180" s="8">
        <f t="shared" si="2"/>
        <v>100303.75766072179</v>
      </c>
      <c r="Q180" s="8" t="str">
        <f t="shared" si="3"/>
        <v>Low Salary - High Balance</v>
      </c>
      <c r="R180" s="8" t="str">
        <f t="shared" si="4"/>
        <v>Normal Customer</v>
      </c>
    </row>
    <row r="181" spans="1:18" ht="12.5" x14ac:dyDescent="0.25">
      <c r="A181" s="7">
        <v>15625426</v>
      </c>
      <c r="B181" s="1" t="s">
        <v>203</v>
      </c>
      <c r="C181" s="7">
        <v>754</v>
      </c>
      <c r="D181" s="1" t="s">
        <v>30</v>
      </c>
      <c r="E181" s="1" t="s">
        <v>20</v>
      </c>
      <c r="F181" s="7">
        <v>55</v>
      </c>
      <c r="G181" s="7">
        <v>3</v>
      </c>
      <c r="H181" s="7">
        <v>161608.79999999999</v>
      </c>
      <c r="I181" s="7">
        <v>1</v>
      </c>
      <c r="J181" s="7">
        <v>1</v>
      </c>
      <c r="K181" s="7">
        <v>0</v>
      </c>
      <c r="L181" s="7">
        <v>8080.85</v>
      </c>
      <c r="M181" s="7">
        <v>1</v>
      </c>
      <c r="N181" s="8">
        <f t="shared" si="0"/>
        <v>77111.790732213311</v>
      </c>
      <c r="O181" s="8" t="str">
        <f t="shared" si="1"/>
        <v>High Balance Inactive</v>
      </c>
      <c r="P181" s="8">
        <f t="shared" si="2"/>
        <v>100304.90465048753</v>
      </c>
      <c r="Q181" s="8" t="str">
        <f t="shared" si="3"/>
        <v>Low Salary - High Balance</v>
      </c>
      <c r="R181" s="8" t="str">
        <f t="shared" si="4"/>
        <v>At - Risk Premium Customer</v>
      </c>
    </row>
    <row r="182" spans="1:18" ht="12.5" x14ac:dyDescent="0.25">
      <c r="A182" s="7">
        <v>15716334</v>
      </c>
      <c r="B182" s="1" t="s">
        <v>204</v>
      </c>
      <c r="C182" s="7">
        <v>850</v>
      </c>
      <c r="D182" s="1" t="s">
        <v>22</v>
      </c>
      <c r="E182" s="1" t="s">
        <v>20</v>
      </c>
      <c r="F182" s="7">
        <v>45</v>
      </c>
      <c r="G182" s="7">
        <v>2</v>
      </c>
      <c r="H182" s="7">
        <v>122311.2</v>
      </c>
      <c r="I182" s="7">
        <v>1</v>
      </c>
      <c r="J182" s="7">
        <v>1</v>
      </c>
      <c r="K182" s="7">
        <v>1</v>
      </c>
      <c r="L182" s="7">
        <v>19482.5</v>
      </c>
      <c r="M182" s="7">
        <v>0</v>
      </c>
      <c r="N182" s="8">
        <f t="shared" si="0"/>
        <v>77094.260232365225</v>
      </c>
      <c r="O182" s="8" t="str">
        <f t="shared" si="1"/>
        <v>High Balance Active</v>
      </c>
      <c r="P182" s="8">
        <f t="shared" si="2"/>
        <v>100324.03827178433</v>
      </c>
      <c r="Q182" s="8" t="str">
        <f t="shared" si="3"/>
        <v>Low Salary - High Balance</v>
      </c>
      <c r="R182" s="8" t="str">
        <f t="shared" si="4"/>
        <v>Normal Customer</v>
      </c>
    </row>
    <row r="183" spans="1:18" ht="12.5" x14ac:dyDescent="0.25">
      <c r="A183" s="7">
        <v>15789669</v>
      </c>
      <c r="B183" s="1" t="s">
        <v>205</v>
      </c>
      <c r="C183" s="7">
        <v>510</v>
      </c>
      <c r="D183" s="1" t="s">
        <v>19</v>
      </c>
      <c r="E183" s="1" t="s">
        <v>27</v>
      </c>
      <c r="F183" s="7">
        <v>65</v>
      </c>
      <c r="G183" s="7">
        <v>2</v>
      </c>
      <c r="H183" s="7">
        <v>0</v>
      </c>
      <c r="I183" s="7">
        <v>2</v>
      </c>
      <c r="J183" s="7">
        <v>1</v>
      </c>
      <c r="K183" s="7">
        <v>1</v>
      </c>
      <c r="L183" s="7">
        <v>48071.61</v>
      </c>
      <c r="M183" s="7">
        <v>0</v>
      </c>
      <c r="N183" s="8">
        <f t="shared" si="0"/>
        <v>77084.877177837814</v>
      </c>
      <c r="O183" s="8" t="str">
        <f t="shared" si="1"/>
        <v>Low Balance Active</v>
      </c>
      <c r="P183" s="8">
        <f t="shared" si="2"/>
        <v>100340.81385557179</v>
      </c>
      <c r="Q183" s="8" t="str">
        <f t="shared" si="3"/>
        <v>Low Salary - Low Balance</v>
      </c>
      <c r="R183" s="8" t="str">
        <f t="shared" si="4"/>
        <v>Normal Customer</v>
      </c>
    </row>
    <row r="184" spans="1:18" ht="12.5" x14ac:dyDescent="0.25">
      <c r="A184" s="7">
        <v>15621075</v>
      </c>
      <c r="B184" s="1" t="s">
        <v>206</v>
      </c>
      <c r="C184" s="7">
        <v>778</v>
      </c>
      <c r="D184" s="1" t="s">
        <v>30</v>
      </c>
      <c r="E184" s="1" t="s">
        <v>20</v>
      </c>
      <c r="F184" s="7">
        <v>45</v>
      </c>
      <c r="G184" s="7">
        <v>1</v>
      </c>
      <c r="H184" s="7">
        <v>162150.39999999999</v>
      </c>
      <c r="I184" s="7">
        <v>2</v>
      </c>
      <c r="J184" s="7">
        <v>1</v>
      </c>
      <c r="K184" s="7">
        <v>0</v>
      </c>
      <c r="L184" s="7">
        <v>174531.27</v>
      </c>
      <c r="M184" s="7">
        <v>0</v>
      </c>
      <c r="N184" s="8">
        <f t="shared" si="0"/>
        <v>77100.876529680449</v>
      </c>
      <c r="O184" s="8" t="str">
        <f t="shared" si="1"/>
        <v>High Balance Inactive</v>
      </c>
      <c r="P184" s="8">
        <f t="shared" si="2"/>
        <v>100351.66259028652</v>
      </c>
      <c r="Q184" s="8" t="str">
        <f t="shared" si="3"/>
        <v>High Salary - High Balance</v>
      </c>
      <c r="R184" s="8" t="str">
        <f t="shared" si="4"/>
        <v>Normal Customer</v>
      </c>
    </row>
    <row r="185" spans="1:18" ht="12.5" x14ac:dyDescent="0.25">
      <c r="A185" s="7">
        <v>15810845</v>
      </c>
      <c r="B185" s="1" t="s">
        <v>141</v>
      </c>
      <c r="C185" s="7">
        <v>636</v>
      </c>
      <c r="D185" s="1" t="s">
        <v>19</v>
      </c>
      <c r="E185" s="1" t="s">
        <v>27</v>
      </c>
      <c r="F185" s="7">
        <v>42</v>
      </c>
      <c r="G185" s="7">
        <v>2</v>
      </c>
      <c r="H185" s="7">
        <v>0</v>
      </c>
      <c r="I185" s="7">
        <v>2</v>
      </c>
      <c r="J185" s="7">
        <v>1</v>
      </c>
      <c r="K185" s="7">
        <v>1</v>
      </c>
      <c r="L185" s="7">
        <v>55470.78</v>
      </c>
      <c r="M185" s="7">
        <v>0</v>
      </c>
      <c r="N185" s="8">
        <f t="shared" si="0"/>
        <v>77083.220411044313</v>
      </c>
      <c r="O185" s="8" t="str">
        <f t="shared" si="1"/>
        <v>Low Balance Active</v>
      </c>
      <c r="P185" s="8">
        <f t="shared" si="2"/>
        <v>100336.26304546406</v>
      </c>
      <c r="Q185" s="8" t="str">
        <f t="shared" si="3"/>
        <v>Low Salary - Low Balance</v>
      </c>
      <c r="R185" s="8" t="str">
        <f t="shared" si="4"/>
        <v>Normal Customer</v>
      </c>
    </row>
    <row r="186" spans="1:18" ht="12.5" x14ac:dyDescent="0.25">
      <c r="A186" s="7">
        <v>15719377</v>
      </c>
      <c r="B186" s="1" t="s">
        <v>160</v>
      </c>
      <c r="C186" s="7">
        <v>804</v>
      </c>
      <c r="D186" s="1" t="s">
        <v>19</v>
      </c>
      <c r="E186" s="1" t="s">
        <v>20</v>
      </c>
      <c r="F186" s="7">
        <v>50</v>
      </c>
      <c r="G186" s="7">
        <v>4</v>
      </c>
      <c r="H186" s="7">
        <v>0</v>
      </c>
      <c r="I186" s="7">
        <v>1</v>
      </c>
      <c r="J186" s="7">
        <v>1</v>
      </c>
      <c r="K186" s="7">
        <v>1</v>
      </c>
      <c r="L186" s="7">
        <v>8546.8700000000008</v>
      </c>
      <c r="M186" s="7">
        <v>1</v>
      </c>
      <c r="N186" s="8">
        <f t="shared" si="0"/>
        <v>77099.226063123017</v>
      </c>
      <c r="O186" s="8" t="str">
        <f t="shared" si="1"/>
        <v>Low Balance Active</v>
      </c>
      <c r="P186" s="8">
        <f t="shared" si="2"/>
        <v>100345.57896802334</v>
      </c>
      <c r="Q186" s="8" t="str">
        <f t="shared" si="3"/>
        <v>Low Salary - Low Balance</v>
      </c>
      <c r="R186" s="8" t="str">
        <f t="shared" si="4"/>
        <v>Normal Customer</v>
      </c>
    </row>
    <row r="187" spans="1:18" ht="12.5" x14ac:dyDescent="0.25">
      <c r="A187" s="7">
        <v>15654506</v>
      </c>
      <c r="B187" s="1" t="s">
        <v>207</v>
      </c>
      <c r="C187" s="7">
        <v>514</v>
      </c>
      <c r="D187" s="1" t="s">
        <v>19</v>
      </c>
      <c r="E187" s="1" t="s">
        <v>27</v>
      </c>
      <c r="F187" s="7">
        <v>32</v>
      </c>
      <c r="G187" s="7">
        <v>8</v>
      </c>
      <c r="H187" s="7">
        <v>0</v>
      </c>
      <c r="I187" s="7">
        <v>2</v>
      </c>
      <c r="J187" s="7">
        <v>1</v>
      </c>
      <c r="K187" s="7">
        <v>0</v>
      </c>
      <c r="L187" s="7">
        <v>95857.18</v>
      </c>
      <c r="M187" s="7">
        <v>0</v>
      </c>
      <c r="N187" s="8">
        <f t="shared" si="0"/>
        <v>77115.238363447657</v>
      </c>
      <c r="O187" s="8" t="str">
        <f t="shared" si="1"/>
        <v>Low Balance Inactive</v>
      </c>
      <c r="P187" s="8">
        <f t="shared" si="2"/>
        <v>100364.64412045699</v>
      </c>
      <c r="Q187" s="8" t="str">
        <f t="shared" si="3"/>
        <v>Low Salary - Low Balance</v>
      </c>
      <c r="R187" s="8" t="str">
        <f t="shared" si="4"/>
        <v>Normal Customer</v>
      </c>
    </row>
    <row r="188" spans="1:18" ht="12.5" x14ac:dyDescent="0.25">
      <c r="A188" s="7">
        <v>15771977</v>
      </c>
      <c r="B188" s="1" t="s">
        <v>208</v>
      </c>
      <c r="C188" s="7">
        <v>730</v>
      </c>
      <c r="D188" s="1" t="s">
        <v>19</v>
      </c>
      <c r="E188" s="1" t="s">
        <v>20</v>
      </c>
      <c r="F188" s="7">
        <v>39</v>
      </c>
      <c r="G188" s="7">
        <v>1</v>
      </c>
      <c r="H188" s="7">
        <v>99010.67</v>
      </c>
      <c r="I188" s="7">
        <v>1</v>
      </c>
      <c r="J188" s="7">
        <v>1</v>
      </c>
      <c r="K188" s="7">
        <v>0</v>
      </c>
      <c r="L188" s="7">
        <v>194945.8</v>
      </c>
      <c r="M188" s="7">
        <v>0</v>
      </c>
      <c r="N188" s="8">
        <f t="shared" si="0"/>
        <v>77131.257316161296</v>
      </c>
      <c r="O188" s="8" t="str">
        <f t="shared" si="1"/>
        <v>High Balance Inactive</v>
      </c>
      <c r="P188" s="8">
        <f t="shared" si="2"/>
        <v>100365.58044453686</v>
      </c>
      <c r="Q188" s="8" t="str">
        <f t="shared" si="3"/>
        <v>High Salary - High Balance</v>
      </c>
      <c r="R188" s="8" t="str">
        <f t="shared" si="4"/>
        <v>Normal Customer</v>
      </c>
    </row>
    <row r="189" spans="1:18" ht="12.5" x14ac:dyDescent="0.25">
      <c r="A189" s="7">
        <v>15708710</v>
      </c>
      <c r="B189" s="1" t="s">
        <v>209</v>
      </c>
      <c r="C189" s="7">
        <v>525</v>
      </c>
      <c r="D189" s="1" t="s">
        <v>22</v>
      </c>
      <c r="E189" s="1" t="s">
        <v>20</v>
      </c>
      <c r="F189" s="7">
        <v>37</v>
      </c>
      <c r="G189" s="7">
        <v>0</v>
      </c>
      <c r="H189" s="7">
        <v>0</v>
      </c>
      <c r="I189" s="7">
        <v>1</v>
      </c>
      <c r="J189" s="7">
        <v>0</v>
      </c>
      <c r="K189" s="7">
        <v>1</v>
      </c>
      <c r="L189" s="7">
        <v>131521.72</v>
      </c>
      <c r="M189" s="7">
        <v>0</v>
      </c>
      <c r="N189" s="8">
        <f t="shared" si="0"/>
        <v>77126.71141699572</v>
      </c>
      <c r="O189" s="8" t="str">
        <f t="shared" si="1"/>
        <v>Low Balance Active</v>
      </c>
      <c r="P189" s="8">
        <f t="shared" si="2"/>
        <v>100345.92945356335</v>
      </c>
      <c r="Q189" s="8" t="str">
        <f t="shared" si="3"/>
        <v>High Salary - Low Balance</v>
      </c>
      <c r="R189" s="8" t="str">
        <f t="shared" si="4"/>
        <v>Normal Customer</v>
      </c>
    </row>
    <row r="190" spans="1:18" ht="12.5" x14ac:dyDescent="0.25">
      <c r="A190" s="7">
        <v>15726676</v>
      </c>
      <c r="B190" s="1" t="s">
        <v>210</v>
      </c>
      <c r="C190" s="7">
        <v>616</v>
      </c>
      <c r="D190" s="1" t="s">
        <v>22</v>
      </c>
      <c r="E190" s="1" t="s">
        <v>27</v>
      </c>
      <c r="F190" s="7">
        <v>30</v>
      </c>
      <c r="G190" s="7">
        <v>5</v>
      </c>
      <c r="H190" s="7">
        <v>0</v>
      </c>
      <c r="I190" s="7">
        <v>2</v>
      </c>
      <c r="J190" s="7">
        <v>0</v>
      </c>
      <c r="K190" s="7">
        <v>1</v>
      </c>
      <c r="L190" s="7">
        <v>196108.51</v>
      </c>
      <c r="M190" s="7">
        <v>0</v>
      </c>
      <c r="N190" s="8">
        <f t="shared" si="0"/>
        <v>77142.739411887043</v>
      </c>
      <c r="O190" s="8" t="str">
        <f t="shared" si="1"/>
        <v>Low Balance Active</v>
      </c>
      <c r="P190" s="8">
        <f t="shared" si="2"/>
        <v>100339.45069409818</v>
      </c>
      <c r="Q190" s="8" t="str">
        <f t="shared" si="3"/>
        <v>High Salary - Low Balance</v>
      </c>
      <c r="R190" s="8" t="str">
        <f t="shared" si="4"/>
        <v>Normal Customer</v>
      </c>
    </row>
    <row r="191" spans="1:18" ht="12.5" x14ac:dyDescent="0.25">
      <c r="A191" s="7">
        <v>15587421</v>
      </c>
      <c r="B191" s="1" t="s">
        <v>211</v>
      </c>
      <c r="C191" s="7">
        <v>687</v>
      </c>
      <c r="D191" s="1" t="s">
        <v>30</v>
      </c>
      <c r="E191" s="1" t="s">
        <v>20</v>
      </c>
      <c r="F191" s="7">
        <v>34</v>
      </c>
      <c r="G191" s="7">
        <v>7</v>
      </c>
      <c r="H191" s="7">
        <v>111388.2</v>
      </c>
      <c r="I191" s="7">
        <v>2</v>
      </c>
      <c r="J191" s="7">
        <v>1</v>
      </c>
      <c r="K191" s="7">
        <v>0</v>
      </c>
      <c r="L191" s="7">
        <v>148564.76</v>
      </c>
      <c r="M191" s="7">
        <v>0</v>
      </c>
      <c r="N191" s="8">
        <f t="shared" si="0"/>
        <v>77158.774069840045</v>
      </c>
      <c r="O191" s="8" t="str">
        <f t="shared" si="1"/>
        <v>High Balance Inactive</v>
      </c>
      <c r="P191" s="8">
        <f t="shared" si="2"/>
        <v>100319.5444252755</v>
      </c>
      <c r="Q191" s="8" t="str">
        <f t="shared" si="3"/>
        <v>High Salary - High Balance</v>
      </c>
      <c r="R191" s="8" t="str">
        <f t="shared" si="4"/>
        <v>Normal Customer</v>
      </c>
    </row>
    <row r="192" spans="1:18" ht="12.5" x14ac:dyDescent="0.25">
      <c r="A192" s="7">
        <v>15726931</v>
      </c>
      <c r="B192" s="1" t="s">
        <v>212</v>
      </c>
      <c r="C192" s="7">
        <v>715</v>
      </c>
      <c r="D192" s="1" t="s">
        <v>19</v>
      </c>
      <c r="E192" s="1" t="s">
        <v>20</v>
      </c>
      <c r="F192" s="7">
        <v>41</v>
      </c>
      <c r="G192" s="7">
        <v>8</v>
      </c>
      <c r="H192" s="7">
        <v>56214.85</v>
      </c>
      <c r="I192" s="7">
        <v>2</v>
      </c>
      <c r="J192" s="7">
        <v>0</v>
      </c>
      <c r="K192" s="7">
        <v>0</v>
      </c>
      <c r="L192" s="7">
        <v>92982.61</v>
      </c>
      <c r="M192" s="7">
        <v>1</v>
      </c>
      <c r="N192" s="8">
        <f t="shared" si="0"/>
        <v>77151.657765072858</v>
      </c>
      <c r="O192" s="8" t="str">
        <f t="shared" si="1"/>
        <v>Low Balance Inactive</v>
      </c>
      <c r="P192" s="8">
        <f t="shared" si="2"/>
        <v>100309.51423492732</v>
      </c>
      <c r="Q192" s="8" t="str">
        <f t="shared" si="3"/>
        <v>Low Salary - Low Balance</v>
      </c>
      <c r="R192" s="8" t="str">
        <f t="shared" si="4"/>
        <v>Normal Customer</v>
      </c>
    </row>
    <row r="193" spans="1:18" ht="12.5" x14ac:dyDescent="0.25">
      <c r="A193" s="7">
        <v>15771086</v>
      </c>
      <c r="B193" s="1" t="s">
        <v>129</v>
      </c>
      <c r="C193" s="7">
        <v>512</v>
      </c>
      <c r="D193" s="1" t="s">
        <v>19</v>
      </c>
      <c r="E193" s="1" t="s">
        <v>20</v>
      </c>
      <c r="F193" s="7">
        <v>36</v>
      </c>
      <c r="G193" s="7">
        <v>3</v>
      </c>
      <c r="H193" s="7">
        <v>84327.77</v>
      </c>
      <c r="I193" s="7">
        <v>2</v>
      </c>
      <c r="J193" s="7">
        <v>1</v>
      </c>
      <c r="K193" s="7">
        <v>0</v>
      </c>
      <c r="L193" s="7">
        <v>17675.36</v>
      </c>
      <c r="M193" s="7">
        <v>0</v>
      </c>
      <c r="N193" s="8">
        <f t="shared" si="0"/>
        <v>77156.011436889268</v>
      </c>
      <c r="O193" s="8" t="str">
        <f t="shared" si="1"/>
        <v>High Balance Inactive</v>
      </c>
      <c r="P193" s="8">
        <f t="shared" si="2"/>
        <v>100311.03781659398</v>
      </c>
      <c r="Q193" s="8" t="str">
        <f t="shared" si="3"/>
        <v>Low Salary - High Balance</v>
      </c>
      <c r="R193" s="8" t="str">
        <f t="shared" si="4"/>
        <v>Normal Customer</v>
      </c>
    </row>
    <row r="194" spans="1:18" ht="12.5" x14ac:dyDescent="0.25">
      <c r="A194" s="7">
        <v>15756850</v>
      </c>
      <c r="B194" s="1" t="s">
        <v>213</v>
      </c>
      <c r="C194" s="7">
        <v>479</v>
      </c>
      <c r="D194" s="1" t="s">
        <v>19</v>
      </c>
      <c r="E194" s="1" t="s">
        <v>27</v>
      </c>
      <c r="F194" s="7">
        <v>40</v>
      </c>
      <c r="G194" s="7">
        <v>1</v>
      </c>
      <c r="H194" s="7">
        <v>0</v>
      </c>
      <c r="I194" s="7">
        <v>2</v>
      </c>
      <c r="J194" s="7">
        <v>0</v>
      </c>
      <c r="K194" s="7">
        <v>0</v>
      </c>
      <c r="L194" s="7">
        <v>114996.43</v>
      </c>
      <c r="M194" s="7">
        <v>0</v>
      </c>
      <c r="N194" s="8">
        <f t="shared" si="0"/>
        <v>77154.519806572484</v>
      </c>
      <c r="O194" s="8" t="str">
        <f t="shared" si="1"/>
        <v>Low Balance Inactive</v>
      </c>
      <c r="P194" s="8">
        <f t="shared" si="2"/>
        <v>100328.22493760409</v>
      </c>
      <c r="Q194" s="8" t="str">
        <f t="shared" si="3"/>
        <v>High Salary - Low Balance</v>
      </c>
      <c r="R194" s="8" t="str">
        <f t="shared" si="4"/>
        <v>Normal Customer</v>
      </c>
    </row>
    <row r="195" spans="1:18" ht="12.5" x14ac:dyDescent="0.25">
      <c r="A195" s="7">
        <v>15702741</v>
      </c>
      <c r="B195" s="1" t="s">
        <v>214</v>
      </c>
      <c r="C195" s="7">
        <v>601</v>
      </c>
      <c r="D195" s="1" t="s">
        <v>19</v>
      </c>
      <c r="E195" s="1" t="s">
        <v>27</v>
      </c>
      <c r="F195" s="7">
        <v>32</v>
      </c>
      <c r="G195" s="7">
        <v>8</v>
      </c>
      <c r="H195" s="7">
        <v>93012.89</v>
      </c>
      <c r="I195" s="7">
        <v>1</v>
      </c>
      <c r="J195" s="7">
        <v>1</v>
      </c>
      <c r="K195" s="7">
        <v>0</v>
      </c>
      <c r="L195" s="7">
        <v>86957.42</v>
      </c>
      <c r="M195" s="7">
        <v>0</v>
      </c>
      <c r="N195" s="8">
        <f t="shared" si="0"/>
        <v>77170.570257957253</v>
      </c>
      <c r="O195" s="8" t="str">
        <f t="shared" si="1"/>
        <v>High Balance Inactive</v>
      </c>
      <c r="P195" s="8">
        <f t="shared" si="2"/>
        <v>100325.17351154576</v>
      </c>
      <c r="Q195" s="8" t="str">
        <f t="shared" si="3"/>
        <v>Low Salary - High Balance</v>
      </c>
      <c r="R195" s="8" t="str">
        <f t="shared" si="4"/>
        <v>Normal Customer</v>
      </c>
    </row>
    <row r="196" spans="1:18" ht="12.5" x14ac:dyDescent="0.25">
      <c r="A196" s="7">
        <v>15679200</v>
      </c>
      <c r="B196" s="1" t="s">
        <v>215</v>
      </c>
      <c r="C196" s="7">
        <v>580</v>
      </c>
      <c r="D196" s="1" t="s">
        <v>22</v>
      </c>
      <c r="E196" s="1" t="s">
        <v>27</v>
      </c>
      <c r="F196" s="7">
        <v>29</v>
      </c>
      <c r="G196" s="7">
        <v>9</v>
      </c>
      <c r="H196" s="7">
        <v>61710.44</v>
      </c>
      <c r="I196" s="7">
        <v>2</v>
      </c>
      <c r="J196" s="7">
        <v>1</v>
      </c>
      <c r="K196" s="7">
        <v>0</v>
      </c>
      <c r="L196" s="7">
        <v>128077.8</v>
      </c>
      <c r="M196" s="7">
        <v>0</v>
      </c>
      <c r="N196" s="8">
        <f t="shared" si="0"/>
        <v>77167.273895131177</v>
      </c>
      <c r="O196" s="8" t="str">
        <f t="shared" si="1"/>
        <v>Low Balance Inactive</v>
      </c>
      <c r="P196" s="8">
        <f t="shared" si="2"/>
        <v>100327.95498335424</v>
      </c>
      <c r="Q196" s="8" t="str">
        <f t="shared" si="3"/>
        <v>High Salary - Low Balance</v>
      </c>
      <c r="R196" s="8" t="str">
        <f t="shared" si="4"/>
        <v>Normal Customer</v>
      </c>
    </row>
    <row r="197" spans="1:18" ht="12.5" x14ac:dyDescent="0.25">
      <c r="A197" s="7">
        <v>15594815</v>
      </c>
      <c r="B197" s="1" t="s">
        <v>216</v>
      </c>
      <c r="C197" s="7">
        <v>807</v>
      </c>
      <c r="D197" s="1" t="s">
        <v>19</v>
      </c>
      <c r="E197" s="1" t="s">
        <v>27</v>
      </c>
      <c r="F197" s="7">
        <v>35</v>
      </c>
      <c r="G197" s="7">
        <v>3</v>
      </c>
      <c r="H197" s="7">
        <v>174790.2</v>
      </c>
      <c r="I197" s="7">
        <v>1</v>
      </c>
      <c r="J197" s="7">
        <v>1</v>
      </c>
      <c r="K197" s="7">
        <v>1</v>
      </c>
      <c r="L197" s="7">
        <v>600.36</v>
      </c>
      <c r="M197" s="7">
        <v>0</v>
      </c>
      <c r="N197" s="8">
        <f t="shared" si="0"/>
        <v>77170.490718002169</v>
      </c>
      <c r="O197" s="8" t="str">
        <f t="shared" si="1"/>
        <v>High Balance Active</v>
      </c>
      <c r="P197" s="8">
        <f t="shared" si="2"/>
        <v>100322.17978147774</v>
      </c>
      <c r="Q197" s="8" t="str">
        <f t="shared" si="3"/>
        <v>Low Salary - High Balance</v>
      </c>
      <c r="R197" s="8" t="str">
        <f t="shared" si="4"/>
        <v>Normal Customer</v>
      </c>
    </row>
    <row r="198" spans="1:18" ht="12.5" x14ac:dyDescent="0.25">
      <c r="A198" s="7">
        <v>15635905</v>
      </c>
      <c r="B198" s="1" t="s">
        <v>217</v>
      </c>
      <c r="C198" s="7">
        <v>616</v>
      </c>
      <c r="D198" s="1" t="s">
        <v>22</v>
      </c>
      <c r="E198" s="1" t="s">
        <v>20</v>
      </c>
      <c r="F198" s="7">
        <v>32</v>
      </c>
      <c r="G198" s="7">
        <v>6</v>
      </c>
      <c r="H198" s="7">
        <v>0</v>
      </c>
      <c r="I198" s="7">
        <v>2</v>
      </c>
      <c r="J198" s="7">
        <v>1</v>
      </c>
      <c r="K198" s="7">
        <v>1</v>
      </c>
      <c r="L198" s="7">
        <v>43001.46</v>
      </c>
      <c r="M198" s="7">
        <v>0</v>
      </c>
      <c r="N198" s="8">
        <f t="shared" si="0"/>
        <v>77150.170212323152</v>
      </c>
      <c r="O198" s="8" t="str">
        <f t="shared" si="1"/>
        <v>Low Balance Active</v>
      </c>
      <c r="P198" s="8">
        <f t="shared" si="2"/>
        <v>100342.93786219828</v>
      </c>
      <c r="Q198" s="8" t="str">
        <f t="shared" si="3"/>
        <v>Low Salary - Low Balance</v>
      </c>
      <c r="R198" s="8" t="str">
        <f t="shared" si="4"/>
        <v>Normal Customer</v>
      </c>
    </row>
    <row r="199" spans="1:18" ht="12.5" x14ac:dyDescent="0.25">
      <c r="A199" s="7">
        <v>15777892</v>
      </c>
      <c r="B199" s="1" t="s">
        <v>218</v>
      </c>
      <c r="C199" s="7">
        <v>721</v>
      </c>
      <c r="D199" s="1" t="s">
        <v>30</v>
      </c>
      <c r="E199" s="1" t="s">
        <v>27</v>
      </c>
      <c r="F199" s="7">
        <v>37</v>
      </c>
      <c r="G199" s="7">
        <v>3</v>
      </c>
      <c r="H199" s="7">
        <v>107720.6</v>
      </c>
      <c r="I199" s="7">
        <v>1</v>
      </c>
      <c r="J199" s="7">
        <v>1</v>
      </c>
      <c r="K199" s="7">
        <v>1</v>
      </c>
      <c r="L199" s="7">
        <v>158591.12</v>
      </c>
      <c r="M199" s="7">
        <v>0</v>
      </c>
      <c r="N199" s="8">
        <f t="shared" si="0"/>
        <v>77166.233125130209</v>
      </c>
      <c r="O199" s="8" t="str">
        <f t="shared" si="1"/>
        <v>High Balance Active</v>
      </c>
      <c r="P199" s="8">
        <f t="shared" si="2"/>
        <v>100354.87654174484</v>
      </c>
      <c r="Q199" s="8" t="str">
        <f t="shared" si="3"/>
        <v>High Salary - High Balance</v>
      </c>
      <c r="R199" s="8" t="str">
        <f t="shared" si="4"/>
        <v>Normal Customer</v>
      </c>
    </row>
    <row r="200" spans="1:18" ht="12.5" x14ac:dyDescent="0.25">
      <c r="A200" s="7">
        <v>15656176</v>
      </c>
      <c r="B200" s="1" t="s">
        <v>219</v>
      </c>
      <c r="C200" s="7">
        <v>501</v>
      </c>
      <c r="D200" s="1" t="s">
        <v>19</v>
      </c>
      <c r="E200" s="1" t="s">
        <v>27</v>
      </c>
      <c r="F200" s="7">
        <v>57</v>
      </c>
      <c r="G200" s="7">
        <v>10</v>
      </c>
      <c r="H200" s="7">
        <v>0</v>
      </c>
      <c r="I200" s="7">
        <v>2</v>
      </c>
      <c r="J200" s="7">
        <v>1</v>
      </c>
      <c r="K200" s="7">
        <v>1</v>
      </c>
      <c r="L200" s="7">
        <v>47847.19</v>
      </c>
      <c r="M200" s="7">
        <v>0</v>
      </c>
      <c r="N200" s="8">
        <f t="shared" si="0"/>
        <v>77159.870283215423</v>
      </c>
      <c r="O200" s="8" t="str">
        <f t="shared" si="1"/>
        <v>Low Balance Active</v>
      </c>
      <c r="P200" s="8">
        <f t="shared" si="2"/>
        <v>100342.74904414838</v>
      </c>
      <c r="Q200" s="8" t="str">
        <f t="shared" si="3"/>
        <v>Low Salary - Low Balance</v>
      </c>
      <c r="R200" s="8" t="str">
        <f t="shared" si="4"/>
        <v>Normal Customer</v>
      </c>
    </row>
    <row r="201" spans="1:18" ht="12.5" x14ac:dyDescent="0.25">
      <c r="A201" s="7">
        <v>15811127</v>
      </c>
      <c r="B201" s="1" t="s">
        <v>220</v>
      </c>
      <c r="C201" s="7">
        <v>521</v>
      </c>
      <c r="D201" s="1" t="s">
        <v>19</v>
      </c>
      <c r="E201" s="1" t="s">
        <v>27</v>
      </c>
      <c r="F201" s="7">
        <v>35</v>
      </c>
      <c r="G201" s="7">
        <v>6</v>
      </c>
      <c r="H201" s="7">
        <v>96423.84</v>
      </c>
      <c r="I201" s="7">
        <v>1</v>
      </c>
      <c r="J201" s="7">
        <v>1</v>
      </c>
      <c r="K201" s="7">
        <v>0</v>
      </c>
      <c r="L201" s="7">
        <v>10488.44</v>
      </c>
      <c r="M201" s="7">
        <v>0</v>
      </c>
      <c r="N201" s="8">
        <f t="shared" si="0"/>
        <v>77175.941907935936</v>
      </c>
      <c r="O201" s="8" t="str">
        <f t="shared" si="1"/>
        <v>High Balance Inactive</v>
      </c>
      <c r="P201" s="8">
        <f t="shared" si="2"/>
        <v>100353.68334097073</v>
      </c>
      <c r="Q201" s="8" t="str">
        <f t="shared" si="3"/>
        <v>Low Salary - High Balance</v>
      </c>
      <c r="R201" s="8" t="str">
        <f t="shared" si="4"/>
        <v>Normal Customer</v>
      </c>
    </row>
    <row r="202" spans="1:18" ht="12.5" x14ac:dyDescent="0.25">
      <c r="A202" s="7">
        <v>15604482</v>
      </c>
      <c r="B202" s="1" t="s">
        <v>221</v>
      </c>
      <c r="C202" s="7">
        <v>850</v>
      </c>
      <c r="D202" s="1" t="s">
        <v>22</v>
      </c>
      <c r="E202" s="1" t="s">
        <v>27</v>
      </c>
      <c r="F202" s="7">
        <v>30</v>
      </c>
      <c r="G202" s="7">
        <v>2</v>
      </c>
      <c r="H202" s="7">
        <v>141040</v>
      </c>
      <c r="I202" s="7">
        <v>1</v>
      </c>
      <c r="J202" s="7">
        <v>1</v>
      </c>
      <c r="K202" s="7">
        <v>1</v>
      </c>
      <c r="L202" s="7">
        <v>5978.2</v>
      </c>
      <c r="M202" s="7">
        <v>0</v>
      </c>
      <c r="N202" s="8">
        <f t="shared" si="0"/>
        <v>77171.931929166763</v>
      </c>
      <c r="O202" s="8" t="str">
        <f t="shared" si="1"/>
        <v>High Balance Active</v>
      </c>
      <c r="P202" s="8">
        <f t="shared" si="2"/>
        <v>100372.40526666677</v>
      </c>
      <c r="Q202" s="8" t="str">
        <f t="shared" si="3"/>
        <v>Low Salary - High Balance</v>
      </c>
      <c r="R202" s="8" t="str">
        <f t="shared" si="4"/>
        <v>Normal Customer</v>
      </c>
    </row>
    <row r="203" spans="1:18" ht="12.5" x14ac:dyDescent="0.25">
      <c r="A203" s="7">
        <v>15622911</v>
      </c>
      <c r="B203" s="1" t="s">
        <v>222</v>
      </c>
      <c r="C203" s="7">
        <v>759</v>
      </c>
      <c r="D203" s="1" t="s">
        <v>19</v>
      </c>
      <c r="E203" s="1" t="s">
        <v>27</v>
      </c>
      <c r="F203" s="7">
        <v>42</v>
      </c>
      <c r="G203" s="7">
        <v>4</v>
      </c>
      <c r="H203" s="7">
        <v>105420.2</v>
      </c>
      <c r="I203" s="7">
        <v>1</v>
      </c>
      <c r="J203" s="7">
        <v>0</v>
      </c>
      <c r="K203" s="7">
        <v>1</v>
      </c>
      <c r="L203" s="7">
        <v>121409.06</v>
      </c>
      <c r="M203" s="7">
        <v>0</v>
      </c>
      <c r="N203" s="8">
        <f t="shared" si="0"/>
        <v>77158.623309022805</v>
      </c>
      <c r="O203" s="8" t="str">
        <f t="shared" si="1"/>
        <v>High Balance Active</v>
      </c>
      <c r="P203" s="8">
        <f t="shared" si="2"/>
        <v>100392.07482392176</v>
      </c>
      <c r="Q203" s="8" t="str">
        <f t="shared" si="3"/>
        <v>High Salary - High Balance</v>
      </c>
      <c r="R203" s="8" t="str">
        <f t="shared" si="4"/>
        <v>Normal Customer</v>
      </c>
    </row>
    <row r="204" spans="1:18" ht="12.5" x14ac:dyDescent="0.25">
      <c r="A204" s="7">
        <v>15600974</v>
      </c>
      <c r="B204" s="1" t="s">
        <v>31</v>
      </c>
      <c r="C204" s="7">
        <v>516</v>
      </c>
      <c r="D204" s="1" t="s">
        <v>22</v>
      </c>
      <c r="E204" s="1" t="s">
        <v>27</v>
      </c>
      <c r="F204" s="7">
        <v>50</v>
      </c>
      <c r="G204" s="7">
        <v>5</v>
      </c>
      <c r="H204" s="7">
        <v>0</v>
      </c>
      <c r="I204" s="7">
        <v>1</v>
      </c>
      <c r="J204" s="7">
        <v>0</v>
      </c>
      <c r="K204" s="7">
        <v>1</v>
      </c>
      <c r="L204" s="7">
        <v>146145.93</v>
      </c>
      <c r="M204" s="7">
        <v>1</v>
      </c>
      <c r="N204" s="8">
        <f t="shared" si="0"/>
        <v>77152.733026261034</v>
      </c>
      <c r="O204" s="8" t="str">
        <f t="shared" si="1"/>
        <v>Low Balance Active</v>
      </c>
      <c r="P204" s="8">
        <f t="shared" si="2"/>
        <v>100387.69446019185</v>
      </c>
      <c r="Q204" s="8" t="str">
        <f t="shared" si="3"/>
        <v>High Salary - Low Balance</v>
      </c>
      <c r="R204" s="8" t="str">
        <f t="shared" si="4"/>
        <v>Normal Customer</v>
      </c>
    </row>
    <row r="205" spans="1:18" ht="12.5" x14ac:dyDescent="0.25">
      <c r="A205" s="7">
        <v>15727868</v>
      </c>
      <c r="B205" s="1" t="s">
        <v>223</v>
      </c>
      <c r="C205" s="7">
        <v>711</v>
      </c>
      <c r="D205" s="1" t="s">
        <v>19</v>
      </c>
      <c r="E205" s="1" t="s">
        <v>20</v>
      </c>
      <c r="F205" s="7">
        <v>38</v>
      </c>
      <c r="G205" s="7">
        <v>2</v>
      </c>
      <c r="H205" s="7">
        <v>129022.1</v>
      </c>
      <c r="I205" s="7">
        <v>2</v>
      </c>
      <c r="J205" s="7">
        <v>1</v>
      </c>
      <c r="K205" s="7">
        <v>1</v>
      </c>
      <c r="L205" s="7">
        <v>14374.86</v>
      </c>
      <c r="M205" s="7">
        <v>1</v>
      </c>
      <c r="N205" s="8">
        <f t="shared" si="0"/>
        <v>77168.816564519584</v>
      </c>
      <c r="O205" s="8" t="str">
        <f t="shared" si="1"/>
        <v>High Balance Active</v>
      </c>
      <c r="P205" s="8">
        <f t="shared" si="2"/>
        <v>100378.15553262466</v>
      </c>
      <c r="Q205" s="8" t="str">
        <f t="shared" si="3"/>
        <v>Low Salary - High Balance</v>
      </c>
      <c r="R205" s="8" t="str">
        <f t="shared" si="4"/>
        <v>Normal Customer</v>
      </c>
    </row>
    <row r="206" spans="1:18" ht="12.5" x14ac:dyDescent="0.25">
      <c r="A206" s="7">
        <v>15627801</v>
      </c>
      <c r="B206" s="1" t="s">
        <v>224</v>
      </c>
      <c r="C206" s="7">
        <v>512</v>
      </c>
      <c r="D206" s="1" t="s">
        <v>22</v>
      </c>
      <c r="E206" s="1" t="s">
        <v>27</v>
      </c>
      <c r="F206" s="7">
        <v>33</v>
      </c>
      <c r="G206" s="7">
        <v>3</v>
      </c>
      <c r="H206" s="7">
        <v>176666.6</v>
      </c>
      <c r="I206" s="7">
        <v>1</v>
      </c>
      <c r="J206" s="7">
        <v>1</v>
      </c>
      <c r="K206" s="7">
        <v>0</v>
      </c>
      <c r="L206" s="7">
        <v>94670.77</v>
      </c>
      <c r="M206" s="7">
        <v>0</v>
      </c>
      <c r="N206" s="8">
        <f t="shared" si="0"/>
        <v>77158.004787322847</v>
      </c>
      <c r="O206" s="8" t="str">
        <f t="shared" si="1"/>
        <v>High Balance Inactive</v>
      </c>
      <c r="P206" s="8">
        <f t="shared" si="2"/>
        <v>100396.08782944131</v>
      </c>
      <c r="Q206" s="8" t="str">
        <f t="shared" si="3"/>
        <v>Low Salary - High Balance</v>
      </c>
      <c r="R206" s="8" t="str">
        <f t="shared" si="4"/>
        <v>Normal Customer</v>
      </c>
    </row>
    <row r="207" spans="1:18" ht="12.5" x14ac:dyDescent="0.25">
      <c r="A207" s="7">
        <v>15773039</v>
      </c>
      <c r="B207" s="1" t="s">
        <v>225</v>
      </c>
      <c r="C207" s="7">
        <v>550</v>
      </c>
      <c r="D207" s="1" t="s">
        <v>19</v>
      </c>
      <c r="E207" s="1" t="s">
        <v>27</v>
      </c>
      <c r="F207" s="7">
        <v>37</v>
      </c>
      <c r="G207" s="7">
        <v>3</v>
      </c>
      <c r="H207" s="7">
        <v>0</v>
      </c>
      <c r="I207" s="7">
        <v>1</v>
      </c>
      <c r="J207" s="7">
        <v>1</v>
      </c>
      <c r="K207" s="7">
        <v>1</v>
      </c>
      <c r="L207" s="7">
        <v>179670.31</v>
      </c>
      <c r="M207" s="7">
        <v>0</v>
      </c>
      <c r="N207" s="8">
        <f t="shared" si="0"/>
        <v>77137.252212721665</v>
      </c>
      <c r="O207" s="8" t="str">
        <f t="shared" si="1"/>
        <v>Low Balance Active</v>
      </c>
      <c r="P207" s="8">
        <f t="shared" si="2"/>
        <v>100397.28184775819</v>
      </c>
      <c r="Q207" s="8" t="str">
        <f t="shared" si="3"/>
        <v>High Salary - Low Balance</v>
      </c>
      <c r="R207" s="8" t="str">
        <f t="shared" si="4"/>
        <v>Normal Customer</v>
      </c>
    </row>
    <row r="208" spans="1:18" ht="12.5" x14ac:dyDescent="0.25">
      <c r="A208" s="7">
        <v>15755262</v>
      </c>
      <c r="B208" s="1" t="s">
        <v>43</v>
      </c>
      <c r="C208" s="7">
        <v>608</v>
      </c>
      <c r="D208" s="1" t="s">
        <v>22</v>
      </c>
      <c r="E208" s="1" t="s">
        <v>20</v>
      </c>
      <c r="F208" s="7">
        <v>41</v>
      </c>
      <c r="G208" s="7">
        <v>3</v>
      </c>
      <c r="H208" s="7">
        <v>89763.839999999997</v>
      </c>
      <c r="I208" s="7">
        <v>1</v>
      </c>
      <c r="J208" s="7">
        <v>0</v>
      </c>
      <c r="K208" s="7">
        <v>0</v>
      </c>
      <c r="L208" s="7">
        <v>199304.74</v>
      </c>
      <c r="M208" s="7">
        <v>1</v>
      </c>
      <c r="N208" s="8">
        <f t="shared" si="0"/>
        <v>77153.342586566621</v>
      </c>
      <c r="O208" s="8" t="str">
        <f t="shared" si="1"/>
        <v>High Balance Inactive</v>
      </c>
      <c r="P208" s="8">
        <f t="shared" si="2"/>
        <v>100380.74596370474</v>
      </c>
      <c r="Q208" s="8" t="str">
        <f t="shared" si="3"/>
        <v>High Salary - High Balance</v>
      </c>
      <c r="R208" s="8" t="str">
        <f t="shared" si="4"/>
        <v>At - Risk Premium Customer</v>
      </c>
    </row>
    <row r="209" spans="1:18" ht="12.5" x14ac:dyDescent="0.25">
      <c r="A209" s="7">
        <v>15679531</v>
      </c>
      <c r="B209" s="1" t="s">
        <v>226</v>
      </c>
      <c r="C209" s="7">
        <v>618</v>
      </c>
      <c r="D209" s="1" t="s">
        <v>19</v>
      </c>
      <c r="E209" s="1" t="s">
        <v>27</v>
      </c>
      <c r="F209" s="7">
        <v>34</v>
      </c>
      <c r="G209" s="7">
        <v>5</v>
      </c>
      <c r="H209" s="7">
        <v>134954.5</v>
      </c>
      <c r="I209" s="7">
        <v>1</v>
      </c>
      <c r="J209" s="7">
        <v>1</v>
      </c>
      <c r="K209" s="7">
        <v>1</v>
      </c>
      <c r="L209" s="7">
        <v>151954.39000000001</v>
      </c>
      <c r="M209" s="7">
        <v>0</v>
      </c>
      <c r="N209" s="8">
        <f t="shared" si="0"/>
        <v>77150.711562695695</v>
      </c>
      <c r="O209" s="8" t="str">
        <f t="shared" si="1"/>
        <v>High Balance Active</v>
      </c>
      <c r="P209" s="8">
        <f t="shared" si="2"/>
        <v>100360.10669935333</v>
      </c>
      <c r="Q209" s="8" t="str">
        <f t="shared" si="3"/>
        <v>High Salary - High Balance</v>
      </c>
      <c r="R209" s="8" t="str">
        <f t="shared" si="4"/>
        <v>Normal Customer</v>
      </c>
    </row>
    <row r="210" spans="1:18" ht="12.5" x14ac:dyDescent="0.25">
      <c r="A210" s="7">
        <v>15684181</v>
      </c>
      <c r="B210" s="1" t="s">
        <v>227</v>
      </c>
      <c r="C210" s="7">
        <v>643</v>
      </c>
      <c r="D210" s="1" t="s">
        <v>19</v>
      </c>
      <c r="E210" s="1" t="s">
        <v>27</v>
      </c>
      <c r="F210" s="7">
        <v>45</v>
      </c>
      <c r="G210" s="7">
        <v>5</v>
      </c>
      <c r="H210" s="7">
        <v>0</v>
      </c>
      <c r="I210" s="7">
        <v>1</v>
      </c>
      <c r="J210" s="7">
        <v>1</v>
      </c>
      <c r="K210" s="7">
        <v>0</v>
      </c>
      <c r="L210" s="7">
        <v>142513.5</v>
      </c>
      <c r="M210" s="7">
        <v>1</v>
      </c>
      <c r="N210" s="8">
        <f t="shared" si="0"/>
        <v>77138.649002504259</v>
      </c>
      <c r="O210" s="8" t="str">
        <f t="shared" si="1"/>
        <v>Low Balance Inactive</v>
      </c>
      <c r="P210" s="8">
        <f t="shared" si="2"/>
        <v>100349.33994574302</v>
      </c>
      <c r="Q210" s="8" t="str">
        <f t="shared" si="3"/>
        <v>High Salary - Low Balance</v>
      </c>
      <c r="R210" s="8" t="str">
        <f t="shared" si="4"/>
        <v>Normal Customer</v>
      </c>
    </row>
    <row r="211" spans="1:18" ht="12.5" x14ac:dyDescent="0.25">
      <c r="A211" s="7">
        <v>15612087</v>
      </c>
      <c r="B211" s="1" t="s">
        <v>228</v>
      </c>
      <c r="C211" s="7">
        <v>671</v>
      </c>
      <c r="D211" s="1" t="s">
        <v>19</v>
      </c>
      <c r="E211" s="1" t="s">
        <v>27</v>
      </c>
      <c r="F211" s="7">
        <v>45</v>
      </c>
      <c r="G211" s="7">
        <v>2</v>
      </c>
      <c r="H211" s="7">
        <v>106376.9</v>
      </c>
      <c r="I211" s="7">
        <v>1</v>
      </c>
      <c r="J211" s="7">
        <v>0</v>
      </c>
      <c r="K211" s="7">
        <v>1</v>
      </c>
      <c r="L211" s="7">
        <v>158264.62</v>
      </c>
      <c r="M211" s="7">
        <v>0</v>
      </c>
      <c r="N211" s="8">
        <f t="shared" si="0"/>
        <v>77154.749743268709</v>
      </c>
      <c r="O211" s="8" t="str">
        <f t="shared" si="1"/>
        <v>High Balance Active</v>
      </c>
      <c r="P211" s="8">
        <f t="shared" si="2"/>
        <v>100340.53924441674</v>
      </c>
      <c r="Q211" s="8" t="str">
        <f t="shared" si="3"/>
        <v>High Salary - High Balance</v>
      </c>
      <c r="R211" s="8" t="str">
        <f t="shared" si="4"/>
        <v>Normal Customer</v>
      </c>
    </row>
    <row r="212" spans="1:18" ht="12.5" x14ac:dyDescent="0.25">
      <c r="A212" s="7">
        <v>15752047</v>
      </c>
      <c r="B212" s="1" t="s">
        <v>229</v>
      </c>
      <c r="C212" s="7">
        <v>689</v>
      </c>
      <c r="D212" s="1" t="s">
        <v>30</v>
      </c>
      <c r="E212" s="1" t="s">
        <v>27</v>
      </c>
      <c r="F212" s="7">
        <v>33</v>
      </c>
      <c r="G212" s="7">
        <v>2</v>
      </c>
      <c r="H212" s="7">
        <v>161814.6</v>
      </c>
      <c r="I212" s="7">
        <v>2</v>
      </c>
      <c r="J212" s="7">
        <v>1</v>
      </c>
      <c r="K212" s="7">
        <v>0</v>
      </c>
      <c r="L212" s="7">
        <v>169381.9</v>
      </c>
      <c r="M212" s="7">
        <v>0</v>
      </c>
      <c r="N212" s="8">
        <f t="shared" si="0"/>
        <v>77148.649085595083</v>
      </c>
      <c r="O212" s="8" t="str">
        <f t="shared" si="1"/>
        <v>High Balance Inactive</v>
      </c>
      <c r="P212" s="8">
        <f t="shared" si="2"/>
        <v>100328.44653444689</v>
      </c>
      <c r="Q212" s="8" t="str">
        <f t="shared" si="3"/>
        <v>High Salary - High Balance</v>
      </c>
      <c r="R212" s="8" t="str">
        <f t="shared" si="4"/>
        <v>Normal Customer</v>
      </c>
    </row>
    <row r="213" spans="1:18" ht="12.5" x14ac:dyDescent="0.25">
      <c r="A213" s="7">
        <v>15624592</v>
      </c>
      <c r="B213" s="1" t="s">
        <v>230</v>
      </c>
      <c r="C213" s="7">
        <v>603</v>
      </c>
      <c r="D213" s="1" t="s">
        <v>19</v>
      </c>
      <c r="E213" s="1" t="s">
        <v>27</v>
      </c>
      <c r="F213" s="7">
        <v>31</v>
      </c>
      <c r="G213" s="7">
        <v>8</v>
      </c>
      <c r="H213" s="7">
        <v>0</v>
      </c>
      <c r="I213" s="7">
        <v>2</v>
      </c>
      <c r="J213" s="7">
        <v>1</v>
      </c>
      <c r="K213" s="7">
        <v>1</v>
      </c>
      <c r="L213" s="7">
        <v>169915.02</v>
      </c>
      <c r="M213" s="7">
        <v>0</v>
      </c>
      <c r="N213" s="8">
        <f t="shared" si="0"/>
        <v>77130.969830862479</v>
      </c>
      <c r="O213" s="8" t="str">
        <f t="shared" si="1"/>
        <v>Low Balance Active</v>
      </c>
      <c r="P213" s="8">
        <f t="shared" si="2"/>
        <v>100314.02735435386</v>
      </c>
      <c r="Q213" s="8" t="str">
        <f t="shared" si="3"/>
        <v>High Salary - Low Balance</v>
      </c>
      <c r="R213" s="8" t="str">
        <f t="shared" si="4"/>
        <v>Normal Customer</v>
      </c>
    </row>
    <row r="214" spans="1:18" ht="12.5" x14ac:dyDescent="0.25">
      <c r="A214" s="7">
        <v>15573152</v>
      </c>
      <c r="B214" s="1" t="s">
        <v>231</v>
      </c>
      <c r="C214" s="7">
        <v>620</v>
      </c>
      <c r="D214" s="1" t="s">
        <v>19</v>
      </c>
      <c r="E214" s="1" t="s">
        <v>20</v>
      </c>
      <c r="F214" s="7">
        <v>41</v>
      </c>
      <c r="G214" s="7">
        <v>9</v>
      </c>
      <c r="H214" s="7">
        <v>0</v>
      </c>
      <c r="I214" s="7">
        <v>2</v>
      </c>
      <c r="J214" s="7">
        <v>0</v>
      </c>
      <c r="K214" s="7">
        <v>0</v>
      </c>
      <c r="L214" s="7">
        <v>88852.47</v>
      </c>
      <c r="M214" s="7">
        <v>0</v>
      </c>
      <c r="N214" s="8">
        <f t="shared" si="0"/>
        <v>77147.079055973343</v>
      </c>
      <c r="O214" s="8" t="str">
        <f t="shared" si="1"/>
        <v>Low Balance Inactive</v>
      </c>
      <c r="P214" s="8">
        <f t="shared" si="2"/>
        <v>100299.49080618226</v>
      </c>
      <c r="Q214" s="8" t="str">
        <f t="shared" si="3"/>
        <v>Low Salary - Low Balance</v>
      </c>
      <c r="R214" s="8" t="str">
        <f t="shared" si="4"/>
        <v>Normal Customer</v>
      </c>
    </row>
    <row r="215" spans="1:18" ht="12.5" x14ac:dyDescent="0.25">
      <c r="A215" s="7">
        <v>15594917</v>
      </c>
      <c r="B215" s="1" t="s">
        <v>232</v>
      </c>
      <c r="C215" s="7">
        <v>676</v>
      </c>
      <c r="D215" s="1" t="s">
        <v>19</v>
      </c>
      <c r="E215" s="1" t="s">
        <v>20</v>
      </c>
      <c r="F215" s="7">
        <v>34</v>
      </c>
      <c r="G215" s="7">
        <v>1</v>
      </c>
      <c r="H215" s="7">
        <v>63095.01</v>
      </c>
      <c r="I215" s="7">
        <v>1</v>
      </c>
      <c r="J215" s="7">
        <v>1</v>
      </c>
      <c r="K215" s="7">
        <v>1</v>
      </c>
      <c r="L215" s="7">
        <v>40645.81</v>
      </c>
      <c r="M215" s="7">
        <v>0</v>
      </c>
      <c r="N215" s="8">
        <f t="shared" si="0"/>
        <v>77163.19501148953</v>
      </c>
      <c r="O215" s="8" t="str">
        <f t="shared" si="1"/>
        <v>Low Balance Active</v>
      </c>
      <c r="P215" s="8">
        <f t="shared" si="2"/>
        <v>100301.8820785462</v>
      </c>
      <c r="Q215" s="8" t="str">
        <f t="shared" si="3"/>
        <v>Low Salary - Low Balance</v>
      </c>
      <c r="R215" s="8" t="str">
        <f t="shared" si="4"/>
        <v>Normal Customer</v>
      </c>
    </row>
    <row r="216" spans="1:18" ht="12.5" x14ac:dyDescent="0.25">
      <c r="A216" s="7">
        <v>15785542</v>
      </c>
      <c r="B216" s="1" t="s">
        <v>233</v>
      </c>
      <c r="C216" s="7">
        <v>572</v>
      </c>
      <c r="D216" s="1" t="s">
        <v>30</v>
      </c>
      <c r="E216" s="1" t="s">
        <v>27</v>
      </c>
      <c r="F216" s="7">
        <v>26</v>
      </c>
      <c r="G216" s="7">
        <v>4</v>
      </c>
      <c r="H216" s="7">
        <v>118287</v>
      </c>
      <c r="I216" s="7">
        <v>2</v>
      </c>
      <c r="J216" s="7">
        <v>0</v>
      </c>
      <c r="K216" s="7">
        <v>0</v>
      </c>
      <c r="L216" s="7">
        <v>60427.3</v>
      </c>
      <c r="M216" s="7">
        <v>0</v>
      </c>
      <c r="N216" s="8">
        <f t="shared" si="0"/>
        <v>77166.134456748943</v>
      </c>
      <c r="O216" s="8" t="str">
        <f t="shared" si="1"/>
        <v>High Balance Inactive</v>
      </c>
      <c r="P216" s="8">
        <f t="shared" si="2"/>
        <v>100314.34678228179</v>
      </c>
      <c r="Q216" s="8" t="str">
        <f t="shared" si="3"/>
        <v>Low Salary - High Balance</v>
      </c>
      <c r="R216" s="8" t="str">
        <f t="shared" si="4"/>
        <v>Normal Customer</v>
      </c>
    </row>
    <row r="217" spans="1:18" ht="12.5" x14ac:dyDescent="0.25">
      <c r="A217" s="7">
        <v>15723488</v>
      </c>
      <c r="B217" s="1" t="s">
        <v>67</v>
      </c>
      <c r="C217" s="7">
        <v>668</v>
      </c>
      <c r="D217" s="1" t="s">
        <v>30</v>
      </c>
      <c r="E217" s="1" t="s">
        <v>27</v>
      </c>
      <c r="F217" s="7">
        <v>47</v>
      </c>
      <c r="G217" s="7">
        <v>7</v>
      </c>
      <c r="H217" s="7">
        <v>106854.2</v>
      </c>
      <c r="I217" s="7">
        <v>1</v>
      </c>
      <c r="J217" s="7">
        <v>0</v>
      </c>
      <c r="K217" s="7">
        <v>1</v>
      </c>
      <c r="L217" s="7">
        <v>157959.01999999999</v>
      </c>
      <c r="M217" s="7">
        <v>1</v>
      </c>
      <c r="N217" s="8">
        <f t="shared" si="0"/>
        <v>77157.540754441041</v>
      </c>
      <c r="O217" s="8" t="str">
        <f t="shared" si="1"/>
        <v>High Balance Active</v>
      </c>
      <c r="P217" s="8">
        <f t="shared" si="2"/>
        <v>100322.68263322898</v>
      </c>
      <c r="Q217" s="8" t="str">
        <f t="shared" si="3"/>
        <v>High Salary - High Balance</v>
      </c>
      <c r="R217" s="8" t="str">
        <f t="shared" si="4"/>
        <v>Normal Customer</v>
      </c>
    </row>
    <row r="218" spans="1:18" ht="12.5" x14ac:dyDescent="0.25">
      <c r="A218" s="7">
        <v>15680920</v>
      </c>
      <c r="B218" s="1" t="s">
        <v>234</v>
      </c>
      <c r="C218" s="7">
        <v>695</v>
      </c>
      <c r="D218" s="1" t="s">
        <v>19</v>
      </c>
      <c r="E218" s="1" t="s">
        <v>27</v>
      </c>
      <c r="F218" s="7">
        <v>46</v>
      </c>
      <c r="G218" s="7">
        <v>7</v>
      </c>
      <c r="H218" s="7">
        <v>49512.55</v>
      </c>
      <c r="I218" s="7">
        <v>1</v>
      </c>
      <c r="J218" s="7">
        <v>1</v>
      </c>
      <c r="K218" s="7">
        <v>0</v>
      </c>
      <c r="L218" s="7">
        <v>133007.34</v>
      </c>
      <c r="M218" s="7">
        <v>0</v>
      </c>
      <c r="N218" s="8">
        <f t="shared" si="0"/>
        <v>77151.333258779356</v>
      </c>
      <c r="O218" s="8" t="str">
        <f t="shared" si="1"/>
        <v>Low Balance Inactive</v>
      </c>
      <c r="P218" s="8">
        <f t="shared" si="2"/>
        <v>100310.63490384629</v>
      </c>
      <c r="Q218" s="8" t="str">
        <f t="shared" si="3"/>
        <v>High Salary - Low Balance</v>
      </c>
      <c r="R218" s="8" t="str">
        <f t="shared" si="4"/>
        <v>Normal Customer</v>
      </c>
    </row>
    <row r="219" spans="1:18" ht="12.5" x14ac:dyDescent="0.25">
      <c r="A219" s="7">
        <v>15786308</v>
      </c>
      <c r="B219" s="1" t="s">
        <v>235</v>
      </c>
      <c r="C219" s="7">
        <v>730</v>
      </c>
      <c r="D219" s="1" t="s">
        <v>22</v>
      </c>
      <c r="E219" s="1" t="s">
        <v>20</v>
      </c>
      <c r="F219" s="7">
        <v>33</v>
      </c>
      <c r="G219" s="7">
        <v>9</v>
      </c>
      <c r="H219" s="7">
        <v>0</v>
      </c>
      <c r="I219" s="7">
        <v>2</v>
      </c>
      <c r="J219" s="7">
        <v>0</v>
      </c>
      <c r="K219" s="7">
        <v>0</v>
      </c>
      <c r="L219" s="7">
        <v>176576.62</v>
      </c>
      <c r="M219" s="7">
        <v>0</v>
      </c>
      <c r="N219" s="8">
        <f t="shared" si="0"/>
        <v>77157.111804307016</v>
      </c>
      <c r="O219" s="8" t="str">
        <f t="shared" si="1"/>
        <v>Low Balance Inactive</v>
      </c>
      <c r="P219" s="8">
        <f t="shared" si="2"/>
        <v>100303.79887936456</v>
      </c>
      <c r="Q219" s="8" t="str">
        <f t="shared" si="3"/>
        <v>High Salary - Low Balance</v>
      </c>
      <c r="R219" s="8" t="str">
        <f t="shared" si="4"/>
        <v>Normal Customer</v>
      </c>
    </row>
    <row r="220" spans="1:18" ht="12.5" x14ac:dyDescent="0.25">
      <c r="A220" s="7">
        <v>15659366</v>
      </c>
      <c r="B220" s="1" t="s">
        <v>236</v>
      </c>
      <c r="C220" s="7">
        <v>807</v>
      </c>
      <c r="D220" s="1" t="s">
        <v>19</v>
      </c>
      <c r="E220" s="1" t="s">
        <v>27</v>
      </c>
      <c r="F220" s="7">
        <v>43</v>
      </c>
      <c r="G220" s="7">
        <v>1</v>
      </c>
      <c r="H220" s="7">
        <v>105799.3</v>
      </c>
      <c r="I220" s="7">
        <v>2</v>
      </c>
      <c r="J220" s="7">
        <v>1</v>
      </c>
      <c r="K220" s="7">
        <v>0</v>
      </c>
      <c r="L220" s="7">
        <v>34888.04</v>
      </c>
      <c r="M220" s="7">
        <v>1</v>
      </c>
      <c r="N220" s="8">
        <f t="shared" si="0"/>
        <v>77173.246708490275</v>
      </c>
      <c r="O220" s="8" t="str">
        <f t="shared" si="1"/>
        <v>High Balance Inactive</v>
      </c>
      <c r="P220" s="8">
        <f t="shared" si="2"/>
        <v>100287.84889585963</v>
      </c>
      <c r="Q220" s="8" t="str">
        <f t="shared" si="3"/>
        <v>Low Salary - High Balance</v>
      </c>
      <c r="R220" s="8" t="str">
        <f t="shared" si="4"/>
        <v>At - Risk Premium Customer</v>
      </c>
    </row>
    <row r="221" spans="1:18" ht="12.5" x14ac:dyDescent="0.25">
      <c r="A221" s="7">
        <v>15774854</v>
      </c>
      <c r="B221" s="1" t="s">
        <v>155</v>
      </c>
      <c r="C221" s="7">
        <v>592</v>
      </c>
      <c r="D221" s="1" t="s">
        <v>19</v>
      </c>
      <c r="E221" s="1" t="s">
        <v>27</v>
      </c>
      <c r="F221" s="7">
        <v>54</v>
      </c>
      <c r="G221" s="7">
        <v>8</v>
      </c>
      <c r="H221" s="7">
        <v>0</v>
      </c>
      <c r="I221" s="7">
        <v>1</v>
      </c>
      <c r="J221" s="7">
        <v>1</v>
      </c>
      <c r="K221" s="7">
        <v>1</v>
      </c>
      <c r="L221" s="7">
        <v>28737.71</v>
      </c>
      <c r="M221" s="7">
        <v>1</v>
      </c>
      <c r="N221" s="8">
        <f t="shared" si="0"/>
        <v>77167.259247019538</v>
      </c>
      <c r="O221" s="8" t="str">
        <f t="shared" si="1"/>
        <v>Low Balance Active</v>
      </c>
      <c r="P221" s="8">
        <f t="shared" si="2"/>
        <v>100301.52800251008</v>
      </c>
      <c r="Q221" s="8" t="str">
        <f t="shared" si="3"/>
        <v>Low Salary - Low Balance</v>
      </c>
      <c r="R221" s="8" t="str">
        <f t="shared" si="4"/>
        <v>Normal Customer</v>
      </c>
    </row>
    <row r="222" spans="1:18" ht="12.5" x14ac:dyDescent="0.25">
      <c r="A222" s="7">
        <v>15725311</v>
      </c>
      <c r="B222" s="1" t="s">
        <v>237</v>
      </c>
      <c r="C222" s="7">
        <v>726</v>
      </c>
      <c r="D222" s="1" t="s">
        <v>19</v>
      </c>
      <c r="E222" s="1" t="s">
        <v>20</v>
      </c>
      <c r="F222" s="7">
        <v>31</v>
      </c>
      <c r="G222" s="7">
        <v>9</v>
      </c>
      <c r="H222" s="7">
        <v>114722.1</v>
      </c>
      <c r="I222" s="7">
        <v>2</v>
      </c>
      <c r="J222" s="7">
        <v>1</v>
      </c>
      <c r="K222" s="7">
        <v>1</v>
      </c>
      <c r="L222" s="7">
        <v>98178.57</v>
      </c>
      <c r="M222" s="7">
        <v>0</v>
      </c>
      <c r="N222" s="8">
        <f t="shared" si="0"/>
        <v>77183.403025104679</v>
      </c>
      <c r="O222" s="8" t="str">
        <f t="shared" si="1"/>
        <v>High Balance Active</v>
      </c>
      <c r="P222" s="8">
        <f t="shared" si="2"/>
        <v>100316.49951255246</v>
      </c>
      <c r="Q222" s="8" t="str">
        <f t="shared" si="3"/>
        <v>Low Salary - High Balance</v>
      </c>
      <c r="R222" s="8" t="str">
        <f t="shared" si="4"/>
        <v>Normal Customer</v>
      </c>
    </row>
    <row r="223" spans="1:18" ht="12.5" x14ac:dyDescent="0.25">
      <c r="A223" s="7">
        <v>15787155</v>
      </c>
      <c r="B223" s="1" t="s">
        <v>238</v>
      </c>
      <c r="C223" s="7">
        <v>514</v>
      </c>
      <c r="D223" s="1" t="s">
        <v>22</v>
      </c>
      <c r="E223" s="1" t="s">
        <v>27</v>
      </c>
      <c r="F223" s="7">
        <v>30</v>
      </c>
      <c r="G223" s="7">
        <v>7</v>
      </c>
      <c r="H223" s="7">
        <v>0</v>
      </c>
      <c r="I223" s="7">
        <v>1</v>
      </c>
      <c r="J223" s="7">
        <v>0</v>
      </c>
      <c r="K223" s="7">
        <v>1</v>
      </c>
      <c r="L223" s="7">
        <v>125010.24000000001</v>
      </c>
      <c r="M223" s="7">
        <v>0</v>
      </c>
      <c r="N223" s="8">
        <f t="shared" si="0"/>
        <v>77175.54809792852</v>
      </c>
      <c r="O223" s="8" t="str">
        <f t="shared" si="1"/>
        <v>Low Balance Active</v>
      </c>
      <c r="P223" s="8">
        <f t="shared" si="2"/>
        <v>100316.94687173064</v>
      </c>
      <c r="Q223" s="8" t="str">
        <f t="shared" si="3"/>
        <v>High Salary - Low Balance</v>
      </c>
      <c r="R223" s="8" t="str">
        <f t="shared" si="4"/>
        <v>Normal Customer</v>
      </c>
    </row>
    <row r="224" spans="1:18" ht="12.5" x14ac:dyDescent="0.25">
      <c r="A224" s="7">
        <v>15727829</v>
      </c>
      <c r="B224" s="1" t="s">
        <v>239</v>
      </c>
      <c r="C224" s="7">
        <v>567</v>
      </c>
      <c r="D224" s="1" t="s">
        <v>19</v>
      </c>
      <c r="E224" s="1" t="s">
        <v>27</v>
      </c>
      <c r="F224" s="7">
        <v>42</v>
      </c>
      <c r="G224" s="7">
        <v>2</v>
      </c>
      <c r="H224" s="7">
        <v>0</v>
      </c>
      <c r="I224" s="7">
        <v>2</v>
      </c>
      <c r="J224" s="7">
        <v>1</v>
      </c>
      <c r="K224" s="7">
        <v>1</v>
      </c>
      <c r="L224" s="7">
        <v>167984.61</v>
      </c>
      <c r="M224" s="7">
        <v>0</v>
      </c>
      <c r="N224" s="8">
        <f t="shared" si="0"/>
        <v>77191.700368355057</v>
      </c>
      <c r="O224" s="8" t="str">
        <f t="shared" si="1"/>
        <v>Low Balance Active</v>
      </c>
      <c r="P224" s="8">
        <f t="shared" si="2"/>
        <v>100311.77874843047</v>
      </c>
      <c r="Q224" s="8" t="str">
        <f t="shared" si="3"/>
        <v>High Salary - Low Balance</v>
      </c>
      <c r="R224" s="8" t="str">
        <f t="shared" si="4"/>
        <v>Normal Customer</v>
      </c>
    </row>
    <row r="225" spans="1:18" ht="12.5" x14ac:dyDescent="0.25">
      <c r="A225" s="7">
        <v>15733247</v>
      </c>
      <c r="B225" s="1" t="s">
        <v>240</v>
      </c>
      <c r="C225" s="7">
        <v>850</v>
      </c>
      <c r="D225" s="1" t="s">
        <v>19</v>
      </c>
      <c r="E225" s="1" t="s">
        <v>27</v>
      </c>
      <c r="F225" s="7">
        <v>33</v>
      </c>
      <c r="G225" s="7">
        <v>10</v>
      </c>
      <c r="H225" s="7">
        <v>0</v>
      </c>
      <c r="I225" s="7">
        <v>1</v>
      </c>
      <c r="J225" s="7">
        <v>1</v>
      </c>
      <c r="K225" s="7">
        <v>0</v>
      </c>
      <c r="L225" s="7">
        <v>4861.72</v>
      </c>
      <c r="M225" s="7">
        <v>1</v>
      </c>
      <c r="N225" s="8">
        <f t="shared" si="0"/>
        <v>77207.859401297974</v>
      </c>
      <c r="O225" s="8" t="str">
        <f t="shared" si="1"/>
        <v>Low Balance Inactive</v>
      </c>
      <c r="P225" s="8">
        <f t="shared" si="2"/>
        <v>100297.61236131481</v>
      </c>
      <c r="Q225" s="8" t="str">
        <f t="shared" si="3"/>
        <v>Low Salary - Low Balance</v>
      </c>
      <c r="R225" s="8" t="str">
        <f t="shared" si="4"/>
        <v>Normal Customer</v>
      </c>
    </row>
    <row r="226" spans="1:18" ht="12.5" x14ac:dyDescent="0.25">
      <c r="A226" s="7">
        <v>15568748</v>
      </c>
      <c r="B226" s="1" t="s">
        <v>241</v>
      </c>
      <c r="C226" s="7">
        <v>671</v>
      </c>
      <c r="D226" s="1" t="s">
        <v>30</v>
      </c>
      <c r="E226" s="1" t="s">
        <v>27</v>
      </c>
      <c r="F226" s="7">
        <v>45</v>
      </c>
      <c r="G226" s="7">
        <v>6</v>
      </c>
      <c r="H226" s="7">
        <v>99564.22</v>
      </c>
      <c r="I226" s="7">
        <v>1</v>
      </c>
      <c r="J226" s="7">
        <v>1</v>
      </c>
      <c r="K226" s="7">
        <v>1</v>
      </c>
      <c r="L226" s="7">
        <v>108872.45</v>
      </c>
      <c r="M226" s="7">
        <v>1</v>
      </c>
      <c r="N226" s="8">
        <f t="shared" si="0"/>
        <v>77224.025201005119</v>
      </c>
      <c r="O226" s="8" t="str">
        <f t="shared" si="1"/>
        <v>High Balance Active</v>
      </c>
      <c r="P226" s="8">
        <f t="shared" si="2"/>
        <v>100317.5947508377</v>
      </c>
      <c r="Q226" s="8" t="str">
        <f t="shared" si="3"/>
        <v>High Salary - High Balance</v>
      </c>
      <c r="R226" s="8" t="str">
        <f t="shared" si="4"/>
        <v>Normal Customer</v>
      </c>
    </row>
    <row r="227" spans="1:18" ht="12.5" x14ac:dyDescent="0.25">
      <c r="A227" s="7">
        <v>15699029</v>
      </c>
      <c r="B227" s="1" t="s">
        <v>242</v>
      </c>
      <c r="C227" s="7">
        <v>670</v>
      </c>
      <c r="D227" s="1" t="s">
        <v>19</v>
      </c>
      <c r="E227" s="1" t="s">
        <v>27</v>
      </c>
      <c r="F227" s="7">
        <v>37</v>
      </c>
      <c r="G227" s="7">
        <v>4</v>
      </c>
      <c r="H227" s="7">
        <v>170557.9</v>
      </c>
      <c r="I227" s="7">
        <v>2</v>
      </c>
      <c r="J227" s="7">
        <v>1</v>
      </c>
      <c r="K227" s="7">
        <v>0</v>
      </c>
      <c r="L227" s="7">
        <v>198252.88</v>
      </c>
      <c r="M227" s="7">
        <v>0</v>
      </c>
      <c r="N227" s="8">
        <f t="shared" si="0"/>
        <v>77219.3466261781</v>
      </c>
      <c r="O227" s="8" t="str">
        <f t="shared" si="1"/>
        <v>High Balance Inactive</v>
      </c>
      <c r="P227" s="8">
        <f t="shared" si="2"/>
        <v>100315.80315811535</v>
      </c>
      <c r="Q227" s="8" t="str">
        <f t="shared" si="3"/>
        <v>High Salary - High Balance</v>
      </c>
      <c r="R227" s="8" t="str">
        <f t="shared" si="4"/>
        <v>Normal Customer</v>
      </c>
    </row>
    <row r="228" spans="1:18" ht="12.5" x14ac:dyDescent="0.25">
      <c r="A228" s="7">
        <v>15774393</v>
      </c>
      <c r="B228" s="1" t="s">
        <v>243</v>
      </c>
      <c r="C228" s="7">
        <v>694</v>
      </c>
      <c r="D228" s="1" t="s">
        <v>19</v>
      </c>
      <c r="E228" s="1" t="s">
        <v>20</v>
      </c>
      <c r="F228" s="7">
        <v>30</v>
      </c>
      <c r="G228" s="7">
        <v>9</v>
      </c>
      <c r="H228" s="7">
        <v>0</v>
      </c>
      <c r="I228" s="7">
        <v>2</v>
      </c>
      <c r="J228" s="7">
        <v>1</v>
      </c>
      <c r="K228" s="7">
        <v>1</v>
      </c>
      <c r="L228" s="7">
        <v>26960.31</v>
      </c>
      <c r="M228" s="7">
        <v>0</v>
      </c>
      <c r="N228" s="8">
        <f t="shared" si="0"/>
        <v>77199.795190615929</v>
      </c>
      <c r="O228" s="8" t="str">
        <f t="shared" si="1"/>
        <v>Low Balance Active</v>
      </c>
      <c r="P228" s="8">
        <f t="shared" si="2"/>
        <v>100295.28847926285</v>
      </c>
      <c r="Q228" s="8" t="str">
        <f t="shared" si="3"/>
        <v>Low Salary - Low Balance</v>
      </c>
      <c r="R228" s="8" t="str">
        <f t="shared" si="4"/>
        <v>Normal Customer</v>
      </c>
    </row>
    <row r="229" spans="1:18" ht="12.5" x14ac:dyDescent="0.25">
      <c r="A229" s="7">
        <v>15676895</v>
      </c>
      <c r="B229" s="1" t="s">
        <v>244</v>
      </c>
      <c r="C229" s="7">
        <v>547</v>
      </c>
      <c r="D229" s="1" t="s">
        <v>30</v>
      </c>
      <c r="E229" s="1" t="s">
        <v>20</v>
      </c>
      <c r="F229" s="7">
        <v>39</v>
      </c>
      <c r="G229" s="7">
        <v>6</v>
      </c>
      <c r="H229" s="7">
        <v>74596.149999999994</v>
      </c>
      <c r="I229" s="7">
        <v>3</v>
      </c>
      <c r="J229" s="7">
        <v>1</v>
      </c>
      <c r="K229" s="7">
        <v>1</v>
      </c>
      <c r="L229" s="7">
        <v>85746.52</v>
      </c>
      <c r="M229" s="7">
        <v>1</v>
      </c>
      <c r="N229" s="8">
        <f t="shared" si="0"/>
        <v>77215.969461554661</v>
      </c>
      <c r="O229" s="8" t="str">
        <f t="shared" si="1"/>
        <v>Low Balance Active</v>
      </c>
      <c r="P229" s="8">
        <f t="shared" si="2"/>
        <v>100310.6530253511</v>
      </c>
      <c r="Q229" s="8" t="str">
        <f t="shared" si="3"/>
        <v>Low Salary - Low Balance</v>
      </c>
      <c r="R229" s="8" t="str">
        <f t="shared" si="4"/>
        <v>Normal Customer</v>
      </c>
    </row>
    <row r="230" spans="1:18" ht="12.5" x14ac:dyDescent="0.25">
      <c r="A230" s="7">
        <v>15637753</v>
      </c>
      <c r="B230" s="1" t="s">
        <v>245</v>
      </c>
      <c r="C230" s="7">
        <v>751</v>
      </c>
      <c r="D230" s="1" t="s">
        <v>30</v>
      </c>
      <c r="E230" s="1" t="s">
        <v>27</v>
      </c>
      <c r="F230" s="7">
        <v>50</v>
      </c>
      <c r="G230" s="7">
        <v>2</v>
      </c>
      <c r="H230" s="7">
        <v>96888.39</v>
      </c>
      <c r="I230" s="7">
        <v>1</v>
      </c>
      <c r="J230" s="7">
        <v>1</v>
      </c>
      <c r="K230" s="7">
        <v>0</v>
      </c>
      <c r="L230" s="7">
        <v>77206.25</v>
      </c>
      <c r="M230" s="7">
        <v>1</v>
      </c>
      <c r="N230" s="8">
        <f t="shared" si="0"/>
        <v>77216.518459765386</v>
      </c>
      <c r="O230" s="8" t="str">
        <f t="shared" si="1"/>
        <v>High Balance Inactive</v>
      </c>
      <c r="P230" s="8">
        <f t="shared" si="2"/>
        <v>100313.70502305131</v>
      </c>
      <c r="Q230" s="8" t="str">
        <f t="shared" si="3"/>
        <v>Low Salary - High Balance</v>
      </c>
      <c r="R230" s="8" t="str">
        <f t="shared" si="4"/>
        <v>At - Risk Premium Customer</v>
      </c>
    </row>
    <row r="231" spans="1:18" ht="12.5" x14ac:dyDescent="0.25">
      <c r="A231" s="7">
        <v>15605461</v>
      </c>
      <c r="B231" s="1" t="s">
        <v>246</v>
      </c>
      <c r="C231" s="7">
        <v>594</v>
      </c>
      <c r="D231" s="1" t="s">
        <v>30</v>
      </c>
      <c r="E231" s="1" t="s">
        <v>20</v>
      </c>
      <c r="F231" s="7">
        <v>29</v>
      </c>
      <c r="G231" s="7">
        <v>3</v>
      </c>
      <c r="H231" s="7">
        <v>130830.2</v>
      </c>
      <c r="I231" s="7">
        <v>1</v>
      </c>
      <c r="J231" s="7">
        <v>1</v>
      </c>
      <c r="K231" s="7">
        <v>0</v>
      </c>
      <c r="L231" s="7">
        <v>61048.53</v>
      </c>
      <c r="M231" s="7">
        <v>0</v>
      </c>
      <c r="N231" s="8">
        <f t="shared" si="0"/>
        <v>77212.395242087703</v>
      </c>
      <c r="O231" s="8" t="str">
        <f t="shared" si="1"/>
        <v>High Balance Inactive</v>
      </c>
      <c r="P231" s="8">
        <f t="shared" si="2"/>
        <v>100318.54833787483</v>
      </c>
      <c r="Q231" s="8" t="str">
        <f t="shared" si="3"/>
        <v>Low Salary - High Balance</v>
      </c>
      <c r="R231" s="8" t="str">
        <f t="shared" si="4"/>
        <v>Normal Customer</v>
      </c>
    </row>
    <row r="232" spans="1:18" ht="12.5" x14ac:dyDescent="0.25">
      <c r="A232" s="7">
        <v>15808473</v>
      </c>
      <c r="B232" s="1" t="s">
        <v>247</v>
      </c>
      <c r="C232" s="7">
        <v>673</v>
      </c>
      <c r="D232" s="1" t="s">
        <v>19</v>
      </c>
      <c r="E232" s="1" t="s">
        <v>27</v>
      </c>
      <c r="F232" s="7">
        <v>72</v>
      </c>
      <c r="G232" s="7">
        <v>1</v>
      </c>
      <c r="H232" s="7">
        <v>0</v>
      </c>
      <c r="I232" s="7">
        <v>2</v>
      </c>
      <c r="J232" s="7">
        <v>0</v>
      </c>
      <c r="K232" s="7">
        <v>1</v>
      </c>
      <c r="L232" s="7">
        <v>111981.19</v>
      </c>
      <c r="M232" s="7">
        <v>0</v>
      </c>
      <c r="N232" s="8">
        <f t="shared" si="0"/>
        <v>77201.1546121594</v>
      </c>
      <c r="O232" s="8" t="str">
        <f t="shared" si="1"/>
        <v>Low Balance Active</v>
      </c>
      <c r="P232" s="8">
        <f t="shared" si="2"/>
        <v>100326.78104612176</v>
      </c>
      <c r="Q232" s="8" t="str">
        <f t="shared" si="3"/>
        <v>High Salary - Low Balance</v>
      </c>
      <c r="R232" s="8" t="str">
        <f t="shared" si="4"/>
        <v>Normal Customer</v>
      </c>
    </row>
    <row r="233" spans="1:18" ht="12.5" x14ac:dyDescent="0.25">
      <c r="A233" s="7">
        <v>15627000</v>
      </c>
      <c r="B233" s="1" t="s">
        <v>248</v>
      </c>
      <c r="C233" s="7">
        <v>610</v>
      </c>
      <c r="D233" s="1" t="s">
        <v>19</v>
      </c>
      <c r="E233" s="1" t="s">
        <v>27</v>
      </c>
      <c r="F233" s="7">
        <v>40</v>
      </c>
      <c r="G233" s="7">
        <v>0</v>
      </c>
      <c r="H233" s="7">
        <v>0</v>
      </c>
      <c r="I233" s="7">
        <v>2</v>
      </c>
      <c r="J233" s="7">
        <v>1</v>
      </c>
      <c r="K233" s="7">
        <v>0</v>
      </c>
      <c r="L233" s="7">
        <v>62232.6</v>
      </c>
      <c r="M233" s="7">
        <v>0</v>
      </c>
      <c r="N233" s="8">
        <f t="shared" si="0"/>
        <v>77217.342734325925</v>
      </c>
      <c r="O233" s="8" t="str">
        <f t="shared" si="1"/>
        <v>Low Balance Inactive</v>
      </c>
      <c r="P233" s="8">
        <f t="shared" si="2"/>
        <v>100324.33726148057</v>
      </c>
      <c r="Q233" s="8" t="str">
        <f t="shared" si="3"/>
        <v>Low Salary - Low Balance</v>
      </c>
      <c r="R233" s="8" t="str">
        <f t="shared" si="4"/>
        <v>Normal Customer</v>
      </c>
    </row>
    <row r="234" spans="1:18" ht="12.5" x14ac:dyDescent="0.25">
      <c r="A234" s="7">
        <v>15787174</v>
      </c>
      <c r="B234" s="1" t="s">
        <v>249</v>
      </c>
      <c r="C234" s="7">
        <v>512</v>
      </c>
      <c r="D234" s="1" t="s">
        <v>19</v>
      </c>
      <c r="E234" s="1" t="s">
        <v>20</v>
      </c>
      <c r="F234" s="7">
        <v>37</v>
      </c>
      <c r="G234" s="7">
        <v>1</v>
      </c>
      <c r="H234" s="7">
        <v>0</v>
      </c>
      <c r="I234" s="7">
        <v>2</v>
      </c>
      <c r="J234" s="7">
        <v>0</v>
      </c>
      <c r="K234" s="7">
        <v>1</v>
      </c>
      <c r="L234" s="7">
        <v>156105.03</v>
      </c>
      <c r="M234" s="7">
        <v>0</v>
      </c>
      <c r="N234" s="8">
        <f t="shared" si="0"/>
        <v>77233.537646812154</v>
      </c>
      <c r="O234" s="8" t="str">
        <f t="shared" si="1"/>
        <v>Low Balance Active</v>
      </c>
      <c r="P234" s="8">
        <f t="shared" si="2"/>
        <v>100332.32630033576</v>
      </c>
      <c r="Q234" s="8" t="str">
        <f t="shared" si="3"/>
        <v>High Salary - Low Balance</v>
      </c>
      <c r="R234" s="8" t="str">
        <f t="shared" si="4"/>
        <v>Normal Customer</v>
      </c>
    </row>
    <row r="235" spans="1:18" ht="12.5" x14ac:dyDescent="0.25">
      <c r="A235" s="7">
        <v>15723886</v>
      </c>
      <c r="B235" s="1" t="s">
        <v>250</v>
      </c>
      <c r="C235" s="7">
        <v>767</v>
      </c>
      <c r="D235" s="1" t="s">
        <v>30</v>
      </c>
      <c r="E235" s="1" t="s">
        <v>27</v>
      </c>
      <c r="F235" s="7">
        <v>20</v>
      </c>
      <c r="G235" s="7">
        <v>3</v>
      </c>
      <c r="H235" s="7">
        <v>119714.3</v>
      </c>
      <c r="I235" s="7">
        <v>2</v>
      </c>
      <c r="J235" s="7">
        <v>0</v>
      </c>
      <c r="K235" s="7">
        <v>1</v>
      </c>
      <c r="L235" s="7">
        <v>150135.38</v>
      </c>
      <c r="M235" s="7">
        <v>0</v>
      </c>
      <c r="N235" s="8">
        <f t="shared" si="0"/>
        <v>77249.739353891418</v>
      </c>
      <c r="O235" s="8" t="str">
        <f t="shared" si="1"/>
        <v>High Balance Active</v>
      </c>
      <c r="P235" s="8">
        <f t="shared" si="2"/>
        <v>100320.6265512903</v>
      </c>
      <c r="Q235" s="8" t="str">
        <f t="shared" si="3"/>
        <v>High Salary - High Balance</v>
      </c>
      <c r="R235" s="8" t="str">
        <f t="shared" si="4"/>
        <v>Normal Customer</v>
      </c>
    </row>
    <row r="236" spans="1:18" ht="12.5" x14ac:dyDescent="0.25">
      <c r="A236" s="7">
        <v>15704769</v>
      </c>
      <c r="B236" s="1" t="s">
        <v>251</v>
      </c>
      <c r="C236" s="7">
        <v>585</v>
      </c>
      <c r="D236" s="1" t="s">
        <v>19</v>
      </c>
      <c r="E236" s="1" t="s">
        <v>20</v>
      </c>
      <c r="F236" s="7">
        <v>67</v>
      </c>
      <c r="G236" s="7">
        <v>5</v>
      </c>
      <c r="H236" s="7">
        <v>113979</v>
      </c>
      <c r="I236" s="7">
        <v>2</v>
      </c>
      <c r="J236" s="7">
        <v>0</v>
      </c>
      <c r="K236" s="7">
        <v>1</v>
      </c>
      <c r="L236" s="7">
        <v>93146.11</v>
      </c>
      <c r="M236" s="7">
        <v>0</v>
      </c>
      <c r="N236" s="8">
        <f t="shared" si="0"/>
        <v>77240.829458665627</v>
      </c>
      <c r="O236" s="8" t="str">
        <f t="shared" si="1"/>
        <v>High Balance Active</v>
      </c>
      <c r="P236" s="8">
        <f t="shared" si="2"/>
        <v>100310.17444188015</v>
      </c>
      <c r="Q236" s="8" t="str">
        <f t="shared" si="3"/>
        <v>Low Salary - High Balance</v>
      </c>
      <c r="R236" s="8" t="str">
        <f t="shared" si="4"/>
        <v>Normal Customer</v>
      </c>
    </row>
    <row r="237" spans="1:18" ht="12.5" x14ac:dyDescent="0.25">
      <c r="A237" s="7">
        <v>15772896</v>
      </c>
      <c r="B237" s="1" t="s">
        <v>252</v>
      </c>
      <c r="C237" s="7">
        <v>763</v>
      </c>
      <c r="D237" s="1" t="s">
        <v>30</v>
      </c>
      <c r="E237" s="1" t="s">
        <v>27</v>
      </c>
      <c r="F237" s="7">
        <v>42</v>
      </c>
      <c r="G237" s="7">
        <v>6</v>
      </c>
      <c r="H237" s="7">
        <v>100160.8</v>
      </c>
      <c r="I237" s="7">
        <v>1</v>
      </c>
      <c r="J237" s="7">
        <v>1</v>
      </c>
      <c r="K237" s="7">
        <v>0</v>
      </c>
      <c r="L237" s="7">
        <v>33462.94</v>
      </c>
      <c r="M237" s="7">
        <v>1</v>
      </c>
      <c r="N237" s="8">
        <f t="shared" si="0"/>
        <v>77233.119454354746</v>
      </c>
      <c r="O237" s="8" t="str">
        <f t="shared" si="1"/>
        <v>High Balance Inactive</v>
      </c>
      <c r="P237" s="8">
        <f t="shared" si="2"/>
        <v>100311.67791815336</v>
      </c>
      <c r="Q237" s="8" t="str">
        <f t="shared" si="3"/>
        <v>Low Salary - High Balance</v>
      </c>
      <c r="R237" s="8" t="str">
        <f t="shared" si="4"/>
        <v>At - Risk Premium Customer</v>
      </c>
    </row>
    <row r="238" spans="1:18" ht="12.5" x14ac:dyDescent="0.25">
      <c r="A238" s="7">
        <v>15711540</v>
      </c>
      <c r="B238" s="1" t="s">
        <v>253</v>
      </c>
      <c r="C238" s="7">
        <v>712</v>
      </c>
      <c r="D238" s="1" t="s">
        <v>19</v>
      </c>
      <c r="E238" s="1" t="s">
        <v>20</v>
      </c>
      <c r="F238" s="7">
        <v>29</v>
      </c>
      <c r="G238" s="7">
        <v>2</v>
      </c>
      <c r="H238" s="7">
        <v>0</v>
      </c>
      <c r="I238" s="7">
        <v>1</v>
      </c>
      <c r="J238" s="7">
        <v>1</v>
      </c>
      <c r="K238" s="7">
        <v>1</v>
      </c>
      <c r="L238" s="7">
        <v>144375</v>
      </c>
      <c r="M238" s="7">
        <v>0</v>
      </c>
      <c r="N238" s="8">
        <f t="shared" si="0"/>
        <v>77228.306759026105</v>
      </c>
      <c r="O238" s="8" t="str">
        <f t="shared" si="1"/>
        <v>Low Balance Active</v>
      </c>
      <c r="P238" s="8">
        <f t="shared" si="2"/>
        <v>100325.70997900942</v>
      </c>
      <c r="Q238" s="8" t="str">
        <f t="shared" si="3"/>
        <v>High Salary - Low Balance</v>
      </c>
      <c r="R238" s="8" t="str">
        <f t="shared" si="4"/>
        <v>Normal Customer</v>
      </c>
    </row>
    <row r="239" spans="1:18" ht="12.5" x14ac:dyDescent="0.25">
      <c r="A239" s="7">
        <v>15764866</v>
      </c>
      <c r="B239" s="1" t="s">
        <v>254</v>
      </c>
      <c r="C239" s="7">
        <v>539</v>
      </c>
      <c r="D239" s="1" t="s">
        <v>30</v>
      </c>
      <c r="E239" s="1" t="s">
        <v>20</v>
      </c>
      <c r="F239" s="7">
        <v>43</v>
      </c>
      <c r="G239" s="7">
        <v>3</v>
      </c>
      <c r="H239" s="7">
        <v>116220.5</v>
      </c>
      <c r="I239" s="7">
        <v>3</v>
      </c>
      <c r="J239" s="7">
        <v>1</v>
      </c>
      <c r="K239" s="7">
        <v>0</v>
      </c>
      <c r="L239" s="7">
        <v>55803.96</v>
      </c>
      <c r="M239" s="7">
        <v>1</v>
      </c>
      <c r="N239" s="8">
        <f t="shared" si="0"/>
        <v>77244.520974176005</v>
      </c>
      <c r="O239" s="8" t="str">
        <f t="shared" si="1"/>
        <v>High Balance Inactive</v>
      </c>
      <c r="P239" s="8">
        <f t="shared" si="2"/>
        <v>100316.46175519649</v>
      </c>
      <c r="Q239" s="8" t="str">
        <f t="shared" si="3"/>
        <v>Low Salary - High Balance</v>
      </c>
      <c r="R239" s="8" t="str">
        <f t="shared" si="4"/>
        <v>At - Risk Premium Customer</v>
      </c>
    </row>
    <row r="240" spans="1:18" ht="12.5" x14ac:dyDescent="0.25">
      <c r="A240" s="7">
        <v>15794056</v>
      </c>
      <c r="B240" s="1" t="s">
        <v>255</v>
      </c>
      <c r="C240" s="7">
        <v>668</v>
      </c>
      <c r="D240" s="1" t="s">
        <v>19</v>
      </c>
      <c r="E240" s="1" t="s">
        <v>20</v>
      </c>
      <c r="F240" s="7">
        <v>46</v>
      </c>
      <c r="G240" s="7">
        <v>2</v>
      </c>
      <c r="H240" s="7">
        <v>0</v>
      </c>
      <c r="I240" s="7">
        <v>3</v>
      </c>
      <c r="J240" s="7">
        <v>1</v>
      </c>
      <c r="K240" s="7">
        <v>0</v>
      </c>
      <c r="L240" s="7">
        <v>89048.46</v>
      </c>
      <c r="M240" s="7">
        <v>1</v>
      </c>
      <c r="N240" s="8">
        <f t="shared" si="0"/>
        <v>77236.336182276427</v>
      </c>
      <c r="O240" s="8" t="str">
        <f t="shared" si="1"/>
        <v>Low Balance Inactive</v>
      </c>
      <c r="P240" s="8">
        <f t="shared" si="2"/>
        <v>100325.80919361631</v>
      </c>
      <c r="Q240" s="8" t="str">
        <f t="shared" si="3"/>
        <v>Low Salary - Low Balance</v>
      </c>
      <c r="R240" s="8" t="str">
        <f t="shared" si="4"/>
        <v>Normal Customer</v>
      </c>
    </row>
    <row r="241" spans="1:18" ht="12.5" x14ac:dyDescent="0.25">
      <c r="A241" s="7">
        <v>15795149</v>
      </c>
      <c r="B241" s="1" t="s">
        <v>256</v>
      </c>
      <c r="C241" s="7">
        <v>703</v>
      </c>
      <c r="D241" s="1" t="s">
        <v>19</v>
      </c>
      <c r="E241" s="1" t="s">
        <v>27</v>
      </c>
      <c r="F241" s="7">
        <v>28</v>
      </c>
      <c r="G241" s="7">
        <v>2</v>
      </c>
      <c r="H241" s="7">
        <v>81173.83</v>
      </c>
      <c r="I241" s="7">
        <v>2</v>
      </c>
      <c r="J241" s="7">
        <v>0</v>
      </c>
      <c r="K241" s="7">
        <v>1</v>
      </c>
      <c r="L241" s="7">
        <v>162812.16</v>
      </c>
      <c r="M241" s="7">
        <v>0</v>
      </c>
      <c r="N241" s="8">
        <f t="shared" si="0"/>
        <v>77252.558895190159</v>
      </c>
      <c r="O241" s="8" t="str">
        <f t="shared" si="1"/>
        <v>High Balance Active</v>
      </c>
      <c r="P241" s="8">
        <f t="shared" si="2"/>
        <v>100328.17788699872</v>
      </c>
      <c r="Q241" s="8" t="str">
        <f t="shared" si="3"/>
        <v>High Salary - High Balance</v>
      </c>
      <c r="R241" s="8" t="str">
        <f t="shared" si="4"/>
        <v>Normal Customer</v>
      </c>
    </row>
    <row r="242" spans="1:18" ht="12.5" x14ac:dyDescent="0.25">
      <c r="A242" s="7">
        <v>15812009</v>
      </c>
      <c r="B242" s="1" t="s">
        <v>257</v>
      </c>
      <c r="C242" s="7">
        <v>662</v>
      </c>
      <c r="D242" s="1" t="s">
        <v>22</v>
      </c>
      <c r="E242" s="1" t="s">
        <v>27</v>
      </c>
      <c r="F242" s="7">
        <v>38</v>
      </c>
      <c r="G242" s="7">
        <v>4</v>
      </c>
      <c r="H242" s="7">
        <v>0</v>
      </c>
      <c r="I242" s="7">
        <v>2</v>
      </c>
      <c r="J242" s="7">
        <v>1</v>
      </c>
      <c r="K242" s="7">
        <v>0</v>
      </c>
      <c r="L242" s="7">
        <v>136259.65</v>
      </c>
      <c r="M242" s="7">
        <v>0</v>
      </c>
      <c r="N242" s="8">
        <f t="shared" si="0"/>
        <v>77251.735098739577</v>
      </c>
      <c r="O242" s="8" t="str">
        <f t="shared" si="1"/>
        <v>Low Balance Inactive</v>
      </c>
      <c r="P242" s="8">
        <f t="shared" si="2"/>
        <v>100315.0510000002</v>
      </c>
      <c r="Q242" s="8" t="str">
        <f t="shared" si="3"/>
        <v>High Salary - Low Balance</v>
      </c>
      <c r="R242" s="8" t="str">
        <f t="shared" si="4"/>
        <v>Normal Customer</v>
      </c>
    </row>
    <row r="243" spans="1:18" ht="12.5" x14ac:dyDescent="0.25">
      <c r="A243" s="7">
        <v>15651001</v>
      </c>
      <c r="B243" s="1" t="s">
        <v>91</v>
      </c>
      <c r="C243" s="7">
        <v>725</v>
      </c>
      <c r="D243" s="1" t="s">
        <v>30</v>
      </c>
      <c r="E243" s="1" t="s">
        <v>20</v>
      </c>
      <c r="F243" s="7">
        <v>39</v>
      </c>
      <c r="G243" s="7">
        <v>5</v>
      </c>
      <c r="H243" s="7">
        <v>116803.8</v>
      </c>
      <c r="I243" s="7">
        <v>1</v>
      </c>
      <c r="J243" s="7">
        <v>1</v>
      </c>
      <c r="K243" s="7">
        <v>0</v>
      </c>
      <c r="L243" s="7">
        <v>124052.97</v>
      </c>
      <c r="M243" s="7">
        <v>0</v>
      </c>
      <c r="N243" s="8">
        <f t="shared" si="0"/>
        <v>77267.967865097788</v>
      </c>
      <c r="O243" s="8" t="str">
        <f t="shared" si="1"/>
        <v>High Balance Inactive</v>
      </c>
      <c r="P243" s="8">
        <f t="shared" si="2"/>
        <v>100307.49802689662</v>
      </c>
      <c r="Q243" s="8" t="str">
        <f t="shared" si="3"/>
        <v>High Salary - High Balance</v>
      </c>
      <c r="R243" s="8" t="str">
        <f t="shared" si="4"/>
        <v>Normal Customer</v>
      </c>
    </row>
    <row r="244" spans="1:18" ht="12.5" x14ac:dyDescent="0.25">
      <c r="A244" s="7">
        <v>15813844</v>
      </c>
      <c r="B244" s="1" t="s">
        <v>258</v>
      </c>
      <c r="C244" s="7">
        <v>703</v>
      </c>
      <c r="D244" s="1" t="s">
        <v>19</v>
      </c>
      <c r="E244" s="1" t="s">
        <v>27</v>
      </c>
      <c r="F244" s="7">
        <v>37</v>
      </c>
      <c r="G244" s="7">
        <v>8</v>
      </c>
      <c r="H244" s="7">
        <v>105961.7</v>
      </c>
      <c r="I244" s="7">
        <v>2</v>
      </c>
      <c r="J244" s="7">
        <v>0</v>
      </c>
      <c r="K244" s="7">
        <v>1</v>
      </c>
      <c r="L244" s="7">
        <v>74158.8</v>
      </c>
      <c r="M244" s="7">
        <v>0</v>
      </c>
      <c r="N244" s="8">
        <f t="shared" si="0"/>
        <v>77259.658526691957</v>
      </c>
      <c r="O244" s="8" t="str">
        <f t="shared" si="1"/>
        <v>High Balance Active</v>
      </c>
      <c r="P244" s="8">
        <f t="shared" si="2"/>
        <v>100302.50738545629</v>
      </c>
      <c r="Q244" s="8" t="str">
        <f t="shared" si="3"/>
        <v>Low Salary - High Balance</v>
      </c>
      <c r="R244" s="8" t="str">
        <f t="shared" si="4"/>
        <v>Normal Customer</v>
      </c>
    </row>
    <row r="245" spans="1:18" ht="12.5" x14ac:dyDescent="0.25">
      <c r="A245" s="7">
        <v>15596175</v>
      </c>
      <c r="B245" s="1" t="s">
        <v>259</v>
      </c>
      <c r="C245" s="7">
        <v>659</v>
      </c>
      <c r="D245" s="1" t="s">
        <v>30</v>
      </c>
      <c r="E245" s="1" t="s">
        <v>27</v>
      </c>
      <c r="F245" s="7">
        <v>67</v>
      </c>
      <c r="G245" s="7">
        <v>6</v>
      </c>
      <c r="H245" s="7">
        <v>117411.6</v>
      </c>
      <c r="I245" s="7">
        <v>1</v>
      </c>
      <c r="J245" s="7">
        <v>1</v>
      </c>
      <c r="K245" s="7">
        <v>1</v>
      </c>
      <c r="L245" s="7">
        <v>45071.09</v>
      </c>
      <c r="M245" s="7">
        <v>1</v>
      </c>
      <c r="N245" s="8">
        <f t="shared" si="0"/>
        <v>77253.624883329903</v>
      </c>
      <c r="O245" s="8" t="str">
        <f t="shared" si="1"/>
        <v>High Balance Active</v>
      </c>
      <c r="P245" s="8">
        <f t="shared" si="2"/>
        <v>100308.00322472169</v>
      </c>
      <c r="Q245" s="8" t="str">
        <f t="shared" si="3"/>
        <v>Low Salary - High Balance</v>
      </c>
      <c r="R245" s="8" t="str">
        <f t="shared" si="4"/>
        <v>Normal Customer</v>
      </c>
    </row>
    <row r="246" spans="1:18" ht="12.5" x14ac:dyDescent="0.25">
      <c r="A246" s="7">
        <v>15576269</v>
      </c>
      <c r="B246" s="1" t="s">
        <v>260</v>
      </c>
      <c r="C246" s="7">
        <v>523</v>
      </c>
      <c r="D246" s="1" t="s">
        <v>22</v>
      </c>
      <c r="E246" s="1" t="s">
        <v>27</v>
      </c>
      <c r="F246" s="7">
        <v>34</v>
      </c>
      <c r="G246" s="7">
        <v>7</v>
      </c>
      <c r="H246" s="7">
        <v>0</v>
      </c>
      <c r="I246" s="7">
        <v>2</v>
      </c>
      <c r="J246" s="7">
        <v>1</v>
      </c>
      <c r="K246" s="7">
        <v>0</v>
      </c>
      <c r="L246" s="7">
        <v>62030.06</v>
      </c>
      <c r="M246" s="7">
        <v>0</v>
      </c>
      <c r="N246" s="8">
        <f t="shared" si="0"/>
        <v>77245.181238435718</v>
      </c>
      <c r="O246" s="8" t="str">
        <f t="shared" si="1"/>
        <v>Low Balance Inactive</v>
      </c>
      <c r="P246" s="8">
        <f t="shared" si="2"/>
        <v>100319.61737804899</v>
      </c>
      <c r="Q246" s="8" t="str">
        <f t="shared" si="3"/>
        <v>Low Salary - Low Balance</v>
      </c>
      <c r="R246" s="8" t="str">
        <f t="shared" si="4"/>
        <v>Normal Customer</v>
      </c>
    </row>
    <row r="247" spans="1:18" ht="12.5" x14ac:dyDescent="0.25">
      <c r="A247" s="7">
        <v>15797219</v>
      </c>
      <c r="B247" s="1" t="s">
        <v>261</v>
      </c>
      <c r="C247" s="7">
        <v>635</v>
      </c>
      <c r="D247" s="1" t="s">
        <v>19</v>
      </c>
      <c r="E247" s="1" t="s">
        <v>20</v>
      </c>
      <c r="F247" s="7">
        <v>40</v>
      </c>
      <c r="G247" s="7">
        <v>10</v>
      </c>
      <c r="H247" s="7">
        <v>123497.60000000001</v>
      </c>
      <c r="I247" s="7">
        <v>1</v>
      </c>
      <c r="J247" s="7">
        <v>1</v>
      </c>
      <c r="K247" s="7">
        <v>0</v>
      </c>
      <c r="L247" s="7">
        <v>131953.23000000001</v>
      </c>
      <c r="M247" s="7">
        <v>1</v>
      </c>
      <c r="N247" s="8">
        <f t="shared" si="0"/>
        <v>77261.426281808672</v>
      </c>
      <c r="O247" s="8" t="str">
        <f t="shared" si="1"/>
        <v>High Balance Inactive</v>
      </c>
      <c r="P247" s="8">
        <f t="shared" si="2"/>
        <v>100327.66986119894</v>
      </c>
      <c r="Q247" s="8" t="str">
        <f t="shared" si="3"/>
        <v>High Salary - High Balance</v>
      </c>
      <c r="R247" s="8" t="str">
        <f t="shared" si="4"/>
        <v>At - Risk Premium Customer</v>
      </c>
    </row>
    <row r="248" spans="1:18" ht="12.5" x14ac:dyDescent="0.25">
      <c r="A248" s="7">
        <v>15685500</v>
      </c>
      <c r="B248" s="1" t="s">
        <v>262</v>
      </c>
      <c r="C248" s="7">
        <v>772</v>
      </c>
      <c r="D248" s="1" t="s">
        <v>30</v>
      </c>
      <c r="E248" s="1" t="s">
        <v>27</v>
      </c>
      <c r="F248" s="7">
        <v>26</v>
      </c>
      <c r="G248" s="7">
        <v>7</v>
      </c>
      <c r="H248" s="7">
        <v>152400.5</v>
      </c>
      <c r="I248" s="7">
        <v>2</v>
      </c>
      <c r="J248" s="7">
        <v>1</v>
      </c>
      <c r="K248" s="7">
        <v>0</v>
      </c>
      <c r="L248" s="7">
        <v>79414</v>
      </c>
      <c r="M248" s="7">
        <v>0</v>
      </c>
      <c r="N248" s="8">
        <f t="shared" si="0"/>
        <v>77251.700540597449</v>
      </c>
      <c r="O248" s="8" t="str">
        <f t="shared" si="1"/>
        <v>High Balance Inactive</v>
      </c>
      <c r="P248" s="8">
        <f t="shared" si="2"/>
        <v>100321.01745056814</v>
      </c>
      <c r="Q248" s="8" t="str">
        <f t="shared" si="3"/>
        <v>Low Salary - High Balance</v>
      </c>
      <c r="R248" s="8" t="str">
        <f t="shared" si="4"/>
        <v>Normal Customer</v>
      </c>
    </row>
    <row r="249" spans="1:18" ht="12.5" x14ac:dyDescent="0.25">
      <c r="A249" s="7">
        <v>15599792</v>
      </c>
      <c r="B249" s="1" t="s">
        <v>263</v>
      </c>
      <c r="C249" s="7">
        <v>545</v>
      </c>
      <c r="D249" s="1" t="s">
        <v>19</v>
      </c>
      <c r="E249" s="1" t="s">
        <v>20</v>
      </c>
      <c r="F249" s="7">
        <v>26</v>
      </c>
      <c r="G249" s="7">
        <v>1</v>
      </c>
      <c r="H249" s="7">
        <v>0</v>
      </c>
      <c r="I249" s="7">
        <v>2</v>
      </c>
      <c r="J249" s="7">
        <v>1</v>
      </c>
      <c r="K249" s="7">
        <v>1</v>
      </c>
      <c r="L249" s="7">
        <v>199638.56</v>
      </c>
      <c r="M249" s="7">
        <v>0</v>
      </c>
      <c r="N249" s="8">
        <f t="shared" si="0"/>
        <v>77235.889726488604</v>
      </c>
      <c r="O249" s="8" t="str">
        <f t="shared" si="1"/>
        <v>Low Balance Active</v>
      </c>
      <c r="P249" s="8">
        <f t="shared" si="2"/>
        <v>100325.41614980032</v>
      </c>
      <c r="Q249" s="8" t="str">
        <f t="shared" si="3"/>
        <v>High Salary - Low Balance</v>
      </c>
      <c r="R249" s="8" t="str">
        <f t="shared" si="4"/>
        <v>Normal Customer</v>
      </c>
    </row>
    <row r="250" spans="1:18" ht="12.5" x14ac:dyDescent="0.25">
      <c r="A250" s="7">
        <v>15657566</v>
      </c>
      <c r="B250" s="1" t="s">
        <v>264</v>
      </c>
      <c r="C250" s="7">
        <v>634</v>
      </c>
      <c r="D250" s="1" t="s">
        <v>30</v>
      </c>
      <c r="E250" s="1" t="s">
        <v>27</v>
      </c>
      <c r="F250" s="7">
        <v>24</v>
      </c>
      <c r="G250" s="7">
        <v>8</v>
      </c>
      <c r="H250" s="7">
        <v>103097.9</v>
      </c>
      <c r="I250" s="7">
        <v>1</v>
      </c>
      <c r="J250" s="7">
        <v>1</v>
      </c>
      <c r="K250" s="7">
        <v>1</v>
      </c>
      <c r="L250" s="7">
        <v>157577.29</v>
      </c>
      <c r="M250" s="7">
        <v>0</v>
      </c>
      <c r="N250" s="8">
        <f t="shared" si="0"/>
        <v>77252.143070286256</v>
      </c>
      <c r="O250" s="8" t="str">
        <f t="shared" si="1"/>
        <v>High Balance Active</v>
      </c>
      <c r="P250" s="8">
        <f t="shared" si="2"/>
        <v>100304.51691919213</v>
      </c>
      <c r="Q250" s="8" t="str">
        <f t="shared" si="3"/>
        <v>High Salary - High Balance</v>
      </c>
      <c r="R250" s="8" t="str">
        <f t="shared" si="4"/>
        <v>Normal Customer</v>
      </c>
    </row>
    <row r="251" spans="1:18" ht="12.5" x14ac:dyDescent="0.25">
      <c r="A251" s="7">
        <v>15772423</v>
      </c>
      <c r="B251" s="1" t="s">
        <v>265</v>
      </c>
      <c r="C251" s="7">
        <v>739</v>
      </c>
      <c r="D251" s="1" t="s">
        <v>30</v>
      </c>
      <c r="E251" s="1" t="s">
        <v>27</v>
      </c>
      <c r="F251" s="7">
        <v>54</v>
      </c>
      <c r="G251" s="7">
        <v>8</v>
      </c>
      <c r="H251" s="7">
        <v>126418.1</v>
      </c>
      <c r="I251" s="7">
        <v>1</v>
      </c>
      <c r="J251" s="7">
        <v>1</v>
      </c>
      <c r="K251" s="7">
        <v>0</v>
      </c>
      <c r="L251" s="7">
        <v>134420.75</v>
      </c>
      <c r="M251" s="7">
        <v>1</v>
      </c>
      <c r="N251" s="8">
        <f t="shared" si="0"/>
        <v>77246.703003578266</v>
      </c>
      <c r="O251" s="8" t="str">
        <f t="shared" si="1"/>
        <v>High Balance Inactive</v>
      </c>
      <c r="P251" s="8">
        <f t="shared" si="2"/>
        <v>100292.46203115155</v>
      </c>
      <c r="Q251" s="8" t="str">
        <f t="shared" si="3"/>
        <v>High Salary - High Balance</v>
      </c>
      <c r="R251" s="8" t="str">
        <f t="shared" si="4"/>
        <v>At - Risk Premium Customer</v>
      </c>
    </row>
    <row r="252" spans="1:18" ht="12.5" x14ac:dyDescent="0.25">
      <c r="A252" s="7">
        <v>15628112</v>
      </c>
      <c r="B252" s="1" t="s">
        <v>266</v>
      </c>
      <c r="C252" s="7">
        <v>771</v>
      </c>
      <c r="D252" s="1" t="s">
        <v>30</v>
      </c>
      <c r="E252" s="1" t="s">
        <v>20</v>
      </c>
      <c r="F252" s="7">
        <v>36</v>
      </c>
      <c r="G252" s="7">
        <v>5</v>
      </c>
      <c r="H252" s="7">
        <v>77846.899999999994</v>
      </c>
      <c r="I252" s="7">
        <v>1</v>
      </c>
      <c r="J252" s="7">
        <v>0</v>
      </c>
      <c r="K252" s="7">
        <v>0</v>
      </c>
      <c r="L252" s="7">
        <v>99805.99</v>
      </c>
      <c r="M252" s="7">
        <v>0</v>
      </c>
      <c r="N252" s="8">
        <f t="shared" si="0"/>
        <v>77236.351130526396</v>
      </c>
      <c r="O252" s="8" t="str">
        <f t="shared" si="1"/>
        <v>High Balance Inactive</v>
      </c>
      <c r="P252" s="8">
        <f t="shared" si="2"/>
        <v>100285.27712842126</v>
      </c>
      <c r="Q252" s="8" t="str">
        <f t="shared" si="3"/>
        <v>Low Salary - High Balance</v>
      </c>
      <c r="R252" s="8" t="str">
        <f t="shared" si="4"/>
        <v>Normal Customer</v>
      </c>
    </row>
    <row r="253" spans="1:18" ht="12.5" x14ac:dyDescent="0.25">
      <c r="A253" s="7">
        <v>15753754</v>
      </c>
      <c r="B253" s="1" t="s">
        <v>267</v>
      </c>
      <c r="C253" s="7">
        <v>587</v>
      </c>
      <c r="D253" s="1" t="s">
        <v>22</v>
      </c>
      <c r="E253" s="1" t="s">
        <v>20</v>
      </c>
      <c r="F253" s="7">
        <v>34</v>
      </c>
      <c r="G253" s="7">
        <v>1</v>
      </c>
      <c r="H253" s="7">
        <v>0</v>
      </c>
      <c r="I253" s="7">
        <v>2</v>
      </c>
      <c r="J253" s="7">
        <v>1</v>
      </c>
      <c r="K253" s="7">
        <v>1</v>
      </c>
      <c r="L253" s="7">
        <v>97932.68</v>
      </c>
      <c r="M253" s="7">
        <v>0</v>
      </c>
      <c r="N253" s="8">
        <f t="shared" si="0"/>
        <v>77236.222566856246</v>
      </c>
      <c r="O253" s="8" t="str">
        <f t="shared" si="1"/>
        <v>Low Balance Active</v>
      </c>
      <c r="P253" s="8">
        <f t="shared" si="2"/>
        <v>100285.37805222173</v>
      </c>
      <c r="Q253" s="8" t="str">
        <f t="shared" si="3"/>
        <v>Low Salary - Low Balance</v>
      </c>
      <c r="R253" s="8" t="str">
        <f t="shared" si="4"/>
        <v>Normal Customer</v>
      </c>
    </row>
    <row r="254" spans="1:18" ht="12.5" x14ac:dyDescent="0.25">
      <c r="A254" s="7">
        <v>15793726</v>
      </c>
      <c r="B254" s="1" t="s">
        <v>268</v>
      </c>
      <c r="C254" s="7">
        <v>681</v>
      </c>
      <c r="D254" s="1" t="s">
        <v>19</v>
      </c>
      <c r="E254" s="1" t="s">
        <v>20</v>
      </c>
      <c r="F254" s="7">
        <v>79</v>
      </c>
      <c r="G254" s="7">
        <v>0</v>
      </c>
      <c r="H254" s="7">
        <v>0</v>
      </c>
      <c r="I254" s="7">
        <v>2</v>
      </c>
      <c r="J254" s="7">
        <v>0</v>
      </c>
      <c r="K254" s="7">
        <v>1</v>
      </c>
      <c r="L254" s="7">
        <v>170968.99</v>
      </c>
      <c r="M254" s="7">
        <v>0</v>
      </c>
      <c r="N254" s="8">
        <f t="shared" si="0"/>
        <v>77252.489673546821</v>
      </c>
      <c r="O254" s="8" t="str">
        <f t="shared" si="1"/>
        <v>Low Balance Active</v>
      </c>
      <c r="P254" s="8">
        <f t="shared" si="2"/>
        <v>100285.87356571209</v>
      </c>
      <c r="Q254" s="8" t="str">
        <f t="shared" si="3"/>
        <v>High Salary - Low Balance</v>
      </c>
      <c r="R254" s="8" t="str">
        <f t="shared" si="4"/>
        <v>Normal Customer</v>
      </c>
    </row>
    <row r="255" spans="1:18" ht="12.5" x14ac:dyDescent="0.25">
      <c r="A255" s="7">
        <v>15694717</v>
      </c>
      <c r="B255" s="1" t="s">
        <v>225</v>
      </c>
      <c r="C255" s="7">
        <v>544</v>
      </c>
      <c r="D255" s="1" t="s">
        <v>30</v>
      </c>
      <c r="E255" s="1" t="s">
        <v>27</v>
      </c>
      <c r="F255" s="7">
        <v>37</v>
      </c>
      <c r="G255" s="7">
        <v>2</v>
      </c>
      <c r="H255" s="7">
        <v>79731.91</v>
      </c>
      <c r="I255" s="7">
        <v>1</v>
      </c>
      <c r="J255" s="7">
        <v>1</v>
      </c>
      <c r="K255" s="7">
        <v>1</v>
      </c>
      <c r="L255" s="7">
        <v>57558.95</v>
      </c>
      <c r="M255" s="7">
        <v>0</v>
      </c>
      <c r="N255" s="8">
        <f t="shared" si="0"/>
        <v>77268.763633874099</v>
      </c>
      <c r="O255" s="8" t="str">
        <f t="shared" si="1"/>
        <v>High Balance Active</v>
      </c>
      <c r="P255" s="8">
        <f t="shared" si="2"/>
        <v>100270.98350537205</v>
      </c>
      <c r="Q255" s="8" t="str">
        <f t="shared" si="3"/>
        <v>Low Salary - High Balance</v>
      </c>
      <c r="R255" s="8" t="str">
        <f t="shared" si="4"/>
        <v>Normal Customer</v>
      </c>
    </row>
    <row r="256" spans="1:18" ht="12.5" x14ac:dyDescent="0.25">
      <c r="A256" s="7">
        <v>15665834</v>
      </c>
      <c r="B256" s="1" t="s">
        <v>269</v>
      </c>
      <c r="C256" s="7">
        <v>696</v>
      </c>
      <c r="D256" s="1" t="s">
        <v>22</v>
      </c>
      <c r="E256" s="1" t="s">
        <v>27</v>
      </c>
      <c r="F256" s="7">
        <v>28</v>
      </c>
      <c r="G256" s="7">
        <v>8</v>
      </c>
      <c r="H256" s="7">
        <v>0</v>
      </c>
      <c r="I256" s="7">
        <v>1</v>
      </c>
      <c r="J256" s="7">
        <v>0</v>
      </c>
      <c r="K256" s="7">
        <v>0</v>
      </c>
      <c r="L256" s="7">
        <v>176713.47</v>
      </c>
      <c r="M256" s="7">
        <v>0</v>
      </c>
      <c r="N256" s="8">
        <f t="shared" si="0"/>
        <v>77268.244639696655</v>
      </c>
      <c r="O256" s="8" t="str">
        <f t="shared" si="1"/>
        <v>Low Balance Inactive</v>
      </c>
      <c r="P256" s="8">
        <f t="shared" si="2"/>
        <v>100279.98309102426</v>
      </c>
      <c r="Q256" s="8" t="str">
        <f t="shared" si="3"/>
        <v>High Salary - Low Balance</v>
      </c>
      <c r="R256" s="8" t="str">
        <f t="shared" si="4"/>
        <v>Normal Customer</v>
      </c>
    </row>
    <row r="257" spans="1:18" ht="12.5" x14ac:dyDescent="0.25">
      <c r="A257" s="7">
        <v>15765297</v>
      </c>
      <c r="B257" s="1" t="s">
        <v>270</v>
      </c>
      <c r="C257" s="7">
        <v>766</v>
      </c>
      <c r="D257" s="1" t="s">
        <v>22</v>
      </c>
      <c r="E257" s="1" t="s">
        <v>27</v>
      </c>
      <c r="F257" s="7">
        <v>41</v>
      </c>
      <c r="G257" s="7">
        <v>0</v>
      </c>
      <c r="H257" s="7">
        <v>0</v>
      </c>
      <c r="I257" s="7">
        <v>2</v>
      </c>
      <c r="J257" s="7">
        <v>0</v>
      </c>
      <c r="K257" s="7">
        <v>1</v>
      </c>
      <c r="L257" s="7">
        <v>34283.230000000003</v>
      </c>
      <c r="M257" s="7">
        <v>0</v>
      </c>
      <c r="N257" s="8">
        <f t="shared" ref="N257:N511" si="5">AVERAGE(H257:H5256)</f>
        <v>77284.528779768254</v>
      </c>
      <c r="O257" s="8" t="str">
        <f t="shared" ref="O257:O511" si="6">IF(AND(H257&gt;=N256,K257=1),"High Balance Active",IF(AND(H257&gt;=N256,K257=0),"High Balance Inactive",IF(AND(H257&lt;N256,K257=1),"Low Balance Active","Low Balance Inactive")))</f>
        <v>Low Balance Active</v>
      </c>
      <c r="P257" s="8">
        <f t="shared" ref="P257:P511" si="7">AVERAGE(L257:L5256)</f>
        <v>100263.8748746051</v>
      </c>
      <c r="Q257" s="8" t="str">
        <f t="shared" ref="Q257:Q511" si="8">IF(AND(L257&gt;=P256,H257&lt;N256),"High Salary - Low Balance",IF(AND(L257&gt;=P256,H257&gt;=N256),"High Salary - High Balance",IF(AND(L257&lt;P256,H257&gt;=N256),"Low Salary - High Balance","Low Salary - Low Balance")))</f>
        <v>Low Salary - Low Balance</v>
      </c>
      <c r="R257" s="8" t="str">
        <f t="shared" ref="R257:R511" si="9">IF(AND(H257&gt;=N256,K257=0,M257=1),"At - Risk Premium Customer","Normal Customer")</f>
        <v>Normal Customer</v>
      </c>
    </row>
    <row r="258" spans="1:18" ht="12.5" x14ac:dyDescent="0.25">
      <c r="A258" s="7">
        <v>15636684</v>
      </c>
      <c r="B258" s="1" t="s">
        <v>271</v>
      </c>
      <c r="C258" s="7">
        <v>727</v>
      </c>
      <c r="D258" s="1" t="s">
        <v>19</v>
      </c>
      <c r="E258" s="1" t="s">
        <v>27</v>
      </c>
      <c r="F258" s="7">
        <v>34</v>
      </c>
      <c r="G258" s="7">
        <v>10</v>
      </c>
      <c r="H258" s="7">
        <v>0</v>
      </c>
      <c r="I258" s="7">
        <v>2</v>
      </c>
      <c r="J258" s="7">
        <v>1</v>
      </c>
      <c r="K258" s="7">
        <v>1</v>
      </c>
      <c r="L258" s="7">
        <v>198637.34</v>
      </c>
      <c r="M258" s="7">
        <v>0</v>
      </c>
      <c r="N258" s="8">
        <f t="shared" si="5"/>
        <v>77300.819784991647</v>
      </c>
      <c r="O258" s="8" t="str">
        <f t="shared" si="6"/>
        <v>Low Balance Active</v>
      </c>
      <c r="P258" s="8">
        <f t="shared" si="7"/>
        <v>100277.78310497497</v>
      </c>
      <c r="Q258" s="8" t="str">
        <f t="shared" si="8"/>
        <v>High Salary - Low Balance</v>
      </c>
      <c r="R258" s="8" t="str">
        <f t="shared" si="9"/>
        <v>Normal Customer</v>
      </c>
    </row>
    <row r="259" spans="1:18" ht="12.5" x14ac:dyDescent="0.25">
      <c r="A259" s="7">
        <v>15592979</v>
      </c>
      <c r="B259" s="1" t="s">
        <v>272</v>
      </c>
      <c r="C259" s="7">
        <v>671</v>
      </c>
      <c r="D259" s="1" t="s">
        <v>30</v>
      </c>
      <c r="E259" s="1" t="s">
        <v>20</v>
      </c>
      <c r="F259" s="7">
        <v>34</v>
      </c>
      <c r="G259" s="7">
        <v>6</v>
      </c>
      <c r="H259" s="7">
        <v>37266.67</v>
      </c>
      <c r="I259" s="7">
        <v>2</v>
      </c>
      <c r="J259" s="7">
        <v>0</v>
      </c>
      <c r="K259" s="7">
        <v>0</v>
      </c>
      <c r="L259" s="7">
        <v>156917.12</v>
      </c>
      <c r="M259" s="7">
        <v>0</v>
      </c>
      <c r="N259" s="8">
        <f t="shared" si="5"/>
        <v>77317.117659709125</v>
      </c>
      <c r="O259" s="8" t="str">
        <f t="shared" si="6"/>
        <v>Low Balance Inactive</v>
      </c>
      <c r="P259" s="8">
        <f t="shared" si="7"/>
        <v>100257.04526881746</v>
      </c>
      <c r="Q259" s="8" t="str">
        <f t="shared" si="8"/>
        <v>High Salary - Low Balance</v>
      </c>
      <c r="R259" s="8" t="str">
        <f t="shared" si="9"/>
        <v>Normal Customer</v>
      </c>
    </row>
    <row r="260" spans="1:18" ht="12.5" x14ac:dyDescent="0.25">
      <c r="A260" s="7">
        <v>15750803</v>
      </c>
      <c r="B260" s="1" t="s">
        <v>273</v>
      </c>
      <c r="C260" s="7">
        <v>693</v>
      </c>
      <c r="D260" s="1" t="s">
        <v>19</v>
      </c>
      <c r="E260" s="1" t="s">
        <v>20</v>
      </c>
      <c r="F260" s="7">
        <v>30</v>
      </c>
      <c r="G260" s="7">
        <v>6</v>
      </c>
      <c r="H260" s="7">
        <v>127992.3</v>
      </c>
      <c r="I260" s="7">
        <v>1</v>
      </c>
      <c r="J260" s="7">
        <v>1</v>
      </c>
      <c r="K260" s="7">
        <v>1</v>
      </c>
      <c r="L260" s="7">
        <v>50457.2</v>
      </c>
      <c r="M260" s="7">
        <v>0</v>
      </c>
      <c r="N260" s="8">
        <f t="shared" si="5"/>
        <v>77325.563557570713</v>
      </c>
      <c r="O260" s="8" t="str">
        <f t="shared" si="6"/>
        <v>High Balance Active</v>
      </c>
      <c r="P260" s="8">
        <f t="shared" si="7"/>
        <v>100245.09670814028</v>
      </c>
      <c r="Q260" s="8" t="str">
        <f t="shared" si="8"/>
        <v>Low Salary - High Balance</v>
      </c>
      <c r="R260" s="8" t="str">
        <f t="shared" si="9"/>
        <v>Normal Customer</v>
      </c>
    </row>
    <row r="261" spans="1:18" ht="12.5" x14ac:dyDescent="0.25">
      <c r="A261" s="7">
        <v>15607178</v>
      </c>
      <c r="B261" s="1" t="s">
        <v>147</v>
      </c>
      <c r="C261" s="7">
        <v>850</v>
      </c>
      <c r="D261" s="1" t="s">
        <v>30</v>
      </c>
      <c r="E261" s="1" t="s">
        <v>27</v>
      </c>
      <c r="F261" s="7">
        <v>38</v>
      </c>
      <c r="G261" s="7">
        <v>3</v>
      </c>
      <c r="H261" s="7">
        <v>54901.01</v>
      </c>
      <c r="I261" s="7">
        <v>1</v>
      </c>
      <c r="J261" s="7">
        <v>1</v>
      </c>
      <c r="K261" s="7">
        <v>1</v>
      </c>
      <c r="L261" s="7">
        <v>140075.54999999999</v>
      </c>
      <c r="M261" s="7">
        <v>0</v>
      </c>
      <c r="N261" s="8">
        <f t="shared" si="5"/>
        <v>77314.876627293896</v>
      </c>
      <c r="O261" s="8" t="str">
        <f t="shared" si="6"/>
        <v>Low Balance Active</v>
      </c>
      <c r="P261" s="8">
        <f t="shared" si="7"/>
        <v>100255.59826829808</v>
      </c>
      <c r="Q261" s="8" t="str">
        <f t="shared" si="8"/>
        <v>High Salary - Low Balance</v>
      </c>
      <c r="R261" s="8" t="str">
        <f t="shared" si="9"/>
        <v>Normal Customer</v>
      </c>
    </row>
    <row r="262" spans="1:18" ht="12.5" x14ac:dyDescent="0.25">
      <c r="A262" s="7">
        <v>15713853</v>
      </c>
      <c r="B262" s="1" t="s">
        <v>274</v>
      </c>
      <c r="C262" s="7">
        <v>732</v>
      </c>
      <c r="D262" s="1" t="s">
        <v>30</v>
      </c>
      <c r="E262" s="1" t="s">
        <v>27</v>
      </c>
      <c r="F262" s="7">
        <v>42</v>
      </c>
      <c r="G262" s="7">
        <v>9</v>
      </c>
      <c r="H262" s="7">
        <v>108748.1</v>
      </c>
      <c r="I262" s="7">
        <v>2</v>
      </c>
      <c r="J262" s="7">
        <v>1</v>
      </c>
      <c r="K262" s="7">
        <v>1</v>
      </c>
      <c r="L262" s="7">
        <v>65323.11</v>
      </c>
      <c r="M262" s="7">
        <v>0</v>
      </c>
      <c r="N262" s="8">
        <f t="shared" si="5"/>
        <v>77319.605291139305</v>
      </c>
      <c r="O262" s="8" t="str">
        <f t="shared" si="6"/>
        <v>High Balance Active</v>
      </c>
      <c r="P262" s="8">
        <f t="shared" si="7"/>
        <v>100247.19743459939</v>
      </c>
      <c r="Q262" s="8" t="str">
        <f t="shared" si="8"/>
        <v>Low Salary - High Balance</v>
      </c>
      <c r="R262" s="8" t="str">
        <f t="shared" si="9"/>
        <v>Normal Customer</v>
      </c>
    </row>
    <row r="263" spans="1:18" ht="12.5" x14ac:dyDescent="0.25">
      <c r="A263" s="7">
        <v>15673481</v>
      </c>
      <c r="B263" s="1" t="s">
        <v>275</v>
      </c>
      <c r="C263" s="7">
        <v>726</v>
      </c>
      <c r="D263" s="1" t="s">
        <v>22</v>
      </c>
      <c r="E263" s="1" t="s">
        <v>20</v>
      </c>
      <c r="F263" s="7">
        <v>48</v>
      </c>
      <c r="G263" s="7">
        <v>6</v>
      </c>
      <c r="H263" s="7">
        <v>99906.19</v>
      </c>
      <c r="I263" s="7">
        <v>1</v>
      </c>
      <c r="J263" s="7">
        <v>1</v>
      </c>
      <c r="K263" s="7">
        <v>0</v>
      </c>
      <c r="L263" s="7">
        <v>64323.24</v>
      </c>
      <c r="M263" s="7">
        <v>0</v>
      </c>
      <c r="N263" s="8">
        <f t="shared" si="5"/>
        <v>77312.973407892045</v>
      </c>
      <c r="O263" s="8" t="str">
        <f t="shared" si="6"/>
        <v>High Balance Inactive</v>
      </c>
      <c r="P263" s="8">
        <f t="shared" si="7"/>
        <v>100254.56694028301</v>
      </c>
      <c r="Q263" s="8" t="str">
        <f t="shared" si="8"/>
        <v>Low Salary - High Balance</v>
      </c>
      <c r="R263" s="8" t="str">
        <f t="shared" si="9"/>
        <v>Normal Customer</v>
      </c>
    </row>
    <row r="264" spans="1:18" ht="12.5" x14ac:dyDescent="0.25">
      <c r="A264" s="7">
        <v>15686776</v>
      </c>
      <c r="B264" s="1" t="s">
        <v>276</v>
      </c>
      <c r="C264" s="7">
        <v>557</v>
      </c>
      <c r="D264" s="1" t="s">
        <v>19</v>
      </c>
      <c r="E264" s="1" t="s">
        <v>20</v>
      </c>
      <c r="F264" s="7">
        <v>32</v>
      </c>
      <c r="G264" s="7">
        <v>6</v>
      </c>
      <c r="H264" s="7">
        <v>184686.4</v>
      </c>
      <c r="I264" s="7">
        <v>2</v>
      </c>
      <c r="J264" s="7">
        <v>1</v>
      </c>
      <c r="K264" s="7">
        <v>0</v>
      </c>
      <c r="L264" s="7">
        <v>14956.44</v>
      </c>
      <c r="M264" s="7">
        <v>0</v>
      </c>
      <c r="N264" s="8">
        <f t="shared" si="5"/>
        <v>77308.204894470327</v>
      </c>
      <c r="O264" s="8" t="str">
        <f t="shared" si="6"/>
        <v>High Balance Inactive</v>
      </c>
      <c r="P264" s="8">
        <f t="shared" si="7"/>
        <v>100262.15058885631</v>
      </c>
      <c r="Q264" s="8" t="str">
        <f t="shared" si="8"/>
        <v>Low Salary - High Balance</v>
      </c>
      <c r="R264" s="8" t="str">
        <f t="shared" si="9"/>
        <v>Normal Customer</v>
      </c>
    </row>
    <row r="265" spans="1:18" ht="12.5" x14ac:dyDescent="0.25">
      <c r="A265" s="7">
        <v>15673693</v>
      </c>
      <c r="B265" s="1" t="s">
        <v>277</v>
      </c>
      <c r="C265" s="7">
        <v>682</v>
      </c>
      <c r="D265" s="1" t="s">
        <v>19</v>
      </c>
      <c r="E265" s="1" t="s">
        <v>20</v>
      </c>
      <c r="F265" s="7">
        <v>26</v>
      </c>
      <c r="G265" s="7">
        <v>0</v>
      </c>
      <c r="H265" s="7">
        <v>110654</v>
      </c>
      <c r="I265" s="7">
        <v>1</v>
      </c>
      <c r="J265" s="7">
        <v>0</v>
      </c>
      <c r="K265" s="7">
        <v>1</v>
      </c>
      <c r="L265" s="7">
        <v>111879.21</v>
      </c>
      <c r="M265" s="7">
        <v>0</v>
      </c>
      <c r="N265" s="8">
        <f t="shared" si="5"/>
        <v>77285.536919991617</v>
      </c>
      <c r="O265" s="8" t="str">
        <f t="shared" si="6"/>
        <v>High Balance Active</v>
      </c>
      <c r="P265" s="8">
        <f t="shared" si="7"/>
        <v>100280.15897192342</v>
      </c>
      <c r="Q265" s="8" t="str">
        <f t="shared" si="8"/>
        <v>High Salary - High Balance</v>
      </c>
      <c r="R265" s="8" t="str">
        <f t="shared" si="9"/>
        <v>Normal Customer</v>
      </c>
    </row>
    <row r="266" spans="1:18" ht="12.5" x14ac:dyDescent="0.25">
      <c r="A266" s="7">
        <v>15700696</v>
      </c>
      <c r="B266" s="1" t="s">
        <v>278</v>
      </c>
      <c r="C266" s="7">
        <v>738</v>
      </c>
      <c r="D266" s="1" t="s">
        <v>22</v>
      </c>
      <c r="E266" s="1" t="s">
        <v>27</v>
      </c>
      <c r="F266" s="7">
        <v>31</v>
      </c>
      <c r="G266" s="7">
        <v>9</v>
      </c>
      <c r="H266" s="7">
        <v>79019.8</v>
      </c>
      <c r="I266" s="7">
        <v>1</v>
      </c>
      <c r="J266" s="7">
        <v>1</v>
      </c>
      <c r="K266" s="7">
        <v>1</v>
      </c>
      <c r="L266" s="7">
        <v>18606.23</v>
      </c>
      <c r="M266" s="7">
        <v>0</v>
      </c>
      <c r="N266" s="8">
        <f t="shared" si="5"/>
        <v>77278.491214104797</v>
      </c>
      <c r="O266" s="8" t="str">
        <f t="shared" si="6"/>
        <v>High Balance Active</v>
      </c>
      <c r="P266" s="8">
        <f t="shared" si="7"/>
        <v>100277.70984797324</v>
      </c>
      <c r="Q266" s="8" t="str">
        <f t="shared" si="8"/>
        <v>Low Salary - High Balance</v>
      </c>
      <c r="R266" s="8" t="str">
        <f t="shared" si="9"/>
        <v>Normal Customer</v>
      </c>
    </row>
    <row r="267" spans="1:18" ht="12.5" x14ac:dyDescent="0.25">
      <c r="A267" s="7">
        <v>15813163</v>
      </c>
      <c r="B267" s="1" t="s">
        <v>279</v>
      </c>
      <c r="C267" s="7">
        <v>531</v>
      </c>
      <c r="D267" s="1" t="s">
        <v>22</v>
      </c>
      <c r="E267" s="1" t="s">
        <v>20</v>
      </c>
      <c r="F267" s="7">
        <v>36</v>
      </c>
      <c r="G267" s="7">
        <v>9</v>
      </c>
      <c r="H267" s="7">
        <v>99240.51</v>
      </c>
      <c r="I267" s="7">
        <v>1</v>
      </c>
      <c r="J267" s="7">
        <v>1</v>
      </c>
      <c r="K267" s="7">
        <v>0</v>
      </c>
      <c r="L267" s="7">
        <v>123137.01</v>
      </c>
      <c r="M267" s="7">
        <v>0</v>
      </c>
      <c r="N267" s="8">
        <f t="shared" si="5"/>
        <v>77278.123461457304</v>
      </c>
      <c r="O267" s="8" t="str">
        <f t="shared" si="6"/>
        <v>High Balance Inactive</v>
      </c>
      <c r="P267" s="8">
        <f t="shared" si="7"/>
        <v>100294.95831256625</v>
      </c>
      <c r="Q267" s="8" t="str">
        <f t="shared" si="8"/>
        <v>High Salary - High Balance</v>
      </c>
      <c r="R267" s="8" t="str">
        <f t="shared" si="9"/>
        <v>Normal Customer</v>
      </c>
    </row>
    <row r="268" spans="1:18" ht="12.5" x14ac:dyDescent="0.25">
      <c r="A268" s="7">
        <v>15653857</v>
      </c>
      <c r="B268" s="1" t="s">
        <v>280</v>
      </c>
      <c r="C268" s="7">
        <v>498</v>
      </c>
      <c r="D268" s="1" t="s">
        <v>19</v>
      </c>
      <c r="E268" s="1" t="s">
        <v>27</v>
      </c>
      <c r="F268" s="7">
        <v>34</v>
      </c>
      <c r="G268" s="7">
        <v>2</v>
      </c>
      <c r="H268" s="7">
        <v>0</v>
      </c>
      <c r="I268" s="7">
        <v>2</v>
      </c>
      <c r="J268" s="7">
        <v>1</v>
      </c>
      <c r="K268" s="7">
        <v>1</v>
      </c>
      <c r="L268" s="7">
        <v>148528.24</v>
      </c>
      <c r="M268" s="7">
        <v>0</v>
      </c>
      <c r="N268" s="8">
        <f t="shared" si="5"/>
        <v>77273.484174060068</v>
      </c>
      <c r="O268" s="8" t="str">
        <f t="shared" si="6"/>
        <v>Low Balance Active</v>
      </c>
      <c r="P268" s="8">
        <f t="shared" si="7"/>
        <v>100290.13320659089</v>
      </c>
      <c r="Q268" s="8" t="str">
        <f t="shared" si="8"/>
        <v>High Salary - Low Balance</v>
      </c>
      <c r="R268" s="8" t="str">
        <f t="shared" si="9"/>
        <v>Normal Customer</v>
      </c>
    </row>
    <row r="269" spans="1:18" ht="12.5" x14ac:dyDescent="0.25">
      <c r="A269" s="7">
        <v>15777076</v>
      </c>
      <c r="B269" s="1" t="s">
        <v>96</v>
      </c>
      <c r="C269" s="7">
        <v>651</v>
      </c>
      <c r="D269" s="1" t="s">
        <v>19</v>
      </c>
      <c r="E269" s="1" t="s">
        <v>27</v>
      </c>
      <c r="F269" s="7">
        <v>36</v>
      </c>
      <c r="G269" s="7">
        <v>7</v>
      </c>
      <c r="H269" s="7">
        <v>0</v>
      </c>
      <c r="I269" s="7">
        <v>2</v>
      </c>
      <c r="J269" s="7">
        <v>1</v>
      </c>
      <c r="K269" s="7">
        <v>0</v>
      </c>
      <c r="L269" s="7">
        <v>13898.31</v>
      </c>
      <c r="M269" s="7">
        <v>0</v>
      </c>
      <c r="N269" s="8">
        <f t="shared" si="5"/>
        <v>77289.810707796394</v>
      </c>
      <c r="O269" s="8" t="str">
        <f t="shared" si="6"/>
        <v>Low Balance Inactive</v>
      </c>
      <c r="P269" s="8">
        <f t="shared" si="7"/>
        <v>100279.94133953121</v>
      </c>
      <c r="Q269" s="8" t="str">
        <f t="shared" si="8"/>
        <v>Low Salary - Low Balance</v>
      </c>
      <c r="R269" s="8" t="str">
        <f t="shared" si="9"/>
        <v>Normal Customer</v>
      </c>
    </row>
    <row r="270" spans="1:18" ht="12.5" x14ac:dyDescent="0.25">
      <c r="A270" s="7">
        <v>15717398</v>
      </c>
      <c r="B270" s="1" t="s">
        <v>281</v>
      </c>
      <c r="C270" s="7">
        <v>549</v>
      </c>
      <c r="D270" s="1" t="s">
        <v>22</v>
      </c>
      <c r="E270" s="1" t="s">
        <v>20</v>
      </c>
      <c r="F270" s="7">
        <v>39</v>
      </c>
      <c r="G270" s="7">
        <v>7</v>
      </c>
      <c r="H270" s="7">
        <v>0</v>
      </c>
      <c r="I270" s="7">
        <v>1</v>
      </c>
      <c r="J270" s="7">
        <v>0</v>
      </c>
      <c r="K270" s="7">
        <v>0</v>
      </c>
      <c r="L270" s="7">
        <v>81259.25</v>
      </c>
      <c r="M270" s="7">
        <v>1</v>
      </c>
      <c r="N270" s="8">
        <f t="shared" si="5"/>
        <v>77306.144142011908</v>
      </c>
      <c r="O270" s="8" t="str">
        <f t="shared" si="6"/>
        <v>Low Balance Inactive</v>
      </c>
      <c r="P270" s="8">
        <f t="shared" si="7"/>
        <v>100298.19612214733</v>
      </c>
      <c r="Q270" s="8" t="str">
        <f t="shared" si="8"/>
        <v>Low Salary - Low Balance</v>
      </c>
      <c r="R270" s="8" t="str">
        <f t="shared" si="9"/>
        <v>Normal Customer</v>
      </c>
    </row>
    <row r="271" spans="1:18" ht="12.5" x14ac:dyDescent="0.25">
      <c r="A271" s="7">
        <v>15799217</v>
      </c>
      <c r="B271" s="1" t="s">
        <v>154</v>
      </c>
      <c r="C271" s="7">
        <v>791</v>
      </c>
      <c r="D271" s="1" t="s">
        <v>30</v>
      </c>
      <c r="E271" s="1" t="s">
        <v>20</v>
      </c>
      <c r="F271" s="7">
        <v>35</v>
      </c>
      <c r="G271" s="7">
        <v>7</v>
      </c>
      <c r="H271" s="7">
        <v>52436.2</v>
      </c>
      <c r="I271" s="7">
        <v>1</v>
      </c>
      <c r="J271" s="7">
        <v>1</v>
      </c>
      <c r="K271" s="7">
        <v>0</v>
      </c>
      <c r="L271" s="7">
        <v>161051.75</v>
      </c>
      <c r="M271" s="7">
        <v>0</v>
      </c>
      <c r="N271" s="8">
        <f t="shared" si="5"/>
        <v>77322.484481082298</v>
      </c>
      <c r="O271" s="8" t="str">
        <f t="shared" si="6"/>
        <v>Low Balance Inactive</v>
      </c>
      <c r="P271" s="8">
        <f t="shared" si="7"/>
        <v>100302.22041851643</v>
      </c>
      <c r="Q271" s="8" t="str">
        <f t="shared" si="8"/>
        <v>High Salary - Low Balance</v>
      </c>
      <c r="R271" s="8" t="str">
        <f t="shared" si="9"/>
        <v>Normal Customer</v>
      </c>
    </row>
    <row r="272" spans="1:18" ht="12.5" x14ac:dyDescent="0.25">
      <c r="A272" s="7">
        <v>15787071</v>
      </c>
      <c r="B272" s="1" t="s">
        <v>282</v>
      </c>
      <c r="C272" s="7">
        <v>650</v>
      </c>
      <c r="D272" s="1" t="s">
        <v>22</v>
      </c>
      <c r="E272" s="1" t="s">
        <v>27</v>
      </c>
      <c r="F272" s="7">
        <v>41</v>
      </c>
      <c r="G272" s="7">
        <v>9</v>
      </c>
      <c r="H272" s="7">
        <v>0</v>
      </c>
      <c r="I272" s="7">
        <v>2</v>
      </c>
      <c r="J272" s="7">
        <v>0</v>
      </c>
      <c r="K272" s="7">
        <v>1</v>
      </c>
      <c r="L272" s="7">
        <v>191599.67</v>
      </c>
      <c r="M272" s="7">
        <v>0</v>
      </c>
      <c r="N272" s="8">
        <f t="shared" si="5"/>
        <v>77327.745852008535</v>
      </c>
      <c r="O272" s="8" t="str">
        <f t="shared" si="6"/>
        <v>Low Balance Active</v>
      </c>
      <c r="P272" s="8">
        <f t="shared" si="7"/>
        <v>100289.37696617363</v>
      </c>
      <c r="Q272" s="8" t="str">
        <f t="shared" si="8"/>
        <v>High Salary - Low Balance</v>
      </c>
      <c r="R272" s="8" t="str">
        <f t="shared" si="9"/>
        <v>Normal Customer</v>
      </c>
    </row>
    <row r="273" spans="1:18" ht="12.5" x14ac:dyDescent="0.25">
      <c r="A273" s="7">
        <v>15619955</v>
      </c>
      <c r="B273" s="1" t="s">
        <v>283</v>
      </c>
      <c r="C273" s="7">
        <v>733</v>
      </c>
      <c r="D273" s="1" t="s">
        <v>30</v>
      </c>
      <c r="E273" s="1" t="s">
        <v>27</v>
      </c>
      <c r="F273" s="7">
        <v>34</v>
      </c>
      <c r="G273" s="7">
        <v>3</v>
      </c>
      <c r="H273" s="7">
        <v>100338</v>
      </c>
      <c r="I273" s="7">
        <v>3</v>
      </c>
      <c r="J273" s="7">
        <v>1</v>
      </c>
      <c r="K273" s="7">
        <v>0</v>
      </c>
      <c r="L273" s="7">
        <v>48559.19</v>
      </c>
      <c r="M273" s="7">
        <v>1</v>
      </c>
      <c r="N273" s="8">
        <f t="shared" si="5"/>
        <v>77344.097669697687</v>
      </c>
      <c r="O273" s="8" t="str">
        <f t="shared" si="6"/>
        <v>High Balance Inactive</v>
      </c>
      <c r="P273" s="8">
        <f t="shared" si="7"/>
        <v>100270.0683823221</v>
      </c>
      <c r="Q273" s="8" t="str">
        <f t="shared" si="8"/>
        <v>Low Salary - High Balance</v>
      </c>
      <c r="R273" s="8" t="str">
        <f t="shared" si="9"/>
        <v>At - Risk Premium Customer</v>
      </c>
    </row>
    <row r="274" spans="1:18" ht="12.5" x14ac:dyDescent="0.25">
      <c r="A274" s="7">
        <v>15796505</v>
      </c>
      <c r="B274" s="1" t="s">
        <v>284</v>
      </c>
      <c r="C274" s="7">
        <v>811</v>
      </c>
      <c r="D274" s="1" t="s">
        <v>30</v>
      </c>
      <c r="E274" s="1" t="s">
        <v>20</v>
      </c>
      <c r="F274" s="7">
        <v>34</v>
      </c>
      <c r="G274" s="7">
        <v>1</v>
      </c>
      <c r="H274" s="7">
        <v>149297.20000000001</v>
      </c>
      <c r="I274" s="7">
        <v>2</v>
      </c>
      <c r="J274" s="7">
        <v>1</v>
      </c>
      <c r="K274" s="7">
        <v>1</v>
      </c>
      <c r="L274" s="7">
        <v>186339.74</v>
      </c>
      <c r="M274" s="7">
        <v>0</v>
      </c>
      <c r="N274" s="8">
        <f t="shared" si="5"/>
        <v>77339.234323181125</v>
      </c>
      <c r="O274" s="8" t="str">
        <f t="shared" si="6"/>
        <v>High Balance Active</v>
      </c>
      <c r="P274" s="8">
        <f t="shared" si="7"/>
        <v>100281.00553934036</v>
      </c>
      <c r="Q274" s="8" t="str">
        <f t="shared" si="8"/>
        <v>High Salary - High Balance</v>
      </c>
      <c r="R274" s="8" t="str">
        <f t="shared" si="9"/>
        <v>Normal Customer</v>
      </c>
    </row>
    <row r="275" spans="1:18" ht="12.5" x14ac:dyDescent="0.25">
      <c r="A275" s="7">
        <v>15725166</v>
      </c>
      <c r="B275" s="1" t="s">
        <v>285</v>
      </c>
      <c r="C275" s="7">
        <v>707</v>
      </c>
      <c r="D275" s="1" t="s">
        <v>19</v>
      </c>
      <c r="E275" s="1" t="s">
        <v>27</v>
      </c>
      <c r="F275" s="7">
        <v>30</v>
      </c>
      <c r="G275" s="7">
        <v>8</v>
      </c>
      <c r="H275" s="7">
        <v>0</v>
      </c>
      <c r="I275" s="7">
        <v>2</v>
      </c>
      <c r="J275" s="7">
        <v>1</v>
      </c>
      <c r="K275" s="7">
        <v>0</v>
      </c>
      <c r="L275" s="7">
        <v>33159.370000000003</v>
      </c>
      <c r="M275" s="7">
        <v>0</v>
      </c>
      <c r="N275" s="8">
        <f t="shared" si="5"/>
        <v>77324.011567590511</v>
      </c>
      <c r="O275" s="8" t="str">
        <f t="shared" si="6"/>
        <v>Low Balance Inactive</v>
      </c>
      <c r="P275" s="8">
        <f t="shared" si="7"/>
        <v>100262.79975671701</v>
      </c>
      <c r="Q275" s="8" t="str">
        <f t="shared" si="8"/>
        <v>Low Salary - Low Balance</v>
      </c>
      <c r="R275" s="8" t="str">
        <f t="shared" si="9"/>
        <v>Normal Customer</v>
      </c>
    </row>
    <row r="276" spans="1:18" ht="12.5" x14ac:dyDescent="0.25">
      <c r="A276" s="7">
        <v>15800116</v>
      </c>
      <c r="B276" s="1" t="s">
        <v>286</v>
      </c>
      <c r="C276" s="7">
        <v>712</v>
      </c>
      <c r="D276" s="1" t="s">
        <v>30</v>
      </c>
      <c r="E276" s="1" t="s">
        <v>27</v>
      </c>
      <c r="F276" s="7">
        <v>28</v>
      </c>
      <c r="G276" s="7">
        <v>4</v>
      </c>
      <c r="H276" s="7">
        <v>145605.4</v>
      </c>
      <c r="I276" s="7">
        <v>1</v>
      </c>
      <c r="J276" s="7">
        <v>0</v>
      </c>
      <c r="K276" s="7">
        <v>1</v>
      </c>
      <c r="L276" s="7">
        <v>93883.53</v>
      </c>
      <c r="M276" s="7">
        <v>0</v>
      </c>
      <c r="N276" s="8">
        <f t="shared" si="5"/>
        <v>77340.372975031816</v>
      </c>
      <c r="O276" s="8" t="str">
        <f t="shared" si="6"/>
        <v>High Balance Active</v>
      </c>
      <c r="P276" s="8">
        <f t="shared" si="7"/>
        <v>100276.99853575991</v>
      </c>
      <c r="Q276" s="8" t="str">
        <f t="shared" si="8"/>
        <v>Low Salary - High Balance</v>
      </c>
      <c r="R276" s="8" t="str">
        <f t="shared" si="9"/>
        <v>Normal Customer</v>
      </c>
    </row>
    <row r="277" spans="1:18" ht="12.5" x14ac:dyDescent="0.25">
      <c r="A277" s="7">
        <v>15758685</v>
      </c>
      <c r="B277" s="1" t="s">
        <v>287</v>
      </c>
      <c r="C277" s="7">
        <v>706</v>
      </c>
      <c r="D277" s="1" t="s">
        <v>22</v>
      </c>
      <c r="E277" s="1" t="s">
        <v>20</v>
      </c>
      <c r="F277" s="7">
        <v>37</v>
      </c>
      <c r="G277" s="7">
        <v>7</v>
      </c>
      <c r="H277" s="7">
        <v>0</v>
      </c>
      <c r="I277" s="7">
        <v>2</v>
      </c>
      <c r="J277" s="7">
        <v>1</v>
      </c>
      <c r="K277" s="7">
        <v>1</v>
      </c>
      <c r="L277" s="7">
        <v>110899.3</v>
      </c>
      <c r="M277" s="7">
        <v>0</v>
      </c>
      <c r="N277" s="8">
        <f t="shared" si="5"/>
        <v>77325.925350264617</v>
      </c>
      <c r="O277" s="8" t="str">
        <f t="shared" si="6"/>
        <v>Low Balance Active</v>
      </c>
      <c r="P277" s="8">
        <f t="shared" si="7"/>
        <v>100278.35165079392</v>
      </c>
      <c r="Q277" s="8" t="str">
        <f t="shared" si="8"/>
        <v>High Salary - Low Balance</v>
      </c>
      <c r="R277" s="8" t="str">
        <f t="shared" si="9"/>
        <v>Normal Customer</v>
      </c>
    </row>
    <row r="278" spans="1:18" ht="12.5" x14ac:dyDescent="0.25">
      <c r="A278" s="7">
        <v>15694456</v>
      </c>
      <c r="B278" s="1" t="s">
        <v>288</v>
      </c>
      <c r="C278" s="7">
        <v>756</v>
      </c>
      <c r="D278" s="1" t="s">
        <v>19</v>
      </c>
      <c r="E278" s="1" t="s">
        <v>27</v>
      </c>
      <c r="F278" s="7">
        <v>62</v>
      </c>
      <c r="G278" s="7">
        <v>3</v>
      </c>
      <c r="H278" s="7">
        <v>0</v>
      </c>
      <c r="I278" s="7">
        <v>1</v>
      </c>
      <c r="J278" s="7">
        <v>1</v>
      </c>
      <c r="K278" s="7">
        <v>1</v>
      </c>
      <c r="L278" s="7">
        <v>11199.04</v>
      </c>
      <c r="M278" s="7">
        <v>1</v>
      </c>
      <c r="N278" s="8">
        <f t="shared" si="5"/>
        <v>77342.29408975452</v>
      </c>
      <c r="O278" s="8" t="str">
        <f t="shared" si="6"/>
        <v>Low Balance Active</v>
      </c>
      <c r="P278" s="8">
        <f t="shared" si="7"/>
        <v>100276.10335520771</v>
      </c>
      <c r="Q278" s="8" t="str">
        <f t="shared" si="8"/>
        <v>Low Salary - Low Balance</v>
      </c>
      <c r="R278" s="8" t="str">
        <f t="shared" si="9"/>
        <v>Normal Customer</v>
      </c>
    </row>
    <row r="279" spans="1:18" ht="12.5" x14ac:dyDescent="0.25">
      <c r="A279" s="7">
        <v>15767339</v>
      </c>
      <c r="B279" s="1" t="s">
        <v>289</v>
      </c>
      <c r="C279" s="7">
        <v>777</v>
      </c>
      <c r="D279" s="1" t="s">
        <v>19</v>
      </c>
      <c r="E279" s="1" t="s">
        <v>20</v>
      </c>
      <c r="F279" s="7">
        <v>53</v>
      </c>
      <c r="G279" s="7">
        <v>10</v>
      </c>
      <c r="H279" s="7">
        <v>0</v>
      </c>
      <c r="I279" s="7">
        <v>2</v>
      </c>
      <c r="J279" s="7">
        <v>1</v>
      </c>
      <c r="K279" s="7">
        <v>0</v>
      </c>
      <c r="L279" s="7">
        <v>189992.97</v>
      </c>
      <c r="M279" s="7">
        <v>0</v>
      </c>
      <c r="N279" s="8">
        <f t="shared" si="5"/>
        <v>77358.669760745353</v>
      </c>
      <c r="O279" s="8" t="str">
        <f t="shared" si="6"/>
        <v>Low Balance Inactive</v>
      </c>
      <c r="P279" s="8">
        <f t="shared" si="7"/>
        <v>100294.96362693231</v>
      </c>
      <c r="Q279" s="8" t="str">
        <f t="shared" si="8"/>
        <v>High Salary - Low Balance</v>
      </c>
      <c r="R279" s="8" t="str">
        <f t="shared" si="9"/>
        <v>Normal Customer</v>
      </c>
    </row>
    <row r="280" spans="1:18" ht="12.5" x14ac:dyDescent="0.25">
      <c r="A280" s="7">
        <v>15683562</v>
      </c>
      <c r="B280" s="1" t="s">
        <v>290</v>
      </c>
      <c r="C280" s="7">
        <v>646</v>
      </c>
      <c r="D280" s="1" t="s">
        <v>19</v>
      </c>
      <c r="E280" s="1" t="s">
        <v>27</v>
      </c>
      <c r="F280" s="7">
        <v>35</v>
      </c>
      <c r="G280" s="7">
        <v>6</v>
      </c>
      <c r="H280" s="7">
        <v>84026.86</v>
      </c>
      <c r="I280" s="7">
        <v>1</v>
      </c>
      <c r="J280" s="7">
        <v>0</v>
      </c>
      <c r="K280" s="7">
        <v>1</v>
      </c>
      <c r="L280" s="7">
        <v>164255.69</v>
      </c>
      <c r="M280" s="7">
        <v>0</v>
      </c>
      <c r="N280" s="8">
        <f t="shared" si="5"/>
        <v>77375.052367640907</v>
      </c>
      <c r="O280" s="8" t="str">
        <f t="shared" si="6"/>
        <v>High Balance Active</v>
      </c>
      <c r="P280" s="8">
        <f t="shared" si="7"/>
        <v>100275.9678610761</v>
      </c>
      <c r="Q280" s="8" t="str">
        <f t="shared" si="8"/>
        <v>High Salary - High Balance</v>
      </c>
      <c r="R280" s="8" t="str">
        <f t="shared" si="9"/>
        <v>Normal Customer</v>
      </c>
    </row>
    <row r="281" spans="1:18" ht="12.5" x14ac:dyDescent="0.25">
      <c r="A281" s="7">
        <v>15782210</v>
      </c>
      <c r="B281" s="1" t="s">
        <v>291</v>
      </c>
      <c r="C281" s="7">
        <v>714</v>
      </c>
      <c r="D281" s="1" t="s">
        <v>19</v>
      </c>
      <c r="E281" s="1" t="s">
        <v>27</v>
      </c>
      <c r="F281" s="7">
        <v>46</v>
      </c>
      <c r="G281" s="7">
        <v>1</v>
      </c>
      <c r="H281" s="7">
        <v>0</v>
      </c>
      <c r="I281" s="7">
        <v>1</v>
      </c>
      <c r="J281" s="7">
        <v>1</v>
      </c>
      <c r="K281" s="7">
        <v>0</v>
      </c>
      <c r="L281" s="7">
        <v>152167.79</v>
      </c>
      <c r="M281" s="7">
        <v>1</v>
      </c>
      <c r="N281" s="8">
        <f t="shared" si="5"/>
        <v>77373.643384876166</v>
      </c>
      <c r="O281" s="8" t="str">
        <f t="shared" si="6"/>
        <v>Low Balance Inactive</v>
      </c>
      <c r="P281" s="8">
        <f t="shared" si="7"/>
        <v>100262.41570641841</v>
      </c>
      <c r="Q281" s="8" t="str">
        <f t="shared" si="8"/>
        <v>High Salary - Low Balance</v>
      </c>
      <c r="R281" s="8" t="str">
        <f t="shared" si="9"/>
        <v>Normal Customer</v>
      </c>
    </row>
    <row r="282" spans="1:18" ht="12.5" x14ac:dyDescent="0.25">
      <c r="A282" s="7">
        <v>15668893</v>
      </c>
      <c r="B282" s="1" t="s">
        <v>292</v>
      </c>
      <c r="C282" s="7">
        <v>782</v>
      </c>
      <c r="D282" s="1" t="s">
        <v>19</v>
      </c>
      <c r="E282" s="1" t="s">
        <v>27</v>
      </c>
      <c r="F282" s="7">
        <v>39</v>
      </c>
      <c r="G282" s="7">
        <v>8</v>
      </c>
      <c r="H282" s="7">
        <v>0</v>
      </c>
      <c r="I282" s="7">
        <v>2</v>
      </c>
      <c r="J282" s="7">
        <v>1</v>
      </c>
      <c r="K282" s="7">
        <v>1</v>
      </c>
      <c r="L282" s="7">
        <v>33949.67</v>
      </c>
      <c r="M282" s="7">
        <v>0</v>
      </c>
      <c r="N282" s="8">
        <f t="shared" si="5"/>
        <v>77390.03610593229</v>
      </c>
      <c r="O282" s="8" t="str">
        <f t="shared" si="6"/>
        <v>Low Balance Active</v>
      </c>
      <c r="P282" s="8">
        <f t="shared" si="7"/>
        <v>100251.41880508504</v>
      </c>
      <c r="Q282" s="8" t="str">
        <f t="shared" si="8"/>
        <v>Low Salary - Low Balance</v>
      </c>
      <c r="R282" s="8" t="str">
        <f t="shared" si="9"/>
        <v>Normal Customer</v>
      </c>
    </row>
    <row r="283" spans="1:18" ht="12.5" x14ac:dyDescent="0.25">
      <c r="A283" s="7">
        <v>15669169</v>
      </c>
      <c r="B283" s="1" t="s">
        <v>293</v>
      </c>
      <c r="C283" s="7">
        <v>775</v>
      </c>
      <c r="D283" s="1" t="s">
        <v>22</v>
      </c>
      <c r="E283" s="1" t="s">
        <v>27</v>
      </c>
      <c r="F283" s="7">
        <v>29</v>
      </c>
      <c r="G283" s="7">
        <v>10</v>
      </c>
      <c r="H283" s="7">
        <v>0</v>
      </c>
      <c r="I283" s="7">
        <v>2</v>
      </c>
      <c r="J283" s="7">
        <v>1</v>
      </c>
      <c r="K283" s="7">
        <v>1</v>
      </c>
      <c r="L283" s="7">
        <v>68143.929999999993</v>
      </c>
      <c r="M283" s="7">
        <v>0</v>
      </c>
      <c r="N283" s="8">
        <f t="shared" si="5"/>
        <v>77406.435774528582</v>
      </c>
      <c r="O283" s="8" t="str">
        <f t="shared" si="6"/>
        <v>Low Balance Active</v>
      </c>
      <c r="P283" s="8">
        <f t="shared" si="7"/>
        <v>100265.46876244995</v>
      </c>
      <c r="Q283" s="8" t="str">
        <f t="shared" si="8"/>
        <v>Low Salary - Low Balance</v>
      </c>
      <c r="R283" s="8" t="str">
        <f t="shared" si="9"/>
        <v>Normal Customer</v>
      </c>
    </row>
    <row r="284" spans="1:18" ht="12.5" x14ac:dyDescent="0.25">
      <c r="A284" s="7">
        <v>15643024</v>
      </c>
      <c r="B284" s="1" t="s">
        <v>294</v>
      </c>
      <c r="C284" s="7">
        <v>479</v>
      </c>
      <c r="D284" s="1" t="s">
        <v>30</v>
      </c>
      <c r="E284" s="1" t="s">
        <v>27</v>
      </c>
      <c r="F284" s="7">
        <v>35</v>
      </c>
      <c r="G284" s="7">
        <v>4</v>
      </c>
      <c r="H284" s="7">
        <v>138718.9</v>
      </c>
      <c r="I284" s="7">
        <v>1</v>
      </c>
      <c r="J284" s="7">
        <v>1</v>
      </c>
      <c r="K284" s="7">
        <v>1</v>
      </c>
      <c r="L284" s="7">
        <v>47251.79</v>
      </c>
      <c r="M284" s="7">
        <v>1</v>
      </c>
      <c r="N284" s="8">
        <f t="shared" si="5"/>
        <v>77422.842395082742</v>
      </c>
      <c r="O284" s="8" t="str">
        <f t="shared" si="6"/>
        <v>High Balance Active</v>
      </c>
      <c r="P284" s="8">
        <f t="shared" si="7"/>
        <v>100272.27705807574</v>
      </c>
      <c r="Q284" s="8" t="str">
        <f t="shared" si="8"/>
        <v>Low Salary - High Balance</v>
      </c>
      <c r="R284" s="8" t="str">
        <f t="shared" si="9"/>
        <v>Normal Customer</v>
      </c>
    </row>
    <row r="285" spans="1:18" ht="12.5" x14ac:dyDescent="0.25">
      <c r="A285" s="7">
        <v>15699389</v>
      </c>
      <c r="B285" s="1" t="s">
        <v>243</v>
      </c>
      <c r="C285" s="7">
        <v>807</v>
      </c>
      <c r="D285" s="1" t="s">
        <v>19</v>
      </c>
      <c r="E285" s="1" t="s">
        <v>27</v>
      </c>
      <c r="F285" s="7">
        <v>42</v>
      </c>
      <c r="G285" s="7">
        <v>7</v>
      </c>
      <c r="H285" s="7">
        <v>118274.7</v>
      </c>
      <c r="I285" s="7">
        <v>1</v>
      </c>
      <c r="J285" s="7">
        <v>1</v>
      </c>
      <c r="K285" s="7">
        <v>1</v>
      </c>
      <c r="L285" s="7">
        <v>25885.72</v>
      </c>
      <c r="M285" s="7">
        <v>0</v>
      </c>
      <c r="N285" s="8">
        <f t="shared" si="5"/>
        <v>77409.847682849344</v>
      </c>
      <c r="O285" s="8" t="str">
        <f t="shared" si="6"/>
        <v>High Balance Active</v>
      </c>
      <c r="P285" s="8">
        <f t="shared" si="7"/>
        <v>100283.51735637087</v>
      </c>
      <c r="Q285" s="8" t="str">
        <f t="shared" si="8"/>
        <v>Low Salary - High Balance</v>
      </c>
      <c r="R285" s="8" t="str">
        <f t="shared" si="9"/>
        <v>Normal Customer</v>
      </c>
    </row>
    <row r="286" spans="1:18" ht="12.5" x14ac:dyDescent="0.25">
      <c r="A286" s="7">
        <v>15708608</v>
      </c>
      <c r="B286" s="1" t="s">
        <v>295</v>
      </c>
      <c r="C286" s="7">
        <v>799</v>
      </c>
      <c r="D286" s="1" t="s">
        <v>19</v>
      </c>
      <c r="E286" s="1" t="s">
        <v>20</v>
      </c>
      <c r="F286" s="7">
        <v>22</v>
      </c>
      <c r="G286" s="7">
        <v>8</v>
      </c>
      <c r="H286" s="7">
        <v>174186</v>
      </c>
      <c r="I286" s="7">
        <v>2</v>
      </c>
      <c r="J286" s="7">
        <v>0</v>
      </c>
      <c r="K286" s="7">
        <v>1</v>
      </c>
      <c r="L286" s="7">
        <v>192633.85</v>
      </c>
      <c r="M286" s="7">
        <v>0</v>
      </c>
      <c r="N286" s="8">
        <f t="shared" si="5"/>
        <v>77401.182531806684</v>
      </c>
      <c r="O286" s="8" t="str">
        <f t="shared" si="6"/>
        <v>High Balance Active</v>
      </c>
      <c r="P286" s="8">
        <f t="shared" si="7"/>
        <v>100299.2929707382</v>
      </c>
      <c r="Q286" s="8" t="str">
        <f t="shared" si="8"/>
        <v>High Salary - High Balance</v>
      </c>
      <c r="R286" s="8" t="str">
        <f t="shared" si="9"/>
        <v>Normal Customer</v>
      </c>
    </row>
    <row r="287" spans="1:18" ht="12.5" x14ac:dyDescent="0.25">
      <c r="A287" s="7">
        <v>15626144</v>
      </c>
      <c r="B287" s="1" t="s">
        <v>26</v>
      </c>
      <c r="C287" s="7">
        <v>675</v>
      </c>
      <c r="D287" s="1" t="s">
        <v>19</v>
      </c>
      <c r="E287" s="1" t="s">
        <v>27</v>
      </c>
      <c r="F287" s="7">
        <v>40</v>
      </c>
      <c r="G287" s="7">
        <v>7</v>
      </c>
      <c r="H287" s="7">
        <v>113208.9</v>
      </c>
      <c r="I287" s="7">
        <v>2</v>
      </c>
      <c r="J287" s="7">
        <v>1</v>
      </c>
      <c r="K287" s="7">
        <v>0</v>
      </c>
      <c r="L287" s="7">
        <v>34577.360000000001</v>
      </c>
      <c r="M287" s="7">
        <v>0</v>
      </c>
      <c r="N287" s="8">
        <f t="shared" si="5"/>
        <v>77380.655529162323</v>
      </c>
      <c r="O287" s="8" t="str">
        <f t="shared" si="6"/>
        <v>High Balance Inactive</v>
      </c>
      <c r="P287" s="8">
        <f t="shared" si="7"/>
        <v>100279.70981972458</v>
      </c>
      <c r="Q287" s="8" t="str">
        <f t="shared" si="8"/>
        <v>Low Salary - High Balance</v>
      </c>
      <c r="R287" s="8" t="str">
        <f t="shared" si="9"/>
        <v>Normal Customer</v>
      </c>
    </row>
    <row r="288" spans="1:18" ht="12.5" x14ac:dyDescent="0.25">
      <c r="A288" s="7">
        <v>15573112</v>
      </c>
      <c r="B288" s="1" t="s">
        <v>278</v>
      </c>
      <c r="C288" s="7">
        <v>602</v>
      </c>
      <c r="D288" s="1" t="s">
        <v>22</v>
      </c>
      <c r="E288" s="1" t="s">
        <v>27</v>
      </c>
      <c r="F288" s="7">
        <v>29</v>
      </c>
      <c r="G288" s="7">
        <v>5</v>
      </c>
      <c r="H288" s="7">
        <v>103907.3</v>
      </c>
      <c r="I288" s="7">
        <v>1</v>
      </c>
      <c r="J288" s="7">
        <v>1</v>
      </c>
      <c r="K288" s="7">
        <v>0</v>
      </c>
      <c r="L288" s="7">
        <v>161229.84</v>
      </c>
      <c r="M288" s="7">
        <v>0</v>
      </c>
      <c r="N288" s="8">
        <f t="shared" si="5"/>
        <v>77373.055137887204</v>
      </c>
      <c r="O288" s="8" t="str">
        <f t="shared" si="6"/>
        <v>High Balance Inactive</v>
      </c>
      <c r="P288" s="8">
        <f t="shared" si="7"/>
        <v>100293.64752651704</v>
      </c>
      <c r="Q288" s="8" t="str">
        <f t="shared" si="8"/>
        <v>High Salary - High Balance</v>
      </c>
      <c r="R288" s="8" t="str">
        <f t="shared" si="9"/>
        <v>Normal Customer</v>
      </c>
    </row>
    <row r="289" spans="1:18" ht="12.5" x14ac:dyDescent="0.25">
      <c r="A289" s="7">
        <v>15790678</v>
      </c>
      <c r="B289" s="1" t="s">
        <v>296</v>
      </c>
      <c r="C289" s="7">
        <v>475</v>
      </c>
      <c r="D289" s="1" t="s">
        <v>19</v>
      </c>
      <c r="E289" s="1" t="s">
        <v>20</v>
      </c>
      <c r="F289" s="7">
        <v>32</v>
      </c>
      <c r="G289" s="7">
        <v>8</v>
      </c>
      <c r="H289" s="7">
        <v>119023.3</v>
      </c>
      <c r="I289" s="7">
        <v>1</v>
      </c>
      <c r="J289" s="7">
        <v>1</v>
      </c>
      <c r="K289" s="7">
        <v>0</v>
      </c>
      <c r="L289" s="7">
        <v>100816.29</v>
      </c>
      <c r="M289" s="7">
        <v>0</v>
      </c>
      <c r="N289" s="8">
        <f t="shared" si="5"/>
        <v>77367.425126246613</v>
      </c>
      <c r="O289" s="8" t="str">
        <f t="shared" si="6"/>
        <v>High Balance Inactive</v>
      </c>
      <c r="P289" s="8">
        <f t="shared" si="7"/>
        <v>100280.71814131156</v>
      </c>
      <c r="Q289" s="8" t="str">
        <f t="shared" si="8"/>
        <v>High Salary - High Balance</v>
      </c>
      <c r="R289" s="8" t="str">
        <f t="shared" si="9"/>
        <v>Normal Customer</v>
      </c>
    </row>
    <row r="290" spans="1:18" ht="12.5" x14ac:dyDescent="0.25">
      <c r="A290" s="7">
        <v>15727556</v>
      </c>
      <c r="B290" s="1" t="s">
        <v>297</v>
      </c>
      <c r="C290" s="7">
        <v>744</v>
      </c>
      <c r="D290" s="1" t="s">
        <v>22</v>
      </c>
      <c r="E290" s="1" t="s">
        <v>20</v>
      </c>
      <c r="F290" s="7">
        <v>26</v>
      </c>
      <c r="G290" s="7">
        <v>5</v>
      </c>
      <c r="H290" s="7">
        <v>166297.9</v>
      </c>
      <c r="I290" s="7">
        <v>1</v>
      </c>
      <c r="J290" s="7">
        <v>1</v>
      </c>
      <c r="K290" s="7">
        <v>1</v>
      </c>
      <c r="L290" s="7">
        <v>181694.44</v>
      </c>
      <c r="M290" s="7">
        <v>0</v>
      </c>
      <c r="N290" s="8">
        <f t="shared" si="5"/>
        <v>77358.584745331129</v>
      </c>
      <c r="O290" s="8" t="str">
        <f t="shared" si="6"/>
        <v>High Balance Active</v>
      </c>
      <c r="P290" s="8">
        <f t="shared" si="7"/>
        <v>100280.60448005123</v>
      </c>
      <c r="Q290" s="8" t="str">
        <f t="shared" si="8"/>
        <v>High Salary - High Balance</v>
      </c>
      <c r="R290" s="8" t="str">
        <f t="shared" si="9"/>
        <v>Normal Customer</v>
      </c>
    </row>
    <row r="291" spans="1:18" ht="12.5" x14ac:dyDescent="0.25">
      <c r="A291" s="7">
        <v>15697307</v>
      </c>
      <c r="B291" s="1" t="s">
        <v>298</v>
      </c>
      <c r="C291" s="7">
        <v>588</v>
      </c>
      <c r="D291" s="1" t="s">
        <v>22</v>
      </c>
      <c r="E291" s="1" t="s">
        <v>27</v>
      </c>
      <c r="F291" s="7">
        <v>34</v>
      </c>
      <c r="G291" s="7">
        <v>10</v>
      </c>
      <c r="H291" s="7">
        <v>0</v>
      </c>
      <c r="I291" s="7">
        <v>2</v>
      </c>
      <c r="J291" s="7">
        <v>1</v>
      </c>
      <c r="K291" s="7">
        <v>0</v>
      </c>
      <c r="L291" s="7">
        <v>79078.91</v>
      </c>
      <c r="M291" s="7">
        <v>0</v>
      </c>
      <c r="N291" s="8">
        <f t="shared" si="5"/>
        <v>77339.705671831951</v>
      </c>
      <c r="O291" s="8" t="str">
        <f t="shared" si="6"/>
        <v>Low Balance Inactive</v>
      </c>
      <c r="P291" s="8">
        <f t="shared" si="7"/>
        <v>100263.32283379356</v>
      </c>
      <c r="Q291" s="8" t="str">
        <f t="shared" si="8"/>
        <v>Low Salary - Low Balance</v>
      </c>
      <c r="R291" s="8" t="str">
        <f t="shared" si="9"/>
        <v>Normal Customer</v>
      </c>
    </row>
    <row r="292" spans="1:18" ht="12.5" x14ac:dyDescent="0.25">
      <c r="A292" s="7">
        <v>15652266</v>
      </c>
      <c r="B292" s="1" t="s">
        <v>85</v>
      </c>
      <c r="C292" s="7">
        <v>703</v>
      </c>
      <c r="D292" s="1" t="s">
        <v>30</v>
      </c>
      <c r="E292" s="1" t="s">
        <v>27</v>
      </c>
      <c r="F292" s="7">
        <v>42</v>
      </c>
      <c r="G292" s="7">
        <v>9</v>
      </c>
      <c r="H292" s="7">
        <v>63227</v>
      </c>
      <c r="I292" s="7">
        <v>1</v>
      </c>
      <c r="J292" s="7">
        <v>0</v>
      </c>
      <c r="K292" s="7">
        <v>1</v>
      </c>
      <c r="L292" s="7">
        <v>137316.32</v>
      </c>
      <c r="M292" s="7">
        <v>0</v>
      </c>
      <c r="N292" s="8">
        <f t="shared" si="5"/>
        <v>77356.125991507492</v>
      </c>
      <c r="O292" s="8" t="str">
        <f t="shared" si="6"/>
        <v>Low Balance Active</v>
      </c>
      <c r="P292" s="8">
        <f t="shared" si="7"/>
        <v>100267.82058598756</v>
      </c>
      <c r="Q292" s="8" t="str">
        <f t="shared" si="8"/>
        <v>High Salary - Low Balance</v>
      </c>
      <c r="R292" s="8" t="str">
        <f t="shared" si="9"/>
        <v>Normal Customer</v>
      </c>
    </row>
    <row r="293" spans="1:18" ht="12.5" x14ac:dyDescent="0.25">
      <c r="A293" s="7">
        <v>15607098</v>
      </c>
      <c r="B293" s="1" t="s">
        <v>299</v>
      </c>
      <c r="C293" s="7">
        <v>747</v>
      </c>
      <c r="D293" s="1" t="s">
        <v>22</v>
      </c>
      <c r="E293" s="1" t="s">
        <v>20</v>
      </c>
      <c r="F293" s="7">
        <v>41</v>
      </c>
      <c r="G293" s="7">
        <v>5</v>
      </c>
      <c r="H293" s="7">
        <v>94521.17</v>
      </c>
      <c r="I293" s="7">
        <v>2</v>
      </c>
      <c r="J293" s="7">
        <v>1</v>
      </c>
      <c r="K293" s="7">
        <v>0</v>
      </c>
      <c r="L293" s="7">
        <v>194926.86</v>
      </c>
      <c r="M293" s="7">
        <v>0</v>
      </c>
      <c r="N293" s="8">
        <f t="shared" si="5"/>
        <v>77359.126442981593</v>
      </c>
      <c r="O293" s="8" t="str">
        <f t="shared" si="6"/>
        <v>High Balance Inactive</v>
      </c>
      <c r="P293" s="8">
        <f t="shared" si="7"/>
        <v>100259.95299214299</v>
      </c>
      <c r="Q293" s="8" t="str">
        <f t="shared" si="8"/>
        <v>High Salary - High Balance</v>
      </c>
      <c r="R293" s="8" t="str">
        <f t="shared" si="9"/>
        <v>Normal Customer</v>
      </c>
    </row>
    <row r="294" spans="1:18" ht="12.5" x14ac:dyDescent="0.25">
      <c r="A294" s="7">
        <v>15655774</v>
      </c>
      <c r="B294" s="1" t="s">
        <v>300</v>
      </c>
      <c r="C294" s="7">
        <v>583</v>
      </c>
      <c r="D294" s="1" t="s">
        <v>19</v>
      </c>
      <c r="E294" s="1" t="s">
        <v>27</v>
      </c>
      <c r="F294" s="7">
        <v>27</v>
      </c>
      <c r="G294" s="7">
        <v>7</v>
      </c>
      <c r="H294" s="7">
        <v>0</v>
      </c>
      <c r="I294" s="7">
        <v>2</v>
      </c>
      <c r="J294" s="7">
        <v>1</v>
      </c>
      <c r="K294" s="7">
        <v>0</v>
      </c>
      <c r="L294" s="7">
        <v>51285.49</v>
      </c>
      <c r="M294" s="7">
        <v>0</v>
      </c>
      <c r="N294" s="8">
        <f t="shared" si="5"/>
        <v>77355.48114910796</v>
      </c>
      <c r="O294" s="8" t="str">
        <f t="shared" si="6"/>
        <v>Low Balance Inactive</v>
      </c>
      <c r="P294" s="8">
        <f t="shared" si="7"/>
        <v>100239.84532285501</v>
      </c>
      <c r="Q294" s="8" t="str">
        <f t="shared" si="8"/>
        <v>Low Salary - Low Balance</v>
      </c>
      <c r="R294" s="8" t="str">
        <f t="shared" si="9"/>
        <v>Normal Customer</v>
      </c>
    </row>
    <row r="295" spans="1:18" ht="12.5" x14ac:dyDescent="0.25">
      <c r="A295" s="7">
        <v>15590241</v>
      </c>
      <c r="B295" s="1" t="s">
        <v>301</v>
      </c>
      <c r="C295" s="7">
        <v>750</v>
      </c>
      <c r="D295" s="1" t="s">
        <v>22</v>
      </c>
      <c r="E295" s="1" t="s">
        <v>20</v>
      </c>
      <c r="F295" s="7">
        <v>34</v>
      </c>
      <c r="G295" s="7">
        <v>9</v>
      </c>
      <c r="H295" s="7">
        <v>112822.3</v>
      </c>
      <c r="I295" s="7">
        <v>1</v>
      </c>
      <c r="J295" s="7">
        <v>0</v>
      </c>
      <c r="K295" s="7">
        <v>0</v>
      </c>
      <c r="L295" s="7">
        <v>150401.53</v>
      </c>
      <c r="M295" s="7">
        <v>1</v>
      </c>
      <c r="N295" s="8">
        <f t="shared" si="5"/>
        <v>77371.915285744704</v>
      </c>
      <c r="O295" s="8" t="str">
        <f t="shared" si="6"/>
        <v>High Balance Inactive</v>
      </c>
      <c r="P295" s="8">
        <f t="shared" si="7"/>
        <v>100250.24565328265</v>
      </c>
      <c r="Q295" s="8" t="str">
        <f t="shared" si="8"/>
        <v>High Salary - High Balance</v>
      </c>
      <c r="R295" s="8" t="str">
        <f t="shared" si="9"/>
        <v>At - Risk Premium Customer</v>
      </c>
    </row>
    <row r="296" spans="1:18" ht="12.5" x14ac:dyDescent="0.25">
      <c r="A296" s="7">
        <v>15785819</v>
      </c>
      <c r="B296" s="1" t="s">
        <v>302</v>
      </c>
      <c r="C296" s="7">
        <v>681</v>
      </c>
      <c r="D296" s="1" t="s">
        <v>19</v>
      </c>
      <c r="E296" s="1" t="s">
        <v>27</v>
      </c>
      <c r="F296" s="7">
        <v>38</v>
      </c>
      <c r="G296" s="7">
        <v>3</v>
      </c>
      <c r="H296" s="7">
        <v>0</v>
      </c>
      <c r="I296" s="7">
        <v>2</v>
      </c>
      <c r="J296" s="7">
        <v>1</v>
      </c>
      <c r="K296" s="7">
        <v>1</v>
      </c>
      <c r="L296" s="7">
        <v>112491.96</v>
      </c>
      <c r="M296" s="7">
        <v>0</v>
      </c>
      <c r="N296" s="8">
        <f t="shared" si="5"/>
        <v>77364.382267318389</v>
      </c>
      <c r="O296" s="8" t="str">
        <f t="shared" si="6"/>
        <v>Low Balance Active</v>
      </c>
      <c r="P296" s="8">
        <f t="shared" si="7"/>
        <v>100239.588771781</v>
      </c>
      <c r="Q296" s="8" t="str">
        <f t="shared" si="8"/>
        <v>High Salary - Low Balance</v>
      </c>
      <c r="R296" s="8" t="str">
        <f t="shared" si="9"/>
        <v>Normal Customer</v>
      </c>
    </row>
    <row r="297" spans="1:18" ht="12.5" x14ac:dyDescent="0.25">
      <c r="A297" s="7">
        <v>15723654</v>
      </c>
      <c r="B297" s="1" t="s">
        <v>91</v>
      </c>
      <c r="C297" s="7">
        <v>773</v>
      </c>
      <c r="D297" s="1" t="s">
        <v>19</v>
      </c>
      <c r="E297" s="1" t="s">
        <v>27</v>
      </c>
      <c r="F297" s="7">
        <v>25</v>
      </c>
      <c r="G297" s="7">
        <v>2</v>
      </c>
      <c r="H297" s="7">
        <v>135903.29999999999</v>
      </c>
      <c r="I297" s="7">
        <v>1</v>
      </c>
      <c r="J297" s="7">
        <v>1</v>
      </c>
      <c r="K297" s="7">
        <v>0</v>
      </c>
      <c r="L297" s="7">
        <v>73656.38</v>
      </c>
      <c r="M297" s="7">
        <v>0</v>
      </c>
      <c r="N297" s="8">
        <f t="shared" si="5"/>
        <v>77380.825281615384</v>
      </c>
      <c r="O297" s="8" t="str">
        <f t="shared" si="6"/>
        <v>High Balance Inactive</v>
      </c>
      <c r="P297" s="8">
        <f t="shared" si="7"/>
        <v>100236.98465462303</v>
      </c>
      <c r="Q297" s="8" t="str">
        <f t="shared" si="8"/>
        <v>Low Salary - High Balance</v>
      </c>
      <c r="R297" s="8" t="str">
        <f t="shared" si="9"/>
        <v>Normal Customer</v>
      </c>
    </row>
    <row r="298" spans="1:18" ht="12.5" x14ac:dyDescent="0.25">
      <c r="A298" s="7">
        <v>15774510</v>
      </c>
      <c r="B298" s="1" t="s">
        <v>169</v>
      </c>
      <c r="C298" s="7">
        <v>714</v>
      </c>
      <c r="D298" s="1" t="s">
        <v>19</v>
      </c>
      <c r="E298" s="1" t="s">
        <v>20</v>
      </c>
      <c r="F298" s="7">
        <v>31</v>
      </c>
      <c r="G298" s="7">
        <v>4</v>
      </c>
      <c r="H298" s="7">
        <v>125169.3</v>
      </c>
      <c r="I298" s="7">
        <v>1</v>
      </c>
      <c r="J298" s="7">
        <v>1</v>
      </c>
      <c r="K298" s="7">
        <v>1</v>
      </c>
      <c r="L298" s="7">
        <v>106636.89</v>
      </c>
      <c r="M298" s="7">
        <v>0</v>
      </c>
      <c r="N298" s="8">
        <f t="shared" si="5"/>
        <v>77368.384279336809</v>
      </c>
      <c r="O298" s="8" t="str">
        <f t="shared" si="6"/>
        <v>High Balance Active</v>
      </c>
      <c r="P298" s="8">
        <f t="shared" si="7"/>
        <v>100242.63529336762</v>
      </c>
      <c r="Q298" s="8" t="str">
        <f t="shared" si="8"/>
        <v>High Salary - High Balance</v>
      </c>
      <c r="R298" s="8" t="str">
        <f t="shared" si="9"/>
        <v>Normal Customer</v>
      </c>
    </row>
    <row r="299" spans="1:18" ht="12.5" x14ac:dyDescent="0.25">
      <c r="A299" s="7">
        <v>15684173</v>
      </c>
      <c r="B299" s="1" t="s">
        <v>207</v>
      </c>
      <c r="C299" s="7">
        <v>687</v>
      </c>
      <c r="D299" s="1" t="s">
        <v>22</v>
      </c>
      <c r="E299" s="1" t="s">
        <v>20</v>
      </c>
      <c r="F299" s="7">
        <v>44</v>
      </c>
      <c r="G299" s="7">
        <v>7</v>
      </c>
      <c r="H299" s="7">
        <v>0</v>
      </c>
      <c r="I299" s="7">
        <v>3</v>
      </c>
      <c r="J299" s="7">
        <v>1</v>
      </c>
      <c r="K299" s="7">
        <v>0</v>
      </c>
      <c r="L299" s="7">
        <v>155853.51999999999</v>
      </c>
      <c r="M299" s="7">
        <v>1</v>
      </c>
      <c r="N299" s="8">
        <f t="shared" si="5"/>
        <v>77358.220359345185</v>
      </c>
      <c r="O299" s="8" t="str">
        <f t="shared" si="6"/>
        <v>Low Balance Inactive</v>
      </c>
      <c r="P299" s="8">
        <f t="shared" si="7"/>
        <v>100241.2756814802</v>
      </c>
      <c r="Q299" s="8" t="str">
        <f t="shared" si="8"/>
        <v>High Salary - Low Balance</v>
      </c>
      <c r="R299" s="8" t="str">
        <f t="shared" si="9"/>
        <v>Normal Customer</v>
      </c>
    </row>
    <row r="300" spans="1:18" ht="12.5" x14ac:dyDescent="0.25">
      <c r="A300" s="7">
        <v>15650068</v>
      </c>
      <c r="B300" s="1" t="s">
        <v>303</v>
      </c>
      <c r="C300" s="7">
        <v>511</v>
      </c>
      <c r="D300" s="1" t="s">
        <v>19</v>
      </c>
      <c r="E300" s="1" t="s">
        <v>27</v>
      </c>
      <c r="F300" s="7">
        <v>58</v>
      </c>
      <c r="G300" s="7">
        <v>0</v>
      </c>
      <c r="H300" s="7">
        <v>149117.29999999999</v>
      </c>
      <c r="I300" s="7">
        <v>1</v>
      </c>
      <c r="J300" s="7">
        <v>1</v>
      </c>
      <c r="K300" s="7">
        <v>1</v>
      </c>
      <c r="L300" s="7">
        <v>162599.51</v>
      </c>
      <c r="M300" s="7">
        <v>0</v>
      </c>
      <c r="N300" s="8">
        <f t="shared" si="5"/>
        <v>77374.672554232326</v>
      </c>
      <c r="O300" s="8" t="str">
        <f t="shared" si="6"/>
        <v>High Balance Active</v>
      </c>
      <c r="P300" s="8">
        <f t="shared" si="7"/>
        <v>100229.44832199093</v>
      </c>
      <c r="Q300" s="8" t="str">
        <f t="shared" si="8"/>
        <v>High Salary - High Balance</v>
      </c>
      <c r="R300" s="8" t="str">
        <f t="shared" si="9"/>
        <v>Normal Customer</v>
      </c>
    </row>
    <row r="301" spans="1:18" ht="12.5" x14ac:dyDescent="0.25">
      <c r="A301" s="7">
        <v>15811490</v>
      </c>
      <c r="B301" s="1" t="s">
        <v>304</v>
      </c>
      <c r="C301" s="7">
        <v>627</v>
      </c>
      <c r="D301" s="1" t="s">
        <v>19</v>
      </c>
      <c r="E301" s="1" t="s">
        <v>27</v>
      </c>
      <c r="F301" s="7">
        <v>33</v>
      </c>
      <c r="G301" s="7">
        <v>5</v>
      </c>
      <c r="H301" s="7">
        <v>0</v>
      </c>
      <c r="I301" s="7">
        <v>2</v>
      </c>
      <c r="J301" s="7">
        <v>1</v>
      </c>
      <c r="K301" s="7">
        <v>1</v>
      </c>
      <c r="L301" s="7">
        <v>103737.82</v>
      </c>
      <c r="M301" s="7">
        <v>0</v>
      </c>
      <c r="N301" s="8">
        <f t="shared" si="5"/>
        <v>77359.411412465517</v>
      </c>
      <c r="O301" s="8" t="str">
        <f t="shared" si="6"/>
        <v>Low Balance Active</v>
      </c>
      <c r="P301" s="8">
        <f t="shared" si="7"/>
        <v>100216.1809189537</v>
      </c>
      <c r="Q301" s="8" t="str">
        <f t="shared" si="8"/>
        <v>High Salary - Low Balance</v>
      </c>
      <c r="R301" s="8" t="str">
        <f t="shared" si="9"/>
        <v>Normal Customer</v>
      </c>
    </row>
    <row r="302" spans="1:18" ht="12.5" x14ac:dyDescent="0.25">
      <c r="A302" s="7">
        <v>15803976</v>
      </c>
      <c r="B302" s="1" t="s">
        <v>305</v>
      </c>
      <c r="C302" s="7">
        <v>694</v>
      </c>
      <c r="D302" s="1" t="s">
        <v>19</v>
      </c>
      <c r="E302" s="1" t="s">
        <v>20</v>
      </c>
      <c r="F302" s="7">
        <v>31</v>
      </c>
      <c r="G302" s="7">
        <v>10</v>
      </c>
      <c r="H302" s="7">
        <v>0</v>
      </c>
      <c r="I302" s="7">
        <v>2</v>
      </c>
      <c r="J302" s="7">
        <v>1</v>
      </c>
      <c r="K302" s="7">
        <v>0</v>
      </c>
      <c r="L302" s="7">
        <v>160990.26999999999</v>
      </c>
      <c r="M302" s="7">
        <v>0</v>
      </c>
      <c r="N302" s="8">
        <f t="shared" si="5"/>
        <v>77375.870861702206</v>
      </c>
      <c r="O302" s="8" t="str">
        <f t="shared" si="6"/>
        <v>Low Balance Inactive</v>
      </c>
      <c r="P302" s="8">
        <f t="shared" si="7"/>
        <v>100215.43163404285</v>
      </c>
      <c r="Q302" s="8" t="str">
        <f t="shared" si="8"/>
        <v>High Salary - Low Balance</v>
      </c>
      <c r="R302" s="8" t="str">
        <f t="shared" si="9"/>
        <v>Normal Customer</v>
      </c>
    </row>
    <row r="303" spans="1:18" ht="12.5" x14ac:dyDescent="0.25">
      <c r="A303" s="7">
        <v>15682541</v>
      </c>
      <c r="B303" s="1" t="s">
        <v>306</v>
      </c>
      <c r="C303" s="7">
        <v>616</v>
      </c>
      <c r="D303" s="1" t="s">
        <v>22</v>
      </c>
      <c r="E303" s="1" t="s">
        <v>20</v>
      </c>
      <c r="F303" s="7">
        <v>36</v>
      </c>
      <c r="G303" s="7">
        <v>6</v>
      </c>
      <c r="H303" s="7">
        <v>132311.70000000001</v>
      </c>
      <c r="I303" s="7">
        <v>1</v>
      </c>
      <c r="J303" s="7">
        <v>0</v>
      </c>
      <c r="K303" s="7">
        <v>0</v>
      </c>
      <c r="L303" s="7">
        <v>15462.84</v>
      </c>
      <c r="M303" s="7">
        <v>0</v>
      </c>
      <c r="N303" s="8">
        <f t="shared" si="5"/>
        <v>77392.337316450386</v>
      </c>
      <c r="O303" s="8" t="str">
        <f t="shared" si="6"/>
        <v>High Balance Inactive</v>
      </c>
      <c r="P303" s="8">
        <f t="shared" si="7"/>
        <v>100202.49806554614</v>
      </c>
      <c r="Q303" s="8" t="str">
        <f t="shared" si="8"/>
        <v>Low Salary - High Balance</v>
      </c>
      <c r="R303" s="8" t="str">
        <f t="shared" si="9"/>
        <v>Normal Customer</v>
      </c>
    </row>
    <row r="304" spans="1:18" ht="12.5" x14ac:dyDescent="0.25">
      <c r="A304" s="7">
        <v>15695699</v>
      </c>
      <c r="B304" s="1" t="s">
        <v>307</v>
      </c>
      <c r="C304" s="7">
        <v>687</v>
      </c>
      <c r="D304" s="1" t="s">
        <v>19</v>
      </c>
      <c r="E304" s="1" t="s">
        <v>27</v>
      </c>
      <c r="F304" s="7">
        <v>35</v>
      </c>
      <c r="G304" s="7">
        <v>8</v>
      </c>
      <c r="H304" s="7">
        <v>0</v>
      </c>
      <c r="I304" s="7">
        <v>2</v>
      </c>
      <c r="J304" s="7">
        <v>1</v>
      </c>
      <c r="K304" s="7">
        <v>0</v>
      </c>
      <c r="L304" s="7">
        <v>10334.049999999999</v>
      </c>
      <c r="M304" s="7">
        <v>0</v>
      </c>
      <c r="N304" s="8">
        <f t="shared" si="5"/>
        <v>77380.647371221872</v>
      </c>
      <c r="O304" s="8" t="str">
        <f t="shared" si="6"/>
        <v>Low Balance Inactive</v>
      </c>
      <c r="P304" s="8">
        <f t="shared" si="7"/>
        <v>100220.53545551328</v>
      </c>
      <c r="Q304" s="8" t="str">
        <f t="shared" si="8"/>
        <v>Low Salary - Low Balance</v>
      </c>
      <c r="R304" s="8" t="str">
        <f t="shared" si="9"/>
        <v>Normal Customer</v>
      </c>
    </row>
    <row r="305" spans="1:18" ht="12.5" x14ac:dyDescent="0.25">
      <c r="A305" s="7">
        <v>15624188</v>
      </c>
      <c r="B305" s="1" t="s">
        <v>308</v>
      </c>
      <c r="C305" s="7">
        <v>712</v>
      </c>
      <c r="D305" s="1" t="s">
        <v>19</v>
      </c>
      <c r="E305" s="1" t="s">
        <v>20</v>
      </c>
      <c r="F305" s="7">
        <v>33</v>
      </c>
      <c r="G305" s="7">
        <v>6</v>
      </c>
      <c r="H305" s="7">
        <v>0</v>
      </c>
      <c r="I305" s="7">
        <v>2</v>
      </c>
      <c r="J305" s="7">
        <v>1</v>
      </c>
      <c r="K305" s="7">
        <v>1</v>
      </c>
      <c r="L305" s="7">
        <v>190686.16</v>
      </c>
      <c r="M305" s="7">
        <v>0</v>
      </c>
      <c r="N305" s="8">
        <f t="shared" si="5"/>
        <v>77397.121854375204</v>
      </c>
      <c r="O305" s="8" t="str">
        <f t="shared" si="6"/>
        <v>Low Balance Active</v>
      </c>
      <c r="P305" s="8">
        <f t="shared" si="7"/>
        <v>100239.67245475865</v>
      </c>
      <c r="Q305" s="8" t="str">
        <f t="shared" si="8"/>
        <v>High Salary - Low Balance</v>
      </c>
      <c r="R305" s="8" t="str">
        <f t="shared" si="9"/>
        <v>Normal Customer</v>
      </c>
    </row>
    <row r="306" spans="1:18" ht="12.5" x14ac:dyDescent="0.25">
      <c r="A306" s="7">
        <v>15812191</v>
      </c>
      <c r="B306" s="1" t="s">
        <v>309</v>
      </c>
      <c r="C306" s="7">
        <v>553</v>
      </c>
      <c r="D306" s="1" t="s">
        <v>19</v>
      </c>
      <c r="E306" s="1" t="s">
        <v>27</v>
      </c>
      <c r="F306" s="7">
        <v>33</v>
      </c>
      <c r="G306" s="7">
        <v>4</v>
      </c>
      <c r="H306" s="7">
        <v>118082.9</v>
      </c>
      <c r="I306" s="7">
        <v>1</v>
      </c>
      <c r="J306" s="7">
        <v>0</v>
      </c>
      <c r="K306" s="7">
        <v>0</v>
      </c>
      <c r="L306" s="7">
        <v>94440.45</v>
      </c>
      <c r="M306" s="7">
        <v>0</v>
      </c>
      <c r="N306" s="8">
        <f t="shared" si="5"/>
        <v>77413.603353918297</v>
      </c>
      <c r="O306" s="8" t="str">
        <f t="shared" si="6"/>
        <v>High Balance Inactive</v>
      </c>
      <c r="P306" s="8">
        <f t="shared" si="7"/>
        <v>100220.41212947217</v>
      </c>
      <c r="Q306" s="8" t="str">
        <f t="shared" si="8"/>
        <v>Low Salary - High Balance</v>
      </c>
      <c r="R306" s="8" t="str">
        <f t="shared" si="9"/>
        <v>Normal Customer</v>
      </c>
    </row>
    <row r="307" spans="1:18" ht="12.5" x14ac:dyDescent="0.25">
      <c r="A307" s="7">
        <v>15636673</v>
      </c>
      <c r="B307" s="1" t="s">
        <v>310</v>
      </c>
      <c r="C307" s="7">
        <v>667</v>
      </c>
      <c r="D307" s="1" t="s">
        <v>19</v>
      </c>
      <c r="E307" s="1" t="s">
        <v>27</v>
      </c>
      <c r="F307" s="7">
        <v>31</v>
      </c>
      <c r="G307" s="7">
        <v>1</v>
      </c>
      <c r="H307" s="7">
        <v>119266.7</v>
      </c>
      <c r="I307" s="7">
        <v>1</v>
      </c>
      <c r="J307" s="7">
        <v>1</v>
      </c>
      <c r="K307" s="7">
        <v>1</v>
      </c>
      <c r="L307" s="7">
        <v>28257.63</v>
      </c>
      <c r="M307" s="7">
        <v>0</v>
      </c>
      <c r="N307" s="8">
        <f t="shared" si="5"/>
        <v>77404.941096911687</v>
      </c>
      <c r="O307" s="8" t="str">
        <f t="shared" si="6"/>
        <v>High Balance Active</v>
      </c>
      <c r="P307" s="8">
        <f t="shared" si="7"/>
        <v>100221.64321831764</v>
      </c>
      <c r="Q307" s="8" t="str">
        <f t="shared" si="8"/>
        <v>Low Salary - High Balance</v>
      </c>
      <c r="R307" s="8" t="str">
        <f t="shared" si="9"/>
        <v>Normal Customer</v>
      </c>
    </row>
    <row r="308" spans="1:18" ht="12.5" x14ac:dyDescent="0.25">
      <c r="A308" s="7">
        <v>15594898</v>
      </c>
      <c r="B308" s="1" t="s">
        <v>311</v>
      </c>
      <c r="C308" s="7">
        <v>731</v>
      </c>
      <c r="D308" s="1" t="s">
        <v>19</v>
      </c>
      <c r="E308" s="1" t="s">
        <v>27</v>
      </c>
      <c r="F308" s="7">
        <v>43</v>
      </c>
      <c r="G308" s="7">
        <v>2</v>
      </c>
      <c r="H308" s="7">
        <v>0</v>
      </c>
      <c r="I308" s="7">
        <v>1</v>
      </c>
      <c r="J308" s="7">
        <v>1</v>
      </c>
      <c r="K308" s="7">
        <v>1</v>
      </c>
      <c r="L308" s="7">
        <v>170034.95</v>
      </c>
      <c r="M308" s="7">
        <v>1</v>
      </c>
      <c r="N308" s="8">
        <f t="shared" si="5"/>
        <v>77396.022954836022</v>
      </c>
      <c r="O308" s="8" t="str">
        <f t="shared" si="6"/>
        <v>Low Balance Active</v>
      </c>
      <c r="P308" s="8">
        <f t="shared" si="7"/>
        <v>100236.9742820625</v>
      </c>
      <c r="Q308" s="8" t="str">
        <f t="shared" si="8"/>
        <v>High Salary - Low Balance</v>
      </c>
      <c r="R308" s="8" t="str">
        <f t="shared" si="9"/>
        <v>Normal Customer</v>
      </c>
    </row>
    <row r="309" spans="1:18" ht="12.5" x14ac:dyDescent="0.25">
      <c r="A309" s="7">
        <v>15660211</v>
      </c>
      <c r="B309" s="1" t="s">
        <v>236</v>
      </c>
      <c r="C309" s="7">
        <v>629</v>
      </c>
      <c r="D309" s="1" t="s">
        <v>30</v>
      </c>
      <c r="E309" s="1" t="s">
        <v>27</v>
      </c>
      <c r="F309" s="7">
        <v>35</v>
      </c>
      <c r="G309" s="7">
        <v>7</v>
      </c>
      <c r="H309" s="7">
        <v>156847.29999999999</v>
      </c>
      <c r="I309" s="7">
        <v>2</v>
      </c>
      <c r="J309" s="7">
        <v>1</v>
      </c>
      <c r="K309" s="7">
        <v>0</v>
      </c>
      <c r="L309" s="7">
        <v>31824.29</v>
      </c>
      <c r="M309" s="7">
        <v>0</v>
      </c>
      <c r="N309" s="8">
        <f t="shared" si="5"/>
        <v>77412.514756019664</v>
      </c>
      <c r="O309" s="8" t="str">
        <f t="shared" si="6"/>
        <v>High Balance Inactive</v>
      </c>
      <c r="P309" s="8">
        <f t="shared" si="7"/>
        <v>100222.10149797601</v>
      </c>
      <c r="Q309" s="8" t="str">
        <f t="shared" si="8"/>
        <v>Low Salary - High Balance</v>
      </c>
      <c r="R309" s="8" t="str">
        <f t="shared" si="9"/>
        <v>Normal Customer</v>
      </c>
    </row>
    <row r="310" spans="1:18" ht="12.5" x14ac:dyDescent="0.25">
      <c r="A310" s="7">
        <v>15773972</v>
      </c>
      <c r="B310" s="1" t="s">
        <v>312</v>
      </c>
      <c r="C310" s="7">
        <v>614</v>
      </c>
      <c r="D310" s="1" t="s">
        <v>19</v>
      </c>
      <c r="E310" s="1" t="s">
        <v>27</v>
      </c>
      <c r="F310" s="7">
        <v>50</v>
      </c>
      <c r="G310" s="7">
        <v>4</v>
      </c>
      <c r="H310" s="7">
        <v>137104.5</v>
      </c>
      <c r="I310" s="7">
        <v>1</v>
      </c>
      <c r="J310" s="7">
        <v>1</v>
      </c>
      <c r="K310" s="7">
        <v>0</v>
      </c>
      <c r="L310" s="7">
        <v>127166.49</v>
      </c>
      <c r="M310" s="7">
        <v>1</v>
      </c>
      <c r="N310" s="8">
        <f t="shared" si="5"/>
        <v>77395.58492114245</v>
      </c>
      <c r="O310" s="8" t="str">
        <f t="shared" si="6"/>
        <v>High Balance Inactive</v>
      </c>
      <c r="P310" s="8">
        <f t="shared" si="7"/>
        <v>100236.67903665843</v>
      </c>
      <c r="Q310" s="8" t="str">
        <f t="shared" si="8"/>
        <v>High Salary - High Balance</v>
      </c>
      <c r="R310" s="8" t="str">
        <f t="shared" si="9"/>
        <v>At - Risk Premium Customer</v>
      </c>
    </row>
    <row r="311" spans="1:18" ht="12.5" x14ac:dyDescent="0.25">
      <c r="A311" s="7">
        <v>15746726</v>
      </c>
      <c r="B311" s="1" t="s">
        <v>313</v>
      </c>
      <c r="C311" s="7">
        <v>438</v>
      </c>
      <c r="D311" s="1" t="s">
        <v>30</v>
      </c>
      <c r="E311" s="1" t="s">
        <v>27</v>
      </c>
      <c r="F311" s="7">
        <v>31</v>
      </c>
      <c r="G311" s="7">
        <v>8</v>
      </c>
      <c r="H311" s="7">
        <v>78398.69</v>
      </c>
      <c r="I311" s="7">
        <v>1</v>
      </c>
      <c r="J311" s="7">
        <v>1</v>
      </c>
      <c r="K311" s="7">
        <v>0</v>
      </c>
      <c r="L311" s="7">
        <v>44937.01</v>
      </c>
      <c r="M311" s="7">
        <v>0</v>
      </c>
      <c r="N311" s="8">
        <f t="shared" si="5"/>
        <v>77382.856523129463</v>
      </c>
      <c r="O311" s="8" t="str">
        <f t="shared" si="6"/>
        <v>High Balance Inactive</v>
      </c>
      <c r="P311" s="8">
        <f t="shared" si="7"/>
        <v>100230.93829673874</v>
      </c>
      <c r="Q311" s="8" t="str">
        <f t="shared" si="8"/>
        <v>Low Salary - High Balance</v>
      </c>
      <c r="R311" s="8" t="str">
        <f t="shared" si="9"/>
        <v>Normal Customer</v>
      </c>
    </row>
    <row r="312" spans="1:18" ht="12.5" x14ac:dyDescent="0.25">
      <c r="A312" s="7">
        <v>15712287</v>
      </c>
      <c r="B312" s="1" t="s">
        <v>314</v>
      </c>
      <c r="C312" s="7">
        <v>652</v>
      </c>
      <c r="D312" s="1" t="s">
        <v>19</v>
      </c>
      <c r="E312" s="1" t="s">
        <v>20</v>
      </c>
      <c r="F312" s="7">
        <v>80</v>
      </c>
      <c r="G312" s="7">
        <v>4</v>
      </c>
      <c r="H312" s="7">
        <v>0</v>
      </c>
      <c r="I312" s="7">
        <v>2</v>
      </c>
      <c r="J312" s="7">
        <v>1</v>
      </c>
      <c r="K312" s="7">
        <v>1</v>
      </c>
      <c r="L312" s="7">
        <v>188603.07</v>
      </c>
      <c r="M312" s="7">
        <v>0</v>
      </c>
      <c r="N312" s="8">
        <f t="shared" si="5"/>
        <v>77382.639927505385</v>
      </c>
      <c r="O312" s="8" t="str">
        <f t="shared" si="6"/>
        <v>Low Balance Active</v>
      </c>
      <c r="P312" s="8">
        <f t="shared" si="7"/>
        <v>100242.7280469086</v>
      </c>
      <c r="Q312" s="8" t="str">
        <f t="shared" si="8"/>
        <v>High Salary - Low Balance</v>
      </c>
      <c r="R312" s="8" t="str">
        <f t="shared" si="9"/>
        <v>Normal Customer</v>
      </c>
    </row>
    <row r="313" spans="1:18" ht="12.5" x14ac:dyDescent="0.25">
      <c r="A313" s="7">
        <v>15702919</v>
      </c>
      <c r="B313" s="1" t="s">
        <v>226</v>
      </c>
      <c r="C313" s="7">
        <v>729</v>
      </c>
      <c r="D313" s="1" t="s">
        <v>30</v>
      </c>
      <c r="E313" s="1" t="s">
        <v>27</v>
      </c>
      <c r="F313" s="7">
        <v>30</v>
      </c>
      <c r="G313" s="7">
        <v>6</v>
      </c>
      <c r="H313" s="7">
        <v>63669.42</v>
      </c>
      <c r="I313" s="7">
        <v>1</v>
      </c>
      <c r="J313" s="7">
        <v>1</v>
      </c>
      <c r="K313" s="7">
        <v>0</v>
      </c>
      <c r="L313" s="7">
        <v>145111.37</v>
      </c>
      <c r="M313" s="7">
        <v>0</v>
      </c>
      <c r="N313" s="8">
        <f t="shared" si="5"/>
        <v>77399.142943058265</v>
      </c>
      <c r="O313" s="8" t="str">
        <f t="shared" si="6"/>
        <v>Low Balance Inactive</v>
      </c>
      <c r="P313" s="8">
        <f t="shared" si="7"/>
        <v>100223.88387076162</v>
      </c>
      <c r="Q313" s="8" t="str">
        <f t="shared" si="8"/>
        <v>High Salary - Low Balance</v>
      </c>
      <c r="R313" s="8" t="str">
        <f t="shared" si="9"/>
        <v>Normal Customer</v>
      </c>
    </row>
    <row r="314" spans="1:18" ht="12.5" x14ac:dyDescent="0.25">
      <c r="A314" s="7">
        <v>15674398</v>
      </c>
      <c r="B314" s="1" t="s">
        <v>315</v>
      </c>
      <c r="C314" s="7">
        <v>642</v>
      </c>
      <c r="D314" s="1" t="s">
        <v>19</v>
      </c>
      <c r="E314" s="1" t="s">
        <v>27</v>
      </c>
      <c r="F314" s="7">
        <v>38</v>
      </c>
      <c r="G314" s="7">
        <v>3</v>
      </c>
      <c r="H314" s="7">
        <v>0</v>
      </c>
      <c r="I314" s="7">
        <v>2</v>
      </c>
      <c r="J314" s="7">
        <v>0</v>
      </c>
      <c r="K314" s="7">
        <v>0</v>
      </c>
      <c r="L314" s="7">
        <v>171463.83</v>
      </c>
      <c r="M314" s="7">
        <v>0</v>
      </c>
      <c r="N314" s="8">
        <f t="shared" si="5"/>
        <v>77402.071638225316</v>
      </c>
      <c r="O314" s="8" t="str">
        <f t="shared" si="6"/>
        <v>Low Balance Inactive</v>
      </c>
      <c r="P314" s="8">
        <f t="shared" si="7"/>
        <v>100214.30889505148</v>
      </c>
      <c r="Q314" s="8" t="str">
        <f t="shared" si="8"/>
        <v>High Salary - Low Balance</v>
      </c>
      <c r="R314" s="8" t="str">
        <f t="shared" si="9"/>
        <v>Normal Customer</v>
      </c>
    </row>
    <row r="315" spans="1:18" ht="12.5" x14ac:dyDescent="0.25">
      <c r="A315" s="7">
        <v>15797960</v>
      </c>
      <c r="B315" s="1" t="s">
        <v>316</v>
      </c>
      <c r="C315" s="7">
        <v>806</v>
      </c>
      <c r="D315" s="1" t="s">
        <v>30</v>
      </c>
      <c r="E315" s="1" t="s">
        <v>20</v>
      </c>
      <c r="F315" s="7">
        <v>59</v>
      </c>
      <c r="G315" s="7">
        <v>0</v>
      </c>
      <c r="H315" s="7">
        <v>135296.29999999999</v>
      </c>
      <c r="I315" s="7">
        <v>1</v>
      </c>
      <c r="J315" s="7">
        <v>1</v>
      </c>
      <c r="K315" s="7">
        <v>0</v>
      </c>
      <c r="L315" s="7">
        <v>182822.5</v>
      </c>
      <c r="M315" s="7">
        <v>0</v>
      </c>
      <c r="N315" s="8">
        <f t="shared" si="5"/>
        <v>77418.585841689841</v>
      </c>
      <c r="O315" s="8" t="str">
        <f t="shared" si="6"/>
        <v>High Balance Inactive</v>
      </c>
      <c r="P315" s="8">
        <f t="shared" si="7"/>
        <v>100199.10737572037</v>
      </c>
      <c r="Q315" s="8" t="str">
        <f t="shared" si="8"/>
        <v>High Salary - High Balance</v>
      </c>
      <c r="R315" s="8" t="str">
        <f t="shared" si="9"/>
        <v>Normal Customer</v>
      </c>
    </row>
    <row r="316" spans="1:18" ht="12.5" x14ac:dyDescent="0.25">
      <c r="A316" s="7">
        <v>15631868</v>
      </c>
      <c r="B316" s="1" t="s">
        <v>317</v>
      </c>
      <c r="C316" s="7">
        <v>744</v>
      </c>
      <c r="D316" s="1" t="s">
        <v>22</v>
      </c>
      <c r="E316" s="1" t="s">
        <v>27</v>
      </c>
      <c r="F316" s="7">
        <v>36</v>
      </c>
      <c r="G316" s="7">
        <v>2</v>
      </c>
      <c r="H316" s="7">
        <v>153804.4</v>
      </c>
      <c r="I316" s="7">
        <v>1</v>
      </c>
      <c r="J316" s="7">
        <v>1</v>
      </c>
      <c r="K316" s="7">
        <v>1</v>
      </c>
      <c r="L316" s="7">
        <v>87213.33</v>
      </c>
      <c r="M316" s="7">
        <v>0</v>
      </c>
      <c r="N316" s="8">
        <f t="shared" si="5"/>
        <v>77406.234643619347</v>
      </c>
      <c r="O316" s="8" t="str">
        <f t="shared" si="6"/>
        <v>High Balance Active</v>
      </c>
      <c r="P316" s="8">
        <f t="shared" si="7"/>
        <v>100181.4754097314</v>
      </c>
      <c r="Q316" s="8" t="str">
        <f t="shared" si="8"/>
        <v>Low Salary - High Balance</v>
      </c>
      <c r="R316" s="8" t="str">
        <f t="shared" si="9"/>
        <v>Normal Customer</v>
      </c>
    </row>
    <row r="317" spans="1:18" ht="12.5" x14ac:dyDescent="0.25">
      <c r="A317" s="7">
        <v>15581539</v>
      </c>
      <c r="B317" s="1" t="s">
        <v>318</v>
      </c>
      <c r="C317" s="7">
        <v>474</v>
      </c>
      <c r="D317" s="1" t="s">
        <v>22</v>
      </c>
      <c r="E317" s="1" t="s">
        <v>27</v>
      </c>
      <c r="F317" s="7">
        <v>37</v>
      </c>
      <c r="G317" s="7">
        <v>3</v>
      </c>
      <c r="H317" s="7">
        <v>0</v>
      </c>
      <c r="I317" s="7">
        <v>2</v>
      </c>
      <c r="J317" s="7">
        <v>0</v>
      </c>
      <c r="K317" s="7">
        <v>0</v>
      </c>
      <c r="L317" s="7">
        <v>57175.32</v>
      </c>
      <c r="M317" s="7">
        <v>0</v>
      </c>
      <c r="N317" s="8">
        <f t="shared" si="5"/>
        <v>77389.927671291414</v>
      </c>
      <c r="O317" s="8" t="str">
        <f t="shared" si="6"/>
        <v>Low Balance Inactive</v>
      </c>
      <c r="P317" s="8">
        <f t="shared" si="7"/>
        <v>100184.24342369291</v>
      </c>
      <c r="Q317" s="8" t="str">
        <f t="shared" si="8"/>
        <v>Low Salary - Low Balance</v>
      </c>
      <c r="R317" s="8" t="str">
        <f t="shared" si="9"/>
        <v>Normal Customer</v>
      </c>
    </row>
    <row r="318" spans="1:18" ht="12.5" x14ac:dyDescent="0.25">
      <c r="A318" s="7">
        <v>15662736</v>
      </c>
      <c r="B318" s="1" t="s">
        <v>313</v>
      </c>
      <c r="C318" s="7">
        <v>559</v>
      </c>
      <c r="D318" s="1" t="s">
        <v>19</v>
      </c>
      <c r="E318" s="1" t="s">
        <v>27</v>
      </c>
      <c r="F318" s="7">
        <v>49</v>
      </c>
      <c r="G318" s="7">
        <v>2</v>
      </c>
      <c r="H318" s="7">
        <v>147069.79999999999</v>
      </c>
      <c r="I318" s="7">
        <v>1</v>
      </c>
      <c r="J318" s="7">
        <v>1</v>
      </c>
      <c r="K318" s="7">
        <v>0</v>
      </c>
      <c r="L318" s="7">
        <v>120540.83</v>
      </c>
      <c r="M318" s="7">
        <v>1</v>
      </c>
      <c r="N318" s="8">
        <f t="shared" si="5"/>
        <v>77406.44985909485</v>
      </c>
      <c r="O318" s="8" t="str">
        <f t="shared" si="6"/>
        <v>High Balance Inactive</v>
      </c>
      <c r="P318" s="8">
        <f t="shared" si="7"/>
        <v>100193.42551665271</v>
      </c>
      <c r="Q318" s="8" t="str">
        <f t="shared" si="8"/>
        <v>High Salary - High Balance</v>
      </c>
      <c r="R318" s="8" t="str">
        <f t="shared" si="9"/>
        <v>At - Risk Premium Customer</v>
      </c>
    </row>
    <row r="319" spans="1:18" ht="12.5" x14ac:dyDescent="0.25">
      <c r="A319" s="7">
        <v>15666252</v>
      </c>
      <c r="B319" s="1" t="s">
        <v>125</v>
      </c>
      <c r="C319" s="7">
        <v>706</v>
      </c>
      <c r="D319" s="1" t="s">
        <v>22</v>
      </c>
      <c r="E319" s="1" t="s">
        <v>27</v>
      </c>
      <c r="F319" s="7">
        <v>42</v>
      </c>
      <c r="G319" s="7">
        <v>9</v>
      </c>
      <c r="H319" s="7">
        <v>0</v>
      </c>
      <c r="I319" s="7">
        <v>2</v>
      </c>
      <c r="J319" s="7">
        <v>1</v>
      </c>
      <c r="K319" s="7">
        <v>1</v>
      </c>
      <c r="L319" s="7">
        <v>28714.34</v>
      </c>
      <c r="M319" s="7">
        <v>0</v>
      </c>
      <c r="N319" s="8">
        <f t="shared" si="5"/>
        <v>77391.574063634485</v>
      </c>
      <c r="O319" s="8" t="str">
        <f t="shared" si="6"/>
        <v>Low Balance Active</v>
      </c>
      <c r="P319" s="8">
        <f t="shared" si="7"/>
        <v>100189.08056587687</v>
      </c>
      <c r="Q319" s="8" t="str">
        <f t="shared" si="8"/>
        <v>Low Salary - Low Balance</v>
      </c>
      <c r="R319" s="8" t="str">
        <f t="shared" si="9"/>
        <v>Normal Customer</v>
      </c>
    </row>
    <row r="320" spans="1:18" ht="12.5" x14ac:dyDescent="0.25">
      <c r="A320" s="7">
        <v>15677512</v>
      </c>
      <c r="B320" s="1" t="s">
        <v>319</v>
      </c>
      <c r="C320" s="7">
        <v>628</v>
      </c>
      <c r="D320" s="1" t="s">
        <v>22</v>
      </c>
      <c r="E320" s="1" t="s">
        <v>20</v>
      </c>
      <c r="F320" s="7">
        <v>22</v>
      </c>
      <c r="G320" s="7">
        <v>3</v>
      </c>
      <c r="H320" s="7">
        <v>0</v>
      </c>
      <c r="I320" s="7">
        <v>1</v>
      </c>
      <c r="J320" s="7">
        <v>1</v>
      </c>
      <c r="K320" s="7">
        <v>0</v>
      </c>
      <c r="L320" s="7">
        <v>85426.28</v>
      </c>
      <c r="M320" s="7">
        <v>0</v>
      </c>
      <c r="N320" s="8">
        <f t="shared" si="5"/>
        <v>77408.103660828769</v>
      </c>
      <c r="O320" s="8" t="str">
        <f t="shared" si="6"/>
        <v>Low Balance Inactive</v>
      </c>
      <c r="P320" s="8">
        <f t="shared" si="7"/>
        <v>100204.34642246932</v>
      </c>
      <c r="Q320" s="8" t="str">
        <f t="shared" si="8"/>
        <v>Low Salary - Low Balance</v>
      </c>
      <c r="R320" s="8" t="str">
        <f t="shared" si="9"/>
        <v>Normal Customer</v>
      </c>
    </row>
    <row r="321" spans="1:18" ht="12.5" x14ac:dyDescent="0.25">
      <c r="A321" s="7">
        <v>15626114</v>
      </c>
      <c r="B321" s="1" t="s">
        <v>320</v>
      </c>
      <c r="C321" s="7">
        <v>429</v>
      </c>
      <c r="D321" s="1" t="s">
        <v>19</v>
      </c>
      <c r="E321" s="1" t="s">
        <v>27</v>
      </c>
      <c r="F321" s="7">
        <v>24</v>
      </c>
      <c r="G321" s="7">
        <v>4</v>
      </c>
      <c r="H321" s="7">
        <v>95741.75</v>
      </c>
      <c r="I321" s="7">
        <v>1</v>
      </c>
      <c r="J321" s="7">
        <v>1</v>
      </c>
      <c r="K321" s="7">
        <v>0</v>
      </c>
      <c r="L321" s="7">
        <v>46170.75</v>
      </c>
      <c r="M321" s="7">
        <v>0</v>
      </c>
      <c r="N321" s="8">
        <f t="shared" si="5"/>
        <v>77424.640320444407</v>
      </c>
      <c r="O321" s="8" t="str">
        <f t="shared" si="6"/>
        <v>High Balance Inactive</v>
      </c>
      <c r="P321" s="8">
        <f t="shared" si="7"/>
        <v>100207.50345439037</v>
      </c>
      <c r="Q321" s="8" t="str">
        <f t="shared" si="8"/>
        <v>Low Salary - High Balance</v>
      </c>
      <c r="R321" s="8" t="str">
        <f t="shared" si="9"/>
        <v>Normal Customer</v>
      </c>
    </row>
    <row r="322" spans="1:18" ht="12.5" x14ac:dyDescent="0.25">
      <c r="A322" s="7">
        <v>15810834</v>
      </c>
      <c r="B322" s="1" t="s">
        <v>321</v>
      </c>
      <c r="C322" s="7">
        <v>525</v>
      </c>
      <c r="D322" s="1" t="s">
        <v>22</v>
      </c>
      <c r="E322" s="1" t="s">
        <v>20</v>
      </c>
      <c r="F322" s="7">
        <v>57</v>
      </c>
      <c r="G322" s="7">
        <v>2</v>
      </c>
      <c r="H322" s="7">
        <v>145965.29999999999</v>
      </c>
      <c r="I322" s="7">
        <v>1</v>
      </c>
      <c r="J322" s="7">
        <v>1</v>
      </c>
      <c r="K322" s="7">
        <v>1</v>
      </c>
      <c r="L322" s="7">
        <v>64448.36</v>
      </c>
      <c r="M322" s="7">
        <v>0</v>
      </c>
      <c r="N322" s="8">
        <f t="shared" si="5"/>
        <v>77420.726408119735</v>
      </c>
      <c r="O322" s="8" t="str">
        <f t="shared" si="6"/>
        <v>High Balance Active</v>
      </c>
      <c r="P322" s="8">
        <f t="shared" si="7"/>
        <v>100219.04976923106</v>
      </c>
      <c r="Q322" s="8" t="str">
        <f t="shared" si="8"/>
        <v>Low Salary - High Balance</v>
      </c>
      <c r="R322" s="8" t="str">
        <f t="shared" si="9"/>
        <v>Normal Customer</v>
      </c>
    </row>
    <row r="323" spans="1:18" ht="12.5" x14ac:dyDescent="0.25">
      <c r="A323" s="7">
        <v>15678910</v>
      </c>
      <c r="B323" s="1" t="s">
        <v>322</v>
      </c>
      <c r="C323" s="7">
        <v>680</v>
      </c>
      <c r="D323" s="1" t="s">
        <v>19</v>
      </c>
      <c r="E323" s="1" t="s">
        <v>20</v>
      </c>
      <c r="F323" s="7">
        <v>30</v>
      </c>
      <c r="G323" s="7">
        <v>8</v>
      </c>
      <c r="H323" s="7">
        <v>141441.79999999999</v>
      </c>
      <c r="I323" s="7">
        <v>1</v>
      </c>
      <c r="J323" s="7">
        <v>1</v>
      </c>
      <c r="K323" s="7">
        <v>1</v>
      </c>
      <c r="L323" s="7">
        <v>16278.97</v>
      </c>
      <c r="M323" s="7">
        <v>0</v>
      </c>
      <c r="N323" s="8">
        <f t="shared" si="5"/>
        <v>77406.077001496131</v>
      </c>
      <c r="O323" s="8" t="str">
        <f t="shared" si="6"/>
        <v>High Balance Active</v>
      </c>
      <c r="P323" s="8">
        <f t="shared" si="7"/>
        <v>100226.69471254569</v>
      </c>
      <c r="Q323" s="8" t="str">
        <f t="shared" si="8"/>
        <v>Low Salary - High Balance</v>
      </c>
      <c r="R323" s="8" t="str">
        <f t="shared" si="9"/>
        <v>Normal Customer</v>
      </c>
    </row>
    <row r="324" spans="1:18" ht="12.5" x14ac:dyDescent="0.25">
      <c r="A324" s="7">
        <v>15694408</v>
      </c>
      <c r="B324" s="1" t="s">
        <v>323</v>
      </c>
      <c r="C324" s="7">
        <v>749</v>
      </c>
      <c r="D324" s="1" t="s">
        <v>19</v>
      </c>
      <c r="E324" s="1" t="s">
        <v>27</v>
      </c>
      <c r="F324" s="7">
        <v>40</v>
      </c>
      <c r="G324" s="7">
        <v>1</v>
      </c>
      <c r="H324" s="7">
        <v>139290.4</v>
      </c>
      <c r="I324" s="7">
        <v>1</v>
      </c>
      <c r="J324" s="7">
        <v>1</v>
      </c>
      <c r="K324" s="7">
        <v>0</v>
      </c>
      <c r="L324" s="7">
        <v>182855.42</v>
      </c>
      <c r="M324" s="7">
        <v>1</v>
      </c>
      <c r="N324" s="8">
        <f t="shared" si="5"/>
        <v>77392.388304831198</v>
      </c>
      <c r="O324" s="8" t="str">
        <f t="shared" si="6"/>
        <v>High Balance Inactive</v>
      </c>
      <c r="P324" s="8">
        <f t="shared" si="7"/>
        <v>100244.63992945731</v>
      </c>
      <c r="Q324" s="8" t="str">
        <f t="shared" si="8"/>
        <v>High Salary - High Balance</v>
      </c>
      <c r="R324" s="8" t="str">
        <f t="shared" si="9"/>
        <v>At - Risk Premium Customer</v>
      </c>
    </row>
    <row r="325" spans="1:18" ht="12.5" x14ac:dyDescent="0.25">
      <c r="A325" s="7">
        <v>15585215</v>
      </c>
      <c r="B325" s="1" t="s">
        <v>324</v>
      </c>
      <c r="C325" s="7">
        <v>763</v>
      </c>
      <c r="D325" s="1" t="s">
        <v>19</v>
      </c>
      <c r="E325" s="1" t="s">
        <v>20</v>
      </c>
      <c r="F325" s="7">
        <v>31</v>
      </c>
      <c r="G325" s="7">
        <v>4</v>
      </c>
      <c r="H325" s="7">
        <v>0</v>
      </c>
      <c r="I325" s="7">
        <v>2</v>
      </c>
      <c r="J325" s="7">
        <v>0</v>
      </c>
      <c r="K325" s="7">
        <v>0</v>
      </c>
      <c r="L325" s="7">
        <v>50404.72</v>
      </c>
      <c r="M325" s="7">
        <v>0</v>
      </c>
      <c r="N325" s="8">
        <f t="shared" si="5"/>
        <v>77379.15375026736</v>
      </c>
      <c r="O325" s="8" t="str">
        <f t="shared" si="6"/>
        <v>Low Balance Inactive</v>
      </c>
      <c r="P325" s="8">
        <f t="shared" si="7"/>
        <v>100226.97673081064</v>
      </c>
      <c r="Q325" s="8" t="str">
        <f t="shared" si="8"/>
        <v>Low Salary - Low Balance</v>
      </c>
      <c r="R325" s="8" t="str">
        <f t="shared" si="9"/>
        <v>Normal Customer</v>
      </c>
    </row>
    <row r="326" spans="1:18" ht="12.5" x14ac:dyDescent="0.25">
      <c r="A326" s="7">
        <v>15682757</v>
      </c>
      <c r="B326" s="1" t="s">
        <v>325</v>
      </c>
      <c r="C326" s="7">
        <v>734</v>
      </c>
      <c r="D326" s="1" t="s">
        <v>19</v>
      </c>
      <c r="E326" s="1" t="s">
        <v>27</v>
      </c>
      <c r="F326" s="7">
        <v>30</v>
      </c>
      <c r="G326" s="7">
        <v>3</v>
      </c>
      <c r="H326" s="7">
        <v>0</v>
      </c>
      <c r="I326" s="7">
        <v>2</v>
      </c>
      <c r="J326" s="7">
        <v>1</v>
      </c>
      <c r="K326" s="7">
        <v>0</v>
      </c>
      <c r="L326" s="7">
        <v>107640.25</v>
      </c>
      <c r="M326" s="7">
        <v>0</v>
      </c>
      <c r="N326" s="8">
        <f t="shared" si="5"/>
        <v>77395.701901197695</v>
      </c>
      <c r="O326" s="8" t="str">
        <f t="shared" si="6"/>
        <v>Low Balance Inactive</v>
      </c>
      <c r="P326" s="8">
        <f t="shared" si="7"/>
        <v>100237.63161890532</v>
      </c>
      <c r="Q326" s="8" t="str">
        <f t="shared" si="8"/>
        <v>High Salary - Low Balance</v>
      </c>
      <c r="R326" s="8" t="str">
        <f t="shared" si="9"/>
        <v>Normal Customer</v>
      </c>
    </row>
    <row r="327" spans="1:18" ht="12.5" x14ac:dyDescent="0.25">
      <c r="A327" s="7">
        <v>15736601</v>
      </c>
      <c r="B327" s="1" t="s">
        <v>326</v>
      </c>
      <c r="C327" s="7">
        <v>716</v>
      </c>
      <c r="D327" s="1" t="s">
        <v>19</v>
      </c>
      <c r="E327" s="1" t="s">
        <v>27</v>
      </c>
      <c r="F327" s="7">
        <v>35</v>
      </c>
      <c r="G327" s="7">
        <v>4</v>
      </c>
      <c r="H327" s="7">
        <v>144428.9</v>
      </c>
      <c r="I327" s="7">
        <v>1</v>
      </c>
      <c r="J327" s="7">
        <v>1</v>
      </c>
      <c r="K327" s="7">
        <v>0</v>
      </c>
      <c r="L327" s="7">
        <v>134132.65</v>
      </c>
      <c r="M327" s="7">
        <v>0</v>
      </c>
      <c r="N327" s="8">
        <f t="shared" si="5"/>
        <v>77412.257131550898</v>
      </c>
      <c r="O327" s="8" t="str">
        <f t="shared" si="6"/>
        <v>High Balance Inactive</v>
      </c>
      <c r="P327" s="8">
        <f t="shared" si="7"/>
        <v>100236.04817112329</v>
      </c>
      <c r="Q327" s="8" t="str">
        <f t="shared" si="8"/>
        <v>High Salary - High Balance</v>
      </c>
      <c r="R327" s="8" t="str">
        <f t="shared" si="9"/>
        <v>Normal Customer</v>
      </c>
    </row>
    <row r="328" spans="1:18" ht="12.5" x14ac:dyDescent="0.25">
      <c r="A328" s="7">
        <v>15601848</v>
      </c>
      <c r="B328" s="1" t="s">
        <v>37</v>
      </c>
      <c r="C328" s="7">
        <v>594</v>
      </c>
      <c r="D328" s="1" t="s">
        <v>19</v>
      </c>
      <c r="E328" s="1" t="s">
        <v>27</v>
      </c>
      <c r="F328" s="7">
        <v>35</v>
      </c>
      <c r="G328" s="7">
        <v>2</v>
      </c>
      <c r="H328" s="7">
        <v>0</v>
      </c>
      <c r="I328" s="7">
        <v>2</v>
      </c>
      <c r="J328" s="7">
        <v>1</v>
      </c>
      <c r="K328" s="7">
        <v>0</v>
      </c>
      <c r="L328" s="7">
        <v>103480.69</v>
      </c>
      <c r="M328" s="7">
        <v>0</v>
      </c>
      <c r="N328" s="8">
        <f t="shared" si="5"/>
        <v>77397.918953786997</v>
      </c>
      <c r="O328" s="8" t="str">
        <f t="shared" si="6"/>
        <v>Low Balance Inactive</v>
      </c>
      <c r="P328" s="8">
        <f t="shared" si="7"/>
        <v>100228.79600984196</v>
      </c>
      <c r="Q328" s="8" t="str">
        <f t="shared" si="8"/>
        <v>High Salary - Low Balance</v>
      </c>
      <c r="R328" s="8" t="str">
        <f t="shared" si="9"/>
        <v>Normal Customer</v>
      </c>
    </row>
    <row r="329" spans="1:18" ht="12.5" x14ac:dyDescent="0.25">
      <c r="A329" s="7">
        <v>15736008</v>
      </c>
      <c r="B329" s="1" t="s">
        <v>95</v>
      </c>
      <c r="C329" s="7">
        <v>644</v>
      </c>
      <c r="D329" s="1" t="s">
        <v>19</v>
      </c>
      <c r="E329" s="1" t="s">
        <v>20</v>
      </c>
      <c r="F329" s="7">
        <v>46</v>
      </c>
      <c r="G329" s="7">
        <v>9</v>
      </c>
      <c r="H329" s="7">
        <v>95441.27</v>
      </c>
      <c r="I329" s="7">
        <v>1</v>
      </c>
      <c r="J329" s="7">
        <v>1</v>
      </c>
      <c r="K329" s="7">
        <v>0</v>
      </c>
      <c r="L329" s="7">
        <v>108761.05</v>
      </c>
      <c r="M329" s="7">
        <v>1</v>
      </c>
      <c r="N329" s="8">
        <f t="shared" si="5"/>
        <v>77414.481744061719</v>
      </c>
      <c r="O329" s="8" t="str">
        <f t="shared" si="6"/>
        <v>High Balance Inactive</v>
      </c>
      <c r="P329" s="8">
        <f t="shared" si="7"/>
        <v>100228.10011983765</v>
      </c>
      <c r="Q329" s="8" t="str">
        <f t="shared" si="8"/>
        <v>High Salary - High Balance</v>
      </c>
      <c r="R329" s="8" t="str">
        <f t="shared" si="9"/>
        <v>At - Risk Premium Customer</v>
      </c>
    </row>
    <row r="330" spans="1:18" ht="12.5" x14ac:dyDescent="0.25">
      <c r="A330" s="7">
        <v>15669064</v>
      </c>
      <c r="B330" s="1" t="s">
        <v>327</v>
      </c>
      <c r="C330" s="7">
        <v>671</v>
      </c>
      <c r="D330" s="1" t="s">
        <v>30</v>
      </c>
      <c r="E330" s="1" t="s">
        <v>27</v>
      </c>
      <c r="F330" s="7">
        <v>35</v>
      </c>
      <c r="G330" s="7">
        <v>1</v>
      </c>
      <c r="H330" s="7">
        <v>144848.70000000001</v>
      </c>
      <c r="I330" s="7">
        <v>1</v>
      </c>
      <c r="J330" s="7">
        <v>1</v>
      </c>
      <c r="K330" s="7">
        <v>1</v>
      </c>
      <c r="L330" s="7">
        <v>179012.3</v>
      </c>
      <c r="M330" s="7">
        <v>0</v>
      </c>
      <c r="N330" s="8">
        <f t="shared" si="5"/>
        <v>77410.623270548036</v>
      </c>
      <c r="O330" s="8" t="str">
        <f t="shared" si="6"/>
        <v>High Balance Active</v>
      </c>
      <c r="P330" s="8">
        <f t="shared" si="7"/>
        <v>100226.27371789412</v>
      </c>
      <c r="Q330" s="8" t="str">
        <f t="shared" si="8"/>
        <v>High Salary - High Balance</v>
      </c>
      <c r="R330" s="8" t="str">
        <f t="shared" si="9"/>
        <v>Normal Customer</v>
      </c>
    </row>
    <row r="331" spans="1:18" ht="12.5" x14ac:dyDescent="0.25">
      <c r="A331" s="7">
        <v>15624528</v>
      </c>
      <c r="B331" s="1" t="s">
        <v>328</v>
      </c>
      <c r="C331" s="7">
        <v>664</v>
      </c>
      <c r="D331" s="1" t="s">
        <v>30</v>
      </c>
      <c r="E331" s="1" t="s">
        <v>27</v>
      </c>
      <c r="F331" s="7">
        <v>26</v>
      </c>
      <c r="G331" s="7">
        <v>7</v>
      </c>
      <c r="H331" s="7">
        <v>116244.1</v>
      </c>
      <c r="I331" s="7">
        <v>2</v>
      </c>
      <c r="J331" s="7">
        <v>1</v>
      </c>
      <c r="K331" s="7">
        <v>1</v>
      </c>
      <c r="L331" s="7">
        <v>95145.14</v>
      </c>
      <c r="M331" s="7">
        <v>0</v>
      </c>
      <c r="N331" s="8">
        <f t="shared" si="5"/>
        <v>77396.185660458243</v>
      </c>
      <c r="O331" s="8" t="str">
        <f t="shared" si="6"/>
        <v>High Balance Active</v>
      </c>
      <c r="P331" s="8">
        <f t="shared" si="7"/>
        <v>100209.40666024435</v>
      </c>
      <c r="Q331" s="8" t="str">
        <f t="shared" si="8"/>
        <v>Low Salary - High Balance</v>
      </c>
      <c r="R331" s="8" t="str">
        <f t="shared" si="9"/>
        <v>Normal Customer</v>
      </c>
    </row>
    <row r="332" spans="1:18" ht="12.5" x14ac:dyDescent="0.25">
      <c r="A332" s="7">
        <v>15598493</v>
      </c>
      <c r="B332" s="1" t="s">
        <v>329</v>
      </c>
      <c r="C332" s="7">
        <v>656</v>
      </c>
      <c r="D332" s="1" t="s">
        <v>19</v>
      </c>
      <c r="E332" s="1" t="s">
        <v>27</v>
      </c>
      <c r="F332" s="7">
        <v>50</v>
      </c>
      <c r="G332" s="7">
        <v>7</v>
      </c>
      <c r="H332" s="7">
        <v>0</v>
      </c>
      <c r="I332" s="7">
        <v>2</v>
      </c>
      <c r="J332" s="7">
        <v>0</v>
      </c>
      <c r="K332" s="7">
        <v>1</v>
      </c>
      <c r="L332" s="7">
        <v>72143.44</v>
      </c>
      <c r="M332" s="7">
        <v>0</v>
      </c>
      <c r="N332" s="8">
        <f t="shared" si="5"/>
        <v>77387.86704925065</v>
      </c>
      <c r="O332" s="8" t="str">
        <f t="shared" si="6"/>
        <v>Low Balance Active</v>
      </c>
      <c r="P332" s="8">
        <f t="shared" si="7"/>
        <v>100210.4910856534</v>
      </c>
      <c r="Q332" s="8" t="str">
        <f t="shared" si="8"/>
        <v>Low Salary - Low Balance</v>
      </c>
      <c r="R332" s="8" t="str">
        <f t="shared" si="9"/>
        <v>Normal Customer</v>
      </c>
    </row>
    <row r="333" spans="1:18" ht="12.5" x14ac:dyDescent="0.25">
      <c r="A333" s="7">
        <v>15601274</v>
      </c>
      <c r="B333" s="1" t="s">
        <v>330</v>
      </c>
      <c r="C333" s="7">
        <v>667</v>
      </c>
      <c r="D333" s="1" t="s">
        <v>22</v>
      </c>
      <c r="E333" s="1" t="s">
        <v>20</v>
      </c>
      <c r="F333" s="7">
        <v>40</v>
      </c>
      <c r="G333" s="7">
        <v>1</v>
      </c>
      <c r="H333" s="7">
        <v>146502.1</v>
      </c>
      <c r="I333" s="7">
        <v>1</v>
      </c>
      <c r="J333" s="7">
        <v>1</v>
      </c>
      <c r="K333" s="7">
        <v>0</v>
      </c>
      <c r="L333" s="7">
        <v>19162.89</v>
      </c>
      <c r="M333" s="7">
        <v>0</v>
      </c>
      <c r="N333" s="8">
        <f t="shared" si="5"/>
        <v>77404.441876204874</v>
      </c>
      <c r="O333" s="8" t="str">
        <f t="shared" si="6"/>
        <v>High Balance Inactive</v>
      </c>
      <c r="P333" s="8">
        <f t="shared" si="7"/>
        <v>100216.50244806196</v>
      </c>
      <c r="Q333" s="8" t="str">
        <f t="shared" si="8"/>
        <v>Low Salary - High Balance</v>
      </c>
      <c r="R333" s="8" t="str">
        <f t="shared" si="9"/>
        <v>Normal Customer</v>
      </c>
    </row>
    <row r="334" spans="1:18" ht="12.5" x14ac:dyDescent="0.25">
      <c r="A334" s="7">
        <v>15702669</v>
      </c>
      <c r="B334" s="1" t="s">
        <v>331</v>
      </c>
      <c r="C334" s="7">
        <v>663</v>
      </c>
      <c r="D334" s="1" t="s">
        <v>30</v>
      </c>
      <c r="E334" s="1" t="s">
        <v>27</v>
      </c>
      <c r="F334" s="7">
        <v>44</v>
      </c>
      <c r="G334" s="7">
        <v>2</v>
      </c>
      <c r="H334" s="7">
        <v>117028.6</v>
      </c>
      <c r="I334" s="7">
        <v>2</v>
      </c>
      <c r="J334" s="7">
        <v>0</v>
      </c>
      <c r="K334" s="7">
        <v>1</v>
      </c>
      <c r="L334" s="7">
        <v>144680.18</v>
      </c>
      <c r="M334" s="7">
        <v>0</v>
      </c>
      <c r="N334" s="8">
        <f t="shared" si="5"/>
        <v>77389.639464438835</v>
      </c>
      <c r="O334" s="8" t="str">
        <f t="shared" si="6"/>
        <v>High Balance Active</v>
      </c>
      <c r="P334" s="8">
        <f t="shared" si="7"/>
        <v>100233.86611825222</v>
      </c>
      <c r="Q334" s="8" t="str">
        <f t="shared" si="8"/>
        <v>High Salary - High Balance</v>
      </c>
      <c r="R334" s="8" t="str">
        <f t="shared" si="9"/>
        <v>Normal Customer</v>
      </c>
    </row>
    <row r="335" spans="1:18" ht="12.5" x14ac:dyDescent="0.25">
      <c r="A335" s="7">
        <v>15728669</v>
      </c>
      <c r="B335" s="1" t="s">
        <v>332</v>
      </c>
      <c r="C335" s="7">
        <v>584</v>
      </c>
      <c r="D335" s="1" t="s">
        <v>30</v>
      </c>
      <c r="E335" s="1" t="s">
        <v>20</v>
      </c>
      <c r="F335" s="7">
        <v>30</v>
      </c>
      <c r="G335" s="7">
        <v>8</v>
      </c>
      <c r="H335" s="7">
        <v>112013.8</v>
      </c>
      <c r="I335" s="7">
        <v>1</v>
      </c>
      <c r="J335" s="7">
        <v>1</v>
      </c>
      <c r="K335" s="7">
        <v>0</v>
      </c>
      <c r="L335" s="7">
        <v>177772.03</v>
      </c>
      <c r="M335" s="7">
        <v>1</v>
      </c>
      <c r="N335" s="8">
        <f t="shared" si="5"/>
        <v>77381.146008142387</v>
      </c>
      <c r="O335" s="8" t="str">
        <f t="shared" si="6"/>
        <v>High Balance Inactive</v>
      </c>
      <c r="P335" s="8">
        <f t="shared" si="7"/>
        <v>100224.34258838685</v>
      </c>
      <c r="Q335" s="8" t="str">
        <f t="shared" si="8"/>
        <v>High Salary - High Balance</v>
      </c>
      <c r="R335" s="8" t="str">
        <f t="shared" si="9"/>
        <v>At - Risk Premium Customer</v>
      </c>
    </row>
    <row r="336" spans="1:18" ht="12.5" x14ac:dyDescent="0.25">
      <c r="A336" s="7">
        <v>15742668</v>
      </c>
      <c r="B336" s="1" t="s">
        <v>333</v>
      </c>
      <c r="C336" s="7">
        <v>626</v>
      </c>
      <c r="D336" s="1" t="s">
        <v>22</v>
      </c>
      <c r="E336" s="1" t="s">
        <v>20</v>
      </c>
      <c r="F336" s="7">
        <v>37</v>
      </c>
      <c r="G336" s="7">
        <v>6</v>
      </c>
      <c r="H336" s="7">
        <v>108269.4</v>
      </c>
      <c r="I336" s="7">
        <v>1</v>
      </c>
      <c r="J336" s="7">
        <v>1</v>
      </c>
      <c r="K336" s="7">
        <v>0</v>
      </c>
      <c r="L336" s="7">
        <v>5597.94</v>
      </c>
      <c r="M336" s="7">
        <v>0</v>
      </c>
      <c r="N336" s="8">
        <f t="shared" si="5"/>
        <v>77373.723664809368</v>
      </c>
      <c r="O336" s="8" t="str">
        <f t="shared" si="6"/>
        <v>High Balance Inactive</v>
      </c>
      <c r="P336" s="8">
        <f t="shared" si="7"/>
        <v>100207.72285255065</v>
      </c>
      <c r="Q336" s="8" t="str">
        <f t="shared" si="8"/>
        <v>Low Salary - High Balance</v>
      </c>
      <c r="R336" s="8" t="str">
        <f t="shared" si="9"/>
        <v>Normal Customer</v>
      </c>
    </row>
    <row r="337" spans="1:18" ht="12.5" x14ac:dyDescent="0.25">
      <c r="A337" s="7">
        <v>15697441</v>
      </c>
      <c r="B337" s="1" t="s">
        <v>334</v>
      </c>
      <c r="C337" s="7">
        <v>485</v>
      </c>
      <c r="D337" s="1" t="s">
        <v>19</v>
      </c>
      <c r="E337" s="1" t="s">
        <v>27</v>
      </c>
      <c r="F337" s="7">
        <v>29</v>
      </c>
      <c r="G337" s="7">
        <v>7</v>
      </c>
      <c r="H337" s="7">
        <v>182123.8</v>
      </c>
      <c r="I337" s="7">
        <v>1</v>
      </c>
      <c r="J337" s="7">
        <v>1</v>
      </c>
      <c r="K337" s="7">
        <v>0</v>
      </c>
      <c r="L337" s="7">
        <v>116828.51</v>
      </c>
      <c r="M337" s="7">
        <v>1</v>
      </c>
      <c r="N337" s="8">
        <f t="shared" si="5"/>
        <v>77367.100797427745</v>
      </c>
      <c r="O337" s="8" t="str">
        <f t="shared" si="6"/>
        <v>High Balance Inactive</v>
      </c>
      <c r="P337" s="8">
        <f t="shared" si="7"/>
        <v>100228.00362057907</v>
      </c>
      <c r="Q337" s="8" t="str">
        <f t="shared" si="8"/>
        <v>High Salary - High Balance</v>
      </c>
      <c r="R337" s="8" t="str">
        <f t="shared" si="9"/>
        <v>At - Risk Premium Customer</v>
      </c>
    </row>
    <row r="338" spans="1:18" ht="12.5" x14ac:dyDescent="0.25">
      <c r="A338" s="7">
        <v>15740476</v>
      </c>
      <c r="B338" s="1" t="s">
        <v>91</v>
      </c>
      <c r="C338" s="7">
        <v>659</v>
      </c>
      <c r="D338" s="1" t="s">
        <v>30</v>
      </c>
      <c r="E338" s="1" t="s">
        <v>20</v>
      </c>
      <c r="F338" s="7">
        <v>32</v>
      </c>
      <c r="G338" s="7">
        <v>3</v>
      </c>
      <c r="H338" s="7">
        <v>150923.70000000001</v>
      </c>
      <c r="I338" s="7">
        <v>2</v>
      </c>
      <c r="J338" s="7">
        <v>0</v>
      </c>
      <c r="K338" s="7">
        <v>1</v>
      </c>
      <c r="L338" s="7">
        <v>174652.51</v>
      </c>
      <c r="M338" s="7">
        <v>0</v>
      </c>
      <c r="N338" s="8">
        <f t="shared" si="5"/>
        <v>77344.640098627875</v>
      </c>
      <c r="O338" s="8" t="str">
        <f t="shared" si="6"/>
        <v>High Balance Active</v>
      </c>
      <c r="P338" s="8">
        <f t="shared" si="7"/>
        <v>100224.44433533477</v>
      </c>
      <c r="Q338" s="8" t="str">
        <f t="shared" si="8"/>
        <v>High Salary - High Balance</v>
      </c>
      <c r="R338" s="8" t="str">
        <f t="shared" si="9"/>
        <v>Normal Customer</v>
      </c>
    </row>
    <row r="339" spans="1:18" ht="12.5" x14ac:dyDescent="0.25">
      <c r="A339" s="7">
        <v>15648064</v>
      </c>
      <c r="B339" s="1" t="s">
        <v>152</v>
      </c>
      <c r="C339" s="7">
        <v>649</v>
      </c>
      <c r="D339" s="1" t="s">
        <v>19</v>
      </c>
      <c r="E339" s="1" t="s">
        <v>27</v>
      </c>
      <c r="F339" s="7">
        <v>33</v>
      </c>
      <c r="G339" s="7">
        <v>2</v>
      </c>
      <c r="H339" s="7">
        <v>0</v>
      </c>
      <c r="I339" s="7">
        <v>2</v>
      </c>
      <c r="J339" s="7">
        <v>1</v>
      </c>
      <c r="K339" s="7">
        <v>0</v>
      </c>
      <c r="L339" s="7">
        <v>2010.98</v>
      </c>
      <c r="M339" s="7">
        <v>0</v>
      </c>
      <c r="N339" s="8">
        <f t="shared" si="5"/>
        <v>77328.860759168019</v>
      </c>
      <c r="O339" s="8" t="str">
        <f t="shared" si="6"/>
        <v>Low Balance Inactive</v>
      </c>
      <c r="P339" s="8">
        <f t="shared" si="7"/>
        <v>100208.48292301124</v>
      </c>
      <c r="Q339" s="8" t="str">
        <f t="shared" si="8"/>
        <v>Low Salary - Low Balance</v>
      </c>
      <c r="R339" s="8" t="str">
        <f t="shared" si="9"/>
        <v>Normal Customer</v>
      </c>
    </row>
    <row r="340" spans="1:18" ht="12.5" x14ac:dyDescent="0.25">
      <c r="A340" s="7">
        <v>15636624</v>
      </c>
      <c r="B340" s="1" t="s">
        <v>335</v>
      </c>
      <c r="C340" s="7">
        <v>805</v>
      </c>
      <c r="D340" s="1" t="s">
        <v>22</v>
      </c>
      <c r="E340" s="1" t="s">
        <v>20</v>
      </c>
      <c r="F340" s="7">
        <v>39</v>
      </c>
      <c r="G340" s="7">
        <v>5</v>
      </c>
      <c r="H340" s="7">
        <v>165272.1</v>
      </c>
      <c r="I340" s="7">
        <v>1</v>
      </c>
      <c r="J340" s="7">
        <v>1</v>
      </c>
      <c r="K340" s="7">
        <v>0</v>
      </c>
      <c r="L340" s="7">
        <v>14109.85</v>
      </c>
      <c r="M340" s="7">
        <v>1</v>
      </c>
      <c r="N340" s="8">
        <f t="shared" si="5"/>
        <v>77345.44781638791</v>
      </c>
      <c r="O340" s="8" t="str">
        <f t="shared" si="6"/>
        <v>High Balance Inactive</v>
      </c>
      <c r="P340" s="8">
        <f t="shared" si="7"/>
        <v>100229.54630845161</v>
      </c>
      <c r="Q340" s="8" t="str">
        <f t="shared" si="8"/>
        <v>Low Salary - High Balance</v>
      </c>
      <c r="R340" s="8" t="str">
        <f t="shared" si="9"/>
        <v>At - Risk Premium Customer</v>
      </c>
    </row>
    <row r="341" spans="1:18" ht="12.5" x14ac:dyDescent="0.25">
      <c r="A341" s="7">
        <v>15807923</v>
      </c>
      <c r="B341" s="1" t="s">
        <v>49</v>
      </c>
      <c r="C341" s="7">
        <v>716</v>
      </c>
      <c r="D341" s="1" t="s">
        <v>30</v>
      </c>
      <c r="E341" s="1" t="s">
        <v>20</v>
      </c>
      <c r="F341" s="7">
        <v>39</v>
      </c>
      <c r="G341" s="7">
        <v>10</v>
      </c>
      <c r="H341" s="7">
        <v>115301.3</v>
      </c>
      <c r="I341" s="7">
        <v>1</v>
      </c>
      <c r="J341" s="7">
        <v>1</v>
      </c>
      <c r="K341" s="7">
        <v>0</v>
      </c>
      <c r="L341" s="7">
        <v>43527.4</v>
      </c>
      <c r="M341" s="7">
        <v>1</v>
      </c>
      <c r="N341" s="8">
        <f t="shared" si="5"/>
        <v>77326.583484230941</v>
      </c>
      <c r="O341" s="8" t="str">
        <f t="shared" si="6"/>
        <v>High Balance Inactive</v>
      </c>
      <c r="P341" s="8">
        <f t="shared" si="7"/>
        <v>100248.02296502926</v>
      </c>
      <c r="Q341" s="8" t="str">
        <f t="shared" si="8"/>
        <v>Low Salary - High Balance</v>
      </c>
      <c r="R341" s="8" t="str">
        <f t="shared" si="9"/>
        <v>At - Risk Premium Customer</v>
      </c>
    </row>
    <row r="342" spans="1:18" ht="12.5" x14ac:dyDescent="0.25">
      <c r="A342" s="7">
        <v>15745844</v>
      </c>
      <c r="B342" s="1" t="s">
        <v>336</v>
      </c>
      <c r="C342" s="7">
        <v>642</v>
      </c>
      <c r="D342" s="1" t="s">
        <v>30</v>
      </c>
      <c r="E342" s="1" t="s">
        <v>20</v>
      </c>
      <c r="F342" s="7">
        <v>40</v>
      </c>
      <c r="G342" s="7">
        <v>6</v>
      </c>
      <c r="H342" s="7">
        <v>129502.5</v>
      </c>
      <c r="I342" s="7">
        <v>2</v>
      </c>
      <c r="J342" s="7">
        <v>0</v>
      </c>
      <c r="K342" s="7">
        <v>1</v>
      </c>
      <c r="L342" s="7">
        <v>86099.23</v>
      </c>
      <c r="M342" s="7">
        <v>1</v>
      </c>
      <c r="N342" s="8">
        <f t="shared" si="5"/>
        <v>77318.434403433566</v>
      </c>
      <c r="O342" s="8" t="str">
        <f t="shared" si="6"/>
        <v>High Balance Active</v>
      </c>
      <c r="P342" s="8">
        <f t="shared" si="7"/>
        <v>100260.19477253249</v>
      </c>
      <c r="Q342" s="8" t="str">
        <f t="shared" si="8"/>
        <v>Low Salary - High Balance</v>
      </c>
      <c r="R342" s="8" t="str">
        <f t="shared" si="9"/>
        <v>Normal Customer</v>
      </c>
    </row>
    <row r="343" spans="1:18" ht="12.5" x14ac:dyDescent="0.25">
      <c r="A343" s="7">
        <v>15786170</v>
      </c>
      <c r="B343" s="1" t="s">
        <v>169</v>
      </c>
      <c r="C343" s="7">
        <v>659</v>
      </c>
      <c r="D343" s="1" t="s">
        <v>19</v>
      </c>
      <c r="E343" s="1" t="s">
        <v>27</v>
      </c>
      <c r="F343" s="7">
        <v>31</v>
      </c>
      <c r="G343" s="7">
        <v>4</v>
      </c>
      <c r="H343" s="7">
        <v>118342.3</v>
      </c>
      <c r="I343" s="7">
        <v>1</v>
      </c>
      <c r="J343" s="7">
        <v>0</v>
      </c>
      <c r="K343" s="7">
        <v>0</v>
      </c>
      <c r="L343" s="7">
        <v>161574.19</v>
      </c>
      <c r="M343" s="7">
        <v>0</v>
      </c>
      <c r="N343" s="8">
        <f t="shared" si="5"/>
        <v>77307.233702511352</v>
      </c>
      <c r="O343" s="8" t="str">
        <f t="shared" si="6"/>
        <v>High Balance Inactive</v>
      </c>
      <c r="P343" s="8">
        <f t="shared" si="7"/>
        <v>100263.23425842485</v>
      </c>
      <c r="Q343" s="8" t="str">
        <f t="shared" si="8"/>
        <v>High Salary - High Balance</v>
      </c>
      <c r="R343" s="8" t="str">
        <f t="shared" si="9"/>
        <v>Normal Customer</v>
      </c>
    </row>
    <row r="344" spans="1:18" ht="12.5" x14ac:dyDescent="0.25">
      <c r="A344" s="7">
        <v>15681081</v>
      </c>
      <c r="B344" s="1" t="s">
        <v>337</v>
      </c>
      <c r="C344" s="7">
        <v>545</v>
      </c>
      <c r="D344" s="1" t="s">
        <v>22</v>
      </c>
      <c r="E344" s="1" t="s">
        <v>20</v>
      </c>
      <c r="F344" s="7">
        <v>47</v>
      </c>
      <c r="G344" s="7">
        <v>5</v>
      </c>
      <c r="H344" s="7">
        <v>0</v>
      </c>
      <c r="I344" s="7">
        <v>2</v>
      </c>
      <c r="J344" s="7">
        <v>1</v>
      </c>
      <c r="K344" s="7">
        <v>1</v>
      </c>
      <c r="L344" s="7">
        <v>38970.14</v>
      </c>
      <c r="M344" s="7">
        <v>0</v>
      </c>
      <c r="N344" s="8">
        <f t="shared" si="5"/>
        <v>77298.424113353452</v>
      </c>
      <c r="O344" s="8" t="str">
        <f t="shared" si="6"/>
        <v>Low Balance Active</v>
      </c>
      <c r="P344" s="8">
        <f t="shared" si="7"/>
        <v>100250.07175182512</v>
      </c>
      <c r="Q344" s="8" t="str">
        <f t="shared" si="8"/>
        <v>Low Salary - Low Balance</v>
      </c>
      <c r="R344" s="8" t="str">
        <f t="shared" si="9"/>
        <v>Normal Customer</v>
      </c>
    </row>
    <row r="345" spans="1:18" ht="12.5" x14ac:dyDescent="0.25">
      <c r="A345" s="7">
        <v>15684484</v>
      </c>
      <c r="B345" s="1" t="s">
        <v>338</v>
      </c>
      <c r="C345" s="7">
        <v>543</v>
      </c>
      <c r="D345" s="1" t="s">
        <v>19</v>
      </c>
      <c r="E345" s="1" t="s">
        <v>27</v>
      </c>
      <c r="F345" s="7">
        <v>22</v>
      </c>
      <c r="G345" s="7">
        <v>8</v>
      </c>
      <c r="H345" s="7">
        <v>0</v>
      </c>
      <c r="I345" s="7">
        <v>2</v>
      </c>
      <c r="J345" s="7">
        <v>0</v>
      </c>
      <c r="K345" s="7">
        <v>0</v>
      </c>
      <c r="L345" s="7">
        <v>127587.22</v>
      </c>
      <c r="M345" s="7">
        <v>0</v>
      </c>
      <c r="N345" s="8">
        <f t="shared" si="5"/>
        <v>77315.022443633323</v>
      </c>
      <c r="O345" s="8" t="str">
        <f t="shared" si="6"/>
        <v>Low Balance Inactive</v>
      </c>
      <c r="P345" s="8">
        <f t="shared" si="7"/>
        <v>100263.23042301941</v>
      </c>
      <c r="Q345" s="8" t="str">
        <f t="shared" si="8"/>
        <v>High Salary - Low Balance</v>
      </c>
      <c r="R345" s="8" t="str">
        <f t="shared" si="9"/>
        <v>Normal Customer</v>
      </c>
    </row>
    <row r="346" spans="1:18" ht="12.5" x14ac:dyDescent="0.25">
      <c r="A346" s="7">
        <v>15785869</v>
      </c>
      <c r="B346" s="1" t="s">
        <v>104</v>
      </c>
      <c r="C346" s="7">
        <v>718</v>
      </c>
      <c r="D346" s="1" t="s">
        <v>19</v>
      </c>
      <c r="E346" s="1" t="s">
        <v>20</v>
      </c>
      <c r="F346" s="7">
        <v>25</v>
      </c>
      <c r="G346" s="7">
        <v>7</v>
      </c>
      <c r="H346" s="7">
        <v>0</v>
      </c>
      <c r="I346" s="7">
        <v>2</v>
      </c>
      <c r="J346" s="7">
        <v>1</v>
      </c>
      <c r="K346" s="7">
        <v>0</v>
      </c>
      <c r="L346" s="7">
        <v>30380.12</v>
      </c>
      <c r="M346" s="7">
        <v>0</v>
      </c>
      <c r="N346" s="8">
        <f t="shared" si="5"/>
        <v>77331.627903780158</v>
      </c>
      <c r="O346" s="8" t="str">
        <f t="shared" si="6"/>
        <v>Low Balance Inactive</v>
      </c>
      <c r="P346" s="8">
        <f t="shared" si="7"/>
        <v>100257.36186855701</v>
      </c>
      <c r="Q346" s="8" t="str">
        <f t="shared" si="8"/>
        <v>Low Salary - Low Balance</v>
      </c>
      <c r="R346" s="8" t="str">
        <f t="shared" si="9"/>
        <v>Normal Customer</v>
      </c>
    </row>
    <row r="347" spans="1:18" ht="12.5" x14ac:dyDescent="0.25">
      <c r="A347" s="7">
        <v>15763859</v>
      </c>
      <c r="B347" s="1" t="s">
        <v>339</v>
      </c>
      <c r="C347" s="7">
        <v>840</v>
      </c>
      <c r="D347" s="1" t="s">
        <v>19</v>
      </c>
      <c r="E347" s="1" t="s">
        <v>20</v>
      </c>
      <c r="F347" s="7">
        <v>43</v>
      </c>
      <c r="G347" s="7">
        <v>7</v>
      </c>
      <c r="H347" s="7">
        <v>0</v>
      </c>
      <c r="I347" s="7">
        <v>2</v>
      </c>
      <c r="J347" s="7">
        <v>1</v>
      </c>
      <c r="K347" s="7">
        <v>0</v>
      </c>
      <c r="L347" s="7">
        <v>90908.95</v>
      </c>
      <c r="M347" s="7">
        <v>0</v>
      </c>
      <c r="N347" s="8">
        <f t="shared" si="5"/>
        <v>77348.240498388914</v>
      </c>
      <c r="O347" s="8" t="str">
        <f t="shared" si="6"/>
        <v>Low Balance Inactive</v>
      </c>
      <c r="P347" s="8">
        <f t="shared" si="7"/>
        <v>100272.37309129999</v>
      </c>
      <c r="Q347" s="8" t="str">
        <f t="shared" si="8"/>
        <v>Low Salary - Low Balance</v>
      </c>
      <c r="R347" s="8" t="str">
        <f t="shared" si="9"/>
        <v>Normal Customer</v>
      </c>
    </row>
    <row r="348" spans="1:18" ht="12.5" x14ac:dyDescent="0.25">
      <c r="A348" s="7">
        <v>15658935</v>
      </c>
      <c r="B348" s="1" t="s">
        <v>248</v>
      </c>
      <c r="C348" s="7">
        <v>630</v>
      </c>
      <c r="D348" s="1" t="s">
        <v>30</v>
      </c>
      <c r="E348" s="1" t="s">
        <v>20</v>
      </c>
      <c r="F348" s="7">
        <v>34</v>
      </c>
      <c r="G348" s="7">
        <v>9</v>
      </c>
      <c r="H348" s="7">
        <v>106937.1</v>
      </c>
      <c r="I348" s="7">
        <v>2</v>
      </c>
      <c r="J348" s="7">
        <v>1</v>
      </c>
      <c r="K348" s="7">
        <v>0</v>
      </c>
      <c r="L348" s="7">
        <v>138275.01</v>
      </c>
      <c r="M348" s="7">
        <v>0</v>
      </c>
      <c r="N348" s="8">
        <f t="shared" si="5"/>
        <v>77364.860232058534</v>
      </c>
      <c r="O348" s="8" t="str">
        <f t="shared" si="6"/>
        <v>High Balance Inactive</v>
      </c>
      <c r="P348" s="8">
        <f t="shared" si="7"/>
        <v>100274.3850000003</v>
      </c>
      <c r="Q348" s="8" t="str">
        <f t="shared" si="8"/>
        <v>High Salary - High Balance</v>
      </c>
      <c r="R348" s="8" t="str">
        <f t="shared" si="9"/>
        <v>Normal Customer</v>
      </c>
    </row>
    <row r="349" spans="1:18" ht="12.5" x14ac:dyDescent="0.25">
      <c r="A349" s="7">
        <v>15747358</v>
      </c>
      <c r="B349" s="1" t="s">
        <v>340</v>
      </c>
      <c r="C349" s="7">
        <v>643</v>
      </c>
      <c r="D349" s="1" t="s">
        <v>30</v>
      </c>
      <c r="E349" s="1" t="s">
        <v>27</v>
      </c>
      <c r="F349" s="7">
        <v>59</v>
      </c>
      <c r="G349" s="7">
        <v>3</v>
      </c>
      <c r="H349" s="7">
        <v>170331.4</v>
      </c>
      <c r="I349" s="7">
        <v>1</v>
      </c>
      <c r="J349" s="7">
        <v>1</v>
      </c>
      <c r="K349" s="7">
        <v>1</v>
      </c>
      <c r="L349" s="7">
        <v>32171.79</v>
      </c>
      <c r="M349" s="7">
        <v>0</v>
      </c>
      <c r="N349" s="8">
        <f t="shared" si="5"/>
        <v>77358.504710939262</v>
      </c>
      <c r="O349" s="8" t="str">
        <f t="shared" si="6"/>
        <v>High Balance Active</v>
      </c>
      <c r="P349" s="8">
        <f t="shared" si="7"/>
        <v>100266.21809155414</v>
      </c>
      <c r="Q349" s="8" t="str">
        <f t="shared" si="8"/>
        <v>Low Salary - High Balance</v>
      </c>
      <c r="R349" s="8" t="str">
        <f t="shared" si="9"/>
        <v>Normal Customer</v>
      </c>
    </row>
    <row r="350" spans="1:18" ht="12.5" x14ac:dyDescent="0.25">
      <c r="A350" s="7">
        <v>15735203</v>
      </c>
      <c r="B350" s="1" t="s">
        <v>341</v>
      </c>
      <c r="C350" s="7">
        <v>654</v>
      </c>
      <c r="D350" s="1" t="s">
        <v>30</v>
      </c>
      <c r="E350" s="1" t="s">
        <v>20</v>
      </c>
      <c r="F350" s="7">
        <v>32</v>
      </c>
      <c r="G350" s="7">
        <v>1</v>
      </c>
      <c r="H350" s="7">
        <v>114510.9</v>
      </c>
      <c r="I350" s="7">
        <v>1</v>
      </c>
      <c r="J350" s="7">
        <v>1</v>
      </c>
      <c r="K350" s="7">
        <v>1</v>
      </c>
      <c r="L350" s="7">
        <v>126143.23</v>
      </c>
      <c r="M350" s="7">
        <v>0</v>
      </c>
      <c r="N350" s="8">
        <f t="shared" si="5"/>
        <v>77338.519135855633</v>
      </c>
      <c r="O350" s="8" t="str">
        <f t="shared" si="6"/>
        <v>High Balance Active</v>
      </c>
      <c r="P350" s="8">
        <f t="shared" si="7"/>
        <v>100280.8557588137</v>
      </c>
      <c r="Q350" s="8" t="str">
        <f t="shared" si="8"/>
        <v>High Salary - High Balance</v>
      </c>
      <c r="R350" s="8" t="str">
        <f t="shared" si="9"/>
        <v>Normal Customer</v>
      </c>
    </row>
    <row r="351" spans="1:18" ht="12.5" x14ac:dyDescent="0.25">
      <c r="A351" s="7">
        <v>15576256</v>
      </c>
      <c r="B351" s="1" t="s">
        <v>342</v>
      </c>
      <c r="C351" s="7">
        <v>582</v>
      </c>
      <c r="D351" s="1" t="s">
        <v>19</v>
      </c>
      <c r="E351" s="1" t="s">
        <v>27</v>
      </c>
      <c r="F351" s="7">
        <v>39</v>
      </c>
      <c r="G351" s="7">
        <v>5</v>
      </c>
      <c r="H351" s="7">
        <v>0</v>
      </c>
      <c r="I351" s="7">
        <v>2</v>
      </c>
      <c r="J351" s="7">
        <v>1</v>
      </c>
      <c r="K351" s="7">
        <v>1</v>
      </c>
      <c r="L351" s="7">
        <v>129892.93</v>
      </c>
      <c r="M351" s="7">
        <v>0</v>
      </c>
      <c r="N351" s="8">
        <f t="shared" si="5"/>
        <v>77330.52679423787</v>
      </c>
      <c r="O351" s="8" t="str">
        <f t="shared" si="6"/>
        <v>Low Balance Active</v>
      </c>
      <c r="P351" s="8">
        <f t="shared" si="7"/>
        <v>100275.29515373068</v>
      </c>
      <c r="Q351" s="8" t="str">
        <f t="shared" si="8"/>
        <v>High Salary - Low Balance</v>
      </c>
      <c r="R351" s="8" t="str">
        <f t="shared" si="9"/>
        <v>Normal Customer</v>
      </c>
    </row>
    <row r="352" spans="1:18" ht="12.5" x14ac:dyDescent="0.25">
      <c r="A352" s="7">
        <v>15659420</v>
      </c>
      <c r="B352" s="1" t="s">
        <v>343</v>
      </c>
      <c r="C352" s="7">
        <v>659</v>
      </c>
      <c r="D352" s="1" t="s">
        <v>22</v>
      </c>
      <c r="E352" s="1" t="s">
        <v>27</v>
      </c>
      <c r="F352" s="7">
        <v>32</v>
      </c>
      <c r="G352" s="7">
        <v>3</v>
      </c>
      <c r="H352" s="7">
        <v>107594.1</v>
      </c>
      <c r="I352" s="7">
        <v>2</v>
      </c>
      <c r="J352" s="7">
        <v>1</v>
      </c>
      <c r="K352" s="7">
        <v>1</v>
      </c>
      <c r="L352" s="7">
        <v>102416.84</v>
      </c>
      <c r="M352" s="7">
        <v>0</v>
      </c>
      <c r="N352" s="8">
        <f t="shared" si="5"/>
        <v>77347.157015053846</v>
      </c>
      <c r="O352" s="8" t="str">
        <f t="shared" si="6"/>
        <v>High Balance Active</v>
      </c>
      <c r="P352" s="8">
        <f t="shared" si="7"/>
        <v>100268.92576989278</v>
      </c>
      <c r="Q352" s="8" t="str">
        <f t="shared" si="8"/>
        <v>High Salary - High Balance</v>
      </c>
      <c r="R352" s="8" t="str">
        <f t="shared" si="9"/>
        <v>Normal Customer</v>
      </c>
    </row>
    <row r="353" spans="1:18" ht="12.5" x14ac:dyDescent="0.25">
      <c r="A353" s="7">
        <v>15593365</v>
      </c>
      <c r="B353" s="1" t="s">
        <v>236</v>
      </c>
      <c r="C353" s="7">
        <v>762</v>
      </c>
      <c r="D353" s="1" t="s">
        <v>22</v>
      </c>
      <c r="E353" s="1" t="s">
        <v>27</v>
      </c>
      <c r="F353" s="7">
        <v>39</v>
      </c>
      <c r="G353" s="7">
        <v>2</v>
      </c>
      <c r="H353" s="7">
        <v>81273.13</v>
      </c>
      <c r="I353" s="7">
        <v>1</v>
      </c>
      <c r="J353" s="7">
        <v>1</v>
      </c>
      <c r="K353" s="7">
        <v>1</v>
      </c>
      <c r="L353" s="7">
        <v>18719.669999999998</v>
      </c>
      <c r="M353" s="7">
        <v>0</v>
      </c>
      <c r="N353" s="8">
        <f t="shared" si="5"/>
        <v>77340.650896967156</v>
      </c>
      <c r="O353" s="8" t="str">
        <f t="shared" si="6"/>
        <v>High Balance Active</v>
      </c>
      <c r="P353" s="8">
        <f t="shared" si="7"/>
        <v>100268.46375349567</v>
      </c>
      <c r="Q353" s="8" t="str">
        <f t="shared" si="8"/>
        <v>Low Salary - High Balance</v>
      </c>
      <c r="R353" s="8" t="str">
        <f t="shared" si="9"/>
        <v>Normal Customer</v>
      </c>
    </row>
    <row r="354" spans="1:18" ht="12.5" x14ac:dyDescent="0.25">
      <c r="A354" s="7">
        <v>15777352</v>
      </c>
      <c r="B354" s="1" t="s">
        <v>344</v>
      </c>
      <c r="C354" s="7">
        <v>568</v>
      </c>
      <c r="D354" s="1" t="s">
        <v>22</v>
      </c>
      <c r="E354" s="1" t="s">
        <v>20</v>
      </c>
      <c r="F354" s="7">
        <v>32</v>
      </c>
      <c r="G354" s="7">
        <v>7</v>
      </c>
      <c r="H354" s="7">
        <v>169399.6</v>
      </c>
      <c r="I354" s="7">
        <v>1</v>
      </c>
      <c r="J354" s="7">
        <v>1</v>
      </c>
      <c r="K354" s="7">
        <v>0</v>
      </c>
      <c r="L354" s="7">
        <v>61936.22</v>
      </c>
      <c r="M354" s="7">
        <v>0</v>
      </c>
      <c r="N354" s="8">
        <f t="shared" si="5"/>
        <v>77339.804838640339</v>
      </c>
      <c r="O354" s="8" t="str">
        <f t="shared" si="6"/>
        <v>High Balance Inactive</v>
      </c>
      <c r="P354" s="8">
        <f t="shared" si="7"/>
        <v>100286.00867469909</v>
      </c>
      <c r="Q354" s="8" t="str">
        <f t="shared" si="8"/>
        <v>Low Salary - High Balance</v>
      </c>
      <c r="R354" s="8" t="str">
        <f t="shared" si="9"/>
        <v>Normal Customer</v>
      </c>
    </row>
    <row r="355" spans="1:18" ht="12.5" x14ac:dyDescent="0.25">
      <c r="A355" s="7">
        <v>15812007</v>
      </c>
      <c r="B355" s="1" t="s">
        <v>345</v>
      </c>
      <c r="C355" s="7">
        <v>670</v>
      </c>
      <c r="D355" s="1" t="s">
        <v>22</v>
      </c>
      <c r="E355" s="1" t="s">
        <v>27</v>
      </c>
      <c r="F355" s="7">
        <v>25</v>
      </c>
      <c r="G355" s="7">
        <v>6</v>
      </c>
      <c r="H355" s="7">
        <v>0</v>
      </c>
      <c r="I355" s="7">
        <v>2</v>
      </c>
      <c r="J355" s="7">
        <v>1</v>
      </c>
      <c r="K355" s="7">
        <v>1</v>
      </c>
      <c r="L355" s="7">
        <v>78358.94</v>
      </c>
      <c r="M355" s="7">
        <v>0</v>
      </c>
      <c r="N355" s="8">
        <f t="shared" si="5"/>
        <v>77319.994252205797</v>
      </c>
      <c r="O355" s="8" t="str">
        <f t="shared" si="6"/>
        <v>Low Balance Active</v>
      </c>
      <c r="P355" s="8">
        <f t="shared" si="7"/>
        <v>100294.26126533277</v>
      </c>
      <c r="Q355" s="8" t="str">
        <f t="shared" si="8"/>
        <v>Low Salary - Low Balance</v>
      </c>
      <c r="R355" s="8" t="str">
        <f t="shared" si="9"/>
        <v>Normal Customer</v>
      </c>
    </row>
    <row r="356" spans="1:18" ht="12.5" x14ac:dyDescent="0.25">
      <c r="A356" s="7">
        <v>15625461</v>
      </c>
      <c r="B356" s="1" t="s">
        <v>346</v>
      </c>
      <c r="C356" s="7">
        <v>613</v>
      </c>
      <c r="D356" s="1" t="s">
        <v>19</v>
      </c>
      <c r="E356" s="1" t="s">
        <v>20</v>
      </c>
      <c r="F356" s="7">
        <v>45</v>
      </c>
      <c r="G356" s="7">
        <v>1</v>
      </c>
      <c r="H356" s="7">
        <v>187842</v>
      </c>
      <c r="I356" s="7">
        <v>2</v>
      </c>
      <c r="J356" s="7">
        <v>1</v>
      </c>
      <c r="K356" s="7">
        <v>1</v>
      </c>
      <c r="L356" s="7">
        <v>147224.26999999999</v>
      </c>
      <c r="M356" s="7">
        <v>0</v>
      </c>
      <c r="N356" s="8">
        <f t="shared" si="5"/>
        <v>77336.63652389159</v>
      </c>
      <c r="O356" s="8" t="str">
        <f t="shared" si="6"/>
        <v>High Balance Active</v>
      </c>
      <c r="P356" s="8">
        <f t="shared" si="7"/>
        <v>100298.9826000864</v>
      </c>
      <c r="Q356" s="8" t="str">
        <f t="shared" si="8"/>
        <v>High Salary - High Balance</v>
      </c>
      <c r="R356" s="8" t="str">
        <f t="shared" si="9"/>
        <v>Normal Customer</v>
      </c>
    </row>
    <row r="357" spans="1:18" ht="12.5" x14ac:dyDescent="0.25">
      <c r="A357" s="7">
        <v>15739438</v>
      </c>
      <c r="B357" s="1" t="s">
        <v>347</v>
      </c>
      <c r="C357" s="7">
        <v>539</v>
      </c>
      <c r="D357" s="1" t="s">
        <v>19</v>
      </c>
      <c r="E357" s="1" t="s">
        <v>27</v>
      </c>
      <c r="F357" s="7">
        <v>30</v>
      </c>
      <c r="G357" s="7">
        <v>0</v>
      </c>
      <c r="H357" s="7">
        <v>0</v>
      </c>
      <c r="I357" s="7">
        <v>2</v>
      </c>
      <c r="J357" s="7">
        <v>1</v>
      </c>
      <c r="K357" s="7">
        <v>0</v>
      </c>
      <c r="L357" s="7">
        <v>160979.66</v>
      </c>
      <c r="M357" s="7">
        <v>0</v>
      </c>
      <c r="N357" s="8">
        <f t="shared" si="5"/>
        <v>77312.846348762163</v>
      </c>
      <c r="O357" s="8" t="str">
        <f t="shared" si="6"/>
        <v>Low Balance Inactive</v>
      </c>
      <c r="P357" s="8">
        <f t="shared" si="7"/>
        <v>100288.88027771829</v>
      </c>
      <c r="Q357" s="8" t="str">
        <f t="shared" si="8"/>
        <v>High Salary - Low Balance</v>
      </c>
      <c r="R357" s="8" t="str">
        <f t="shared" si="9"/>
        <v>Normal Customer</v>
      </c>
    </row>
    <row r="358" spans="1:18" ht="12.5" x14ac:dyDescent="0.25">
      <c r="A358" s="7">
        <v>15611759</v>
      </c>
      <c r="B358" s="1" t="s">
        <v>348</v>
      </c>
      <c r="C358" s="7">
        <v>850</v>
      </c>
      <c r="D358" s="1" t="s">
        <v>22</v>
      </c>
      <c r="E358" s="1" t="s">
        <v>20</v>
      </c>
      <c r="F358" s="7">
        <v>57</v>
      </c>
      <c r="G358" s="7">
        <v>8</v>
      </c>
      <c r="H358" s="7">
        <v>126776.3</v>
      </c>
      <c r="I358" s="7">
        <v>2</v>
      </c>
      <c r="J358" s="7">
        <v>1</v>
      </c>
      <c r="K358" s="7">
        <v>1</v>
      </c>
      <c r="L358" s="7">
        <v>132298.49</v>
      </c>
      <c r="M358" s="7">
        <v>0</v>
      </c>
      <c r="N358" s="8">
        <f t="shared" si="5"/>
        <v>77329.494248492731</v>
      </c>
      <c r="O358" s="8" t="str">
        <f t="shared" si="6"/>
        <v>High Balance Active</v>
      </c>
      <c r="P358" s="8">
        <f t="shared" si="7"/>
        <v>100275.81163436723</v>
      </c>
      <c r="Q358" s="8" t="str">
        <f t="shared" si="8"/>
        <v>High Salary - High Balance</v>
      </c>
      <c r="R358" s="8" t="str">
        <f t="shared" si="9"/>
        <v>Normal Customer</v>
      </c>
    </row>
    <row r="359" spans="1:18" ht="12.5" x14ac:dyDescent="0.25">
      <c r="A359" s="7">
        <v>15661629</v>
      </c>
      <c r="B359" s="1" t="s">
        <v>349</v>
      </c>
      <c r="C359" s="7">
        <v>522</v>
      </c>
      <c r="D359" s="1" t="s">
        <v>22</v>
      </c>
      <c r="E359" s="1" t="s">
        <v>27</v>
      </c>
      <c r="F359" s="7">
        <v>34</v>
      </c>
      <c r="G359" s="7">
        <v>9</v>
      </c>
      <c r="H359" s="7">
        <v>126436.3</v>
      </c>
      <c r="I359" s="7">
        <v>1</v>
      </c>
      <c r="J359" s="7">
        <v>1</v>
      </c>
      <c r="K359" s="7">
        <v>0</v>
      </c>
      <c r="L359" s="7">
        <v>174248.52</v>
      </c>
      <c r="M359" s="7">
        <v>1</v>
      </c>
      <c r="N359" s="8">
        <f t="shared" si="5"/>
        <v>77318.844494938661</v>
      </c>
      <c r="O359" s="8" t="str">
        <f t="shared" si="6"/>
        <v>High Balance Inactive</v>
      </c>
      <c r="P359" s="8">
        <f t="shared" si="7"/>
        <v>100268.91465431862</v>
      </c>
      <c r="Q359" s="8" t="str">
        <f t="shared" si="8"/>
        <v>High Salary - High Balance</v>
      </c>
      <c r="R359" s="8" t="str">
        <f t="shared" si="9"/>
        <v>At - Risk Premium Customer</v>
      </c>
    </row>
    <row r="360" spans="1:18" ht="12.5" x14ac:dyDescent="0.25">
      <c r="A360" s="7">
        <v>15633950</v>
      </c>
      <c r="B360" s="1" t="s">
        <v>47</v>
      </c>
      <c r="C360" s="7">
        <v>737</v>
      </c>
      <c r="D360" s="1" t="s">
        <v>19</v>
      </c>
      <c r="E360" s="1" t="s">
        <v>27</v>
      </c>
      <c r="F360" s="7">
        <v>41</v>
      </c>
      <c r="G360" s="7">
        <v>1</v>
      </c>
      <c r="H360" s="7">
        <v>101960.7</v>
      </c>
      <c r="I360" s="7">
        <v>1</v>
      </c>
      <c r="J360" s="7">
        <v>1</v>
      </c>
      <c r="K360" s="7">
        <v>1</v>
      </c>
      <c r="L360" s="7">
        <v>123547.28</v>
      </c>
      <c r="M360" s="7">
        <v>0</v>
      </c>
      <c r="N360" s="8">
        <f t="shared" si="5"/>
        <v>77308.263397242612</v>
      </c>
      <c r="O360" s="8" t="str">
        <f t="shared" si="6"/>
        <v>High Balance Active</v>
      </c>
      <c r="P360" s="8">
        <f t="shared" si="7"/>
        <v>100252.9776432575</v>
      </c>
      <c r="Q360" s="8" t="str">
        <f t="shared" si="8"/>
        <v>High Salary - High Balance</v>
      </c>
      <c r="R360" s="8" t="str">
        <f t="shared" si="9"/>
        <v>Normal Customer</v>
      </c>
    </row>
    <row r="361" spans="1:18" ht="12.5" x14ac:dyDescent="0.25">
      <c r="A361" s="7">
        <v>15592386</v>
      </c>
      <c r="B361" s="1" t="s">
        <v>202</v>
      </c>
      <c r="C361" s="7">
        <v>520</v>
      </c>
      <c r="D361" s="1" t="s">
        <v>19</v>
      </c>
      <c r="E361" s="1" t="s">
        <v>27</v>
      </c>
      <c r="F361" s="7">
        <v>58</v>
      </c>
      <c r="G361" s="7">
        <v>3</v>
      </c>
      <c r="H361" s="7">
        <v>0</v>
      </c>
      <c r="I361" s="7">
        <v>2</v>
      </c>
      <c r="J361" s="7">
        <v>0</v>
      </c>
      <c r="K361" s="7">
        <v>1</v>
      </c>
      <c r="L361" s="7">
        <v>32790.019999999997</v>
      </c>
      <c r="M361" s="7">
        <v>0</v>
      </c>
      <c r="N361" s="8">
        <f t="shared" si="5"/>
        <v>77302.951516914516</v>
      </c>
      <c r="O361" s="8" t="str">
        <f t="shared" si="6"/>
        <v>Low Balance Active</v>
      </c>
      <c r="P361" s="8">
        <f t="shared" si="7"/>
        <v>100247.95840120692</v>
      </c>
      <c r="Q361" s="8" t="str">
        <f t="shared" si="8"/>
        <v>Low Salary - Low Balance</v>
      </c>
      <c r="R361" s="8" t="str">
        <f t="shared" si="9"/>
        <v>Normal Customer</v>
      </c>
    </row>
    <row r="362" spans="1:18" ht="12.5" x14ac:dyDescent="0.25">
      <c r="A362" s="7">
        <v>15803716</v>
      </c>
      <c r="B362" s="1" t="s">
        <v>350</v>
      </c>
      <c r="C362" s="7">
        <v>706</v>
      </c>
      <c r="D362" s="1" t="s">
        <v>22</v>
      </c>
      <c r="E362" s="1" t="s">
        <v>27</v>
      </c>
      <c r="F362" s="7">
        <v>28</v>
      </c>
      <c r="G362" s="7">
        <v>3</v>
      </c>
      <c r="H362" s="7">
        <v>0</v>
      </c>
      <c r="I362" s="7">
        <v>2</v>
      </c>
      <c r="J362" s="7">
        <v>0</v>
      </c>
      <c r="K362" s="7">
        <v>1</v>
      </c>
      <c r="L362" s="7">
        <v>181543.67</v>
      </c>
      <c r="M362" s="7">
        <v>0</v>
      </c>
      <c r="N362" s="8">
        <f t="shared" si="5"/>
        <v>77319.611635775917</v>
      </c>
      <c r="O362" s="8" t="str">
        <f t="shared" si="6"/>
        <v>Low Balance Active</v>
      </c>
      <c r="P362" s="8">
        <f t="shared" si="7"/>
        <v>100262.49675000028</v>
      </c>
      <c r="Q362" s="8" t="str">
        <f t="shared" si="8"/>
        <v>High Salary - Low Balance</v>
      </c>
      <c r="R362" s="8" t="str">
        <f t="shared" si="9"/>
        <v>Normal Customer</v>
      </c>
    </row>
    <row r="363" spans="1:18" ht="12.5" x14ac:dyDescent="0.25">
      <c r="A363" s="7">
        <v>15696674</v>
      </c>
      <c r="B363" s="1" t="s">
        <v>192</v>
      </c>
      <c r="C363" s="7">
        <v>643</v>
      </c>
      <c r="D363" s="1" t="s">
        <v>30</v>
      </c>
      <c r="E363" s="1" t="s">
        <v>20</v>
      </c>
      <c r="F363" s="7">
        <v>45</v>
      </c>
      <c r="G363" s="7">
        <v>2</v>
      </c>
      <c r="H363" s="7">
        <v>150842.9</v>
      </c>
      <c r="I363" s="7">
        <v>1</v>
      </c>
      <c r="J363" s="7">
        <v>0</v>
      </c>
      <c r="K363" s="7">
        <v>1</v>
      </c>
      <c r="L363" s="7">
        <v>2319.96</v>
      </c>
      <c r="M363" s="7">
        <v>1</v>
      </c>
      <c r="N363" s="8">
        <f t="shared" si="5"/>
        <v>77336.27893727101</v>
      </c>
      <c r="O363" s="8" t="str">
        <f t="shared" si="6"/>
        <v>High Balance Active</v>
      </c>
      <c r="P363" s="8">
        <f t="shared" si="7"/>
        <v>100244.97547962952</v>
      </c>
      <c r="Q363" s="8" t="str">
        <f t="shared" si="8"/>
        <v>Low Salary - High Balance</v>
      </c>
      <c r="R363" s="8" t="str">
        <f t="shared" si="9"/>
        <v>Normal Customer</v>
      </c>
    </row>
    <row r="364" spans="1:18" ht="12.5" x14ac:dyDescent="0.25">
      <c r="A364" s="7">
        <v>15706365</v>
      </c>
      <c r="B364" s="1" t="s">
        <v>75</v>
      </c>
      <c r="C364" s="7">
        <v>648</v>
      </c>
      <c r="D364" s="1" t="s">
        <v>19</v>
      </c>
      <c r="E364" s="1" t="s">
        <v>20</v>
      </c>
      <c r="F364" s="7">
        <v>50</v>
      </c>
      <c r="G364" s="7">
        <v>9</v>
      </c>
      <c r="H364" s="7">
        <v>102535.6</v>
      </c>
      <c r="I364" s="7">
        <v>1</v>
      </c>
      <c r="J364" s="7">
        <v>1</v>
      </c>
      <c r="K364" s="7">
        <v>1</v>
      </c>
      <c r="L364" s="7">
        <v>189543.19</v>
      </c>
      <c r="M364" s="7">
        <v>0</v>
      </c>
      <c r="N364" s="8">
        <f t="shared" si="5"/>
        <v>77320.430161707685</v>
      </c>
      <c r="O364" s="8" t="str">
        <f t="shared" si="6"/>
        <v>High Balance Active</v>
      </c>
      <c r="P364" s="8">
        <f t="shared" si="7"/>
        <v>100266.08910953025</v>
      </c>
      <c r="Q364" s="8" t="str">
        <f t="shared" si="8"/>
        <v>High Salary - High Balance</v>
      </c>
      <c r="R364" s="8" t="str">
        <f t="shared" si="9"/>
        <v>Normal Customer</v>
      </c>
    </row>
    <row r="365" spans="1:18" ht="12.5" x14ac:dyDescent="0.25">
      <c r="A365" s="7">
        <v>15745088</v>
      </c>
      <c r="B365" s="1" t="s">
        <v>351</v>
      </c>
      <c r="C365" s="7">
        <v>443</v>
      </c>
      <c r="D365" s="1" t="s">
        <v>30</v>
      </c>
      <c r="E365" s="1" t="s">
        <v>20</v>
      </c>
      <c r="F365" s="7">
        <v>29</v>
      </c>
      <c r="G365" s="7">
        <v>9</v>
      </c>
      <c r="H365" s="7">
        <v>99027.61</v>
      </c>
      <c r="I365" s="7">
        <v>2</v>
      </c>
      <c r="J365" s="7">
        <v>1</v>
      </c>
      <c r="K365" s="7">
        <v>0</v>
      </c>
      <c r="L365" s="7">
        <v>10940.4</v>
      </c>
      <c r="M365" s="7">
        <v>0</v>
      </c>
      <c r="N365" s="8">
        <f t="shared" si="5"/>
        <v>77314.992342031546</v>
      </c>
      <c r="O365" s="8" t="str">
        <f t="shared" si="6"/>
        <v>High Balance Inactive</v>
      </c>
      <c r="P365" s="8">
        <f t="shared" si="7"/>
        <v>100246.83590683661</v>
      </c>
      <c r="Q365" s="8" t="str">
        <f t="shared" si="8"/>
        <v>Low Salary - High Balance</v>
      </c>
      <c r="R365" s="8" t="str">
        <f t="shared" si="9"/>
        <v>Normal Customer</v>
      </c>
    </row>
    <row r="366" spans="1:18" ht="12.5" x14ac:dyDescent="0.25">
      <c r="A366" s="7">
        <v>15676715</v>
      </c>
      <c r="B366" s="1" t="s">
        <v>352</v>
      </c>
      <c r="C366" s="7">
        <v>640</v>
      </c>
      <c r="D366" s="1" t="s">
        <v>19</v>
      </c>
      <c r="E366" s="1" t="s">
        <v>27</v>
      </c>
      <c r="F366" s="7">
        <v>68</v>
      </c>
      <c r="G366" s="7">
        <v>9</v>
      </c>
      <c r="H366" s="7">
        <v>0</v>
      </c>
      <c r="I366" s="7">
        <v>2</v>
      </c>
      <c r="J366" s="7">
        <v>1</v>
      </c>
      <c r="K366" s="7">
        <v>1</v>
      </c>
      <c r="L366" s="7">
        <v>199493.38</v>
      </c>
      <c r="M366" s="7">
        <v>0</v>
      </c>
      <c r="N366" s="8">
        <f t="shared" si="5"/>
        <v>77310.308861087207</v>
      </c>
      <c r="O366" s="8" t="str">
        <f t="shared" si="6"/>
        <v>Low Balance Active</v>
      </c>
      <c r="P366" s="8">
        <f t="shared" si="7"/>
        <v>100266.09959016423</v>
      </c>
      <c r="Q366" s="8" t="str">
        <f t="shared" si="8"/>
        <v>High Salary - Low Balance</v>
      </c>
      <c r="R366" s="8" t="str">
        <f t="shared" si="9"/>
        <v>Normal Customer</v>
      </c>
    </row>
    <row r="367" spans="1:18" ht="12.5" x14ac:dyDescent="0.25">
      <c r="A367" s="7">
        <v>15613085</v>
      </c>
      <c r="B367" s="1" t="s">
        <v>353</v>
      </c>
      <c r="C367" s="7">
        <v>628</v>
      </c>
      <c r="D367" s="1" t="s">
        <v>22</v>
      </c>
      <c r="E367" s="1" t="s">
        <v>20</v>
      </c>
      <c r="F367" s="7">
        <v>33</v>
      </c>
      <c r="G367" s="7">
        <v>3</v>
      </c>
      <c r="H367" s="7">
        <v>0</v>
      </c>
      <c r="I367" s="7">
        <v>1</v>
      </c>
      <c r="J367" s="7">
        <v>1</v>
      </c>
      <c r="K367" s="7">
        <v>1</v>
      </c>
      <c r="L367" s="7">
        <v>188193.25</v>
      </c>
      <c r="M367" s="7">
        <v>0</v>
      </c>
      <c r="N367" s="8">
        <f t="shared" si="5"/>
        <v>77326.98853937439</v>
      </c>
      <c r="O367" s="8" t="str">
        <f t="shared" si="6"/>
        <v>Low Balance Active</v>
      </c>
      <c r="P367" s="8">
        <f t="shared" si="7"/>
        <v>100244.69133117613</v>
      </c>
      <c r="Q367" s="8" t="str">
        <f t="shared" si="8"/>
        <v>High Salary - Low Balance</v>
      </c>
      <c r="R367" s="8" t="str">
        <f t="shared" si="9"/>
        <v>Normal Customer</v>
      </c>
    </row>
    <row r="368" spans="1:18" ht="12.5" x14ac:dyDescent="0.25">
      <c r="A368" s="7">
        <v>15633537</v>
      </c>
      <c r="B368" s="1" t="s">
        <v>354</v>
      </c>
      <c r="C368" s="7">
        <v>540</v>
      </c>
      <c r="D368" s="1" t="s">
        <v>30</v>
      </c>
      <c r="E368" s="1" t="s">
        <v>20</v>
      </c>
      <c r="F368" s="7">
        <v>42</v>
      </c>
      <c r="G368" s="7">
        <v>9</v>
      </c>
      <c r="H368" s="7">
        <v>87271.41</v>
      </c>
      <c r="I368" s="7">
        <v>2</v>
      </c>
      <c r="J368" s="7">
        <v>1</v>
      </c>
      <c r="K368" s="7">
        <v>0</v>
      </c>
      <c r="L368" s="7">
        <v>172572.64</v>
      </c>
      <c r="M368" s="7">
        <v>0</v>
      </c>
      <c r="N368" s="8">
        <f t="shared" si="5"/>
        <v>77343.675416486905</v>
      </c>
      <c r="O368" s="8" t="str">
        <f t="shared" si="6"/>
        <v>High Balance Inactive</v>
      </c>
      <c r="P368" s="8">
        <f t="shared" si="7"/>
        <v>100225.71235865372</v>
      </c>
      <c r="Q368" s="8" t="str">
        <f t="shared" si="8"/>
        <v>High Salary - High Balance</v>
      </c>
      <c r="R368" s="8" t="str">
        <f t="shared" si="9"/>
        <v>Normal Customer</v>
      </c>
    </row>
    <row r="369" spans="1:18" ht="12.5" x14ac:dyDescent="0.25">
      <c r="A369" s="7">
        <v>15594720</v>
      </c>
      <c r="B369" s="1" t="s">
        <v>37</v>
      </c>
      <c r="C369" s="7">
        <v>460</v>
      </c>
      <c r="D369" s="1" t="s">
        <v>30</v>
      </c>
      <c r="E369" s="1" t="s">
        <v>20</v>
      </c>
      <c r="F369" s="7">
        <v>35</v>
      </c>
      <c r="G369" s="7">
        <v>8</v>
      </c>
      <c r="H369" s="7">
        <v>102742.9</v>
      </c>
      <c r="I369" s="7">
        <v>2</v>
      </c>
      <c r="J369" s="7">
        <v>1</v>
      </c>
      <c r="K369" s="7">
        <v>1</v>
      </c>
      <c r="L369" s="7">
        <v>189339.6</v>
      </c>
      <c r="M369" s="7">
        <v>0</v>
      </c>
      <c r="N369" s="8">
        <f t="shared" si="5"/>
        <v>77341.532585797599</v>
      </c>
      <c r="O369" s="8" t="str">
        <f t="shared" si="6"/>
        <v>High Balance Active</v>
      </c>
      <c r="P369" s="8">
        <f t="shared" si="7"/>
        <v>100210.09679041688</v>
      </c>
      <c r="Q369" s="8" t="str">
        <f t="shared" si="8"/>
        <v>High Salary - High Balance</v>
      </c>
      <c r="R369" s="8" t="str">
        <f t="shared" si="9"/>
        <v>Normal Customer</v>
      </c>
    </row>
    <row r="370" spans="1:18" ht="12.5" x14ac:dyDescent="0.25">
      <c r="A370" s="7">
        <v>15684042</v>
      </c>
      <c r="B370" s="1" t="s">
        <v>355</v>
      </c>
      <c r="C370" s="7">
        <v>636</v>
      </c>
      <c r="D370" s="1" t="s">
        <v>30</v>
      </c>
      <c r="E370" s="1" t="s">
        <v>27</v>
      </c>
      <c r="F370" s="7">
        <v>34</v>
      </c>
      <c r="G370" s="7">
        <v>2</v>
      </c>
      <c r="H370" s="7">
        <v>40105.51</v>
      </c>
      <c r="I370" s="7">
        <v>2</v>
      </c>
      <c r="J370" s="7">
        <v>0</v>
      </c>
      <c r="K370" s="7">
        <v>1</v>
      </c>
      <c r="L370" s="7">
        <v>53512.160000000003</v>
      </c>
      <c r="M370" s="7">
        <v>0</v>
      </c>
      <c r="N370" s="8">
        <f t="shared" si="5"/>
        <v>77336.048698186598</v>
      </c>
      <c r="O370" s="8" t="str">
        <f t="shared" si="6"/>
        <v>Low Balance Active</v>
      </c>
      <c r="P370" s="8">
        <f t="shared" si="7"/>
        <v>100190.85466968943</v>
      </c>
      <c r="Q370" s="8" t="str">
        <f t="shared" si="8"/>
        <v>Low Salary - Low Balance</v>
      </c>
      <c r="R370" s="8" t="str">
        <f t="shared" si="9"/>
        <v>Normal Customer</v>
      </c>
    </row>
    <row r="371" spans="1:18" ht="12.5" x14ac:dyDescent="0.25">
      <c r="A371" s="7">
        <v>15583303</v>
      </c>
      <c r="B371" s="1" t="s">
        <v>356</v>
      </c>
      <c r="C371" s="7">
        <v>593</v>
      </c>
      <c r="D371" s="1" t="s">
        <v>19</v>
      </c>
      <c r="E371" s="1" t="s">
        <v>20</v>
      </c>
      <c r="F371" s="7">
        <v>29</v>
      </c>
      <c r="G371" s="7">
        <v>2</v>
      </c>
      <c r="H371" s="7">
        <v>152265.4</v>
      </c>
      <c r="I371" s="7">
        <v>1</v>
      </c>
      <c r="J371" s="7">
        <v>1</v>
      </c>
      <c r="K371" s="7">
        <v>0</v>
      </c>
      <c r="L371" s="7">
        <v>34004.44</v>
      </c>
      <c r="M371" s="7">
        <v>0</v>
      </c>
      <c r="N371" s="8">
        <f t="shared" si="5"/>
        <v>77344.088114878061</v>
      </c>
      <c r="O371" s="8" t="str">
        <f t="shared" si="6"/>
        <v>High Balance Inactive</v>
      </c>
      <c r="P371" s="8">
        <f t="shared" si="7"/>
        <v>100200.93428417221</v>
      </c>
      <c r="Q371" s="8" t="str">
        <f t="shared" si="8"/>
        <v>Low Salary - High Balance</v>
      </c>
      <c r="R371" s="8" t="str">
        <f t="shared" si="9"/>
        <v>Normal Customer</v>
      </c>
    </row>
    <row r="372" spans="1:18" ht="12.5" x14ac:dyDescent="0.25">
      <c r="A372" s="7">
        <v>15611579</v>
      </c>
      <c r="B372" s="1" t="s">
        <v>357</v>
      </c>
      <c r="C372" s="7">
        <v>801</v>
      </c>
      <c r="D372" s="1" t="s">
        <v>22</v>
      </c>
      <c r="E372" s="1" t="s">
        <v>27</v>
      </c>
      <c r="F372" s="7">
        <v>42</v>
      </c>
      <c r="G372" s="7">
        <v>4</v>
      </c>
      <c r="H372" s="7">
        <v>141947.70000000001</v>
      </c>
      <c r="I372" s="7">
        <v>1</v>
      </c>
      <c r="J372" s="7">
        <v>1</v>
      </c>
      <c r="K372" s="7">
        <v>1</v>
      </c>
      <c r="L372" s="7">
        <v>10598.29</v>
      </c>
      <c r="M372" s="7">
        <v>0</v>
      </c>
      <c r="N372" s="8">
        <f t="shared" si="5"/>
        <v>77327.906406047579</v>
      </c>
      <c r="O372" s="8" t="str">
        <f t="shared" si="6"/>
        <v>High Balance Active</v>
      </c>
      <c r="P372" s="8">
        <f t="shared" si="7"/>
        <v>100215.23158315367</v>
      </c>
      <c r="Q372" s="8" t="str">
        <f t="shared" si="8"/>
        <v>Low Salary - High Balance</v>
      </c>
      <c r="R372" s="8" t="str">
        <f t="shared" si="9"/>
        <v>Normal Customer</v>
      </c>
    </row>
    <row r="373" spans="1:18" ht="12.5" x14ac:dyDescent="0.25">
      <c r="A373" s="7">
        <v>15774696</v>
      </c>
      <c r="B373" s="1" t="s">
        <v>126</v>
      </c>
      <c r="C373" s="7">
        <v>640</v>
      </c>
      <c r="D373" s="1" t="s">
        <v>30</v>
      </c>
      <c r="E373" s="1" t="s">
        <v>20</v>
      </c>
      <c r="F373" s="7">
        <v>75</v>
      </c>
      <c r="G373" s="7">
        <v>1</v>
      </c>
      <c r="H373" s="7">
        <v>106307.9</v>
      </c>
      <c r="I373" s="7">
        <v>2</v>
      </c>
      <c r="J373" s="7">
        <v>0</v>
      </c>
      <c r="K373" s="7">
        <v>1</v>
      </c>
      <c r="L373" s="7">
        <v>113428.77</v>
      </c>
      <c r="M373" s="7">
        <v>0</v>
      </c>
      <c r="N373" s="8">
        <f t="shared" si="5"/>
        <v>77313.946632102045</v>
      </c>
      <c r="O373" s="8" t="str">
        <f t="shared" si="6"/>
        <v>High Balance Active</v>
      </c>
      <c r="P373" s="8">
        <f t="shared" si="7"/>
        <v>100234.59147548099</v>
      </c>
      <c r="Q373" s="8" t="str">
        <f t="shared" si="8"/>
        <v>High Salary - High Balance</v>
      </c>
      <c r="R373" s="8" t="str">
        <f t="shared" si="9"/>
        <v>Normal Customer</v>
      </c>
    </row>
    <row r="374" spans="1:18" ht="12.5" x14ac:dyDescent="0.25">
      <c r="A374" s="7">
        <v>15694506</v>
      </c>
      <c r="B374" s="1" t="s">
        <v>358</v>
      </c>
      <c r="C374" s="7">
        <v>611</v>
      </c>
      <c r="D374" s="1" t="s">
        <v>30</v>
      </c>
      <c r="E374" s="1" t="s">
        <v>27</v>
      </c>
      <c r="F374" s="7">
        <v>31</v>
      </c>
      <c r="G374" s="7">
        <v>0</v>
      </c>
      <c r="H374" s="7">
        <v>107884.8</v>
      </c>
      <c r="I374" s="7">
        <v>2</v>
      </c>
      <c r="J374" s="7">
        <v>1</v>
      </c>
      <c r="K374" s="7">
        <v>1</v>
      </c>
      <c r="L374" s="7">
        <v>183487.98</v>
      </c>
      <c r="M374" s="7">
        <v>0</v>
      </c>
      <c r="N374" s="8">
        <f t="shared" si="5"/>
        <v>77307.681732930054</v>
      </c>
      <c r="O374" s="8" t="str">
        <f t="shared" si="6"/>
        <v>High Balance Active</v>
      </c>
      <c r="P374" s="8">
        <f t="shared" si="7"/>
        <v>100231.74052938668</v>
      </c>
      <c r="Q374" s="8" t="str">
        <f t="shared" si="8"/>
        <v>High Salary - High Balance</v>
      </c>
      <c r="R374" s="8" t="str">
        <f t="shared" si="9"/>
        <v>Normal Customer</v>
      </c>
    </row>
    <row r="375" spans="1:18" ht="12.5" x14ac:dyDescent="0.25">
      <c r="A375" s="7">
        <v>15688074</v>
      </c>
      <c r="B375" s="1" t="s">
        <v>359</v>
      </c>
      <c r="C375" s="7">
        <v>802</v>
      </c>
      <c r="D375" s="1" t="s">
        <v>30</v>
      </c>
      <c r="E375" s="1" t="s">
        <v>27</v>
      </c>
      <c r="F375" s="7">
        <v>31</v>
      </c>
      <c r="G375" s="7">
        <v>1</v>
      </c>
      <c r="H375" s="7">
        <v>125013.7</v>
      </c>
      <c r="I375" s="7">
        <v>1</v>
      </c>
      <c r="J375" s="7">
        <v>1</v>
      </c>
      <c r="K375" s="7">
        <v>1</v>
      </c>
      <c r="L375" s="7">
        <v>187658.09</v>
      </c>
      <c r="M375" s="7">
        <v>0</v>
      </c>
      <c r="N375" s="8">
        <f t="shared" si="5"/>
        <v>77301.073321806864</v>
      </c>
      <c r="O375" s="8" t="str">
        <f t="shared" si="6"/>
        <v>High Balance Active</v>
      </c>
      <c r="P375" s="8">
        <f t="shared" si="7"/>
        <v>100213.74696131435</v>
      </c>
      <c r="Q375" s="8" t="str">
        <f t="shared" si="8"/>
        <v>High Salary - High Balance</v>
      </c>
      <c r="R375" s="8" t="str">
        <f t="shared" si="9"/>
        <v>Normal Customer</v>
      </c>
    </row>
    <row r="376" spans="1:18" ht="12.5" x14ac:dyDescent="0.25">
      <c r="A376" s="7">
        <v>15759537</v>
      </c>
      <c r="B376" s="1" t="s">
        <v>75</v>
      </c>
      <c r="C376" s="7">
        <v>717</v>
      </c>
      <c r="D376" s="1" t="s">
        <v>30</v>
      </c>
      <c r="E376" s="1" t="s">
        <v>27</v>
      </c>
      <c r="F376" s="7">
        <v>35</v>
      </c>
      <c r="G376" s="7">
        <v>7</v>
      </c>
      <c r="H376" s="7">
        <v>58469.37</v>
      </c>
      <c r="I376" s="7">
        <v>2</v>
      </c>
      <c r="J376" s="7">
        <v>1</v>
      </c>
      <c r="K376" s="7">
        <v>1</v>
      </c>
      <c r="L376" s="7">
        <v>172459.39</v>
      </c>
      <c r="M376" s="7">
        <v>0</v>
      </c>
      <c r="N376" s="8">
        <f t="shared" si="5"/>
        <v>77290.759308257751</v>
      </c>
      <c r="O376" s="8" t="str">
        <f t="shared" si="6"/>
        <v>Low Balance Active</v>
      </c>
      <c r="P376" s="8">
        <f t="shared" si="7"/>
        <v>100194.84416342444</v>
      </c>
      <c r="Q376" s="8" t="str">
        <f t="shared" si="8"/>
        <v>High Salary - Low Balance</v>
      </c>
      <c r="R376" s="8" t="str">
        <f t="shared" si="9"/>
        <v>Normal Customer</v>
      </c>
    </row>
    <row r="377" spans="1:18" ht="12.5" x14ac:dyDescent="0.25">
      <c r="A377" s="7">
        <v>15758449</v>
      </c>
      <c r="B377" s="1" t="s">
        <v>360</v>
      </c>
      <c r="C377" s="7">
        <v>769</v>
      </c>
      <c r="D377" s="1" t="s">
        <v>19</v>
      </c>
      <c r="E377" s="1" t="s">
        <v>20</v>
      </c>
      <c r="F377" s="7">
        <v>39</v>
      </c>
      <c r="G377" s="7">
        <v>8</v>
      </c>
      <c r="H377" s="7">
        <v>0</v>
      </c>
      <c r="I377" s="7">
        <v>1</v>
      </c>
      <c r="J377" s="7">
        <v>0</v>
      </c>
      <c r="K377" s="7">
        <v>1</v>
      </c>
      <c r="L377" s="7">
        <v>21016</v>
      </c>
      <c r="M377" s="7">
        <v>0</v>
      </c>
      <c r="N377" s="8">
        <f t="shared" si="5"/>
        <v>77294.828797837908</v>
      </c>
      <c r="O377" s="8" t="str">
        <f t="shared" si="6"/>
        <v>Low Balance Active</v>
      </c>
      <c r="P377" s="8">
        <f t="shared" si="7"/>
        <v>100179.21939675708</v>
      </c>
      <c r="Q377" s="8" t="str">
        <f t="shared" si="8"/>
        <v>Low Salary - Low Balance</v>
      </c>
      <c r="R377" s="8" t="str">
        <f t="shared" si="9"/>
        <v>Normal Customer</v>
      </c>
    </row>
    <row r="378" spans="1:18" ht="12.5" x14ac:dyDescent="0.25">
      <c r="A378" s="7">
        <v>15583456</v>
      </c>
      <c r="B378" s="1" t="s">
        <v>361</v>
      </c>
      <c r="C378" s="7">
        <v>745</v>
      </c>
      <c r="D378" s="1" t="s">
        <v>30</v>
      </c>
      <c r="E378" s="1" t="s">
        <v>27</v>
      </c>
      <c r="F378" s="7">
        <v>45</v>
      </c>
      <c r="G378" s="7">
        <v>10</v>
      </c>
      <c r="H378" s="7">
        <v>117231.6</v>
      </c>
      <c r="I378" s="7">
        <v>3</v>
      </c>
      <c r="J378" s="7">
        <v>1</v>
      </c>
      <c r="K378" s="7">
        <v>1</v>
      </c>
      <c r="L378" s="7">
        <v>122381.02</v>
      </c>
      <c r="M378" s="7">
        <v>1</v>
      </c>
      <c r="N378" s="8">
        <f t="shared" si="5"/>
        <v>77311.544807526036</v>
      </c>
      <c r="O378" s="8" t="str">
        <f t="shared" si="6"/>
        <v>High Balance Active</v>
      </c>
      <c r="P378" s="8">
        <f t="shared" si="7"/>
        <v>100196.33947015605</v>
      </c>
      <c r="Q378" s="8" t="str">
        <f t="shared" si="8"/>
        <v>High Salary - High Balance</v>
      </c>
      <c r="R378" s="8" t="str">
        <f t="shared" si="9"/>
        <v>Normal Customer</v>
      </c>
    </row>
    <row r="379" spans="1:18" ht="12.5" x14ac:dyDescent="0.25">
      <c r="A379" s="7">
        <v>15667871</v>
      </c>
      <c r="B379" s="1" t="s">
        <v>336</v>
      </c>
      <c r="C379" s="7">
        <v>572</v>
      </c>
      <c r="D379" s="1" t="s">
        <v>22</v>
      </c>
      <c r="E379" s="1" t="s">
        <v>27</v>
      </c>
      <c r="F379" s="7">
        <v>35</v>
      </c>
      <c r="G379" s="7">
        <v>4</v>
      </c>
      <c r="H379" s="7">
        <v>152390.29999999999</v>
      </c>
      <c r="I379" s="7">
        <v>1</v>
      </c>
      <c r="J379" s="7">
        <v>1</v>
      </c>
      <c r="K379" s="7">
        <v>0</v>
      </c>
      <c r="L379" s="7">
        <v>128123.66</v>
      </c>
      <c r="M379" s="7">
        <v>0</v>
      </c>
      <c r="N379" s="8">
        <f t="shared" si="5"/>
        <v>77302.909710145017</v>
      </c>
      <c r="O379" s="8" t="str">
        <f t="shared" si="6"/>
        <v>High Balance Inactive</v>
      </c>
      <c r="P379" s="8">
        <f t="shared" si="7"/>
        <v>100191.54070733322</v>
      </c>
      <c r="Q379" s="8" t="str">
        <f t="shared" si="8"/>
        <v>High Salary - High Balance</v>
      </c>
      <c r="R379" s="8" t="str">
        <f t="shared" si="9"/>
        <v>Normal Customer</v>
      </c>
    </row>
    <row r="380" spans="1:18" ht="12.5" x14ac:dyDescent="0.25">
      <c r="A380" s="7">
        <v>15677371</v>
      </c>
      <c r="B380" s="1" t="s">
        <v>146</v>
      </c>
      <c r="C380" s="7">
        <v>629</v>
      </c>
      <c r="D380" s="1" t="s">
        <v>22</v>
      </c>
      <c r="E380" s="1" t="s">
        <v>20</v>
      </c>
      <c r="F380" s="7">
        <v>30</v>
      </c>
      <c r="G380" s="7">
        <v>2</v>
      </c>
      <c r="H380" s="7">
        <v>34013.629999999997</v>
      </c>
      <c r="I380" s="7">
        <v>1</v>
      </c>
      <c r="J380" s="7">
        <v>1</v>
      </c>
      <c r="K380" s="7">
        <v>0</v>
      </c>
      <c r="L380" s="7">
        <v>19570.63</v>
      </c>
      <c r="M380" s="7">
        <v>0</v>
      </c>
      <c r="N380" s="8">
        <f t="shared" si="5"/>
        <v>77286.664061012634</v>
      </c>
      <c r="O380" s="8" t="str">
        <f t="shared" si="6"/>
        <v>Low Balance Inactive</v>
      </c>
      <c r="P380" s="8">
        <f t="shared" si="7"/>
        <v>100185.49741021235</v>
      </c>
      <c r="Q380" s="8" t="str">
        <f t="shared" si="8"/>
        <v>Low Salary - Low Balance</v>
      </c>
      <c r="R380" s="8" t="str">
        <f t="shared" si="9"/>
        <v>Normal Customer</v>
      </c>
    </row>
    <row r="381" spans="1:18" ht="12.5" x14ac:dyDescent="0.25">
      <c r="A381" s="7">
        <v>15629677</v>
      </c>
      <c r="B381" s="1" t="s">
        <v>362</v>
      </c>
      <c r="C381" s="7">
        <v>687</v>
      </c>
      <c r="D381" s="1" t="s">
        <v>22</v>
      </c>
      <c r="E381" s="1" t="s">
        <v>20</v>
      </c>
      <c r="F381" s="7">
        <v>39</v>
      </c>
      <c r="G381" s="7">
        <v>2</v>
      </c>
      <c r="H381" s="7">
        <v>0</v>
      </c>
      <c r="I381" s="7">
        <v>3</v>
      </c>
      <c r="J381" s="7">
        <v>0</v>
      </c>
      <c r="K381" s="7">
        <v>0</v>
      </c>
      <c r="L381" s="7">
        <v>188150.6</v>
      </c>
      <c r="M381" s="7">
        <v>1</v>
      </c>
      <c r="N381" s="8">
        <f t="shared" si="5"/>
        <v>77296.028491668549</v>
      </c>
      <c r="O381" s="8" t="str">
        <f t="shared" si="6"/>
        <v>Low Balance Inactive</v>
      </c>
      <c r="P381" s="8">
        <f t="shared" si="7"/>
        <v>100202.94273966707</v>
      </c>
      <c r="Q381" s="8" t="str">
        <f t="shared" si="8"/>
        <v>High Salary - Low Balance</v>
      </c>
      <c r="R381" s="8" t="str">
        <f t="shared" si="9"/>
        <v>Normal Customer</v>
      </c>
    </row>
    <row r="382" spans="1:18" ht="12.5" x14ac:dyDescent="0.25">
      <c r="A382" s="7">
        <v>15713578</v>
      </c>
      <c r="B382" s="1" t="s">
        <v>363</v>
      </c>
      <c r="C382" s="7">
        <v>483</v>
      </c>
      <c r="D382" s="1" t="s">
        <v>19</v>
      </c>
      <c r="E382" s="1" t="s">
        <v>20</v>
      </c>
      <c r="F382" s="7">
        <v>50</v>
      </c>
      <c r="G382" s="7">
        <v>9</v>
      </c>
      <c r="H382" s="7">
        <v>0</v>
      </c>
      <c r="I382" s="7">
        <v>2</v>
      </c>
      <c r="J382" s="7">
        <v>1</v>
      </c>
      <c r="K382" s="7">
        <v>1</v>
      </c>
      <c r="L382" s="7">
        <v>111020.24</v>
      </c>
      <c r="M382" s="7">
        <v>0</v>
      </c>
      <c r="N382" s="8">
        <f t="shared" si="5"/>
        <v>77312.759233766323</v>
      </c>
      <c r="O382" s="8" t="str">
        <f t="shared" si="6"/>
        <v>Low Balance Active</v>
      </c>
      <c r="P382" s="8">
        <f t="shared" si="7"/>
        <v>100183.90645021676</v>
      </c>
      <c r="Q382" s="8" t="str">
        <f t="shared" si="8"/>
        <v>High Salary - Low Balance</v>
      </c>
      <c r="R382" s="8" t="str">
        <f t="shared" si="9"/>
        <v>Normal Customer</v>
      </c>
    </row>
    <row r="383" spans="1:18" ht="12.5" x14ac:dyDescent="0.25">
      <c r="A383" s="7">
        <v>15591509</v>
      </c>
      <c r="B383" s="1" t="s">
        <v>364</v>
      </c>
      <c r="C383" s="7">
        <v>690</v>
      </c>
      <c r="D383" s="1" t="s">
        <v>19</v>
      </c>
      <c r="E383" s="1" t="s">
        <v>27</v>
      </c>
      <c r="F383" s="7">
        <v>36</v>
      </c>
      <c r="G383" s="7">
        <v>7</v>
      </c>
      <c r="H383" s="7">
        <v>101583.1</v>
      </c>
      <c r="I383" s="7">
        <v>2</v>
      </c>
      <c r="J383" s="7">
        <v>1</v>
      </c>
      <c r="K383" s="7">
        <v>0</v>
      </c>
      <c r="L383" s="7">
        <v>123775.15</v>
      </c>
      <c r="M383" s="7">
        <v>0</v>
      </c>
      <c r="N383" s="8">
        <f t="shared" si="5"/>
        <v>77329.497220177611</v>
      </c>
      <c r="O383" s="8" t="str">
        <f t="shared" si="6"/>
        <v>High Balance Inactive</v>
      </c>
      <c r="P383" s="8">
        <f t="shared" si="7"/>
        <v>100181.5604156747</v>
      </c>
      <c r="Q383" s="8" t="str">
        <f t="shared" si="8"/>
        <v>High Salary - High Balance</v>
      </c>
      <c r="R383" s="8" t="str">
        <f t="shared" si="9"/>
        <v>Normal Customer</v>
      </c>
    </row>
    <row r="384" spans="1:18" ht="12.5" x14ac:dyDescent="0.25">
      <c r="A384" s="7">
        <v>15568240</v>
      </c>
      <c r="B384" s="1" t="s">
        <v>198</v>
      </c>
      <c r="C384" s="7">
        <v>492</v>
      </c>
      <c r="D384" s="1" t="s">
        <v>30</v>
      </c>
      <c r="E384" s="1" t="s">
        <v>20</v>
      </c>
      <c r="F384" s="7">
        <v>30</v>
      </c>
      <c r="G384" s="7">
        <v>10</v>
      </c>
      <c r="H384" s="7">
        <v>77168.87</v>
      </c>
      <c r="I384" s="7">
        <v>2</v>
      </c>
      <c r="J384" s="7">
        <v>0</v>
      </c>
      <c r="K384" s="7">
        <v>1</v>
      </c>
      <c r="L384" s="7">
        <v>146700.22</v>
      </c>
      <c r="M384" s="7">
        <v>0</v>
      </c>
      <c r="N384" s="8">
        <f t="shared" si="5"/>
        <v>77324.245249025626</v>
      </c>
      <c r="O384" s="8" t="str">
        <f t="shared" si="6"/>
        <v>Low Balance Active</v>
      </c>
      <c r="P384" s="8">
        <f t="shared" si="7"/>
        <v>100176.45136639268</v>
      </c>
      <c r="Q384" s="8" t="str">
        <f t="shared" si="8"/>
        <v>High Salary - Low Balance</v>
      </c>
      <c r="R384" s="8" t="str">
        <f t="shared" si="9"/>
        <v>Normal Customer</v>
      </c>
    </row>
    <row r="385" spans="1:18" ht="12.5" x14ac:dyDescent="0.25">
      <c r="A385" s="7">
        <v>15622993</v>
      </c>
      <c r="B385" s="1" t="s">
        <v>365</v>
      </c>
      <c r="C385" s="7">
        <v>709</v>
      </c>
      <c r="D385" s="1" t="s">
        <v>30</v>
      </c>
      <c r="E385" s="1" t="s">
        <v>27</v>
      </c>
      <c r="F385" s="7">
        <v>28</v>
      </c>
      <c r="G385" s="7">
        <v>8</v>
      </c>
      <c r="H385" s="7">
        <v>124695.7</v>
      </c>
      <c r="I385" s="7">
        <v>2</v>
      </c>
      <c r="J385" s="7">
        <v>1</v>
      </c>
      <c r="K385" s="7">
        <v>0</v>
      </c>
      <c r="L385" s="7">
        <v>145251.35</v>
      </c>
      <c r="M385" s="7">
        <v>0</v>
      </c>
      <c r="N385" s="8">
        <f t="shared" si="5"/>
        <v>77324.27890188442</v>
      </c>
      <c r="O385" s="8" t="str">
        <f t="shared" si="6"/>
        <v>High Balance Inactive</v>
      </c>
      <c r="P385" s="8">
        <f t="shared" si="7"/>
        <v>100166.37474334013</v>
      </c>
      <c r="Q385" s="8" t="str">
        <f t="shared" si="8"/>
        <v>High Salary - High Balance</v>
      </c>
      <c r="R385" s="8" t="str">
        <f t="shared" si="9"/>
        <v>Normal Customer</v>
      </c>
    </row>
    <row r="386" spans="1:18" ht="12.5" x14ac:dyDescent="0.25">
      <c r="A386" s="7">
        <v>15689294</v>
      </c>
      <c r="B386" s="1" t="s">
        <v>366</v>
      </c>
      <c r="C386" s="7">
        <v>705</v>
      </c>
      <c r="D386" s="1" t="s">
        <v>30</v>
      </c>
      <c r="E386" s="1" t="s">
        <v>27</v>
      </c>
      <c r="F386" s="7">
        <v>44</v>
      </c>
      <c r="G386" s="7">
        <v>3</v>
      </c>
      <c r="H386" s="7">
        <v>105935</v>
      </c>
      <c r="I386" s="7">
        <v>1</v>
      </c>
      <c r="J386" s="7">
        <v>1</v>
      </c>
      <c r="K386" s="7">
        <v>0</v>
      </c>
      <c r="L386" s="7">
        <v>82463.69</v>
      </c>
      <c r="M386" s="7">
        <v>0</v>
      </c>
      <c r="N386" s="8">
        <f t="shared" si="5"/>
        <v>77314.016462305095</v>
      </c>
      <c r="O386" s="8" t="str">
        <f t="shared" si="6"/>
        <v>High Balance Inactive</v>
      </c>
      <c r="P386" s="8">
        <f t="shared" si="7"/>
        <v>100156.60763431573</v>
      </c>
      <c r="Q386" s="8" t="str">
        <f t="shared" si="8"/>
        <v>Low Salary - High Balance</v>
      </c>
      <c r="R386" s="8" t="str">
        <f t="shared" si="9"/>
        <v>Normal Customer</v>
      </c>
    </row>
    <row r="387" spans="1:18" ht="12.5" x14ac:dyDescent="0.25">
      <c r="A387" s="7">
        <v>15720910</v>
      </c>
      <c r="B387" s="1" t="s">
        <v>367</v>
      </c>
      <c r="C387" s="7">
        <v>560</v>
      </c>
      <c r="D387" s="1" t="s">
        <v>19</v>
      </c>
      <c r="E387" s="1" t="s">
        <v>20</v>
      </c>
      <c r="F387" s="7">
        <v>66</v>
      </c>
      <c r="G387" s="7">
        <v>9</v>
      </c>
      <c r="H387" s="7">
        <v>0</v>
      </c>
      <c r="I387" s="7">
        <v>1</v>
      </c>
      <c r="J387" s="7">
        <v>1</v>
      </c>
      <c r="K387" s="7">
        <v>1</v>
      </c>
      <c r="L387" s="7">
        <v>15928.49</v>
      </c>
      <c r="M387" s="7">
        <v>0</v>
      </c>
      <c r="N387" s="8">
        <f t="shared" si="5"/>
        <v>77307.814732394414</v>
      </c>
      <c r="O387" s="8" t="str">
        <f t="shared" si="6"/>
        <v>Low Balance Active</v>
      </c>
      <c r="P387" s="8">
        <f t="shared" si="7"/>
        <v>100160.44141928524</v>
      </c>
      <c r="Q387" s="8" t="str">
        <f t="shared" si="8"/>
        <v>Low Salary - Low Balance</v>
      </c>
      <c r="R387" s="8" t="str">
        <f t="shared" si="9"/>
        <v>Normal Customer</v>
      </c>
    </row>
    <row r="388" spans="1:18" ht="12.5" x14ac:dyDescent="0.25">
      <c r="A388" s="7">
        <v>15721181</v>
      </c>
      <c r="B388" s="1" t="s">
        <v>368</v>
      </c>
      <c r="C388" s="7">
        <v>611</v>
      </c>
      <c r="D388" s="1" t="s">
        <v>22</v>
      </c>
      <c r="E388" s="1" t="s">
        <v>27</v>
      </c>
      <c r="F388" s="7">
        <v>46</v>
      </c>
      <c r="G388" s="7">
        <v>6</v>
      </c>
      <c r="H388" s="7">
        <v>0</v>
      </c>
      <c r="I388" s="7">
        <v>2</v>
      </c>
      <c r="J388" s="7">
        <v>1</v>
      </c>
      <c r="K388" s="7">
        <v>0</v>
      </c>
      <c r="L388" s="7">
        <v>45886.33</v>
      </c>
      <c r="M388" s="7">
        <v>0</v>
      </c>
      <c r="N388" s="8">
        <f t="shared" si="5"/>
        <v>77324.569785435684</v>
      </c>
      <c r="O388" s="8" t="str">
        <f t="shared" si="6"/>
        <v>Low Balance Inactive</v>
      </c>
      <c r="P388" s="8">
        <f t="shared" si="7"/>
        <v>100178.69715214595</v>
      </c>
      <c r="Q388" s="8" t="str">
        <f t="shared" si="8"/>
        <v>Low Salary - Low Balance</v>
      </c>
      <c r="R388" s="8" t="str">
        <f t="shared" si="9"/>
        <v>Normal Customer</v>
      </c>
    </row>
    <row r="389" spans="1:18" ht="12.5" x14ac:dyDescent="0.25">
      <c r="A389" s="7">
        <v>15776433</v>
      </c>
      <c r="B389" s="1" t="s">
        <v>369</v>
      </c>
      <c r="C389" s="7">
        <v>730</v>
      </c>
      <c r="D389" s="1" t="s">
        <v>22</v>
      </c>
      <c r="E389" s="1" t="s">
        <v>27</v>
      </c>
      <c r="F389" s="7">
        <v>62</v>
      </c>
      <c r="G389" s="7">
        <v>2</v>
      </c>
      <c r="H389" s="7">
        <v>0</v>
      </c>
      <c r="I389" s="7">
        <v>2</v>
      </c>
      <c r="J389" s="7">
        <v>1</v>
      </c>
      <c r="K389" s="7">
        <v>1</v>
      </c>
      <c r="L389" s="7">
        <v>186489.95</v>
      </c>
      <c r="M389" s="7">
        <v>0</v>
      </c>
      <c r="N389" s="8">
        <f t="shared" si="5"/>
        <v>77341.332102753149</v>
      </c>
      <c r="O389" s="8" t="str">
        <f t="shared" si="6"/>
        <v>Low Balance Active</v>
      </c>
      <c r="P389" s="8">
        <f t="shared" si="7"/>
        <v>100190.4665792329</v>
      </c>
      <c r="Q389" s="8" t="str">
        <f t="shared" si="8"/>
        <v>High Salary - Low Balance</v>
      </c>
      <c r="R389" s="8" t="str">
        <f t="shared" si="9"/>
        <v>Normal Customer</v>
      </c>
    </row>
    <row r="390" spans="1:18" ht="12.5" x14ac:dyDescent="0.25">
      <c r="A390" s="7">
        <v>15748936</v>
      </c>
      <c r="B390" s="1" t="s">
        <v>370</v>
      </c>
      <c r="C390" s="7">
        <v>709</v>
      </c>
      <c r="D390" s="1" t="s">
        <v>22</v>
      </c>
      <c r="E390" s="1" t="s">
        <v>20</v>
      </c>
      <c r="F390" s="7">
        <v>45</v>
      </c>
      <c r="G390" s="7">
        <v>2</v>
      </c>
      <c r="H390" s="7">
        <v>0</v>
      </c>
      <c r="I390" s="7">
        <v>2</v>
      </c>
      <c r="J390" s="7">
        <v>0</v>
      </c>
      <c r="K390" s="7">
        <v>1</v>
      </c>
      <c r="L390" s="7">
        <v>162922.65</v>
      </c>
      <c r="M390" s="7">
        <v>0</v>
      </c>
      <c r="N390" s="8">
        <f t="shared" si="5"/>
        <v>77358.101689072035</v>
      </c>
      <c r="O390" s="8" t="str">
        <f t="shared" si="6"/>
        <v>Low Balance Active</v>
      </c>
      <c r="P390" s="8">
        <f t="shared" si="7"/>
        <v>100171.75463573317</v>
      </c>
      <c r="Q390" s="8" t="str">
        <f t="shared" si="8"/>
        <v>High Salary - Low Balance</v>
      </c>
      <c r="R390" s="8" t="str">
        <f t="shared" si="9"/>
        <v>Normal Customer</v>
      </c>
    </row>
    <row r="391" spans="1:18" ht="12.5" x14ac:dyDescent="0.25">
      <c r="A391" s="7">
        <v>15717225</v>
      </c>
      <c r="B391" s="1" t="s">
        <v>371</v>
      </c>
      <c r="C391" s="7">
        <v>544</v>
      </c>
      <c r="D391" s="1" t="s">
        <v>19</v>
      </c>
      <c r="E391" s="1" t="s">
        <v>20</v>
      </c>
      <c r="F391" s="7">
        <v>21</v>
      </c>
      <c r="G391" s="7">
        <v>10</v>
      </c>
      <c r="H391" s="7">
        <v>161526</v>
      </c>
      <c r="I391" s="7">
        <v>2</v>
      </c>
      <c r="J391" s="7">
        <v>1</v>
      </c>
      <c r="K391" s="7">
        <v>0</v>
      </c>
      <c r="L391" s="7">
        <v>9262.77</v>
      </c>
      <c r="M391" s="7">
        <v>0</v>
      </c>
      <c r="N391" s="8">
        <f t="shared" si="5"/>
        <v>77374.878549121713</v>
      </c>
      <c r="O391" s="8" t="str">
        <f t="shared" si="6"/>
        <v>High Balance Inactive</v>
      </c>
      <c r="P391" s="8">
        <f t="shared" si="7"/>
        <v>100158.1456798962</v>
      </c>
      <c r="Q391" s="8" t="str">
        <f t="shared" si="8"/>
        <v>Low Salary - High Balance</v>
      </c>
      <c r="R391" s="8" t="str">
        <f t="shared" si="9"/>
        <v>Normal Customer</v>
      </c>
    </row>
    <row r="392" spans="1:18" ht="12.5" x14ac:dyDescent="0.25">
      <c r="A392" s="7">
        <v>15685226</v>
      </c>
      <c r="B392" s="1" t="s">
        <v>267</v>
      </c>
      <c r="C392" s="7">
        <v>712</v>
      </c>
      <c r="D392" s="1" t="s">
        <v>30</v>
      </c>
      <c r="E392" s="1" t="s">
        <v>20</v>
      </c>
      <c r="F392" s="7">
        <v>29</v>
      </c>
      <c r="G392" s="7">
        <v>7</v>
      </c>
      <c r="H392" s="7">
        <v>147199.1</v>
      </c>
      <c r="I392" s="7">
        <v>1</v>
      </c>
      <c r="J392" s="7">
        <v>1</v>
      </c>
      <c r="K392" s="7">
        <v>1</v>
      </c>
      <c r="L392" s="7">
        <v>84932.4</v>
      </c>
      <c r="M392" s="7">
        <v>0</v>
      </c>
      <c r="N392" s="8">
        <f t="shared" si="5"/>
        <v>77356.624509761445</v>
      </c>
      <c r="O392" s="8" t="str">
        <f t="shared" si="6"/>
        <v>High Balance Active</v>
      </c>
      <c r="P392" s="8">
        <f t="shared" si="7"/>
        <v>100177.86268112827</v>
      </c>
      <c r="Q392" s="8" t="str">
        <f t="shared" si="8"/>
        <v>Low Salary - High Balance</v>
      </c>
      <c r="R392" s="8" t="str">
        <f t="shared" si="9"/>
        <v>Normal Customer</v>
      </c>
    </row>
    <row r="393" spans="1:18" ht="12.5" x14ac:dyDescent="0.25">
      <c r="A393" s="7">
        <v>15785611</v>
      </c>
      <c r="B393" s="1" t="s">
        <v>372</v>
      </c>
      <c r="C393" s="7">
        <v>752</v>
      </c>
      <c r="D393" s="1" t="s">
        <v>30</v>
      </c>
      <c r="E393" s="1" t="s">
        <v>27</v>
      </c>
      <c r="F393" s="7">
        <v>38</v>
      </c>
      <c r="G393" s="7">
        <v>3</v>
      </c>
      <c r="H393" s="7">
        <v>183102.3</v>
      </c>
      <c r="I393" s="7">
        <v>1</v>
      </c>
      <c r="J393" s="7">
        <v>1</v>
      </c>
      <c r="K393" s="7">
        <v>1</v>
      </c>
      <c r="L393" s="7">
        <v>71557.119999999995</v>
      </c>
      <c r="M393" s="7">
        <v>0</v>
      </c>
      <c r="N393" s="8">
        <f t="shared" si="5"/>
        <v>77341.471011065354</v>
      </c>
      <c r="O393" s="8" t="str">
        <f t="shared" si="6"/>
        <v>High Balance Active</v>
      </c>
      <c r="P393" s="8">
        <f t="shared" si="7"/>
        <v>100181.1704404429</v>
      </c>
      <c r="Q393" s="8" t="str">
        <f t="shared" si="8"/>
        <v>Low Salary - High Balance</v>
      </c>
      <c r="R393" s="8" t="str">
        <f t="shared" si="9"/>
        <v>Normal Customer</v>
      </c>
    </row>
    <row r="394" spans="1:18" ht="12.5" x14ac:dyDescent="0.25">
      <c r="A394" s="7">
        <v>15573456</v>
      </c>
      <c r="B394" s="1" t="s">
        <v>373</v>
      </c>
      <c r="C394" s="7">
        <v>648</v>
      </c>
      <c r="D394" s="1" t="s">
        <v>22</v>
      </c>
      <c r="E394" s="1" t="s">
        <v>27</v>
      </c>
      <c r="F394" s="7">
        <v>46</v>
      </c>
      <c r="G394" s="7">
        <v>9</v>
      </c>
      <c r="H394" s="7">
        <v>127209</v>
      </c>
      <c r="I394" s="7">
        <v>2</v>
      </c>
      <c r="J394" s="7">
        <v>1</v>
      </c>
      <c r="K394" s="7">
        <v>0</v>
      </c>
      <c r="L394" s="7">
        <v>77405.95</v>
      </c>
      <c r="M394" s="7">
        <v>1</v>
      </c>
      <c r="N394" s="8">
        <f t="shared" si="5"/>
        <v>77318.519442274352</v>
      </c>
      <c r="O394" s="8" t="str">
        <f t="shared" si="6"/>
        <v>High Balance Inactive</v>
      </c>
      <c r="P394" s="8">
        <f t="shared" si="7"/>
        <v>100187.38225694474</v>
      </c>
      <c r="Q394" s="8" t="str">
        <f t="shared" si="8"/>
        <v>Low Salary - High Balance</v>
      </c>
      <c r="R394" s="8" t="str">
        <f t="shared" si="9"/>
        <v>At - Risk Premium Customer</v>
      </c>
    </row>
    <row r="395" spans="1:18" ht="12.5" x14ac:dyDescent="0.25">
      <c r="A395" s="7">
        <v>15684548</v>
      </c>
      <c r="B395" s="1" t="s">
        <v>374</v>
      </c>
      <c r="C395" s="7">
        <v>556</v>
      </c>
      <c r="D395" s="1" t="s">
        <v>22</v>
      </c>
      <c r="E395" s="1" t="s">
        <v>27</v>
      </c>
      <c r="F395" s="7">
        <v>38</v>
      </c>
      <c r="G395" s="7">
        <v>8</v>
      </c>
      <c r="H395" s="7">
        <v>0</v>
      </c>
      <c r="I395" s="7">
        <v>2</v>
      </c>
      <c r="J395" s="7">
        <v>0</v>
      </c>
      <c r="K395" s="7">
        <v>0</v>
      </c>
      <c r="L395" s="7">
        <v>417.41</v>
      </c>
      <c r="M395" s="7">
        <v>1</v>
      </c>
      <c r="N395" s="8">
        <f t="shared" si="5"/>
        <v>77307.690164966407</v>
      </c>
      <c r="O395" s="8" t="str">
        <f t="shared" si="6"/>
        <v>Low Balance Inactive</v>
      </c>
      <c r="P395" s="8">
        <f t="shared" si="7"/>
        <v>100192.32721727835</v>
      </c>
      <c r="Q395" s="8" t="str">
        <f t="shared" si="8"/>
        <v>Low Salary - Low Balance</v>
      </c>
      <c r="R395" s="8" t="str">
        <f t="shared" si="9"/>
        <v>Normal Customer</v>
      </c>
    </row>
    <row r="396" spans="1:18" ht="12.5" x14ac:dyDescent="0.25">
      <c r="A396" s="7">
        <v>15620505</v>
      </c>
      <c r="B396" s="1" t="s">
        <v>375</v>
      </c>
      <c r="C396" s="7">
        <v>594</v>
      </c>
      <c r="D396" s="1" t="s">
        <v>22</v>
      </c>
      <c r="E396" s="1" t="s">
        <v>20</v>
      </c>
      <c r="F396" s="7">
        <v>24</v>
      </c>
      <c r="G396" s="7">
        <v>0</v>
      </c>
      <c r="H396" s="7">
        <v>97378.54</v>
      </c>
      <c r="I396" s="7">
        <v>1</v>
      </c>
      <c r="J396" s="7">
        <v>1</v>
      </c>
      <c r="K396" s="7">
        <v>1</v>
      </c>
      <c r="L396" s="7">
        <v>71405.17</v>
      </c>
      <c r="M396" s="7">
        <v>0</v>
      </c>
      <c r="N396" s="8">
        <f t="shared" si="5"/>
        <v>77324.474292227576</v>
      </c>
      <c r="O396" s="8" t="str">
        <f t="shared" si="6"/>
        <v>High Balance Active</v>
      </c>
      <c r="P396" s="8">
        <f t="shared" si="7"/>
        <v>100213.98916196293</v>
      </c>
      <c r="Q396" s="8" t="str">
        <f t="shared" si="8"/>
        <v>Low Salary - High Balance</v>
      </c>
      <c r="R396" s="8" t="str">
        <f t="shared" si="9"/>
        <v>Normal Customer</v>
      </c>
    </row>
    <row r="397" spans="1:18" ht="12.5" x14ac:dyDescent="0.25">
      <c r="A397" s="7">
        <v>15807432</v>
      </c>
      <c r="B397" s="1" t="s">
        <v>376</v>
      </c>
      <c r="C397" s="7">
        <v>645</v>
      </c>
      <c r="D397" s="1" t="s">
        <v>30</v>
      </c>
      <c r="E397" s="1" t="s">
        <v>20</v>
      </c>
      <c r="F397" s="7">
        <v>37</v>
      </c>
      <c r="G397" s="7">
        <v>2</v>
      </c>
      <c r="H397" s="7">
        <v>136925.1</v>
      </c>
      <c r="I397" s="7">
        <v>2</v>
      </c>
      <c r="J397" s="7">
        <v>0</v>
      </c>
      <c r="K397" s="7">
        <v>1</v>
      </c>
      <c r="L397" s="7">
        <v>153400.24</v>
      </c>
      <c r="M397" s="7">
        <v>0</v>
      </c>
      <c r="N397" s="8">
        <f t="shared" si="5"/>
        <v>77320.119446254132</v>
      </c>
      <c r="O397" s="8" t="str">
        <f t="shared" si="6"/>
        <v>High Balance Active</v>
      </c>
      <c r="P397" s="8">
        <f t="shared" si="7"/>
        <v>100220.24514875165</v>
      </c>
      <c r="Q397" s="8" t="str">
        <f t="shared" si="8"/>
        <v>High Salary - High Balance</v>
      </c>
      <c r="R397" s="8" t="str">
        <f t="shared" si="9"/>
        <v>Normal Customer</v>
      </c>
    </row>
    <row r="398" spans="1:18" ht="12.5" x14ac:dyDescent="0.25">
      <c r="A398" s="7">
        <v>15584766</v>
      </c>
      <c r="B398" s="1" t="s">
        <v>377</v>
      </c>
      <c r="C398" s="7">
        <v>557</v>
      </c>
      <c r="D398" s="1" t="s">
        <v>19</v>
      </c>
      <c r="E398" s="1" t="s">
        <v>27</v>
      </c>
      <c r="F398" s="7">
        <v>33</v>
      </c>
      <c r="G398" s="7">
        <v>3</v>
      </c>
      <c r="H398" s="7">
        <v>54503.55</v>
      </c>
      <c r="I398" s="7">
        <v>1</v>
      </c>
      <c r="J398" s="7">
        <v>1</v>
      </c>
      <c r="K398" s="7">
        <v>1</v>
      </c>
      <c r="L398" s="7">
        <v>371.05</v>
      </c>
      <c r="M398" s="7">
        <v>0</v>
      </c>
      <c r="N398" s="8">
        <f t="shared" si="5"/>
        <v>77307.173099478765</v>
      </c>
      <c r="O398" s="8" t="str">
        <f t="shared" si="6"/>
        <v>Low Balance Active</v>
      </c>
      <c r="P398" s="8">
        <f t="shared" si="7"/>
        <v>100208.69432450071</v>
      </c>
      <c r="Q398" s="8" t="str">
        <f t="shared" si="8"/>
        <v>Low Salary - Low Balance</v>
      </c>
      <c r="R398" s="8" t="str">
        <f t="shared" si="9"/>
        <v>Normal Customer</v>
      </c>
    </row>
    <row r="399" spans="1:18" ht="12.5" x14ac:dyDescent="0.25">
      <c r="A399" s="7">
        <v>15612187</v>
      </c>
      <c r="B399" s="1" t="s">
        <v>378</v>
      </c>
      <c r="C399" s="7">
        <v>547</v>
      </c>
      <c r="D399" s="1" t="s">
        <v>30</v>
      </c>
      <c r="E399" s="1" t="s">
        <v>27</v>
      </c>
      <c r="F399" s="7">
        <v>32</v>
      </c>
      <c r="G399" s="7">
        <v>8</v>
      </c>
      <c r="H399" s="7">
        <v>155726.9</v>
      </c>
      <c r="I399" s="7">
        <v>1</v>
      </c>
      <c r="J399" s="7">
        <v>1</v>
      </c>
      <c r="K399" s="7">
        <v>0</v>
      </c>
      <c r="L399" s="7">
        <v>67789.990000000005</v>
      </c>
      <c r="M399" s="7">
        <v>0</v>
      </c>
      <c r="N399" s="8">
        <f t="shared" si="5"/>
        <v>77312.127177927483</v>
      </c>
      <c r="O399" s="8" t="str">
        <f t="shared" si="6"/>
        <v>High Balance Inactive</v>
      </c>
      <c r="P399" s="8">
        <f t="shared" si="7"/>
        <v>100230.38401477324</v>
      </c>
      <c r="Q399" s="8" t="str">
        <f t="shared" si="8"/>
        <v>Low Salary - High Balance</v>
      </c>
      <c r="R399" s="8" t="str">
        <f t="shared" si="9"/>
        <v>Normal Customer</v>
      </c>
    </row>
    <row r="400" spans="1:18" ht="12.5" x14ac:dyDescent="0.25">
      <c r="A400" s="7">
        <v>15762218</v>
      </c>
      <c r="B400" s="1" t="s">
        <v>117</v>
      </c>
      <c r="C400" s="7">
        <v>701</v>
      </c>
      <c r="D400" s="1" t="s">
        <v>19</v>
      </c>
      <c r="E400" s="1" t="s">
        <v>20</v>
      </c>
      <c r="F400" s="7">
        <v>39</v>
      </c>
      <c r="G400" s="7">
        <v>9</v>
      </c>
      <c r="H400" s="7">
        <v>0</v>
      </c>
      <c r="I400" s="7">
        <v>2</v>
      </c>
      <c r="J400" s="7">
        <v>0</v>
      </c>
      <c r="K400" s="7">
        <v>1</v>
      </c>
      <c r="L400" s="7">
        <v>145894.9</v>
      </c>
      <c r="M400" s="7">
        <v>0</v>
      </c>
      <c r="N400" s="8">
        <f t="shared" si="5"/>
        <v>77295.087896566751</v>
      </c>
      <c r="O400" s="8" t="str">
        <f t="shared" si="6"/>
        <v>Low Balance Active</v>
      </c>
      <c r="P400" s="8">
        <f t="shared" si="7"/>
        <v>100237.43320947443</v>
      </c>
      <c r="Q400" s="8" t="str">
        <f t="shared" si="8"/>
        <v>High Salary - Low Balance</v>
      </c>
      <c r="R400" s="8" t="str">
        <f t="shared" si="9"/>
        <v>Normal Customer</v>
      </c>
    </row>
    <row r="401" spans="1:18" ht="12.5" x14ac:dyDescent="0.25">
      <c r="A401" s="7">
        <v>15646372</v>
      </c>
      <c r="B401" s="1" t="s">
        <v>379</v>
      </c>
      <c r="C401" s="7">
        <v>616</v>
      </c>
      <c r="D401" s="1" t="s">
        <v>19</v>
      </c>
      <c r="E401" s="1" t="s">
        <v>20</v>
      </c>
      <c r="F401" s="7">
        <v>66</v>
      </c>
      <c r="G401" s="7">
        <v>1</v>
      </c>
      <c r="H401" s="7">
        <v>135842.4</v>
      </c>
      <c r="I401" s="7">
        <v>1</v>
      </c>
      <c r="J401" s="7">
        <v>1</v>
      </c>
      <c r="K401" s="7">
        <v>0</v>
      </c>
      <c r="L401" s="7">
        <v>183840.51</v>
      </c>
      <c r="M401" s="7">
        <v>1</v>
      </c>
      <c r="N401" s="8">
        <f t="shared" si="5"/>
        <v>77311.887524451246</v>
      </c>
      <c r="O401" s="8" t="str">
        <f t="shared" si="6"/>
        <v>High Balance Inactive</v>
      </c>
      <c r="P401" s="8">
        <f t="shared" si="7"/>
        <v>100227.50983047191</v>
      </c>
      <c r="Q401" s="8" t="str">
        <f t="shared" si="8"/>
        <v>High Salary - High Balance</v>
      </c>
      <c r="R401" s="8" t="str">
        <f t="shared" si="9"/>
        <v>At - Risk Premium Customer</v>
      </c>
    </row>
    <row r="402" spans="1:18" ht="12.5" x14ac:dyDescent="0.25">
      <c r="A402" s="7">
        <v>15690452</v>
      </c>
      <c r="B402" s="1" t="s">
        <v>380</v>
      </c>
      <c r="C402" s="7">
        <v>605</v>
      </c>
      <c r="D402" s="1" t="s">
        <v>19</v>
      </c>
      <c r="E402" s="1" t="s">
        <v>27</v>
      </c>
      <c r="F402" s="7">
        <v>52</v>
      </c>
      <c r="G402" s="7">
        <v>1</v>
      </c>
      <c r="H402" s="7">
        <v>63349.75</v>
      </c>
      <c r="I402" s="7">
        <v>1</v>
      </c>
      <c r="J402" s="7">
        <v>1</v>
      </c>
      <c r="K402" s="7">
        <v>0</v>
      </c>
      <c r="L402" s="7">
        <v>108887.44</v>
      </c>
      <c r="M402" s="7">
        <v>0</v>
      </c>
      <c r="N402" s="8">
        <f t="shared" si="5"/>
        <v>77299.163500000024</v>
      </c>
      <c r="O402" s="8" t="str">
        <f t="shared" si="6"/>
        <v>Low Balance Inactive</v>
      </c>
      <c r="P402" s="8">
        <f t="shared" si="7"/>
        <v>100209.33309130464</v>
      </c>
      <c r="Q402" s="8" t="str">
        <f t="shared" si="8"/>
        <v>High Salary - Low Balance</v>
      </c>
      <c r="R402" s="8" t="str">
        <f t="shared" si="9"/>
        <v>Normal Customer</v>
      </c>
    </row>
    <row r="403" spans="1:18" ht="12.5" x14ac:dyDescent="0.25">
      <c r="A403" s="7">
        <v>15747795</v>
      </c>
      <c r="B403" s="1" t="s">
        <v>381</v>
      </c>
      <c r="C403" s="7">
        <v>593</v>
      </c>
      <c r="D403" s="1" t="s">
        <v>30</v>
      </c>
      <c r="E403" s="1" t="s">
        <v>20</v>
      </c>
      <c r="F403" s="7">
        <v>38</v>
      </c>
      <c r="G403" s="7">
        <v>4</v>
      </c>
      <c r="H403" s="7">
        <v>129499.4</v>
      </c>
      <c r="I403" s="7">
        <v>1</v>
      </c>
      <c r="J403" s="7">
        <v>1</v>
      </c>
      <c r="K403" s="7">
        <v>1</v>
      </c>
      <c r="L403" s="7">
        <v>154071.26999999999</v>
      </c>
      <c r="M403" s="7">
        <v>0</v>
      </c>
      <c r="N403" s="8">
        <f t="shared" si="5"/>
        <v>77302.196640574068</v>
      </c>
      <c r="O403" s="8" t="str">
        <f t="shared" si="6"/>
        <v>High Balance Active</v>
      </c>
      <c r="P403" s="8">
        <f t="shared" si="7"/>
        <v>100207.44613611684</v>
      </c>
      <c r="Q403" s="8" t="str">
        <f t="shared" si="8"/>
        <v>High Salary - High Balance</v>
      </c>
      <c r="R403" s="8" t="str">
        <f t="shared" si="9"/>
        <v>Normal Customer</v>
      </c>
    </row>
    <row r="404" spans="1:18" ht="12.5" x14ac:dyDescent="0.25">
      <c r="A404" s="7">
        <v>15781589</v>
      </c>
      <c r="B404" s="1" t="s">
        <v>382</v>
      </c>
      <c r="C404" s="7">
        <v>751</v>
      </c>
      <c r="D404" s="1" t="s">
        <v>22</v>
      </c>
      <c r="E404" s="1" t="s">
        <v>27</v>
      </c>
      <c r="F404" s="7">
        <v>52</v>
      </c>
      <c r="G404" s="7">
        <v>8</v>
      </c>
      <c r="H404" s="7">
        <v>0</v>
      </c>
      <c r="I404" s="7">
        <v>2</v>
      </c>
      <c r="J404" s="7">
        <v>0</v>
      </c>
      <c r="K404" s="7">
        <v>1</v>
      </c>
      <c r="L404" s="7">
        <v>179291.85</v>
      </c>
      <c r="M404" s="7">
        <v>0</v>
      </c>
      <c r="N404" s="8">
        <f t="shared" si="5"/>
        <v>77290.844486733404</v>
      </c>
      <c r="O404" s="8" t="str">
        <f t="shared" si="6"/>
        <v>Low Balance Active</v>
      </c>
      <c r="P404" s="8">
        <f t="shared" si="7"/>
        <v>100195.73151587675</v>
      </c>
      <c r="Q404" s="8" t="str">
        <f t="shared" si="8"/>
        <v>High Salary - Low Balance</v>
      </c>
      <c r="R404" s="8" t="str">
        <f t="shared" si="9"/>
        <v>Normal Customer</v>
      </c>
    </row>
    <row r="405" spans="1:18" ht="12.5" x14ac:dyDescent="0.25">
      <c r="A405" s="7">
        <v>15732674</v>
      </c>
      <c r="B405" s="1" t="s">
        <v>383</v>
      </c>
      <c r="C405" s="7">
        <v>443</v>
      </c>
      <c r="D405" s="1" t="s">
        <v>22</v>
      </c>
      <c r="E405" s="1" t="s">
        <v>27</v>
      </c>
      <c r="F405" s="7">
        <v>36</v>
      </c>
      <c r="G405" s="7">
        <v>6</v>
      </c>
      <c r="H405" s="7">
        <v>70438.009999999995</v>
      </c>
      <c r="I405" s="7">
        <v>2</v>
      </c>
      <c r="J405" s="7">
        <v>0</v>
      </c>
      <c r="K405" s="7">
        <v>1</v>
      </c>
      <c r="L405" s="7">
        <v>56937.43</v>
      </c>
      <c r="M405" s="7">
        <v>0</v>
      </c>
      <c r="N405" s="8">
        <f t="shared" si="5"/>
        <v>77307.657809440978</v>
      </c>
      <c r="O405" s="8" t="str">
        <f t="shared" si="6"/>
        <v>Low Balance Active</v>
      </c>
      <c r="P405" s="8">
        <f t="shared" si="7"/>
        <v>100178.52548618693</v>
      </c>
      <c r="Q405" s="8" t="str">
        <f t="shared" si="8"/>
        <v>Low Salary - Low Balance</v>
      </c>
      <c r="R405" s="8" t="str">
        <f t="shared" si="9"/>
        <v>Normal Customer</v>
      </c>
    </row>
    <row r="406" spans="1:18" ht="12.5" x14ac:dyDescent="0.25">
      <c r="A406" s="7">
        <v>15642291</v>
      </c>
      <c r="B406" s="1" t="s">
        <v>384</v>
      </c>
      <c r="C406" s="7">
        <v>685</v>
      </c>
      <c r="D406" s="1" t="s">
        <v>19</v>
      </c>
      <c r="E406" s="1" t="s">
        <v>27</v>
      </c>
      <c r="F406" s="7">
        <v>23</v>
      </c>
      <c r="G406" s="7">
        <v>8</v>
      </c>
      <c r="H406" s="7">
        <v>0</v>
      </c>
      <c r="I406" s="7">
        <v>2</v>
      </c>
      <c r="J406" s="7">
        <v>1</v>
      </c>
      <c r="K406" s="7">
        <v>1</v>
      </c>
      <c r="L406" s="7">
        <v>112239.03</v>
      </c>
      <c r="M406" s="7">
        <v>0</v>
      </c>
      <c r="N406" s="8">
        <f t="shared" si="5"/>
        <v>77309.152510879067</v>
      </c>
      <c r="O406" s="8" t="str">
        <f t="shared" si="6"/>
        <v>Low Balance Active</v>
      </c>
      <c r="P406" s="8">
        <f t="shared" si="7"/>
        <v>100187.93390557035</v>
      </c>
      <c r="Q406" s="8" t="str">
        <f t="shared" si="8"/>
        <v>High Salary - Low Balance</v>
      </c>
      <c r="R406" s="8" t="str">
        <f t="shared" si="9"/>
        <v>Normal Customer</v>
      </c>
    </row>
    <row r="407" spans="1:18" ht="12.5" x14ac:dyDescent="0.25">
      <c r="A407" s="7">
        <v>15692761</v>
      </c>
      <c r="B407" s="1" t="s">
        <v>385</v>
      </c>
      <c r="C407" s="7">
        <v>718</v>
      </c>
      <c r="D407" s="1" t="s">
        <v>19</v>
      </c>
      <c r="E407" s="1" t="s">
        <v>27</v>
      </c>
      <c r="F407" s="7">
        <v>36</v>
      </c>
      <c r="G407" s="7">
        <v>9</v>
      </c>
      <c r="H407" s="7">
        <v>0</v>
      </c>
      <c r="I407" s="7">
        <v>1</v>
      </c>
      <c r="J407" s="7">
        <v>1</v>
      </c>
      <c r="K407" s="7">
        <v>0</v>
      </c>
      <c r="L407" s="7">
        <v>45909.87</v>
      </c>
      <c r="M407" s="7">
        <v>0</v>
      </c>
      <c r="N407" s="8">
        <f t="shared" si="5"/>
        <v>77325.977136017449</v>
      </c>
      <c r="O407" s="8" t="str">
        <f t="shared" si="6"/>
        <v>Low Balance Inactive</v>
      </c>
      <c r="P407" s="8">
        <f t="shared" si="7"/>
        <v>100185.31125136046</v>
      </c>
      <c r="Q407" s="8" t="str">
        <f t="shared" si="8"/>
        <v>Low Salary - Low Balance</v>
      </c>
      <c r="R407" s="8" t="str">
        <f t="shared" si="9"/>
        <v>Normal Customer</v>
      </c>
    </row>
    <row r="408" spans="1:18" ht="12.5" x14ac:dyDescent="0.25">
      <c r="A408" s="7">
        <v>15578045</v>
      </c>
      <c r="B408" s="1" t="s">
        <v>25</v>
      </c>
      <c r="C408" s="7">
        <v>538</v>
      </c>
      <c r="D408" s="1" t="s">
        <v>22</v>
      </c>
      <c r="E408" s="1" t="s">
        <v>20</v>
      </c>
      <c r="F408" s="7">
        <v>49</v>
      </c>
      <c r="G408" s="7">
        <v>9</v>
      </c>
      <c r="H408" s="7">
        <v>141434</v>
      </c>
      <c r="I408" s="7">
        <v>1</v>
      </c>
      <c r="J408" s="7">
        <v>0</v>
      </c>
      <c r="K408" s="7">
        <v>0</v>
      </c>
      <c r="L408" s="7">
        <v>173779.25</v>
      </c>
      <c r="M408" s="7">
        <v>1</v>
      </c>
      <c r="N408" s="8">
        <f t="shared" si="5"/>
        <v>77342.809085764078</v>
      </c>
      <c r="O408" s="8" t="str">
        <f t="shared" si="6"/>
        <v>High Balance Inactive</v>
      </c>
      <c r="P408" s="8">
        <f t="shared" si="7"/>
        <v>100197.12567043999</v>
      </c>
      <c r="Q408" s="8" t="str">
        <f t="shared" si="8"/>
        <v>High Salary - High Balance</v>
      </c>
      <c r="R408" s="8" t="str">
        <f t="shared" si="9"/>
        <v>At - Risk Premium Customer</v>
      </c>
    </row>
    <row r="409" spans="1:18" ht="12.5" x14ac:dyDescent="0.25">
      <c r="A409" s="7">
        <v>15745354</v>
      </c>
      <c r="B409" s="1" t="s">
        <v>386</v>
      </c>
      <c r="C409" s="7">
        <v>611</v>
      </c>
      <c r="D409" s="1" t="s">
        <v>22</v>
      </c>
      <c r="E409" s="1" t="s">
        <v>20</v>
      </c>
      <c r="F409" s="7">
        <v>37</v>
      </c>
      <c r="G409" s="7">
        <v>4</v>
      </c>
      <c r="H409" s="7">
        <v>0</v>
      </c>
      <c r="I409" s="7">
        <v>2</v>
      </c>
      <c r="J409" s="7">
        <v>1</v>
      </c>
      <c r="K409" s="7">
        <v>0</v>
      </c>
      <c r="L409" s="7">
        <v>125696.26</v>
      </c>
      <c r="M409" s="7">
        <v>0</v>
      </c>
      <c r="N409" s="8">
        <f t="shared" si="5"/>
        <v>77328.854983670841</v>
      </c>
      <c r="O409" s="8" t="str">
        <f t="shared" si="6"/>
        <v>Low Balance Inactive</v>
      </c>
      <c r="P409" s="8">
        <f t="shared" si="7"/>
        <v>100181.10517744422</v>
      </c>
      <c r="Q409" s="8" t="str">
        <f t="shared" si="8"/>
        <v>High Salary - Low Balance</v>
      </c>
      <c r="R409" s="8" t="str">
        <f t="shared" si="9"/>
        <v>Normal Customer</v>
      </c>
    </row>
    <row r="410" spans="1:18" ht="12.5" x14ac:dyDescent="0.25">
      <c r="A410" s="7">
        <v>15701376</v>
      </c>
      <c r="B410" s="1" t="s">
        <v>291</v>
      </c>
      <c r="C410" s="7">
        <v>668</v>
      </c>
      <c r="D410" s="1" t="s">
        <v>30</v>
      </c>
      <c r="E410" s="1" t="s">
        <v>27</v>
      </c>
      <c r="F410" s="7">
        <v>37</v>
      </c>
      <c r="G410" s="7">
        <v>10</v>
      </c>
      <c r="H410" s="7">
        <v>152958.29999999999</v>
      </c>
      <c r="I410" s="7">
        <v>2</v>
      </c>
      <c r="J410" s="7">
        <v>1</v>
      </c>
      <c r="K410" s="7">
        <v>1</v>
      </c>
      <c r="L410" s="7">
        <v>159585.60999999999</v>
      </c>
      <c r="M410" s="7">
        <v>0</v>
      </c>
      <c r="N410" s="8">
        <f t="shared" si="5"/>
        <v>77345.694891115025</v>
      </c>
      <c r="O410" s="8" t="str">
        <f t="shared" si="6"/>
        <v>High Balance Active</v>
      </c>
      <c r="P410" s="8">
        <f t="shared" si="7"/>
        <v>100175.5487412895</v>
      </c>
      <c r="Q410" s="8" t="str">
        <f t="shared" si="8"/>
        <v>High Salary - High Balance</v>
      </c>
      <c r="R410" s="8" t="str">
        <f t="shared" si="9"/>
        <v>Normal Customer</v>
      </c>
    </row>
    <row r="411" spans="1:18" ht="12.5" x14ac:dyDescent="0.25">
      <c r="A411" s="7">
        <v>15691625</v>
      </c>
      <c r="B411" s="1" t="s">
        <v>146</v>
      </c>
      <c r="C411" s="7">
        <v>537</v>
      </c>
      <c r="D411" s="1" t="s">
        <v>30</v>
      </c>
      <c r="E411" s="1" t="s">
        <v>20</v>
      </c>
      <c r="F411" s="7">
        <v>41</v>
      </c>
      <c r="G411" s="7">
        <v>3</v>
      </c>
      <c r="H411" s="7">
        <v>138306.29999999999</v>
      </c>
      <c r="I411" s="7">
        <v>1</v>
      </c>
      <c r="J411" s="7">
        <v>1</v>
      </c>
      <c r="K411" s="7">
        <v>0</v>
      </c>
      <c r="L411" s="7">
        <v>106761.47</v>
      </c>
      <c r="M411" s="7">
        <v>0</v>
      </c>
      <c r="N411" s="8">
        <f t="shared" si="5"/>
        <v>77329.22514484865</v>
      </c>
      <c r="O411" s="8" t="str">
        <f t="shared" si="6"/>
        <v>High Balance Inactive</v>
      </c>
      <c r="P411" s="8">
        <f t="shared" si="7"/>
        <v>100162.60819211531</v>
      </c>
      <c r="Q411" s="8" t="str">
        <f t="shared" si="8"/>
        <v>High Salary - High Balance</v>
      </c>
      <c r="R411" s="8" t="str">
        <f t="shared" si="9"/>
        <v>Normal Customer</v>
      </c>
    </row>
    <row r="412" spans="1:18" ht="12.5" x14ac:dyDescent="0.25">
      <c r="A412" s="7">
        <v>15566594</v>
      </c>
      <c r="B412" s="1" t="s">
        <v>387</v>
      </c>
      <c r="C412" s="7">
        <v>709</v>
      </c>
      <c r="D412" s="1" t="s">
        <v>22</v>
      </c>
      <c r="E412" s="1" t="s">
        <v>27</v>
      </c>
      <c r="F412" s="7">
        <v>23</v>
      </c>
      <c r="G412" s="7">
        <v>10</v>
      </c>
      <c r="H412" s="7">
        <v>0</v>
      </c>
      <c r="I412" s="7">
        <v>2</v>
      </c>
      <c r="J412" s="7">
        <v>0</v>
      </c>
      <c r="K412" s="7">
        <v>0</v>
      </c>
      <c r="L412" s="7">
        <v>129590.18</v>
      </c>
      <c r="M412" s="7">
        <v>0</v>
      </c>
      <c r="N412" s="8">
        <f t="shared" si="5"/>
        <v>77315.940379085019</v>
      </c>
      <c r="O412" s="8" t="str">
        <f t="shared" si="6"/>
        <v>Low Balance Inactive</v>
      </c>
      <c r="P412" s="8">
        <f t="shared" si="7"/>
        <v>100161.17053159072</v>
      </c>
      <c r="Q412" s="8" t="str">
        <f t="shared" si="8"/>
        <v>High Salary - Low Balance</v>
      </c>
      <c r="R412" s="8" t="str">
        <f t="shared" si="9"/>
        <v>Normal Customer</v>
      </c>
    </row>
    <row r="413" spans="1:18" ht="12.5" x14ac:dyDescent="0.25">
      <c r="A413" s="7">
        <v>15760431</v>
      </c>
      <c r="B413" s="1" t="s">
        <v>388</v>
      </c>
      <c r="C413" s="7">
        <v>850</v>
      </c>
      <c r="D413" s="1" t="s">
        <v>19</v>
      </c>
      <c r="E413" s="1" t="s">
        <v>27</v>
      </c>
      <c r="F413" s="7">
        <v>38</v>
      </c>
      <c r="G413" s="7">
        <v>1</v>
      </c>
      <c r="H413" s="7">
        <v>0</v>
      </c>
      <c r="I413" s="7">
        <v>2</v>
      </c>
      <c r="J413" s="7">
        <v>1</v>
      </c>
      <c r="K413" s="7">
        <v>1</v>
      </c>
      <c r="L413" s="7">
        <v>80006.649999999994</v>
      </c>
      <c r="M413" s="7">
        <v>0</v>
      </c>
      <c r="N413" s="8">
        <f t="shared" si="5"/>
        <v>77332.788481150623</v>
      </c>
      <c r="O413" s="8" t="str">
        <f t="shared" si="6"/>
        <v>Low Balance Active</v>
      </c>
      <c r="P413" s="8">
        <f t="shared" si="7"/>
        <v>100154.75758553091</v>
      </c>
      <c r="Q413" s="8" t="str">
        <f t="shared" si="8"/>
        <v>Low Salary - Low Balance</v>
      </c>
      <c r="R413" s="8" t="str">
        <f t="shared" si="9"/>
        <v>Normal Customer</v>
      </c>
    </row>
    <row r="414" spans="1:18" ht="12.5" x14ac:dyDescent="0.25">
      <c r="A414" s="7">
        <v>15686302</v>
      </c>
      <c r="B414" s="1" t="s">
        <v>389</v>
      </c>
      <c r="C414" s="7">
        <v>745</v>
      </c>
      <c r="D414" s="1" t="s">
        <v>22</v>
      </c>
      <c r="E414" s="1" t="s">
        <v>20</v>
      </c>
      <c r="F414" s="7">
        <v>31</v>
      </c>
      <c r="G414" s="7">
        <v>3</v>
      </c>
      <c r="H414" s="7">
        <v>124328.8</v>
      </c>
      <c r="I414" s="7">
        <v>1</v>
      </c>
      <c r="J414" s="7">
        <v>1</v>
      </c>
      <c r="K414" s="7">
        <v>1</v>
      </c>
      <c r="L414" s="7">
        <v>140451.51999999999</v>
      </c>
      <c r="M414" s="7">
        <v>0</v>
      </c>
      <c r="N414" s="8">
        <f t="shared" si="5"/>
        <v>77349.643927637357</v>
      </c>
      <c r="O414" s="8" t="str">
        <f t="shared" si="6"/>
        <v>High Balance Active</v>
      </c>
      <c r="P414" s="8">
        <f t="shared" si="7"/>
        <v>100159.14906495235</v>
      </c>
      <c r="Q414" s="8" t="str">
        <f t="shared" si="8"/>
        <v>High Salary - High Balance</v>
      </c>
      <c r="R414" s="8" t="str">
        <f t="shared" si="9"/>
        <v>Normal Customer</v>
      </c>
    </row>
    <row r="415" spans="1:18" ht="12.5" x14ac:dyDescent="0.25">
      <c r="A415" s="7">
        <v>15801559</v>
      </c>
      <c r="B415" s="1" t="s">
        <v>390</v>
      </c>
      <c r="C415" s="7">
        <v>693</v>
      </c>
      <c r="D415" s="1" t="s">
        <v>30</v>
      </c>
      <c r="E415" s="1" t="s">
        <v>20</v>
      </c>
      <c r="F415" s="7">
        <v>41</v>
      </c>
      <c r="G415" s="7">
        <v>9</v>
      </c>
      <c r="H415" s="7">
        <v>181461.5</v>
      </c>
      <c r="I415" s="7">
        <v>3</v>
      </c>
      <c r="J415" s="7">
        <v>1</v>
      </c>
      <c r="K415" s="7">
        <v>1</v>
      </c>
      <c r="L415" s="7">
        <v>187929.43</v>
      </c>
      <c r="M415" s="7">
        <v>1</v>
      </c>
      <c r="N415" s="8">
        <f t="shared" si="5"/>
        <v>77339.402123392239</v>
      </c>
      <c r="O415" s="8" t="str">
        <f t="shared" si="6"/>
        <v>High Balance Active</v>
      </c>
      <c r="P415" s="8">
        <f t="shared" si="7"/>
        <v>100150.36502943131</v>
      </c>
      <c r="Q415" s="8" t="str">
        <f t="shared" si="8"/>
        <v>High Salary - High Balance</v>
      </c>
      <c r="R415" s="8" t="str">
        <f t="shared" si="9"/>
        <v>Normal Customer</v>
      </c>
    </row>
    <row r="416" spans="1:18" ht="12.5" x14ac:dyDescent="0.25">
      <c r="A416" s="7">
        <v>15810432</v>
      </c>
      <c r="B416" s="1" t="s">
        <v>391</v>
      </c>
      <c r="C416" s="7">
        <v>795</v>
      </c>
      <c r="D416" s="1" t="s">
        <v>22</v>
      </c>
      <c r="E416" s="1" t="s">
        <v>27</v>
      </c>
      <c r="F416" s="7">
        <v>35</v>
      </c>
      <c r="G416" s="7">
        <v>8</v>
      </c>
      <c r="H416" s="7">
        <v>0</v>
      </c>
      <c r="I416" s="7">
        <v>2</v>
      </c>
      <c r="J416" s="7">
        <v>1</v>
      </c>
      <c r="K416" s="7">
        <v>0</v>
      </c>
      <c r="L416" s="7">
        <v>167155.35999999999</v>
      </c>
      <c r="M416" s="7">
        <v>0</v>
      </c>
      <c r="N416" s="8">
        <f t="shared" si="5"/>
        <v>77316.697784561737</v>
      </c>
      <c r="O416" s="8" t="str">
        <f t="shared" si="6"/>
        <v>Low Balance Inactive</v>
      </c>
      <c r="P416" s="8">
        <f t="shared" si="7"/>
        <v>100131.22436982149</v>
      </c>
      <c r="Q416" s="8" t="str">
        <f t="shared" si="8"/>
        <v>High Salary - Low Balance</v>
      </c>
      <c r="R416" s="8" t="str">
        <f t="shared" si="9"/>
        <v>Normal Customer</v>
      </c>
    </row>
    <row r="417" spans="1:18" ht="12.5" x14ac:dyDescent="0.25">
      <c r="A417" s="7">
        <v>15809616</v>
      </c>
      <c r="B417" s="1" t="s">
        <v>392</v>
      </c>
      <c r="C417" s="7">
        <v>626</v>
      </c>
      <c r="D417" s="1" t="s">
        <v>22</v>
      </c>
      <c r="E417" s="1" t="s">
        <v>27</v>
      </c>
      <c r="F417" s="7">
        <v>26</v>
      </c>
      <c r="G417" s="7">
        <v>8</v>
      </c>
      <c r="H417" s="7">
        <v>0</v>
      </c>
      <c r="I417" s="7">
        <v>2</v>
      </c>
      <c r="J417" s="7">
        <v>0</v>
      </c>
      <c r="K417" s="7">
        <v>0</v>
      </c>
      <c r="L417" s="7">
        <v>191420.71</v>
      </c>
      <c r="M417" s="7">
        <v>0</v>
      </c>
      <c r="N417" s="8">
        <f t="shared" si="5"/>
        <v>77333.560750272663</v>
      </c>
      <c r="O417" s="8" t="str">
        <f t="shared" si="6"/>
        <v>Low Balance Inactive</v>
      </c>
      <c r="P417" s="8">
        <f t="shared" si="7"/>
        <v>100116.60623773202</v>
      </c>
      <c r="Q417" s="8" t="str">
        <f t="shared" si="8"/>
        <v>High Salary - Low Balance</v>
      </c>
      <c r="R417" s="8" t="str">
        <f t="shared" si="9"/>
        <v>Normal Customer</v>
      </c>
    </row>
    <row r="418" spans="1:18" ht="12.5" x14ac:dyDescent="0.25">
      <c r="A418" s="7">
        <v>15720559</v>
      </c>
      <c r="B418" s="1" t="s">
        <v>393</v>
      </c>
      <c r="C418" s="7">
        <v>487</v>
      </c>
      <c r="D418" s="1" t="s">
        <v>30</v>
      </c>
      <c r="E418" s="1" t="s">
        <v>20</v>
      </c>
      <c r="F418" s="7">
        <v>61</v>
      </c>
      <c r="G418" s="7">
        <v>5</v>
      </c>
      <c r="H418" s="7">
        <v>110368</v>
      </c>
      <c r="I418" s="7">
        <v>1</v>
      </c>
      <c r="J418" s="7">
        <v>0</v>
      </c>
      <c r="K418" s="7">
        <v>0</v>
      </c>
      <c r="L418" s="7">
        <v>11384.45</v>
      </c>
      <c r="M418" s="7">
        <v>1</v>
      </c>
      <c r="N418" s="8">
        <f t="shared" si="5"/>
        <v>77350.43107329846</v>
      </c>
      <c r="O418" s="8" t="str">
        <f t="shared" si="6"/>
        <v>High Balance Inactive</v>
      </c>
      <c r="P418" s="8">
        <f t="shared" si="7"/>
        <v>100096.68823952909</v>
      </c>
      <c r="Q418" s="8" t="str">
        <f t="shared" si="8"/>
        <v>Low Salary - High Balance</v>
      </c>
      <c r="R418" s="8" t="str">
        <f t="shared" si="9"/>
        <v>At - Risk Premium Customer</v>
      </c>
    </row>
    <row r="419" spans="1:18" ht="12.5" x14ac:dyDescent="0.25">
      <c r="A419" s="7">
        <v>15695632</v>
      </c>
      <c r="B419" s="1" t="s">
        <v>44</v>
      </c>
      <c r="C419" s="7">
        <v>556</v>
      </c>
      <c r="D419" s="1" t="s">
        <v>19</v>
      </c>
      <c r="E419" s="1" t="s">
        <v>20</v>
      </c>
      <c r="F419" s="7">
        <v>39</v>
      </c>
      <c r="G419" s="7">
        <v>9</v>
      </c>
      <c r="H419" s="7">
        <v>89588.35</v>
      </c>
      <c r="I419" s="7">
        <v>1</v>
      </c>
      <c r="J419" s="7">
        <v>1</v>
      </c>
      <c r="K419" s="7">
        <v>1</v>
      </c>
      <c r="L419" s="7">
        <v>94898.1</v>
      </c>
      <c r="M419" s="7">
        <v>0</v>
      </c>
      <c r="N419" s="8">
        <f t="shared" si="5"/>
        <v>77343.226716124846</v>
      </c>
      <c r="O419" s="8" t="str">
        <f t="shared" si="6"/>
        <v>High Balance Active</v>
      </c>
      <c r="P419" s="8">
        <f t="shared" si="7"/>
        <v>100116.04504473082</v>
      </c>
      <c r="Q419" s="8" t="str">
        <f t="shared" si="8"/>
        <v>Low Salary - High Balance</v>
      </c>
      <c r="R419" s="8" t="str">
        <f t="shared" si="9"/>
        <v>Normal Customer</v>
      </c>
    </row>
    <row r="420" spans="1:18" ht="12.5" x14ac:dyDescent="0.25">
      <c r="A420" s="7">
        <v>15659843</v>
      </c>
      <c r="B420" s="1" t="s">
        <v>164</v>
      </c>
      <c r="C420" s="7">
        <v>643</v>
      </c>
      <c r="D420" s="1" t="s">
        <v>19</v>
      </c>
      <c r="E420" s="1" t="s">
        <v>20</v>
      </c>
      <c r="F420" s="7">
        <v>46</v>
      </c>
      <c r="G420" s="7">
        <v>6</v>
      </c>
      <c r="H420" s="7">
        <v>0</v>
      </c>
      <c r="I420" s="7">
        <v>2</v>
      </c>
      <c r="J420" s="7">
        <v>0</v>
      </c>
      <c r="K420" s="7">
        <v>0</v>
      </c>
      <c r="L420" s="7">
        <v>106781.59</v>
      </c>
      <c r="M420" s="7">
        <v>0</v>
      </c>
      <c r="N420" s="8">
        <f t="shared" si="5"/>
        <v>77340.554275425617</v>
      </c>
      <c r="O420" s="8" t="str">
        <f t="shared" si="6"/>
        <v>Low Balance Inactive</v>
      </c>
      <c r="P420" s="8">
        <f t="shared" si="7"/>
        <v>100117.1838367528</v>
      </c>
      <c r="Q420" s="8" t="str">
        <f t="shared" si="8"/>
        <v>High Salary - Low Balance</v>
      </c>
      <c r="R420" s="8" t="str">
        <f t="shared" si="9"/>
        <v>Normal Customer</v>
      </c>
    </row>
    <row r="421" spans="1:18" ht="12.5" x14ac:dyDescent="0.25">
      <c r="A421" s="7">
        <v>15615624</v>
      </c>
      <c r="B421" s="1" t="s">
        <v>394</v>
      </c>
      <c r="C421" s="7">
        <v>605</v>
      </c>
      <c r="D421" s="1" t="s">
        <v>19</v>
      </c>
      <c r="E421" s="1" t="s">
        <v>20</v>
      </c>
      <c r="F421" s="7">
        <v>28</v>
      </c>
      <c r="G421" s="7">
        <v>6</v>
      </c>
      <c r="H421" s="7">
        <v>0</v>
      </c>
      <c r="I421" s="7">
        <v>2</v>
      </c>
      <c r="J421" s="7">
        <v>0</v>
      </c>
      <c r="K421" s="7">
        <v>0</v>
      </c>
      <c r="L421" s="7">
        <v>159508.51999999999</v>
      </c>
      <c r="M421" s="7">
        <v>0</v>
      </c>
      <c r="N421" s="8">
        <f t="shared" si="5"/>
        <v>77357.437173106344</v>
      </c>
      <c r="O421" s="8" t="str">
        <f t="shared" si="6"/>
        <v>Low Balance Inactive</v>
      </c>
      <c r="P421" s="8">
        <f t="shared" si="7"/>
        <v>100115.72904387719</v>
      </c>
      <c r="Q421" s="8" t="str">
        <f t="shared" si="8"/>
        <v>High Salary - Low Balance</v>
      </c>
      <c r="R421" s="8" t="str">
        <f t="shared" si="9"/>
        <v>Normal Customer</v>
      </c>
    </row>
    <row r="422" spans="1:18" ht="12.5" x14ac:dyDescent="0.25">
      <c r="A422" s="7">
        <v>15810418</v>
      </c>
      <c r="B422" s="1" t="s">
        <v>141</v>
      </c>
      <c r="C422" s="7">
        <v>756</v>
      </c>
      <c r="D422" s="1" t="s">
        <v>30</v>
      </c>
      <c r="E422" s="1" t="s">
        <v>20</v>
      </c>
      <c r="F422" s="7">
        <v>60</v>
      </c>
      <c r="G422" s="7">
        <v>3</v>
      </c>
      <c r="H422" s="7">
        <v>115924.9</v>
      </c>
      <c r="I422" s="7">
        <v>1</v>
      </c>
      <c r="J422" s="7">
        <v>1</v>
      </c>
      <c r="K422" s="7">
        <v>0</v>
      </c>
      <c r="L422" s="7">
        <v>93524.19</v>
      </c>
      <c r="M422" s="7">
        <v>1</v>
      </c>
      <c r="N422" s="8">
        <f t="shared" si="5"/>
        <v>77374.327443231479</v>
      </c>
      <c r="O422" s="8" t="str">
        <f t="shared" si="6"/>
        <v>High Balance Inactive</v>
      </c>
      <c r="P422" s="8">
        <f t="shared" si="7"/>
        <v>100102.76118558983</v>
      </c>
      <c r="Q422" s="8" t="str">
        <f t="shared" si="8"/>
        <v>Low Salary - High Balance</v>
      </c>
      <c r="R422" s="8" t="str">
        <f t="shared" si="9"/>
        <v>At - Risk Premium Customer</v>
      </c>
    </row>
    <row r="423" spans="1:18" ht="12.5" x14ac:dyDescent="0.25">
      <c r="A423" s="7">
        <v>15716186</v>
      </c>
      <c r="B423" s="1" t="s">
        <v>395</v>
      </c>
      <c r="C423" s="7">
        <v>586</v>
      </c>
      <c r="D423" s="1" t="s">
        <v>19</v>
      </c>
      <c r="E423" s="1" t="s">
        <v>20</v>
      </c>
      <c r="F423" s="7">
        <v>38</v>
      </c>
      <c r="G423" s="7">
        <v>2</v>
      </c>
      <c r="H423" s="7">
        <v>0</v>
      </c>
      <c r="I423" s="7">
        <v>2</v>
      </c>
      <c r="J423" s="7">
        <v>1</v>
      </c>
      <c r="K423" s="7">
        <v>0</v>
      </c>
      <c r="L423" s="7">
        <v>87168.46</v>
      </c>
      <c r="M423" s="7">
        <v>0</v>
      </c>
      <c r="N423" s="8">
        <f t="shared" si="5"/>
        <v>77365.908449443159</v>
      </c>
      <c r="O423" s="8" t="str">
        <f t="shared" si="6"/>
        <v>Low Balance Inactive</v>
      </c>
      <c r="P423" s="8">
        <f t="shared" si="7"/>
        <v>100104.19786853055</v>
      </c>
      <c r="Q423" s="8" t="str">
        <f t="shared" si="8"/>
        <v>Low Salary - Low Balance</v>
      </c>
      <c r="R423" s="8" t="str">
        <f t="shared" si="9"/>
        <v>Normal Customer</v>
      </c>
    </row>
    <row r="424" spans="1:18" ht="12.5" x14ac:dyDescent="0.25">
      <c r="A424" s="7">
        <v>15674551</v>
      </c>
      <c r="B424" s="1" t="s">
        <v>396</v>
      </c>
      <c r="C424" s="7">
        <v>535</v>
      </c>
      <c r="D424" s="1" t="s">
        <v>30</v>
      </c>
      <c r="E424" s="1" t="s">
        <v>27</v>
      </c>
      <c r="F424" s="7">
        <v>40</v>
      </c>
      <c r="G424" s="7">
        <v>7</v>
      </c>
      <c r="H424" s="7">
        <v>111756.5</v>
      </c>
      <c r="I424" s="7">
        <v>1</v>
      </c>
      <c r="J424" s="7">
        <v>1</v>
      </c>
      <c r="K424" s="7">
        <v>0</v>
      </c>
      <c r="L424" s="7">
        <v>8128.32</v>
      </c>
      <c r="M424" s="7">
        <v>1</v>
      </c>
      <c r="N424" s="8">
        <f t="shared" si="5"/>
        <v>77382.807948886024</v>
      </c>
      <c r="O424" s="8" t="str">
        <f t="shared" si="6"/>
        <v>High Balance Inactive</v>
      </c>
      <c r="P424" s="8">
        <f t="shared" si="7"/>
        <v>100107.023499345</v>
      </c>
      <c r="Q424" s="8" t="str">
        <f t="shared" si="8"/>
        <v>Low Salary - High Balance</v>
      </c>
      <c r="R424" s="8" t="str">
        <f t="shared" si="9"/>
        <v>At - Risk Premium Customer</v>
      </c>
    </row>
    <row r="425" spans="1:18" ht="12.5" x14ac:dyDescent="0.25">
      <c r="A425" s="7">
        <v>15622834</v>
      </c>
      <c r="B425" s="1" t="s">
        <v>240</v>
      </c>
      <c r="C425" s="7">
        <v>678</v>
      </c>
      <c r="D425" s="1" t="s">
        <v>19</v>
      </c>
      <c r="E425" s="1" t="s">
        <v>20</v>
      </c>
      <c r="F425" s="7">
        <v>35</v>
      </c>
      <c r="G425" s="7">
        <v>4</v>
      </c>
      <c r="H425" s="7">
        <v>0</v>
      </c>
      <c r="I425" s="7">
        <v>1</v>
      </c>
      <c r="J425" s="7">
        <v>1</v>
      </c>
      <c r="K425" s="7">
        <v>0</v>
      </c>
      <c r="L425" s="7">
        <v>125518.32</v>
      </c>
      <c r="M425" s="7">
        <v>0</v>
      </c>
      <c r="N425" s="8">
        <f t="shared" si="5"/>
        <v>77375.297856674719</v>
      </c>
      <c r="O425" s="8" t="str">
        <f t="shared" si="6"/>
        <v>Low Balance Inactive</v>
      </c>
      <c r="P425" s="8">
        <f t="shared" si="7"/>
        <v>100127.11934891882</v>
      </c>
      <c r="Q425" s="8" t="str">
        <f t="shared" si="8"/>
        <v>High Salary - Low Balance</v>
      </c>
      <c r="R425" s="8" t="str">
        <f t="shared" si="9"/>
        <v>Normal Customer</v>
      </c>
    </row>
    <row r="426" spans="1:18" ht="12.5" x14ac:dyDescent="0.25">
      <c r="A426" s="7">
        <v>15566111</v>
      </c>
      <c r="B426" s="1" t="s">
        <v>397</v>
      </c>
      <c r="C426" s="7">
        <v>596</v>
      </c>
      <c r="D426" s="1" t="s">
        <v>19</v>
      </c>
      <c r="E426" s="1" t="s">
        <v>27</v>
      </c>
      <c r="F426" s="7">
        <v>39</v>
      </c>
      <c r="G426" s="7">
        <v>9</v>
      </c>
      <c r="H426" s="7">
        <v>0</v>
      </c>
      <c r="I426" s="7">
        <v>1</v>
      </c>
      <c r="J426" s="7">
        <v>1</v>
      </c>
      <c r="K426" s="7">
        <v>0</v>
      </c>
      <c r="L426" s="7">
        <v>48963.59</v>
      </c>
      <c r="M426" s="7">
        <v>0</v>
      </c>
      <c r="N426" s="8">
        <f t="shared" si="5"/>
        <v>77392.206794143407</v>
      </c>
      <c r="O426" s="8" t="str">
        <f t="shared" si="6"/>
        <v>Low Balance Inactive</v>
      </c>
      <c r="P426" s="8">
        <f t="shared" si="7"/>
        <v>100121.57057255277</v>
      </c>
      <c r="Q426" s="8" t="str">
        <f t="shared" si="8"/>
        <v>Low Salary - Low Balance</v>
      </c>
      <c r="R426" s="8" t="str">
        <f t="shared" si="9"/>
        <v>Normal Customer</v>
      </c>
    </row>
    <row r="427" spans="1:18" ht="12.5" x14ac:dyDescent="0.25">
      <c r="A427" s="7">
        <v>15784597</v>
      </c>
      <c r="B427" s="1" t="s">
        <v>398</v>
      </c>
      <c r="C427" s="7">
        <v>648</v>
      </c>
      <c r="D427" s="1" t="s">
        <v>19</v>
      </c>
      <c r="E427" s="1" t="s">
        <v>27</v>
      </c>
      <c r="F427" s="7">
        <v>26</v>
      </c>
      <c r="G427" s="7">
        <v>9</v>
      </c>
      <c r="H427" s="7">
        <v>162923.9</v>
      </c>
      <c r="I427" s="7">
        <v>1</v>
      </c>
      <c r="J427" s="7">
        <v>1</v>
      </c>
      <c r="K427" s="7">
        <v>0</v>
      </c>
      <c r="L427" s="7">
        <v>98368.24</v>
      </c>
      <c r="M427" s="7">
        <v>0</v>
      </c>
      <c r="N427" s="8">
        <f t="shared" si="5"/>
        <v>77409.123123497309</v>
      </c>
      <c r="O427" s="8" t="str">
        <f t="shared" si="6"/>
        <v>High Balance Inactive</v>
      </c>
      <c r="P427" s="8">
        <f t="shared" si="7"/>
        <v>100132.75264480906</v>
      </c>
      <c r="Q427" s="8" t="str">
        <f t="shared" si="8"/>
        <v>Low Salary - High Balance</v>
      </c>
      <c r="R427" s="8" t="str">
        <f t="shared" si="9"/>
        <v>Normal Customer</v>
      </c>
    </row>
    <row r="428" spans="1:18" ht="12.5" x14ac:dyDescent="0.25">
      <c r="A428" s="7">
        <v>15652883</v>
      </c>
      <c r="B428" s="1" t="s">
        <v>399</v>
      </c>
      <c r="C428" s="7">
        <v>492</v>
      </c>
      <c r="D428" s="1" t="s">
        <v>30</v>
      </c>
      <c r="E428" s="1" t="s">
        <v>27</v>
      </c>
      <c r="F428" s="7">
        <v>39</v>
      </c>
      <c r="G428" s="7">
        <v>10</v>
      </c>
      <c r="H428" s="7">
        <v>124576.7</v>
      </c>
      <c r="I428" s="7">
        <v>2</v>
      </c>
      <c r="J428" s="7">
        <v>1</v>
      </c>
      <c r="K428" s="7">
        <v>0</v>
      </c>
      <c r="L428" s="7">
        <v>148584.60999999999</v>
      </c>
      <c r="M428" s="7">
        <v>0</v>
      </c>
      <c r="N428" s="8">
        <f t="shared" si="5"/>
        <v>77390.427282466146</v>
      </c>
      <c r="O428" s="8" t="str">
        <f t="shared" si="6"/>
        <v>High Balance Inactive</v>
      </c>
      <c r="P428" s="8">
        <f t="shared" si="7"/>
        <v>100133.1384149544</v>
      </c>
      <c r="Q428" s="8" t="str">
        <f t="shared" si="8"/>
        <v>High Salary - High Balance</v>
      </c>
      <c r="R428" s="8" t="str">
        <f t="shared" si="9"/>
        <v>Normal Customer</v>
      </c>
    </row>
    <row r="429" spans="1:18" ht="12.5" x14ac:dyDescent="0.25">
      <c r="A429" s="7">
        <v>15806964</v>
      </c>
      <c r="B429" s="1" t="s">
        <v>400</v>
      </c>
      <c r="C429" s="7">
        <v>702</v>
      </c>
      <c r="D429" s="1" t="s">
        <v>19</v>
      </c>
      <c r="E429" s="1" t="s">
        <v>27</v>
      </c>
      <c r="F429" s="7">
        <v>45</v>
      </c>
      <c r="G429" s="7">
        <v>0</v>
      </c>
      <c r="H429" s="7">
        <v>80793.58</v>
      </c>
      <c r="I429" s="7">
        <v>1</v>
      </c>
      <c r="J429" s="7">
        <v>1</v>
      </c>
      <c r="K429" s="7">
        <v>1</v>
      </c>
      <c r="L429" s="7">
        <v>27474.81</v>
      </c>
      <c r="M429" s="7">
        <v>0</v>
      </c>
      <c r="N429" s="8">
        <f t="shared" si="5"/>
        <v>77380.108832276426</v>
      </c>
      <c r="O429" s="8" t="str">
        <f t="shared" si="6"/>
        <v>High Balance Active</v>
      </c>
      <c r="P429" s="8">
        <f t="shared" si="7"/>
        <v>100122.54329761676</v>
      </c>
      <c r="Q429" s="8" t="str">
        <f t="shared" si="8"/>
        <v>Low Salary - High Balance</v>
      </c>
      <c r="R429" s="8" t="str">
        <f t="shared" si="9"/>
        <v>Normal Customer</v>
      </c>
    </row>
    <row r="430" spans="1:18" ht="12.5" x14ac:dyDescent="0.25">
      <c r="A430" s="7">
        <v>15576313</v>
      </c>
      <c r="B430" s="1" t="s">
        <v>187</v>
      </c>
      <c r="C430" s="7">
        <v>486</v>
      </c>
      <c r="D430" s="1" t="s">
        <v>30</v>
      </c>
      <c r="E430" s="1" t="s">
        <v>20</v>
      </c>
      <c r="F430" s="7">
        <v>40</v>
      </c>
      <c r="G430" s="7">
        <v>9</v>
      </c>
      <c r="H430" s="7">
        <v>71340.09</v>
      </c>
      <c r="I430" s="7">
        <v>1</v>
      </c>
      <c r="J430" s="7">
        <v>1</v>
      </c>
      <c r="K430" s="7">
        <v>0</v>
      </c>
      <c r="L430" s="7">
        <v>76192.210000000006</v>
      </c>
      <c r="M430" s="7">
        <v>0</v>
      </c>
      <c r="N430" s="8">
        <f t="shared" si="5"/>
        <v>77379.362228783924</v>
      </c>
      <c r="O430" s="8" t="str">
        <f t="shared" si="6"/>
        <v>Low Balance Inactive</v>
      </c>
      <c r="P430" s="8">
        <f t="shared" si="7"/>
        <v>100138.43300306244</v>
      </c>
      <c r="Q430" s="8" t="str">
        <f t="shared" si="8"/>
        <v>Low Salary - Low Balance</v>
      </c>
      <c r="R430" s="8" t="str">
        <f t="shared" si="9"/>
        <v>Normal Customer</v>
      </c>
    </row>
    <row r="431" spans="1:18" ht="12.5" x14ac:dyDescent="0.25">
      <c r="A431" s="7">
        <v>15806467</v>
      </c>
      <c r="B431" s="1" t="s">
        <v>284</v>
      </c>
      <c r="C431" s="7">
        <v>568</v>
      </c>
      <c r="D431" s="1" t="s">
        <v>30</v>
      </c>
      <c r="E431" s="1" t="s">
        <v>27</v>
      </c>
      <c r="F431" s="7">
        <v>40</v>
      </c>
      <c r="G431" s="7">
        <v>1</v>
      </c>
      <c r="H431" s="7">
        <v>99282.63</v>
      </c>
      <c r="I431" s="7">
        <v>1</v>
      </c>
      <c r="J431" s="7">
        <v>0</v>
      </c>
      <c r="K431" s="7">
        <v>0</v>
      </c>
      <c r="L431" s="7">
        <v>134600.94</v>
      </c>
      <c r="M431" s="7">
        <v>1</v>
      </c>
      <c r="N431" s="8">
        <f t="shared" si="5"/>
        <v>77380.683443447851</v>
      </c>
      <c r="O431" s="8" t="str">
        <f t="shared" si="6"/>
        <v>High Balance Inactive</v>
      </c>
      <c r="P431" s="8">
        <f t="shared" si="7"/>
        <v>100143.67173047505</v>
      </c>
      <c r="Q431" s="8" t="str">
        <f t="shared" si="8"/>
        <v>High Salary - High Balance</v>
      </c>
      <c r="R431" s="8" t="str">
        <f t="shared" si="9"/>
        <v>At - Risk Premium Customer</v>
      </c>
    </row>
    <row r="432" spans="1:18" ht="12.5" x14ac:dyDescent="0.25">
      <c r="A432" s="7">
        <v>15597602</v>
      </c>
      <c r="B432" s="1" t="s">
        <v>401</v>
      </c>
      <c r="C432" s="7">
        <v>619</v>
      </c>
      <c r="D432" s="1" t="s">
        <v>30</v>
      </c>
      <c r="E432" s="1" t="s">
        <v>27</v>
      </c>
      <c r="F432" s="7">
        <v>57</v>
      </c>
      <c r="G432" s="7">
        <v>3</v>
      </c>
      <c r="H432" s="7">
        <v>137946.4</v>
      </c>
      <c r="I432" s="7">
        <v>1</v>
      </c>
      <c r="J432" s="7">
        <v>1</v>
      </c>
      <c r="K432" s="7">
        <v>1</v>
      </c>
      <c r="L432" s="7">
        <v>72467.990000000005</v>
      </c>
      <c r="M432" s="7">
        <v>1</v>
      </c>
      <c r="N432" s="8">
        <f t="shared" si="5"/>
        <v>77375.890894967219</v>
      </c>
      <c r="O432" s="8" t="str">
        <f t="shared" si="6"/>
        <v>High Balance Active</v>
      </c>
      <c r="P432" s="8">
        <f t="shared" si="7"/>
        <v>100136.13184682745</v>
      </c>
      <c r="Q432" s="8" t="str">
        <f t="shared" si="8"/>
        <v>Low Salary - High Balance</v>
      </c>
      <c r="R432" s="8" t="str">
        <f t="shared" si="9"/>
        <v>Normal Customer</v>
      </c>
    </row>
    <row r="433" spans="1:18" ht="12.5" x14ac:dyDescent="0.25">
      <c r="A433" s="7">
        <v>15743040</v>
      </c>
      <c r="B433" s="1" t="s">
        <v>402</v>
      </c>
      <c r="C433" s="7">
        <v>724</v>
      </c>
      <c r="D433" s="1" t="s">
        <v>30</v>
      </c>
      <c r="E433" s="1" t="s">
        <v>27</v>
      </c>
      <c r="F433" s="7">
        <v>41</v>
      </c>
      <c r="G433" s="7">
        <v>2</v>
      </c>
      <c r="H433" s="7">
        <v>127892.6</v>
      </c>
      <c r="I433" s="7">
        <v>2</v>
      </c>
      <c r="J433" s="7">
        <v>0</v>
      </c>
      <c r="K433" s="7">
        <v>1</v>
      </c>
      <c r="L433" s="7">
        <v>199645.45</v>
      </c>
      <c r="M433" s="7">
        <v>0</v>
      </c>
      <c r="N433" s="8">
        <f t="shared" si="5"/>
        <v>77362.63405340341</v>
      </c>
      <c r="O433" s="8" t="str">
        <f t="shared" si="6"/>
        <v>High Balance Active</v>
      </c>
      <c r="P433" s="8">
        <f t="shared" si="7"/>
        <v>100142.1874699062</v>
      </c>
      <c r="Q433" s="8" t="str">
        <f t="shared" si="8"/>
        <v>High Salary - High Balance</v>
      </c>
      <c r="R433" s="8" t="str">
        <f t="shared" si="9"/>
        <v>Normal Customer</v>
      </c>
    </row>
    <row r="434" spans="1:18" ht="12.5" x14ac:dyDescent="0.25">
      <c r="A434" s="7">
        <v>15705521</v>
      </c>
      <c r="B434" s="1" t="s">
        <v>403</v>
      </c>
      <c r="C434" s="7">
        <v>548</v>
      </c>
      <c r="D434" s="1" t="s">
        <v>30</v>
      </c>
      <c r="E434" s="1" t="s">
        <v>20</v>
      </c>
      <c r="F434" s="7">
        <v>33</v>
      </c>
      <c r="G434" s="7">
        <v>0</v>
      </c>
      <c r="H434" s="7">
        <v>101084.4</v>
      </c>
      <c r="I434" s="7">
        <v>1</v>
      </c>
      <c r="J434" s="7">
        <v>1</v>
      </c>
      <c r="K434" s="7">
        <v>0</v>
      </c>
      <c r="L434" s="7">
        <v>42749.85</v>
      </c>
      <c r="M434" s="7">
        <v>0</v>
      </c>
      <c r="N434" s="8">
        <f t="shared" si="5"/>
        <v>77351.572327057831</v>
      </c>
      <c r="O434" s="8" t="str">
        <f t="shared" si="6"/>
        <v>High Balance Inactive</v>
      </c>
      <c r="P434" s="8">
        <f t="shared" si="7"/>
        <v>100120.40479422099</v>
      </c>
      <c r="Q434" s="8" t="str">
        <f t="shared" si="8"/>
        <v>Low Salary - High Balance</v>
      </c>
      <c r="R434" s="8" t="str">
        <f t="shared" si="9"/>
        <v>Normal Customer</v>
      </c>
    </row>
    <row r="435" spans="1:18" ht="12.5" x14ac:dyDescent="0.25">
      <c r="A435" s="7">
        <v>15595039</v>
      </c>
      <c r="B435" s="1" t="s">
        <v>404</v>
      </c>
      <c r="C435" s="7">
        <v>545</v>
      </c>
      <c r="D435" s="1" t="s">
        <v>30</v>
      </c>
      <c r="E435" s="1" t="s">
        <v>20</v>
      </c>
      <c r="F435" s="7">
        <v>37</v>
      </c>
      <c r="G435" s="7">
        <v>8</v>
      </c>
      <c r="H435" s="7">
        <v>114754.1</v>
      </c>
      <c r="I435" s="7">
        <v>1</v>
      </c>
      <c r="J435" s="7">
        <v>1</v>
      </c>
      <c r="K435" s="7">
        <v>0</v>
      </c>
      <c r="L435" s="7">
        <v>136050.44</v>
      </c>
      <c r="M435" s="7">
        <v>1</v>
      </c>
      <c r="N435" s="8">
        <f t="shared" si="5"/>
        <v>77346.375736807575</v>
      </c>
      <c r="O435" s="8" t="str">
        <f t="shared" si="6"/>
        <v>High Balance Inactive</v>
      </c>
      <c r="P435" s="8">
        <f t="shared" si="7"/>
        <v>100132.96677249868</v>
      </c>
      <c r="Q435" s="8" t="str">
        <f t="shared" si="8"/>
        <v>High Salary - High Balance</v>
      </c>
      <c r="R435" s="8" t="str">
        <f t="shared" si="9"/>
        <v>At - Risk Premium Customer</v>
      </c>
    </row>
    <row r="436" spans="1:18" ht="12.5" x14ac:dyDescent="0.25">
      <c r="A436" s="7">
        <v>15799384</v>
      </c>
      <c r="B436" s="1" t="s">
        <v>405</v>
      </c>
      <c r="C436" s="7">
        <v>683</v>
      </c>
      <c r="D436" s="1" t="s">
        <v>19</v>
      </c>
      <c r="E436" s="1" t="s">
        <v>27</v>
      </c>
      <c r="F436" s="7">
        <v>33</v>
      </c>
      <c r="G436" s="7">
        <v>8</v>
      </c>
      <c r="H436" s="7">
        <v>0</v>
      </c>
      <c r="I436" s="7">
        <v>1</v>
      </c>
      <c r="J436" s="7">
        <v>0</v>
      </c>
      <c r="K436" s="7">
        <v>0</v>
      </c>
      <c r="L436" s="7">
        <v>73564.44</v>
      </c>
      <c r="M436" s="7">
        <v>0</v>
      </c>
      <c r="N436" s="8">
        <f t="shared" si="5"/>
        <v>77338.183068331185</v>
      </c>
      <c r="O436" s="8" t="str">
        <f t="shared" si="6"/>
        <v>Low Balance Inactive</v>
      </c>
      <c r="P436" s="8">
        <f t="shared" si="7"/>
        <v>100125.10048401258</v>
      </c>
      <c r="Q436" s="8" t="str">
        <f t="shared" si="8"/>
        <v>Low Salary - Low Balance</v>
      </c>
      <c r="R436" s="8" t="str">
        <f t="shared" si="9"/>
        <v>Normal Customer</v>
      </c>
    </row>
    <row r="437" spans="1:18" ht="12.5" x14ac:dyDescent="0.25">
      <c r="A437" s="7">
        <v>15581197</v>
      </c>
      <c r="B437" s="1" t="s">
        <v>349</v>
      </c>
      <c r="C437" s="7">
        <v>762</v>
      </c>
      <c r="D437" s="1" t="s">
        <v>19</v>
      </c>
      <c r="E437" s="1" t="s">
        <v>20</v>
      </c>
      <c r="F437" s="7">
        <v>51</v>
      </c>
      <c r="G437" s="7">
        <v>3</v>
      </c>
      <c r="H437" s="7">
        <v>99286.98</v>
      </c>
      <c r="I437" s="7">
        <v>1</v>
      </c>
      <c r="J437" s="7">
        <v>0</v>
      </c>
      <c r="K437" s="7">
        <v>1</v>
      </c>
      <c r="L437" s="7">
        <v>85578.63</v>
      </c>
      <c r="M437" s="7">
        <v>0</v>
      </c>
      <c r="N437" s="8">
        <f t="shared" si="5"/>
        <v>77355.12461993433</v>
      </c>
      <c r="O437" s="8" t="str">
        <f t="shared" si="6"/>
        <v>High Balance Active</v>
      </c>
      <c r="P437" s="8">
        <f t="shared" si="7"/>
        <v>100130.9188105151</v>
      </c>
      <c r="Q437" s="8" t="str">
        <f t="shared" si="8"/>
        <v>Low Salary - High Balance</v>
      </c>
      <c r="R437" s="8" t="str">
        <f t="shared" si="9"/>
        <v>Normal Customer</v>
      </c>
    </row>
    <row r="438" spans="1:18" ht="12.5" x14ac:dyDescent="0.25">
      <c r="A438" s="7">
        <v>15693737</v>
      </c>
      <c r="B438" s="1" t="s">
        <v>406</v>
      </c>
      <c r="C438" s="7">
        <v>627</v>
      </c>
      <c r="D438" s="1" t="s">
        <v>30</v>
      </c>
      <c r="E438" s="1" t="s">
        <v>20</v>
      </c>
      <c r="F438" s="7">
        <v>30</v>
      </c>
      <c r="G438" s="7">
        <v>4</v>
      </c>
      <c r="H438" s="7">
        <v>79871.02</v>
      </c>
      <c r="I438" s="7">
        <v>2</v>
      </c>
      <c r="J438" s="7">
        <v>1</v>
      </c>
      <c r="K438" s="7">
        <v>0</v>
      </c>
      <c r="L438" s="7">
        <v>129826.89</v>
      </c>
      <c r="M438" s="7">
        <v>0</v>
      </c>
      <c r="N438" s="8">
        <f t="shared" si="5"/>
        <v>77350.319217791461</v>
      </c>
      <c r="O438" s="8" t="str">
        <f t="shared" si="6"/>
        <v>High Balance Inactive</v>
      </c>
      <c r="P438" s="8">
        <f t="shared" si="7"/>
        <v>100134.10730499594</v>
      </c>
      <c r="Q438" s="8" t="str">
        <f t="shared" si="8"/>
        <v>High Salary - High Balance</v>
      </c>
      <c r="R438" s="8" t="str">
        <f t="shared" si="9"/>
        <v>Normal Customer</v>
      </c>
    </row>
    <row r="439" spans="1:18" ht="12.5" x14ac:dyDescent="0.25">
      <c r="A439" s="7">
        <v>15624623</v>
      </c>
      <c r="B439" s="1" t="s">
        <v>407</v>
      </c>
      <c r="C439" s="7">
        <v>516</v>
      </c>
      <c r="D439" s="1" t="s">
        <v>19</v>
      </c>
      <c r="E439" s="1" t="s">
        <v>27</v>
      </c>
      <c r="F439" s="7">
        <v>35</v>
      </c>
      <c r="G439" s="7">
        <v>10</v>
      </c>
      <c r="H439" s="7">
        <v>104088.6</v>
      </c>
      <c r="I439" s="7">
        <v>2</v>
      </c>
      <c r="J439" s="7">
        <v>0</v>
      </c>
      <c r="K439" s="7">
        <v>0</v>
      </c>
      <c r="L439" s="7">
        <v>119666</v>
      </c>
      <c r="M439" s="7">
        <v>0</v>
      </c>
      <c r="N439" s="8">
        <f t="shared" si="5"/>
        <v>77349.766795967618</v>
      </c>
      <c r="O439" s="8" t="str">
        <f t="shared" si="6"/>
        <v>High Balance Inactive</v>
      </c>
      <c r="P439" s="8">
        <f t="shared" si="7"/>
        <v>100127.60001095801</v>
      </c>
      <c r="Q439" s="8" t="str">
        <f t="shared" si="8"/>
        <v>High Salary - High Balance</v>
      </c>
      <c r="R439" s="8" t="str">
        <f t="shared" si="9"/>
        <v>Normal Customer</v>
      </c>
    </row>
    <row r="440" spans="1:18" ht="12.5" x14ac:dyDescent="0.25">
      <c r="A440" s="7">
        <v>15783501</v>
      </c>
      <c r="B440" s="1" t="s">
        <v>408</v>
      </c>
      <c r="C440" s="7">
        <v>800</v>
      </c>
      <c r="D440" s="1" t="s">
        <v>19</v>
      </c>
      <c r="E440" s="1" t="s">
        <v>20</v>
      </c>
      <c r="F440" s="7">
        <v>38</v>
      </c>
      <c r="G440" s="7">
        <v>2</v>
      </c>
      <c r="H440" s="7">
        <v>168190.3</v>
      </c>
      <c r="I440" s="7">
        <v>2</v>
      </c>
      <c r="J440" s="7">
        <v>1</v>
      </c>
      <c r="K440" s="7">
        <v>0</v>
      </c>
      <c r="L440" s="7">
        <v>68052.08</v>
      </c>
      <c r="M440" s="7">
        <v>0</v>
      </c>
      <c r="N440" s="8">
        <f t="shared" si="5"/>
        <v>77343.90558746169</v>
      </c>
      <c r="O440" s="8" t="str">
        <f t="shared" si="6"/>
        <v>High Balance Inactive</v>
      </c>
      <c r="P440" s="8">
        <f t="shared" si="7"/>
        <v>100123.31715256497</v>
      </c>
      <c r="Q440" s="8" t="str">
        <f t="shared" si="8"/>
        <v>Low Salary - High Balance</v>
      </c>
      <c r="R440" s="8" t="str">
        <f t="shared" si="9"/>
        <v>Normal Customer</v>
      </c>
    </row>
    <row r="441" spans="1:18" ht="12.5" x14ac:dyDescent="0.25">
      <c r="A441" s="7">
        <v>15690134</v>
      </c>
      <c r="B441" s="1" t="s">
        <v>266</v>
      </c>
      <c r="C441" s="7">
        <v>464</v>
      </c>
      <c r="D441" s="1" t="s">
        <v>30</v>
      </c>
      <c r="E441" s="1" t="s">
        <v>20</v>
      </c>
      <c r="F441" s="7">
        <v>42</v>
      </c>
      <c r="G441" s="7">
        <v>3</v>
      </c>
      <c r="H441" s="7">
        <v>85679.25</v>
      </c>
      <c r="I441" s="7">
        <v>1</v>
      </c>
      <c r="J441" s="7">
        <v>1</v>
      </c>
      <c r="K441" s="7">
        <v>1</v>
      </c>
      <c r="L441" s="7">
        <v>164104.74</v>
      </c>
      <c r="M441" s="7">
        <v>0</v>
      </c>
      <c r="N441" s="8">
        <f t="shared" si="5"/>
        <v>77323.987500548174</v>
      </c>
      <c r="O441" s="8" t="str">
        <f t="shared" si="6"/>
        <v>High Balance Active</v>
      </c>
      <c r="P441" s="8">
        <f t="shared" si="7"/>
        <v>100130.34877658439</v>
      </c>
      <c r="Q441" s="8" t="str">
        <f t="shared" si="8"/>
        <v>High Salary - High Balance</v>
      </c>
      <c r="R441" s="8" t="str">
        <f t="shared" si="9"/>
        <v>Normal Customer</v>
      </c>
    </row>
    <row r="442" spans="1:18" ht="12.5" x14ac:dyDescent="0.25">
      <c r="A442" s="7">
        <v>15782735</v>
      </c>
      <c r="B442" s="1" t="s">
        <v>409</v>
      </c>
      <c r="C442" s="7">
        <v>626</v>
      </c>
      <c r="D442" s="1" t="s">
        <v>19</v>
      </c>
      <c r="E442" s="1" t="s">
        <v>20</v>
      </c>
      <c r="F442" s="7">
        <v>35</v>
      </c>
      <c r="G442" s="7">
        <v>3</v>
      </c>
      <c r="H442" s="7">
        <v>0</v>
      </c>
      <c r="I442" s="7">
        <v>1</v>
      </c>
      <c r="J442" s="7">
        <v>0</v>
      </c>
      <c r="K442" s="7">
        <v>0</v>
      </c>
      <c r="L442" s="7">
        <v>80190.36</v>
      </c>
      <c r="M442" s="7">
        <v>0</v>
      </c>
      <c r="N442" s="8">
        <f t="shared" si="5"/>
        <v>77322.155206140407</v>
      </c>
      <c r="O442" s="8" t="str">
        <f t="shared" si="6"/>
        <v>Low Balance Inactive</v>
      </c>
      <c r="P442" s="8">
        <f t="shared" si="7"/>
        <v>100116.31930482485</v>
      </c>
      <c r="Q442" s="8" t="str">
        <f t="shared" si="8"/>
        <v>Low Salary - Low Balance</v>
      </c>
      <c r="R442" s="8" t="str">
        <f t="shared" si="9"/>
        <v>Normal Customer</v>
      </c>
    </row>
    <row r="443" spans="1:18" ht="12.5" x14ac:dyDescent="0.25">
      <c r="A443" s="7">
        <v>15611088</v>
      </c>
      <c r="B443" s="1" t="s">
        <v>410</v>
      </c>
      <c r="C443" s="7">
        <v>790</v>
      </c>
      <c r="D443" s="1" t="s">
        <v>19</v>
      </c>
      <c r="E443" s="1" t="s">
        <v>20</v>
      </c>
      <c r="F443" s="7">
        <v>31</v>
      </c>
      <c r="G443" s="7">
        <v>9</v>
      </c>
      <c r="H443" s="7">
        <v>0</v>
      </c>
      <c r="I443" s="7">
        <v>2</v>
      </c>
      <c r="J443" s="7">
        <v>1</v>
      </c>
      <c r="K443" s="7">
        <v>0</v>
      </c>
      <c r="L443" s="7">
        <v>84126.75</v>
      </c>
      <c r="M443" s="7">
        <v>0</v>
      </c>
      <c r="N443" s="8">
        <f t="shared" si="5"/>
        <v>77339.115538495345</v>
      </c>
      <c r="O443" s="8" t="str">
        <f t="shared" si="6"/>
        <v>Low Balance Inactive</v>
      </c>
      <c r="P443" s="8">
        <f t="shared" si="7"/>
        <v>100120.68999122645</v>
      </c>
      <c r="Q443" s="8" t="str">
        <f t="shared" si="8"/>
        <v>Low Salary - Low Balance</v>
      </c>
      <c r="R443" s="8" t="str">
        <f t="shared" si="9"/>
        <v>Normal Customer</v>
      </c>
    </row>
    <row r="444" spans="1:18" ht="12.5" x14ac:dyDescent="0.25">
      <c r="A444" s="7">
        <v>15672145</v>
      </c>
      <c r="B444" s="1" t="s">
        <v>411</v>
      </c>
      <c r="C444" s="7">
        <v>534</v>
      </c>
      <c r="D444" s="1" t="s">
        <v>19</v>
      </c>
      <c r="E444" s="1" t="s">
        <v>20</v>
      </c>
      <c r="F444" s="7">
        <v>34</v>
      </c>
      <c r="G444" s="7">
        <v>7</v>
      </c>
      <c r="H444" s="7">
        <v>121551.6</v>
      </c>
      <c r="I444" s="7">
        <v>2</v>
      </c>
      <c r="J444" s="7">
        <v>1</v>
      </c>
      <c r="K444" s="7">
        <v>1</v>
      </c>
      <c r="L444" s="7">
        <v>70179</v>
      </c>
      <c r="M444" s="7">
        <v>0</v>
      </c>
      <c r="N444" s="8">
        <f t="shared" si="5"/>
        <v>77356.083312856572</v>
      </c>
      <c r="O444" s="8" t="str">
        <f t="shared" si="6"/>
        <v>High Balance Active</v>
      </c>
      <c r="P444" s="8">
        <f t="shared" si="7"/>
        <v>100124.19897323418</v>
      </c>
      <c r="Q444" s="8" t="str">
        <f t="shared" si="8"/>
        <v>Low Salary - High Balance</v>
      </c>
      <c r="R444" s="8" t="str">
        <f t="shared" si="9"/>
        <v>Normal Customer</v>
      </c>
    </row>
    <row r="445" spans="1:18" ht="12.5" x14ac:dyDescent="0.25">
      <c r="A445" s="7">
        <v>15732628</v>
      </c>
      <c r="B445" s="1" t="s">
        <v>412</v>
      </c>
      <c r="C445" s="7">
        <v>745</v>
      </c>
      <c r="D445" s="1" t="s">
        <v>19</v>
      </c>
      <c r="E445" s="1" t="s">
        <v>27</v>
      </c>
      <c r="F445" s="7">
        <v>46</v>
      </c>
      <c r="G445" s="7">
        <v>2</v>
      </c>
      <c r="H445" s="7">
        <v>122220.2</v>
      </c>
      <c r="I445" s="7">
        <v>1</v>
      </c>
      <c r="J445" s="7">
        <v>1</v>
      </c>
      <c r="K445" s="7">
        <v>1</v>
      </c>
      <c r="L445" s="7">
        <v>118024.1</v>
      </c>
      <c r="M445" s="7">
        <v>0</v>
      </c>
      <c r="N445" s="8">
        <f t="shared" si="5"/>
        <v>77346.384933070047</v>
      </c>
      <c r="O445" s="8" t="str">
        <f t="shared" si="6"/>
        <v>High Balance Active</v>
      </c>
      <c r="P445" s="8">
        <f t="shared" si="7"/>
        <v>100130.7702260262</v>
      </c>
      <c r="Q445" s="8" t="str">
        <f t="shared" si="8"/>
        <v>High Salary - High Balance</v>
      </c>
      <c r="R445" s="8" t="str">
        <f t="shared" si="9"/>
        <v>Normal Customer</v>
      </c>
    </row>
    <row r="446" spans="1:18" ht="12.5" x14ac:dyDescent="0.25">
      <c r="A446" s="7">
        <v>15787470</v>
      </c>
      <c r="B446" s="1" t="s">
        <v>413</v>
      </c>
      <c r="C446" s="7">
        <v>553</v>
      </c>
      <c r="D446" s="1" t="s">
        <v>22</v>
      </c>
      <c r="E446" s="1" t="s">
        <v>27</v>
      </c>
      <c r="F446" s="7">
        <v>47</v>
      </c>
      <c r="G446" s="7">
        <v>3</v>
      </c>
      <c r="H446" s="7">
        <v>116528.2</v>
      </c>
      <c r="I446" s="7">
        <v>1</v>
      </c>
      <c r="J446" s="7">
        <v>0</v>
      </c>
      <c r="K446" s="7">
        <v>0</v>
      </c>
      <c r="L446" s="7">
        <v>145704.19</v>
      </c>
      <c r="M446" s="7">
        <v>1</v>
      </c>
      <c r="N446" s="8">
        <f t="shared" si="5"/>
        <v>77336.535544337181</v>
      </c>
      <c r="O446" s="8" t="str">
        <f t="shared" si="6"/>
        <v>High Balance Inactive</v>
      </c>
      <c r="P446" s="8">
        <f t="shared" si="7"/>
        <v>100126.84280509248</v>
      </c>
      <c r="Q446" s="8" t="str">
        <f t="shared" si="8"/>
        <v>High Salary - High Balance</v>
      </c>
      <c r="R446" s="8" t="str">
        <f t="shared" si="9"/>
        <v>At - Risk Premium Customer</v>
      </c>
    </row>
    <row r="447" spans="1:18" ht="12.5" x14ac:dyDescent="0.25">
      <c r="A447" s="7">
        <v>15803406</v>
      </c>
      <c r="B447" s="1" t="s">
        <v>414</v>
      </c>
      <c r="C447" s="7">
        <v>748</v>
      </c>
      <c r="D447" s="1" t="s">
        <v>19</v>
      </c>
      <c r="E447" s="1" t="s">
        <v>20</v>
      </c>
      <c r="F447" s="7">
        <v>26</v>
      </c>
      <c r="G447" s="7">
        <v>1</v>
      </c>
      <c r="H447" s="7">
        <v>77780.289999999994</v>
      </c>
      <c r="I447" s="7">
        <v>1</v>
      </c>
      <c r="J447" s="7">
        <v>0</v>
      </c>
      <c r="K447" s="7">
        <v>1</v>
      </c>
      <c r="L447" s="7">
        <v>183049.41</v>
      </c>
      <c r="M447" s="7">
        <v>0</v>
      </c>
      <c r="N447" s="8">
        <f t="shared" si="5"/>
        <v>77327.931446761839</v>
      </c>
      <c r="O447" s="8" t="str">
        <f t="shared" si="6"/>
        <v>High Balance Active</v>
      </c>
      <c r="P447" s="8">
        <f t="shared" si="7"/>
        <v>100116.83680131753</v>
      </c>
      <c r="Q447" s="8" t="str">
        <f t="shared" si="8"/>
        <v>High Salary - High Balance</v>
      </c>
      <c r="R447" s="8" t="str">
        <f t="shared" si="9"/>
        <v>Normal Customer</v>
      </c>
    </row>
    <row r="448" spans="1:18" ht="12.5" x14ac:dyDescent="0.25">
      <c r="A448" s="7">
        <v>15730460</v>
      </c>
      <c r="B448" s="1" t="s">
        <v>415</v>
      </c>
      <c r="C448" s="7">
        <v>722</v>
      </c>
      <c r="D448" s="1" t="s">
        <v>19</v>
      </c>
      <c r="E448" s="1" t="s">
        <v>27</v>
      </c>
      <c r="F448" s="7">
        <v>37</v>
      </c>
      <c r="G448" s="7">
        <v>2</v>
      </c>
      <c r="H448" s="7">
        <v>0</v>
      </c>
      <c r="I448" s="7">
        <v>1</v>
      </c>
      <c r="J448" s="7">
        <v>0</v>
      </c>
      <c r="K448" s="7">
        <v>0</v>
      </c>
      <c r="L448" s="7">
        <v>120906.83</v>
      </c>
      <c r="M448" s="7">
        <v>0</v>
      </c>
      <c r="N448" s="8">
        <f t="shared" si="5"/>
        <v>77327.832114624543</v>
      </c>
      <c r="O448" s="8" t="str">
        <f t="shared" si="6"/>
        <v>Low Balance Inactive</v>
      </c>
      <c r="P448" s="8">
        <f t="shared" si="7"/>
        <v>100098.6258717614</v>
      </c>
      <c r="Q448" s="8" t="str">
        <f t="shared" si="8"/>
        <v>High Salary - Low Balance</v>
      </c>
      <c r="R448" s="8" t="str">
        <f t="shared" si="9"/>
        <v>Normal Customer</v>
      </c>
    </row>
    <row r="449" spans="1:18" ht="12.5" x14ac:dyDescent="0.25">
      <c r="A449" s="7">
        <v>15644572</v>
      </c>
      <c r="B449" s="1" t="s">
        <v>416</v>
      </c>
      <c r="C449" s="7">
        <v>501</v>
      </c>
      <c r="D449" s="1" t="s">
        <v>19</v>
      </c>
      <c r="E449" s="1" t="s">
        <v>27</v>
      </c>
      <c r="F449" s="7">
        <v>40</v>
      </c>
      <c r="G449" s="7">
        <v>4</v>
      </c>
      <c r="H449" s="7">
        <v>125832.2</v>
      </c>
      <c r="I449" s="7">
        <v>1</v>
      </c>
      <c r="J449" s="7">
        <v>1</v>
      </c>
      <c r="K449" s="7">
        <v>1</v>
      </c>
      <c r="L449" s="7">
        <v>100433.83</v>
      </c>
      <c r="M449" s="7">
        <v>0</v>
      </c>
      <c r="N449" s="8">
        <f t="shared" si="5"/>
        <v>77344.816044366395</v>
      </c>
      <c r="O449" s="8" t="str">
        <f t="shared" si="6"/>
        <v>High Balance Active</v>
      </c>
      <c r="P449" s="8">
        <f t="shared" si="7"/>
        <v>100094.05565341563</v>
      </c>
      <c r="Q449" s="8" t="str">
        <f t="shared" si="8"/>
        <v>High Salary - High Balance</v>
      </c>
      <c r="R449" s="8" t="str">
        <f t="shared" si="9"/>
        <v>Normal Customer</v>
      </c>
    </row>
    <row r="450" spans="1:18" ht="12.5" x14ac:dyDescent="0.25">
      <c r="A450" s="7">
        <v>15694860</v>
      </c>
      <c r="B450" s="1" t="s">
        <v>417</v>
      </c>
      <c r="C450" s="7">
        <v>675</v>
      </c>
      <c r="D450" s="1" t="s">
        <v>19</v>
      </c>
      <c r="E450" s="1" t="s">
        <v>20</v>
      </c>
      <c r="F450" s="7">
        <v>38</v>
      </c>
      <c r="G450" s="7">
        <v>6</v>
      </c>
      <c r="H450" s="7">
        <v>68065.8</v>
      </c>
      <c r="I450" s="7">
        <v>1</v>
      </c>
      <c r="J450" s="7">
        <v>0</v>
      </c>
      <c r="K450" s="7">
        <v>0</v>
      </c>
      <c r="L450" s="7">
        <v>138777</v>
      </c>
      <c r="M450" s="7">
        <v>1</v>
      </c>
      <c r="N450" s="8">
        <f t="shared" si="5"/>
        <v>77334.164158611646</v>
      </c>
      <c r="O450" s="8" t="str">
        <f t="shared" si="6"/>
        <v>Low Balance Inactive</v>
      </c>
      <c r="P450" s="8">
        <f t="shared" si="7"/>
        <v>100093.98101054513</v>
      </c>
      <c r="Q450" s="8" t="str">
        <f t="shared" si="8"/>
        <v>High Salary - Low Balance</v>
      </c>
      <c r="R450" s="8" t="str">
        <f t="shared" si="9"/>
        <v>Normal Customer</v>
      </c>
    </row>
    <row r="451" spans="1:18" ht="12.5" x14ac:dyDescent="0.25">
      <c r="A451" s="7">
        <v>15658169</v>
      </c>
      <c r="B451" s="1" t="s">
        <v>418</v>
      </c>
      <c r="C451" s="7">
        <v>778</v>
      </c>
      <c r="D451" s="1" t="s">
        <v>22</v>
      </c>
      <c r="E451" s="1" t="s">
        <v>20</v>
      </c>
      <c r="F451" s="7">
        <v>47</v>
      </c>
      <c r="G451" s="7">
        <v>6</v>
      </c>
      <c r="H451" s="7">
        <v>127299.3</v>
      </c>
      <c r="I451" s="7">
        <v>2</v>
      </c>
      <c r="J451" s="7">
        <v>1</v>
      </c>
      <c r="K451" s="7">
        <v>0</v>
      </c>
      <c r="L451" s="7">
        <v>124694.99</v>
      </c>
      <c r="M451" s="7">
        <v>0</v>
      </c>
      <c r="N451" s="8">
        <f t="shared" si="5"/>
        <v>77336.20071412882</v>
      </c>
      <c r="O451" s="8" t="str">
        <f t="shared" si="6"/>
        <v>High Balance Inactive</v>
      </c>
      <c r="P451" s="8">
        <f t="shared" si="7"/>
        <v>100085.48111623849</v>
      </c>
      <c r="Q451" s="8" t="str">
        <f t="shared" si="8"/>
        <v>High Salary - High Balance</v>
      </c>
      <c r="R451" s="8" t="str">
        <f t="shared" si="9"/>
        <v>Normal Customer</v>
      </c>
    </row>
    <row r="452" spans="1:18" ht="12.5" x14ac:dyDescent="0.25">
      <c r="A452" s="7">
        <v>15794396</v>
      </c>
      <c r="B452" s="1" t="s">
        <v>419</v>
      </c>
      <c r="C452" s="7">
        <v>494</v>
      </c>
      <c r="D452" s="1" t="s">
        <v>30</v>
      </c>
      <c r="E452" s="1" t="s">
        <v>20</v>
      </c>
      <c r="F452" s="7">
        <v>38</v>
      </c>
      <c r="G452" s="7">
        <v>7</v>
      </c>
      <c r="H452" s="7">
        <v>174937.60000000001</v>
      </c>
      <c r="I452" s="7">
        <v>1</v>
      </c>
      <c r="J452" s="7">
        <v>1</v>
      </c>
      <c r="K452" s="7">
        <v>0</v>
      </c>
      <c r="L452" s="7">
        <v>40084.32</v>
      </c>
      <c r="M452" s="7">
        <v>0</v>
      </c>
      <c r="N452" s="8">
        <f t="shared" si="5"/>
        <v>77325.219813186864</v>
      </c>
      <c r="O452" s="8" t="str">
        <f t="shared" si="6"/>
        <v>High Balance Inactive</v>
      </c>
      <c r="P452" s="8">
        <f t="shared" si="7"/>
        <v>100080.07243296734</v>
      </c>
      <c r="Q452" s="8" t="str">
        <f t="shared" si="8"/>
        <v>Low Salary - High Balance</v>
      </c>
      <c r="R452" s="8" t="str">
        <f t="shared" si="9"/>
        <v>Normal Customer</v>
      </c>
    </row>
    <row r="453" spans="1:18" ht="12.5" x14ac:dyDescent="0.25">
      <c r="A453" s="7">
        <v>15785798</v>
      </c>
      <c r="B453" s="1" t="s">
        <v>420</v>
      </c>
      <c r="C453" s="7">
        <v>850</v>
      </c>
      <c r="D453" s="1" t="s">
        <v>19</v>
      </c>
      <c r="E453" s="1" t="s">
        <v>27</v>
      </c>
      <c r="F453" s="7">
        <v>40</v>
      </c>
      <c r="G453" s="7">
        <v>9</v>
      </c>
      <c r="H453" s="7">
        <v>0</v>
      </c>
      <c r="I453" s="7">
        <v>2</v>
      </c>
      <c r="J453" s="7">
        <v>0</v>
      </c>
      <c r="K453" s="7">
        <v>1</v>
      </c>
      <c r="L453" s="7">
        <v>119232.33</v>
      </c>
      <c r="M453" s="7">
        <v>0</v>
      </c>
      <c r="N453" s="8">
        <f t="shared" si="5"/>
        <v>77303.761826775153</v>
      </c>
      <c r="O453" s="8" t="str">
        <f t="shared" si="6"/>
        <v>Low Balance Active</v>
      </c>
      <c r="P453" s="8">
        <f t="shared" si="7"/>
        <v>100093.26121125554</v>
      </c>
      <c r="Q453" s="8" t="str">
        <f t="shared" si="8"/>
        <v>High Salary - Low Balance</v>
      </c>
      <c r="R453" s="8" t="str">
        <f t="shared" si="9"/>
        <v>Normal Customer</v>
      </c>
    </row>
    <row r="454" spans="1:18" ht="12.5" x14ac:dyDescent="0.25">
      <c r="A454" s="7">
        <v>15710825</v>
      </c>
      <c r="B454" s="1" t="s">
        <v>421</v>
      </c>
      <c r="C454" s="7">
        <v>592</v>
      </c>
      <c r="D454" s="1" t="s">
        <v>22</v>
      </c>
      <c r="E454" s="1" t="s">
        <v>27</v>
      </c>
      <c r="F454" s="7">
        <v>31</v>
      </c>
      <c r="G454" s="7">
        <v>7</v>
      </c>
      <c r="H454" s="7">
        <v>110071.1</v>
      </c>
      <c r="I454" s="7">
        <v>1</v>
      </c>
      <c r="J454" s="7">
        <v>0</v>
      </c>
      <c r="K454" s="7">
        <v>0</v>
      </c>
      <c r="L454" s="7">
        <v>43921.36</v>
      </c>
      <c r="M454" s="7">
        <v>0</v>
      </c>
      <c r="N454" s="8">
        <f t="shared" si="5"/>
        <v>77320.759135883942</v>
      </c>
      <c r="O454" s="8" t="str">
        <f t="shared" si="6"/>
        <v>High Balance Inactive</v>
      </c>
      <c r="P454" s="8">
        <f t="shared" si="7"/>
        <v>100089.05297273558</v>
      </c>
      <c r="Q454" s="8" t="str">
        <f t="shared" si="8"/>
        <v>Low Salary - High Balance</v>
      </c>
      <c r="R454" s="8" t="str">
        <f t="shared" si="9"/>
        <v>Normal Customer</v>
      </c>
    </row>
    <row r="455" spans="1:18" ht="12.5" x14ac:dyDescent="0.25">
      <c r="A455" s="7">
        <v>15668444</v>
      </c>
      <c r="B455" s="1" t="s">
        <v>31</v>
      </c>
      <c r="C455" s="7">
        <v>590</v>
      </c>
      <c r="D455" s="1" t="s">
        <v>22</v>
      </c>
      <c r="E455" s="1" t="s">
        <v>20</v>
      </c>
      <c r="F455" s="7">
        <v>44</v>
      </c>
      <c r="G455" s="7">
        <v>3</v>
      </c>
      <c r="H455" s="7">
        <v>139432.4</v>
      </c>
      <c r="I455" s="7">
        <v>1</v>
      </c>
      <c r="J455" s="7">
        <v>1</v>
      </c>
      <c r="K455" s="7">
        <v>0</v>
      </c>
      <c r="L455" s="7">
        <v>62222.81</v>
      </c>
      <c r="M455" s="7">
        <v>0</v>
      </c>
      <c r="N455" s="8">
        <f t="shared" si="5"/>
        <v>77313.556509786722</v>
      </c>
      <c r="O455" s="8" t="str">
        <f t="shared" si="6"/>
        <v>High Balance Inactive</v>
      </c>
      <c r="P455" s="8">
        <f t="shared" si="7"/>
        <v>100101.40566527413</v>
      </c>
      <c r="Q455" s="8" t="str">
        <f t="shared" si="8"/>
        <v>Low Salary - High Balance</v>
      </c>
      <c r="R455" s="8" t="str">
        <f t="shared" si="9"/>
        <v>Normal Customer</v>
      </c>
    </row>
    <row r="456" spans="1:18" ht="12.5" x14ac:dyDescent="0.25">
      <c r="A456" s="7">
        <v>15726631</v>
      </c>
      <c r="B456" s="1" t="s">
        <v>422</v>
      </c>
      <c r="C456" s="7">
        <v>758</v>
      </c>
      <c r="D456" s="1" t="s">
        <v>19</v>
      </c>
      <c r="E456" s="1" t="s">
        <v>20</v>
      </c>
      <c r="F456" s="7">
        <v>39</v>
      </c>
      <c r="G456" s="7">
        <v>6</v>
      </c>
      <c r="H456" s="7">
        <v>127357.8</v>
      </c>
      <c r="I456" s="7">
        <v>1</v>
      </c>
      <c r="J456" s="7">
        <v>0</v>
      </c>
      <c r="K456" s="7">
        <v>1</v>
      </c>
      <c r="L456" s="7">
        <v>56577</v>
      </c>
      <c r="M456" s="7">
        <v>0</v>
      </c>
      <c r="N456" s="8">
        <f t="shared" si="5"/>
        <v>77299.892003959583</v>
      </c>
      <c r="O456" s="8" t="str">
        <f t="shared" si="6"/>
        <v>High Balance Active</v>
      </c>
      <c r="P456" s="8">
        <f t="shared" si="7"/>
        <v>100109.73795644555</v>
      </c>
      <c r="Q456" s="8" t="str">
        <f t="shared" si="8"/>
        <v>Low Salary - High Balance</v>
      </c>
      <c r="R456" s="8" t="str">
        <f t="shared" si="9"/>
        <v>Normal Customer</v>
      </c>
    </row>
    <row r="457" spans="1:18" ht="12.5" x14ac:dyDescent="0.25">
      <c r="A457" s="7">
        <v>15733797</v>
      </c>
      <c r="B457" s="1" t="s">
        <v>423</v>
      </c>
      <c r="C457" s="7">
        <v>506</v>
      </c>
      <c r="D457" s="1" t="s">
        <v>19</v>
      </c>
      <c r="E457" s="1" t="s">
        <v>27</v>
      </c>
      <c r="F457" s="7">
        <v>36</v>
      </c>
      <c r="G457" s="7">
        <v>5</v>
      </c>
      <c r="H457" s="7">
        <v>0</v>
      </c>
      <c r="I457" s="7">
        <v>2</v>
      </c>
      <c r="J457" s="7">
        <v>1</v>
      </c>
      <c r="K457" s="7">
        <v>0</v>
      </c>
      <c r="L457" s="7">
        <v>164253.35</v>
      </c>
      <c r="M457" s="7">
        <v>0</v>
      </c>
      <c r="N457" s="8">
        <f t="shared" si="5"/>
        <v>77288.878162816327</v>
      </c>
      <c r="O457" s="8" t="str">
        <f t="shared" si="6"/>
        <v>Low Balance Inactive</v>
      </c>
      <c r="P457" s="8">
        <f t="shared" si="7"/>
        <v>100119.31611661198</v>
      </c>
      <c r="Q457" s="8" t="str">
        <f t="shared" si="8"/>
        <v>High Salary - Low Balance</v>
      </c>
      <c r="R457" s="8" t="str">
        <f t="shared" si="9"/>
        <v>Normal Customer</v>
      </c>
    </row>
    <row r="458" spans="1:18" ht="12.5" x14ac:dyDescent="0.25">
      <c r="A458" s="7">
        <v>15747960</v>
      </c>
      <c r="B458" s="1" t="s">
        <v>424</v>
      </c>
      <c r="C458" s="7">
        <v>733</v>
      </c>
      <c r="D458" s="1" t="s">
        <v>19</v>
      </c>
      <c r="E458" s="1" t="s">
        <v>27</v>
      </c>
      <c r="F458" s="7">
        <v>33</v>
      </c>
      <c r="G458" s="7">
        <v>3</v>
      </c>
      <c r="H458" s="7">
        <v>0</v>
      </c>
      <c r="I458" s="7">
        <v>1</v>
      </c>
      <c r="J458" s="7">
        <v>1</v>
      </c>
      <c r="K458" s="7">
        <v>1</v>
      </c>
      <c r="L458" s="7">
        <v>7666.73</v>
      </c>
      <c r="M458" s="7">
        <v>0</v>
      </c>
      <c r="N458" s="8">
        <f t="shared" si="5"/>
        <v>77305.887158890895</v>
      </c>
      <c r="O458" s="8" t="str">
        <f t="shared" si="6"/>
        <v>Low Balance Active</v>
      </c>
      <c r="P458" s="8">
        <f t="shared" si="7"/>
        <v>100105.20211267637</v>
      </c>
      <c r="Q458" s="8" t="str">
        <f t="shared" si="8"/>
        <v>Low Salary - Low Balance</v>
      </c>
      <c r="R458" s="8" t="str">
        <f t="shared" si="9"/>
        <v>Normal Customer</v>
      </c>
    </row>
    <row r="459" spans="1:18" ht="12.5" x14ac:dyDescent="0.25">
      <c r="A459" s="7">
        <v>15634632</v>
      </c>
      <c r="B459" s="1" t="s">
        <v>425</v>
      </c>
      <c r="C459" s="7">
        <v>711</v>
      </c>
      <c r="D459" s="1" t="s">
        <v>19</v>
      </c>
      <c r="E459" s="1" t="s">
        <v>27</v>
      </c>
      <c r="F459" s="7">
        <v>38</v>
      </c>
      <c r="G459" s="7">
        <v>3</v>
      </c>
      <c r="H459" s="7">
        <v>0</v>
      </c>
      <c r="I459" s="7">
        <v>2</v>
      </c>
      <c r="J459" s="7">
        <v>1</v>
      </c>
      <c r="K459" s="7">
        <v>0</v>
      </c>
      <c r="L459" s="7">
        <v>68487.509999999995</v>
      </c>
      <c r="M459" s="7">
        <v>0</v>
      </c>
      <c r="N459" s="8">
        <f t="shared" si="5"/>
        <v>77322.903642967256</v>
      </c>
      <c r="O459" s="8" t="str">
        <f t="shared" si="6"/>
        <v>Low Balance Inactive</v>
      </c>
      <c r="P459" s="8">
        <f t="shared" si="7"/>
        <v>100125.54956416496</v>
      </c>
      <c r="Q459" s="8" t="str">
        <f t="shared" si="8"/>
        <v>Low Salary - Low Balance</v>
      </c>
      <c r="R459" s="8" t="str">
        <f t="shared" si="9"/>
        <v>Normal Customer</v>
      </c>
    </row>
    <row r="460" spans="1:18" ht="12.5" x14ac:dyDescent="0.25">
      <c r="A460" s="7">
        <v>15707362</v>
      </c>
      <c r="B460" s="1" t="s">
        <v>83</v>
      </c>
      <c r="C460" s="7">
        <v>514</v>
      </c>
      <c r="D460" s="1" t="s">
        <v>30</v>
      </c>
      <c r="E460" s="1" t="s">
        <v>27</v>
      </c>
      <c r="F460" s="7">
        <v>43</v>
      </c>
      <c r="G460" s="7">
        <v>1</v>
      </c>
      <c r="H460" s="7">
        <v>95556.31</v>
      </c>
      <c r="I460" s="7">
        <v>1</v>
      </c>
      <c r="J460" s="7">
        <v>0</v>
      </c>
      <c r="K460" s="7">
        <v>1</v>
      </c>
      <c r="L460" s="7">
        <v>199273.98</v>
      </c>
      <c r="M460" s="7">
        <v>1</v>
      </c>
      <c r="N460" s="8">
        <f t="shared" si="5"/>
        <v>77339.927619991242</v>
      </c>
      <c r="O460" s="8" t="str">
        <f t="shared" si="6"/>
        <v>High Balance Active</v>
      </c>
      <c r="P460" s="8">
        <f t="shared" si="7"/>
        <v>100132.51522677267</v>
      </c>
      <c r="Q460" s="8" t="str">
        <f t="shared" si="8"/>
        <v>High Salary - High Balance</v>
      </c>
      <c r="R460" s="8" t="str">
        <f t="shared" si="9"/>
        <v>Normal Customer</v>
      </c>
    </row>
    <row r="461" spans="1:18" ht="12.5" x14ac:dyDescent="0.25">
      <c r="A461" s="7">
        <v>15662976</v>
      </c>
      <c r="B461" s="1" t="s">
        <v>426</v>
      </c>
      <c r="C461" s="7">
        <v>637</v>
      </c>
      <c r="D461" s="1" t="s">
        <v>22</v>
      </c>
      <c r="E461" s="1" t="s">
        <v>27</v>
      </c>
      <c r="F461" s="7">
        <v>37</v>
      </c>
      <c r="G461" s="7">
        <v>8</v>
      </c>
      <c r="H461" s="7">
        <v>0</v>
      </c>
      <c r="I461" s="7">
        <v>1</v>
      </c>
      <c r="J461" s="7">
        <v>1</v>
      </c>
      <c r="K461" s="7">
        <v>1</v>
      </c>
      <c r="L461" s="7">
        <v>186062.36</v>
      </c>
      <c r="M461" s="7">
        <v>0</v>
      </c>
      <c r="N461" s="8">
        <f t="shared" si="5"/>
        <v>77335.916084562938</v>
      </c>
      <c r="O461" s="8" t="str">
        <f t="shared" si="6"/>
        <v>Low Balance Active</v>
      </c>
      <c r="P461" s="8">
        <f t="shared" si="7"/>
        <v>100110.6827086548</v>
      </c>
      <c r="Q461" s="8" t="str">
        <f t="shared" si="8"/>
        <v>High Salary - Low Balance</v>
      </c>
      <c r="R461" s="8" t="str">
        <f t="shared" si="9"/>
        <v>Normal Customer</v>
      </c>
    </row>
    <row r="462" spans="1:18" ht="12.5" x14ac:dyDescent="0.25">
      <c r="A462" s="7">
        <v>15732778</v>
      </c>
      <c r="B462" s="1" t="s">
        <v>427</v>
      </c>
      <c r="C462" s="7">
        <v>468</v>
      </c>
      <c r="D462" s="1" t="s">
        <v>30</v>
      </c>
      <c r="E462" s="1" t="s">
        <v>27</v>
      </c>
      <c r="F462" s="7">
        <v>29</v>
      </c>
      <c r="G462" s="7">
        <v>1</v>
      </c>
      <c r="H462" s="7">
        <v>111682</v>
      </c>
      <c r="I462" s="7">
        <v>2</v>
      </c>
      <c r="J462" s="7">
        <v>1</v>
      </c>
      <c r="K462" s="7">
        <v>1</v>
      </c>
      <c r="L462" s="7">
        <v>195711.16</v>
      </c>
      <c r="M462" s="7">
        <v>0</v>
      </c>
      <c r="N462" s="8">
        <f t="shared" si="5"/>
        <v>77352.95042731284</v>
      </c>
      <c r="O462" s="8" t="str">
        <f t="shared" si="6"/>
        <v>High Balance Active</v>
      </c>
      <c r="P462" s="8">
        <f t="shared" si="7"/>
        <v>100091.75062114568</v>
      </c>
      <c r="Q462" s="8" t="str">
        <f t="shared" si="8"/>
        <v>High Salary - High Balance</v>
      </c>
      <c r="R462" s="8" t="str">
        <f t="shared" si="9"/>
        <v>Normal Customer</v>
      </c>
    </row>
    <row r="463" spans="1:18" ht="12.5" x14ac:dyDescent="0.25">
      <c r="A463" s="7">
        <v>15718443</v>
      </c>
      <c r="B463" s="1" t="s">
        <v>428</v>
      </c>
      <c r="C463" s="7">
        <v>539</v>
      </c>
      <c r="D463" s="1" t="s">
        <v>19</v>
      </c>
      <c r="E463" s="1" t="s">
        <v>27</v>
      </c>
      <c r="F463" s="7">
        <v>39</v>
      </c>
      <c r="G463" s="7">
        <v>3</v>
      </c>
      <c r="H463" s="7">
        <v>0</v>
      </c>
      <c r="I463" s="7">
        <v>2</v>
      </c>
      <c r="J463" s="7">
        <v>1</v>
      </c>
      <c r="K463" s="7">
        <v>0</v>
      </c>
      <c r="L463" s="7">
        <v>36692.17</v>
      </c>
      <c r="M463" s="7">
        <v>0</v>
      </c>
      <c r="N463" s="8">
        <f t="shared" si="5"/>
        <v>77345.387296761473</v>
      </c>
      <c r="O463" s="8" t="str">
        <f t="shared" si="6"/>
        <v>Low Balance Inactive</v>
      </c>
      <c r="P463" s="8">
        <f t="shared" si="7"/>
        <v>100070.68443710098</v>
      </c>
      <c r="Q463" s="8" t="str">
        <f t="shared" si="8"/>
        <v>Low Salary - Low Balance</v>
      </c>
      <c r="R463" s="8" t="str">
        <f t="shared" si="9"/>
        <v>Normal Customer</v>
      </c>
    </row>
    <row r="464" spans="1:18" ht="12.5" x14ac:dyDescent="0.25">
      <c r="A464" s="7">
        <v>15670039</v>
      </c>
      <c r="B464" s="1" t="s">
        <v>196</v>
      </c>
      <c r="C464" s="7">
        <v>509</v>
      </c>
      <c r="D464" s="1" t="s">
        <v>22</v>
      </c>
      <c r="E464" s="1" t="s">
        <v>20</v>
      </c>
      <c r="F464" s="7">
        <v>25</v>
      </c>
      <c r="G464" s="7">
        <v>3</v>
      </c>
      <c r="H464" s="7">
        <v>108738.7</v>
      </c>
      <c r="I464" s="7">
        <v>2</v>
      </c>
      <c r="J464" s="7">
        <v>1</v>
      </c>
      <c r="K464" s="7">
        <v>0</v>
      </c>
      <c r="L464" s="7">
        <v>106920.57</v>
      </c>
      <c r="M464" s="7">
        <v>0</v>
      </c>
      <c r="N464" s="8">
        <f t="shared" si="5"/>
        <v>77362.431234023868</v>
      </c>
      <c r="O464" s="8" t="str">
        <f t="shared" si="6"/>
        <v>High Balance Inactive</v>
      </c>
      <c r="P464" s="8">
        <f t="shared" si="7"/>
        <v>100084.65061480858</v>
      </c>
      <c r="Q464" s="8" t="str">
        <f t="shared" si="8"/>
        <v>High Salary - High Balance</v>
      </c>
      <c r="R464" s="8" t="str">
        <f t="shared" si="9"/>
        <v>Normal Customer</v>
      </c>
    </row>
    <row r="465" spans="1:18" ht="12.5" x14ac:dyDescent="0.25">
      <c r="A465" s="7">
        <v>15773792</v>
      </c>
      <c r="B465" s="1" t="s">
        <v>429</v>
      </c>
      <c r="C465" s="7">
        <v>662</v>
      </c>
      <c r="D465" s="1" t="s">
        <v>19</v>
      </c>
      <c r="E465" s="1" t="s">
        <v>20</v>
      </c>
      <c r="F465" s="7">
        <v>32</v>
      </c>
      <c r="G465" s="7">
        <v>4</v>
      </c>
      <c r="H465" s="7">
        <v>133950.39999999999</v>
      </c>
      <c r="I465" s="7">
        <v>1</v>
      </c>
      <c r="J465" s="7">
        <v>1</v>
      </c>
      <c r="K465" s="7">
        <v>1</v>
      </c>
      <c r="L465" s="7">
        <v>48725.68</v>
      </c>
      <c r="M465" s="7">
        <v>1</v>
      </c>
      <c r="N465" s="8">
        <f t="shared" si="5"/>
        <v>77355.515591800824</v>
      </c>
      <c r="O465" s="8" t="str">
        <f t="shared" si="6"/>
        <v>High Balance Active</v>
      </c>
      <c r="P465" s="8">
        <f t="shared" si="7"/>
        <v>100083.14391007303</v>
      </c>
      <c r="Q465" s="8" t="str">
        <f t="shared" si="8"/>
        <v>Low Salary - High Balance</v>
      </c>
      <c r="R465" s="8" t="str">
        <f t="shared" si="9"/>
        <v>Normal Customer</v>
      </c>
    </row>
    <row r="466" spans="1:18" ht="12.5" x14ac:dyDescent="0.25">
      <c r="A466" s="7">
        <v>15613786</v>
      </c>
      <c r="B466" s="1" t="s">
        <v>206</v>
      </c>
      <c r="C466" s="7">
        <v>818</v>
      </c>
      <c r="D466" s="1" t="s">
        <v>22</v>
      </c>
      <c r="E466" s="1" t="s">
        <v>27</v>
      </c>
      <c r="F466" s="7">
        <v>26</v>
      </c>
      <c r="G466" s="7">
        <v>4</v>
      </c>
      <c r="H466" s="7">
        <v>0</v>
      </c>
      <c r="I466" s="7">
        <v>2</v>
      </c>
      <c r="J466" s="7">
        <v>1</v>
      </c>
      <c r="K466" s="7">
        <v>1</v>
      </c>
      <c r="L466" s="7">
        <v>167036.94</v>
      </c>
      <c r="M466" s="7">
        <v>0</v>
      </c>
      <c r="N466" s="8">
        <f t="shared" si="5"/>
        <v>77343.038765432168</v>
      </c>
      <c r="O466" s="8" t="str">
        <f t="shared" si="6"/>
        <v>Low Balance Active</v>
      </c>
      <c r="P466" s="8">
        <f t="shared" si="7"/>
        <v>100094.46610229307</v>
      </c>
      <c r="Q466" s="8" t="str">
        <f t="shared" si="8"/>
        <v>High Salary - Low Balance</v>
      </c>
      <c r="R466" s="8" t="str">
        <f t="shared" si="9"/>
        <v>Normal Customer</v>
      </c>
    </row>
    <row r="467" spans="1:18" ht="12.5" x14ac:dyDescent="0.25">
      <c r="A467" s="7">
        <v>15726032</v>
      </c>
      <c r="B467" s="1" t="s">
        <v>430</v>
      </c>
      <c r="C467" s="7">
        <v>608</v>
      </c>
      <c r="D467" s="1" t="s">
        <v>19</v>
      </c>
      <c r="E467" s="1" t="s">
        <v>27</v>
      </c>
      <c r="F467" s="7">
        <v>33</v>
      </c>
      <c r="G467" s="7">
        <v>9</v>
      </c>
      <c r="H467" s="7">
        <v>89968.69</v>
      </c>
      <c r="I467" s="7">
        <v>1</v>
      </c>
      <c r="J467" s="7">
        <v>1</v>
      </c>
      <c r="K467" s="7">
        <v>0</v>
      </c>
      <c r="L467" s="7">
        <v>68777.259999999995</v>
      </c>
      <c r="M467" s="7">
        <v>0</v>
      </c>
      <c r="N467" s="8">
        <f t="shared" si="5"/>
        <v>77360.093459757511</v>
      </c>
      <c r="O467" s="8" t="str">
        <f t="shared" si="6"/>
        <v>High Balance Inactive</v>
      </c>
      <c r="P467" s="8">
        <f t="shared" si="7"/>
        <v>100079.70480705652</v>
      </c>
      <c r="Q467" s="8" t="str">
        <f t="shared" si="8"/>
        <v>Low Salary - High Balance</v>
      </c>
      <c r="R467" s="8" t="str">
        <f t="shared" si="9"/>
        <v>Normal Customer</v>
      </c>
    </row>
    <row r="468" spans="1:18" ht="12.5" x14ac:dyDescent="0.25">
      <c r="A468" s="7">
        <v>15663252</v>
      </c>
      <c r="B468" s="1" t="s">
        <v>175</v>
      </c>
      <c r="C468" s="7">
        <v>850</v>
      </c>
      <c r="D468" s="1" t="s">
        <v>22</v>
      </c>
      <c r="E468" s="1" t="s">
        <v>20</v>
      </c>
      <c r="F468" s="7">
        <v>32</v>
      </c>
      <c r="G468" s="7">
        <v>9</v>
      </c>
      <c r="H468" s="7">
        <v>0</v>
      </c>
      <c r="I468" s="7">
        <v>2</v>
      </c>
      <c r="J468" s="7">
        <v>1</v>
      </c>
      <c r="K468" s="7">
        <v>1</v>
      </c>
      <c r="L468" s="7">
        <v>18924.919999999998</v>
      </c>
      <c r="M468" s="7">
        <v>0</v>
      </c>
      <c r="N468" s="8">
        <f t="shared" si="5"/>
        <v>77357.312560652921</v>
      </c>
      <c r="O468" s="8" t="str">
        <f t="shared" si="6"/>
        <v>Low Balance Active</v>
      </c>
      <c r="P468" s="8">
        <f t="shared" si="7"/>
        <v>100086.60874283224</v>
      </c>
      <c r="Q468" s="8" t="str">
        <f t="shared" si="8"/>
        <v>Low Salary - Low Balance</v>
      </c>
      <c r="R468" s="8" t="str">
        <f t="shared" si="9"/>
        <v>Normal Customer</v>
      </c>
    </row>
    <row r="469" spans="1:18" ht="12.5" x14ac:dyDescent="0.25">
      <c r="A469" s="7">
        <v>15593782</v>
      </c>
      <c r="B469" s="1" t="s">
        <v>431</v>
      </c>
      <c r="C469" s="7">
        <v>816</v>
      </c>
      <c r="D469" s="1" t="s">
        <v>30</v>
      </c>
      <c r="E469" s="1" t="s">
        <v>20</v>
      </c>
      <c r="F469" s="7">
        <v>38</v>
      </c>
      <c r="G469" s="7">
        <v>5</v>
      </c>
      <c r="H469" s="7">
        <v>130878.8</v>
      </c>
      <c r="I469" s="7">
        <v>3</v>
      </c>
      <c r="J469" s="7">
        <v>1</v>
      </c>
      <c r="K469" s="7">
        <v>0</v>
      </c>
      <c r="L469" s="7">
        <v>71905.77</v>
      </c>
      <c r="M469" s="7">
        <v>1</v>
      </c>
      <c r="N469" s="8">
        <f t="shared" si="5"/>
        <v>77374.377928524234</v>
      </c>
      <c r="O469" s="8" t="str">
        <f t="shared" si="6"/>
        <v>High Balance Inactive</v>
      </c>
      <c r="P469" s="8">
        <f t="shared" si="7"/>
        <v>100104.51337304243</v>
      </c>
      <c r="Q469" s="8" t="str">
        <f t="shared" si="8"/>
        <v>Low Salary - High Balance</v>
      </c>
      <c r="R469" s="8" t="str">
        <f t="shared" si="9"/>
        <v>At - Risk Premium Customer</v>
      </c>
    </row>
    <row r="470" spans="1:18" ht="12.5" x14ac:dyDescent="0.25">
      <c r="A470" s="7">
        <v>15633283</v>
      </c>
      <c r="B470" s="1" t="s">
        <v>432</v>
      </c>
      <c r="C470" s="7">
        <v>536</v>
      </c>
      <c r="D470" s="1" t="s">
        <v>19</v>
      </c>
      <c r="E470" s="1" t="s">
        <v>27</v>
      </c>
      <c r="F470" s="7">
        <v>35</v>
      </c>
      <c r="G470" s="7">
        <v>8</v>
      </c>
      <c r="H470" s="7">
        <v>0</v>
      </c>
      <c r="I470" s="7">
        <v>2</v>
      </c>
      <c r="J470" s="7">
        <v>1</v>
      </c>
      <c r="K470" s="7">
        <v>0</v>
      </c>
      <c r="L470" s="7">
        <v>64833.279999999999</v>
      </c>
      <c r="M470" s="7">
        <v>0</v>
      </c>
      <c r="N470" s="8">
        <f t="shared" si="5"/>
        <v>77362.572010150121</v>
      </c>
      <c r="O470" s="8" t="str">
        <f t="shared" si="6"/>
        <v>Low Balance Inactive</v>
      </c>
      <c r="P470" s="8">
        <f t="shared" si="7"/>
        <v>100110.73551412209</v>
      </c>
      <c r="Q470" s="8" t="str">
        <f t="shared" si="8"/>
        <v>Low Salary - Low Balance</v>
      </c>
      <c r="R470" s="8" t="str">
        <f t="shared" si="9"/>
        <v>Normal Customer</v>
      </c>
    </row>
    <row r="471" spans="1:18" ht="12.5" x14ac:dyDescent="0.25">
      <c r="A471" s="7">
        <v>15749167</v>
      </c>
      <c r="B471" s="1" t="s">
        <v>389</v>
      </c>
      <c r="C471" s="7">
        <v>753</v>
      </c>
      <c r="D471" s="1" t="s">
        <v>19</v>
      </c>
      <c r="E471" s="1" t="s">
        <v>27</v>
      </c>
      <c r="F471" s="7">
        <v>35</v>
      </c>
      <c r="G471" s="7">
        <v>3</v>
      </c>
      <c r="H471" s="7">
        <v>0</v>
      </c>
      <c r="I471" s="7">
        <v>2</v>
      </c>
      <c r="J471" s="7">
        <v>1</v>
      </c>
      <c r="K471" s="7">
        <v>1</v>
      </c>
      <c r="L471" s="7">
        <v>184843.77</v>
      </c>
      <c r="M471" s="7">
        <v>0</v>
      </c>
      <c r="N471" s="8">
        <f t="shared" si="5"/>
        <v>77379.646071507465</v>
      </c>
      <c r="O471" s="8" t="str">
        <f t="shared" si="6"/>
        <v>Low Balance Active</v>
      </c>
      <c r="P471" s="8">
        <f t="shared" si="7"/>
        <v>100118.52131317618</v>
      </c>
      <c r="Q471" s="8" t="str">
        <f t="shared" si="8"/>
        <v>High Salary - Low Balance</v>
      </c>
      <c r="R471" s="8" t="str">
        <f t="shared" si="9"/>
        <v>Normal Customer</v>
      </c>
    </row>
    <row r="472" spans="1:18" ht="12.5" x14ac:dyDescent="0.25">
      <c r="A472" s="7">
        <v>15759298</v>
      </c>
      <c r="B472" s="1" t="s">
        <v>236</v>
      </c>
      <c r="C472" s="7">
        <v>631</v>
      </c>
      <c r="D472" s="1" t="s">
        <v>22</v>
      </c>
      <c r="E472" s="1" t="s">
        <v>27</v>
      </c>
      <c r="F472" s="7">
        <v>27</v>
      </c>
      <c r="G472" s="7">
        <v>10</v>
      </c>
      <c r="H472" s="7">
        <v>134169.60000000001</v>
      </c>
      <c r="I472" s="7">
        <v>1</v>
      </c>
      <c r="J472" s="7">
        <v>1</v>
      </c>
      <c r="K472" s="7">
        <v>1</v>
      </c>
      <c r="L472" s="7">
        <v>176730.02</v>
      </c>
      <c r="M472" s="7">
        <v>0</v>
      </c>
      <c r="N472" s="8">
        <f t="shared" si="5"/>
        <v>77396.727671081753</v>
      </c>
      <c r="O472" s="8" t="str">
        <f t="shared" si="6"/>
        <v>High Balance Active</v>
      </c>
      <c r="P472" s="8">
        <f t="shared" si="7"/>
        <v>100099.8181677707</v>
      </c>
      <c r="Q472" s="8" t="str">
        <f t="shared" si="8"/>
        <v>High Salary - High Balance</v>
      </c>
      <c r="R472" s="8" t="str">
        <f t="shared" si="9"/>
        <v>Normal Customer</v>
      </c>
    </row>
    <row r="473" spans="1:18" ht="12.5" x14ac:dyDescent="0.25">
      <c r="A473" s="7">
        <v>15683625</v>
      </c>
      <c r="B473" s="1" t="s">
        <v>433</v>
      </c>
      <c r="C473" s="7">
        <v>703</v>
      </c>
      <c r="D473" s="1" t="s">
        <v>19</v>
      </c>
      <c r="E473" s="1" t="s">
        <v>27</v>
      </c>
      <c r="F473" s="7">
        <v>37</v>
      </c>
      <c r="G473" s="7">
        <v>1</v>
      </c>
      <c r="H473" s="7">
        <v>149762.1</v>
      </c>
      <c r="I473" s="7">
        <v>1</v>
      </c>
      <c r="J473" s="7">
        <v>1</v>
      </c>
      <c r="K473" s="7">
        <v>0</v>
      </c>
      <c r="L473" s="7">
        <v>20629.400000000001</v>
      </c>
      <c r="M473" s="7">
        <v>1</v>
      </c>
      <c r="N473" s="8">
        <f t="shared" si="5"/>
        <v>77384.192260984826</v>
      </c>
      <c r="O473" s="8" t="str">
        <f t="shared" si="6"/>
        <v>High Balance Inactive</v>
      </c>
      <c r="P473" s="8">
        <f t="shared" si="7"/>
        <v>100082.89827334981</v>
      </c>
      <c r="Q473" s="8" t="str">
        <f t="shared" si="8"/>
        <v>Low Salary - High Balance</v>
      </c>
      <c r="R473" s="8" t="str">
        <f t="shared" si="9"/>
        <v>At - Risk Premium Customer</v>
      </c>
    </row>
    <row r="474" spans="1:18" ht="12.5" x14ac:dyDescent="0.25">
      <c r="A474" s="7">
        <v>15635367</v>
      </c>
      <c r="B474" s="1" t="s">
        <v>434</v>
      </c>
      <c r="C474" s="7">
        <v>774</v>
      </c>
      <c r="D474" s="1" t="s">
        <v>19</v>
      </c>
      <c r="E474" s="1" t="s">
        <v>27</v>
      </c>
      <c r="F474" s="7">
        <v>26</v>
      </c>
      <c r="G474" s="7">
        <v>2</v>
      </c>
      <c r="H474" s="7">
        <v>93844.69</v>
      </c>
      <c r="I474" s="7">
        <v>1</v>
      </c>
      <c r="J474" s="7">
        <v>1</v>
      </c>
      <c r="K474" s="7">
        <v>0</v>
      </c>
      <c r="L474" s="7">
        <v>28415.360000000001</v>
      </c>
      <c r="M474" s="7">
        <v>0</v>
      </c>
      <c r="N474" s="8">
        <f t="shared" si="5"/>
        <v>77368.207740724451</v>
      </c>
      <c r="O474" s="8" t="str">
        <f t="shared" si="6"/>
        <v>High Balance Inactive</v>
      </c>
      <c r="P474" s="8">
        <f t="shared" si="7"/>
        <v>100100.44542402854</v>
      </c>
      <c r="Q474" s="8" t="str">
        <f t="shared" si="8"/>
        <v>Low Salary - High Balance</v>
      </c>
      <c r="R474" s="8" t="str">
        <f t="shared" si="9"/>
        <v>Normal Customer</v>
      </c>
    </row>
    <row r="475" spans="1:18" ht="12.5" x14ac:dyDescent="0.25">
      <c r="A475" s="7">
        <v>15681705</v>
      </c>
      <c r="B475" s="1" t="s">
        <v>132</v>
      </c>
      <c r="C475" s="7">
        <v>785</v>
      </c>
      <c r="D475" s="1" t="s">
        <v>19</v>
      </c>
      <c r="E475" s="1" t="s">
        <v>27</v>
      </c>
      <c r="F475" s="7">
        <v>28</v>
      </c>
      <c r="G475" s="7">
        <v>8</v>
      </c>
      <c r="H475" s="7">
        <v>0</v>
      </c>
      <c r="I475" s="7">
        <v>2</v>
      </c>
      <c r="J475" s="7">
        <v>1</v>
      </c>
      <c r="K475" s="7">
        <v>0</v>
      </c>
      <c r="L475" s="7">
        <v>77231.27</v>
      </c>
      <c r="M475" s="7">
        <v>0</v>
      </c>
      <c r="N475" s="8">
        <f t="shared" si="5"/>
        <v>77364.568137839698</v>
      </c>
      <c r="O475" s="8" t="str">
        <f t="shared" si="6"/>
        <v>Low Balance Inactive</v>
      </c>
      <c r="P475" s="8">
        <f t="shared" si="7"/>
        <v>100116.2804329581</v>
      </c>
      <c r="Q475" s="8" t="str">
        <f t="shared" si="8"/>
        <v>Low Salary - Low Balance</v>
      </c>
      <c r="R475" s="8" t="str">
        <f t="shared" si="9"/>
        <v>Normal Customer</v>
      </c>
    </row>
    <row r="476" spans="1:18" ht="12.5" x14ac:dyDescent="0.25">
      <c r="A476" s="7">
        <v>15603156</v>
      </c>
      <c r="B476" s="1" t="s">
        <v>435</v>
      </c>
      <c r="C476" s="7">
        <v>571</v>
      </c>
      <c r="D476" s="1" t="s">
        <v>19</v>
      </c>
      <c r="E476" s="1" t="s">
        <v>20</v>
      </c>
      <c r="F476" s="7">
        <v>33</v>
      </c>
      <c r="G476" s="7">
        <v>1</v>
      </c>
      <c r="H476" s="7">
        <v>0</v>
      </c>
      <c r="I476" s="7">
        <v>2</v>
      </c>
      <c r="J476" s="7">
        <v>1</v>
      </c>
      <c r="K476" s="7">
        <v>0</v>
      </c>
      <c r="L476" s="7">
        <v>102750.7</v>
      </c>
      <c r="M476" s="7">
        <v>0</v>
      </c>
      <c r="N476" s="8">
        <f t="shared" si="5"/>
        <v>77381.661502430477</v>
      </c>
      <c r="O476" s="8" t="str">
        <f t="shared" si="6"/>
        <v>Low Balance Inactive</v>
      </c>
      <c r="P476" s="8">
        <f t="shared" si="7"/>
        <v>100121.33677640329</v>
      </c>
      <c r="Q476" s="8" t="str">
        <f t="shared" si="8"/>
        <v>High Salary - Low Balance</v>
      </c>
      <c r="R476" s="8" t="str">
        <f t="shared" si="9"/>
        <v>Normal Customer</v>
      </c>
    </row>
    <row r="477" spans="1:18" ht="12.5" x14ac:dyDescent="0.25">
      <c r="A477" s="7">
        <v>15591986</v>
      </c>
      <c r="B477" s="1" t="s">
        <v>255</v>
      </c>
      <c r="C477" s="7">
        <v>621</v>
      </c>
      <c r="D477" s="1" t="s">
        <v>30</v>
      </c>
      <c r="E477" s="1" t="s">
        <v>27</v>
      </c>
      <c r="F477" s="7">
        <v>46</v>
      </c>
      <c r="G477" s="7">
        <v>6</v>
      </c>
      <c r="H477" s="7">
        <v>141078.39999999999</v>
      </c>
      <c r="I477" s="7">
        <v>1</v>
      </c>
      <c r="J477" s="7">
        <v>0</v>
      </c>
      <c r="K477" s="7">
        <v>0</v>
      </c>
      <c r="L477" s="7">
        <v>34580.800000000003</v>
      </c>
      <c r="M477" s="7">
        <v>1</v>
      </c>
      <c r="N477" s="8">
        <f t="shared" si="5"/>
        <v>77398.76242209952</v>
      </c>
      <c r="O477" s="8" t="str">
        <f t="shared" si="6"/>
        <v>High Balance Inactive</v>
      </c>
      <c r="P477" s="8">
        <f t="shared" si="7"/>
        <v>100120.75570165773</v>
      </c>
      <c r="Q477" s="8" t="str">
        <f t="shared" si="8"/>
        <v>Low Salary - High Balance</v>
      </c>
      <c r="R477" s="8" t="str">
        <f t="shared" si="9"/>
        <v>At - Risk Premium Customer</v>
      </c>
    </row>
    <row r="478" spans="1:18" ht="12.5" x14ac:dyDescent="0.25">
      <c r="A478" s="7">
        <v>15798888</v>
      </c>
      <c r="B478" s="1" t="s">
        <v>104</v>
      </c>
      <c r="C478" s="7">
        <v>605</v>
      </c>
      <c r="D478" s="1" t="s">
        <v>30</v>
      </c>
      <c r="E478" s="1" t="s">
        <v>20</v>
      </c>
      <c r="F478" s="7">
        <v>31</v>
      </c>
      <c r="G478" s="7">
        <v>1</v>
      </c>
      <c r="H478" s="7">
        <v>117992.6</v>
      </c>
      <c r="I478" s="7">
        <v>1</v>
      </c>
      <c r="J478" s="7">
        <v>1</v>
      </c>
      <c r="K478" s="7">
        <v>1</v>
      </c>
      <c r="L478" s="7">
        <v>183598.77</v>
      </c>
      <c r="M478" s="7">
        <v>0</v>
      </c>
      <c r="N478" s="8">
        <f t="shared" si="5"/>
        <v>77384.686463306876</v>
      </c>
      <c r="O478" s="8" t="str">
        <f t="shared" si="6"/>
        <v>High Balance Active</v>
      </c>
      <c r="P478" s="8">
        <f t="shared" si="7"/>
        <v>100135.24287135307</v>
      </c>
      <c r="Q478" s="8" t="str">
        <f t="shared" si="8"/>
        <v>High Salary - High Balance</v>
      </c>
      <c r="R478" s="8" t="str">
        <f t="shared" si="9"/>
        <v>Normal Customer</v>
      </c>
    </row>
    <row r="479" spans="1:18" ht="12.5" x14ac:dyDescent="0.25">
      <c r="A479" s="7">
        <v>15809722</v>
      </c>
      <c r="B479" s="1" t="s">
        <v>436</v>
      </c>
      <c r="C479" s="7">
        <v>611</v>
      </c>
      <c r="D479" s="1" t="s">
        <v>19</v>
      </c>
      <c r="E479" s="1" t="s">
        <v>20</v>
      </c>
      <c r="F479" s="7">
        <v>40</v>
      </c>
      <c r="G479" s="7">
        <v>8</v>
      </c>
      <c r="H479" s="7">
        <v>100812.3</v>
      </c>
      <c r="I479" s="7">
        <v>2</v>
      </c>
      <c r="J479" s="7">
        <v>1</v>
      </c>
      <c r="K479" s="7">
        <v>0</v>
      </c>
      <c r="L479" s="7">
        <v>147358.26999999999</v>
      </c>
      <c r="M479" s="7">
        <v>0</v>
      </c>
      <c r="N479" s="8">
        <f t="shared" si="5"/>
        <v>77375.708370550594</v>
      </c>
      <c r="O479" s="8" t="str">
        <f t="shared" si="6"/>
        <v>High Balance Inactive</v>
      </c>
      <c r="P479" s="8">
        <f t="shared" si="7"/>
        <v>100116.78973690055</v>
      </c>
      <c r="Q479" s="8" t="str">
        <f t="shared" si="8"/>
        <v>High Salary - High Balance</v>
      </c>
      <c r="R479" s="8" t="str">
        <f t="shared" si="9"/>
        <v>Normal Customer</v>
      </c>
    </row>
    <row r="480" spans="1:18" ht="12.5" x14ac:dyDescent="0.25">
      <c r="A480" s="7">
        <v>15677538</v>
      </c>
      <c r="B480" s="1" t="s">
        <v>437</v>
      </c>
      <c r="C480" s="7">
        <v>569</v>
      </c>
      <c r="D480" s="1" t="s">
        <v>19</v>
      </c>
      <c r="E480" s="1" t="s">
        <v>27</v>
      </c>
      <c r="F480" s="7">
        <v>38</v>
      </c>
      <c r="G480" s="7">
        <v>7</v>
      </c>
      <c r="H480" s="7">
        <v>0</v>
      </c>
      <c r="I480" s="7">
        <v>1</v>
      </c>
      <c r="J480" s="7">
        <v>1</v>
      </c>
      <c r="K480" s="7">
        <v>1</v>
      </c>
      <c r="L480" s="7">
        <v>108469.2</v>
      </c>
      <c r="M480" s="7">
        <v>0</v>
      </c>
      <c r="N480" s="8">
        <f t="shared" si="5"/>
        <v>77370.525577178312</v>
      </c>
      <c r="O480" s="8" t="str">
        <f t="shared" si="6"/>
        <v>Low Balance Active</v>
      </c>
      <c r="P480" s="8">
        <f t="shared" si="7"/>
        <v>100106.34270455576</v>
      </c>
      <c r="Q480" s="8" t="str">
        <f t="shared" si="8"/>
        <v>High Salary - Low Balance</v>
      </c>
      <c r="R480" s="8" t="str">
        <f t="shared" si="9"/>
        <v>Normal Customer</v>
      </c>
    </row>
    <row r="481" spans="1:18" ht="12.5" x14ac:dyDescent="0.25">
      <c r="A481" s="7">
        <v>15797736</v>
      </c>
      <c r="B481" s="1" t="s">
        <v>251</v>
      </c>
      <c r="C481" s="7">
        <v>658</v>
      </c>
      <c r="D481" s="1" t="s">
        <v>19</v>
      </c>
      <c r="E481" s="1" t="s">
        <v>27</v>
      </c>
      <c r="F481" s="7">
        <v>29</v>
      </c>
      <c r="G481" s="7">
        <v>4</v>
      </c>
      <c r="H481" s="7">
        <v>80262.600000000006</v>
      </c>
      <c r="I481" s="7">
        <v>1</v>
      </c>
      <c r="J481" s="7">
        <v>1</v>
      </c>
      <c r="K481" s="7">
        <v>1</v>
      </c>
      <c r="L481" s="7">
        <v>20612.82</v>
      </c>
      <c r="M481" s="7">
        <v>0</v>
      </c>
      <c r="N481" s="8">
        <f t="shared" si="5"/>
        <v>77387.639163901869</v>
      </c>
      <c r="O481" s="8" t="str">
        <f t="shared" si="6"/>
        <v>High Balance Active</v>
      </c>
      <c r="P481" s="8">
        <f t="shared" si="7"/>
        <v>100104.49292413209</v>
      </c>
      <c r="Q481" s="8" t="str">
        <f t="shared" si="8"/>
        <v>Low Salary - High Balance</v>
      </c>
      <c r="R481" s="8" t="str">
        <f t="shared" si="9"/>
        <v>Normal Customer</v>
      </c>
    </row>
    <row r="482" spans="1:18" ht="12.5" x14ac:dyDescent="0.25">
      <c r="A482" s="7">
        <v>15695585</v>
      </c>
      <c r="B482" s="1" t="s">
        <v>438</v>
      </c>
      <c r="C482" s="7">
        <v>788</v>
      </c>
      <c r="D482" s="1" t="s">
        <v>22</v>
      </c>
      <c r="E482" s="1" t="s">
        <v>27</v>
      </c>
      <c r="F482" s="7">
        <v>34</v>
      </c>
      <c r="G482" s="7">
        <v>6</v>
      </c>
      <c r="H482" s="7">
        <v>156478.6</v>
      </c>
      <c r="I482" s="7">
        <v>1</v>
      </c>
      <c r="J482" s="7">
        <v>0</v>
      </c>
      <c r="K482" s="7">
        <v>1</v>
      </c>
      <c r="L482" s="7">
        <v>181196.76</v>
      </c>
      <c r="M482" s="7">
        <v>0</v>
      </c>
      <c r="N482" s="8">
        <f t="shared" si="5"/>
        <v>77387.003110619538</v>
      </c>
      <c r="O482" s="8" t="str">
        <f t="shared" si="6"/>
        <v>High Balance Active</v>
      </c>
      <c r="P482" s="8">
        <f t="shared" si="7"/>
        <v>100122.07957743389</v>
      </c>
      <c r="Q482" s="8" t="str">
        <f t="shared" si="8"/>
        <v>High Salary - High Balance</v>
      </c>
      <c r="R482" s="8" t="str">
        <f t="shared" si="9"/>
        <v>Normal Customer</v>
      </c>
    </row>
    <row r="483" spans="1:18" ht="12.5" x14ac:dyDescent="0.25">
      <c r="A483" s="7">
        <v>15744398</v>
      </c>
      <c r="B483" s="1" t="s">
        <v>439</v>
      </c>
      <c r="C483" s="7">
        <v>525</v>
      </c>
      <c r="D483" s="1" t="s">
        <v>19</v>
      </c>
      <c r="E483" s="1" t="s">
        <v>20</v>
      </c>
      <c r="F483" s="7">
        <v>23</v>
      </c>
      <c r="G483" s="7">
        <v>5</v>
      </c>
      <c r="H483" s="7">
        <v>0</v>
      </c>
      <c r="I483" s="7">
        <v>2</v>
      </c>
      <c r="J483" s="7">
        <v>1</v>
      </c>
      <c r="K483" s="7">
        <v>0</v>
      </c>
      <c r="L483" s="7">
        <v>160249.1</v>
      </c>
      <c r="M483" s="7">
        <v>0</v>
      </c>
      <c r="N483" s="8">
        <f t="shared" si="5"/>
        <v>77369.501097588043</v>
      </c>
      <c r="O483" s="8" t="str">
        <f t="shared" si="6"/>
        <v>Low Balance Inactive</v>
      </c>
      <c r="P483" s="8">
        <f t="shared" si="7"/>
        <v>100104.13873202063</v>
      </c>
      <c r="Q483" s="8" t="str">
        <f t="shared" si="8"/>
        <v>High Salary - Low Balance</v>
      </c>
      <c r="R483" s="8" t="str">
        <f t="shared" si="9"/>
        <v>Normal Customer</v>
      </c>
    </row>
    <row r="484" spans="1:18" ht="12.5" x14ac:dyDescent="0.25">
      <c r="A484" s="7">
        <v>15750658</v>
      </c>
      <c r="B484" s="1" t="s">
        <v>440</v>
      </c>
      <c r="C484" s="7">
        <v>798</v>
      </c>
      <c r="D484" s="1" t="s">
        <v>19</v>
      </c>
      <c r="E484" s="1" t="s">
        <v>27</v>
      </c>
      <c r="F484" s="7">
        <v>37</v>
      </c>
      <c r="G484" s="7">
        <v>8</v>
      </c>
      <c r="H484" s="7">
        <v>0</v>
      </c>
      <c r="I484" s="7">
        <v>3</v>
      </c>
      <c r="J484" s="7">
        <v>0</v>
      </c>
      <c r="K484" s="7">
        <v>0</v>
      </c>
      <c r="L484" s="7">
        <v>110783.28</v>
      </c>
      <c r="M484" s="7">
        <v>0</v>
      </c>
      <c r="N484" s="8">
        <f t="shared" si="5"/>
        <v>77386.625821159876</v>
      </c>
      <c r="O484" s="8" t="str">
        <f t="shared" si="6"/>
        <v>Low Balance Inactive</v>
      </c>
      <c r="P484" s="8">
        <f t="shared" si="7"/>
        <v>100090.8264342632</v>
      </c>
      <c r="Q484" s="8" t="str">
        <f t="shared" si="8"/>
        <v>High Salary - Low Balance</v>
      </c>
      <c r="R484" s="8" t="str">
        <f t="shared" si="9"/>
        <v>Normal Customer</v>
      </c>
    </row>
    <row r="485" spans="1:18" ht="12.5" x14ac:dyDescent="0.25">
      <c r="A485" s="7">
        <v>15578186</v>
      </c>
      <c r="B485" s="1" t="s">
        <v>98</v>
      </c>
      <c r="C485" s="7">
        <v>486</v>
      </c>
      <c r="D485" s="1" t="s">
        <v>30</v>
      </c>
      <c r="E485" s="1" t="s">
        <v>27</v>
      </c>
      <c r="F485" s="7">
        <v>37</v>
      </c>
      <c r="G485" s="7">
        <v>9</v>
      </c>
      <c r="H485" s="7">
        <v>115218</v>
      </c>
      <c r="I485" s="7">
        <v>2</v>
      </c>
      <c r="J485" s="7">
        <v>1</v>
      </c>
      <c r="K485" s="7">
        <v>0</v>
      </c>
      <c r="L485" s="7">
        <v>144995.32999999999</v>
      </c>
      <c r="M485" s="7">
        <v>0</v>
      </c>
      <c r="N485" s="8">
        <f t="shared" si="5"/>
        <v>77403.758127075562</v>
      </c>
      <c r="O485" s="8" t="str">
        <f t="shared" si="6"/>
        <v>High Balance Inactive</v>
      </c>
      <c r="P485" s="8">
        <f t="shared" si="7"/>
        <v>100088.45927606845</v>
      </c>
      <c r="Q485" s="8" t="str">
        <f t="shared" si="8"/>
        <v>High Salary - High Balance</v>
      </c>
      <c r="R485" s="8" t="str">
        <f t="shared" si="9"/>
        <v>Normal Customer</v>
      </c>
    </row>
    <row r="486" spans="1:18" ht="12.5" x14ac:dyDescent="0.25">
      <c r="A486" s="7">
        <v>15676519</v>
      </c>
      <c r="B486" s="1" t="s">
        <v>441</v>
      </c>
      <c r="C486" s="7">
        <v>615</v>
      </c>
      <c r="D486" s="1" t="s">
        <v>22</v>
      </c>
      <c r="E486" s="1" t="s">
        <v>27</v>
      </c>
      <c r="F486" s="7">
        <v>61</v>
      </c>
      <c r="G486" s="7">
        <v>9</v>
      </c>
      <c r="H486" s="7">
        <v>0</v>
      </c>
      <c r="I486" s="7">
        <v>2</v>
      </c>
      <c r="J486" s="7">
        <v>1</v>
      </c>
      <c r="K486" s="7">
        <v>0</v>
      </c>
      <c r="L486" s="7">
        <v>150227.85</v>
      </c>
      <c r="M486" s="7">
        <v>1</v>
      </c>
      <c r="N486" s="8">
        <f t="shared" si="5"/>
        <v>77395.384734278196</v>
      </c>
      <c r="O486" s="8" t="str">
        <f t="shared" si="6"/>
        <v>Low Balance Inactive</v>
      </c>
      <c r="P486" s="8">
        <f t="shared" si="7"/>
        <v>100078.51532772392</v>
      </c>
      <c r="Q486" s="8" t="str">
        <f t="shared" si="8"/>
        <v>High Salary - Low Balance</v>
      </c>
      <c r="R486" s="8" t="str">
        <f t="shared" si="9"/>
        <v>Normal Customer</v>
      </c>
    </row>
    <row r="487" spans="1:18" ht="12.5" x14ac:dyDescent="0.25">
      <c r="A487" s="7">
        <v>15637954</v>
      </c>
      <c r="B487" s="1" t="s">
        <v>442</v>
      </c>
      <c r="C487" s="7">
        <v>730</v>
      </c>
      <c r="D487" s="1" t="s">
        <v>19</v>
      </c>
      <c r="E487" s="1" t="s">
        <v>20</v>
      </c>
      <c r="F487" s="7">
        <v>35</v>
      </c>
      <c r="G487" s="7">
        <v>0</v>
      </c>
      <c r="H487" s="7">
        <v>155470.6</v>
      </c>
      <c r="I487" s="7">
        <v>1</v>
      </c>
      <c r="J487" s="7">
        <v>1</v>
      </c>
      <c r="K487" s="7">
        <v>1</v>
      </c>
      <c r="L487" s="7">
        <v>53718.28</v>
      </c>
      <c r="M487" s="7">
        <v>0</v>
      </c>
      <c r="N487" s="8">
        <f t="shared" si="5"/>
        <v>77412.526569213805</v>
      </c>
      <c r="O487" s="8" t="str">
        <f t="shared" si="6"/>
        <v>High Balance Active</v>
      </c>
      <c r="P487" s="8">
        <f t="shared" si="7"/>
        <v>100067.40805537127</v>
      </c>
      <c r="Q487" s="8" t="str">
        <f t="shared" si="8"/>
        <v>Low Salary - High Balance</v>
      </c>
      <c r="R487" s="8" t="str">
        <f t="shared" si="9"/>
        <v>Normal Customer</v>
      </c>
    </row>
    <row r="488" spans="1:18" ht="12.5" x14ac:dyDescent="0.25">
      <c r="A488" s="7">
        <v>15758639</v>
      </c>
      <c r="B488" s="1" t="s">
        <v>217</v>
      </c>
      <c r="C488" s="7">
        <v>641</v>
      </c>
      <c r="D488" s="1" t="s">
        <v>19</v>
      </c>
      <c r="E488" s="1" t="s">
        <v>27</v>
      </c>
      <c r="F488" s="7">
        <v>37</v>
      </c>
      <c r="G488" s="7">
        <v>7</v>
      </c>
      <c r="H488" s="7">
        <v>0</v>
      </c>
      <c r="I488" s="7">
        <v>2</v>
      </c>
      <c r="J488" s="7">
        <v>1</v>
      </c>
      <c r="K488" s="7">
        <v>0</v>
      </c>
      <c r="L488" s="7">
        <v>75248.3</v>
      </c>
      <c r="M488" s="7">
        <v>0</v>
      </c>
      <c r="N488" s="8">
        <f t="shared" si="5"/>
        <v>77395.234129375342</v>
      </c>
      <c r="O488" s="8" t="str">
        <f t="shared" si="6"/>
        <v>Low Balance Inactive</v>
      </c>
      <c r="P488" s="8">
        <f t="shared" si="7"/>
        <v>100077.67591714693</v>
      </c>
      <c r="Q488" s="8" t="str">
        <f t="shared" si="8"/>
        <v>Low Salary - Low Balance</v>
      </c>
      <c r="R488" s="8" t="str">
        <f t="shared" si="9"/>
        <v>Normal Customer</v>
      </c>
    </row>
    <row r="489" spans="1:18" ht="12.5" x14ac:dyDescent="0.25">
      <c r="A489" s="7">
        <v>15613772</v>
      </c>
      <c r="B489" s="1" t="s">
        <v>443</v>
      </c>
      <c r="C489" s="7">
        <v>542</v>
      </c>
      <c r="D489" s="1" t="s">
        <v>19</v>
      </c>
      <c r="E489" s="1" t="s">
        <v>27</v>
      </c>
      <c r="F489" s="7">
        <v>39</v>
      </c>
      <c r="G489" s="7">
        <v>3</v>
      </c>
      <c r="H489" s="7">
        <v>135096.79999999999</v>
      </c>
      <c r="I489" s="7">
        <v>1</v>
      </c>
      <c r="J489" s="7">
        <v>1</v>
      </c>
      <c r="K489" s="7">
        <v>1</v>
      </c>
      <c r="L489" s="7">
        <v>14353.43</v>
      </c>
      <c r="M489" s="7">
        <v>1</v>
      </c>
      <c r="N489" s="8">
        <f t="shared" si="5"/>
        <v>77412.383527587037</v>
      </c>
      <c r="O489" s="8" t="str">
        <f t="shared" si="6"/>
        <v>High Balance Active</v>
      </c>
      <c r="P489" s="8">
        <f t="shared" si="7"/>
        <v>100083.17766230916</v>
      </c>
      <c r="Q489" s="8" t="str">
        <f t="shared" si="8"/>
        <v>Low Salary - High Balance</v>
      </c>
      <c r="R489" s="8" t="str">
        <f t="shared" si="9"/>
        <v>Normal Customer</v>
      </c>
    </row>
    <row r="490" spans="1:18" ht="12.5" x14ac:dyDescent="0.25">
      <c r="A490" s="7">
        <v>15731744</v>
      </c>
      <c r="B490" s="1" t="s">
        <v>444</v>
      </c>
      <c r="C490" s="7">
        <v>692</v>
      </c>
      <c r="D490" s="1" t="s">
        <v>19</v>
      </c>
      <c r="E490" s="1" t="s">
        <v>27</v>
      </c>
      <c r="F490" s="7">
        <v>30</v>
      </c>
      <c r="G490" s="7">
        <v>2</v>
      </c>
      <c r="H490" s="7">
        <v>0</v>
      </c>
      <c r="I490" s="7">
        <v>2</v>
      </c>
      <c r="J490" s="7">
        <v>0</v>
      </c>
      <c r="K490" s="7">
        <v>1</v>
      </c>
      <c r="L490" s="7">
        <v>130486.57</v>
      </c>
      <c r="M490" s="7">
        <v>0</v>
      </c>
      <c r="N490" s="8">
        <f t="shared" si="5"/>
        <v>77399.598860815662</v>
      </c>
      <c r="O490" s="8" t="str">
        <f t="shared" si="6"/>
        <v>Low Balance Active</v>
      </c>
      <c r="P490" s="8">
        <f t="shared" si="7"/>
        <v>100102.17804964566</v>
      </c>
      <c r="Q490" s="8" t="str">
        <f t="shared" si="8"/>
        <v>High Salary - Low Balance</v>
      </c>
      <c r="R490" s="8" t="str">
        <f t="shared" si="9"/>
        <v>Normal Customer</v>
      </c>
    </row>
    <row r="491" spans="1:18" ht="12.5" x14ac:dyDescent="0.25">
      <c r="A491" s="7">
        <v>15807709</v>
      </c>
      <c r="B491" s="1" t="s">
        <v>445</v>
      </c>
      <c r="C491" s="7">
        <v>714</v>
      </c>
      <c r="D491" s="1" t="s">
        <v>30</v>
      </c>
      <c r="E491" s="1" t="s">
        <v>20</v>
      </c>
      <c r="F491" s="7">
        <v>55</v>
      </c>
      <c r="G491" s="7">
        <v>9</v>
      </c>
      <c r="H491" s="7">
        <v>180075.2</v>
      </c>
      <c r="I491" s="7">
        <v>1</v>
      </c>
      <c r="J491" s="7">
        <v>1</v>
      </c>
      <c r="K491" s="7">
        <v>1</v>
      </c>
      <c r="L491" s="7">
        <v>100127.71</v>
      </c>
      <c r="M491" s="7">
        <v>0</v>
      </c>
      <c r="N491" s="8">
        <f t="shared" si="5"/>
        <v>77416.756829971244</v>
      </c>
      <c r="O491" s="8" t="str">
        <f t="shared" si="6"/>
        <v>High Balance Active</v>
      </c>
      <c r="P491" s="8">
        <f t="shared" si="7"/>
        <v>100095.44242739995</v>
      </c>
      <c r="Q491" s="8" t="str">
        <f t="shared" si="8"/>
        <v>High Salary - High Balance</v>
      </c>
      <c r="R491" s="8" t="str">
        <f t="shared" si="9"/>
        <v>Normal Customer</v>
      </c>
    </row>
    <row r="492" spans="1:18" ht="12.5" x14ac:dyDescent="0.25">
      <c r="A492" s="7">
        <v>15714689</v>
      </c>
      <c r="B492" s="1" t="s">
        <v>446</v>
      </c>
      <c r="C492" s="7">
        <v>591</v>
      </c>
      <c r="D492" s="1" t="s">
        <v>22</v>
      </c>
      <c r="E492" s="1" t="s">
        <v>27</v>
      </c>
      <c r="F492" s="7">
        <v>29</v>
      </c>
      <c r="G492" s="7">
        <v>1</v>
      </c>
      <c r="H492" s="7">
        <v>97541.24</v>
      </c>
      <c r="I492" s="7">
        <v>1</v>
      </c>
      <c r="J492" s="7">
        <v>1</v>
      </c>
      <c r="K492" s="7">
        <v>1</v>
      </c>
      <c r="L492" s="7">
        <v>196356.17</v>
      </c>
      <c r="M492" s="7">
        <v>0</v>
      </c>
      <c r="N492" s="8">
        <f t="shared" si="5"/>
        <v>77393.99442572071</v>
      </c>
      <c r="O492" s="8" t="str">
        <f t="shared" si="6"/>
        <v>High Balance Active</v>
      </c>
      <c r="P492" s="8">
        <f t="shared" si="7"/>
        <v>100095.43527272754</v>
      </c>
      <c r="Q492" s="8" t="str">
        <f t="shared" si="8"/>
        <v>High Salary - High Balance</v>
      </c>
      <c r="R492" s="8" t="str">
        <f t="shared" si="9"/>
        <v>Normal Customer</v>
      </c>
    </row>
    <row r="493" spans="1:18" ht="12.5" x14ac:dyDescent="0.25">
      <c r="A493" s="7">
        <v>15699005</v>
      </c>
      <c r="B493" s="1" t="s">
        <v>81</v>
      </c>
      <c r="C493" s="7">
        <v>710</v>
      </c>
      <c r="D493" s="1" t="s">
        <v>19</v>
      </c>
      <c r="E493" s="1" t="s">
        <v>20</v>
      </c>
      <c r="F493" s="7">
        <v>41</v>
      </c>
      <c r="G493" s="7">
        <v>2</v>
      </c>
      <c r="H493" s="7">
        <v>156067.1</v>
      </c>
      <c r="I493" s="7">
        <v>1</v>
      </c>
      <c r="J493" s="7">
        <v>1</v>
      </c>
      <c r="K493" s="7">
        <v>1</v>
      </c>
      <c r="L493" s="7">
        <v>9983.8799999999992</v>
      </c>
      <c r="M493" s="7">
        <v>0</v>
      </c>
      <c r="N493" s="8">
        <f t="shared" si="5"/>
        <v>77389.526196495965</v>
      </c>
      <c r="O493" s="8" t="str">
        <f t="shared" si="6"/>
        <v>High Balance Active</v>
      </c>
      <c r="P493" s="8">
        <f t="shared" si="7"/>
        <v>100074.08669549815</v>
      </c>
      <c r="Q493" s="8" t="str">
        <f t="shared" si="8"/>
        <v>Low Salary - High Balance</v>
      </c>
      <c r="R493" s="8" t="str">
        <f t="shared" si="9"/>
        <v>Normal Customer</v>
      </c>
    </row>
    <row r="494" spans="1:18" ht="12.5" x14ac:dyDescent="0.25">
      <c r="A494" s="7">
        <v>15624170</v>
      </c>
      <c r="B494" s="1" t="s">
        <v>230</v>
      </c>
      <c r="C494" s="7">
        <v>639</v>
      </c>
      <c r="D494" s="1" t="s">
        <v>19</v>
      </c>
      <c r="E494" s="1" t="s">
        <v>20</v>
      </c>
      <c r="F494" s="7">
        <v>38</v>
      </c>
      <c r="G494" s="7">
        <v>4</v>
      </c>
      <c r="H494" s="7">
        <v>81550.94</v>
      </c>
      <c r="I494" s="7">
        <v>2</v>
      </c>
      <c r="J494" s="7">
        <v>0</v>
      </c>
      <c r="K494" s="7">
        <v>1</v>
      </c>
      <c r="L494" s="7">
        <v>118974.77</v>
      </c>
      <c r="M494" s="7">
        <v>0</v>
      </c>
      <c r="N494" s="8">
        <f t="shared" si="5"/>
        <v>77372.073318544877</v>
      </c>
      <c r="O494" s="8" t="str">
        <f t="shared" si="6"/>
        <v>High Balance Active</v>
      </c>
      <c r="P494" s="8">
        <f t="shared" si="7"/>
        <v>100094.07121339867</v>
      </c>
      <c r="Q494" s="8" t="str">
        <f t="shared" si="8"/>
        <v>High Salary - High Balance</v>
      </c>
      <c r="R494" s="8" t="str">
        <f t="shared" si="9"/>
        <v>Normal Customer</v>
      </c>
    </row>
    <row r="495" spans="1:18" ht="12.5" x14ac:dyDescent="0.25">
      <c r="A495" s="7">
        <v>15725679</v>
      </c>
      <c r="B495" s="1" t="s">
        <v>205</v>
      </c>
      <c r="C495" s="7">
        <v>531</v>
      </c>
      <c r="D495" s="1" t="s">
        <v>19</v>
      </c>
      <c r="E495" s="1" t="s">
        <v>20</v>
      </c>
      <c r="F495" s="7">
        <v>47</v>
      </c>
      <c r="G495" s="7">
        <v>6</v>
      </c>
      <c r="H495" s="7">
        <v>0</v>
      </c>
      <c r="I495" s="7">
        <v>1</v>
      </c>
      <c r="J495" s="7">
        <v>0</v>
      </c>
      <c r="K495" s="7">
        <v>0</v>
      </c>
      <c r="L495" s="7">
        <v>194998.34</v>
      </c>
      <c r="M495" s="7">
        <v>1</v>
      </c>
      <c r="N495" s="8">
        <f t="shared" si="5"/>
        <v>77371.14612380747</v>
      </c>
      <c r="O495" s="8" t="str">
        <f t="shared" si="6"/>
        <v>Low Balance Inactive</v>
      </c>
      <c r="P495" s="8">
        <f t="shared" si="7"/>
        <v>100089.88201908168</v>
      </c>
      <c r="Q495" s="8" t="str">
        <f t="shared" si="8"/>
        <v>High Salary - Low Balance</v>
      </c>
      <c r="R495" s="8" t="str">
        <f t="shared" si="9"/>
        <v>Normal Customer</v>
      </c>
    </row>
    <row r="496" spans="1:18" ht="12.5" x14ac:dyDescent="0.25">
      <c r="A496" s="7">
        <v>15585865</v>
      </c>
      <c r="B496" s="1" t="s">
        <v>447</v>
      </c>
      <c r="C496" s="7">
        <v>673</v>
      </c>
      <c r="D496" s="1" t="s">
        <v>19</v>
      </c>
      <c r="E496" s="1" t="s">
        <v>20</v>
      </c>
      <c r="F496" s="7">
        <v>38</v>
      </c>
      <c r="G496" s="7">
        <v>2</v>
      </c>
      <c r="H496" s="7">
        <v>170061.9</v>
      </c>
      <c r="I496" s="7">
        <v>2</v>
      </c>
      <c r="J496" s="7">
        <v>0</v>
      </c>
      <c r="K496" s="7">
        <v>0</v>
      </c>
      <c r="L496" s="7">
        <v>134901.34</v>
      </c>
      <c r="M496" s="7">
        <v>1</v>
      </c>
      <c r="N496" s="8">
        <f t="shared" si="5"/>
        <v>77388.316817576633</v>
      </c>
      <c r="O496" s="8" t="str">
        <f t="shared" si="6"/>
        <v>High Balance Inactive</v>
      </c>
      <c r="P496" s="8">
        <f t="shared" si="7"/>
        <v>100068.81933422129</v>
      </c>
      <c r="Q496" s="8" t="str">
        <f t="shared" si="8"/>
        <v>High Salary - High Balance</v>
      </c>
      <c r="R496" s="8" t="str">
        <f t="shared" si="9"/>
        <v>At - Risk Premium Customer</v>
      </c>
    </row>
    <row r="497" spans="1:18" ht="12.5" x14ac:dyDescent="0.25">
      <c r="A497" s="7">
        <v>15804256</v>
      </c>
      <c r="B497" s="1" t="s">
        <v>448</v>
      </c>
      <c r="C497" s="7">
        <v>765</v>
      </c>
      <c r="D497" s="1" t="s">
        <v>30</v>
      </c>
      <c r="E497" s="1" t="s">
        <v>27</v>
      </c>
      <c r="F497" s="7">
        <v>36</v>
      </c>
      <c r="G497" s="7">
        <v>8</v>
      </c>
      <c r="H497" s="7">
        <v>92310.54</v>
      </c>
      <c r="I497" s="7">
        <v>2</v>
      </c>
      <c r="J497" s="7">
        <v>1</v>
      </c>
      <c r="K497" s="7">
        <v>1</v>
      </c>
      <c r="L497" s="7">
        <v>72924.56</v>
      </c>
      <c r="M497" s="7">
        <v>0</v>
      </c>
      <c r="N497" s="8">
        <f t="shared" si="5"/>
        <v>77367.745544950129</v>
      </c>
      <c r="O497" s="8" t="str">
        <f t="shared" si="6"/>
        <v>High Balance Active</v>
      </c>
      <c r="P497" s="8">
        <f t="shared" si="7"/>
        <v>100061.08736515007</v>
      </c>
      <c r="Q497" s="8" t="str">
        <f t="shared" si="8"/>
        <v>Low Salary - High Balance</v>
      </c>
      <c r="R497" s="8" t="str">
        <f t="shared" si="9"/>
        <v>Normal Customer</v>
      </c>
    </row>
    <row r="498" spans="1:18" ht="12.5" x14ac:dyDescent="0.25">
      <c r="A498" s="7">
        <v>15662403</v>
      </c>
      <c r="B498" s="1" t="s">
        <v>449</v>
      </c>
      <c r="C498" s="7">
        <v>622</v>
      </c>
      <c r="D498" s="1" t="s">
        <v>19</v>
      </c>
      <c r="E498" s="1" t="s">
        <v>20</v>
      </c>
      <c r="F498" s="7">
        <v>32</v>
      </c>
      <c r="G498" s="7">
        <v>6</v>
      </c>
      <c r="H498" s="7">
        <v>169089.4</v>
      </c>
      <c r="I498" s="7">
        <v>2</v>
      </c>
      <c r="J498" s="7">
        <v>1</v>
      </c>
      <c r="K498" s="7">
        <v>0</v>
      </c>
      <c r="L498" s="7">
        <v>101057.95</v>
      </c>
      <c r="M498" s="7">
        <v>0</v>
      </c>
      <c r="N498" s="8">
        <f t="shared" si="5"/>
        <v>77364.427873001827</v>
      </c>
      <c r="O498" s="8" t="str">
        <f t="shared" si="6"/>
        <v>High Balance Inactive</v>
      </c>
      <c r="P498" s="8">
        <f t="shared" si="7"/>
        <v>100067.11234902333</v>
      </c>
      <c r="Q498" s="8" t="str">
        <f t="shared" si="8"/>
        <v>High Salary - High Balance</v>
      </c>
      <c r="R498" s="8" t="str">
        <f t="shared" si="9"/>
        <v>Normal Customer</v>
      </c>
    </row>
    <row r="499" spans="1:18" ht="12.5" x14ac:dyDescent="0.25">
      <c r="A499" s="7">
        <v>15733616</v>
      </c>
      <c r="B499" s="1" t="s">
        <v>450</v>
      </c>
      <c r="C499" s="7">
        <v>806</v>
      </c>
      <c r="D499" s="1" t="s">
        <v>19</v>
      </c>
      <c r="E499" s="1" t="s">
        <v>27</v>
      </c>
      <c r="F499" s="7">
        <v>40</v>
      </c>
      <c r="G499" s="7">
        <v>5</v>
      </c>
      <c r="H499" s="7">
        <v>80613.929999999993</v>
      </c>
      <c r="I499" s="7">
        <v>1</v>
      </c>
      <c r="J499" s="7">
        <v>1</v>
      </c>
      <c r="K499" s="7">
        <v>1</v>
      </c>
      <c r="L499" s="7">
        <v>142838.64000000001</v>
      </c>
      <c r="M499" s="7">
        <v>0</v>
      </c>
      <c r="N499" s="8">
        <f t="shared" si="5"/>
        <v>77344.058125694035</v>
      </c>
      <c r="O499" s="8" t="str">
        <f t="shared" si="6"/>
        <v>High Balance Active</v>
      </c>
      <c r="P499" s="8">
        <f t="shared" si="7"/>
        <v>100066.89230957163</v>
      </c>
      <c r="Q499" s="8" t="str">
        <f t="shared" si="8"/>
        <v>High Salary - High Balance</v>
      </c>
      <c r="R499" s="8" t="str">
        <f t="shared" si="9"/>
        <v>Normal Customer</v>
      </c>
    </row>
    <row r="500" spans="1:18" ht="12.5" x14ac:dyDescent="0.25">
      <c r="A500" s="7">
        <v>15591995</v>
      </c>
      <c r="B500" s="1" t="s">
        <v>451</v>
      </c>
      <c r="C500" s="7">
        <v>757</v>
      </c>
      <c r="D500" s="1" t="s">
        <v>30</v>
      </c>
      <c r="E500" s="1" t="s">
        <v>27</v>
      </c>
      <c r="F500" s="7">
        <v>26</v>
      </c>
      <c r="G500" s="7">
        <v>8</v>
      </c>
      <c r="H500" s="7">
        <v>121581.6</v>
      </c>
      <c r="I500" s="7">
        <v>2</v>
      </c>
      <c r="J500" s="7">
        <v>1</v>
      </c>
      <c r="K500" s="7">
        <v>1</v>
      </c>
      <c r="L500" s="7">
        <v>127059.04</v>
      </c>
      <c r="M500" s="7">
        <v>0</v>
      </c>
      <c r="N500" s="8">
        <f t="shared" si="5"/>
        <v>77343.331810306598</v>
      </c>
      <c r="O500" s="8" t="str">
        <f t="shared" si="6"/>
        <v>High Balance Active</v>
      </c>
      <c r="P500" s="8">
        <f t="shared" si="7"/>
        <v>100057.39169924504</v>
      </c>
      <c r="Q500" s="8" t="str">
        <f t="shared" si="8"/>
        <v>High Salary - High Balance</v>
      </c>
      <c r="R500" s="8" t="str">
        <f t="shared" si="9"/>
        <v>Normal Customer</v>
      </c>
    </row>
    <row r="501" spans="1:18" ht="12.5" x14ac:dyDescent="0.25">
      <c r="A501" s="7">
        <v>15677020</v>
      </c>
      <c r="B501" s="1" t="s">
        <v>452</v>
      </c>
      <c r="C501" s="7">
        <v>570</v>
      </c>
      <c r="D501" s="1" t="s">
        <v>19</v>
      </c>
      <c r="E501" s="1" t="s">
        <v>20</v>
      </c>
      <c r="F501" s="7">
        <v>58</v>
      </c>
      <c r="G501" s="7">
        <v>8</v>
      </c>
      <c r="H501" s="7">
        <v>0</v>
      </c>
      <c r="I501" s="7">
        <v>1</v>
      </c>
      <c r="J501" s="7">
        <v>0</v>
      </c>
      <c r="K501" s="7">
        <v>1</v>
      </c>
      <c r="L501" s="7">
        <v>116503.92</v>
      </c>
      <c r="M501" s="7">
        <v>1</v>
      </c>
      <c r="N501" s="8">
        <f t="shared" si="5"/>
        <v>77333.503268162691</v>
      </c>
      <c r="O501" s="8" t="str">
        <f t="shared" si="6"/>
        <v>Low Balance Active</v>
      </c>
      <c r="P501" s="8">
        <f t="shared" si="7"/>
        <v>100051.39266607445</v>
      </c>
      <c r="Q501" s="8" t="str">
        <f t="shared" si="8"/>
        <v>High Salary - Low Balance</v>
      </c>
      <c r="R501" s="8" t="str">
        <f t="shared" si="9"/>
        <v>Normal Customer</v>
      </c>
    </row>
    <row r="502" spans="1:18" ht="12.5" x14ac:dyDescent="0.25">
      <c r="A502" s="7">
        <v>15727688</v>
      </c>
      <c r="B502" s="1" t="s">
        <v>453</v>
      </c>
      <c r="C502" s="7">
        <v>555</v>
      </c>
      <c r="D502" s="1" t="s">
        <v>22</v>
      </c>
      <c r="E502" s="1" t="s">
        <v>27</v>
      </c>
      <c r="F502" s="7">
        <v>32</v>
      </c>
      <c r="G502" s="7">
        <v>4</v>
      </c>
      <c r="H502" s="7">
        <v>0</v>
      </c>
      <c r="I502" s="7">
        <v>2</v>
      </c>
      <c r="J502" s="7">
        <v>1</v>
      </c>
      <c r="K502" s="7">
        <v>1</v>
      </c>
      <c r="L502" s="7">
        <v>54405.79</v>
      </c>
      <c r="M502" s="7">
        <v>0</v>
      </c>
      <c r="N502" s="8">
        <f t="shared" si="5"/>
        <v>77350.68849111117</v>
      </c>
      <c r="O502" s="8" t="str">
        <f t="shared" si="6"/>
        <v>Low Balance Active</v>
      </c>
      <c r="P502" s="8">
        <f t="shared" si="7"/>
        <v>100047.73654888914</v>
      </c>
      <c r="Q502" s="8" t="str">
        <f t="shared" si="8"/>
        <v>Low Salary - Low Balance</v>
      </c>
      <c r="R502" s="8" t="str">
        <f t="shared" si="9"/>
        <v>Normal Customer</v>
      </c>
    </row>
    <row r="503" spans="1:18" ht="12.5" x14ac:dyDescent="0.25">
      <c r="A503" s="7">
        <v>15715941</v>
      </c>
      <c r="B503" s="1" t="s">
        <v>454</v>
      </c>
      <c r="C503" s="7">
        <v>692</v>
      </c>
      <c r="D503" s="1" t="s">
        <v>19</v>
      </c>
      <c r="E503" s="1" t="s">
        <v>27</v>
      </c>
      <c r="F503" s="7">
        <v>54</v>
      </c>
      <c r="G503" s="7">
        <v>5</v>
      </c>
      <c r="H503" s="7">
        <v>0</v>
      </c>
      <c r="I503" s="7">
        <v>2</v>
      </c>
      <c r="J503" s="7">
        <v>1</v>
      </c>
      <c r="K503" s="7">
        <v>1</v>
      </c>
      <c r="L503" s="7">
        <v>88721.84</v>
      </c>
      <c r="M503" s="7">
        <v>0</v>
      </c>
      <c r="N503" s="8">
        <f t="shared" si="5"/>
        <v>77367.881353634206</v>
      </c>
      <c r="O503" s="8" t="str">
        <f t="shared" si="6"/>
        <v>Low Balance Active</v>
      </c>
      <c r="P503" s="8">
        <f t="shared" si="7"/>
        <v>100057.88145810206</v>
      </c>
      <c r="Q503" s="8" t="str">
        <f t="shared" si="8"/>
        <v>Low Salary - Low Balance</v>
      </c>
      <c r="R503" s="8" t="str">
        <f t="shared" si="9"/>
        <v>Normal Customer</v>
      </c>
    </row>
    <row r="504" spans="1:18" ht="12.5" x14ac:dyDescent="0.25">
      <c r="A504" s="7">
        <v>15714485</v>
      </c>
      <c r="B504" s="1" t="s">
        <v>455</v>
      </c>
      <c r="C504" s="7">
        <v>774</v>
      </c>
      <c r="D504" s="1" t="s">
        <v>19</v>
      </c>
      <c r="E504" s="1" t="s">
        <v>27</v>
      </c>
      <c r="F504" s="7">
        <v>60</v>
      </c>
      <c r="G504" s="7">
        <v>5</v>
      </c>
      <c r="H504" s="7">
        <v>85891.55</v>
      </c>
      <c r="I504" s="7">
        <v>1</v>
      </c>
      <c r="J504" s="7">
        <v>1</v>
      </c>
      <c r="K504" s="7">
        <v>0</v>
      </c>
      <c r="L504" s="7">
        <v>74135.48</v>
      </c>
      <c r="M504" s="7">
        <v>1</v>
      </c>
      <c r="N504" s="8">
        <f t="shared" si="5"/>
        <v>77385.081860827093</v>
      </c>
      <c r="O504" s="8" t="str">
        <f t="shared" si="6"/>
        <v>High Balance Inactive</v>
      </c>
      <c r="P504" s="8">
        <f t="shared" si="7"/>
        <v>100060.40169853292</v>
      </c>
      <c r="Q504" s="8" t="str">
        <f t="shared" si="8"/>
        <v>Low Salary - High Balance</v>
      </c>
      <c r="R504" s="8" t="str">
        <f t="shared" si="9"/>
        <v>At - Risk Premium Customer</v>
      </c>
    </row>
    <row r="505" spans="1:18" ht="12.5" x14ac:dyDescent="0.25">
      <c r="A505" s="7">
        <v>15730059</v>
      </c>
      <c r="B505" s="1" t="s">
        <v>456</v>
      </c>
      <c r="C505" s="7">
        <v>638</v>
      </c>
      <c r="D505" s="1" t="s">
        <v>22</v>
      </c>
      <c r="E505" s="1" t="s">
        <v>27</v>
      </c>
      <c r="F505" s="7">
        <v>44</v>
      </c>
      <c r="G505" s="7">
        <v>9</v>
      </c>
      <c r="H505" s="7">
        <v>77637.350000000006</v>
      </c>
      <c r="I505" s="7">
        <v>2</v>
      </c>
      <c r="J505" s="7">
        <v>1</v>
      </c>
      <c r="K505" s="7">
        <v>1</v>
      </c>
      <c r="L505" s="7">
        <v>111346.22</v>
      </c>
      <c r="M505" s="7">
        <v>0</v>
      </c>
      <c r="N505" s="8">
        <f t="shared" si="5"/>
        <v>77383.190273515735</v>
      </c>
      <c r="O505" s="8" t="str">
        <f t="shared" si="6"/>
        <v>High Balance Active</v>
      </c>
      <c r="P505" s="8">
        <f t="shared" si="7"/>
        <v>100066.16663553505</v>
      </c>
      <c r="Q505" s="8" t="str">
        <f t="shared" si="8"/>
        <v>High Salary - High Balance</v>
      </c>
      <c r="R505" s="8" t="str">
        <f t="shared" si="9"/>
        <v>Normal Customer</v>
      </c>
    </row>
    <row r="506" spans="1:18" ht="12.5" x14ac:dyDescent="0.25">
      <c r="A506" s="7">
        <v>15715527</v>
      </c>
      <c r="B506" s="1" t="s">
        <v>248</v>
      </c>
      <c r="C506" s="7">
        <v>543</v>
      </c>
      <c r="D506" s="1" t="s">
        <v>22</v>
      </c>
      <c r="E506" s="1" t="s">
        <v>20</v>
      </c>
      <c r="F506" s="7">
        <v>41</v>
      </c>
      <c r="G506" s="7">
        <v>4</v>
      </c>
      <c r="H506" s="7">
        <v>0</v>
      </c>
      <c r="I506" s="7">
        <v>1</v>
      </c>
      <c r="J506" s="7">
        <v>0</v>
      </c>
      <c r="K506" s="7">
        <v>0</v>
      </c>
      <c r="L506" s="7">
        <v>194902.16</v>
      </c>
      <c r="M506" s="7">
        <v>0</v>
      </c>
      <c r="N506" s="8">
        <f t="shared" si="5"/>
        <v>77383.13374332746</v>
      </c>
      <c r="O506" s="8" t="str">
        <f t="shared" si="6"/>
        <v>Low Balance Inactive</v>
      </c>
      <c r="P506" s="8">
        <f t="shared" si="7"/>
        <v>100063.65772686858</v>
      </c>
      <c r="Q506" s="8" t="str">
        <f t="shared" si="8"/>
        <v>High Salary - Low Balance</v>
      </c>
      <c r="R506" s="8" t="str">
        <f t="shared" si="9"/>
        <v>Normal Customer</v>
      </c>
    </row>
    <row r="507" spans="1:18" ht="12.5" x14ac:dyDescent="0.25">
      <c r="A507" s="7">
        <v>15576623</v>
      </c>
      <c r="B507" s="1" t="s">
        <v>457</v>
      </c>
      <c r="C507" s="7">
        <v>584</v>
      </c>
      <c r="D507" s="1" t="s">
        <v>19</v>
      </c>
      <c r="E507" s="1" t="s">
        <v>27</v>
      </c>
      <c r="F507" s="7">
        <v>31</v>
      </c>
      <c r="G507" s="7">
        <v>5</v>
      </c>
      <c r="H507" s="7">
        <v>0</v>
      </c>
      <c r="I507" s="7">
        <v>2</v>
      </c>
      <c r="J507" s="7">
        <v>1</v>
      </c>
      <c r="K507" s="7">
        <v>0</v>
      </c>
      <c r="L507" s="7">
        <v>31474.27</v>
      </c>
      <c r="M507" s="7">
        <v>0</v>
      </c>
      <c r="N507" s="8">
        <f t="shared" si="5"/>
        <v>77400.349123470573</v>
      </c>
      <c r="O507" s="8" t="str">
        <f t="shared" si="6"/>
        <v>Low Balance Inactive</v>
      </c>
      <c r="P507" s="8">
        <f t="shared" si="7"/>
        <v>100042.55906117933</v>
      </c>
      <c r="Q507" s="8" t="str">
        <f t="shared" si="8"/>
        <v>Low Salary - Low Balance</v>
      </c>
      <c r="R507" s="8" t="str">
        <f t="shared" si="9"/>
        <v>Normal Customer</v>
      </c>
    </row>
    <row r="508" spans="1:18" ht="12.5" x14ac:dyDescent="0.25">
      <c r="A508" s="7">
        <v>15805565</v>
      </c>
      <c r="B508" s="1" t="s">
        <v>440</v>
      </c>
      <c r="C508" s="7">
        <v>691</v>
      </c>
      <c r="D508" s="1" t="s">
        <v>30</v>
      </c>
      <c r="E508" s="1" t="s">
        <v>27</v>
      </c>
      <c r="F508" s="7">
        <v>30</v>
      </c>
      <c r="G508" s="7">
        <v>7</v>
      </c>
      <c r="H508" s="7">
        <v>116927.9</v>
      </c>
      <c r="I508" s="7">
        <v>1</v>
      </c>
      <c r="J508" s="7">
        <v>1</v>
      </c>
      <c r="K508" s="7">
        <v>0</v>
      </c>
      <c r="L508" s="7">
        <v>21198.39</v>
      </c>
      <c r="M508" s="7">
        <v>0</v>
      </c>
      <c r="N508" s="8">
        <f t="shared" si="5"/>
        <v>77417.572165109086</v>
      </c>
      <c r="O508" s="8" t="str">
        <f t="shared" si="6"/>
        <v>High Balance Inactive</v>
      </c>
      <c r="P508" s="8">
        <f t="shared" si="7"/>
        <v>100057.81680240344</v>
      </c>
      <c r="Q508" s="8" t="str">
        <f t="shared" si="8"/>
        <v>Low Salary - High Balance</v>
      </c>
      <c r="R508" s="8" t="str">
        <f t="shared" si="9"/>
        <v>Normal Customer</v>
      </c>
    </row>
    <row r="509" spans="1:18" ht="12.5" x14ac:dyDescent="0.25">
      <c r="A509" s="7">
        <v>15677307</v>
      </c>
      <c r="B509" s="1" t="s">
        <v>458</v>
      </c>
      <c r="C509" s="7">
        <v>684</v>
      </c>
      <c r="D509" s="1" t="s">
        <v>30</v>
      </c>
      <c r="E509" s="1" t="s">
        <v>20</v>
      </c>
      <c r="F509" s="7">
        <v>40</v>
      </c>
      <c r="G509" s="7">
        <v>6</v>
      </c>
      <c r="H509" s="7">
        <v>137326.70000000001</v>
      </c>
      <c r="I509" s="7">
        <v>1</v>
      </c>
      <c r="J509" s="7">
        <v>1</v>
      </c>
      <c r="K509" s="7">
        <v>0</v>
      </c>
      <c r="L509" s="7">
        <v>186976.6</v>
      </c>
      <c r="M509" s="7">
        <v>0</v>
      </c>
      <c r="N509" s="8">
        <f t="shared" si="5"/>
        <v>77408.778413087086</v>
      </c>
      <c r="O509" s="8" t="str">
        <f t="shared" si="6"/>
        <v>High Balance Inactive</v>
      </c>
      <c r="P509" s="8">
        <f t="shared" si="7"/>
        <v>100075.36842199</v>
      </c>
      <c r="Q509" s="8" t="str">
        <f t="shared" si="8"/>
        <v>High Salary - High Balance</v>
      </c>
      <c r="R509" s="8" t="str">
        <f t="shared" si="9"/>
        <v>Normal Customer</v>
      </c>
    </row>
    <row r="510" spans="1:18" ht="12.5" x14ac:dyDescent="0.25">
      <c r="A510" s="7">
        <v>15773890</v>
      </c>
      <c r="B510" s="1" t="s">
        <v>201</v>
      </c>
      <c r="C510" s="7">
        <v>733</v>
      </c>
      <c r="D510" s="1" t="s">
        <v>19</v>
      </c>
      <c r="E510" s="1" t="s">
        <v>27</v>
      </c>
      <c r="F510" s="7">
        <v>22</v>
      </c>
      <c r="G510" s="7">
        <v>5</v>
      </c>
      <c r="H510" s="7">
        <v>0</v>
      </c>
      <c r="I510" s="7">
        <v>2</v>
      </c>
      <c r="J510" s="7">
        <v>1</v>
      </c>
      <c r="K510" s="7">
        <v>1</v>
      </c>
      <c r="L510" s="7">
        <v>117202.19</v>
      </c>
      <c r="M510" s="7">
        <v>0</v>
      </c>
      <c r="N510" s="8">
        <f t="shared" si="5"/>
        <v>77395.439605966225</v>
      </c>
      <c r="O510" s="8" t="str">
        <f t="shared" si="6"/>
        <v>Low Balance Active</v>
      </c>
      <c r="P510" s="8">
        <f t="shared" si="7"/>
        <v>100056.02264470192</v>
      </c>
      <c r="Q510" s="8" t="str">
        <f t="shared" si="8"/>
        <v>High Salary - Low Balance</v>
      </c>
      <c r="R510" s="8" t="str">
        <f t="shared" si="9"/>
        <v>Normal Customer</v>
      </c>
    </row>
    <row r="511" spans="1:18" ht="12.5" x14ac:dyDescent="0.25">
      <c r="A511" s="7">
        <v>15598883</v>
      </c>
      <c r="B511" s="1" t="s">
        <v>459</v>
      </c>
      <c r="C511" s="7">
        <v>599</v>
      </c>
      <c r="D511" s="1" t="s">
        <v>22</v>
      </c>
      <c r="E511" s="1" t="s">
        <v>20</v>
      </c>
      <c r="F511" s="7">
        <v>37</v>
      </c>
      <c r="G511" s="7">
        <v>2</v>
      </c>
      <c r="H511" s="7">
        <v>0</v>
      </c>
      <c r="I511" s="7">
        <v>2</v>
      </c>
      <c r="J511" s="7">
        <v>1</v>
      </c>
      <c r="K511" s="7">
        <v>1</v>
      </c>
      <c r="L511" s="7">
        <v>143739.29</v>
      </c>
      <c r="M511" s="7">
        <v>0</v>
      </c>
      <c r="N511" s="8">
        <f t="shared" si="5"/>
        <v>77412.673059452296</v>
      </c>
      <c r="O511" s="8" t="str">
        <f t="shared" si="6"/>
        <v>Low Balance Active</v>
      </c>
      <c r="P511" s="8">
        <f t="shared" si="7"/>
        <v>100052.20474949921</v>
      </c>
      <c r="Q511" s="8" t="str">
        <f t="shared" si="8"/>
        <v>High Salary - Low Balance</v>
      </c>
      <c r="R511" s="8" t="str">
        <f t="shared" si="9"/>
        <v>Normal Customer</v>
      </c>
    </row>
    <row r="512" spans="1:18" ht="12.5" x14ac:dyDescent="0.25">
      <c r="A512" s="7">
        <v>15568506</v>
      </c>
      <c r="B512" s="1" t="s">
        <v>460</v>
      </c>
      <c r="C512" s="7">
        <v>524</v>
      </c>
      <c r="D512" s="1" t="s">
        <v>30</v>
      </c>
      <c r="E512" s="1" t="s">
        <v>20</v>
      </c>
      <c r="F512" s="7">
        <v>31</v>
      </c>
      <c r="G512" s="7">
        <v>10</v>
      </c>
      <c r="H512" s="7">
        <v>67238.98</v>
      </c>
      <c r="I512" s="7">
        <v>2</v>
      </c>
      <c r="J512" s="7">
        <v>1</v>
      </c>
      <c r="K512" s="7">
        <v>1</v>
      </c>
      <c r="L512" s="7">
        <v>161811.23000000001</v>
      </c>
      <c r="M512" s="7">
        <v>0</v>
      </c>
      <c r="N512" s="8">
        <f t="shared" ref="N512:N766" si="10">AVERAGE(H512:H5511)</f>
        <v>77429.914189309638</v>
      </c>
      <c r="O512" s="8" t="str">
        <f t="shared" ref="O512:O766" si="11">IF(AND(H512&gt;=N511,K512=1),"High Balance Active",IF(AND(H512&gt;=N511,K512=0),"High Balance Inactive",IF(AND(H512&lt;N511,K512=1),"Low Balance Active","Low Balance Inactive")))</f>
        <v>Low Balance Active</v>
      </c>
      <c r="P512" s="8">
        <f t="shared" ref="P512:P766" si="12">AVERAGE(L512:L5511)</f>
        <v>100042.47488641446</v>
      </c>
      <c r="Q512" s="8" t="str">
        <f t="shared" ref="Q512:Q766" si="13">IF(AND(L512&gt;=P511,H512&lt;N511),"High Salary - Low Balance",IF(AND(L512&gt;=P511,H512&gt;=N511),"High Salary - High Balance",IF(AND(L512&lt;P511,H512&gt;=N511),"Low Salary - High Balance","Low Salary - Low Balance")))</f>
        <v>High Salary - Low Balance</v>
      </c>
      <c r="R512" s="8" t="str">
        <f t="shared" ref="R512:R766" si="14">IF(AND(H512&gt;=N511,K512=0,M512=1),"At - Risk Premium Customer","Normal Customer")</f>
        <v>Normal Customer</v>
      </c>
    </row>
    <row r="513" spans="1:18" ht="12.5" x14ac:dyDescent="0.25">
      <c r="A513" s="7">
        <v>15761043</v>
      </c>
      <c r="B513" s="1" t="s">
        <v>461</v>
      </c>
      <c r="C513" s="7">
        <v>632</v>
      </c>
      <c r="D513" s="1" t="s">
        <v>30</v>
      </c>
      <c r="E513" s="1" t="s">
        <v>20</v>
      </c>
      <c r="F513" s="7">
        <v>38</v>
      </c>
      <c r="G513" s="7">
        <v>6</v>
      </c>
      <c r="H513" s="7">
        <v>86569.76</v>
      </c>
      <c r="I513" s="7">
        <v>2</v>
      </c>
      <c r="J513" s="7">
        <v>1</v>
      </c>
      <c r="K513" s="7">
        <v>0</v>
      </c>
      <c r="L513" s="7">
        <v>98090.91</v>
      </c>
      <c r="M513" s="7">
        <v>0</v>
      </c>
      <c r="N513" s="8">
        <f t="shared" si="10"/>
        <v>77432.184390732975</v>
      </c>
      <c r="O513" s="8" t="str">
        <f t="shared" si="11"/>
        <v>High Balance Inactive</v>
      </c>
      <c r="P513" s="8">
        <f t="shared" si="12"/>
        <v>100028.714860771</v>
      </c>
      <c r="Q513" s="8" t="str">
        <f t="shared" si="13"/>
        <v>Low Salary - High Balance</v>
      </c>
      <c r="R513" s="8" t="str">
        <f t="shared" si="14"/>
        <v>Normal Customer</v>
      </c>
    </row>
    <row r="514" spans="1:18" ht="12.5" x14ac:dyDescent="0.25">
      <c r="A514" s="7">
        <v>15782236</v>
      </c>
      <c r="B514" s="1" t="s">
        <v>462</v>
      </c>
      <c r="C514" s="7">
        <v>735</v>
      </c>
      <c r="D514" s="1" t="s">
        <v>22</v>
      </c>
      <c r="E514" s="1" t="s">
        <v>27</v>
      </c>
      <c r="F514" s="7">
        <v>34</v>
      </c>
      <c r="G514" s="7">
        <v>5</v>
      </c>
      <c r="H514" s="7">
        <v>0</v>
      </c>
      <c r="I514" s="7">
        <v>2</v>
      </c>
      <c r="J514" s="7">
        <v>0</v>
      </c>
      <c r="K514" s="7">
        <v>0</v>
      </c>
      <c r="L514" s="7">
        <v>71095.41</v>
      </c>
      <c r="M514" s="7">
        <v>0</v>
      </c>
      <c r="N514" s="8">
        <f t="shared" si="10"/>
        <v>77430.148389037495</v>
      </c>
      <c r="O514" s="8" t="str">
        <f t="shared" si="11"/>
        <v>Low Balance Inactive</v>
      </c>
      <c r="P514" s="8">
        <f t="shared" si="12"/>
        <v>100029.1466354726</v>
      </c>
      <c r="Q514" s="8" t="str">
        <f t="shared" si="13"/>
        <v>Low Salary - Low Balance</v>
      </c>
      <c r="R514" s="8" t="str">
        <f t="shared" si="14"/>
        <v>Normal Customer</v>
      </c>
    </row>
    <row r="515" spans="1:18" ht="12.5" x14ac:dyDescent="0.25">
      <c r="A515" s="7">
        <v>15593601</v>
      </c>
      <c r="B515" s="1" t="s">
        <v>463</v>
      </c>
      <c r="C515" s="7">
        <v>734</v>
      </c>
      <c r="D515" s="1" t="s">
        <v>19</v>
      </c>
      <c r="E515" s="1" t="s">
        <v>27</v>
      </c>
      <c r="F515" s="7">
        <v>34</v>
      </c>
      <c r="G515" s="7">
        <v>6</v>
      </c>
      <c r="H515" s="7">
        <v>133598.39999999999</v>
      </c>
      <c r="I515" s="7">
        <v>1</v>
      </c>
      <c r="J515" s="7">
        <v>1</v>
      </c>
      <c r="K515" s="7">
        <v>1</v>
      </c>
      <c r="L515" s="7">
        <v>13107.24</v>
      </c>
      <c r="M515" s="7">
        <v>0</v>
      </c>
      <c r="N515" s="8">
        <f t="shared" si="10"/>
        <v>77447.404940940556</v>
      </c>
      <c r="O515" s="8" t="str">
        <f t="shared" si="11"/>
        <v>High Balance Active</v>
      </c>
      <c r="P515" s="8">
        <f t="shared" si="12"/>
        <v>100035.59498328528</v>
      </c>
      <c r="Q515" s="8" t="str">
        <f t="shared" si="13"/>
        <v>Low Salary - High Balance</v>
      </c>
      <c r="R515" s="8" t="str">
        <f t="shared" si="14"/>
        <v>Normal Customer</v>
      </c>
    </row>
    <row r="516" spans="1:18" ht="12.5" x14ac:dyDescent="0.25">
      <c r="A516" s="7">
        <v>15682048</v>
      </c>
      <c r="B516" s="1" t="s">
        <v>104</v>
      </c>
      <c r="C516" s="7">
        <v>605</v>
      </c>
      <c r="D516" s="1" t="s">
        <v>19</v>
      </c>
      <c r="E516" s="1" t="s">
        <v>20</v>
      </c>
      <c r="F516" s="7">
        <v>51</v>
      </c>
      <c r="G516" s="7">
        <v>3</v>
      </c>
      <c r="H516" s="7">
        <v>136188.79999999999</v>
      </c>
      <c r="I516" s="7">
        <v>1</v>
      </c>
      <c r="J516" s="7">
        <v>1</v>
      </c>
      <c r="K516" s="7">
        <v>1</v>
      </c>
      <c r="L516" s="7">
        <v>67110.59</v>
      </c>
      <c r="M516" s="7">
        <v>1</v>
      </c>
      <c r="N516" s="8">
        <f t="shared" si="10"/>
        <v>77434.888000445892</v>
      </c>
      <c r="O516" s="8" t="str">
        <f t="shared" si="11"/>
        <v>High Balance Active</v>
      </c>
      <c r="P516" s="8">
        <f t="shared" si="12"/>
        <v>100054.97268167656</v>
      </c>
      <c r="Q516" s="8" t="str">
        <f t="shared" si="13"/>
        <v>Low Salary - High Balance</v>
      </c>
      <c r="R516" s="8" t="str">
        <f t="shared" si="14"/>
        <v>Normal Customer</v>
      </c>
    </row>
    <row r="517" spans="1:18" ht="12.5" x14ac:dyDescent="0.25">
      <c r="A517" s="7">
        <v>15746902</v>
      </c>
      <c r="B517" s="1" t="s">
        <v>464</v>
      </c>
      <c r="C517" s="7">
        <v>793</v>
      </c>
      <c r="D517" s="1" t="s">
        <v>22</v>
      </c>
      <c r="E517" s="1" t="s">
        <v>27</v>
      </c>
      <c r="F517" s="7">
        <v>38</v>
      </c>
      <c r="G517" s="7">
        <v>9</v>
      </c>
      <c r="H517" s="7">
        <v>0</v>
      </c>
      <c r="I517" s="7">
        <v>2</v>
      </c>
      <c r="J517" s="7">
        <v>1</v>
      </c>
      <c r="K517" s="7">
        <v>0</v>
      </c>
      <c r="L517" s="7">
        <v>88225.02</v>
      </c>
      <c r="M517" s="7">
        <v>0</v>
      </c>
      <c r="N517" s="8">
        <f t="shared" si="10"/>
        <v>77421.787908584243</v>
      </c>
      <c r="O517" s="8" t="str">
        <f t="shared" si="11"/>
        <v>Low Balance Inactive</v>
      </c>
      <c r="P517" s="8">
        <f t="shared" si="12"/>
        <v>100062.31814046846</v>
      </c>
      <c r="Q517" s="8" t="str">
        <f t="shared" si="13"/>
        <v>Low Salary - Low Balance</v>
      </c>
      <c r="R517" s="8" t="str">
        <f t="shared" si="14"/>
        <v>Normal Customer</v>
      </c>
    </row>
    <row r="518" spans="1:18" ht="12.5" x14ac:dyDescent="0.25">
      <c r="A518" s="7">
        <v>15752081</v>
      </c>
      <c r="B518" s="1" t="s">
        <v>465</v>
      </c>
      <c r="C518" s="7">
        <v>468</v>
      </c>
      <c r="D518" s="1" t="s">
        <v>19</v>
      </c>
      <c r="E518" s="1" t="s">
        <v>20</v>
      </c>
      <c r="F518" s="7">
        <v>56</v>
      </c>
      <c r="G518" s="7">
        <v>10</v>
      </c>
      <c r="H518" s="7">
        <v>0</v>
      </c>
      <c r="I518" s="7">
        <v>3</v>
      </c>
      <c r="J518" s="7">
        <v>0</v>
      </c>
      <c r="K518" s="7">
        <v>1</v>
      </c>
      <c r="L518" s="7">
        <v>62256.87</v>
      </c>
      <c r="M518" s="7">
        <v>1</v>
      </c>
      <c r="N518" s="8">
        <f t="shared" si="10"/>
        <v>77439.054141391694</v>
      </c>
      <c r="O518" s="8" t="str">
        <f t="shared" si="11"/>
        <v>Low Balance Active</v>
      </c>
      <c r="P518" s="8">
        <f t="shared" si="12"/>
        <v>100064.95803746679</v>
      </c>
      <c r="Q518" s="8" t="str">
        <f t="shared" si="13"/>
        <v>Low Salary - Low Balance</v>
      </c>
      <c r="R518" s="8" t="str">
        <f t="shared" si="14"/>
        <v>Normal Customer</v>
      </c>
    </row>
    <row r="519" spans="1:18" ht="12.5" x14ac:dyDescent="0.25">
      <c r="A519" s="7">
        <v>15781307</v>
      </c>
      <c r="B519" s="1" t="s">
        <v>466</v>
      </c>
      <c r="C519" s="7">
        <v>779</v>
      </c>
      <c r="D519" s="1" t="s">
        <v>30</v>
      </c>
      <c r="E519" s="1" t="s">
        <v>27</v>
      </c>
      <c r="F519" s="7">
        <v>37</v>
      </c>
      <c r="G519" s="7">
        <v>7</v>
      </c>
      <c r="H519" s="7">
        <v>120092.5</v>
      </c>
      <c r="I519" s="7">
        <v>2</v>
      </c>
      <c r="J519" s="7">
        <v>1</v>
      </c>
      <c r="K519" s="7">
        <v>0</v>
      </c>
      <c r="L519" s="7">
        <v>135925.72</v>
      </c>
      <c r="M519" s="7">
        <v>0</v>
      </c>
      <c r="N519" s="8">
        <f t="shared" si="10"/>
        <v>77456.328077180529</v>
      </c>
      <c r="O519" s="8" t="str">
        <f t="shared" si="11"/>
        <v>High Balance Inactive</v>
      </c>
      <c r="P519" s="8">
        <f t="shared" si="12"/>
        <v>100073.39169529357</v>
      </c>
      <c r="Q519" s="8" t="str">
        <f t="shared" si="13"/>
        <v>High Salary - High Balance</v>
      </c>
      <c r="R519" s="8" t="str">
        <f t="shared" si="14"/>
        <v>Normal Customer</v>
      </c>
    </row>
    <row r="520" spans="1:18" ht="12.5" x14ac:dyDescent="0.25">
      <c r="A520" s="7">
        <v>15775912</v>
      </c>
      <c r="B520" s="1" t="s">
        <v>327</v>
      </c>
      <c r="C520" s="7">
        <v>698</v>
      </c>
      <c r="D520" s="1" t="s">
        <v>19</v>
      </c>
      <c r="E520" s="1" t="s">
        <v>27</v>
      </c>
      <c r="F520" s="7">
        <v>48</v>
      </c>
      <c r="G520" s="7">
        <v>4</v>
      </c>
      <c r="H520" s="7">
        <v>101238.2</v>
      </c>
      <c r="I520" s="7">
        <v>2</v>
      </c>
      <c r="J520" s="7">
        <v>0</v>
      </c>
      <c r="K520" s="7">
        <v>1</v>
      </c>
      <c r="L520" s="7">
        <v>177815.87</v>
      </c>
      <c r="M520" s="7">
        <v>1</v>
      </c>
      <c r="N520" s="8">
        <f t="shared" si="10"/>
        <v>77446.815321285219</v>
      </c>
      <c r="O520" s="8" t="str">
        <f t="shared" si="11"/>
        <v>High Balance Active</v>
      </c>
      <c r="P520" s="8">
        <f t="shared" si="12"/>
        <v>100065.39251450267</v>
      </c>
      <c r="Q520" s="8" t="str">
        <f t="shared" si="13"/>
        <v>High Salary - High Balance</v>
      </c>
      <c r="R520" s="8" t="str">
        <f t="shared" si="14"/>
        <v>Normal Customer</v>
      </c>
    </row>
    <row r="521" spans="1:18" ht="12.5" x14ac:dyDescent="0.25">
      <c r="A521" s="7">
        <v>15745417</v>
      </c>
      <c r="B521" s="1" t="s">
        <v>467</v>
      </c>
      <c r="C521" s="7">
        <v>707</v>
      </c>
      <c r="D521" s="1" t="s">
        <v>19</v>
      </c>
      <c r="E521" s="1" t="s">
        <v>27</v>
      </c>
      <c r="F521" s="7">
        <v>58</v>
      </c>
      <c r="G521" s="7">
        <v>6</v>
      </c>
      <c r="H521" s="7">
        <v>89685.92</v>
      </c>
      <c r="I521" s="7">
        <v>1</v>
      </c>
      <c r="J521" s="7">
        <v>0</v>
      </c>
      <c r="K521" s="7">
        <v>1</v>
      </c>
      <c r="L521" s="7">
        <v>126471.13</v>
      </c>
      <c r="M521" s="7">
        <v>0</v>
      </c>
      <c r="N521" s="8">
        <f t="shared" si="10"/>
        <v>77441.505929480089</v>
      </c>
      <c r="O521" s="8" t="str">
        <f t="shared" si="11"/>
        <v>High Balance Active</v>
      </c>
      <c r="P521" s="8">
        <f t="shared" si="12"/>
        <v>100048.04137023007</v>
      </c>
      <c r="Q521" s="8" t="str">
        <f t="shared" si="13"/>
        <v>High Salary - High Balance</v>
      </c>
      <c r="R521" s="8" t="str">
        <f t="shared" si="14"/>
        <v>Normal Customer</v>
      </c>
    </row>
    <row r="522" spans="1:18" ht="12.5" x14ac:dyDescent="0.25">
      <c r="A522" s="7">
        <v>15671256</v>
      </c>
      <c r="B522" s="1" t="s">
        <v>468</v>
      </c>
      <c r="C522" s="7">
        <v>850</v>
      </c>
      <c r="D522" s="1" t="s">
        <v>19</v>
      </c>
      <c r="E522" s="1" t="s">
        <v>20</v>
      </c>
      <c r="F522" s="7">
        <v>35</v>
      </c>
      <c r="G522" s="7">
        <v>1</v>
      </c>
      <c r="H522" s="7">
        <v>211774.3</v>
      </c>
      <c r="I522" s="7">
        <v>1</v>
      </c>
      <c r="J522" s="7">
        <v>1</v>
      </c>
      <c r="K522" s="7">
        <v>0</v>
      </c>
      <c r="L522" s="7">
        <v>188574.12</v>
      </c>
      <c r="M522" s="7">
        <v>1</v>
      </c>
      <c r="N522" s="8">
        <f t="shared" si="10"/>
        <v>77438.77280133935</v>
      </c>
      <c r="O522" s="8" t="str">
        <f t="shared" si="11"/>
        <v>High Balance Inactive</v>
      </c>
      <c r="P522" s="8">
        <f t="shared" si="12"/>
        <v>100042.14335937522</v>
      </c>
      <c r="Q522" s="8" t="str">
        <f t="shared" si="13"/>
        <v>High Salary - High Balance</v>
      </c>
      <c r="R522" s="8" t="str">
        <f t="shared" si="14"/>
        <v>At - Risk Premium Customer</v>
      </c>
    </row>
    <row r="523" spans="1:18" ht="12.5" x14ac:dyDescent="0.25">
      <c r="A523" s="7">
        <v>15653547</v>
      </c>
      <c r="B523" s="1" t="s">
        <v>173</v>
      </c>
      <c r="C523" s="7">
        <v>850</v>
      </c>
      <c r="D523" s="1" t="s">
        <v>19</v>
      </c>
      <c r="E523" s="1" t="s">
        <v>27</v>
      </c>
      <c r="F523" s="7">
        <v>56</v>
      </c>
      <c r="G523" s="7">
        <v>7</v>
      </c>
      <c r="H523" s="7">
        <v>131317.5</v>
      </c>
      <c r="I523" s="7">
        <v>1</v>
      </c>
      <c r="J523" s="7">
        <v>1</v>
      </c>
      <c r="K523" s="7">
        <v>1</v>
      </c>
      <c r="L523" s="7">
        <v>119175.45</v>
      </c>
      <c r="M523" s="7">
        <v>0</v>
      </c>
      <c r="N523" s="8">
        <f t="shared" si="10"/>
        <v>77408.780497879052</v>
      </c>
      <c r="O523" s="8" t="str">
        <f t="shared" si="11"/>
        <v>High Balance Active</v>
      </c>
      <c r="P523" s="8">
        <f t="shared" si="12"/>
        <v>100022.37734538982</v>
      </c>
      <c r="Q523" s="8" t="str">
        <f t="shared" si="13"/>
        <v>High Salary - High Balance</v>
      </c>
      <c r="R523" s="8" t="str">
        <f t="shared" si="14"/>
        <v>Normal Customer</v>
      </c>
    </row>
    <row r="524" spans="1:18" ht="12.5" x14ac:dyDescent="0.25">
      <c r="A524" s="7">
        <v>15595766</v>
      </c>
      <c r="B524" s="1" t="s">
        <v>469</v>
      </c>
      <c r="C524" s="7">
        <v>527</v>
      </c>
      <c r="D524" s="1" t="s">
        <v>22</v>
      </c>
      <c r="E524" s="1" t="s">
        <v>27</v>
      </c>
      <c r="F524" s="7">
        <v>37</v>
      </c>
      <c r="G524" s="7">
        <v>5</v>
      </c>
      <c r="H524" s="7">
        <v>93722.73</v>
      </c>
      <c r="I524" s="7">
        <v>2</v>
      </c>
      <c r="J524" s="7">
        <v>1</v>
      </c>
      <c r="K524" s="7">
        <v>1</v>
      </c>
      <c r="L524" s="7">
        <v>139093.73000000001</v>
      </c>
      <c r="M524" s="7">
        <v>0</v>
      </c>
      <c r="N524" s="8">
        <f t="shared" si="10"/>
        <v>77396.741927199706</v>
      </c>
      <c r="O524" s="8" t="str">
        <f t="shared" si="11"/>
        <v>High Balance Active</v>
      </c>
      <c r="P524" s="8">
        <f t="shared" si="12"/>
        <v>100018.10019651653</v>
      </c>
      <c r="Q524" s="8" t="str">
        <f t="shared" si="13"/>
        <v>High Salary - High Balance</v>
      </c>
      <c r="R524" s="8" t="str">
        <f t="shared" si="14"/>
        <v>Normal Customer</v>
      </c>
    </row>
    <row r="525" spans="1:18" ht="12.5" x14ac:dyDescent="0.25">
      <c r="A525" s="7">
        <v>15742358</v>
      </c>
      <c r="B525" s="1" t="s">
        <v>470</v>
      </c>
      <c r="C525" s="7">
        <v>696</v>
      </c>
      <c r="D525" s="1" t="s">
        <v>30</v>
      </c>
      <c r="E525" s="1" t="s">
        <v>27</v>
      </c>
      <c r="F525" s="7">
        <v>32</v>
      </c>
      <c r="G525" s="7">
        <v>8</v>
      </c>
      <c r="H525" s="7">
        <v>101161</v>
      </c>
      <c r="I525" s="7">
        <v>1</v>
      </c>
      <c r="J525" s="7">
        <v>1</v>
      </c>
      <c r="K525" s="7">
        <v>1</v>
      </c>
      <c r="L525" s="7">
        <v>115916.55</v>
      </c>
      <c r="M525" s="7">
        <v>0</v>
      </c>
      <c r="N525" s="8">
        <f t="shared" si="10"/>
        <v>77393.09529148991</v>
      </c>
      <c r="O525" s="8" t="str">
        <f t="shared" si="11"/>
        <v>High Balance Active</v>
      </c>
      <c r="P525" s="8">
        <f t="shared" si="12"/>
        <v>100009.37211302236</v>
      </c>
      <c r="Q525" s="8" t="str">
        <f t="shared" si="13"/>
        <v>High Salary - High Balance</v>
      </c>
      <c r="R525" s="8" t="str">
        <f t="shared" si="14"/>
        <v>Normal Customer</v>
      </c>
    </row>
    <row r="526" spans="1:18" ht="12.5" x14ac:dyDescent="0.25">
      <c r="A526" s="7">
        <v>15763274</v>
      </c>
      <c r="B526" s="1" t="s">
        <v>150</v>
      </c>
      <c r="C526" s="7">
        <v>661</v>
      </c>
      <c r="D526" s="1" t="s">
        <v>19</v>
      </c>
      <c r="E526" s="1" t="s">
        <v>27</v>
      </c>
      <c r="F526" s="7">
        <v>48</v>
      </c>
      <c r="G526" s="7">
        <v>3</v>
      </c>
      <c r="H526" s="7">
        <v>120320.5</v>
      </c>
      <c r="I526" s="7">
        <v>1</v>
      </c>
      <c r="J526" s="7">
        <v>0</v>
      </c>
      <c r="K526" s="7">
        <v>0</v>
      </c>
      <c r="L526" s="7">
        <v>96463.25</v>
      </c>
      <c r="M526" s="7">
        <v>0</v>
      </c>
      <c r="N526" s="8">
        <f t="shared" si="10"/>
        <v>77387.785214477277</v>
      </c>
      <c r="O526" s="8" t="str">
        <f t="shared" si="11"/>
        <v>High Balance Inactive</v>
      </c>
      <c r="P526" s="8">
        <f t="shared" si="12"/>
        <v>100005.81823056324</v>
      </c>
      <c r="Q526" s="8" t="str">
        <f t="shared" si="13"/>
        <v>Low Salary - High Balance</v>
      </c>
      <c r="R526" s="8" t="str">
        <f t="shared" si="14"/>
        <v>Normal Customer</v>
      </c>
    </row>
    <row r="527" spans="1:18" ht="12.5" x14ac:dyDescent="0.25">
      <c r="A527" s="7">
        <v>15786063</v>
      </c>
      <c r="B527" s="1" t="s">
        <v>36</v>
      </c>
      <c r="C527" s="7">
        <v>776</v>
      </c>
      <c r="D527" s="1" t="s">
        <v>19</v>
      </c>
      <c r="E527" s="1" t="s">
        <v>20</v>
      </c>
      <c r="F527" s="7">
        <v>31</v>
      </c>
      <c r="G527" s="7">
        <v>2</v>
      </c>
      <c r="H527" s="7">
        <v>0</v>
      </c>
      <c r="I527" s="7">
        <v>2</v>
      </c>
      <c r="J527" s="7">
        <v>1</v>
      </c>
      <c r="K527" s="7">
        <v>1</v>
      </c>
      <c r="L527" s="7">
        <v>112349.51</v>
      </c>
      <c r="M527" s="7">
        <v>0</v>
      </c>
      <c r="N527" s="8">
        <f t="shared" si="10"/>
        <v>77378.19131173192</v>
      </c>
      <c r="O527" s="8" t="str">
        <f t="shared" si="11"/>
        <v>Low Balance Active</v>
      </c>
      <c r="P527" s="8">
        <f t="shared" si="12"/>
        <v>100006.60986592203</v>
      </c>
      <c r="Q527" s="8" t="str">
        <f t="shared" si="13"/>
        <v>High Salary - Low Balance</v>
      </c>
      <c r="R527" s="8" t="str">
        <f t="shared" si="14"/>
        <v>Normal Customer</v>
      </c>
    </row>
    <row r="528" spans="1:18" ht="12.5" x14ac:dyDescent="0.25">
      <c r="A528" s="7">
        <v>15600258</v>
      </c>
      <c r="B528" s="1" t="s">
        <v>471</v>
      </c>
      <c r="C528" s="7">
        <v>701</v>
      </c>
      <c r="D528" s="1" t="s">
        <v>19</v>
      </c>
      <c r="E528" s="1" t="s">
        <v>27</v>
      </c>
      <c r="F528" s="7">
        <v>43</v>
      </c>
      <c r="G528" s="7">
        <v>2</v>
      </c>
      <c r="H528" s="7">
        <v>0</v>
      </c>
      <c r="I528" s="7">
        <v>2</v>
      </c>
      <c r="J528" s="7">
        <v>1</v>
      </c>
      <c r="K528" s="7">
        <v>1</v>
      </c>
      <c r="L528" s="7">
        <v>165303.79</v>
      </c>
      <c r="M528" s="7">
        <v>0</v>
      </c>
      <c r="N528" s="8">
        <f t="shared" si="10"/>
        <v>77395.486392490027</v>
      </c>
      <c r="O528" s="8" t="str">
        <f t="shared" si="11"/>
        <v>Low Balance Active</v>
      </c>
      <c r="P528" s="8">
        <f t="shared" si="12"/>
        <v>100003.85105945487</v>
      </c>
      <c r="Q528" s="8" t="str">
        <f t="shared" si="13"/>
        <v>High Salary - Low Balance</v>
      </c>
      <c r="R528" s="8" t="str">
        <f t="shared" si="14"/>
        <v>Normal Customer</v>
      </c>
    </row>
    <row r="529" spans="1:18" ht="12.5" x14ac:dyDescent="0.25">
      <c r="A529" s="7">
        <v>15573318</v>
      </c>
      <c r="B529" s="1" t="s">
        <v>472</v>
      </c>
      <c r="C529" s="7">
        <v>610</v>
      </c>
      <c r="D529" s="1" t="s">
        <v>19</v>
      </c>
      <c r="E529" s="1" t="s">
        <v>27</v>
      </c>
      <c r="F529" s="7">
        <v>26</v>
      </c>
      <c r="G529" s="7">
        <v>8</v>
      </c>
      <c r="H529" s="7">
        <v>0</v>
      </c>
      <c r="I529" s="7">
        <v>2</v>
      </c>
      <c r="J529" s="7">
        <v>1</v>
      </c>
      <c r="K529" s="7">
        <v>0</v>
      </c>
      <c r="L529" s="7">
        <v>166031.07999999999</v>
      </c>
      <c r="M529" s="7">
        <v>0</v>
      </c>
      <c r="N529" s="8">
        <f t="shared" si="10"/>
        <v>77412.789206349291</v>
      </c>
      <c r="O529" s="8" t="str">
        <f t="shared" si="11"/>
        <v>Low Balance Inactive</v>
      </c>
      <c r="P529" s="8">
        <f t="shared" si="12"/>
        <v>99989.252369774462</v>
      </c>
      <c r="Q529" s="8" t="str">
        <f t="shared" si="13"/>
        <v>High Salary - Low Balance</v>
      </c>
      <c r="R529" s="8" t="str">
        <f t="shared" si="14"/>
        <v>Normal Customer</v>
      </c>
    </row>
    <row r="530" spans="1:18" ht="12.5" x14ac:dyDescent="0.25">
      <c r="A530" s="7">
        <v>15653849</v>
      </c>
      <c r="B530" s="1" t="s">
        <v>473</v>
      </c>
      <c r="C530" s="7">
        <v>572</v>
      </c>
      <c r="D530" s="1" t="s">
        <v>30</v>
      </c>
      <c r="E530" s="1" t="s">
        <v>20</v>
      </c>
      <c r="F530" s="7">
        <v>48</v>
      </c>
      <c r="G530" s="7">
        <v>3</v>
      </c>
      <c r="H530" s="7">
        <v>152828</v>
      </c>
      <c r="I530" s="7">
        <v>1</v>
      </c>
      <c r="J530" s="7">
        <v>1</v>
      </c>
      <c r="K530" s="7">
        <v>0</v>
      </c>
      <c r="L530" s="7">
        <v>38411.79</v>
      </c>
      <c r="M530" s="7">
        <v>1</v>
      </c>
      <c r="N530" s="8">
        <f t="shared" si="10"/>
        <v>77430.099758497396</v>
      </c>
      <c r="O530" s="8" t="str">
        <f t="shared" si="11"/>
        <v>High Balance Inactive</v>
      </c>
      <c r="P530" s="8">
        <f t="shared" si="12"/>
        <v>99974.484519231031</v>
      </c>
      <c r="Q530" s="8" t="str">
        <f t="shared" si="13"/>
        <v>Low Salary - High Balance</v>
      </c>
      <c r="R530" s="8" t="str">
        <f t="shared" si="14"/>
        <v>At - Risk Premium Customer</v>
      </c>
    </row>
    <row r="531" spans="1:18" ht="12.5" x14ac:dyDescent="0.25">
      <c r="A531" s="7">
        <v>15694272</v>
      </c>
      <c r="B531" s="1" t="s">
        <v>474</v>
      </c>
      <c r="C531" s="7">
        <v>673</v>
      </c>
      <c r="D531" s="1" t="s">
        <v>19</v>
      </c>
      <c r="E531" s="1" t="s">
        <v>27</v>
      </c>
      <c r="F531" s="7">
        <v>30</v>
      </c>
      <c r="G531" s="7">
        <v>1</v>
      </c>
      <c r="H531" s="7">
        <v>64097.75</v>
      </c>
      <c r="I531" s="7">
        <v>1</v>
      </c>
      <c r="J531" s="7">
        <v>1</v>
      </c>
      <c r="K531" s="7">
        <v>1</v>
      </c>
      <c r="L531" s="7">
        <v>77783.350000000006</v>
      </c>
      <c r="M531" s="7">
        <v>0</v>
      </c>
      <c r="N531" s="8">
        <f t="shared" si="10"/>
        <v>77413.235991948197</v>
      </c>
      <c r="O531" s="8" t="str">
        <f t="shared" si="11"/>
        <v>Low Balance Active</v>
      </c>
      <c r="P531" s="8">
        <f t="shared" si="12"/>
        <v>99988.253853724265</v>
      </c>
      <c r="Q531" s="8" t="str">
        <f t="shared" si="13"/>
        <v>Low Salary - Low Balance</v>
      </c>
      <c r="R531" s="8" t="str">
        <f t="shared" si="14"/>
        <v>Normal Customer</v>
      </c>
    </row>
    <row r="532" spans="1:18" ht="12.5" x14ac:dyDescent="0.25">
      <c r="A532" s="7">
        <v>15736112</v>
      </c>
      <c r="B532" s="1" t="s">
        <v>475</v>
      </c>
      <c r="C532" s="7">
        <v>519</v>
      </c>
      <c r="D532" s="1" t="s">
        <v>22</v>
      </c>
      <c r="E532" s="1" t="s">
        <v>20</v>
      </c>
      <c r="F532" s="7">
        <v>57</v>
      </c>
      <c r="G532" s="7">
        <v>2</v>
      </c>
      <c r="H532" s="7">
        <v>119035.4</v>
      </c>
      <c r="I532" s="7">
        <v>2</v>
      </c>
      <c r="J532" s="7">
        <v>1</v>
      </c>
      <c r="K532" s="7">
        <v>1</v>
      </c>
      <c r="L532" s="7">
        <v>29871.79</v>
      </c>
      <c r="M532" s="7">
        <v>0</v>
      </c>
      <c r="N532" s="8">
        <f t="shared" si="10"/>
        <v>77416.214847874799</v>
      </c>
      <c r="O532" s="8" t="str">
        <f t="shared" si="11"/>
        <v>High Balance Active</v>
      </c>
      <c r="P532" s="8">
        <f t="shared" si="12"/>
        <v>99993.221393736283</v>
      </c>
      <c r="Q532" s="8" t="str">
        <f t="shared" si="13"/>
        <v>Low Salary - High Balance</v>
      </c>
      <c r="R532" s="8" t="str">
        <f t="shared" si="14"/>
        <v>Normal Customer</v>
      </c>
    </row>
    <row r="533" spans="1:18" ht="12.5" x14ac:dyDescent="0.25">
      <c r="A533" s="7">
        <v>15749851</v>
      </c>
      <c r="B533" s="1" t="s">
        <v>431</v>
      </c>
      <c r="C533" s="7">
        <v>702</v>
      </c>
      <c r="D533" s="1" t="s">
        <v>22</v>
      </c>
      <c r="E533" s="1" t="s">
        <v>20</v>
      </c>
      <c r="F533" s="7">
        <v>26</v>
      </c>
      <c r="G533" s="7">
        <v>4</v>
      </c>
      <c r="H533" s="7">
        <v>135219.6</v>
      </c>
      <c r="I533" s="7">
        <v>1</v>
      </c>
      <c r="J533" s="7">
        <v>0</v>
      </c>
      <c r="K533" s="7">
        <v>1</v>
      </c>
      <c r="L533" s="7">
        <v>59747.63</v>
      </c>
      <c r="M533" s="7">
        <v>0</v>
      </c>
      <c r="N533" s="8">
        <f t="shared" si="10"/>
        <v>77406.901984784141</v>
      </c>
      <c r="O533" s="8" t="str">
        <f t="shared" si="11"/>
        <v>High Balance Active</v>
      </c>
      <c r="P533" s="8">
        <f t="shared" si="12"/>
        <v>100008.91202506181</v>
      </c>
      <c r="Q533" s="8" t="str">
        <f t="shared" si="13"/>
        <v>Low Salary - High Balance</v>
      </c>
      <c r="R533" s="8" t="str">
        <f t="shared" si="14"/>
        <v>Normal Customer</v>
      </c>
    </row>
    <row r="534" spans="1:18" ht="12.5" x14ac:dyDescent="0.25">
      <c r="A534" s="7">
        <v>15663478</v>
      </c>
      <c r="B534" s="1" t="s">
        <v>476</v>
      </c>
      <c r="C534" s="7">
        <v>729</v>
      </c>
      <c r="D534" s="1" t="s">
        <v>19</v>
      </c>
      <c r="E534" s="1" t="s">
        <v>27</v>
      </c>
      <c r="F534" s="7">
        <v>32</v>
      </c>
      <c r="G534" s="7">
        <v>6</v>
      </c>
      <c r="H534" s="7">
        <v>93694.42</v>
      </c>
      <c r="I534" s="7">
        <v>1</v>
      </c>
      <c r="J534" s="7">
        <v>1</v>
      </c>
      <c r="K534" s="7">
        <v>1</v>
      </c>
      <c r="L534" s="7">
        <v>79919.13</v>
      </c>
      <c r="M534" s="7">
        <v>0</v>
      </c>
      <c r="N534" s="8">
        <f t="shared" si="10"/>
        <v>77393.962705908751</v>
      </c>
      <c r="O534" s="8" t="str">
        <f t="shared" si="11"/>
        <v>High Balance Active</v>
      </c>
      <c r="P534" s="8">
        <f t="shared" si="12"/>
        <v>100017.92305505846</v>
      </c>
      <c r="Q534" s="8" t="str">
        <f t="shared" si="13"/>
        <v>Low Salary - High Balance</v>
      </c>
      <c r="R534" s="8" t="str">
        <f t="shared" si="14"/>
        <v>Normal Customer</v>
      </c>
    </row>
    <row r="535" spans="1:18" ht="12.5" x14ac:dyDescent="0.25">
      <c r="A535" s="7">
        <v>15592300</v>
      </c>
      <c r="B535" s="1" t="s">
        <v>477</v>
      </c>
      <c r="C535" s="7">
        <v>543</v>
      </c>
      <c r="D535" s="1" t="s">
        <v>22</v>
      </c>
      <c r="E535" s="1" t="s">
        <v>27</v>
      </c>
      <c r="F535" s="7">
        <v>35</v>
      </c>
      <c r="G535" s="7">
        <v>10</v>
      </c>
      <c r="H535" s="7">
        <v>59408.63</v>
      </c>
      <c r="I535" s="7">
        <v>1</v>
      </c>
      <c r="J535" s="7">
        <v>1</v>
      </c>
      <c r="K535" s="7">
        <v>0</v>
      </c>
      <c r="L535" s="7">
        <v>76773.53</v>
      </c>
      <c r="M535" s="7">
        <v>0</v>
      </c>
      <c r="N535" s="8">
        <f t="shared" si="10"/>
        <v>77390.313622117814</v>
      </c>
      <c r="O535" s="8" t="str">
        <f t="shared" si="11"/>
        <v>Low Balance Inactive</v>
      </c>
      <c r="P535" s="8">
        <f t="shared" si="12"/>
        <v>100022.42244907124</v>
      </c>
      <c r="Q535" s="8" t="str">
        <f t="shared" si="13"/>
        <v>Low Salary - Low Balance</v>
      </c>
      <c r="R535" s="8" t="str">
        <f t="shared" si="14"/>
        <v>Normal Customer</v>
      </c>
    </row>
    <row r="536" spans="1:18" ht="12.5" x14ac:dyDescent="0.25">
      <c r="A536" s="7">
        <v>15567832</v>
      </c>
      <c r="B536" s="1" t="s">
        <v>236</v>
      </c>
      <c r="C536" s="7">
        <v>550</v>
      </c>
      <c r="D536" s="1" t="s">
        <v>19</v>
      </c>
      <c r="E536" s="1" t="s">
        <v>20</v>
      </c>
      <c r="F536" s="7">
        <v>40</v>
      </c>
      <c r="G536" s="7">
        <v>7</v>
      </c>
      <c r="H536" s="7">
        <v>114355</v>
      </c>
      <c r="I536" s="7">
        <v>1</v>
      </c>
      <c r="J536" s="7">
        <v>1</v>
      </c>
      <c r="K536" s="7">
        <v>0</v>
      </c>
      <c r="L536" s="7">
        <v>54018.93</v>
      </c>
      <c r="M536" s="7">
        <v>0</v>
      </c>
      <c r="N536" s="8">
        <f t="shared" si="10"/>
        <v>77394.33997313038</v>
      </c>
      <c r="O536" s="8" t="str">
        <f t="shared" si="11"/>
        <v>High Balance Inactive</v>
      </c>
      <c r="P536" s="8">
        <f t="shared" si="12"/>
        <v>100027.62820197071</v>
      </c>
      <c r="Q536" s="8" t="str">
        <f t="shared" si="13"/>
        <v>Low Salary - High Balance</v>
      </c>
      <c r="R536" s="8" t="str">
        <f t="shared" si="14"/>
        <v>Normal Customer</v>
      </c>
    </row>
    <row r="537" spans="1:18" ht="12.5" x14ac:dyDescent="0.25">
      <c r="A537" s="7">
        <v>15776780</v>
      </c>
      <c r="B537" s="1" t="s">
        <v>31</v>
      </c>
      <c r="C537" s="7">
        <v>608</v>
      </c>
      <c r="D537" s="1" t="s">
        <v>19</v>
      </c>
      <c r="E537" s="1" t="s">
        <v>27</v>
      </c>
      <c r="F537" s="7">
        <v>59</v>
      </c>
      <c r="G537" s="7">
        <v>1</v>
      </c>
      <c r="H537" s="7">
        <v>0</v>
      </c>
      <c r="I537" s="7">
        <v>1</v>
      </c>
      <c r="J537" s="7">
        <v>1</v>
      </c>
      <c r="K537" s="7">
        <v>0</v>
      </c>
      <c r="L537" s="7">
        <v>70649.64</v>
      </c>
      <c r="M537" s="7">
        <v>1</v>
      </c>
      <c r="N537" s="8">
        <f t="shared" si="10"/>
        <v>77386.062109742517</v>
      </c>
      <c r="O537" s="8" t="str">
        <f t="shared" si="11"/>
        <v>Low Balance Inactive</v>
      </c>
      <c r="P537" s="8">
        <f t="shared" si="12"/>
        <v>100037.93250168</v>
      </c>
      <c r="Q537" s="8" t="str">
        <f t="shared" si="13"/>
        <v>Low Salary - Low Balance</v>
      </c>
      <c r="R537" s="8" t="str">
        <f t="shared" si="14"/>
        <v>Normal Customer</v>
      </c>
    </row>
    <row r="538" spans="1:18" ht="12.5" x14ac:dyDescent="0.25">
      <c r="A538" s="7">
        <v>15592846</v>
      </c>
      <c r="B538" s="1" t="s">
        <v>128</v>
      </c>
      <c r="C538" s="7">
        <v>639</v>
      </c>
      <c r="D538" s="1" t="s">
        <v>30</v>
      </c>
      <c r="E538" s="1" t="s">
        <v>27</v>
      </c>
      <c r="F538" s="7">
        <v>35</v>
      </c>
      <c r="G538" s="7">
        <v>10</v>
      </c>
      <c r="H538" s="7">
        <v>128173.9</v>
      </c>
      <c r="I538" s="7">
        <v>2</v>
      </c>
      <c r="J538" s="7">
        <v>1</v>
      </c>
      <c r="K538" s="7">
        <v>0</v>
      </c>
      <c r="L538" s="7">
        <v>59093.39</v>
      </c>
      <c r="M538" s="7">
        <v>0</v>
      </c>
      <c r="N538" s="8">
        <f t="shared" si="10"/>
        <v>77403.397697132692</v>
      </c>
      <c r="O538" s="8" t="str">
        <f t="shared" si="11"/>
        <v>High Balance Inactive</v>
      </c>
      <c r="P538" s="8">
        <f t="shared" si="12"/>
        <v>100044.51590053791</v>
      </c>
      <c r="Q538" s="8" t="str">
        <f t="shared" si="13"/>
        <v>Low Salary - High Balance</v>
      </c>
      <c r="R538" s="8" t="str">
        <f t="shared" si="14"/>
        <v>Normal Customer</v>
      </c>
    </row>
    <row r="539" spans="1:18" ht="12.5" x14ac:dyDescent="0.25">
      <c r="A539" s="7">
        <v>15739803</v>
      </c>
      <c r="B539" s="1" t="s">
        <v>56</v>
      </c>
      <c r="C539" s="7">
        <v>686</v>
      </c>
      <c r="D539" s="1" t="s">
        <v>22</v>
      </c>
      <c r="E539" s="1" t="s">
        <v>27</v>
      </c>
      <c r="F539" s="7">
        <v>34</v>
      </c>
      <c r="G539" s="7">
        <v>9</v>
      </c>
      <c r="H539" s="7">
        <v>0</v>
      </c>
      <c r="I539" s="7">
        <v>2</v>
      </c>
      <c r="J539" s="7">
        <v>1</v>
      </c>
      <c r="K539" s="7">
        <v>0</v>
      </c>
      <c r="L539" s="7">
        <v>127569.8</v>
      </c>
      <c r="M539" s="7">
        <v>0</v>
      </c>
      <c r="N539" s="8">
        <f t="shared" si="10"/>
        <v>77392.021828366647</v>
      </c>
      <c r="O539" s="8" t="str">
        <f t="shared" si="11"/>
        <v>Low Balance Inactive</v>
      </c>
      <c r="P539" s="8">
        <f t="shared" si="12"/>
        <v>100053.69159533973</v>
      </c>
      <c r="Q539" s="8" t="str">
        <f t="shared" si="13"/>
        <v>High Salary - Low Balance</v>
      </c>
      <c r="R539" s="8" t="str">
        <f t="shared" si="14"/>
        <v>Normal Customer</v>
      </c>
    </row>
    <row r="540" spans="1:18" ht="12.5" x14ac:dyDescent="0.25">
      <c r="A540" s="7">
        <v>15794142</v>
      </c>
      <c r="B540" s="1" t="s">
        <v>478</v>
      </c>
      <c r="C540" s="7">
        <v>564</v>
      </c>
      <c r="D540" s="1" t="s">
        <v>30</v>
      </c>
      <c r="E540" s="1" t="s">
        <v>20</v>
      </c>
      <c r="F540" s="7">
        <v>62</v>
      </c>
      <c r="G540" s="7">
        <v>5</v>
      </c>
      <c r="H540" s="7">
        <v>114931.4</v>
      </c>
      <c r="I540" s="7">
        <v>3</v>
      </c>
      <c r="J540" s="7">
        <v>0</v>
      </c>
      <c r="K540" s="7">
        <v>1</v>
      </c>
      <c r="L540" s="7">
        <v>18260.98</v>
      </c>
      <c r="M540" s="7">
        <v>1</v>
      </c>
      <c r="N540" s="8">
        <f t="shared" si="10"/>
        <v>77409.366521739212</v>
      </c>
      <c r="O540" s="8" t="str">
        <f t="shared" si="11"/>
        <v>High Balance Active</v>
      </c>
      <c r="P540" s="8">
        <f t="shared" si="12"/>
        <v>100047.52482967307</v>
      </c>
      <c r="Q540" s="8" t="str">
        <f t="shared" si="13"/>
        <v>Low Salary - High Balance</v>
      </c>
      <c r="R540" s="8" t="str">
        <f t="shared" si="14"/>
        <v>Normal Customer</v>
      </c>
    </row>
    <row r="541" spans="1:18" ht="12.5" x14ac:dyDescent="0.25">
      <c r="A541" s="7">
        <v>15762729</v>
      </c>
      <c r="B541" s="1" t="s">
        <v>479</v>
      </c>
      <c r="C541" s="7">
        <v>745</v>
      </c>
      <c r="D541" s="1" t="s">
        <v>30</v>
      </c>
      <c r="E541" s="1" t="s">
        <v>20</v>
      </c>
      <c r="F541" s="7">
        <v>28</v>
      </c>
      <c r="G541" s="7">
        <v>1</v>
      </c>
      <c r="H541" s="7">
        <v>111071.4</v>
      </c>
      <c r="I541" s="7">
        <v>1</v>
      </c>
      <c r="J541" s="7">
        <v>1</v>
      </c>
      <c r="K541" s="7">
        <v>0</v>
      </c>
      <c r="L541" s="7">
        <v>73275.960000000006</v>
      </c>
      <c r="M541" s="7">
        <v>1</v>
      </c>
      <c r="N541" s="8">
        <f t="shared" si="10"/>
        <v>77400.955395651268</v>
      </c>
      <c r="O541" s="8" t="str">
        <f t="shared" si="11"/>
        <v>High Balance Inactive</v>
      </c>
      <c r="P541" s="8">
        <f t="shared" si="12"/>
        <v>100065.85850930313</v>
      </c>
      <c r="Q541" s="8" t="str">
        <f t="shared" si="13"/>
        <v>Low Salary - High Balance</v>
      </c>
      <c r="R541" s="8" t="str">
        <f t="shared" si="14"/>
        <v>At - Risk Premium Customer</v>
      </c>
    </row>
    <row r="542" spans="1:18" ht="12.5" x14ac:dyDescent="0.25">
      <c r="A542" s="7">
        <v>15667896</v>
      </c>
      <c r="B542" s="1" t="s">
        <v>480</v>
      </c>
      <c r="C542" s="7">
        <v>833</v>
      </c>
      <c r="D542" s="1" t="s">
        <v>19</v>
      </c>
      <c r="E542" s="1" t="s">
        <v>27</v>
      </c>
      <c r="F542" s="7">
        <v>37</v>
      </c>
      <c r="G542" s="7">
        <v>8</v>
      </c>
      <c r="H542" s="7">
        <v>151226.20000000001</v>
      </c>
      <c r="I542" s="7">
        <v>2</v>
      </c>
      <c r="J542" s="7">
        <v>1</v>
      </c>
      <c r="K542" s="7">
        <v>1</v>
      </c>
      <c r="L542" s="7">
        <v>136129.49</v>
      </c>
      <c r="M542" s="7">
        <v>0</v>
      </c>
      <c r="N542" s="8">
        <f t="shared" si="10"/>
        <v>77393.405968609935</v>
      </c>
      <c r="O542" s="8" t="str">
        <f t="shared" si="11"/>
        <v>High Balance Active</v>
      </c>
      <c r="P542" s="8">
        <f t="shared" si="12"/>
        <v>100071.86521300476</v>
      </c>
      <c r="Q542" s="8" t="str">
        <f t="shared" si="13"/>
        <v>High Salary - High Balance</v>
      </c>
      <c r="R542" s="8" t="str">
        <f t="shared" si="14"/>
        <v>Normal Customer</v>
      </c>
    </row>
    <row r="543" spans="1:18" ht="12.5" x14ac:dyDescent="0.25">
      <c r="A543" s="7">
        <v>15626578</v>
      </c>
      <c r="B543" s="1" t="s">
        <v>182</v>
      </c>
      <c r="C543" s="7">
        <v>622</v>
      </c>
      <c r="D543" s="1" t="s">
        <v>19</v>
      </c>
      <c r="E543" s="1" t="s">
        <v>27</v>
      </c>
      <c r="F543" s="7">
        <v>26</v>
      </c>
      <c r="G543" s="7">
        <v>9</v>
      </c>
      <c r="H543" s="7">
        <v>0</v>
      </c>
      <c r="I543" s="7">
        <v>2</v>
      </c>
      <c r="J543" s="7">
        <v>1</v>
      </c>
      <c r="K543" s="7">
        <v>1</v>
      </c>
      <c r="L543" s="7">
        <v>153237.59</v>
      </c>
      <c r="M543" s="7">
        <v>0</v>
      </c>
      <c r="N543" s="8">
        <f t="shared" si="10"/>
        <v>77376.847817896443</v>
      </c>
      <c r="O543" s="8" t="str">
        <f t="shared" si="11"/>
        <v>Low Balance Active</v>
      </c>
      <c r="P543" s="8">
        <f t="shared" si="12"/>
        <v>100063.77873065737</v>
      </c>
      <c r="Q543" s="8" t="str">
        <f t="shared" si="13"/>
        <v>High Salary - Low Balance</v>
      </c>
      <c r="R543" s="8" t="str">
        <f t="shared" si="14"/>
        <v>Normal Customer</v>
      </c>
    </row>
    <row r="544" spans="1:18" ht="12.5" x14ac:dyDescent="0.25">
      <c r="A544" s="7">
        <v>15776223</v>
      </c>
      <c r="B544" s="1" t="s">
        <v>481</v>
      </c>
      <c r="C544" s="7">
        <v>597</v>
      </c>
      <c r="D544" s="1" t="s">
        <v>19</v>
      </c>
      <c r="E544" s="1" t="s">
        <v>20</v>
      </c>
      <c r="F544" s="7">
        <v>42</v>
      </c>
      <c r="G544" s="7">
        <v>4</v>
      </c>
      <c r="H544" s="7">
        <v>64740.12</v>
      </c>
      <c r="I544" s="7">
        <v>1</v>
      </c>
      <c r="J544" s="7">
        <v>1</v>
      </c>
      <c r="K544" s="7">
        <v>1</v>
      </c>
      <c r="L544" s="7">
        <v>106841.12</v>
      </c>
      <c r="M544" s="7">
        <v>0</v>
      </c>
      <c r="N544" s="8">
        <f t="shared" si="10"/>
        <v>77394.204670255771</v>
      </c>
      <c r="O544" s="8" t="str">
        <f t="shared" si="11"/>
        <v>Low Balance Active</v>
      </c>
      <c r="P544" s="8">
        <f t="shared" si="12"/>
        <v>100051.85100269207</v>
      </c>
      <c r="Q544" s="8" t="str">
        <f t="shared" si="13"/>
        <v>High Salary - Low Balance</v>
      </c>
      <c r="R544" s="8" t="str">
        <f t="shared" si="14"/>
        <v>Normal Customer</v>
      </c>
    </row>
    <row r="545" spans="1:18" ht="12.5" x14ac:dyDescent="0.25">
      <c r="A545" s="7">
        <v>15705953</v>
      </c>
      <c r="B545" s="1" t="s">
        <v>482</v>
      </c>
      <c r="C545" s="7">
        <v>721</v>
      </c>
      <c r="D545" s="1" t="s">
        <v>22</v>
      </c>
      <c r="E545" s="1" t="s">
        <v>27</v>
      </c>
      <c r="F545" s="7">
        <v>51</v>
      </c>
      <c r="G545" s="7">
        <v>0</v>
      </c>
      <c r="H545" s="7">
        <v>169312.1</v>
      </c>
      <c r="I545" s="7">
        <v>1</v>
      </c>
      <c r="J545" s="7">
        <v>1</v>
      </c>
      <c r="K545" s="7">
        <v>0</v>
      </c>
      <c r="L545" s="7">
        <v>109078.35</v>
      </c>
      <c r="M545" s="7">
        <v>1</v>
      </c>
      <c r="N545" s="8">
        <f t="shared" si="10"/>
        <v>77397.043818712191</v>
      </c>
      <c r="O545" s="8" t="str">
        <f t="shared" si="11"/>
        <v>High Balance Inactive</v>
      </c>
      <c r="P545" s="8">
        <f t="shared" si="12"/>
        <v>100050.32772044004</v>
      </c>
      <c r="Q545" s="8" t="str">
        <f t="shared" si="13"/>
        <v>High Salary - High Balance</v>
      </c>
      <c r="R545" s="8" t="str">
        <f t="shared" si="14"/>
        <v>At - Risk Premium Customer</v>
      </c>
    </row>
    <row r="546" spans="1:18" ht="12.5" x14ac:dyDescent="0.25">
      <c r="A546" s="7">
        <v>15802593</v>
      </c>
      <c r="B546" s="1" t="s">
        <v>483</v>
      </c>
      <c r="C546" s="7">
        <v>504</v>
      </c>
      <c r="D546" s="1" t="s">
        <v>19</v>
      </c>
      <c r="E546" s="1" t="s">
        <v>20</v>
      </c>
      <c r="F546" s="7">
        <v>49</v>
      </c>
      <c r="G546" s="7">
        <v>7</v>
      </c>
      <c r="H546" s="7">
        <v>0</v>
      </c>
      <c r="I546" s="7">
        <v>3</v>
      </c>
      <c r="J546" s="7">
        <v>0</v>
      </c>
      <c r="K546" s="7">
        <v>1</v>
      </c>
      <c r="L546" s="7">
        <v>87822.14</v>
      </c>
      <c r="M546" s="7">
        <v>1</v>
      </c>
      <c r="N546" s="8">
        <f t="shared" si="10"/>
        <v>77376.416561939026</v>
      </c>
      <c r="O546" s="8" t="str">
        <f t="shared" si="11"/>
        <v>Low Balance Active</v>
      </c>
      <c r="P546" s="8">
        <f t="shared" si="12"/>
        <v>100048.30168312415</v>
      </c>
      <c r="Q546" s="8" t="str">
        <f t="shared" si="13"/>
        <v>Low Salary - Low Balance</v>
      </c>
      <c r="R546" s="8" t="str">
        <f t="shared" si="14"/>
        <v>Normal Customer</v>
      </c>
    </row>
    <row r="547" spans="1:18" ht="12.5" x14ac:dyDescent="0.25">
      <c r="A547" s="7">
        <v>15615457</v>
      </c>
      <c r="B547" s="1" t="s">
        <v>439</v>
      </c>
      <c r="C547" s="7">
        <v>842</v>
      </c>
      <c r="D547" s="1" t="s">
        <v>22</v>
      </c>
      <c r="E547" s="1" t="s">
        <v>20</v>
      </c>
      <c r="F547" s="7">
        <v>44</v>
      </c>
      <c r="G547" s="7">
        <v>2</v>
      </c>
      <c r="H547" s="7">
        <v>112652.1</v>
      </c>
      <c r="I547" s="7">
        <v>2</v>
      </c>
      <c r="J547" s="7">
        <v>1</v>
      </c>
      <c r="K547" s="7">
        <v>0</v>
      </c>
      <c r="L547" s="7">
        <v>126644.98</v>
      </c>
      <c r="M547" s="7">
        <v>0</v>
      </c>
      <c r="N547" s="8">
        <f t="shared" si="10"/>
        <v>77393.785005611731</v>
      </c>
      <c r="O547" s="8" t="str">
        <f t="shared" si="11"/>
        <v>High Balance Inactive</v>
      </c>
      <c r="P547" s="8">
        <f t="shared" si="12"/>
        <v>100051.04605162767</v>
      </c>
      <c r="Q547" s="8" t="str">
        <f t="shared" si="13"/>
        <v>High Salary - High Balance</v>
      </c>
      <c r="R547" s="8" t="str">
        <f t="shared" si="14"/>
        <v>Normal Customer</v>
      </c>
    </row>
    <row r="548" spans="1:18" ht="12.5" x14ac:dyDescent="0.25">
      <c r="A548" s="7">
        <v>15708916</v>
      </c>
      <c r="B548" s="1" t="s">
        <v>484</v>
      </c>
      <c r="C548" s="7">
        <v>587</v>
      </c>
      <c r="D548" s="1" t="s">
        <v>19</v>
      </c>
      <c r="E548" s="1" t="s">
        <v>27</v>
      </c>
      <c r="F548" s="7">
        <v>38</v>
      </c>
      <c r="G548" s="7">
        <v>0</v>
      </c>
      <c r="H548" s="7">
        <v>0</v>
      </c>
      <c r="I548" s="7">
        <v>2</v>
      </c>
      <c r="J548" s="7">
        <v>1</v>
      </c>
      <c r="K548" s="7">
        <v>0</v>
      </c>
      <c r="L548" s="7">
        <v>47414.15</v>
      </c>
      <c r="M548" s="7">
        <v>0</v>
      </c>
      <c r="N548" s="8">
        <f t="shared" si="10"/>
        <v>77385.86890435571</v>
      </c>
      <c r="O548" s="8" t="str">
        <f t="shared" si="11"/>
        <v>Low Balance Inactive</v>
      </c>
      <c r="P548" s="8">
        <f t="shared" si="12"/>
        <v>100045.07525370481</v>
      </c>
      <c r="Q548" s="8" t="str">
        <f t="shared" si="13"/>
        <v>Low Salary - Low Balance</v>
      </c>
      <c r="R548" s="8" t="str">
        <f t="shared" si="14"/>
        <v>Normal Customer</v>
      </c>
    </row>
    <row r="549" spans="1:18" ht="12.5" x14ac:dyDescent="0.25">
      <c r="A549" s="7">
        <v>15720187</v>
      </c>
      <c r="B549" s="1" t="s">
        <v>485</v>
      </c>
      <c r="C549" s="7">
        <v>479</v>
      </c>
      <c r="D549" s="1" t="s">
        <v>30</v>
      </c>
      <c r="E549" s="1" t="s">
        <v>20</v>
      </c>
      <c r="F549" s="7">
        <v>30</v>
      </c>
      <c r="G549" s="7">
        <v>7</v>
      </c>
      <c r="H549" s="7">
        <v>143964.4</v>
      </c>
      <c r="I549" s="7">
        <v>2</v>
      </c>
      <c r="J549" s="7">
        <v>1</v>
      </c>
      <c r="K549" s="7">
        <v>0</v>
      </c>
      <c r="L549" s="7">
        <v>41879.99</v>
      </c>
      <c r="M549" s="7">
        <v>0</v>
      </c>
      <c r="N549" s="8">
        <f t="shared" si="10"/>
        <v>77403.247271502434</v>
      </c>
      <c r="O549" s="8" t="str">
        <f t="shared" si="11"/>
        <v>High Balance Inactive</v>
      </c>
      <c r="P549" s="8">
        <f t="shared" si="12"/>
        <v>100056.89445991493</v>
      </c>
      <c r="Q549" s="8" t="str">
        <f t="shared" si="13"/>
        <v>Low Salary - High Balance</v>
      </c>
      <c r="R549" s="8" t="str">
        <f t="shared" si="14"/>
        <v>Normal Customer</v>
      </c>
    </row>
    <row r="550" spans="1:18" ht="12.5" x14ac:dyDescent="0.25">
      <c r="A550" s="7">
        <v>15595440</v>
      </c>
      <c r="B550" s="1" t="s">
        <v>449</v>
      </c>
      <c r="C550" s="7">
        <v>508</v>
      </c>
      <c r="D550" s="1" t="s">
        <v>19</v>
      </c>
      <c r="E550" s="1" t="s">
        <v>27</v>
      </c>
      <c r="F550" s="7">
        <v>49</v>
      </c>
      <c r="G550" s="7">
        <v>7</v>
      </c>
      <c r="H550" s="7">
        <v>122451.5</v>
      </c>
      <c r="I550" s="7">
        <v>2</v>
      </c>
      <c r="J550" s="7">
        <v>1</v>
      </c>
      <c r="K550" s="7">
        <v>1</v>
      </c>
      <c r="L550" s="7">
        <v>75808.100000000006</v>
      </c>
      <c r="M550" s="7">
        <v>0</v>
      </c>
      <c r="N550" s="8">
        <f t="shared" si="10"/>
        <v>77388.296428571513</v>
      </c>
      <c r="O550" s="8" t="str">
        <f t="shared" si="11"/>
        <v>High Balance Active</v>
      </c>
      <c r="P550" s="8">
        <f t="shared" si="12"/>
        <v>100069.96204851777</v>
      </c>
      <c r="Q550" s="8" t="str">
        <f t="shared" si="13"/>
        <v>Low Salary - High Balance</v>
      </c>
      <c r="R550" s="8" t="str">
        <f t="shared" si="14"/>
        <v>Normal Customer</v>
      </c>
    </row>
    <row r="551" spans="1:18" ht="12.5" x14ac:dyDescent="0.25">
      <c r="A551" s="7">
        <v>15600651</v>
      </c>
      <c r="B551" s="1" t="s">
        <v>486</v>
      </c>
      <c r="C551" s="7">
        <v>749</v>
      </c>
      <c r="D551" s="1" t="s">
        <v>19</v>
      </c>
      <c r="E551" s="1" t="s">
        <v>27</v>
      </c>
      <c r="F551" s="7">
        <v>24</v>
      </c>
      <c r="G551" s="7">
        <v>1</v>
      </c>
      <c r="H551" s="7">
        <v>0</v>
      </c>
      <c r="I551" s="7">
        <v>3</v>
      </c>
      <c r="J551" s="7">
        <v>1</v>
      </c>
      <c r="K551" s="7">
        <v>1</v>
      </c>
      <c r="L551" s="7">
        <v>47911.03</v>
      </c>
      <c r="M551" s="7">
        <v>0</v>
      </c>
      <c r="N551" s="8">
        <f t="shared" si="10"/>
        <v>77378.172141091971</v>
      </c>
      <c r="O551" s="8" t="str">
        <f t="shared" si="11"/>
        <v>Low Balance Active</v>
      </c>
      <c r="P551" s="8">
        <f t="shared" si="12"/>
        <v>100075.41292743231</v>
      </c>
      <c r="Q551" s="8" t="str">
        <f t="shared" si="13"/>
        <v>Low Salary - Low Balance</v>
      </c>
      <c r="R551" s="8" t="str">
        <f t="shared" si="14"/>
        <v>Normal Customer</v>
      </c>
    </row>
    <row r="552" spans="1:18" ht="12.5" x14ac:dyDescent="0.25">
      <c r="A552" s="7">
        <v>15750141</v>
      </c>
      <c r="B552" s="1" t="s">
        <v>487</v>
      </c>
      <c r="C552" s="7">
        <v>721</v>
      </c>
      <c r="D552" s="1" t="s">
        <v>30</v>
      </c>
      <c r="E552" s="1" t="s">
        <v>20</v>
      </c>
      <c r="F552" s="7">
        <v>36</v>
      </c>
      <c r="G552" s="7">
        <v>3</v>
      </c>
      <c r="H552" s="7">
        <v>65253.07</v>
      </c>
      <c r="I552" s="7">
        <v>2</v>
      </c>
      <c r="J552" s="7">
        <v>1</v>
      </c>
      <c r="K552" s="7">
        <v>0</v>
      </c>
      <c r="L552" s="7">
        <v>28737.78</v>
      </c>
      <c r="M552" s="7">
        <v>0</v>
      </c>
      <c r="N552" s="8">
        <f t="shared" si="10"/>
        <v>77395.560494382094</v>
      </c>
      <c r="O552" s="8" t="str">
        <f t="shared" si="11"/>
        <v>Low Balance Inactive</v>
      </c>
      <c r="P552" s="8">
        <f t="shared" si="12"/>
        <v>100087.13526067442</v>
      </c>
      <c r="Q552" s="8" t="str">
        <f t="shared" si="13"/>
        <v>Low Salary - Low Balance</v>
      </c>
      <c r="R552" s="8" t="str">
        <f t="shared" si="14"/>
        <v>Normal Customer</v>
      </c>
    </row>
    <row r="553" spans="1:18" ht="12.5" x14ac:dyDescent="0.25">
      <c r="A553" s="7">
        <v>15657284</v>
      </c>
      <c r="B553" s="1" t="s">
        <v>333</v>
      </c>
      <c r="C553" s="7">
        <v>674</v>
      </c>
      <c r="D553" s="1" t="s">
        <v>30</v>
      </c>
      <c r="E553" s="1" t="s">
        <v>27</v>
      </c>
      <c r="F553" s="7">
        <v>47</v>
      </c>
      <c r="G553" s="7">
        <v>6</v>
      </c>
      <c r="H553" s="7">
        <v>106901.9</v>
      </c>
      <c r="I553" s="7">
        <v>1</v>
      </c>
      <c r="J553" s="7">
        <v>1</v>
      </c>
      <c r="K553" s="7">
        <v>1</v>
      </c>
      <c r="L553" s="7">
        <v>2079.1999999999998</v>
      </c>
      <c r="M553" s="7">
        <v>1</v>
      </c>
      <c r="N553" s="8">
        <f t="shared" si="10"/>
        <v>77398.289757248902</v>
      </c>
      <c r="O553" s="8" t="str">
        <f t="shared" si="11"/>
        <v>High Balance Active</v>
      </c>
      <c r="P553" s="8">
        <f t="shared" si="12"/>
        <v>100103.17242751205</v>
      </c>
      <c r="Q553" s="8" t="str">
        <f t="shared" si="13"/>
        <v>Low Salary - High Balance</v>
      </c>
      <c r="R553" s="8" t="str">
        <f t="shared" si="14"/>
        <v>Normal Customer</v>
      </c>
    </row>
    <row r="554" spans="1:18" ht="12.5" x14ac:dyDescent="0.25">
      <c r="A554" s="7">
        <v>15763063</v>
      </c>
      <c r="B554" s="1" t="s">
        <v>488</v>
      </c>
      <c r="C554" s="7">
        <v>685</v>
      </c>
      <c r="D554" s="1" t="s">
        <v>22</v>
      </c>
      <c r="E554" s="1" t="s">
        <v>20</v>
      </c>
      <c r="F554" s="7">
        <v>25</v>
      </c>
      <c r="G554" s="7">
        <v>10</v>
      </c>
      <c r="H554" s="7">
        <v>128509.6</v>
      </c>
      <c r="I554" s="7">
        <v>1</v>
      </c>
      <c r="J554" s="7">
        <v>1</v>
      </c>
      <c r="K554" s="7">
        <v>0</v>
      </c>
      <c r="L554" s="7">
        <v>121562.33</v>
      </c>
      <c r="M554" s="7">
        <v>0</v>
      </c>
      <c r="N554" s="8">
        <f t="shared" si="10"/>
        <v>77391.656751349001</v>
      </c>
      <c r="O554" s="8" t="str">
        <f t="shared" si="11"/>
        <v>High Balance Inactive</v>
      </c>
      <c r="P554" s="8">
        <f t="shared" si="12"/>
        <v>100125.21019109737</v>
      </c>
      <c r="Q554" s="8" t="str">
        <f t="shared" si="13"/>
        <v>High Salary - High Balance</v>
      </c>
      <c r="R554" s="8" t="str">
        <f t="shared" si="14"/>
        <v>Normal Customer</v>
      </c>
    </row>
    <row r="555" spans="1:18" ht="12.5" x14ac:dyDescent="0.25">
      <c r="A555" s="7">
        <v>15709324</v>
      </c>
      <c r="B555" s="1" t="s">
        <v>489</v>
      </c>
      <c r="C555" s="7">
        <v>417</v>
      </c>
      <c r="D555" s="1" t="s">
        <v>19</v>
      </c>
      <c r="E555" s="1" t="s">
        <v>27</v>
      </c>
      <c r="F555" s="7">
        <v>34</v>
      </c>
      <c r="G555" s="7">
        <v>7</v>
      </c>
      <c r="H555" s="7">
        <v>0</v>
      </c>
      <c r="I555" s="7">
        <v>2</v>
      </c>
      <c r="J555" s="7">
        <v>1</v>
      </c>
      <c r="K555" s="7">
        <v>0</v>
      </c>
      <c r="L555" s="7">
        <v>55003.79</v>
      </c>
      <c r="M555" s="7">
        <v>0</v>
      </c>
      <c r="N555" s="8">
        <f t="shared" si="10"/>
        <v>77380.161823701434</v>
      </c>
      <c r="O555" s="8" t="str">
        <f t="shared" si="11"/>
        <v>Low Balance Inactive</v>
      </c>
      <c r="P555" s="8">
        <f t="shared" si="12"/>
        <v>100120.38961097394</v>
      </c>
      <c r="Q555" s="8" t="str">
        <f t="shared" si="13"/>
        <v>Low Salary - Low Balance</v>
      </c>
      <c r="R555" s="8" t="str">
        <f t="shared" si="14"/>
        <v>Normal Customer</v>
      </c>
    </row>
    <row r="556" spans="1:18" ht="12.5" x14ac:dyDescent="0.25">
      <c r="A556" s="7">
        <v>15711309</v>
      </c>
      <c r="B556" s="1" t="s">
        <v>490</v>
      </c>
      <c r="C556" s="7">
        <v>574</v>
      </c>
      <c r="D556" s="1" t="s">
        <v>30</v>
      </c>
      <c r="E556" s="1" t="s">
        <v>27</v>
      </c>
      <c r="F556" s="7">
        <v>33</v>
      </c>
      <c r="G556" s="7">
        <v>3</v>
      </c>
      <c r="H556" s="7">
        <v>129834.7</v>
      </c>
      <c r="I556" s="7">
        <v>1</v>
      </c>
      <c r="J556" s="7">
        <v>1</v>
      </c>
      <c r="K556" s="7">
        <v>0</v>
      </c>
      <c r="L556" s="7">
        <v>193131.42</v>
      </c>
      <c r="M556" s="7">
        <v>0</v>
      </c>
      <c r="N556" s="8">
        <f t="shared" si="10"/>
        <v>77397.566268556067</v>
      </c>
      <c r="O556" s="8" t="str">
        <f t="shared" si="11"/>
        <v>High Balance Inactive</v>
      </c>
      <c r="P556" s="8">
        <f t="shared" si="12"/>
        <v>100130.53729419729</v>
      </c>
      <c r="Q556" s="8" t="str">
        <f t="shared" si="13"/>
        <v>High Salary - High Balance</v>
      </c>
      <c r="R556" s="8" t="str">
        <f t="shared" si="14"/>
        <v>Normal Customer</v>
      </c>
    </row>
    <row r="557" spans="1:18" ht="12.5" x14ac:dyDescent="0.25">
      <c r="A557" s="7">
        <v>15775318</v>
      </c>
      <c r="B557" s="1" t="s">
        <v>473</v>
      </c>
      <c r="C557" s="7">
        <v>590</v>
      </c>
      <c r="D557" s="1" t="s">
        <v>22</v>
      </c>
      <c r="E557" s="1" t="s">
        <v>20</v>
      </c>
      <c r="F557" s="7">
        <v>51</v>
      </c>
      <c r="G557" s="7">
        <v>3</v>
      </c>
      <c r="H557" s="7">
        <v>154963</v>
      </c>
      <c r="I557" s="7">
        <v>3</v>
      </c>
      <c r="J557" s="7">
        <v>0</v>
      </c>
      <c r="K557" s="7">
        <v>1</v>
      </c>
      <c r="L557" s="7">
        <v>191932.27</v>
      </c>
      <c r="M557" s="7">
        <v>1</v>
      </c>
      <c r="N557" s="8">
        <f t="shared" si="10"/>
        <v>77385.769388076558</v>
      </c>
      <c r="O557" s="8" t="str">
        <f t="shared" si="11"/>
        <v>High Balance Active</v>
      </c>
      <c r="P557" s="8">
        <f t="shared" si="12"/>
        <v>100109.6147109114</v>
      </c>
      <c r="Q557" s="8" t="str">
        <f t="shared" si="13"/>
        <v>High Salary - High Balance</v>
      </c>
      <c r="R557" s="8" t="str">
        <f t="shared" si="14"/>
        <v>Normal Customer</v>
      </c>
    </row>
    <row r="558" spans="1:18" ht="12.5" x14ac:dyDescent="0.25">
      <c r="A558" s="7">
        <v>15705515</v>
      </c>
      <c r="B558" s="1" t="s">
        <v>491</v>
      </c>
      <c r="C558" s="7">
        <v>587</v>
      </c>
      <c r="D558" s="1" t="s">
        <v>30</v>
      </c>
      <c r="E558" s="1" t="s">
        <v>27</v>
      </c>
      <c r="F558" s="7">
        <v>40</v>
      </c>
      <c r="G558" s="7">
        <v>5</v>
      </c>
      <c r="H558" s="7">
        <v>138241.9</v>
      </c>
      <c r="I558" s="7">
        <v>2</v>
      </c>
      <c r="J558" s="7">
        <v>1</v>
      </c>
      <c r="K558" s="7">
        <v>0</v>
      </c>
      <c r="L558" s="7">
        <v>159418.1</v>
      </c>
      <c r="M558" s="7">
        <v>0</v>
      </c>
      <c r="N558" s="8">
        <f t="shared" si="10"/>
        <v>77368.312765526614</v>
      </c>
      <c r="O558" s="8" t="str">
        <f t="shared" si="11"/>
        <v>High Balance Inactive</v>
      </c>
      <c r="P558" s="8">
        <f t="shared" si="12"/>
        <v>100088.952547255</v>
      </c>
      <c r="Q558" s="8" t="str">
        <f t="shared" si="13"/>
        <v>High Salary - High Balance</v>
      </c>
      <c r="R558" s="8" t="str">
        <f t="shared" si="14"/>
        <v>Normal Customer</v>
      </c>
    </row>
    <row r="559" spans="1:18" ht="12.5" x14ac:dyDescent="0.25">
      <c r="A559" s="7">
        <v>15634844</v>
      </c>
      <c r="B559" s="1" t="s">
        <v>232</v>
      </c>
      <c r="C559" s="7">
        <v>598</v>
      </c>
      <c r="D559" s="1" t="s">
        <v>30</v>
      </c>
      <c r="E559" s="1" t="s">
        <v>27</v>
      </c>
      <c r="F559" s="7">
        <v>41</v>
      </c>
      <c r="G559" s="7">
        <v>3</v>
      </c>
      <c r="H559" s="7">
        <v>91536.93</v>
      </c>
      <c r="I559" s="7">
        <v>1</v>
      </c>
      <c r="J559" s="7">
        <v>1</v>
      </c>
      <c r="K559" s="7">
        <v>0</v>
      </c>
      <c r="L559" s="7">
        <v>191468.78</v>
      </c>
      <c r="M559" s="7">
        <v>1</v>
      </c>
      <c r="N559" s="8">
        <f t="shared" si="10"/>
        <v>77354.61175557063</v>
      </c>
      <c r="O559" s="8" t="str">
        <f t="shared" si="11"/>
        <v>High Balance Inactive</v>
      </c>
      <c r="P559" s="8">
        <f t="shared" si="12"/>
        <v>100075.59914922378</v>
      </c>
      <c r="Q559" s="8" t="str">
        <f t="shared" si="13"/>
        <v>High Salary - High Balance</v>
      </c>
      <c r="R559" s="8" t="str">
        <f t="shared" si="14"/>
        <v>At - Risk Premium Customer</v>
      </c>
    </row>
    <row r="560" spans="1:18" ht="12.5" x14ac:dyDescent="0.25">
      <c r="A560" s="7">
        <v>15717046</v>
      </c>
      <c r="B560" s="1" t="s">
        <v>492</v>
      </c>
      <c r="C560" s="7">
        <v>741</v>
      </c>
      <c r="D560" s="1" t="s">
        <v>22</v>
      </c>
      <c r="E560" s="1" t="s">
        <v>27</v>
      </c>
      <c r="F560" s="7">
        <v>53</v>
      </c>
      <c r="G560" s="7">
        <v>3</v>
      </c>
      <c r="H560" s="7">
        <v>0</v>
      </c>
      <c r="I560" s="7">
        <v>2</v>
      </c>
      <c r="J560" s="7">
        <v>1</v>
      </c>
      <c r="K560" s="7">
        <v>1</v>
      </c>
      <c r="L560" s="7">
        <v>38913.68</v>
      </c>
      <c r="M560" s="7">
        <v>0</v>
      </c>
      <c r="N560" s="8">
        <f t="shared" si="10"/>
        <v>77351.418977937923</v>
      </c>
      <c r="O560" s="8" t="str">
        <f t="shared" si="11"/>
        <v>Low Balance Active</v>
      </c>
      <c r="P560" s="8">
        <f t="shared" si="12"/>
        <v>100055.02436740234</v>
      </c>
      <c r="Q560" s="8" t="str">
        <f t="shared" si="13"/>
        <v>Low Salary - Low Balance</v>
      </c>
      <c r="R560" s="8" t="str">
        <f t="shared" si="14"/>
        <v>Normal Customer</v>
      </c>
    </row>
    <row r="561" spans="1:18" ht="12.5" x14ac:dyDescent="0.25">
      <c r="A561" s="7">
        <v>15571816</v>
      </c>
      <c r="B561" s="1" t="s">
        <v>125</v>
      </c>
      <c r="C561" s="7">
        <v>850</v>
      </c>
      <c r="D561" s="1" t="s">
        <v>22</v>
      </c>
      <c r="E561" s="1" t="s">
        <v>20</v>
      </c>
      <c r="F561" s="7">
        <v>70</v>
      </c>
      <c r="G561" s="7">
        <v>5</v>
      </c>
      <c r="H561" s="7">
        <v>0</v>
      </c>
      <c r="I561" s="7">
        <v>1</v>
      </c>
      <c r="J561" s="7">
        <v>1</v>
      </c>
      <c r="K561" s="7">
        <v>1</v>
      </c>
      <c r="L561" s="7">
        <v>705.18</v>
      </c>
      <c r="M561" s="7">
        <v>0</v>
      </c>
      <c r="N561" s="8">
        <f t="shared" si="10"/>
        <v>77368.836545823069</v>
      </c>
      <c r="O561" s="8" t="str">
        <f t="shared" si="11"/>
        <v>Low Balance Active</v>
      </c>
      <c r="P561" s="8">
        <f t="shared" si="12"/>
        <v>100068.79183967602</v>
      </c>
      <c r="Q561" s="8" t="str">
        <f t="shared" si="13"/>
        <v>Low Salary - Low Balance</v>
      </c>
      <c r="R561" s="8" t="str">
        <f t="shared" si="14"/>
        <v>Normal Customer</v>
      </c>
    </row>
    <row r="562" spans="1:18" ht="12.5" x14ac:dyDescent="0.25">
      <c r="A562" s="7">
        <v>15670080</v>
      </c>
      <c r="B562" s="1" t="s">
        <v>493</v>
      </c>
      <c r="C562" s="7">
        <v>584</v>
      </c>
      <c r="D562" s="1" t="s">
        <v>30</v>
      </c>
      <c r="E562" s="1" t="s">
        <v>20</v>
      </c>
      <c r="F562" s="7">
        <v>29</v>
      </c>
      <c r="G562" s="7">
        <v>7</v>
      </c>
      <c r="H562" s="7">
        <v>105204</v>
      </c>
      <c r="I562" s="7">
        <v>1</v>
      </c>
      <c r="J562" s="7">
        <v>0</v>
      </c>
      <c r="K562" s="7">
        <v>1</v>
      </c>
      <c r="L562" s="7">
        <v>138490.03</v>
      </c>
      <c r="M562" s="7">
        <v>0</v>
      </c>
      <c r="N562" s="8">
        <f t="shared" si="10"/>
        <v>77386.261959459516</v>
      </c>
      <c r="O562" s="8" t="str">
        <f t="shared" si="11"/>
        <v>High Balance Active</v>
      </c>
      <c r="P562" s="8">
        <f t="shared" si="12"/>
        <v>100091.17103153182</v>
      </c>
      <c r="Q562" s="8" t="str">
        <f t="shared" si="13"/>
        <v>High Salary - High Balance</v>
      </c>
      <c r="R562" s="8" t="str">
        <f t="shared" si="14"/>
        <v>Normal Customer</v>
      </c>
    </row>
    <row r="563" spans="1:18" ht="12.5" x14ac:dyDescent="0.25">
      <c r="A563" s="7">
        <v>15800440</v>
      </c>
      <c r="B563" s="1" t="s">
        <v>345</v>
      </c>
      <c r="C563" s="7">
        <v>650</v>
      </c>
      <c r="D563" s="1" t="s">
        <v>22</v>
      </c>
      <c r="E563" s="1" t="s">
        <v>27</v>
      </c>
      <c r="F563" s="7">
        <v>61</v>
      </c>
      <c r="G563" s="7">
        <v>1</v>
      </c>
      <c r="H563" s="7">
        <v>152968.70000000001</v>
      </c>
      <c r="I563" s="7">
        <v>1</v>
      </c>
      <c r="J563" s="7">
        <v>0</v>
      </c>
      <c r="K563" s="7">
        <v>1</v>
      </c>
      <c r="L563" s="7">
        <v>82970.69</v>
      </c>
      <c r="M563" s="7">
        <v>0</v>
      </c>
      <c r="N563" s="8">
        <f t="shared" si="10"/>
        <v>77379.995291732426</v>
      </c>
      <c r="O563" s="8" t="str">
        <f t="shared" si="11"/>
        <v>High Balance Active</v>
      </c>
      <c r="P563" s="8">
        <f t="shared" si="12"/>
        <v>100082.5206915975</v>
      </c>
      <c r="Q563" s="8" t="str">
        <f t="shared" si="13"/>
        <v>Low Salary - High Balance</v>
      </c>
      <c r="R563" s="8" t="str">
        <f t="shared" si="14"/>
        <v>Normal Customer</v>
      </c>
    </row>
    <row r="564" spans="1:18" ht="12.5" x14ac:dyDescent="0.25">
      <c r="A564" s="7">
        <v>15665678</v>
      </c>
      <c r="B564" s="1" t="s">
        <v>230</v>
      </c>
      <c r="C564" s="7">
        <v>607</v>
      </c>
      <c r="D564" s="1" t="s">
        <v>22</v>
      </c>
      <c r="E564" s="1" t="s">
        <v>27</v>
      </c>
      <c r="F564" s="7">
        <v>36</v>
      </c>
      <c r="G564" s="7">
        <v>8</v>
      </c>
      <c r="H564" s="7">
        <v>158261.70000000001</v>
      </c>
      <c r="I564" s="7">
        <v>1</v>
      </c>
      <c r="J564" s="7">
        <v>1</v>
      </c>
      <c r="K564" s="7">
        <v>1</v>
      </c>
      <c r="L564" s="7">
        <v>76744.72</v>
      </c>
      <c r="M564" s="7">
        <v>0</v>
      </c>
      <c r="N564" s="8">
        <f t="shared" si="10"/>
        <v>77362.96313654806</v>
      </c>
      <c r="O564" s="8" t="str">
        <f t="shared" si="11"/>
        <v>High Balance Active</v>
      </c>
      <c r="P564" s="8">
        <f t="shared" si="12"/>
        <v>100086.37644434458</v>
      </c>
      <c r="Q564" s="8" t="str">
        <f t="shared" si="13"/>
        <v>Low Salary - High Balance</v>
      </c>
      <c r="R564" s="8" t="str">
        <f t="shared" si="14"/>
        <v>Normal Customer</v>
      </c>
    </row>
    <row r="565" spans="1:18" ht="12.5" x14ac:dyDescent="0.25">
      <c r="A565" s="7">
        <v>15665956</v>
      </c>
      <c r="B565" s="1" t="s">
        <v>494</v>
      </c>
      <c r="C565" s="7">
        <v>509</v>
      </c>
      <c r="D565" s="1" t="s">
        <v>19</v>
      </c>
      <c r="E565" s="1" t="s">
        <v>20</v>
      </c>
      <c r="F565" s="7">
        <v>46</v>
      </c>
      <c r="G565" s="7">
        <v>1</v>
      </c>
      <c r="H565" s="7">
        <v>0</v>
      </c>
      <c r="I565" s="7">
        <v>1</v>
      </c>
      <c r="J565" s="7">
        <v>1</v>
      </c>
      <c r="K565" s="7">
        <v>0</v>
      </c>
      <c r="L565" s="7">
        <v>71244.59</v>
      </c>
      <c r="M565" s="7">
        <v>1</v>
      </c>
      <c r="N565" s="8">
        <f t="shared" si="10"/>
        <v>77344.730380888053</v>
      </c>
      <c r="O565" s="8" t="str">
        <f t="shared" si="11"/>
        <v>Low Balance Inactive</v>
      </c>
      <c r="P565" s="8">
        <f t="shared" si="12"/>
        <v>100091.63712869084</v>
      </c>
      <c r="Q565" s="8" t="str">
        <f t="shared" si="13"/>
        <v>Low Salary - Low Balance</v>
      </c>
      <c r="R565" s="8" t="str">
        <f t="shared" si="14"/>
        <v>Normal Customer</v>
      </c>
    </row>
    <row r="566" spans="1:18" ht="12.5" x14ac:dyDescent="0.25">
      <c r="A566" s="7">
        <v>15788126</v>
      </c>
      <c r="B566" s="1" t="s">
        <v>429</v>
      </c>
      <c r="C566" s="7">
        <v>689</v>
      </c>
      <c r="D566" s="1" t="s">
        <v>22</v>
      </c>
      <c r="E566" s="1" t="s">
        <v>20</v>
      </c>
      <c r="F566" s="7">
        <v>38</v>
      </c>
      <c r="G566" s="7">
        <v>6</v>
      </c>
      <c r="H566" s="7">
        <v>121021.1</v>
      </c>
      <c r="I566" s="7">
        <v>1</v>
      </c>
      <c r="J566" s="7">
        <v>1</v>
      </c>
      <c r="K566" s="7">
        <v>1</v>
      </c>
      <c r="L566" s="7">
        <v>12182.15</v>
      </c>
      <c r="M566" s="7">
        <v>0</v>
      </c>
      <c r="N566" s="8">
        <f t="shared" si="10"/>
        <v>77362.166073038839</v>
      </c>
      <c r="O566" s="8" t="str">
        <f t="shared" si="11"/>
        <v>High Balance Active</v>
      </c>
      <c r="P566" s="8">
        <f t="shared" si="12"/>
        <v>100098.14006988307</v>
      </c>
      <c r="Q566" s="8" t="str">
        <f t="shared" si="13"/>
        <v>Low Salary - High Balance</v>
      </c>
      <c r="R566" s="8" t="str">
        <f t="shared" si="14"/>
        <v>Normal Customer</v>
      </c>
    </row>
    <row r="567" spans="1:18" ht="12.5" x14ac:dyDescent="0.25">
      <c r="A567" s="7">
        <v>15811773</v>
      </c>
      <c r="B567" s="1" t="s">
        <v>205</v>
      </c>
      <c r="C567" s="7">
        <v>543</v>
      </c>
      <c r="D567" s="1" t="s">
        <v>19</v>
      </c>
      <c r="E567" s="1" t="s">
        <v>27</v>
      </c>
      <c r="F567" s="7">
        <v>36</v>
      </c>
      <c r="G567" s="7">
        <v>4</v>
      </c>
      <c r="H567" s="7">
        <v>0</v>
      </c>
      <c r="I567" s="7">
        <v>2</v>
      </c>
      <c r="J567" s="7">
        <v>1</v>
      </c>
      <c r="K567" s="7">
        <v>1</v>
      </c>
      <c r="L567" s="7">
        <v>141210.5</v>
      </c>
      <c r="M567" s="7">
        <v>0</v>
      </c>
      <c r="N567" s="8">
        <f t="shared" si="10"/>
        <v>77352.321894024877</v>
      </c>
      <c r="O567" s="8" t="str">
        <f t="shared" si="11"/>
        <v>Low Balance Active</v>
      </c>
      <c r="P567" s="8">
        <f t="shared" si="12"/>
        <v>100117.96329199577</v>
      </c>
      <c r="Q567" s="8" t="str">
        <f t="shared" si="13"/>
        <v>High Salary - Low Balance</v>
      </c>
      <c r="R567" s="8" t="str">
        <f t="shared" si="14"/>
        <v>Normal Customer</v>
      </c>
    </row>
    <row r="568" spans="1:18" ht="12.5" x14ac:dyDescent="0.25">
      <c r="A568" s="7">
        <v>15651674</v>
      </c>
      <c r="B568" s="1" t="s">
        <v>495</v>
      </c>
      <c r="C568" s="7">
        <v>438</v>
      </c>
      <c r="D568" s="1" t="s">
        <v>22</v>
      </c>
      <c r="E568" s="1" t="s">
        <v>20</v>
      </c>
      <c r="F568" s="7">
        <v>54</v>
      </c>
      <c r="G568" s="7">
        <v>2</v>
      </c>
      <c r="H568" s="7">
        <v>0</v>
      </c>
      <c r="I568" s="7">
        <v>1</v>
      </c>
      <c r="J568" s="7">
        <v>0</v>
      </c>
      <c r="K568" s="7">
        <v>0</v>
      </c>
      <c r="L568" s="7">
        <v>191763.07</v>
      </c>
      <c r="M568" s="7">
        <v>1</v>
      </c>
      <c r="N568" s="8">
        <f t="shared" si="10"/>
        <v>77369.767162832723</v>
      </c>
      <c r="O568" s="8" t="str">
        <f t="shared" si="11"/>
        <v>Low Balance Inactive</v>
      </c>
      <c r="P568" s="8">
        <f t="shared" si="12"/>
        <v>100108.69569237737</v>
      </c>
      <c r="Q568" s="8" t="str">
        <f t="shared" si="13"/>
        <v>High Salary - Low Balance</v>
      </c>
      <c r="R568" s="8" t="str">
        <f t="shared" si="14"/>
        <v>Normal Customer</v>
      </c>
    </row>
    <row r="569" spans="1:18" ht="12.5" x14ac:dyDescent="0.25">
      <c r="A569" s="7">
        <v>15689614</v>
      </c>
      <c r="B569" s="1" t="s">
        <v>496</v>
      </c>
      <c r="C569" s="7">
        <v>687</v>
      </c>
      <c r="D569" s="1" t="s">
        <v>22</v>
      </c>
      <c r="E569" s="1" t="s">
        <v>20</v>
      </c>
      <c r="F569" s="7">
        <v>63</v>
      </c>
      <c r="G569" s="7">
        <v>1</v>
      </c>
      <c r="H569" s="7">
        <v>137715.70000000001</v>
      </c>
      <c r="I569" s="7">
        <v>1</v>
      </c>
      <c r="J569" s="7">
        <v>1</v>
      </c>
      <c r="K569" s="7">
        <v>1</v>
      </c>
      <c r="L569" s="7">
        <v>37938.74</v>
      </c>
      <c r="M569" s="7">
        <v>0</v>
      </c>
      <c r="N569" s="8">
        <f t="shared" si="10"/>
        <v>77387.220302278438</v>
      </c>
      <c r="O569" s="8" t="str">
        <f t="shared" si="11"/>
        <v>High Balance Active</v>
      </c>
      <c r="P569" s="8">
        <f t="shared" si="12"/>
        <v>100088.02021881372</v>
      </c>
      <c r="Q569" s="8" t="str">
        <f t="shared" si="13"/>
        <v>Low Salary - High Balance</v>
      </c>
      <c r="R569" s="8" t="str">
        <f t="shared" si="14"/>
        <v>Normal Customer</v>
      </c>
    </row>
    <row r="570" spans="1:18" ht="12.5" x14ac:dyDescent="0.25">
      <c r="A570" s="7">
        <v>15795564</v>
      </c>
      <c r="B570" s="1" t="s">
        <v>497</v>
      </c>
      <c r="C570" s="7">
        <v>737</v>
      </c>
      <c r="D570" s="1" t="s">
        <v>30</v>
      </c>
      <c r="E570" s="1" t="s">
        <v>27</v>
      </c>
      <c r="F570" s="7">
        <v>31</v>
      </c>
      <c r="G570" s="7">
        <v>5</v>
      </c>
      <c r="H570" s="7">
        <v>121192.2</v>
      </c>
      <c r="I570" s="7">
        <v>2</v>
      </c>
      <c r="J570" s="7">
        <v>1</v>
      </c>
      <c r="K570" s="7">
        <v>1</v>
      </c>
      <c r="L570" s="7">
        <v>74890.58</v>
      </c>
      <c r="M570" s="7">
        <v>0</v>
      </c>
      <c r="N570" s="8">
        <f t="shared" si="10"/>
        <v>77373.608280685978</v>
      </c>
      <c r="O570" s="8" t="str">
        <f t="shared" si="11"/>
        <v>High Balance Active</v>
      </c>
      <c r="P570" s="8">
        <f t="shared" si="12"/>
        <v>100102.04307084867</v>
      </c>
      <c r="Q570" s="8" t="str">
        <f t="shared" si="13"/>
        <v>Low Salary - High Balance</v>
      </c>
      <c r="R570" s="8" t="str">
        <f t="shared" si="14"/>
        <v>Normal Customer</v>
      </c>
    </row>
    <row r="571" spans="1:18" ht="12.5" x14ac:dyDescent="0.25">
      <c r="A571" s="7">
        <v>15706647</v>
      </c>
      <c r="B571" s="1" t="s">
        <v>498</v>
      </c>
      <c r="C571" s="7">
        <v>761</v>
      </c>
      <c r="D571" s="1" t="s">
        <v>19</v>
      </c>
      <c r="E571" s="1" t="s">
        <v>27</v>
      </c>
      <c r="F571" s="7">
        <v>31</v>
      </c>
      <c r="G571" s="7">
        <v>7</v>
      </c>
      <c r="H571" s="7">
        <v>0</v>
      </c>
      <c r="I571" s="7">
        <v>3</v>
      </c>
      <c r="J571" s="7">
        <v>1</v>
      </c>
      <c r="K571" s="7">
        <v>1</v>
      </c>
      <c r="L571" s="7">
        <v>166698.18</v>
      </c>
      <c r="M571" s="7">
        <v>0</v>
      </c>
      <c r="N571" s="8">
        <f t="shared" si="10"/>
        <v>77363.719183028719</v>
      </c>
      <c r="O571" s="8" t="str">
        <f t="shared" si="11"/>
        <v>Low Balance Active</v>
      </c>
      <c r="P571" s="8">
        <f t="shared" si="12"/>
        <v>100107.7328616568</v>
      </c>
      <c r="Q571" s="8" t="str">
        <f t="shared" si="13"/>
        <v>High Salary - Low Balance</v>
      </c>
      <c r="R571" s="8" t="str">
        <f t="shared" si="14"/>
        <v>Normal Customer</v>
      </c>
    </row>
    <row r="572" spans="1:18" ht="12.5" x14ac:dyDescent="0.25">
      <c r="A572" s="7">
        <v>15728505</v>
      </c>
      <c r="B572" s="1" t="s">
        <v>499</v>
      </c>
      <c r="C572" s="7">
        <v>601</v>
      </c>
      <c r="D572" s="1" t="s">
        <v>19</v>
      </c>
      <c r="E572" s="1" t="s">
        <v>27</v>
      </c>
      <c r="F572" s="7">
        <v>44</v>
      </c>
      <c r="G572" s="7">
        <v>1</v>
      </c>
      <c r="H572" s="7">
        <v>100486.2</v>
      </c>
      <c r="I572" s="7">
        <v>2</v>
      </c>
      <c r="J572" s="7">
        <v>1</v>
      </c>
      <c r="K572" s="7">
        <v>1</v>
      </c>
      <c r="L572" s="7">
        <v>62678.53</v>
      </c>
      <c r="M572" s="7">
        <v>0</v>
      </c>
      <c r="N572" s="8">
        <f t="shared" si="10"/>
        <v>77381.182776523769</v>
      </c>
      <c r="O572" s="8" t="str">
        <f t="shared" si="11"/>
        <v>High Balance Active</v>
      </c>
      <c r="P572" s="8">
        <f t="shared" si="12"/>
        <v>100092.70115801382</v>
      </c>
      <c r="Q572" s="8" t="str">
        <f t="shared" si="13"/>
        <v>Low Salary - High Balance</v>
      </c>
      <c r="R572" s="8" t="str">
        <f t="shared" si="14"/>
        <v>Normal Customer</v>
      </c>
    </row>
    <row r="573" spans="1:18" ht="12.5" x14ac:dyDescent="0.25">
      <c r="A573" s="7">
        <v>15730076</v>
      </c>
      <c r="B573" s="1" t="s">
        <v>73</v>
      </c>
      <c r="C573" s="7">
        <v>651</v>
      </c>
      <c r="D573" s="1" t="s">
        <v>19</v>
      </c>
      <c r="E573" s="1" t="s">
        <v>27</v>
      </c>
      <c r="F573" s="7">
        <v>45</v>
      </c>
      <c r="G573" s="7">
        <v>1</v>
      </c>
      <c r="H573" s="7">
        <v>0</v>
      </c>
      <c r="I573" s="7">
        <v>1</v>
      </c>
      <c r="J573" s="7">
        <v>1</v>
      </c>
      <c r="K573" s="7">
        <v>0</v>
      </c>
      <c r="L573" s="7">
        <v>67740.08</v>
      </c>
      <c r="M573" s="7">
        <v>1</v>
      </c>
      <c r="N573" s="8">
        <f t="shared" si="10"/>
        <v>77375.966019417538</v>
      </c>
      <c r="O573" s="8" t="str">
        <f t="shared" si="11"/>
        <v>Low Balance Inactive</v>
      </c>
      <c r="P573" s="8">
        <f t="shared" si="12"/>
        <v>100101.14870173883</v>
      </c>
      <c r="Q573" s="8" t="str">
        <f t="shared" si="13"/>
        <v>Low Salary - Low Balance</v>
      </c>
      <c r="R573" s="8" t="str">
        <f t="shared" si="14"/>
        <v>Normal Customer</v>
      </c>
    </row>
    <row r="574" spans="1:18" ht="12.5" x14ac:dyDescent="0.25">
      <c r="A574" s="7">
        <v>15622003</v>
      </c>
      <c r="B574" s="1" t="s">
        <v>444</v>
      </c>
      <c r="C574" s="7">
        <v>745</v>
      </c>
      <c r="D574" s="1" t="s">
        <v>19</v>
      </c>
      <c r="E574" s="1" t="s">
        <v>27</v>
      </c>
      <c r="F574" s="7">
        <v>35</v>
      </c>
      <c r="G574" s="7">
        <v>9</v>
      </c>
      <c r="H574" s="7">
        <v>92566.53</v>
      </c>
      <c r="I574" s="7">
        <v>2</v>
      </c>
      <c r="J574" s="7">
        <v>1</v>
      </c>
      <c r="K574" s="7">
        <v>0</v>
      </c>
      <c r="L574" s="7">
        <v>161519.76999999999</v>
      </c>
      <c r="M574" s="7">
        <v>0</v>
      </c>
      <c r="N574" s="8">
        <f t="shared" si="10"/>
        <v>77393.440266486068</v>
      </c>
      <c r="O574" s="8" t="str">
        <f t="shared" si="11"/>
        <v>High Balance Inactive</v>
      </c>
      <c r="P574" s="8">
        <f t="shared" si="12"/>
        <v>100108.45698283677</v>
      </c>
      <c r="Q574" s="8" t="str">
        <f t="shared" si="13"/>
        <v>High Salary - High Balance</v>
      </c>
      <c r="R574" s="8" t="str">
        <f t="shared" si="14"/>
        <v>Normal Customer</v>
      </c>
    </row>
    <row r="575" spans="1:18" ht="12.5" x14ac:dyDescent="0.25">
      <c r="A575" s="7">
        <v>15607312</v>
      </c>
      <c r="B575" s="1" t="s">
        <v>500</v>
      </c>
      <c r="C575" s="7">
        <v>648</v>
      </c>
      <c r="D575" s="1" t="s">
        <v>22</v>
      </c>
      <c r="E575" s="1" t="s">
        <v>20</v>
      </c>
      <c r="F575" s="7">
        <v>49</v>
      </c>
      <c r="G575" s="7">
        <v>10</v>
      </c>
      <c r="H575" s="7">
        <v>0</v>
      </c>
      <c r="I575" s="7">
        <v>2</v>
      </c>
      <c r="J575" s="7">
        <v>1</v>
      </c>
      <c r="K575" s="7">
        <v>1</v>
      </c>
      <c r="L575" s="7">
        <v>159835.78</v>
      </c>
      <c r="M575" s="7">
        <v>1</v>
      </c>
      <c r="N575" s="8">
        <f t="shared" si="10"/>
        <v>77390.01286875995</v>
      </c>
      <c r="O575" s="8" t="str">
        <f t="shared" si="11"/>
        <v>Low Balance Active</v>
      </c>
      <c r="P575" s="8">
        <f t="shared" si="12"/>
        <v>100094.58498983539</v>
      </c>
      <c r="Q575" s="8" t="str">
        <f t="shared" si="13"/>
        <v>High Salary - Low Balance</v>
      </c>
      <c r="R575" s="8" t="str">
        <f t="shared" si="14"/>
        <v>Normal Customer</v>
      </c>
    </row>
    <row r="576" spans="1:18" ht="12.5" x14ac:dyDescent="0.25">
      <c r="A576" s="7">
        <v>15644753</v>
      </c>
      <c r="B576" s="1" t="s">
        <v>134</v>
      </c>
      <c r="C576" s="7">
        <v>848</v>
      </c>
      <c r="D576" s="1" t="s">
        <v>22</v>
      </c>
      <c r="E576" s="1" t="s">
        <v>27</v>
      </c>
      <c r="F576" s="7">
        <v>40</v>
      </c>
      <c r="G576" s="7">
        <v>3</v>
      </c>
      <c r="H576" s="7">
        <v>110930</v>
      </c>
      <c r="I576" s="7">
        <v>1</v>
      </c>
      <c r="J576" s="7">
        <v>1</v>
      </c>
      <c r="K576" s="7">
        <v>1</v>
      </c>
      <c r="L576" s="7">
        <v>30876.84</v>
      </c>
      <c r="M576" s="7">
        <v>0</v>
      </c>
      <c r="N576" s="8">
        <f t="shared" si="10"/>
        <v>77407.498185720819</v>
      </c>
      <c r="O576" s="8" t="str">
        <f t="shared" si="11"/>
        <v>High Balance Active</v>
      </c>
      <c r="P576" s="8">
        <f t="shared" si="12"/>
        <v>100081.08720515166</v>
      </c>
      <c r="Q576" s="8" t="str">
        <f t="shared" si="13"/>
        <v>Low Salary - High Balance</v>
      </c>
      <c r="R576" s="8" t="str">
        <f t="shared" si="14"/>
        <v>Normal Customer</v>
      </c>
    </row>
    <row r="577" spans="1:18" ht="12.5" x14ac:dyDescent="0.25">
      <c r="A577" s="7">
        <v>15653620</v>
      </c>
      <c r="B577" s="1" t="s">
        <v>321</v>
      </c>
      <c r="C577" s="7">
        <v>546</v>
      </c>
      <c r="D577" s="1" t="s">
        <v>19</v>
      </c>
      <c r="E577" s="1" t="s">
        <v>20</v>
      </c>
      <c r="F577" s="7">
        <v>27</v>
      </c>
      <c r="G577" s="7">
        <v>8</v>
      </c>
      <c r="H577" s="7">
        <v>0</v>
      </c>
      <c r="I577" s="7">
        <v>2</v>
      </c>
      <c r="J577" s="7">
        <v>1</v>
      </c>
      <c r="K577" s="7">
        <v>1</v>
      </c>
      <c r="L577" s="7">
        <v>14858.1</v>
      </c>
      <c r="M577" s="7">
        <v>0</v>
      </c>
      <c r="N577" s="8">
        <f t="shared" si="10"/>
        <v>77399.922479096116</v>
      </c>
      <c r="O577" s="8" t="str">
        <f t="shared" si="11"/>
        <v>Low Balance Active</v>
      </c>
      <c r="P577" s="8">
        <f t="shared" si="12"/>
        <v>100096.72658305113</v>
      </c>
      <c r="Q577" s="8" t="str">
        <f t="shared" si="13"/>
        <v>Low Salary - Low Balance</v>
      </c>
      <c r="R577" s="8" t="str">
        <f t="shared" si="14"/>
        <v>Normal Customer</v>
      </c>
    </row>
    <row r="578" spans="1:18" ht="12.5" x14ac:dyDescent="0.25">
      <c r="A578" s="7">
        <v>15761986</v>
      </c>
      <c r="B578" s="1" t="s">
        <v>501</v>
      </c>
      <c r="C578" s="7">
        <v>439</v>
      </c>
      <c r="D578" s="1" t="s">
        <v>22</v>
      </c>
      <c r="E578" s="1" t="s">
        <v>20</v>
      </c>
      <c r="F578" s="7">
        <v>32</v>
      </c>
      <c r="G578" s="7">
        <v>3</v>
      </c>
      <c r="H578" s="7">
        <v>138901.6</v>
      </c>
      <c r="I578" s="7">
        <v>1</v>
      </c>
      <c r="J578" s="7">
        <v>1</v>
      </c>
      <c r="K578" s="7">
        <v>0</v>
      </c>
      <c r="L578" s="7">
        <v>75685.97</v>
      </c>
      <c r="M578" s="7">
        <v>0</v>
      </c>
      <c r="N578" s="8">
        <f t="shared" si="10"/>
        <v>77417.417940777654</v>
      </c>
      <c r="O578" s="8" t="str">
        <f t="shared" si="11"/>
        <v>High Balance Inactive</v>
      </c>
      <c r="P578" s="8">
        <f t="shared" si="12"/>
        <v>100115.99390370735</v>
      </c>
      <c r="Q578" s="8" t="str">
        <f t="shared" si="13"/>
        <v>Low Salary - High Balance</v>
      </c>
      <c r="R578" s="8" t="str">
        <f t="shared" si="14"/>
        <v>Normal Customer</v>
      </c>
    </row>
    <row r="579" spans="1:18" ht="12.5" x14ac:dyDescent="0.25">
      <c r="A579" s="7">
        <v>15633922</v>
      </c>
      <c r="B579" s="1" t="s">
        <v>502</v>
      </c>
      <c r="C579" s="7">
        <v>755</v>
      </c>
      <c r="D579" s="1" t="s">
        <v>19</v>
      </c>
      <c r="E579" s="1" t="s">
        <v>27</v>
      </c>
      <c r="F579" s="7">
        <v>30</v>
      </c>
      <c r="G579" s="7">
        <v>4</v>
      </c>
      <c r="H579" s="7">
        <v>123217.7</v>
      </c>
      <c r="I579" s="7">
        <v>2</v>
      </c>
      <c r="J579" s="7">
        <v>0</v>
      </c>
      <c r="K579" s="7">
        <v>1</v>
      </c>
      <c r="L579" s="7">
        <v>144183.1</v>
      </c>
      <c r="M579" s="7">
        <v>0</v>
      </c>
      <c r="N579" s="8">
        <f t="shared" si="10"/>
        <v>77403.516927424891</v>
      </c>
      <c r="O579" s="8" t="str">
        <f t="shared" si="11"/>
        <v>High Balance Active</v>
      </c>
      <c r="P579" s="8">
        <f t="shared" si="12"/>
        <v>100121.51730951872</v>
      </c>
      <c r="Q579" s="8" t="str">
        <f t="shared" si="13"/>
        <v>High Salary - High Balance</v>
      </c>
      <c r="R579" s="8" t="str">
        <f t="shared" si="14"/>
        <v>Normal Customer</v>
      </c>
    </row>
    <row r="580" spans="1:18" ht="12.5" x14ac:dyDescent="0.25">
      <c r="A580" s="7">
        <v>15734674</v>
      </c>
      <c r="B580" s="1" t="s">
        <v>503</v>
      </c>
      <c r="C580" s="7">
        <v>593</v>
      </c>
      <c r="D580" s="1" t="s">
        <v>19</v>
      </c>
      <c r="E580" s="1" t="s">
        <v>20</v>
      </c>
      <c r="F580" s="7">
        <v>41</v>
      </c>
      <c r="G580" s="7">
        <v>6</v>
      </c>
      <c r="H580" s="7">
        <v>0</v>
      </c>
      <c r="I580" s="7">
        <v>1</v>
      </c>
      <c r="J580" s="7">
        <v>1</v>
      </c>
      <c r="K580" s="7">
        <v>0</v>
      </c>
      <c r="L580" s="7">
        <v>65170.66</v>
      </c>
      <c r="M580" s="7">
        <v>0</v>
      </c>
      <c r="N580" s="8">
        <f t="shared" si="10"/>
        <v>77393.156415649093</v>
      </c>
      <c r="O580" s="8" t="str">
        <f t="shared" si="11"/>
        <v>Low Balance Inactive</v>
      </c>
      <c r="P580" s="8">
        <f t="shared" si="12"/>
        <v>100111.55313432866</v>
      </c>
      <c r="Q580" s="8" t="str">
        <f t="shared" si="13"/>
        <v>Low Salary - Low Balance</v>
      </c>
      <c r="R580" s="8" t="str">
        <f t="shared" si="14"/>
        <v>Normal Customer</v>
      </c>
    </row>
    <row r="581" spans="1:18" ht="12.5" x14ac:dyDescent="0.25">
      <c r="A581" s="7">
        <v>15658032</v>
      </c>
      <c r="B581" s="1" t="s">
        <v>504</v>
      </c>
      <c r="C581" s="7">
        <v>701</v>
      </c>
      <c r="D581" s="1" t="s">
        <v>19</v>
      </c>
      <c r="E581" s="1" t="s">
        <v>27</v>
      </c>
      <c r="F581" s="7">
        <v>39</v>
      </c>
      <c r="G581" s="7">
        <v>2</v>
      </c>
      <c r="H581" s="7">
        <v>0</v>
      </c>
      <c r="I581" s="7">
        <v>2</v>
      </c>
      <c r="J581" s="7">
        <v>1</v>
      </c>
      <c r="K581" s="7">
        <v>1</v>
      </c>
      <c r="L581" s="7">
        <v>82526.92</v>
      </c>
      <c r="M581" s="7">
        <v>0</v>
      </c>
      <c r="N581" s="8">
        <f t="shared" si="10"/>
        <v>77410.662218955054</v>
      </c>
      <c r="O581" s="8" t="str">
        <f t="shared" si="11"/>
        <v>Low Balance Active</v>
      </c>
      <c r="P581" s="8">
        <f t="shared" si="12"/>
        <v>100119.45652567323</v>
      </c>
      <c r="Q581" s="8" t="str">
        <f t="shared" si="13"/>
        <v>Low Salary - Low Balance</v>
      </c>
      <c r="R581" s="8" t="str">
        <f t="shared" si="14"/>
        <v>Normal Customer</v>
      </c>
    </row>
    <row r="582" spans="1:18" ht="12.5" x14ac:dyDescent="0.25">
      <c r="A582" s="7">
        <v>15692671</v>
      </c>
      <c r="B582" s="1" t="s">
        <v>505</v>
      </c>
      <c r="C582" s="7">
        <v>701</v>
      </c>
      <c r="D582" s="1" t="s">
        <v>22</v>
      </c>
      <c r="E582" s="1" t="s">
        <v>27</v>
      </c>
      <c r="F582" s="7">
        <v>36</v>
      </c>
      <c r="G582" s="7">
        <v>8</v>
      </c>
      <c r="H582" s="7">
        <v>0</v>
      </c>
      <c r="I582" s="7">
        <v>2</v>
      </c>
      <c r="J582" s="7">
        <v>1</v>
      </c>
      <c r="K582" s="7">
        <v>0</v>
      </c>
      <c r="L582" s="7">
        <v>169161.46</v>
      </c>
      <c r="M582" s="7">
        <v>0</v>
      </c>
      <c r="N582" s="8">
        <f t="shared" si="10"/>
        <v>77428.175943438982</v>
      </c>
      <c r="O582" s="8" t="str">
        <f t="shared" si="11"/>
        <v>Low Balance Inactive</v>
      </c>
      <c r="P582" s="8">
        <f t="shared" si="12"/>
        <v>100123.43673755685</v>
      </c>
      <c r="Q582" s="8" t="str">
        <f t="shared" si="13"/>
        <v>High Salary - Low Balance</v>
      </c>
      <c r="R582" s="8" t="str">
        <f t="shared" si="14"/>
        <v>Normal Customer</v>
      </c>
    </row>
    <row r="583" spans="1:18" ht="12.5" x14ac:dyDescent="0.25">
      <c r="A583" s="7">
        <v>15737741</v>
      </c>
      <c r="B583" s="1" t="s">
        <v>506</v>
      </c>
      <c r="C583" s="7">
        <v>607</v>
      </c>
      <c r="D583" s="1" t="s">
        <v>22</v>
      </c>
      <c r="E583" s="1" t="s">
        <v>20</v>
      </c>
      <c r="F583" s="7">
        <v>33</v>
      </c>
      <c r="G583" s="7">
        <v>2</v>
      </c>
      <c r="H583" s="7">
        <v>108431.9</v>
      </c>
      <c r="I583" s="7">
        <v>2</v>
      </c>
      <c r="J583" s="7">
        <v>0</v>
      </c>
      <c r="K583" s="7">
        <v>1</v>
      </c>
      <c r="L583" s="7">
        <v>109291.39</v>
      </c>
      <c r="M583" s="7">
        <v>1</v>
      </c>
      <c r="N583" s="8">
        <f t="shared" si="10"/>
        <v>77445.697594478464</v>
      </c>
      <c r="O583" s="8" t="str">
        <f t="shared" si="11"/>
        <v>High Balance Active</v>
      </c>
      <c r="P583" s="8">
        <f t="shared" si="12"/>
        <v>100107.8137406656</v>
      </c>
      <c r="Q583" s="8" t="str">
        <f t="shared" si="13"/>
        <v>High Salary - High Balance</v>
      </c>
      <c r="R583" s="8" t="str">
        <f t="shared" si="14"/>
        <v>Normal Customer</v>
      </c>
    </row>
    <row r="584" spans="1:18" ht="12.5" x14ac:dyDescent="0.25">
      <c r="A584" s="7">
        <v>15576352</v>
      </c>
      <c r="B584" s="1" t="s">
        <v>507</v>
      </c>
      <c r="C584" s="7">
        <v>586</v>
      </c>
      <c r="D584" s="1" t="s">
        <v>22</v>
      </c>
      <c r="E584" s="1" t="s">
        <v>20</v>
      </c>
      <c r="F584" s="7">
        <v>57</v>
      </c>
      <c r="G584" s="7">
        <v>3</v>
      </c>
      <c r="H584" s="7">
        <v>0</v>
      </c>
      <c r="I584" s="7">
        <v>2</v>
      </c>
      <c r="J584" s="7">
        <v>0</v>
      </c>
      <c r="K584" s="7">
        <v>1</v>
      </c>
      <c r="L584" s="7">
        <v>6057.81</v>
      </c>
      <c r="M584" s="7">
        <v>0</v>
      </c>
      <c r="N584" s="8">
        <f t="shared" si="10"/>
        <v>77438.683967858829</v>
      </c>
      <c r="O584" s="8" t="str">
        <f t="shared" si="11"/>
        <v>Low Balance Active</v>
      </c>
      <c r="P584" s="8">
        <f t="shared" si="12"/>
        <v>100105.73506790433</v>
      </c>
      <c r="Q584" s="8" t="str">
        <f t="shared" si="13"/>
        <v>Low Salary - Low Balance</v>
      </c>
      <c r="R584" s="8" t="str">
        <f t="shared" si="14"/>
        <v>Normal Customer</v>
      </c>
    </row>
    <row r="585" spans="1:18" ht="12.5" x14ac:dyDescent="0.25">
      <c r="A585" s="7">
        <v>15753719</v>
      </c>
      <c r="B585" s="1" t="s">
        <v>508</v>
      </c>
      <c r="C585" s="7">
        <v>547</v>
      </c>
      <c r="D585" s="1" t="s">
        <v>30</v>
      </c>
      <c r="E585" s="1" t="s">
        <v>20</v>
      </c>
      <c r="F585" s="7">
        <v>30</v>
      </c>
      <c r="G585" s="7">
        <v>9</v>
      </c>
      <c r="H585" s="7">
        <v>72392.41</v>
      </c>
      <c r="I585" s="7">
        <v>1</v>
      </c>
      <c r="J585" s="7">
        <v>1</v>
      </c>
      <c r="K585" s="7">
        <v>0</v>
      </c>
      <c r="L585" s="7">
        <v>77077.14</v>
      </c>
      <c r="M585" s="7">
        <v>0</v>
      </c>
      <c r="N585" s="8">
        <f t="shared" si="10"/>
        <v>77456.215931627885</v>
      </c>
      <c r="O585" s="8" t="str">
        <f t="shared" si="11"/>
        <v>Low Balance Inactive</v>
      </c>
      <c r="P585" s="8">
        <f t="shared" si="12"/>
        <v>100127.0273307678</v>
      </c>
      <c r="Q585" s="8" t="str">
        <f t="shared" si="13"/>
        <v>Low Salary - Low Balance</v>
      </c>
      <c r="R585" s="8" t="str">
        <f t="shared" si="14"/>
        <v>Normal Customer</v>
      </c>
    </row>
    <row r="586" spans="1:18" ht="12.5" x14ac:dyDescent="0.25">
      <c r="A586" s="7">
        <v>15803689</v>
      </c>
      <c r="B586" s="1" t="s">
        <v>509</v>
      </c>
      <c r="C586" s="7">
        <v>647</v>
      </c>
      <c r="D586" s="1" t="s">
        <v>30</v>
      </c>
      <c r="E586" s="1" t="s">
        <v>20</v>
      </c>
      <c r="F586" s="7">
        <v>51</v>
      </c>
      <c r="G586" s="7">
        <v>1</v>
      </c>
      <c r="H586" s="7">
        <v>119741.8</v>
      </c>
      <c r="I586" s="7">
        <v>2</v>
      </c>
      <c r="J586" s="7">
        <v>0</v>
      </c>
      <c r="K586" s="7">
        <v>0</v>
      </c>
      <c r="L586" s="7">
        <v>54954.51</v>
      </c>
      <c r="M586" s="7">
        <v>1</v>
      </c>
      <c r="N586" s="8">
        <f t="shared" si="10"/>
        <v>77457.362626811664</v>
      </c>
      <c r="O586" s="8" t="str">
        <f t="shared" si="11"/>
        <v>High Balance Inactive</v>
      </c>
      <c r="P586" s="8">
        <f t="shared" si="12"/>
        <v>100132.24696105102</v>
      </c>
      <c r="Q586" s="8" t="str">
        <f t="shared" si="13"/>
        <v>Low Salary - High Balance</v>
      </c>
      <c r="R586" s="8" t="str">
        <f t="shared" si="14"/>
        <v>At - Risk Premium Customer</v>
      </c>
    </row>
    <row r="587" spans="1:18" ht="12.5" x14ac:dyDescent="0.25">
      <c r="A587" s="7">
        <v>15718057</v>
      </c>
      <c r="B587" s="1" t="s">
        <v>510</v>
      </c>
      <c r="C587" s="7">
        <v>760</v>
      </c>
      <c r="D587" s="1" t="s">
        <v>19</v>
      </c>
      <c r="E587" s="1" t="s">
        <v>20</v>
      </c>
      <c r="F587" s="7">
        <v>51</v>
      </c>
      <c r="G587" s="7">
        <v>2</v>
      </c>
      <c r="H587" s="7">
        <v>100946.7</v>
      </c>
      <c r="I587" s="7">
        <v>1</v>
      </c>
      <c r="J587" s="7">
        <v>0</v>
      </c>
      <c r="K587" s="7">
        <v>0</v>
      </c>
      <c r="L587" s="7">
        <v>179614.8</v>
      </c>
      <c r="M587" s="7">
        <v>1</v>
      </c>
      <c r="N587" s="8">
        <f t="shared" si="10"/>
        <v>77447.785177803016</v>
      </c>
      <c r="O587" s="8" t="str">
        <f t="shared" si="11"/>
        <v>High Balance Inactive</v>
      </c>
      <c r="P587" s="8">
        <f t="shared" si="12"/>
        <v>100142.47974405465</v>
      </c>
      <c r="Q587" s="8" t="str">
        <f t="shared" si="13"/>
        <v>High Salary - High Balance</v>
      </c>
      <c r="R587" s="8" t="str">
        <f t="shared" si="14"/>
        <v>At - Risk Premium Customer</v>
      </c>
    </row>
    <row r="588" spans="1:18" ht="12.5" x14ac:dyDescent="0.25">
      <c r="A588" s="7">
        <v>15722010</v>
      </c>
      <c r="B588" s="1" t="s">
        <v>511</v>
      </c>
      <c r="C588" s="7">
        <v>621</v>
      </c>
      <c r="D588" s="1" t="s">
        <v>22</v>
      </c>
      <c r="E588" s="1" t="s">
        <v>27</v>
      </c>
      <c r="F588" s="7">
        <v>53</v>
      </c>
      <c r="G588" s="7">
        <v>9</v>
      </c>
      <c r="H588" s="7">
        <v>170491.8</v>
      </c>
      <c r="I588" s="7">
        <v>1</v>
      </c>
      <c r="J588" s="7">
        <v>1</v>
      </c>
      <c r="K588" s="7">
        <v>0</v>
      </c>
      <c r="L588" s="7">
        <v>35588.07</v>
      </c>
      <c r="M588" s="7">
        <v>1</v>
      </c>
      <c r="N588" s="8">
        <f t="shared" si="10"/>
        <v>77442.461454463148</v>
      </c>
      <c r="O588" s="8" t="str">
        <f t="shared" si="11"/>
        <v>High Balance Inactive</v>
      </c>
      <c r="P588" s="8">
        <f t="shared" si="12"/>
        <v>100124.47514046245</v>
      </c>
      <c r="Q588" s="8" t="str">
        <f t="shared" si="13"/>
        <v>Low Salary - High Balance</v>
      </c>
      <c r="R588" s="8" t="str">
        <f t="shared" si="14"/>
        <v>At - Risk Premium Customer</v>
      </c>
    </row>
    <row r="589" spans="1:18" ht="12.5" x14ac:dyDescent="0.25">
      <c r="A589" s="7">
        <v>15680998</v>
      </c>
      <c r="B589" s="1" t="s">
        <v>512</v>
      </c>
      <c r="C589" s="7">
        <v>725</v>
      </c>
      <c r="D589" s="1" t="s">
        <v>19</v>
      </c>
      <c r="E589" s="1" t="s">
        <v>27</v>
      </c>
      <c r="F589" s="7">
        <v>44</v>
      </c>
      <c r="G589" s="7">
        <v>5</v>
      </c>
      <c r="H589" s="7">
        <v>0</v>
      </c>
      <c r="I589" s="7">
        <v>1</v>
      </c>
      <c r="J589" s="7">
        <v>1</v>
      </c>
      <c r="K589" s="7">
        <v>1</v>
      </c>
      <c r="L589" s="7">
        <v>117356.14</v>
      </c>
      <c r="M589" s="7">
        <v>0</v>
      </c>
      <c r="N589" s="8">
        <f t="shared" si="10"/>
        <v>77421.376174937759</v>
      </c>
      <c r="O589" s="8" t="str">
        <f t="shared" si="11"/>
        <v>Low Balance Active</v>
      </c>
      <c r="P589" s="8">
        <f t="shared" si="12"/>
        <v>100139.09929753032</v>
      </c>
      <c r="Q589" s="8" t="str">
        <f t="shared" si="13"/>
        <v>High Salary - Low Balance</v>
      </c>
      <c r="R589" s="8" t="str">
        <f t="shared" si="14"/>
        <v>Normal Customer</v>
      </c>
    </row>
    <row r="590" spans="1:18" ht="12.5" x14ac:dyDescent="0.25">
      <c r="A590" s="7">
        <v>15614782</v>
      </c>
      <c r="B590" s="1" t="s">
        <v>42</v>
      </c>
      <c r="C590" s="7">
        <v>526</v>
      </c>
      <c r="D590" s="1" t="s">
        <v>19</v>
      </c>
      <c r="E590" s="1" t="s">
        <v>27</v>
      </c>
      <c r="F590" s="7">
        <v>36</v>
      </c>
      <c r="G590" s="7">
        <v>1</v>
      </c>
      <c r="H590" s="7">
        <v>0</v>
      </c>
      <c r="I590" s="7">
        <v>1</v>
      </c>
      <c r="J590" s="7">
        <v>1</v>
      </c>
      <c r="K590" s="7">
        <v>0</v>
      </c>
      <c r="L590" s="7">
        <v>160696.72</v>
      </c>
      <c r="M590" s="7">
        <v>0</v>
      </c>
      <c r="N590" s="8">
        <f t="shared" si="10"/>
        <v>77438.924084315586</v>
      </c>
      <c r="O590" s="8" t="str">
        <f t="shared" si="11"/>
        <v>Low Balance Inactive</v>
      </c>
      <c r="P590" s="8">
        <f t="shared" si="12"/>
        <v>100135.19697642821</v>
      </c>
      <c r="Q590" s="8" t="str">
        <f t="shared" si="13"/>
        <v>High Salary - Low Balance</v>
      </c>
      <c r="R590" s="8" t="str">
        <f t="shared" si="14"/>
        <v>Normal Customer</v>
      </c>
    </row>
    <row r="591" spans="1:18" ht="12.5" x14ac:dyDescent="0.25">
      <c r="A591" s="7">
        <v>15591047</v>
      </c>
      <c r="B591" s="1" t="s">
        <v>165</v>
      </c>
      <c r="C591" s="7">
        <v>519</v>
      </c>
      <c r="D591" s="1" t="s">
        <v>22</v>
      </c>
      <c r="E591" s="1" t="s">
        <v>20</v>
      </c>
      <c r="F591" s="7">
        <v>47</v>
      </c>
      <c r="G591" s="7">
        <v>6</v>
      </c>
      <c r="H591" s="7">
        <v>157296</v>
      </c>
      <c r="I591" s="7">
        <v>2</v>
      </c>
      <c r="J591" s="7">
        <v>0</v>
      </c>
      <c r="K591" s="7">
        <v>0</v>
      </c>
      <c r="L591" s="7">
        <v>147278.43</v>
      </c>
      <c r="M591" s="7">
        <v>1</v>
      </c>
      <c r="N591" s="8">
        <f t="shared" si="10"/>
        <v>77456.479950124776</v>
      </c>
      <c r="O591" s="8" t="str">
        <f t="shared" si="11"/>
        <v>High Balance Inactive</v>
      </c>
      <c r="P591" s="8">
        <f t="shared" si="12"/>
        <v>100121.46731806875</v>
      </c>
      <c r="Q591" s="8" t="str">
        <f t="shared" si="13"/>
        <v>High Salary - High Balance</v>
      </c>
      <c r="R591" s="8" t="str">
        <f t="shared" si="14"/>
        <v>At - Risk Premium Customer</v>
      </c>
    </row>
    <row r="592" spans="1:18" ht="12.5" x14ac:dyDescent="0.25">
      <c r="A592" s="7">
        <v>15788291</v>
      </c>
      <c r="B592" s="1" t="s">
        <v>513</v>
      </c>
      <c r="C592" s="7">
        <v>713</v>
      </c>
      <c r="D592" s="1" t="s">
        <v>30</v>
      </c>
      <c r="E592" s="1" t="s">
        <v>20</v>
      </c>
      <c r="F592" s="7">
        <v>38</v>
      </c>
      <c r="G592" s="7">
        <v>7</v>
      </c>
      <c r="H592" s="7">
        <v>144606.20000000001</v>
      </c>
      <c r="I592" s="7">
        <v>1</v>
      </c>
      <c r="J592" s="7">
        <v>1</v>
      </c>
      <c r="K592" s="7">
        <v>1</v>
      </c>
      <c r="L592" s="7">
        <v>56594.36</v>
      </c>
      <c r="M592" s="7">
        <v>1</v>
      </c>
      <c r="N592" s="8">
        <f t="shared" si="10"/>
        <v>77438.375750566964</v>
      </c>
      <c r="O592" s="8" t="str">
        <f t="shared" si="11"/>
        <v>High Balance Active</v>
      </c>
      <c r="P592" s="8">
        <f t="shared" si="12"/>
        <v>100110.77412925201</v>
      </c>
      <c r="Q592" s="8" t="str">
        <f t="shared" si="13"/>
        <v>Low Salary - High Balance</v>
      </c>
      <c r="R592" s="8" t="str">
        <f t="shared" si="14"/>
        <v>Normal Customer</v>
      </c>
    </row>
    <row r="593" spans="1:18" ht="12.5" x14ac:dyDescent="0.25">
      <c r="A593" s="7">
        <v>15604044</v>
      </c>
      <c r="B593" s="1" t="s">
        <v>25</v>
      </c>
      <c r="C593" s="7">
        <v>700</v>
      </c>
      <c r="D593" s="1" t="s">
        <v>19</v>
      </c>
      <c r="E593" s="1" t="s">
        <v>27</v>
      </c>
      <c r="F593" s="7">
        <v>38</v>
      </c>
      <c r="G593" s="7">
        <v>8</v>
      </c>
      <c r="H593" s="7">
        <v>134811.29999999999</v>
      </c>
      <c r="I593" s="7">
        <v>1</v>
      </c>
      <c r="J593" s="7">
        <v>1</v>
      </c>
      <c r="K593" s="7">
        <v>0</v>
      </c>
      <c r="L593" s="7">
        <v>1299.75</v>
      </c>
      <c r="M593" s="7">
        <v>0</v>
      </c>
      <c r="N593" s="8">
        <f t="shared" si="10"/>
        <v>77423.141496938159</v>
      </c>
      <c r="O593" s="8" t="str">
        <f t="shared" si="11"/>
        <v>High Balance Inactive</v>
      </c>
      <c r="P593" s="8">
        <f t="shared" si="12"/>
        <v>100120.64403492886</v>
      </c>
      <c r="Q593" s="8" t="str">
        <f t="shared" si="13"/>
        <v>Low Salary - High Balance</v>
      </c>
      <c r="R593" s="8" t="str">
        <f t="shared" si="14"/>
        <v>Normal Customer</v>
      </c>
    </row>
    <row r="594" spans="1:18" ht="12.5" x14ac:dyDescent="0.25">
      <c r="A594" s="7">
        <v>15679587</v>
      </c>
      <c r="B594" s="1" t="s">
        <v>514</v>
      </c>
      <c r="C594" s="7">
        <v>666</v>
      </c>
      <c r="D594" s="1" t="s">
        <v>19</v>
      </c>
      <c r="E594" s="1" t="s">
        <v>20</v>
      </c>
      <c r="F594" s="7">
        <v>34</v>
      </c>
      <c r="G594" s="7">
        <v>9</v>
      </c>
      <c r="H594" s="7">
        <v>115897.1</v>
      </c>
      <c r="I594" s="7">
        <v>1</v>
      </c>
      <c r="J594" s="7">
        <v>1</v>
      </c>
      <c r="K594" s="7">
        <v>1</v>
      </c>
      <c r="L594" s="7">
        <v>25095.03</v>
      </c>
      <c r="M594" s="7">
        <v>0</v>
      </c>
      <c r="N594" s="8">
        <f t="shared" si="10"/>
        <v>77410.122404718757</v>
      </c>
      <c r="O594" s="8" t="str">
        <f t="shared" si="11"/>
        <v>High Balance Active</v>
      </c>
      <c r="P594" s="8">
        <f t="shared" si="12"/>
        <v>100143.06256805838</v>
      </c>
      <c r="Q594" s="8" t="str">
        <f t="shared" si="13"/>
        <v>Low Salary - High Balance</v>
      </c>
      <c r="R594" s="8" t="str">
        <f t="shared" si="14"/>
        <v>Normal Customer</v>
      </c>
    </row>
    <row r="595" spans="1:18" ht="12.5" x14ac:dyDescent="0.25">
      <c r="A595" s="7">
        <v>15775153</v>
      </c>
      <c r="B595" s="1" t="s">
        <v>515</v>
      </c>
      <c r="C595" s="7">
        <v>630</v>
      </c>
      <c r="D595" s="1" t="s">
        <v>22</v>
      </c>
      <c r="E595" s="1" t="s">
        <v>27</v>
      </c>
      <c r="F595" s="7">
        <v>32</v>
      </c>
      <c r="G595" s="7">
        <v>4</v>
      </c>
      <c r="H595" s="7">
        <v>82034</v>
      </c>
      <c r="I595" s="7">
        <v>1</v>
      </c>
      <c r="J595" s="7">
        <v>0</v>
      </c>
      <c r="K595" s="7">
        <v>0</v>
      </c>
      <c r="L595" s="7">
        <v>146326.45000000001</v>
      </c>
      <c r="M595" s="7">
        <v>0</v>
      </c>
      <c r="N595" s="8">
        <f t="shared" si="10"/>
        <v>77401.389257998715</v>
      </c>
      <c r="O595" s="8" t="str">
        <f t="shared" si="11"/>
        <v>High Balance Inactive</v>
      </c>
      <c r="P595" s="8">
        <f t="shared" si="12"/>
        <v>100160.09184706181</v>
      </c>
      <c r="Q595" s="8" t="str">
        <f t="shared" si="13"/>
        <v>High Salary - High Balance</v>
      </c>
      <c r="R595" s="8" t="str">
        <f t="shared" si="14"/>
        <v>Normal Customer</v>
      </c>
    </row>
    <row r="596" spans="1:18" ht="12.5" x14ac:dyDescent="0.25">
      <c r="A596" s="7">
        <v>15603925</v>
      </c>
      <c r="B596" s="1" t="s">
        <v>369</v>
      </c>
      <c r="C596" s="7">
        <v>779</v>
      </c>
      <c r="D596" s="1" t="s">
        <v>22</v>
      </c>
      <c r="E596" s="1" t="s">
        <v>20</v>
      </c>
      <c r="F596" s="7">
        <v>26</v>
      </c>
      <c r="G596" s="7">
        <v>4</v>
      </c>
      <c r="H596" s="7">
        <v>174318.1</v>
      </c>
      <c r="I596" s="7">
        <v>2</v>
      </c>
      <c r="J596" s="7">
        <v>0</v>
      </c>
      <c r="K596" s="7">
        <v>1</v>
      </c>
      <c r="L596" s="7">
        <v>38296.21</v>
      </c>
      <c r="M596" s="7">
        <v>0</v>
      </c>
      <c r="N596" s="8">
        <f t="shared" si="10"/>
        <v>77400.337825692317</v>
      </c>
      <c r="O596" s="8" t="str">
        <f t="shared" si="11"/>
        <v>High Balance Active</v>
      </c>
      <c r="P596" s="8">
        <f t="shared" si="12"/>
        <v>100149.61378120774</v>
      </c>
      <c r="Q596" s="8" t="str">
        <f t="shared" si="13"/>
        <v>Low Salary - High Balance</v>
      </c>
      <c r="R596" s="8" t="str">
        <f t="shared" si="14"/>
        <v>Normal Customer</v>
      </c>
    </row>
    <row r="597" spans="1:18" ht="12.5" x14ac:dyDescent="0.25">
      <c r="A597" s="7">
        <v>15680970</v>
      </c>
      <c r="B597" s="1" t="s">
        <v>516</v>
      </c>
      <c r="C597" s="7">
        <v>611</v>
      </c>
      <c r="D597" s="1" t="s">
        <v>30</v>
      </c>
      <c r="E597" s="1" t="s">
        <v>20</v>
      </c>
      <c r="F597" s="7">
        <v>41</v>
      </c>
      <c r="G597" s="7">
        <v>2</v>
      </c>
      <c r="H597" s="7">
        <v>114206.8</v>
      </c>
      <c r="I597" s="7">
        <v>1</v>
      </c>
      <c r="J597" s="7">
        <v>1</v>
      </c>
      <c r="K597" s="7">
        <v>0</v>
      </c>
      <c r="L597" s="7">
        <v>164061.6</v>
      </c>
      <c r="M597" s="7">
        <v>0</v>
      </c>
      <c r="N597" s="8">
        <f t="shared" si="10"/>
        <v>77378.336063564202</v>
      </c>
      <c r="O597" s="8" t="str">
        <f t="shared" si="11"/>
        <v>High Balance Inactive</v>
      </c>
      <c r="P597" s="8">
        <f t="shared" si="12"/>
        <v>100163.65541657238</v>
      </c>
      <c r="Q597" s="8" t="str">
        <f t="shared" si="13"/>
        <v>High Salary - High Balance</v>
      </c>
      <c r="R597" s="8" t="str">
        <f t="shared" si="14"/>
        <v>Normal Customer</v>
      </c>
    </row>
    <row r="598" spans="1:18" ht="12.5" x14ac:dyDescent="0.25">
      <c r="A598" s="7">
        <v>15697183</v>
      </c>
      <c r="B598" s="1" t="s">
        <v>517</v>
      </c>
      <c r="C598" s="7">
        <v>685</v>
      </c>
      <c r="D598" s="1" t="s">
        <v>22</v>
      </c>
      <c r="E598" s="1" t="s">
        <v>27</v>
      </c>
      <c r="F598" s="7">
        <v>43</v>
      </c>
      <c r="G598" s="7">
        <v>9</v>
      </c>
      <c r="H598" s="7">
        <v>0</v>
      </c>
      <c r="I598" s="7">
        <v>2</v>
      </c>
      <c r="J598" s="7">
        <v>1</v>
      </c>
      <c r="K598" s="7">
        <v>0</v>
      </c>
      <c r="L598" s="7">
        <v>107811.28</v>
      </c>
      <c r="M598" s="7">
        <v>0</v>
      </c>
      <c r="N598" s="8">
        <f t="shared" si="10"/>
        <v>77369.973560399711</v>
      </c>
      <c r="O598" s="8" t="str">
        <f t="shared" si="11"/>
        <v>Low Balance Inactive</v>
      </c>
      <c r="P598" s="8">
        <f t="shared" si="12"/>
        <v>100149.14634650348</v>
      </c>
      <c r="Q598" s="8" t="str">
        <f t="shared" si="13"/>
        <v>High Salary - Low Balance</v>
      </c>
      <c r="R598" s="8" t="str">
        <f t="shared" si="14"/>
        <v>Normal Customer</v>
      </c>
    </row>
    <row r="599" spans="1:18" ht="12.5" x14ac:dyDescent="0.25">
      <c r="A599" s="7">
        <v>15567446</v>
      </c>
      <c r="B599" s="1" t="s">
        <v>518</v>
      </c>
      <c r="C599" s="7">
        <v>646</v>
      </c>
      <c r="D599" s="1" t="s">
        <v>30</v>
      </c>
      <c r="E599" s="1" t="s">
        <v>27</v>
      </c>
      <c r="F599" s="7">
        <v>39</v>
      </c>
      <c r="G599" s="7">
        <v>9</v>
      </c>
      <c r="H599" s="7">
        <v>111574.39999999999</v>
      </c>
      <c r="I599" s="7">
        <v>1</v>
      </c>
      <c r="J599" s="7">
        <v>1</v>
      </c>
      <c r="K599" s="7">
        <v>1</v>
      </c>
      <c r="L599" s="7">
        <v>30838.51</v>
      </c>
      <c r="M599" s="7">
        <v>0</v>
      </c>
      <c r="N599" s="8">
        <f t="shared" si="10"/>
        <v>77387.545664319856</v>
      </c>
      <c r="O599" s="8" t="str">
        <f t="shared" si="11"/>
        <v>High Balance Active</v>
      </c>
      <c r="P599" s="8">
        <f t="shared" si="12"/>
        <v>100147.40613899645</v>
      </c>
      <c r="Q599" s="8" t="str">
        <f t="shared" si="13"/>
        <v>Low Salary - High Balance</v>
      </c>
      <c r="R599" s="8" t="str">
        <f t="shared" si="14"/>
        <v>Normal Customer</v>
      </c>
    </row>
    <row r="600" spans="1:18" ht="12.5" x14ac:dyDescent="0.25">
      <c r="A600" s="7">
        <v>15637476</v>
      </c>
      <c r="B600" s="1" t="s">
        <v>519</v>
      </c>
      <c r="C600" s="7">
        <v>683</v>
      </c>
      <c r="D600" s="1" t="s">
        <v>30</v>
      </c>
      <c r="E600" s="1" t="s">
        <v>20</v>
      </c>
      <c r="F600" s="7">
        <v>57</v>
      </c>
      <c r="G600" s="7">
        <v>5</v>
      </c>
      <c r="H600" s="7">
        <v>162448.70000000001</v>
      </c>
      <c r="I600" s="7">
        <v>1</v>
      </c>
      <c r="J600" s="7">
        <v>0</v>
      </c>
      <c r="K600" s="7">
        <v>0</v>
      </c>
      <c r="L600" s="7">
        <v>9221.7800000000007</v>
      </c>
      <c r="M600" s="7">
        <v>1</v>
      </c>
      <c r="N600" s="8">
        <f t="shared" si="10"/>
        <v>77379.77945479333</v>
      </c>
      <c r="O600" s="8" t="str">
        <f t="shared" si="11"/>
        <v>High Balance Inactive</v>
      </c>
      <c r="P600" s="8">
        <f t="shared" si="12"/>
        <v>100163.15100408935</v>
      </c>
      <c r="Q600" s="8" t="str">
        <f t="shared" si="13"/>
        <v>Low Salary - High Balance</v>
      </c>
      <c r="R600" s="8" t="str">
        <f t="shared" si="14"/>
        <v>At - Risk Premium Customer</v>
      </c>
    </row>
    <row r="601" spans="1:18" ht="12.5" x14ac:dyDescent="0.25">
      <c r="A601" s="7">
        <v>15714939</v>
      </c>
      <c r="B601" s="1" t="s">
        <v>520</v>
      </c>
      <c r="C601" s="7">
        <v>484</v>
      </c>
      <c r="D601" s="1" t="s">
        <v>30</v>
      </c>
      <c r="E601" s="1" t="s">
        <v>20</v>
      </c>
      <c r="F601" s="7">
        <v>34</v>
      </c>
      <c r="G601" s="7">
        <v>4</v>
      </c>
      <c r="H601" s="7">
        <v>148249.5</v>
      </c>
      <c r="I601" s="7">
        <v>1</v>
      </c>
      <c r="J601" s="7">
        <v>0</v>
      </c>
      <c r="K601" s="7">
        <v>1</v>
      </c>
      <c r="L601" s="7">
        <v>33738.269999999997</v>
      </c>
      <c r="M601" s="7">
        <v>0</v>
      </c>
      <c r="N601" s="8">
        <f t="shared" si="10"/>
        <v>77360.450002272293</v>
      </c>
      <c r="O601" s="8" t="str">
        <f t="shared" si="11"/>
        <v>High Balance Active</v>
      </c>
      <c r="P601" s="8">
        <f t="shared" si="12"/>
        <v>100183.81480118184</v>
      </c>
      <c r="Q601" s="8" t="str">
        <f t="shared" si="13"/>
        <v>Low Salary - High Balance</v>
      </c>
      <c r="R601" s="8" t="str">
        <f t="shared" si="14"/>
        <v>Normal Customer</v>
      </c>
    </row>
    <row r="602" spans="1:18" ht="12.5" x14ac:dyDescent="0.25">
      <c r="A602" s="7">
        <v>15683503</v>
      </c>
      <c r="B602" s="1" t="s">
        <v>521</v>
      </c>
      <c r="C602" s="7">
        <v>601</v>
      </c>
      <c r="D602" s="1" t="s">
        <v>19</v>
      </c>
      <c r="E602" s="1" t="s">
        <v>20</v>
      </c>
      <c r="F602" s="7">
        <v>43</v>
      </c>
      <c r="G602" s="7">
        <v>8</v>
      </c>
      <c r="H602" s="7">
        <v>0</v>
      </c>
      <c r="I602" s="7">
        <v>3</v>
      </c>
      <c r="J602" s="7">
        <v>0</v>
      </c>
      <c r="K602" s="7">
        <v>1</v>
      </c>
      <c r="L602" s="7">
        <v>110916.15</v>
      </c>
      <c r="M602" s="7">
        <v>1</v>
      </c>
      <c r="N602" s="8">
        <f t="shared" si="10"/>
        <v>77344.338854545538</v>
      </c>
      <c r="O602" s="8" t="str">
        <f t="shared" si="11"/>
        <v>Low Balance Active</v>
      </c>
      <c r="P602" s="8">
        <f t="shared" si="12"/>
        <v>100198.91606136394</v>
      </c>
      <c r="Q602" s="8" t="str">
        <f t="shared" si="13"/>
        <v>High Salary - Low Balance</v>
      </c>
      <c r="R602" s="8" t="str">
        <f t="shared" si="14"/>
        <v>Normal Customer</v>
      </c>
    </row>
    <row r="603" spans="1:18" ht="12.5" x14ac:dyDescent="0.25">
      <c r="A603" s="7">
        <v>15645569</v>
      </c>
      <c r="B603" s="1" t="s">
        <v>477</v>
      </c>
      <c r="C603" s="7">
        <v>762</v>
      </c>
      <c r="D603" s="1" t="s">
        <v>22</v>
      </c>
      <c r="E603" s="1" t="s">
        <v>20</v>
      </c>
      <c r="F603" s="7">
        <v>26</v>
      </c>
      <c r="G603" s="7">
        <v>7</v>
      </c>
      <c r="H603" s="7">
        <v>123709.5</v>
      </c>
      <c r="I603" s="7">
        <v>2</v>
      </c>
      <c r="J603" s="7">
        <v>1</v>
      </c>
      <c r="K603" s="7">
        <v>1</v>
      </c>
      <c r="L603" s="7">
        <v>169654.57</v>
      </c>
      <c r="M603" s="7">
        <v>0</v>
      </c>
      <c r="N603" s="8">
        <f t="shared" si="10"/>
        <v>77361.921109343108</v>
      </c>
      <c r="O603" s="8" t="str">
        <f t="shared" si="11"/>
        <v>High Balance Active</v>
      </c>
      <c r="P603" s="8">
        <f t="shared" si="12"/>
        <v>100196.4797726759</v>
      </c>
      <c r="Q603" s="8" t="str">
        <f t="shared" si="13"/>
        <v>High Salary - High Balance</v>
      </c>
      <c r="R603" s="8" t="str">
        <f t="shared" si="14"/>
        <v>Normal Customer</v>
      </c>
    </row>
    <row r="604" spans="1:18" ht="12.5" x14ac:dyDescent="0.25">
      <c r="A604" s="7">
        <v>15782569</v>
      </c>
      <c r="B604" s="1" t="s">
        <v>522</v>
      </c>
      <c r="C604" s="7">
        <v>687</v>
      </c>
      <c r="D604" s="1" t="s">
        <v>19</v>
      </c>
      <c r="E604" s="1" t="s">
        <v>20</v>
      </c>
      <c r="F604" s="7">
        <v>72</v>
      </c>
      <c r="G604" s="7">
        <v>9</v>
      </c>
      <c r="H604" s="7">
        <v>0</v>
      </c>
      <c r="I604" s="7">
        <v>1</v>
      </c>
      <c r="J604" s="7">
        <v>0</v>
      </c>
      <c r="K604" s="7">
        <v>1</v>
      </c>
      <c r="L604" s="7">
        <v>69829.399999999994</v>
      </c>
      <c r="M604" s="7">
        <v>0</v>
      </c>
      <c r="N604" s="8">
        <f t="shared" si="10"/>
        <v>77351.382778535786</v>
      </c>
      <c r="O604" s="8" t="str">
        <f t="shared" si="11"/>
        <v>Low Balance Active</v>
      </c>
      <c r="P604" s="8">
        <f t="shared" si="12"/>
        <v>100180.6866643932</v>
      </c>
      <c r="Q604" s="8" t="str">
        <f t="shared" si="13"/>
        <v>Low Salary - Low Balance</v>
      </c>
      <c r="R604" s="8" t="str">
        <f t="shared" si="14"/>
        <v>Normal Customer</v>
      </c>
    </row>
    <row r="605" spans="1:18" ht="12.5" x14ac:dyDescent="0.25">
      <c r="A605" s="7">
        <v>15592387</v>
      </c>
      <c r="B605" s="1" t="s">
        <v>523</v>
      </c>
      <c r="C605" s="7">
        <v>566</v>
      </c>
      <c r="D605" s="1" t="s">
        <v>19</v>
      </c>
      <c r="E605" s="1" t="s">
        <v>27</v>
      </c>
      <c r="F605" s="7">
        <v>30</v>
      </c>
      <c r="G605" s="7">
        <v>5</v>
      </c>
      <c r="H605" s="7">
        <v>0</v>
      </c>
      <c r="I605" s="7">
        <v>1</v>
      </c>
      <c r="J605" s="7">
        <v>1</v>
      </c>
      <c r="K605" s="7">
        <v>0</v>
      </c>
      <c r="L605" s="7">
        <v>54926.51</v>
      </c>
      <c r="M605" s="7">
        <v>1</v>
      </c>
      <c r="N605" s="8">
        <f t="shared" si="10"/>
        <v>77368.974632704208</v>
      </c>
      <c r="O605" s="8" t="str">
        <f t="shared" si="11"/>
        <v>Low Balance Inactive</v>
      </c>
      <c r="P605" s="8">
        <f t="shared" si="12"/>
        <v>100187.58939049381</v>
      </c>
      <c r="Q605" s="8" t="str">
        <f t="shared" si="13"/>
        <v>Low Salary - Low Balance</v>
      </c>
      <c r="R605" s="8" t="str">
        <f t="shared" si="14"/>
        <v>Normal Customer</v>
      </c>
    </row>
    <row r="606" spans="1:18" ht="12.5" x14ac:dyDescent="0.25">
      <c r="A606" s="7">
        <v>15609286</v>
      </c>
      <c r="B606" s="1" t="s">
        <v>524</v>
      </c>
      <c r="C606" s="7">
        <v>702</v>
      </c>
      <c r="D606" s="1" t="s">
        <v>19</v>
      </c>
      <c r="E606" s="1" t="s">
        <v>27</v>
      </c>
      <c r="F606" s="7">
        <v>37</v>
      </c>
      <c r="G606" s="7">
        <v>10</v>
      </c>
      <c r="H606" s="7">
        <v>150525.79999999999</v>
      </c>
      <c r="I606" s="7">
        <v>1</v>
      </c>
      <c r="J606" s="7">
        <v>1</v>
      </c>
      <c r="K606" s="7">
        <v>1</v>
      </c>
      <c r="L606" s="7">
        <v>94728.49</v>
      </c>
      <c r="M606" s="7">
        <v>0</v>
      </c>
      <c r="N606" s="8">
        <f t="shared" si="10"/>
        <v>77386.574490445957</v>
      </c>
      <c r="O606" s="8" t="str">
        <f t="shared" si="11"/>
        <v>High Balance Active</v>
      </c>
      <c r="P606" s="8">
        <f t="shared" si="12"/>
        <v>100197.88535941794</v>
      </c>
      <c r="Q606" s="8" t="str">
        <f t="shared" si="13"/>
        <v>Low Salary - High Balance</v>
      </c>
      <c r="R606" s="8" t="str">
        <f t="shared" si="14"/>
        <v>Normal Customer</v>
      </c>
    </row>
    <row r="607" spans="1:18" ht="12.5" x14ac:dyDescent="0.25">
      <c r="A607" s="7">
        <v>15814035</v>
      </c>
      <c r="B607" s="1" t="s">
        <v>525</v>
      </c>
      <c r="C607" s="7">
        <v>601</v>
      </c>
      <c r="D607" s="1" t="s">
        <v>19</v>
      </c>
      <c r="E607" s="1" t="s">
        <v>27</v>
      </c>
      <c r="F607" s="7">
        <v>29</v>
      </c>
      <c r="G607" s="7">
        <v>9</v>
      </c>
      <c r="H607" s="7">
        <v>0</v>
      </c>
      <c r="I607" s="7">
        <v>1</v>
      </c>
      <c r="J607" s="7">
        <v>1</v>
      </c>
      <c r="K607" s="7">
        <v>1</v>
      </c>
      <c r="L607" s="7">
        <v>80393.27</v>
      </c>
      <c r="M607" s="7">
        <v>0</v>
      </c>
      <c r="N607" s="8">
        <f t="shared" si="10"/>
        <v>77369.933028441505</v>
      </c>
      <c r="O607" s="8" t="str">
        <f t="shared" si="11"/>
        <v>Low Balance Active</v>
      </c>
      <c r="P607" s="8">
        <f t="shared" si="12"/>
        <v>100199.12981797528</v>
      </c>
      <c r="Q607" s="8" t="str">
        <f t="shared" si="13"/>
        <v>Low Salary - Low Balance</v>
      </c>
      <c r="R607" s="8" t="str">
        <f t="shared" si="14"/>
        <v>Normal Customer</v>
      </c>
    </row>
    <row r="608" spans="1:18" ht="12.5" x14ac:dyDescent="0.25">
      <c r="A608" s="7">
        <v>15661249</v>
      </c>
      <c r="B608" s="1" t="s">
        <v>526</v>
      </c>
      <c r="C608" s="7">
        <v>699</v>
      </c>
      <c r="D608" s="1" t="s">
        <v>19</v>
      </c>
      <c r="E608" s="1" t="s">
        <v>27</v>
      </c>
      <c r="F608" s="7">
        <v>53</v>
      </c>
      <c r="G608" s="7">
        <v>4</v>
      </c>
      <c r="H608" s="7">
        <v>0</v>
      </c>
      <c r="I608" s="7">
        <v>2</v>
      </c>
      <c r="J608" s="7">
        <v>0</v>
      </c>
      <c r="K608" s="7">
        <v>1</v>
      </c>
      <c r="L608" s="7">
        <v>111307.98</v>
      </c>
      <c r="M608" s="7">
        <v>0</v>
      </c>
      <c r="N608" s="8">
        <f t="shared" si="10"/>
        <v>77387.541115157117</v>
      </c>
      <c r="O608" s="8" t="str">
        <f t="shared" si="11"/>
        <v>Low Balance Active</v>
      </c>
      <c r="P608" s="8">
        <f t="shared" si="12"/>
        <v>100203.63729631346</v>
      </c>
      <c r="Q608" s="8" t="str">
        <f t="shared" si="13"/>
        <v>High Salary - Low Balance</v>
      </c>
      <c r="R608" s="8" t="str">
        <f t="shared" si="14"/>
        <v>Normal Customer</v>
      </c>
    </row>
    <row r="609" spans="1:18" ht="12.5" x14ac:dyDescent="0.25">
      <c r="A609" s="7">
        <v>15629117</v>
      </c>
      <c r="B609" s="1" t="s">
        <v>527</v>
      </c>
      <c r="C609" s="7">
        <v>584</v>
      </c>
      <c r="D609" s="1" t="s">
        <v>19</v>
      </c>
      <c r="E609" s="1" t="s">
        <v>27</v>
      </c>
      <c r="F609" s="7">
        <v>28</v>
      </c>
      <c r="G609" s="7">
        <v>10</v>
      </c>
      <c r="H609" s="7">
        <v>0</v>
      </c>
      <c r="I609" s="7">
        <v>2</v>
      </c>
      <c r="J609" s="7">
        <v>1</v>
      </c>
      <c r="K609" s="7">
        <v>0</v>
      </c>
      <c r="L609" s="7">
        <v>19834.32</v>
      </c>
      <c r="M609" s="7">
        <v>0</v>
      </c>
      <c r="N609" s="8">
        <f t="shared" si="10"/>
        <v>77405.157218301931</v>
      </c>
      <c r="O609" s="8" t="str">
        <f t="shared" si="11"/>
        <v>Low Balance Inactive</v>
      </c>
      <c r="P609" s="8">
        <f t="shared" si="12"/>
        <v>100201.10956066498</v>
      </c>
      <c r="Q609" s="8" t="str">
        <f t="shared" si="13"/>
        <v>Low Salary - Low Balance</v>
      </c>
      <c r="R609" s="8" t="str">
        <f t="shared" si="14"/>
        <v>Normal Customer</v>
      </c>
    </row>
    <row r="610" spans="1:18" ht="12.5" x14ac:dyDescent="0.25">
      <c r="A610" s="7">
        <v>15607170</v>
      </c>
      <c r="B610" s="1" t="s">
        <v>284</v>
      </c>
      <c r="C610" s="7">
        <v>699</v>
      </c>
      <c r="D610" s="1" t="s">
        <v>19</v>
      </c>
      <c r="E610" s="1" t="s">
        <v>27</v>
      </c>
      <c r="F610" s="7">
        <v>35</v>
      </c>
      <c r="G610" s="7">
        <v>5</v>
      </c>
      <c r="H610" s="7">
        <v>0</v>
      </c>
      <c r="I610" s="7">
        <v>2</v>
      </c>
      <c r="J610" s="7">
        <v>1</v>
      </c>
      <c r="K610" s="7">
        <v>1</v>
      </c>
      <c r="L610" s="7">
        <v>78397.240000000005</v>
      </c>
      <c r="M610" s="7">
        <v>0</v>
      </c>
      <c r="N610" s="8">
        <f t="shared" si="10"/>
        <v>77422.781343351642</v>
      </c>
      <c r="O610" s="8" t="str">
        <f t="shared" si="11"/>
        <v>Low Balance Active</v>
      </c>
      <c r="P610" s="8">
        <f t="shared" si="12"/>
        <v>100219.40801001851</v>
      </c>
      <c r="Q610" s="8" t="str">
        <f t="shared" si="13"/>
        <v>Low Salary - Low Balance</v>
      </c>
      <c r="R610" s="8" t="str">
        <f t="shared" si="14"/>
        <v>Normal Customer</v>
      </c>
    </row>
    <row r="611" spans="1:18" ht="12.5" x14ac:dyDescent="0.25">
      <c r="A611" s="7">
        <v>15586585</v>
      </c>
      <c r="B611" s="1" t="s">
        <v>148</v>
      </c>
      <c r="C611" s="7">
        <v>698</v>
      </c>
      <c r="D611" s="1" t="s">
        <v>30</v>
      </c>
      <c r="E611" s="1" t="s">
        <v>20</v>
      </c>
      <c r="F611" s="7">
        <v>51</v>
      </c>
      <c r="G611" s="7">
        <v>2</v>
      </c>
      <c r="H611" s="7">
        <v>111019</v>
      </c>
      <c r="I611" s="7">
        <v>1</v>
      </c>
      <c r="J611" s="7">
        <v>1</v>
      </c>
      <c r="K611" s="7">
        <v>0</v>
      </c>
      <c r="L611" s="7">
        <v>86410.28</v>
      </c>
      <c r="M611" s="7">
        <v>0</v>
      </c>
      <c r="N611" s="8">
        <f t="shared" si="10"/>
        <v>77440.413495786925</v>
      </c>
      <c r="O611" s="8" t="str">
        <f t="shared" si="11"/>
        <v>High Balance Inactive</v>
      </c>
      <c r="P611" s="8">
        <f t="shared" si="12"/>
        <v>100224.37775905291</v>
      </c>
      <c r="Q611" s="8" t="str">
        <f t="shared" si="13"/>
        <v>Low Salary - High Balance</v>
      </c>
      <c r="R611" s="8" t="str">
        <f t="shared" si="14"/>
        <v>Normal Customer</v>
      </c>
    </row>
    <row r="612" spans="1:18" ht="12.5" x14ac:dyDescent="0.25">
      <c r="A612" s="7">
        <v>15686611</v>
      </c>
      <c r="B612" s="1" t="s">
        <v>528</v>
      </c>
      <c r="C612" s="7">
        <v>495</v>
      </c>
      <c r="D612" s="1" t="s">
        <v>19</v>
      </c>
      <c r="E612" s="1" t="s">
        <v>27</v>
      </c>
      <c r="F612" s="7">
        <v>30</v>
      </c>
      <c r="G612" s="7">
        <v>10</v>
      </c>
      <c r="H612" s="7">
        <v>129756</v>
      </c>
      <c r="I612" s="7">
        <v>1</v>
      </c>
      <c r="J612" s="7">
        <v>0</v>
      </c>
      <c r="K612" s="7">
        <v>0</v>
      </c>
      <c r="L612" s="7">
        <v>172749.65</v>
      </c>
      <c r="M612" s="7">
        <v>0</v>
      </c>
      <c r="N612" s="8">
        <f t="shared" si="10"/>
        <v>77432.764615034263</v>
      </c>
      <c r="O612" s="8" t="str">
        <f t="shared" si="11"/>
        <v>High Balance Inactive</v>
      </c>
      <c r="P612" s="8">
        <f t="shared" si="12"/>
        <v>100227.5244783602</v>
      </c>
      <c r="Q612" s="8" t="str">
        <f t="shared" si="13"/>
        <v>High Salary - High Balance</v>
      </c>
      <c r="R612" s="8" t="str">
        <f t="shared" si="14"/>
        <v>Normal Customer</v>
      </c>
    </row>
    <row r="613" spans="1:18" ht="12.5" x14ac:dyDescent="0.25">
      <c r="A613" s="7">
        <v>15603203</v>
      </c>
      <c r="B613" s="1" t="s">
        <v>529</v>
      </c>
      <c r="C613" s="7">
        <v>650</v>
      </c>
      <c r="D613" s="1" t="s">
        <v>19</v>
      </c>
      <c r="E613" s="1" t="s">
        <v>20</v>
      </c>
      <c r="F613" s="7">
        <v>27</v>
      </c>
      <c r="G613" s="7">
        <v>6</v>
      </c>
      <c r="H613" s="7">
        <v>0</v>
      </c>
      <c r="I613" s="7">
        <v>2</v>
      </c>
      <c r="J613" s="7">
        <v>1</v>
      </c>
      <c r="K613" s="7">
        <v>0</v>
      </c>
      <c r="L613" s="7">
        <v>1002.39</v>
      </c>
      <c r="M613" s="7">
        <v>0</v>
      </c>
      <c r="N613" s="8">
        <f t="shared" si="10"/>
        <v>77420.843167008512</v>
      </c>
      <c r="O613" s="8" t="str">
        <f t="shared" si="11"/>
        <v>Low Balance Inactive</v>
      </c>
      <c r="P613" s="8">
        <f t="shared" si="12"/>
        <v>100211.00086807959</v>
      </c>
      <c r="Q613" s="8" t="str">
        <f t="shared" si="13"/>
        <v>Low Salary - Low Balance</v>
      </c>
      <c r="R613" s="8" t="str">
        <f t="shared" si="14"/>
        <v>Normal Customer</v>
      </c>
    </row>
    <row r="614" spans="1:18" ht="12.5" x14ac:dyDescent="0.25">
      <c r="A614" s="7">
        <v>15619857</v>
      </c>
      <c r="B614" s="1" t="s">
        <v>215</v>
      </c>
      <c r="C614" s="7">
        <v>605</v>
      </c>
      <c r="D614" s="1" t="s">
        <v>19</v>
      </c>
      <c r="E614" s="1" t="s">
        <v>20</v>
      </c>
      <c r="F614" s="7">
        <v>64</v>
      </c>
      <c r="G614" s="7">
        <v>2</v>
      </c>
      <c r="H614" s="7">
        <v>129555.7</v>
      </c>
      <c r="I614" s="7">
        <v>1</v>
      </c>
      <c r="J614" s="7">
        <v>1</v>
      </c>
      <c r="K614" s="7">
        <v>1</v>
      </c>
      <c r="L614" s="7">
        <v>13601.79</v>
      </c>
      <c r="M614" s="7">
        <v>0</v>
      </c>
      <c r="N614" s="8">
        <f t="shared" si="10"/>
        <v>77438.486932543383</v>
      </c>
      <c r="O614" s="8" t="str">
        <f t="shared" si="11"/>
        <v>High Balance Active</v>
      </c>
      <c r="P614" s="8">
        <f t="shared" si="12"/>
        <v>100233.60994074779</v>
      </c>
      <c r="Q614" s="8" t="str">
        <f t="shared" si="13"/>
        <v>Low Salary - High Balance</v>
      </c>
      <c r="R614" s="8" t="str">
        <f t="shared" si="14"/>
        <v>Normal Customer</v>
      </c>
    </row>
    <row r="615" spans="1:18" ht="12.5" x14ac:dyDescent="0.25">
      <c r="A615" s="7">
        <v>15805062</v>
      </c>
      <c r="B615" s="1" t="s">
        <v>530</v>
      </c>
      <c r="C615" s="7">
        <v>667</v>
      </c>
      <c r="D615" s="1" t="s">
        <v>22</v>
      </c>
      <c r="E615" s="1" t="s">
        <v>27</v>
      </c>
      <c r="F615" s="7">
        <v>38</v>
      </c>
      <c r="G615" s="7">
        <v>1</v>
      </c>
      <c r="H615" s="7">
        <v>87202.38</v>
      </c>
      <c r="I615" s="7">
        <v>1</v>
      </c>
      <c r="J615" s="7">
        <v>1</v>
      </c>
      <c r="K615" s="7">
        <v>1</v>
      </c>
      <c r="L615" s="7">
        <v>77866.91</v>
      </c>
      <c r="M615" s="7">
        <v>0</v>
      </c>
      <c r="N615" s="8">
        <f t="shared" si="10"/>
        <v>77426.60701162534</v>
      </c>
      <c r="O615" s="8" t="str">
        <f t="shared" si="11"/>
        <v>High Balance Active</v>
      </c>
      <c r="P615" s="8">
        <f t="shared" si="12"/>
        <v>100253.35733530916</v>
      </c>
      <c r="Q615" s="8" t="str">
        <f t="shared" si="13"/>
        <v>Low Salary - High Balance</v>
      </c>
      <c r="R615" s="8" t="str">
        <f t="shared" si="14"/>
        <v>Normal Customer</v>
      </c>
    </row>
    <row r="616" spans="1:18" ht="12.5" x14ac:dyDescent="0.25">
      <c r="A616" s="7">
        <v>15660271</v>
      </c>
      <c r="B616" s="1" t="s">
        <v>148</v>
      </c>
      <c r="C616" s="7">
        <v>688</v>
      </c>
      <c r="D616" s="1" t="s">
        <v>30</v>
      </c>
      <c r="E616" s="1" t="s">
        <v>27</v>
      </c>
      <c r="F616" s="7">
        <v>26</v>
      </c>
      <c r="G616" s="7">
        <v>8</v>
      </c>
      <c r="H616" s="7">
        <v>146133.4</v>
      </c>
      <c r="I616" s="7">
        <v>1</v>
      </c>
      <c r="J616" s="7">
        <v>1</v>
      </c>
      <c r="K616" s="7">
        <v>1</v>
      </c>
      <c r="L616" s="7">
        <v>175296.76</v>
      </c>
      <c r="M616" s="7">
        <v>0</v>
      </c>
      <c r="N616" s="8">
        <f t="shared" si="10"/>
        <v>77424.378153214857</v>
      </c>
      <c r="O616" s="8" t="str">
        <f t="shared" si="11"/>
        <v>High Balance Active</v>
      </c>
      <c r="P616" s="8">
        <f t="shared" si="12"/>
        <v>100258.46140446905</v>
      </c>
      <c r="Q616" s="8" t="str">
        <f t="shared" si="13"/>
        <v>High Salary - High Balance</v>
      </c>
      <c r="R616" s="8" t="str">
        <f t="shared" si="14"/>
        <v>Normal Customer</v>
      </c>
    </row>
    <row r="617" spans="1:18" ht="12.5" x14ac:dyDescent="0.25">
      <c r="A617" s="7">
        <v>15745295</v>
      </c>
      <c r="B617" s="1" t="s">
        <v>531</v>
      </c>
      <c r="C617" s="7">
        <v>727</v>
      </c>
      <c r="D617" s="1" t="s">
        <v>22</v>
      </c>
      <c r="E617" s="1" t="s">
        <v>20</v>
      </c>
      <c r="F617" s="7">
        <v>31</v>
      </c>
      <c r="G617" s="7">
        <v>0</v>
      </c>
      <c r="H617" s="7">
        <v>0</v>
      </c>
      <c r="I617" s="7">
        <v>1</v>
      </c>
      <c r="J617" s="7">
        <v>1</v>
      </c>
      <c r="K617" s="7">
        <v>0</v>
      </c>
      <c r="L617" s="7">
        <v>121751.03999999999</v>
      </c>
      <c r="M617" s="7">
        <v>1</v>
      </c>
      <c r="N617" s="8">
        <f t="shared" si="10"/>
        <v>77408.709049030862</v>
      </c>
      <c r="O617" s="8" t="str">
        <f t="shared" si="11"/>
        <v>Low Balance Inactive</v>
      </c>
      <c r="P617" s="8">
        <f t="shared" si="12"/>
        <v>100241.34890763996</v>
      </c>
      <c r="Q617" s="8" t="str">
        <f t="shared" si="13"/>
        <v>High Salary - Low Balance</v>
      </c>
      <c r="R617" s="8" t="str">
        <f t="shared" si="14"/>
        <v>Normal Customer</v>
      </c>
    </row>
    <row r="618" spans="1:18" ht="12.5" x14ac:dyDescent="0.25">
      <c r="A618" s="7">
        <v>15719352</v>
      </c>
      <c r="B618" s="1" t="s">
        <v>296</v>
      </c>
      <c r="C618" s="7">
        <v>754</v>
      </c>
      <c r="D618" s="1" t="s">
        <v>22</v>
      </c>
      <c r="E618" s="1" t="s">
        <v>27</v>
      </c>
      <c r="F618" s="7">
        <v>39</v>
      </c>
      <c r="G618" s="7">
        <v>6</v>
      </c>
      <c r="H618" s="7">
        <v>170185</v>
      </c>
      <c r="I618" s="7">
        <v>2</v>
      </c>
      <c r="J618" s="7">
        <v>1</v>
      </c>
      <c r="K618" s="7">
        <v>0</v>
      </c>
      <c r="L618" s="7">
        <v>89593.26</v>
      </c>
      <c r="M618" s="7">
        <v>0</v>
      </c>
      <c r="N618" s="8">
        <f t="shared" si="10"/>
        <v>77426.366145073058</v>
      </c>
      <c r="O618" s="8" t="str">
        <f t="shared" si="11"/>
        <v>High Balance Inactive</v>
      </c>
      <c r="P618" s="8">
        <f t="shared" si="12"/>
        <v>100236.4425000003</v>
      </c>
      <c r="Q618" s="8" t="str">
        <f t="shared" si="13"/>
        <v>Low Salary - High Balance</v>
      </c>
      <c r="R618" s="8" t="str">
        <f t="shared" si="14"/>
        <v>Normal Customer</v>
      </c>
    </row>
    <row r="619" spans="1:18" ht="12.5" x14ac:dyDescent="0.25">
      <c r="A619" s="7">
        <v>15766575</v>
      </c>
      <c r="B619" s="1" t="s">
        <v>532</v>
      </c>
      <c r="C619" s="7">
        <v>612</v>
      </c>
      <c r="D619" s="1" t="s">
        <v>30</v>
      </c>
      <c r="E619" s="1" t="s">
        <v>20</v>
      </c>
      <c r="F619" s="7">
        <v>62</v>
      </c>
      <c r="G619" s="7">
        <v>8</v>
      </c>
      <c r="H619" s="7">
        <v>140745.29999999999</v>
      </c>
      <c r="I619" s="7">
        <v>1</v>
      </c>
      <c r="J619" s="7">
        <v>1</v>
      </c>
      <c r="K619" s="7">
        <v>0</v>
      </c>
      <c r="L619" s="7">
        <v>193437.89</v>
      </c>
      <c r="M619" s="7">
        <v>1</v>
      </c>
      <c r="N619" s="8">
        <f t="shared" si="10"/>
        <v>77405.202870180321</v>
      </c>
      <c r="O619" s="8" t="str">
        <f t="shared" si="11"/>
        <v>High Balance Inactive</v>
      </c>
      <c r="P619" s="8">
        <f t="shared" si="12"/>
        <v>100238.87078713239</v>
      </c>
      <c r="Q619" s="8" t="str">
        <f t="shared" si="13"/>
        <v>High Salary - High Balance</v>
      </c>
      <c r="R619" s="8" t="str">
        <f t="shared" si="14"/>
        <v>At - Risk Premium Customer</v>
      </c>
    </row>
    <row r="620" spans="1:18" ht="12.5" x14ac:dyDescent="0.25">
      <c r="A620" s="7">
        <v>15594594</v>
      </c>
      <c r="B620" s="1" t="s">
        <v>533</v>
      </c>
      <c r="C620" s="7">
        <v>546</v>
      </c>
      <c r="D620" s="1" t="s">
        <v>22</v>
      </c>
      <c r="E620" s="1" t="s">
        <v>27</v>
      </c>
      <c r="F620" s="7">
        <v>42</v>
      </c>
      <c r="G620" s="7">
        <v>7</v>
      </c>
      <c r="H620" s="7">
        <v>139070.5</v>
      </c>
      <c r="I620" s="7">
        <v>1</v>
      </c>
      <c r="J620" s="7">
        <v>1</v>
      </c>
      <c r="K620" s="7">
        <v>1</v>
      </c>
      <c r="L620" s="7">
        <v>86945</v>
      </c>
      <c r="M620" s="7">
        <v>0</v>
      </c>
      <c r="N620" s="8">
        <f t="shared" si="10"/>
        <v>77390.748261068089</v>
      </c>
      <c r="O620" s="8" t="str">
        <f t="shared" si="11"/>
        <v>High Balance Active</v>
      </c>
      <c r="P620" s="8">
        <f t="shared" si="12"/>
        <v>100217.60218393458</v>
      </c>
      <c r="Q620" s="8" t="str">
        <f t="shared" si="13"/>
        <v>Low Salary - High Balance</v>
      </c>
      <c r="R620" s="8" t="str">
        <f t="shared" si="14"/>
        <v>Normal Customer</v>
      </c>
    </row>
    <row r="621" spans="1:18" ht="12.5" x14ac:dyDescent="0.25">
      <c r="A621" s="7">
        <v>15646161</v>
      </c>
      <c r="B621" s="1" t="s">
        <v>534</v>
      </c>
      <c r="C621" s="7">
        <v>673</v>
      </c>
      <c r="D621" s="1" t="s">
        <v>22</v>
      </c>
      <c r="E621" s="1" t="s">
        <v>20</v>
      </c>
      <c r="F621" s="7">
        <v>37</v>
      </c>
      <c r="G621" s="7">
        <v>8</v>
      </c>
      <c r="H621" s="7">
        <v>0</v>
      </c>
      <c r="I621" s="7">
        <v>2</v>
      </c>
      <c r="J621" s="7">
        <v>1</v>
      </c>
      <c r="K621" s="7">
        <v>1</v>
      </c>
      <c r="L621" s="7">
        <v>183318.79</v>
      </c>
      <c r="M621" s="7">
        <v>0</v>
      </c>
      <c r="N621" s="8">
        <f t="shared" si="10"/>
        <v>77376.669340333334</v>
      </c>
      <c r="O621" s="8" t="str">
        <f t="shared" si="11"/>
        <v>Low Balance Active</v>
      </c>
      <c r="P621" s="8">
        <f t="shared" si="12"/>
        <v>100220.63176672022</v>
      </c>
      <c r="Q621" s="8" t="str">
        <f t="shared" si="13"/>
        <v>High Salary - Low Balance</v>
      </c>
      <c r="R621" s="8" t="str">
        <f t="shared" si="14"/>
        <v>Normal Customer</v>
      </c>
    </row>
    <row r="622" spans="1:18" ht="12.5" x14ac:dyDescent="0.25">
      <c r="A622" s="7">
        <v>15682585</v>
      </c>
      <c r="B622" s="1" t="s">
        <v>535</v>
      </c>
      <c r="C622" s="7">
        <v>593</v>
      </c>
      <c r="D622" s="1" t="s">
        <v>19</v>
      </c>
      <c r="E622" s="1" t="s">
        <v>27</v>
      </c>
      <c r="F622" s="7">
        <v>35</v>
      </c>
      <c r="G622" s="7">
        <v>9</v>
      </c>
      <c r="H622" s="7">
        <v>114193.2</v>
      </c>
      <c r="I622" s="7">
        <v>1</v>
      </c>
      <c r="J622" s="7">
        <v>1</v>
      </c>
      <c r="K622" s="7">
        <v>0</v>
      </c>
      <c r="L622" s="7">
        <v>71154.100000000006</v>
      </c>
      <c r="M622" s="7">
        <v>0</v>
      </c>
      <c r="N622" s="8">
        <f t="shared" si="10"/>
        <v>77394.335246575429</v>
      </c>
      <c r="O622" s="8" t="str">
        <f t="shared" si="11"/>
        <v>High Balance Inactive</v>
      </c>
      <c r="P622" s="8">
        <f t="shared" si="12"/>
        <v>100201.65958447517</v>
      </c>
      <c r="Q622" s="8" t="str">
        <f t="shared" si="13"/>
        <v>Low Salary - High Balance</v>
      </c>
      <c r="R622" s="8" t="str">
        <f t="shared" si="14"/>
        <v>Normal Customer</v>
      </c>
    </row>
    <row r="623" spans="1:18" ht="12.5" x14ac:dyDescent="0.25">
      <c r="A623" s="7">
        <v>15603134</v>
      </c>
      <c r="B623" s="1" t="s">
        <v>381</v>
      </c>
      <c r="C623" s="7">
        <v>656</v>
      </c>
      <c r="D623" s="1" t="s">
        <v>22</v>
      </c>
      <c r="E623" s="1" t="s">
        <v>20</v>
      </c>
      <c r="F623" s="7">
        <v>40</v>
      </c>
      <c r="G623" s="7">
        <v>10</v>
      </c>
      <c r="H623" s="7">
        <v>167878.5</v>
      </c>
      <c r="I623" s="7">
        <v>1</v>
      </c>
      <c r="J623" s="7">
        <v>0</v>
      </c>
      <c r="K623" s="7">
        <v>1</v>
      </c>
      <c r="L623" s="7">
        <v>151887.16</v>
      </c>
      <c r="M623" s="7">
        <v>0</v>
      </c>
      <c r="N623" s="8">
        <f t="shared" si="10"/>
        <v>77385.931760676031</v>
      </c>
      <c r="O623" s="8" t="str">
        <f t="shared" si="11"/>
        <v>High Balance Active</v>
      </c>
      <c r="P623" s="8">
        <f t="shared" si="12"/>
        <v>100208.29296186373</v>
      </c>
      <c r="Q623" s="8" t="str">
        <f t="shared" si="13"/>
        <v>High Salary - High Balance</v>
      </c>
      <c r="R623" s="8" t="str">
        <f t="shared" si="14"/>
        <v>Normal Customer</v>
      </c>
    </row>
    <row r="624" spans="1:18" ht="12.5" x14ac:dyDescent="0.25">
      <c r="A624" s="7">
        <v>15636444</v>
      </c>
      <c r="B624" s="1" t="s">
        <v>536</v>
      </c>
      <c r="C624" s="7">
        <v>535</v>
      </c>
      <c r="D624" s="1" t="s">
        <v>30</v>
      </c>
      <c r="E624" s="1" t="s">
        <v>20</v>
      </c>
      <c r="F624" s="7">
        <v>53</v>
      </c>
      <c r="G624" s="7">
        <v>5</v>
      </c>
      <c r="H624" s="7">
        <v>141616.6</v>
      </c>
      <c r="I624" s="7">
        <v>2</v>
      </c>
      <c r="J624" s="7">
        <v>1</v>
      </c>
      <c r="K624" s="7">
        <v>1</v>
      </c>
      <c r="L624" s="7">
        <v>75888.649999999994</v>
      </c>
      <c r="M624" s="7">
        <v>0</v>
      </c>
      <c r="N624" s="8">
        <f t="shared" si="10"/>
        <v>77365.261918684409</v>
      </c>
      <c r="O624" s="8" t="str">
        <f t="shared" si="11"/>
        <v>High Balance Active</v>
      </c>
      <c r="P624" s="8">
        <f t="shared" si="12"/>
        <v>100196.48874371887</v>
      </c>
      <c r="Q624" s="8" t="str">
        <f t="shared" si="13"/>
        <v>Low Salary - High Balance</v>
      </c>
      <c r="R624" s="8" t="str">
        <f t="shared" si="14"/>
        <v>Normal Customer</v>
      </c>
    </row>
    <row r="625" spans="1:18" ht="12.5" x14ac:dyDescent="0.25">
      <c r="A625" s="7">
        <v>15773456</v>
      </c>
      <c r="B625" s="1" t="s">
        <v>537</v>
      </c>
      <c r="C625" s="7">
        <v>678</v>
      </c>
      <c r="D625" s="1" t="s">
        <v>30</v>
      </c>
      <c r="E625" s="1" t="s">
        <v>27</v>
      </c>
      <c r="F625" s="7">
        <v>36</v>
      </c>
      <c r="G625" s="7">
        <v>3</v>
      </c>
      <c r="H625" s="7">
        <v>145747.70000000001</v>
      </c>
      <c r="I625" s="7">
        <v>2</v>
      </c>
      <c r="J625" s="7">
        <v>0</v>
      </c>
      <c r="K625" s="7">
        <v>1</v>
      </c>
      <c r="L625" s="7">
        <v>89566.74</v>
      </c>
      <c r="M625" s="7">
        <v>0</v>
      </c>
      <c r="N625" s="8">
        <f t="shared" si="10"/>
        <v>77350.582609093079</v>
      </c>
      <c r="O625" s="8" t="str">
        <f t="shared" si="11"/>
        <v>High Balance Active</v>
      </c>
      <c r="P625" s="8">
        <f t="shared" si="12"/>
        <v>100202.04228238548</v>
      </c>
      <c r="Q625" s="8" t="str">
        <f t="shared" si="13"/>
        <v>Low Salary - High Balance</v>
      </c>
      <c r="R625" s="8" t="str">
        <f t="shared" si="14"/>
        <v>Normal Customer</v>
      </c>
    </row>
    <row r="626" spans="1:18" ht="12.5" x14ac:dyDescent="0.25">
      <c r="A626" s="7">
        <v>15745307</v>
      </c>
      <c r="B626" s="1" t="s">
        <v>279</v>
      </c>
      <c r="C626" s="7">
        <v>477</v>
      </c>
      <c r="D626" s="1" t="s">
        <v>22</v>
      </c>
      <c r="E626" s="1" t="s">
        <v>20</v>
      </c>
      <c r="F626" s="7">
        <v>48</v>
      </c>
      <c r="G626" s="7">
        <v>2</v>
      </c>
      <c r="H626" s="7">
        <v>129120.6</v>
      </c>
      <c r="I626" s="7">
        <v>1</v>
      </c>
      <c r="J626" s="7">
        <v>0</v>
      </c>
      <c r="K626" s="7">
        <v>1</v>
      </c>
      <c r="L626" s="7">
        <v>26475.79</v>
      </c>
      <c r="M626" s="7">
        <v>0</v>
      </c>
      <c r="N626" s="8">
        <f t="shared" si="10"/>
        <v>77334.952554844698</v>
      </c>
      <c r="O626" s="8" t="str">
        <f t="shared" si="11"/>
        <v>High Balance Active</v>
      </c>
      <c r="P626" s="8">
        <f t="shared" si="12"/>
        <v>100204.47265310815</v>
      </c>
      <c r="Q626" s="8" t="str">
        <f t="shared" si="13"/>
        <v>Low Salary - High Balance</v>
      </c>
      <c r="R626" s="8" t="str">
        <f t="shared" si="14"/>
        <v>Normal Customer</v>
      </c>
    </row>
    <row r="627" spans="1:18" ht="12.5" x14ac:dyDescent="0.25">
      <c r="A627" s="7">
        <v>15604119</v>
      </c>
      <c r="B627" s="1" t="s">
        <v>538</v>
      </c>
      <c r="C627" s="7">
        <v>850</v>
      </c>
      <c r="D627" s="1" t="s">
        <v>22</v>
      </c>
      <c r="E627" s="1" t="s">
        <v>27</v>
      </c>
      <c r="F627" s="7">
        <v>35</v>
      </c>
      <c r="G627" s="7">
        <v>7</v>
      </c>
      <c r="H627" s="7">
        <v>110349.8</v>
      </c>
      <c r="I627" s="7">
        <v>1</v>
      </c>
      <c r="J627" s="7">
        <v>0</v>
      </c>
      <c r="K627" s="7">
        <v>0</v>
      </c>
      <c r="L627" s="7">
        <v>126355.8</v>
      </c>
      <c r="M627" s="7">
        <v>0</v>
      </c>
      <c r="N627" s="8">
        <f t="shared" si="10"/>
        <v>77323.11583542866</v>
      </c>
      <c r="O627" s="8" t="str">
        <f t="shared" si="11"/>
        <v>High Balance Inactive</v>
      </c>
      <c r="P627" s="8">
        <f t="shared" si="12"/>
        <v>100221.32492342887</v>
      </c>
      <c r="Q627" s="8" t="str">
        <f t="shared" si="13"/>
        <v>High Salary - High Balance</v>
      </c>
      <c r="R627" s="8" t="str">
        <f t="shared" si="14"/>
        <v>Normal Customer</v>
      </c>
    </row>
    <row r="628" spans="1:18" ht="12.5" x14ac:dyDescent="0.25">
      <c r="A628" s="7">
        <v>15626900</v>
      </c>
      <c r="B628" s="1" t="s">
        <v>472</v>
      </c>
      <c r="C628" s="7">
        <v>427</v>
      </c>
      <c r="D628" s="1" t="s">
        <v>19</v>
      </c>
      <c r="E628" s="1" t="s">
        <v>27</v>
      </c>
      <c r="F628" s="7">
        <v>29</v>
      </c>
      <c r="G628" s="7">
        <v>1</v>
      </c>
      <c r="H628" s="7">
        <v>141325.6</v>
      </c>
      <c r="I628" s="7">
        <v>1</v>
      </c>
      <c r="J628" s="7">
        <v>1</v>
      </c>
      <c r="K628" s="7">
        <v>1</v>
      </c>
      <c r="L628" s="7">
        <v>93839.3</v>
      </c>
      <c r="M628" s="7">
        <v>0</v>
      </c>
      <c r="N628" s="8">
        <f t="shared" si="10"/>
        <v>77315.565153177959</v>
      </c>
      <c r="O628" s="8" t="str">
        <f t="shared" si="11"/>
        <v>High Balance Active</v>
      </c>
      <c r="P628" s="8">
        <f t="shared" si="12"/>
        <v>100215.34996342049</v>
      </c>
      <c r="Q628" s="8" t="str">
        <f t="shared" si="13"/>
        <v>Low Salary - High Balance</v>
      </c>
      <c r="R628" s="8" t="str">
        <f t="shared" si="14"/>
        <v>Normal Customer</v>
      </c>
    </row>
    <row r="629" spans="1:18" ht="12.5" x14ac:dyDescent="0.25">
      <c r="A629" s="7">
        <v>15605447</v>
      </c>
      <c r="B629" s="1" t="s">
        <v>107</v>
      </c>
      <c r="C629" s="7">
        <v>752</v>
      </c>
      <c r="D629" s="1" t="s">
        <v>19</v>
      </c>
      <c r="E629" s="1" t="s">
        <v>27</v>
      </c>
      <c r="F629" s="7">
        <v>49</v>
      </c>
      <c r="G629" s="7">
        <v>2</v>
      </c>
      <c r="H629" s="7">
        <v>78653.84</v>
      </c>
      <c r="I629" s="7">
        <v>1</v>
      </c>
      <c r="J629" s="7">
        <v>1</v>
      </c>
      <c r="K629" s="7">
        <v>0</v>
      </c>
      <c r="L629" s="7">
        <v>7698.6</v>
      </c>
      <c r="M629" s="7">
        <v>0</v>
      </c>
      <c r="N629" s="8">
        <f t="shared" si="10"/>
        <v>77300.927596615671</v>
      </c>
      <c r="O629" s="8" t="str">
        <f t="shared" si="11"/>
        <v>High Balance Inactive</v>
      </c>
      <c r="P629" s="8">
        <f t="shared" si="12"/>
        <v>100216.80801280614</v>
      </c>
      <c r="Q629" s="8" t="str">
        <f t="shared" si="13"/>
        <v>Low Salary - High Balance</v>
      </c>
      <c r="R629" s="8" t="str">
        <f t="shared" si="14"/>
        <v>Normal Customer</v>
      </c>
    </row>
    <row r="630" spans="1:18" ht="12.5" x14ac:dyDescent="0.25">
      <c r="A630" s="7">
        <v>15589030</v>
      </c>
      <c r="B630" s="1" t="s">
        <v>322</v>
      </c>
      <c r="C630" s="7">
        <v>649</v>
      </c>
      <c r="D630" s="1" t="s">
        <v>19</v>
      </c>
      <c r="E630" s="1" t="s">
        <v>27</v>
      </c>
      <c r="F630" s="7">
        <v>47</v>
      </c>
      <c r="G630" s="7">
        <v>1</v>
      </c>
      <c r="H630" s="7">
        <v>0</v>
      </c>
      <c r="I630" s="7">
        <v>2</v>
      </c>
      <c r="J630" s="7">
        <v>1</v>
      </c>
      <c r="K630" s="7">
        <v>1</v>
      </c>
      <c r="L630" s="7">
        <v>145593.85</v>
      </c>
      <c r="M630" s="7">
        <v>0</v>
      </c>
      <c r="N630" s="8">
        <f t="shared" si="10"/>
        <v>77300.618147301095</v>
      </c>
      <c r="O630" s="8" t="str">
        <f t="shared" si="11"/>
        <v>Low Balance Active</v>
      </c>
      <c r="P630" s="8">
        <f t="shared" si="12"/>
        <v>100237.96954254374</v>
      </c>
      <c r="Q630" s="8" t="str">
        <f t="shared" si="13"/>
        <v>High Salary - Low Balance</v>
      </c>
      <c r="R630" s="8" t="str">
        <f t="shared" si="14"/>
        <v>Normal Customer</v>
      </c>
    </row>
    <row r="631" spans="1:18" ht="12.5" x14ac:dyDescent="0.25">
      <c r="A631" s="7">
        <v>15692463</v>
      </c>
      <c r="B631" s="1" t="s">
        <v>539</v>
      </c>
      <c r="C631" s="7">
        <v>799</v>
      </c>
      <c r="D631" s="1" t="s">
        <v>22</v>
      </c>
      <c r="E631" s="1" t="s">
        <v>20</v>
      </c>
      <c r="F631" s="7">
        <v>28</v>
      </c>
      <c r="G631" s="7">
        <v>3</v>
      </c>
      <c r="H631" s="7">
        <v>142253.70000000001</v>
      </c>
      <c r="I631" s="7">
        <v>1</v>
      </c>
      <c r="J631" s="7">
        <v>1</v>
      </c>
      <c r="K631" s="7">
        <v>0</v>
      </c>
      <c r="L631" s="7">
        <v>45042.559999999998</v>
      </c>
      <c r="M631" s="7">
        <v>0</v>
      </c>
      <c r="N631" s="8">
        <f t="shared" si="10"/>
        <v>77318.303029055227</v>
      </c>
      <c r="O631" s="8" t="str">
        <f t="shared" si="11"/>
        <v>High Balance Inactive</v>
      </c>
      <c r="P631" s="8">
        <f t="shared" si="12"/>
        <v>100227.59299702613</v>
      </c>
      <c r="Q631" s="8" t="str">
        <f t="shared" si="13"/>
        <v>Low Salary - High Balance</v>
      </c>
      <c r="R631" s="8" t="str">
        <f t="shared" si="14"/>
        <v>Normal Customer</v>
      </c>
    </row>
    <row r="632" spans="1:18" ht="12.5" x14ac:dyDescent="0.25">
      <c r="A632" s="7">
        <v>15712403</v>
      </c>
      <c r="B632" s="1" t="s">
        <v>540</v>
      </c>
      <c r="C632" s="7">
        <v>589</v>
      </c>
      <c r="D632" s="1" t="s">
        <v>19</v>
      </c>
      <c r="E632" s="1" t="s">
        <v>20</v>
      </c>
      <c r="F632" s="7">
        <v>61</v>
      </c>
      <c r="G632" s="7">
        <v>1</v>
      </c>
      <c r="H632" s="7">
        <v>0</v>
      </c>
      <c r="I632" s="7">
        <v>1</v>
      </c>
      <c r="J632" s="7">
        <v>1</v>
      </c>
      <c r="K632" s="7">
        <v>0</v>
      </c>
      <c r="L632" s="7">
        <v>61108.56</v>
      </c>
      <c r="M632" s="7">
        <v>1</v>
      </c>
      <c r="N632" s="8">
        <f t="shared" si="10"/>
        <v>77303.443670480628</v>
      </c>
      <c r="O632" s="8" t="str">
        <f t="shared" si="11"/>
        <v>Low Balance Inactive</v>
      </c>
      <c r="P632" s="8">
        <f t="shared" si="12"/>
        <v>100240.22115103004</v>
      </c>
      <c r="Q632" s="8" t="str">
        <f t="shared" si="13"/>
        <v>Low Salary - Low Balance</v>
      </c>
      <c r="R632" s="8" t="str">
        <f t="shared" si="14"/>
        <v>Normal Customer</v>
      </c>
    </row>
    <row r="633" spans="1:18" ht="12.5" x14ac:dyDescent="0.25">
      <c r="A633" s="7">
        <v>15811762</v>
      </c>
      <c r="B633" s="1" t="s">
        <v>541</v>
      </c>
      <c r="C633" s="7">
        <v>583</v>
      </c>
      <c r="D633" s="1" t="s">
        <v>30</v>
      </c>
      <c r="E633" s="1" t="s">
        <v>20</v>
      </c>
      <c r="F633" s="7">
        <v>54</v>
      </c>
      <c r="G633" s="7">
        <v>6</v>
      </c>
      <c r="H633" s="7">
        <v>115988.9</v>
      </c>
      <c r="I633" s="7">
        <v>1</v>
      </c>
      <c r="J633" s="7">
        <v>1</v>
      </c>
      <c r="K633" s="7">
        <v>0</v>
      </c>
      <c r="L633" s="7">
        <v>57553.98</v>
      </c>
      <c r="M633" s="7">
        <v>1</v>
      </c>
      <c r="N633" s="8">
        <f t="shared" si="10"/>
        <v>77321.137294575499</v>
      </c>
      <c r="O633" s="8" t="str">
        <f t="shared" si="11"/>
        <v>High Balance Inactive</v>
      </c>
      <c r="P633" s="8">
        <f t="shared" si="12"/>
        <v>100249.1778141454</v>
      </c>
      <c r="Q633" s="8" t="str">
        <f t="shared" si="13"/>
        <v>Low Salary - High Balance</v>
      </c>
      <c r="R633" s="8" t="str">
        <f t="shared" si="14"/>
        <v>At - Risk Premium Customer</v>
      </c>
    </row>
    <row r="634" spans="1:18" ht="12.5" x14ac:dyDescent="0.25">
      <c r="A634" s="7">
        <v>15718673</v>
      </c>
      <c r="B634" s="1" t="s">
        <v>542</v>
      </c>
      <c r="C634" s="7">
        <v>839</v>
      </c>
      <c r="D634" s="1" t="s">
        <v>22</v>
      </c>
      <c r="E634" s="1" t="s">
        <v>20</v>
      </c>
      <c r="F634" s="7">
        <v>33</v>
      </c>
      <c r="G634" s="7">
        <v>10</v>
      </c>
      <c r="H634" s="7">
        <v>75592.429999999993</v>
      </c>
      <c r="I634" s="7">
        <v>1</v>
      </c>
      <c r="J634" s="7">
        <v>1</v>
      </c>
      <c r="K634" s="7">
        <v>0</v>
      </c>
      <c r="L634" s="7">
        <v>62674.42</v>
      </c>
      <c r="M634" s="7">
        <v>0</v>
      </c>
      <c r="N634" s="8">
        <f t="shared" si="10"/>
        <v>77312.284784798598</v>
      </c>
      <c r="O634" s="8" t="str">
        <f t="shared" si="11"/>
        <v>Low Balance Inactive</v>
      </c>
      <c r="P634" s="8">
        <f t="shared" si="12"/>
        <v>100258.95235576952</v>
      </c>
      <c r="Q634" s="8" t="str">
        <f t="shared" si="13"/>
        <v>Low Salary - Low Balance</v>
      </c>
      <c r="R634" s="8" t="str">
        <f t="shared" si="14"/>
        <v>Normal Customer</v>
      </c>
    </row>
    <row r="635" spans="1:18" ht="12.5" x14ac:dyDescent="0.25">
      <c r="A635" s="7">
        <v>15724282</v>
      </c>
      <c r="B635" s="1" t="s">
        <v>91</v>
      </c>
      <c r="C635" s="7">
        <v>540</v>
      </c>
      <c r="D635" s="1" t="s">
        <v>30</v>
      </c>
      <c r="E635" s="1" t="s">
        <v>27</v>
      </c>
      <c r="F635" s="7">
        <v>44</v>
      </c>
      <c r="G635" s="7">
        <v>3</v>
      </c>
      <c r="H635" s="7">
        <v>164113</v>
      </c>
      <c r="I635" s="7">
        <v>2</v>
      </c>
      <c r="J635" s="7">
        <v>1</v>
      </c>
      <c r="K635" s="7">
        <v>1</v>
      </c>
      <c r="L635" s="7">
        <v>12120.79</v>
      </c>
      <c r="M635" s="7">
        <v>0</v>
      </c>
      <c r="N635" s="8">
        <f t="shared" si="10"/>
        <v>77312.678614609642</v>
      </c>
      <c r="O635" s="8" t="str">
        <f t="shared" si="11"/>
        <v>High Balance Active</v>
      </c>
      <c r="P635" s="8">
        <f t="shared" si="12"/>
        <v>100267.55884360003</v>
      </c>
      <c r="Q635" s="8" t="str">
        <f t="shared" si="13"/>
        <v>Low Salary - High Balance</v>
      </c>
      <c r="R635" s="8" t="str">
        <f t="shared" si="14"/>
        <v>Normal Customer</v>
      </c>
    </row>
    <row r="636" spans="1:18" ht="12.5" x14ac:dyDescent="0.25">
      <c r="A636" s="7">
        <v>15738181</v>
      </c>
      <c r="B636" s="1" t="s">
        <v>543</v>
      </c>
      <c r="C636" s="7">
        <v>850</v>
      </c>
      <c r="D636" s="1" t="s">
        <v>19</v>
      </c>
      <c r="E636" s="1" t="s">
        <v>27</v>
      </c>
      <c r="F636" s="7">
        <v>31</v>
      </c>
      <c r="G636" s="7">
        <v>6</v>
      </c>
      <c r="H636" s="7">
        <v>67996.23</v>
      </c>
      <c r="I636" s="7">
        <v>2</v>
      </c>
      <c r="J636" s="7">
        <v>0</v>
      </c>
      <c r="K636" s="7">
        <v>0</v>
      </c>
      <c r="L636" s="7">
        <v>50129.87</v>
      </c>
      <c r="M636" s="7">
        <v>1</v>
      </c>
      <c r="N636" s="8">
        <f t="shared" si="10"/>
        <v>77292.797643151673</v>
      </c>
      <c r="O636" s="8" t="str">
        <f t="shared" si="11"/>
        <v>Low Balance Inactive</v>
      </c>
      <c r="P636" s="8">
        <f t="shared" si="12"/>
        <v>100287.74820888715</v>
      </c>
      <c r="Q636" s="8" t="str">
        <f t="shared" si="13"/>
        <v>Low Salary - Low Balance</v>
      </c>
      <c r="R636" s="8" t="str">
        <f t="shared" si="14"/>
        <v>Normal Customer</v>
      </c>
    </row>
    <row r="637" spans="1:18" ht="12.5" x14ac:dyDescent="0.25">
      <c r="A637" s="7">
        <v>15633648</v>
      </c>
      <c r="B637" s="1" t="s">
        <v>544</v>
      </c>
      <c r="C637" s="7">
        <v>696</v>
      </c>
      <c r="D637" s="1" t="s">
        <v>22</v>
      </c>
      <c r="E637" s="1" t="s">
        <v>20</v>
      </c>
      <c r="F637" s="7">
        <v>51</v>
      </c>
      <c r="G637" s="7">
        <v>5</v>
      </c>
      <c r="H637" s="7">
        <v>0</v>
      </c>
      <c r="I637" s="7">
        <v>2</v>
      </c>
      <c r="J637" s="7">
        <v>1</v>
      </c>
      <c r="K637" s="7">
        <v>0</v>
      </c>
      <c r="L637" s="7">
        <v>55022.43</v>
      </c>
      <c r="M637" s="7">
        <v>0</v>
      </c>
      <c r="N637" s="8">
        <f t="shared" si="10"/>
        <v>77294.927441008083</v>
      </c>
      <c r="O637" s="8" t="str">
        <f t="shared" si="11"/>
        <v>Low Balance Inactive</v>
      </c>
      <c r="P637" s="8">
        <f t="shared" si="12"/>
        <v>100299.23913172995</v>
      </c>
      <c r="Q637" s="8" t="str">
        <f t="shared" si="13"/>
        <v>Low Salary - Low Balance</v>
      </c>
      <c r="R637" s="8" t="str">
        <f t="shared" si="14"/>
        <v>Normal Customer</v>
      </c>
    </row>
    <row r="638" spans="1:18" ht="12.5" x14ac:dyDescent="0.25">
      <c r="A638" s="7">
        <v>15603323</v>
      </c>
      <c r="B638" s="1" t="s">
        <v>545</v>
      </c>
      <c r="C638" s="7">
        <v>660</v>
      </c>
      <c r="D638" s="1" t="s">
        <v>22</v>
      </c>
      <c r="E638" s="1" t="s">
        <v>20</v>
      </c>
      <c r="F638" s="7">
        <v>33</v>
      </c>
      <c r="G638" s="7">
        <v>1</v>
      </c>
      <c r="H638" s="7">
        <v>0</v>
      </c>
      <c r="I638" s="7">
        <v>2</v>
      </c>
      <c r="J638" s="7">
        <v>0</v>
      </c>
      <c r="K638" s="7">
        <v>0</v>
      </c>
      <c r="L638" s="7">
        <v>117834.91</v>
      </c>
      <c r="M638" s="7">
        <v>0</v>
      </c>
      <c r="N638" s="8">
        <f t="shared" si="10"/>
        <v>77312.639385884569</v>
      </c>
      <c r="O638" s="8" t="str">
        <f t="shared" si="11"/>
        <v>Low Balance Inactive</v>
      </c>
      <c r="P638" s="8">
        <f t="shared" si="12"/>
        <v>100309.61420256674</v>
      </c>
      <c r="Q638" s="8" t="str">
        <f t="shared" si="13"/>
        <v>High Salary - Low Balance</v>
      </c>
      <c r="R638" s="8" t="str">
        <f t="shared" si="14"/>
        <v>Normal Customer</v>
      </c>
    </row>
    <row r="639" spans="1:18" ht="12.5" x14ac:dyDescent="0.25">
      <c r="A639" s="7">
        <v>15583725</v>
      </c>
      <c r="B639" s="1" t="s">
        <v>546</v>
      </c>
      <c r="C639" s="7">
        <v>682</v>
      </c>
      <c r="D639" s="1" t="s">
        <v>19</v>
      </c>
      <c r="E639" s="1" t="s">
        <v>27</v>
      </c>
      <c r="F639" s="7">
        <v>48</v>
      </c>
      <c r="G639" s="7">
        <v>1</v>
      </c>
      <c r="H639" s="7">
        <v>138778.20000000001</v>
      </c>
      <c r="I639" s="7">
        <v>1</v>
      </c>
      <c r="J639" s="7">
        <v>0</v>
      </c>
      <c r="K639" s="7">
        <v>1</v>
      </c>
      <c r="L639" s="7">
        <v>168840.23</v>
      </c>
      <c r="M639" s="7">
        <v>0</v>
      </c>
      <c r="N639" s="8">
        <f t="shared" si="10"/>
        <v>77330.359449919837</v>
      </c>
      <c r="O639" s="8" t="str">
        <f t="shared" si="11"/>
        <v>High Balance Active</v>
      </c>
      <c r="P639" s="8">
        <f t="shared" si="12"/>
        <v>100305.59740316324</v>
      </c>
      <c r="Q639" s="8" t="str">
        <f t="shared" si="13"/>
        <v>High Salary - High Balance</v>
      </c>
      <c r="R639" s="8" t="str">
        <f t="shared" si="14"/>
        <v>Normal Customer</v>
      </c>
    </row>
    <row r="640" spans="1:18" ht="12.5" x14ac:dyDescent="0.25">
      <c r="A640" s="7">
        <v>15588350</v>
      </c>
      <c r="B640" s="1" t="s">
        <v>239</v>
      </c>
      <c r="C640" s="7">
        <v>744</v>
      </c>
      <c r="D640" s="1" t="s">
        <v>19</v>
      </c>
      <c r="E640" s="1" t="s">
        <v>20</v>
      </c>
      <c r="F640" s="7">
        <v>43</v>
      </c>
      <c r="G640" s="7">
        <v>10</v>
      </c>
      <c r="H640" s="7">
        <v>147832.20000000001</v>
      </c>
      <c r="I640" s="7">
        <v>1</v>
      </c>
      <c r="J640" s="7">
        <v>0</v>
      </c>
      <c r="K640" s="7">
        <v>1</v>
      </c>
      <c r="L640" s="7">
        <v>24234.11</v>
      </c>
      <c r="M640" s="7">
        <v>0</v>
      </c>
      <c r="N640" s="8">
        <f t="shared" si="10"/>
        <v>77316.272370472332</v>
      </c>
      <c r="O640" s="8" t="str">
        <f t="shared" si="11"/>
        <v>High Balance Active</v>
      </c>
      <c r="P640" s="8">
        <f t="shared" si="12"/>
        <v>100289.88565795535</v>
      </c>
      <c r="Q640" s="8" t="str">
        <f t="shared" si="13"/>
        <v>Low Salary - High Balance</v>
      </c>
      <c r="R640" s="8" t="str">
        <f t="shared" si="14"/>
        <v>Normal Customer</v>
      </c>
    </row>
    <row r="641" spans="1:18" ht="12.5" x14ac:dyDescent="0.25">
      <c r="A641" s="7">
        <v>15798398</v>
      </c>
      <c r="B641" s="1" t="s">
        <v>547</v>
      </c>
      <c r="C641" s="7">
        <v>785</v>
      </c>
      <c r="D641" s="1" t="s">
        <v>19</v>
      </c>
      <c r="E641" s="1" t="s">
        <v>20</v>
      </c>
      <c r="F641" s="7">
        <v>36</v>
      </c>
      <c r="G641" s="7">
        <v>4</v>
      </c>
      <c r="H641" s="7">
        <v>135438.39999999999</v>
      </c>
      <c r="I641" s="7">
        <v>1</v>
      </c>
      <c r="J641" s="7">
        <v>0</v>
      </c>
      <c r="K641" s="7">
        <v>0</v>
      </c>
      <c r="L641" s="7">
        <v>190627.01</v>
      </c>
      <c r="M641" s="7">
        <v>0</v>
      </c>
      <c r="N641" s="8">
        <f t="shared" si="10"/>
        <v>77300.102701215365</v>
      </c>
      <c r="O641" s="8" t="str">
        <f t="shared" si="11"/>
        <v>High Balance Inactive</v>
      </c>
      <c r="P641" s="8">
        <f t="shared" si="12"/>
        <v>100307.32564320139</v>
      </c>
      <c r="Q641" s="8" t="str">
        <f t="shared" si="13"/>
        <v>High Salary - High Balance</v>
      </c>
      <c r="R641" s="8" t="str">
        <f t="shared" si="14"/>
        <v>Normal Customer</v>
      </c>
    </row>
    <row r="642" spans="1:18" ht="12.5" x14ac:dyDescent="0.25">
      <c r="A642" s="7">
        <v>15784844</v>
      </c>
      <c r="B642" s="1" t="s">
        <v>291</v>
      </c>
      <c r="C642" s="7">
        <v>752</v>
      </c>
      <c r="D642" s="1" t="s">
        <v>22</v>
      </c>
      <c r="E642" s="1" t="s">
        <v>27</v>
      </c>
      <c r="F642" s="7">
        <v>48</v>
      </c>
      <c r="G642" s="7">
        <v>5</v>
      </c>
      <c r="H642" s="7">
        <v>116060.1</v>
      </c>
      <c r="I642" s="7">
        <v>1</v>
      </c>
      <c r="J642" s="7">
        <v>1</v>
      </c>
      <c r="K642" s="7">
        <v>0</v>
      </c>
      <c r="L642" s="7">
        <v>156618.38</v>
      </c>
      <c r="M642" s="7">
        <v>1</v>
      </c>
      <c r="N642" s="8">
        <f t="shared" si="10"/>
        <v>77286.768229357855</v>
      </c>
      <c r="O642" s="8" t="str">
        <f t="shared" si="11"/>
        <v>High Balance Inactive</v>
      </c>
      <c r="P642" s="8">
        <f t="shared" si="12"/>
        <v>100286.61011926635</v>
      </c>
      <c r="Q642" s="8" t="str">
        <f t="shared" si="13"/>
        <v>High Salary - High Balance</v>
      </c>
      <c r="R642" s="8" t="str">
        <f t="shared" si="14"/>
        <v>At - Risk Premium Customer</v>
      </c>
    </row>
    <row r="643" spans="1:18" ht="12.5" x14ac:dyDescent="0.25">
      <c r="A643" s="7">
        <v>15580684</v>
      </c>
      <c r="B643" s="1" t="s">
        <v>548</v>
      </c>
      <c r="C643" s="7">
        <v>706</v>
      </c>
      <c r="D643" s="1" t="s">
        <v>19</v>
      </c>
      <c r="E643" s="1" t="s">
        <v>20</v>
      </c>
      <c r="F643" s="7">
        <v>29</v>
      </c>
      <c r="G643" s="7">
        <v>5</v>
      </c>
      <c r="H643" s="7">
        <v>112564.6</v>
      </c>
      <c r="I643" s="7">
        <v>1</v>
      </c>
      <c r="J643" s="7">
        <v>1</v>
      </c>
      <c r="K643" s="7">
        <v>0</v>
      </c>
      <c r="L643" s="7">
        <v>42334.38</v>
      </c>
      <c r="M643" s="7">
        <v>0</v>
      </c>
      <c r="N643" s="8">
        <f t="shared" si="10"/>
        <v>77277.873223216389</v>
      </c>
      <c r="O643" s="8" t="str">
        <f t="shared" si="11"/>
        <v>High Balance Inactive</v>
      </c>
      <c r="P643" s="8">
        <f t="shared" si="12"/>
        <v>100273.68702454722</v>
      </c>
      <c r="Q643" s="8" t="str">
        <f t="shared" si="13"/>
        <v>Low Salary - High Balance</v>
      </c>
      <c r="R643" s="8" t="str">
        <f t="shared" si="14"/>
        <v>Normal Customer</v>
      </c>
    </row>
    <row r="644" spans="1:18" ht="12.5" x14ac:dyDescent="0.25">
      <c r="A644" s="7">
        <v>15809663</v>
      </c>
      <c r="B644" s="1" t="s">
        <v>549</v>
      </c>
      <c r="C644" s="7">
        <v>583</v>
      </c>
      <c r="D644" s="1" t="s">
        <v>19</v>
      </c>
      <c r="E644" s="1" t="s">
        <v>20</v>
      </c>
      <c r="F644" s="7">
        <v>27</v>
      </c>
      <c r="G644" s="7">
        <v>1</v>
      </c>
      <c r="H644" s="7">
        <v>125406.6</v>
      </c>
      <c r="I644" s="7">
        <v>1</v>
      </c>
      <c r="J644" s="7">
        <v>1</v>
      </c>
      <c r="K644" s="7">
        <v>1</v>
      </c>
      <c r="L644" s="7">
        <v>110784.42</v>
      </c>
      <c r="M644" s="7">
        <v>0</v>
      </c>
      <c r="N644" s="8">
        <f t="shared" si="10"/>
        <v>77269.776223038149</v>
      </c>
      <c r="O644" s="8" t="str">
        <f t="shared" si="11"/>
        <v>High Balance Active</v>
      </c>
      <c r="P644" s="8">
        <f t="shared" si="12"/>
        <v>100286.98195502553</v>
      </c>
      <c r="Q644" s="8" t="str">
        <f t="shared" si="13"/>
        <v>High Salary - High Balance</v>
      </c>
      <c r="R644" s="8" t="str">
        <f t="shared" si="14"/>
        <v>Normal Customer</v>
      </c>
    </row>
    <row r="645" spans="1:18" ht="12.5" x14ac:dyDescent="0.25">
      <c r="A645" s="7">
        <v>15640078</v>
      </c>
      <c r="B645" s="1" t="s">
        <v>550</v>
      </c>
      <c r="C645" s="7">
        <v>660</v>
      </c>
      <c r="D645" s="1" t="s">
        <v>30</v>
      </c>
      <c r="E645" s="1" t="s">
        <v>20</v>
      </c>
      <c r="F645" s="7">
        <v>39</v>
      </c>
      <c r="G645" s="7">
        <v>5</v>
      </c>
      <c r="H645" s="7">
        <v>135135</v>
      </c>
      <c r="I645" s="7">
        <v>1</v>
      </c>
      <c r="J645" s="7">
        <v>1</v>
      </c>
      <c r="K645" s="7">
        <v>0</v>
      </c>
      <c r="L645" s="7">
        <v>173683</v>
      </c>
      <c r="M645" s="7">
        <v>1</v>
      </c>
      <c r="N645" s="8">
        <f t="shared" si="10"/>
        <v>77258.728065182542</v>
      </c>
      <c r="O645" s="8" t="str">
        <f t="shared" si="11"/>
        <v>High Balance Inactive</v>
      </c>
      <c r="P645" s="8">
        <f t="shared" si="12"/>
        <v>100284.57262795531</v>
      </c>
      <c r="Q645" s="8" t="str">
        <f t="shared" si="13"/>
        <v>High Salary - High Balance</v>
      </c>
      <c r="R645" s="8" t="str">
        <f t="shared" si="14"/>
        <v>At - Risk Premium Customer</v>
      </c>
    </row>
    <row r="646" spans="1:18" ht="12.5" x14ac:dyDescent="0.25">
      <c r="A646" s="7">
        <v>15698786</v>
      </c>
      <c r="B646" s="1" t="s">
        <v>551</v>
      </c>
      <c r="C646" s="7">
        <v>819</v>
      </c>
      <c r="D646" s="1" t="s">
        <v>19</v>
      </c>
      <c r="E646" s="1" t="s">
        <v>20</v>
      </c>
      <c r="F646" s="7">
        <v>39</v>
      </c>
      <c r="G646" s="7">
        <v>9</v>
      </c>
      <c r="H646" s="7">
        <v>133102.9</v>
      </c>
      <c r="I646" s="7">
        <v>1</v>
      </c>
      <c r="J646" s="7">
        <v>1</v>
      </c>
      <c r="K646" s="7">
        <v>0</v>
      </c>
      <c r="L646" s="7">
        <v>27046.46</v>
      </c>
      <c r="M646" s="7">
        <v>1</v>
      </c>
      <c r="N646" s="8">
        <f t="shared" si="10"/>
        <v>77245.441501377485</v>
      </c>
      <c r="O646" s="8" t="str">
        <f t="shared" si="11"/>
        <v>High Balance Inactive</v>
      </c>
      <c r="P646" s="8">
        <f t="shared" si="12"/>
        <v>100267.72266758523</v>
      </c>
      <c r="Q646" s="8" t="str">
        <f t="shared" si="13"/>
        <v>Low Salary - High Balance</v>
      </c>
      <c r="R646" s="8" t="str">
        <f t="shared" si="14"/>
        <v>At - Risk Premium Customer</v>
      </c>
    </row>
    <row r="647" spans="1:18" ht="12.5" x14ac:dyDescent="0.25">
      <c r="A647" s="7">
        <v>15569807</v>
      </c>
      <c r="B647" s="1" t="s">
        <v>552</v>
      </c>
      <c r="C647" s="7">
        <v>673</v>
      </c>
      <c r="D647" s="1" t="s">
        <v>19</v>
      </c>
      <c r="E647" s="1" t="s">
        <v>20</v>
      </c>
      <c r="F647" s="7">
        <v>34</v>
      </c>
      <c r="G647" s="7">
        <v>8</v>
      </c>
      <c r="H647" s="7">
        <v>42157.08</v>
      </c>
      <c r="I647" s="7">
        <v>1</v>
      </c>
      <c r="J647" s="7">
        <v>1</v>
      </c>
      <c r="K647" s="7">
        <v>0</v>
      </c>
      <c r="L647" s="7">
        <v>20598.59</v>
      </c>
      <c r="M647" s="7">
        <v>1</v>
      </c>
      <c r="N647" s="8">
        <f t="shared" si="10"/>
        <v>77232.615448909361</v>
      </c>
      <c r="O647" s="8" t="str">
        <f t="shared" si="11"/>
        <v>Low Balance Inactive</v>
      </c>
      <c r="P647" s="8">
        <f t="shared" si="12"/>
        <v>100284.5358163034</v>
      </c>
      <c r="Q647" s="8" t="str">
        <f t="shared" si="13"/>
        <v>Low Salary - Low Balance</v>
      </c>
      <c r="R647" s="8" t="str">
        <f t="shared" si="14"/>
        <v>Normal Customer</v>
      </c>
    </row>
    <row r="648" spans="1:18" ht="12.5" x14ac:dyDescent="0.25">
      <c r="A648" s="7">
        <v>15730830</v>
      </c>
      <c r="B648" s="1" t="s">
        <v>553</v>
      </c>
      <c r="C648" s="7">
        <v>752</v>
      </c>
      <c r="D648" s="1" t="s">
        <v>19</v>
      </c>
      <c r="E648" s="1" t="s">
        <v>20</v>
      </c>
      <c r="F648" s="7">
        <v>30</v>
      </c>
      <c r="G648" s="7">
        <v>3</v>
      </c>
      <c r="H648" s="7">
        <v>0</v>
      </c>
      <c r="I648" s="7">
        <v>2</v>
      </c>
      <c r="J648" s="7">
        <v>1</v>
      </c>
      <c r="K648" s="7">
        <v>1</v>
      </c>
      <c r="L648" s="7">
        <v>104991.28</v>
      </c>
      <c r="M648" s="7">
        <v>0</v>
      </c>
      <c r="N648" s="8">
        <f t="shared" si="10"/>
        <v>77240.671382636705</v>
      </c>
      <c r="O648" s="8" t="str">
        <f t="shared" si="11"/>
        <v>Low Balance Active</v>
      </c>
      <c r="P648" s="8">
        <f t="shared" si="12"/>
        <v>100302.83759531494</v>
      </c>
      <c r="Q648" s="8" t="str">
        <f t="shared" si="13"/>
        <v>High Salary - Low Balance</v>
      </c>
      <c r="R648" s="8" t="str">
        <f t="shared" si="14"/>
        <v>Normal Customer</v>
      </c>
    </row>
    <row r="649" spans="1:18" ht="12.5" x14ac:dyDescent="0.25">
      <c r="A649" s="7">
        <v>15805112</v>
      </c>
      <c r="B649" s="1" t="s">
        <v>554</v>
      </c>
      <c r="C649" s="7">
        <v>578</v>
      </c>
      <c r="D649" s="1" t="s">
        <v>19</v>
      </c>
      <c r="E649" s="1" t="s">
        <v>27</v>
      </c>
      <c r="F649" s="7">
        <v>38</v>
      </c>
      <c r="G649" s="7">
        <v>7</v>
      </c>
      <c r="H649" s="7">
        <v>82259.289999999994</v>
      </c>
      <c r="I649" s="7">
        <v>1</v>
      </c>
      <c r="J649" s="7">
        <v>1</v>
      </c>
      <c r="K649" s="7">
        <v>0</v>
      </c>
      <c r="L649" s="7">
        <v>8996.9699999999993</v>
      </c>
      <c r="M649" s="7">
        <v>0</v>
      </c>
      <c r="N649" s="8">
        <f t="shared" si="10"/>
        <v>77258.415621410575</v>
      </c>
      <c r="O649" s="8" t="str">
        <f t="shared" si="11"/>
        <v>High Balance Inactive</v>
      </c>
      <c r="P649" s="8">
        <f t="shared" si="12"/>
        <v>100301.76053526333</v>
      </c>
      <c r="Q649" s="8" t="str">
        <f t="shared" si="13"/>
        <v>Low Salary - High Balance</v>
      </c>
      <c r="R649" s="8" t="str">
        <f t="shared" si="14"/>
        <v>Normal Customer</v>
      </c>
    </row>
    <row r="650" spans="1:18" ht="12.5" x14ac:dyDescent="0.25">
      <c r="A650" s="7">
        <v>15633064</v>
      </c>
      <c r="B650" s="1" t="s">
        <v>555</v>
      </c>
      <c r="C650" s="7">
        <v>438</v>
      </c>
      <c r="D650" s="1" t="s">
        <v>19</v>
      </c>
      <c r="E650" s="1" t="s">
        <v>20</v>
      </c>
      <c r="F650" s="7">
        <v>36</v>
      </c>
      <c r="G650" s="7">
        <v>4</v>
      </c>
      <c r="H650" s="7">
        <v>0</v>
      </c>
      <c r="I650" s="7">
        <v>2</v>
      </c>
      <c r="J650" s="7">
        <v>1</v>
      </c>
      <c r="K650" s="7">
        <v>0</v>
      </c>
      <c r="L650" s="7">
        <v>64420.5</v>
      </c>
      <c r="M650" s="7">
        <v>0</v>
      </c>
      <c r="N650" s="8">
        <f t="shared" si="10"/>
        <v>77257.26652343756</v>
      </c>
      <c r="O650" s="8" t="str">
        <f t="shared" si="11"/>
        <v>Low Balance Inactive</v>
      </c>
      <c r="P650" s="8">
        <f t="shared" si="12"/>
        <v>100322.74049632381</v>
      </c>
      <c r="Q650" s="8" t="str">
        <f t="shared" si="13"/>
        <v>Low Salary - Low Balance</v>
      </c>
      <c r="R650" s="8" t="str">
        <f t="shared" si="14"/>
        <v>Normal Customer</v>
      </c>
    </row>
    <row r="651" spans="1:18" ht="12.5" x14ac:dyDescent="0.25">
      <c r="A651" s="7">
        <v>15703119</v>
      </c>
      <c r="B651" s="1" t="s">
        <v>556</v>
      </c>
      <c r="C651" s="7">
        <v>652</v>
      </c>
      <c r="D651" s="1" t="s">
        <v>19</v>
      </c>
      <c r="E651" s="1" t="s">
        <v>27</v>
      </c>
      <c r="F651" s="7">
        <v>38</v>
      </c>
      <c r="G651" s="7">
        <v>6</v>
      </c>
      <c r="H651" s="7">
        <v>0</v>
      </c>
      <c r="I651" s="7">
        <v>2</v>
      </c>
      <c r="J651" s="7">
        <v>1</v>
      </c>
      <c r="K651" s="7">
        <v>1</v>
      </c>
      <c r="L651" s="7">
        <v>145700.22</v>
      </c>
      <c r="M651" s="7">
        <v>0</v>
      </c>
      <c r="N651" s="8">
        <f t="shared" si="10"/>
        <v>77275.022732705183</v>
      </c>
      <c r="O651" s="8" t="str">
        <f t="shared" si="11"/>
        <v>Low Balance Active</v>
      </c>
      <c r="P651" s="8">
        <f t="shared" si="12"/>
        <v>100330.99198804901</v>
      </c>
      <c r="Q651" s="8" t="str">
        <f t="shared" si="13"/>
        <v>High Salary - Low Balance</v>
      </c>
      <c r="R651" s="8" t="str">
        <f t="shared" si="14"/>
        <v>Normal Customer</v>
      </c>
    </row>
    <row r="652" spans="1:18" ht="12.5" x14ac:dyDescent="0.25">
      <c r="A652" s="7">
        <v>15730447</v>
      </c>
      <c r="B652" s="1" t="s">
        <v>557</v>
      </c>
      <c r="C652" s="7">
        <v>629</v>
      </c>
      <c r="D652" s="1" t="s">
        <v>19</v>
      </c>
      <c r="E652" s="1" t="s">
        <v>20</v>
      </c>
      <c r="F652" s="7">
        <v>49</v>
      </c>
      <c r="G652" s="7">
        <v>4</v>
      </c>
      <c r="H652" s="7">
        <v>0</v>
      </c>
      <c r="I652" s="7">
        <v>2</v>
      </c>
      <c r="J652" s="7">
        <v>1</v>
      </c>
      <c r="K652" s="7">
        <v>1</v>
      </c>
      <c r="L652" s="7">
        <v>196335.48</v>
      </c>
      <c r="M652" s="7">
        <v>0</v>
      </c>
      <c r="N652" s="8">
        <f t="shared" si="10"/>
        <v>77292.787105747193</v>
      </c>
      <c r="O652" s="8" t="str">
        <f t="shared" si="11"/>
        <v>Low Balance Active</v>
      </c>
      <c r="P652" s="8">
        <f t="shared" si="12"/>
        <v>100320.56228046004</v>
      </c>
      <c r="Q652" s="8" t="str">
        <f t="shared" si="13"/>
        <v>High Salary - Low Balance</v>
      </c>
      <c r="R652" s="8" t="str">
        <f t="shared" si="14"/>
        <v>Normal Customer</v>
      </c>
    </row>
    <row r="653" spans="1:18" ht="12.5" x14ac:dyDescent="0.25">
      <c r="A653" s="7">
        <v>15813850</v>
      </c>
      <c r="B653" s="1" t="s">
        <v>558</v>
      </c>
      <c r="C653" s="7">
        <v>720</v>
      </c>
      <c r="D653" s="1" t="s">
        <v>19</v>
      </c>
      <c r="E653" s="1" t="s">
        <v>27</v>
      </c>
      <c r="F653" s="7">
        <v>52</v>
      </c>
      <c r="G653" s="7">
        <v>7</v>
      </c>
      <c r="H653" s="7">
        <v>0</v>
      </c>
      <c r="I653" s="7">
        <v>1</v>
      </c>
      <c r="J653" s="7">
        <v>1</v>
      </c>
      <c r="K653" s="7">
        <v>1</v>
      </c>
      <c r="L653" s="7">
        <v>14781.12</v>
      </c>
      <c r="M653" s="7">
        <v>0</v>
      </c>
      <c r="N653" s="8">
        <f t="shared" si="10"/>
        <v>77310.559648195049</v>
      </c>
      <c r="O653" s="8" t="str">
        <f t="shared" si="11"/>
        <v>Low Balance Active</v>
      </c>
      <c r="P653" s="8">
        <f t="shared" si="12"/>
        <v>100298.4848103015</v>
      </c>
      <c r="Q653" s="8" t="str">
        <f t="shared" si="13"/>
        <v>Low Salary - Low Balance</v>
      </c>
      <c r="R653" s="8" t="str">
        <f t="shared" si="14"/>
        <v>Normal Customer</v>
      </c>
    </row>
    <row r="654" spans="1:18" ht="12.5" x14ac:dyDescent="0.25">
      <c r="A654" s="7">
        <v>15711889</v>
      </c>
      <c r="B654" s="1" t="s">
        <v>559</v>
      </c>
      <c r="C654" s="7">
        <v>668</v>
      </c>
      <c r="D654" s="1" t="s">
        <v>19</v>
      </c>
      <c r="E654" s="1" t="s">
        <v>27</v>
      </c>
      <c r="F654" s="7">
        <v>42</v>
      </c>
      <c r="G654" s="7">
        <v>3</v>
      </c>
      <c r="H654" s="7">
        <v>150461.1</v>
      </c>
      <c r="I654" s="7">
        <v>1</v>
      </c>
      <c r="J654" s="7">
        <v>1</v>
      </c>
      <c r="K654" s="7">
        <v>0</v>
      </c>
      <c r="L654" s="7">
        <v>108139.23</v>
      </c>
      <c r="M654" s="7">
        <v>0</v>
      </c>
      <c r="N654" s="8">
        <f t="shared" si="10"/>
        <v>77328.340365685435</v>
      </c>
      <c r="O654" s="8" t="str">
        <f t="shared" si="11"/>
        <v>High Balance Inactive</v>
      </c>
      <c r="P654" s="8">
        <f t="shared" si="12"/>
        <v>100318.15301747958</v>
      </c>
      <c r="Q654" s="8" t="str">
        <f t="shared" si="13"/>
        <v>High Salary - High Balance</v>
      </c>
      <c r="R654" s="8" t="str">
        <f t="shared" si="14"/>
        <v>Normal Customer</v>
      </c>
    </row>
    <row r="655" spans="1:18" ht="12.5" x14ac:dyDescent="0.25">
      <c r="A655" s="7">
        <v>15664610</v>
      </c>
      <c r="B655" s="1" t="s">
        <v>202</v>
      </c>
      <c r="C655" s="7">
        <v>459</v>
      </c>
      <c r="D655" s="1" t="s">
        <v>30</v>
      </c>
      <c r="E655" s="1" t="s">
        <v>27</v>
      </c>
      <c r="F655" s="7">
        <v>48</v>
      </c>
      <c r="G655" s="7">
        <v>4</v>
      </c>
      <c r="H655" s="7">
        <v>133994.5</v>
      </c>
      <c r="I655" s="7">
        <v>1</v>
      </c>
      <c r="J655" s="7">
        <v>1</v>
      </c>
      <c r="K655" s="7">
        <v>1</v>
      </c>
      <c r="L655" s="7">
        <v>19287.060000000001</v>
      </c>
      <c r="M655" s="7">
        <v>1</v>
      </c>
      <c r="N655" s="8">
        <f t="shared" si="10"/>
        <v>77311.516634460597</v>
      </c>
      <c r="O655" s="8" t="str">
        <f t="shared" si="11"/>
        <v>High Balance Active</v>
      </c>
      <c r="P655" s="8">
        <f t="shared" si="12"/>
        <v>100316.35382792757</v>
      </c>
      <c r="Q655" s="8" t="str">
        <f t="shared" si="13"/>
        <v>Low Salary - High Balance</v>
      </c>
      <c r="R655" s="8" t="str">
        <f t="shared" si="14"/>
        <v>Normal Customer</v>
      </c>
    </row>
    <row r="656" spans="1:18" ht="12.5" x14ac:dyDescent="0.25">
      <c r="A656" s="7">
        <v>15751710</v>
      </c>
      <c r="B656" s="1" t="s">
        <v>224</v>
      </c>
      <c r="C656" s="7">
        <v>729</v>
      </c>
      <c r="D656" s="1" t="s">
        <v>22</v>
      </c>
      <c r="E656" s="1" t="s">
        <v>27</v>
      </c>
      <c r="F656" s="7">
        <v>31</v>
      </c>
      <c r="G656" s="7">
        <v>8</v>
      </c>
      <c r="H656" s="7">
        <v>164870.79999999999</v>
      </c>
      <c r="I656" s="7">
        <v>2</v>
      </c>
      <c r="J656" s="7">
        <v>1</v>
      </c>
      <c r="K656" s="7">
        <v>1</v>
      </c>
      <c r="L656" s="7">
        <v>9567.39</v>
      </c>
      <c r="M656" s="7">
        <v>0</v>
      </c>
      <c r="N656" s="8">
        <f t="shared" si="10"/>
        <v>77298.474070409618</v>
      </c>
      <c r="O656" s="8" t="str">
        <f t="shared" si="11"/>
        <v>High Balance Active</v>
      </c>
      <c r="P656" s="8">
        <f t="shared" si="12"/>
        <v>100334.99839622669</v>
      </c>
      <c r="Q656" s="8" t="str">
        <f t="shared" si="13"/>
        <v>Low Salary - High Balance</v>
      </c>
      <c r="R656" s="8" t="str">
        <f t="shared" si="14"/>
        <v>Normal Customer</v>
      </c>
    </row>
    <row r="657" spans="1:18" ht="12.5" x14ac:dyDescent="0.25">
      <c r="A657" s="7">
        <v>15692926</v>
      </c>
      <c r="B657" s="1" t="s">
        <v>288</v>
      </c>
      <c r="C657" s="7">
        <v>498</v>
      </c>
      <c r="D657" s="1" t="s">
        <v>30</v>
      </c>
      <c r="E657" s="1" t="s">
        <v>27</v>
      </c>
      <c r="F657" s="7">
        <v>25</v>
      </c>
      <c r="G657" s="7">
        <v>8</v>
      </c>
      <c r="H657" s="7">
        <v>121702.7</v>
      </c>
      <c r="I657" s="7">
        <v>1</v>
      </c>
      <c r="J657" s="7">
        <v>1</v>
      </c>
      <c r="K657" s="7">
        <v>1</v>
      </c>
      <c r="L657" s="7">
        <v>132210.49</v>
      </c>
      <c r="M657" s="7">
        <v>0</v>
      </c>
      <c r="N657" s="8">
        <f t="shared" si="10"/>
        <v>77278.319334867701</v>
      </c>
      <c r="O657" s="8" t="str">
        <f t="shared" si="11"/>
        <v>High Balance Active</v>
      </c>
      <c r="P657" s="8">
        <f t="shared" si="12"/>
        <v>100355.88852474136</v>
      </c>
      <c r="Q657" s="8" t="str">
        <f t="shared" si="13"/>
        <v>High Salary - High Balance</v>
      </c>
      <c r="R657" s="8" t="str">
        <f t="shared" si="14"/>
        <v>Normal Customer</v>
      </c>
    </row>
    <row r="658" spans="1:18" ht="12.5" x14ac:dyDescent="0.25">
      <c r="A658" s="7">
        <v>15813741</v>
      </c>
      <c r="B658" s="1" t="s">
        <v>298</v>
      </c>
      <c r="C658" s="7">
        <v>549</v>
      </c>
      <c r="D658" s="1" t="s">
        <v>22</v>
      </c>
      <c r="E658" s="1" t="s">
        <v>27</v>
      </c>
      <c r="F658" s="7">
        <v>25</v>
      </c>
      <c r="G658" s="7">
        <v>6</v>
      </c>
      <c r="H658" s="7">
        <v>193858.2</v>
      </c>
      <c r="I658" s="7">
        <v>1</v>
      </c>
      <c r="J658" s="7">
        <v>0</v>
      </c>
      <c r="K658" s="7">
        <v>1</v>
      </c>
      <c r="L658" s="7">
        <v>21600.11</v>
      </c>
      <c r="M658" s="7">
        <v>0</v>
      </c>
      <c r="N658" s="8">
        <f t="shared" si="10"/>
        <v>77268.092727900599</v>
      </c>
      <c r="O658" s="8" t="str">
        <f t="shared" si="11"/>
        <v>High Balance Active</v>
      </c>
      <c r="P658" s="8">
        <f t="shared" si="12"/>
        <v>100348.55551335202</v>
      </c>
      <c r="Q658" s="8" t="str">
        <f t="shared" si="13"/>
        <v>Low Salary - High Balance</v>
      </c>
      <c r="R658" s="8" t="str">
        <f t="shared" si="14"/>
        <v>Normal Customer</v>
      </c>
    </row>
    <row r="659" spans="1:18" ht="12.5" x14ac:dyDescent="0.25">
      <c r="A659" s="7">
        <v>15698474</v>
      </c>
      <c r="B659" s="1" t="s">
        <v>560</v>
      </c>
      <c r="C659" s="7">
        <v>601</v>
      </c>
      <c r="D659" s="1" t="s">
        <v>30</v>
      </c>
      <c r="E659" s="1" t="s">
        <v>20</v>
      </c>
      <c r="F659" s="7">
        <v>54</v>
      </c>
      <c r="G659" s="7">
        <v>1</v>
      </c>
      <c r="H659" s="7">
        <v>131040</v>
      </c>
      <c r="I659" s="7">
        <v>2</v>
      </c>
      <c r="J659" s="7">
        <v>1</v>
      </c>
      <c r="K659" s="7">
        <v>1</v>
      </c>
      <c r="L659" s="7">
        <v>199661.5</v>
      </c>
      <c r="M659" s="7">
        <v>0</v>
      </c>
      <c r="N659" s="8">
        <f t="shared" si="10"/>
        <v>77241.247204697254</v>
      </c>
      <c r="O659" s="8" t="str">
        <f t="shared" si="11"/>
        <v>High Balance Active</v>
      </c>
      <c r="P659" s="8">
        <f t="shared" si="12"/>
        <v>100366.687782639</v>
      </c>
      <c r="Q659" s="8" t="str">
        <f t="shared" si="13"/>
        <v>High Salary - High Balance</v>
      </c>
      <c r="R659" s="8" t="str">
        <f t="shared" si="14"/>
        <v>Normal Customer</v>
      </c>
    </row>
    <row r="660" spans="1:18" ht="12.5" x14ac:dyDescent="0.25">
      <c r="A660" s="7">
        <v>15568595</v>
      </c>
      <c r="B660" s="1" t="s">
        <v>561</v>
      </c>
      <c r="C660" s="7">
        <v>544</v>
      </c>
      <c r="D660" s="1" t="s">
        <v>19</v>
      </c>
      <c r="E660" s="1" t="s">
        <v>27</v>
      </c>
      <c r="F660" s="7">
        <v>64</v>
      </c>
      <c r="G660" s="7">
        <v>9</v>
      </c>
      <c r="H660" s="7">
        <v>113829.5</v>
      </c>
      <c r="I660" s="7">
        <v>1</v>
      </c>
      <c r="J660" s="7">
        <v>1</v>
      </c>
      <c r="K660" s="7">
        <v>1</v>
      </c>
      <c r="L660" s="7">
        <v>124341.49</v>
      </c>
      <c r="M660" s="7">
        <v>0</v>
      </c>
      <c r="N660" s="8">
        <f t="shared" si="10"/>
        <v>77228.856888530674</v>
      </c>
      <c r="O660" s="8" t="str">
        <f t="shared" si="11"/>
        <v>High Balance Active</v>
      </c>
      <c r="P660" s="8">
        <f t="shared" si="12"/>
        <v>100343.81933210528</v>
      </c>
      <c r="Q660" s="8" t="str">
        <f t="shared" si="13"/>
        <v>High Salary - High Balance</v>
      </c>
      <c r="R660" s="8" t="str">
        <f t="shared" si="14"/>
        <v>Normal Customer</v>
      </c>
    </row>
    <row r="661" spans="1:18" ht="12.5" x14ac:dyDescent="0.25">
      <c r="A661" s="7">
        <v>15603065</v>
      </c>
      <c r="B661" s="1" t="s">
        <v>562</v>
      </c>
      <c r="C661" s="7">
        <v>751</v>
      </c>
      <c r="D661" s="1" t="s">
        <v>19</v>
      </c>
      <c r="E661" s="1" t="s">
        <v>20</v>
      </c>
      <c r="F661" s="7">
        <v>30</v>
      </c>
      <c r="G661" s="7">
        <v>6</v>
      </c>
      <c r="H661" s="7">
        <v>0</v>
      </c>
      <c r="I661" s="7">
        <v>2</v>
      </c>
      <c r="J661" s="7">
        <v>1</v>
      </c>
      <c r="K661" s="7">
        <v>0</v>
      </c>
      <c r="L661" s="7">
        <v>15766.1</v>
      </c>
      <c r="M661" s="7">
        <v>0</v>
      </c>
      <c r="N661" s="8">
        <f t="shared" si="10"/>
        <v>77220.425503340288</v>
      </c>
      <c r="O661" s="8" t="str">
        <f t="shared" si="11"/>
        <v>Low Balance Inactive</v>
      </c>
      <c r="P661" s="8">
        <f t="shared" si="12"/>
        <v>100338.29118866647</v>
      </c>
      <c r="Q661" s="8" t="str">
        <f t="shared" si="13"/>
        <v>Low Salary - Low Balance</v>
      </c>
      <c r="R661" s="8" t="str">
        <f t="shared" si="14"/>
        <v>Normal Customer</v>
      </c>
    </row>
    <row r="662" spans="1:18" ht="12.5" x14ac:dyDescent="0.25">
      <c r="A662" s="7">
        <v>15592937</v>
      </c>
      <c r="B662" s="1" t="s">
        <v>563</v>
      </c>
      <c r="C662" s="7">
        <v>632</v>
      </c>
      <c r="D662" s="1" t="s">
        <v>30</v>
      </c>
      <c r="E662" s="1" t="s">
        <v>20</v>
      </c>
      <c r="F662" s="7">
        <v>41</v>
      </c>
      <c r="G662" s="7">
        <v>3</v>
      </c>
      <c r="H662" s="7">
        <v>81877.38</v>
      </c>
      <c r="I662" s="7">
        <v>1</v>
      </c>
      <c r="J662" s="7">
        <v>1</v>
      </c>
      <c r="K662" s="7">
        <v>1</v>
      </c>
      <c r="L662" s="7">
        <v>33642.21</v>
      </c>
      <c r="M662" s="7">
        <v>0</v>
      </c>
      <c r="N662" s="8">
        <f t="shared" si="10"/>
        <v>77238.218228110651</v>
      </c>
      <c r="O662" s="8" t="str">
        <f t="shared" si="11"/>
        <v>High Balance Active</v>
      </c>
      <c r="P662" s="8">
        <f t="shared" si="12"/>
        <v>100357.77786866385</v>
      </c>
      <c r="Q662" s="8" t="str">
        <f t="shared" si="13"/>
        <v>Low Salary - High Balance</v>
      </c>
      <c r="R662" s="8" t="str">
        <f t="shared" si="14"/>
        <v>Normal Customer</v>
      </c>
    </row>
    <row r="663" spans="1:18" ht="12.5" x14ac:dyDescent="0.25">
      <c r="A663" s="7">
        <v>15699637</v>
      </c>
      <c r="B663" s="1" t="s">
        <v>564</v>
      </c>
      <c r="C663" s="7">
        <v>694</v>
      </c>
      <c r="D663" s="1" t="s">
        <v>22</v>
      </c>
      <c r="E663" s="1" t="s">
        <v>27</v>
      </c>
      <c r="F663" s="7">
        <v>57</v>
      </c>
      <c r="G663" s="7">
        <v>8</v>
      </c>
      <c r="H663" s="7">
        <v>116326.1</v>
      </c>
      <c r="I663" s="7">
        <v>1</v>
      </c>
      <c r="J663" s="7">
        <v>1</v>
      </c>
      <c r="K663" s="7">
        <v>1</v>
      </c>
      <c r="L663" s="7">
        <v>117704.65</v>
      </c>
      <c r="M663" s="7">
        <v>0</v>
      </c>
      <c r="N663" s="8">
        <f t="shared" si="10"/>
        <v>77237.149050472508</v>
      </c>
      <c r="O663" s="8" t="str">
        <f t="shared" si="11"/>
        <v>High Balance Active</v>
      </c>
      <c r="P663" s="8">
        <f t="shared" si="12"/>
        <v>100373.1536621344</v>
      </c>
      <c r="Q663" s="8" t="str">
        <f t="shared" si="13"/>
        <v>High Salary - High Balance</v>
      </c>
      <c r="R663" s="8" t="str">
        <f t="shared" si="14"/>
        <v>Normal Customer</v>
      </c>
    </row>
    <row r="664" spans="1:18" ht="12.5" x14ac:dyDescent="0.25">
      <c r="A664" s="7">
        <v>15667215</v>
      </c>
      <c r="B664" s="1" t="s">
        <v>565</v>
      </c>
      <c r="C664" s="7">
        <v>678</v>
      </c>
      <c r="D664" s="1" t="s">
        <v>19</v>
      </c>
      <c r="E664" s="1" t="s">
        <v>27</v>
      </c>
      <c r="F664" s="7">
        <v>31</v>
      </c>
      <c r="G664" s="7">
        <v>2</v>
      </c>
      <c r="H664" s="7">
        <v>0</v>
      </c>
      <c r="I664" s="7">
        <v>2</v>
      </c>
      <c r="J664" s="7">
        <v>1</v>
      </c>
      <c r="K664" s="7">
        <v>1</v>
      </c>
      <c r="L664" s="7">
        <v>58803.28</v>
      </c>
      <c r="M664" s="7">
        <v>0</v>
      </c>
      <c r="N664" s="8">
        <f t="shared" si="10"/>
        <v>77228.138227293734</v>
      </c>
      <c r="O664" s="8" t="str">
        <f t="shared" si="11"/>
        <v>Low Balance Active</v>
      </c>
      <c r="P664" s="8">
        <f t="shared" si="12"/>
        <v>100369.15838865863</v>
      </c>
      <c r="Q664" s="8" t="str">
        <f t="shared" si="13"/>
        <v>Low Salary - Low Balance</v>
      </c>
      <c r="R664" s="8" t="str">
        <f t="shared" si="14"/>
        <v>Normal Customer</v>
      </c>
    </row>
    <row r="665" spans="1:18" ht="12.5" x14ac:dyDescent="0.25">
      <c r="A665" s="7">
        <v>15788659</v>
      </c>
      <c r="B665" s="1" t="s">
        <v>566</v>
      </c>
      <c r="C665" s="7">
        <v>695</v>
      </c>
      <c r="D665" s="1" t="s">
        <v>19</v>
      </c>
      <c r="E665" s="1" t="s">
        <v>27</v>
      </c>
      <c r="F665" s="7">
        <v>46</v>
      </c>
      <c r="G665" s="7">
        <v>4</v>
      </c>
      <c r="H665" s="7">
        <v>0</v>
      </c>
      <c r="I665" s="7">
        <v>2</v>
      </c>
      <c r="J665" s="7">
        <v>1</v>
      </c>
      <c r="K665" s="7">
        <v>1</v>
      </c>
      <c r="L665" s="7">
        <v>137537.22</v>
      </c>
      <c r="M665" s="7">
        <v>0</v>
      </c>
      <c r="N665" s="8">
        <f t="shared" si="10"/>
        <v>77245.945038044782</v>
      </c>
      <c r="O665" s="8" t="str">
        <f t="shared" si="11"/>
        <v>Low Balance Active</v>
      </c>
      <c r="P665" s="8">
        <f t="shared" si="12"/>
        <v>100378.74240488843</v>
      </c>
      <c r="Q665" s="8" t="str">
        <f t="shared" si="13"/>
        <v>High Salary - Low Balance</v>
      </c>
      <c r="R665" s="8" t="str">
        <f t="shared" si="14"/>
        <v>Normal Customer</v>
      </c>
    </row>
    <row r="666" spans="1:18" ht="12.5" x14ac:dyDescent="0.25">
      <c r="A666" s="7">
        <v>15763218</v>
      </c>
      <c r="B666" s="1" t="s">
        <v>567</v>
      </c>
      <c r="C666" s="7">
        <v>661</v>
      </c>
      <c r="D666" s="1" t="s">
        <v>19</v>
      </c>
      <c r="E666" s="1" t="s">
        <v>20</v>
      </c>
      <c r="F666" s="7">
        <v>41</v>
      </c>
      <c r="G666" s="7">
        <v>1</v>
      </c>
      <c r="H666" s="7">
        <v>0</v>
      </c>
      <c r="I666" s="7">
        <v>2</v>
      </c>
      <c r="J666" s="7">
        <v>0</v>
      </c>
      <c r="K666" s="7">
        <v>1</v>
      </c>
      <c r="L666" s="7">
        <v>131300.68</v>
      </c>
      <c r="M666" s="7">
        <v>0</v>
      </c>
      <c r="N666" s="8">
        <f t="shared" si="10"/>
        <v>77263.76006226943</v>
      </c>
      <c r="O666" s="8" t="str">
        <f t="shared" si="11"/>
        <v>Low Balance Active</v>
      </c>
      <c r="P666" s="8">
        <f t="shared" si="12"/>
        <v>100370.17264529548</v>
      </c>
      <c r="Q666" s="8" t="str">
        <f t="shared" si="13"/>
        <v>High Salary - Low Balance</v>
      </c>
      <c r="R666" s="8" t="str">
        <f t="shared" si="14"/>
        <v>Normal Customer</v>
      </c>
    </row>
    <row r="667" spans="1:18" ht="12.5" x14ac:dyDescent="0.25">
      <c r="A667" s="7">
        <v>15645772</v>
      </c>
      <c r="B667" s="1" t="s">
        <v>212</v>
      </c>
      <c r="C667" s="7">
        <v>661</v>
      </c>
      <c r="D667" s="1" t="s">
        <v>19</v>
      </c>
      <c r="E667" s="1" t="s">
        <v>27</v>
      </c>
      <c r="F667" s="7">
        <v>33</v>
      </c>
      <c r="G667" s="7">
        <v>9</v>
      </c>
      <c r="H667" s="7">
        <v>0</v>
      </c>
      <c r="I667" s="7">
        <v>2</v>
      </c>
      <c r="J667" s="7">
        <v>1</v>
      </c>
      <c r="K667" s="7">
        <v>1</v>
      </c>
      <c r="L667" s="7">
        <v>84174.81</v>
      </c>
      <c r="M667" s="7">
        <v>0</v>
      </c>
      <c r="N667" s="8">
        <f t="shared" si="10"/>
        <v>77281.583305651729</v>
      </c>
      <c r="O667" s="8" t="str">
        <f t="shared" si="11"/>
        <v>Low Balance Active</v>
      </c>
      <c r="P667" s="8">
        <f t="shared" si="12"/>
        <v>100363.03758016175</v>
      </c>
      <c r="Q667" s="8" t="str">
        <f t="shared" si="13"/>
        <v>Low Salary - Low Balance</v>
      </c>
      <c r="R667" s="8" t="str">
        <f t="shared" si="14"/>
        <v>Normal Customer</v>
      </c>
    </row>
    <row r="668" spans="1:18" ht="12.5" x14ac:dyDescent="0.25">
      <c r="A668" s="7">
        <v>15725511</v>
      </c>
      <c r="B668" s="1" t="s">
        <v>109</v>
      </c>
      <c r="C668" s="7">
        <v>559</v>
      </c>
      <c r="D668" s="1" t="s">
        <v>19</v>
      </c>
      <c r="E668" s="1" t="s">
        <v>20</v>
      </c>
      <c r="F668" s="7">
        <v>31</v>
      </c>
      <c r="G668" s="7">
        <v>3</v>
      </c>
      <c r="H668" s="7">
        <v>127070.7</v>
      </c>
      <c r="I668" s="7">
        <v>1</v>
      </c>
      <c r="J668" s="7">
        <v>0</v>
      </c>
      <c r="K668" s="7">
        <v>1</v>
      </c>
      <c r="L668" s="7">
        <v>160941.78</v>
      </c>
      <c r="M668" s="7">
        <v>0</v>
      </c>
      <c r="N668" s="8">
        <f t="shared" si="10"/>
        <v>77299.414773880999</v>
      </c>
      <c r="O668" s="8" t="str">
        <f t="shared" si="11"/>
        <v>High Balance Active</v>
      </c>
      <c r="P668" s="8">
        <f t="shared" si="12"/>
        <v>100366.77275034637</v>
      </c>
      <c r="Q668" s="8" t="str">
        <f t="shared" si="13"/>
        <v>High Salary - High Balance</v>
      </c>
      <c r="R668" s="8" t="str">
        <f t="shared" si="14"/>
        <v>Normal Customer</v>
      </c>
    </row>
    <row r="669" spans="1:18" ht="12.5" x14ac:dyDescent="0.25">
      <c r="A669" s="7">
        <v>15575024</v>
      </c>
      <c r="B669" s="1" t="s">
        <v>568</v>
      </c>
      <c r="C669" s="7">
        <v>503</v>
      </c>
      <c r="D669" s="1" t="s">
        <v>19</v>
      </c>
      <c r="E669" s="1" t="s">
        <v>27</v>
      </c>
      <c r="F669" s="7">
        <v>29</v>
      </c>
      <c r="G669" s="7">
        <v>3</v>
      </c>
      <c r="H669" s="7">
        <v>0</v>
      </c>
      <c r="I669" s="7">
        <v>2</v>
      </c>
      <c r="J669" s="7">
        <v>1</v>
      </c>
      <c r="K669" s="7">
        <v>1</v>
      </c>
      <c r="L669" s="7">
        <v>143954.99</v>
      </c>
      <c r="M669" s="7">
        <v>0</v>
      </c>
      <c r="N669" s="8">
        <f t="shared" si="10"/>
        <v>77287.928209093065</v>
      </c>
      <c r="O669" s="8" t="str">
        <f t="shared" si="11"/>
        <v>Low Balance Active</v>
      </c>
      <c r="P669" s="8">
        <f t="shared" si="12"/>
        <v>100352.79282714082</v>
      </c>
      <c r="Q669" s="8" t="str">
        <f t="shared" si="13"/>
        <v>High Salary - Low Balance</v>
      </c>
      <c r="R669" s="8" t="str">
        <f t="shared" si="14"/>
        <v>Normal Customer</v>
      </c>
    </row>
    <row r="670" spans="1:18" ht="12.5" x14ac:dyDescent="0.25">
      <c r="A670" s="7">
        <v>15640825</v>
      </c>
      <c r="B670" s="1" t="s">
        <v>569</v>
      </c>
      <c r="C670" s="7">
        <v>695</v>
      </c>
      <c r="D670" s="1" t="s">
        <v>22</v>
      </c>
      <c r="E670" s="1" t="s">
        <v>27</v>
      </c>
      <c r="F670" s="7">
        <v>46</v>
      </c>
      <c r="G670" s="7">
        <v>3</v>
      </c>
      <c r="H670" s="7">
        <v>122549.6</v>
      </c>
      <c r="I670" s="7">
        <v>1</v>
      </c>
      <c r="J670" s="7">
        <v>1</v>
      </c>
      <c r="K670" s="7">
        <v>1</v>
      </c>
      <c r="L670" s="7">
        <v>56297.85</v>
      </c>
      <c r="M670" s="7">
        <v>0</v>
      </c>
      <c r="N670" s="8">
        <f t="shared" si="10"/>
        <v>77305.769374422962</v>
      </c>
      <c r="O670" s="8" t="str">
        <f t="shared" si="11"/>
        <v>High Balance Active</v>
      </c>
      <c r="P670" s="8">
        <f t="shared" si="12"/>
        <v>100342.72768467249</v>
      </c>
      <c r="Q670" s="8" t="str">
        <f t="shared" si="13"/>
        <v>Low Salary - High Balance</v>
      </c>
      <c r="R670" s="8" t="str">
        <f t="shared" si="14"/>
        <v>Normal Customer</v>
      </c>
    </row>
    <row r="671" spans="1:18" ht="12.5" x14ac:dyDescent="0.25">
      <c r="A671" s="7">
        <v>15662397</v>
      </c>
      <c r="B671" s="1" t="s">
        <v>570</v>
      </c>
      <c r="C671" s="7">
        <v>640</v>
      </c>
      <c r="D671" s="1" t="s">
        <v>19</v>
      </c>
      <c r="E671" s="1" t="s">
        <v>20</v>
      </c>
      <c r="F671" s="7">
        <v>42</v>
      </c>
      <c r="G671" s="7">
        <v>5</v>
      </c>
      <c r="H671" s="7">
        <v>176099.1</v>
      </c>
      <c r="I671" s="7">
        <v>1</v>
      </c>
      <c r="J671" s="7">
        <v>1</v>
      </c>
      <c r="K671" s="7">
        <v>1</v>
      </c>
      <c r="L671" s="7">
        <v>8404.73</v>
      </c>
      <c r="M671" s="7">
        <v>0</v>
      </c>
      <c r="N671" s="8">
        <f t="shared" si="10"/>
        <v>77295.322865389127</v>
      </c>
      <c r="O671" s="8" t="str">
        <f t="shared" si="11"/>
        <v>High Balance Active</v>
      </c>
      <c r="P671" s="8">
        <f t="shared" si="12"/>
        <v>100352.89736319585</v>
      </c>
      <c r="Q671" s="8" t="str">
        <f t="shared" si="13"/>
        <v>Low Salary - High Balance</v>
      </c>
      <c r="R671" s="8" t="str">
        <f t="shared" si="14"/>
        <v>Normal Customer</v>
      </c>
    </row>
    <row r="672" spans="1:18" ht="12.5" x14ac:dyDescent="0.25">
      <c r="A672" s="7">
        <v>15576368</v>
      </c>
      <c r="B672" s="1" t="s">
        <v>571</v>
      </c>
      <c r="C672" s="7">
        <v>624</v>
      </c>
      <c r="D672" s="1" t="s">
        <v>30</v>
      </c>
      <c r="E672" s="1" t="s">
        <v>20</v>
      </c>
      <c r="F672" s="7">
        <v>48</v>
      </c>
      <c r="G672" s="7">
        <v>3</v>
      </c>
      <c r="H672" s="7">
        <v>122388.4</v>
      </c>
      <c r="I672" s="7">
        <v>2</v>
      </c>
      <c r="J672" s="7">
        <v>0</v>
      </c>
      <c r="K672" s="7">
        <v>0</v>
      </c>
      <c r="L672" s="7">
        <v>30020.09</v>
      </c>
      <c r="M672" s="7">
        <v>0</v>
      </c>
      <c r="N672" s="8">
        <f t="shared" si="10"/>
        <v>77272.504441108598</v>
      </c>
      <c r="O672" s="8" t="str">
        <f t="shared" si="11"/>
        <v>High Balance Inactive</v>
      </c>
      <c r="P672" s="8">
        <f t="shared" si="12"/>
        <v>100374.13250577395</v>
      </c>
      <c r="Q672" s="8" t="str">
        <f t="shared" si="13"/>
        <v>Low Salary - High Balance</v>
      </c>
      <c r="R672" s="8" t="str">
        <f t="shared" si="14"/>
        <v>Normal Customer</v>
      </c>
    </row>
    <row r="673" spans="1:18" ht="12.5" x14ac:dyDescent="0.25">
      <c r="A673" s="7">
        <v>15674991</v>
      </c>
      <c r="B673" s="1" t="s">
        <v>572</v>
      </c>
      <c r="C673" s="7">
        <v>667</v>
      </c>
      <c r="D673" s="1" t="s">
        <v>19</v>
      </c>
      <c r="E673" s="1" t="s">
        <v>27</v>
      </c>
      <c r="F673" s="7">
        <v>42</v>
      </c>
      <c r="G673" s="7">
        <v>9</v>
      </c>
      <c r="H673" s="7">
        <v>0</v>
      </c>
      <c r="I673" s="7">
        <v>2</v>
      </c>
      <c r="J673" s="7">
        <v>0</v>
      </c>
      <c r="K673" s="7">
        <v>1</v>
      </c>
      <c r="L673" s="7">
        <v>58137.42</v>
      </c>
      <c r="M673" s="7">
        <v>0</v>
      </c>
      <c r="N673" s="8">
        <f t="shared" si="10"/>
        <v>77262.082658812724</v>
      </c>
      <c r="O673" s="8" t="str">
        <f t="shared" si="11"/>
        <v>Low Balance Active</v>
      </c>
      <c r="P673" s="8">
        <f t="shared" si="12"/>
        <v>100390.38430584459</v>
      </c>
      <c r="Q673" s="8" t="str">
        <f t="shared" si="13"/>
        <v>Low Salary - Low Balance</v>
      </c>
      <c r="R673" s="8" t="str">
        <f t="shared" si="14"/>
        <v>Normal Customer</v>
      </c>
    </row>
    <row r="674" spans="1:18" ht="12.5" x14ac:dyDescent="0.25">
      <c r="A674" s="7">
        <v>15721024</v>
      </c>
      <c r="B674" s="1" t="s">
        <v>573</v>
      </c>
      <c r="C674" s="7">
        <v>642</v>
      </c>
      <c r="D674" s="1" t="s">
        <v>19</v>
      </c>
      <c r="E674" s="1" t="s">
        <v>27</v>
      </c>
      <c r="F674" s="7">
        <v>26</v>
      </c>
      <c r="G674" s="7">
        <v>0</v>
      </c>
      <c r="H674" s="7">
        <v>0</v>
      </c>
      <c r="I674" s="7">
        <v>1</v>
      </c>
      <c r="J674" s="7">
        <v>0</v>
      </c>
      <c r="K674" s="7">
        <v>0</v>
      </c>
      <c r="L674" s="7">
        <v>47472.68</v>
      </c>
      <c r="M674" s="7">
        <v>0</v>
      </c>
      <c r="N674" s="8">
        <f t="shared" si="10"/>
        <v>77279.934341497297</v>
      </c>
      <c r="O674" s="8" t="str">
        <f t="shared" si="11"/>
        <v>Low Balance Inactive</v>
      </c>
      <c r="P674" s="8">
        <f t="shared" si="12"/>
        <v>100400.14700554556</v>
      </c>
      <c r="Q674" s="8" t="str">
        <f t="shared" si="13"/>
        <v>Low Salary - Low Balance</v>
      </c>
      <c r="R674" s="8" t="str">
        <f t="shared" si="14"/>
        <v>Normal Customer</v>
      </c>
    </row>
    <row r="675" spans="1:18" ht="12.5" x14ac:dyDescent="0.25">
      <c r="A675" s="7">
        <v>15745621</v>
      </c>
      <c r="B675" s="1" t="s">
        <v>574</v>
      </c>
      <c r="C675" s="7">
        <v>640</v>
      </c>
      <c r="D675" s="1" t="s">
        <v>22</v>
      </c>
      <c r="E675" s="1" t="s">
        <v>20</v>
      </c>
      <c r="F675" s="7">
        <v>32</v>
      </c>
      <c r="G675" s="7">
        <v>6</v>
      </c>
      <c r="H675" s="7">
        <v>118879.4</v>
      </c>
      <c r="I675" s="7">
        <v>2</v>
      </c>
      <c r="J675" s="7">
        <v>1</v>
      </c>
      <c r="K675" s="7">
        <v>1</v>
      </c>
      <c r="L675" s="7">
        <v>19131.71</v>
      </c>
      <c r="M675" s="7">
        <v>0</v>
      </c>
      <c r="N675" s="8">
        <f t="shared" si="10"/>
        <v>77297.794275479609</v>
      </c>
      <c r="O675" s="8" t="str">
        <f t="shared" si="11"/>
        <v>High Balance Active</v>
      </c>
      <c r="P675" s="8">
        <f t="shared" si="12"/>
        <v>100412.37891379737</v>
      </c>
      <c r="Q675" s="8" t="str">
        <f t="shared" si="13"/>
        <v>Low Salary - High Balance</v>
      </c>
      <c r="R675" s="8" t="str">
        <f t="shared" si="14"/>
        <v>Normal Customer</v>
      </c>
    </row>
    <row r="676" spans="1:18" ht="12.5" x14ac:dyDescent="0.25">
      <c r="A676" s="7">
        <v>15642394</v>
      </c>
      <c r="B676" s="1" t="s">
        <v>31</v>
      </c>
      <c r="C676" s="7">
        <v>529</v>
      </c>
      <c r="D676" s="1" t="s">
        <v>22</v>
      </c>
      <c r="E676" s="1" t="s">
        <v>27</v>
      </c>
      <c r="F676" s="7">
        <v>35</v>
      </c>
      <c r="G676" s="7">
        <v>5</v>
      </c>
      <c r="H676" s="7">
        <v>0</v>
      </c>
      <c r="I676" s="7">
        <v>2</v>
      </c>
      <c r="J676" s="7">
        <v>1</v>
      </c>
      <c r="K676" s="7">
        <v>1</v>
      </c>
      <c r="L676" s="7">
        <v>187288.5</v>
      </c>
      <c r="M676" s="7">
        <v>0</v>
      </c>
      <c r="N676" s="8">
        <f t="shared" si="10"/>
        <v>77288.182253814201</v>
      </c>
      <c r="O676" s="8" t="str">
        <f t="shared" si="11"/>
        <v>Low Balance Active</v>
      </c>
      <c r="P676" s="8">
        <f t="shared" si="12"/>
        <v>100431.16778779501</v>
      </c>
      <c r="Q676" s="8" t="str">
        <f t="shared" si="13"/>
        <v>High Salary - Low Balance</v>
      </c>
      <c r="R676" s="8" t="str">
        <f t="shared" si="14"/>
        <v>Normal Customer</v>
      </c>
    </row>
    <row r="677" spans="1:18" ht="12.5" x14ac:dyDescent="0.25">
      <c r="A677" s="7">
        <v>15754605</v>
      </c>
      <c r="B677" s="1" t="s">
        <v>575</v>
      </c>
      <c r="C677" s="7">
        <v>563</v>
      </c>
      <c r="D677" s="1" t="s">
        <v>19</v>
      </c>
      <c r="E677" s="1" t="s">
        <v>20</v>
      </c>
      <c r="F677" s="7">
        <v>39</v>
      </c>
      <c r="G677" s="7">
        <v>5</v>
      </c>
      <c r="H677" s="7">
        <v>0</v>
      </c>
      <c r="I677" s="7">
        <v>2</v>
      </c>
      <c r="J677" s="7">
        <v>1</v>
      </c>
      <c r="K677" s="7">
        <v>1</v>
      </c>
      <c r="L677" s="7">
        <v>17603.810000000001</v>
      </c>
      <c r="M677" s="7">
        <v>0</v>
      </c>
      <c r="N677" s="8">
        <f t="shared" si="10"/>
        <v>77306.052353757288</v>
      </c>
      <c r="O677" s="8" t="str">
        <f t="shared" si="11"/>
        <v>Low Balance Active</v>
      </c>
      <c r="P677" s="8">
        <f t="shared" si="12"/>
        <v>100411.08516763033</v>
      </c>
      <c r="Q677" s="8" t="str">
        <f t="shared" si="13"/>
        <v>Low Salary - Low Balance</v>
      </c>
      <c r="R677" s="8" t="str">
        <f t="shared" si="14"/>
        <v>Normal Customer</v>
      </c>
    </row>
    <row r="678" spans="1:18" ht="12.5" x14ac:dyDescent="0.25">
      <c r="A678" s="7">
        <v>15607040</v>
      </c>
      <c r="B678" s="1" t="s">
        <v>576</v>
      </c>
      <c r="C678" s="7">
        <v>593</v>
      </c>
      <c r="D678" s="1" t="s">
        <v>22</v>
      </c>
      <c r="E678" s="1" t="s">
        <v>20</v>
      </c>
      <c r="F678" s="7">
        <v>38</v>
      </c>
      <c r="G678" s="7">
        <v>4</v>
      </c>
      <c r="H678" s="7">
        <v>88736.44</v>
      </c>
      <c r="I678" s="7">
        <v>2</v>
      </c>
      <c r="J678" s="7">
        <v>1</v>
      </c>
      <c r="K678" s="7">
        <v>0</v>
      </c>
      <c r="L678" s="7">
        <v>67020.03</v>
      </c>
      <c r="M678" s="7">
        <v>0</v>
      </c>
      <c r="N678" s="8">
        <f t="shared" si="10"/>
        <v>77323.9307192415</v>
      </c>
      <c r="O678" s="8" t="str">
        <f t="shared" si="11"/>
        <v>High Balance Inactive</v>
      </c>
      <c r="P678" s="8">
        <f t="shared" si="12"/>
        <v>100430.23578630923</v>
      </c>
      <c r="Q678" s="8" t="str">
        <f t="shared" si="13"/>
        <v>Low Salary - High Balance</v>
      </c>
      <c r="R678" s="8" t="str">
        <f t="shared" si="14"/>
        <v>Normal Customer</v>
      </c>
    </row>
    <row r="679" spans="1:18" ht="12.5" x14ac:dyDescent="0.25">
      <c r="A679" s="7">
        <v>15715142</v>
      </c>
      <c r="B679" s="1" t="s">
        <v>577</v>
      </c>
      <c r="C679" s="7">
        <v>739</v>
      </c>
      <c r="D679" s="1" t="s">
        <v>30</v>
      </c>
      <c r="E679" s="1" t="s">
        <v>27</v>
      </c>
      <c r="F679" s="7">
        <v>45</v>
      </c>
      <c r="G679" s="7">
        <v>7</v>
      </c>
      <c r="H679" s="7">
        <v>102703.6</v>
      </c>
      <c r="I679" s="7">
        <v>1</v>
      </c>
      <c r="J679" s="7">
        <v>0</v>
      </c>
      <c r="K679" s="7">
        <v>1</v>
      </c>
      <c r="L679" s="7">
        <v>147802.94</v>
      </c>
      <c r="M679" s="7">
        <v>1</v>
      </c>
      <c r="N679" s="8">
        <f t="shared" si="10"/>
        <v>77321.290767985251</v>
      </c>
      <c r="O679" s="8" t="str">
        <f t="shared" si="11"/>
        <v>High Balance Active</v>
      </c>
      <c r="P679" s="8">
        <f t="shared" si="12"/>
        <v>100437.96426324338</v>
      </c>
      <c r="Q679" s="8" t="str">
        <f t="shared" si="13"/>
        <v>High Salary - High Balance</v>
      </c>
      <c r="R679" s="8" t="str">
        <f t="shared" si="14"/>
        <v>Normal Customer</v>
      </c>
    </row>
    <row r="680" spans="1:18" ht="12.5" x14ac:dyDescent="0.25">
      <c r="A680" s="7">
        <v>15810978</v>
      </c>
      <c r="B680" s="1" t="s">
        <v>578</v>
      </c>
      <c r="C680" s="7">
        <v>788</v>
      </c>
      <c r="D680" s="1" t="s">
        <v>22</v>
      </c>
      <c r="E680" s="1" t="s">
        <v>20</v>
      </c>
      <c r="F680" s="7">
        <v>70</v>
      </c>
      <c r="G680" s="7">
        <v>1</v>
      </c>
      <c r="H680" s="7">
        <v>0</v>
      </c>
      <c r="I680" s="7">
        <v>2</v>
      </c>
      <c r="J680" s="7">
        <v>1</v>
      </c>
      <c r="K680" s="7">
        <v>1</v>
      </c>
      <c r="L680" s="7">
        <v>41610.620000000003</v>
      </c>
      <c r="M680" s="7">
        <v>0</v>
      </c>
      <c r="N680" s="8">
        <f t="shared" si="10"/>
        <v>77315.417952336953</v>
      </c>
      <c r="O680" s="8" t="str">
        <f t="shared" si="11"/>
        <v>Low Balance Active</v>
      </c>
      <c r="P680" s="8">
        <f t="shared" si="12"/>
        <v>100427.00522211965</v>
      </c>
      <c r="Q680" s="8" t="str">
        <f t="shared" si="13"/>
        <v>Low Salary - Low Balance</v>
      </c>
      <c r="R680" s="8" t="str">
        <f t="shared" si="14"/>
        <v>Normal Customer</v>
      </c>
    </row>
    <row r="681" spans="1:18" ht="12.5" x14ac:dyDescent="0.25">
      <c r="A681" s="7">
        <v>15668886</v>
      </c>
      <c r="B681" s="1" t="s">
        <v>579</v>
      </c>
      <c r="C681" s="7">
        <v>684</v>
      </c>
      <c r="D681" s="1" t="s">
        <v>22</v>
      </c>
      <c r="E681" s="1" t="s">
        <v>20</v>
      </c>
      <c r="F681" s="7">
        <v>38</v>
      </c>
      <c r="G681" s="7">
        <v>3</v>
      </c>
      <c r="H681" s="7">
        <v>0</v>
      </c>
      <c r="I681" s="7">
        <v>2</v>
      </c>
      <c r="J681" s="7">
        <v>1</v>
      </c>
      <c r="K681" s="7">
        <v>0</v>
      </c>
      <c r="L681" s="7">
        <v>44255.65</v>
      </c>
      <c r="M681" s="7">
        <v>0</v>
      </c>
      <c r="N681" s="8">
        <f t="shared" si="10"/>
        <v>77333.310897940362</v>
      </c>
      <c r="O681" s="8" t="str">
        <f t="shared" si="11"/>
        <v>Low Balance Inactive</v>
      </c>
      <c r="P681" s="8">
        <f t="shared" si="12"/>
        <v>100440.61697523747</v>
      </c>
      <c r="Q681" s="8" t="str">
        <f t="shared" si="13"/>
        <v>Low Salary - Low Balance</v>
      </c>
      <c r="R681" s="8" t="str">
        <f t="shared" si="14"/>
        <v>Normal Customer</v>
      </c>
    </row>
    <row r="682" spans="1:18" ht="12.5" x14ac:dyDescent="0.25">
      <c r="A682" s="7">
        <v>15780804</v>
      </c>
      <c r="B682" s="1" t="s">
        <v>580</v>
      </c>
      <c r="C682" s="7">
        <v>482</v>
      </c>
      <c r="D682" s="1" t="s">
        <v>19</v>
      </c>
      <c r="E682" s="1" t="s">
        <v>27</v>
      </c>
      <c r="F682" s="7">
        <v>55</v>
      </c>
      <c r="G682" s="7">
        <v>5</v>
      </c>
      <c r="H682" s="7">
        <v>97318.25</v>
      </c>
      <c r="I682" s="7">
        <v>1</v>
      </c>
      <c r="J682" s="7">
        <v>0</v>
      </c>
      <c r="K682" s="7">
        <v>1</v>
      </c>
      <c r="L682" s="7">
        <v>78416.14</v>
      </c>
      <c r="M682" s="7">
        <v>0</v>
      </c>
      <c r="N682" s="8">
        <f t="shared" si="10"/>
        <v>77351.21212731488</v>
      </c>
      <c r="O682" s="8" t="str">
        <f t="shared" si="11"/>
        <v>High Balance Active</v>
      </c>
      <c r="P682" s="8">
        <f t="shared" si="12"/>
        <v>100453.62275462989</v>
      </c>
      <c r="Q682" s="8" t="str">
        <f t="shared" si="13"/>
        <v>Low Salary - High Balance</v>
      </c>
      <c r="R682" s="8" t="str">
        <f t="shared" si="14"/>
        <v>Normal Customer</v>
      </c>
    </row>
    <row r="683" spans="1:18" ht="12.5" x14ac:dyDescent="0.25">
      <c r="A683" s="7">
        <v>15613880</v>
      </c>
      <c r="B683" s="1" t="s">
        <v>581</v>
      </c>
      <c r="C683" s="7">
        <v>591</v>
      </c>
      <c r="D683" s="1" t="s">
        <v>22</v>
      </c>
      <c r="E683" s="1" t="s">
        <v>27</v>
      </c>
      <c r="F683" s="7">
        <v>58</v>
      </c>
      <c r="G683" s="7">
        <v>5</v>
      </c>
      <c r="H683" s="7">
        <v>128468.7</v>
      </c>
      <c r="I683" s="7">
        <v>1</v>
      </c>
      <c r="J683" s="7">
        <v>0</v>
      </c>
      <c r="K683" s="7">
        <v>1</v>
      </c>
      <c r="L683" s="7">
        <v>137254.54999999999</v>
      </c>
      <c r="M683" s="7">
        <v>0</v>
      </c>
      <c r="N683" s="8">
        <f t="shared" si="10"/>
        <v>77346.589057652294</v>
      </c>
      <c r="O683" s="8" t="str">
        <f t="shared" si="11"/>
        <v>High Balance Active</v>
      </c>
      <c r="P683" s="8">
        <f t="shared" si="12"/>
        <v>100458.7252049088</v>
      </c>
      <c r="Q683" s="8" t="str">
        <f t="shared" si="13"/>
        <v>High Salary - High Balance</v>
      </c>
      <c r="R683" s="8" t="str">
        <f t="shared" si="14"/>
        <v>Normal Customer</v>
      </c>
    </row>
    <row r="684" spans="1:18" ht="12.5" x14ac:dyDescent="0.25">
      <c r="A684" s="7">
        <v>15775238</v>
      </c>
      <c r="B684" s="1" t="s">
        <v>582</v>
      </c>
      <c r="C684" s="7">
        <v>651</v>
      </c>
      <c r="D684" s="1" t="s">
        <v>30</v>
      </c>
      <c r="E684" s="1" t="s">
        <v>20</v>
      </c>
      <c r="F684" s="7">
        <v>41</v>
      </c>
      <c r="G684" s="7">
        <v>4</v>
      </c>
      <c r="H684" s="7">
        <v>133432.6</v>
      </c>
      <c r="I684" s="7">
        <v>1</v>
      </c>
      <c r="J684" s="7">
        <v>0</v>
      </c>
      <c r="K684" s="7">
        <v>1</v>
      </c>
      <c r="L684" s="7">
        <v>151303.48000000001</v>
      </c>
      <c r="M684" s="7">
        <v>0</v>
      </c>
      <c r="N684" s="8">
        <f t="shared" si="10"/>
        <v>77334.749754516029</v>
      </c>
      <c r="O684" s="8" t="str">
        <f t="shared" si="11"/>
        <v>High Balance Active</v>
      </c>
      <c r="P684" s="8">
        <f t="shared" si="12"/>
        <v>100450.20370773533</v>
      </c>
      <c r="Q684" s="8" t="str">
        <f t="shared" si="13"/>
        <v>High Salary - High Balance</v>
      </c>
      <c r="R684" s="8" t="str">
        <f t="shared" si="14"/>
        <v>Normal Customer</v>
      </c>
    </row>
    <row r="685" spans="1:18" ht="12.5" x14ac:dyDescent="0.25">
      <c r="A685" s="7">
        <v>15786905</v>
      </c>
      <c r="B685" s="1" t="s">
        <v>315</v>
      </c>
      <c r="C685" s="7">
        <v>749</v>
      </c>
      <c r="D685" s="1" t="s">
        <v>30</v>
      </c>
      <c r="E685" s="1" t="s">
        <v>20</v>
      </c>
      <c r="F685" s="7">
        <v>40</v>
      </c>
      <c r="G685" s="7">
        <v>8</v>
      </c>
      <c r="H685" s="7">
        <v>141782.6</v>
      </c>
      <c r="I685" s="7">
        <v>2</v>
      </c>
      <c r="J685" s="7">
        <v>0</v>
      </c>
      <c r="K685" s="7">
        <v>0</v>
      </c>
      <c r="L685" s="7">
        <v>86333.63</v>
      </c>
      <c r="M685" s="7">
        <v>0</v>
      </c>
      <c r="N685" s="8">
        <f t="shared" si="10"/>
        <v>77321.755116979431</v>
      </c>
      <c r="O685" s="8" t="str">
        <f t="shared" si="11"/>
        <v>High Balance Inactive</v>
      </c>
      <c r="P685" s="8">
        <f t="shared" si="12"/>
        <v>100438.42393560369</v>
      </c>
      <c r="Q685" s="8" t="str">
        <f t="shared" si="13"/>
        <v>Low Salary - High Balance</v>
      </c>
      <c r="R685" s="8" t="str">
        <f t="shared" si="14"/>
        <v>Normal Customer</v>
      </c>
    </row>
    <row r="686" spans="1:18" ht="12.5" x14ac:dyDescent="0.25">
      <c r="A686" s="7">
        <v>15747867</v>
      </c>
      <c r="B686" s="1" t="s">
        <v>86</v>
      </c>
      <c r="C686" s="7">
        <v>583</v>
      </c>
      <c r="D686" s="1" t="s">
        <v>19</v>
      </c>
      <c r="E686" s="1" t="s">
        <v>27</v>
      </c>
      <c r="F686" s="7">
        <v>24</v>
      </c>
      <c r="G686" s="7">
        <v>9</v>
      </c>
      <c r="H686" s="7">
        <v>135125.29999999999</v>
      </c>
      <c r="I686" s="7">
        <v>1</v>
      </c>
      <c r="J686" s="7">
        <v>0</v>
      </c>
      <c r="K686" s="7">
        <v>0</v>
      </c>
      <c r="L686" s="7">
        <v>89801.9</v>
      </c>
      <c r="M686" s="7">
        <v>0</v>
      </c>
      <c r="N686" s="8">
        <f t="shared" si="10"/>
        <v>77306.819796107549</v>
      </c>
      <c r="O686" s="8" t="str">
        <f t="shared" si="11"/>
        <v>High Balance Inactive</v>
      </c>
      <c r="P686" s="8">
        <f t="shared" si="12"/>
        <v>100441.69196014853</v>
      </c>
      <c r="Q686" s="8" t="str">
        <f t="shared" si="13"/>
        <v>Low Salary - High Balance</v>
      </c>
      <c r="R686" s="8" t="str">
        <f t="shared" si="14"/>
        <v>Normal Customer</v>
      </c>
    </row>
    <row r="687" spans="1:18" ht="12.5" x14ac:dyDescent="0.25">
      <c r="A687" s="7">
        <v>15600337</v>
      </c>
      <c r="B687" s="1" t="s">
        <v>583</v>
      </c>
      <c r="C687" s="7">
        <v>661</v>
      </c>
      <c r="D687" s="1" t="s">
        <v>22</v>
      </c>
      <c r="E687" s="1" t="s">
        <v>27</v>
      </c>
      <c r="F687" s="7">
        <v>42</v>
      </c>
      <c r="G687" s="7">
        <v>2</v>
      </c>
      <c r="H687" s="7">
        <v>178820.9</v>
      </c>
      <c r="I687" s="7">
        <v>1</v>
      </c>
      <c r="J687" s="7">
        <v>0</v>
      </c>
      <c r="K687" s="7">
        <v>0</v>
      </c>
      <c r="L687" s="7">
        <v>29358.57</v>
      </c>
      <c r="M687" s="7">
        <v>1</v>
      </c>
      <c r="N687" s="8">
        <f t="shared" si="10"/>
        <v>77293.420380069583</v>
      </c>
      <c r="O687" s="8" t="str">
        <f t="shared" si="11"/>
        <v>High Balance Inactive</v>
      </c>
      <c r="P687" s="8">
        <f t="shared" si="12"/>
        <v>100444.1577288531</v>
      </c>
      <c r="Q687" s="8" t="str">
        <f t="shared" si="13"/>
        <v>Low Salary - High Balance</v>
      </c>
      <c r="R687" s="8" t="str">
        <f t="shared" si="14"/>
        <v>At - Risk Premium Customer</v>
      </c>
    </row>
    <row r="688" spans="1:18" ht="12.5" x14ac:dyDescent="0.25">
      <c r="A688" s="7">
        <v>15801277</v>
      </c>
      <c r="B688" s="1" t="s">
        <v>584</v>
      </c>
      <c r="C688" s="7">
        <v>715</v>
      </c>
      <c r="D688" s="1" t="s">
        <v>19</v>
      </c>
      <c r="E688" s="1" t="s">
        <v>20</v>
      </c>
      <c r="F688" s="7">
        <v>31</v>
      </c>
      <c r="G688" s="7">
        <v>2</v>
      </c>
      <c r="H688" s="7">
        <v>112212.1</v>
      </c>
      <c r="I688" s="7">
        <v>2</v>
      </c>
      <c r="J688" s="7">
        <v>1</v>
      </c>
      <c r="K688" s="7">
        <v>1</v>
      </c>
      <c r="L688" s="7">
        <v>181600.72</v>
      </c>
      <c r="M688" s="7">
        <v>0</v>
      </c>
      <c r="N688" s="8">
        <f t="shared" si="10"/>
        <v>77269.885961984284</v>
      </c>
      <c r="O688" s="8" t="str">
        <f t="shared" si="11"/>
        <v>High Balance Active</v>
      </c>
      <c r="P688" s="8">
        <f t="shared" si="12"/>
        <v>100460.63561196132</v>
      </c>
      <c r="Q688" s="8" t="str">
        <f t="shared" si="13"/>
        <v>High Salary - High Balance</v>
      </c>
      <c r="R688" s="8" t="str">
        <f t="shared" si="14"/>
        <v>Normal Customer</v>
      </c>
    </row>
    <row r="689" spans="1:18" ht="12.5" x14ac:dyDescent="0.25">
      <c r="A689" s="7">
        <v>15579334</v>
      </c>
      <c r="B689" s="1" t="s">
        <v>585</v>
      </c>
      <c r="C689" s="7">
        <v>769</v>
      </c>
      <c r="D689" s="1" t="s">
        <v>30</v>
      </c>
      <c r="E689" s="1" t="s">
        <v>20</v>
      </c>
      <c r="F689" s="7">
        <v>45</v>
      </c>
      <c r="G689" s="7">
        <v>5</v>
      </c>
      <c r="H689" s="7">
        <v>126674.8</v>
      </c>
      <c r="I689" s="7">
        <v>1</v>
      </c>
      <c r="J689" s="7">
        <v>1</v>
      </c>
      <c r="K689" s="7">
        <v>0</v>
      </c>
      <c r="L689" s="7">
        <v>124118.71</v>
      </c>
      <c r="M689" s="7">
        <v>1</v>
      </c>
      <c r="N689" s="8">
        <f t="shared" si="10"/>
        <v>77261.784358914956</v>
      </c>
      <c r="O689" s="8" t="str">
        <f t="shared" si="11"/>
        <v>High Balance Inactive</v>
      </c>
      <c r="P689" s="8">
        <f t="shared" si="12"/>
        <v>100441.82270113635</v>
      </c>
      <c r="Q689" s="8" t="str">
        <f t="shared" si="13"/>
        <v>High Salary - High Balance</v>
      </c>
      <c r="R689" s="8" t="str">
        <f t="shared" si="14"/>
        <v>At - Risk Premium Customer</v>
      </c>
    </row>
    <row r="690" spans="1:18" ht="12.5" x14ac:dyDescent="0.25">
      <c r="A690" s="7">
        <v>15802741</v>
      </c>
      <c r="B690" s="1" t="s">
        <v>586</v>
      </c>
      <c r="C690" s="7">
        <v>625</v>
      </c>
      <c r="D690" s="1" t="s">
        <v>19</v>
      </c>
      <c r="E690" s="1" t="s">
        <v>20</v>
      </c>
      <c r="F690" s="7">
        <v>51</v>
      </c>
      <c r="G690" s="7">
        <v>7</v>
      </c>
      <c r="H690" s="7">
        <v>136295</v>
      </c>
      <c r="I690" s="7">
        <v>1</v>
      </c>
      <c r="J690" s="7">
        <v>1</v>
      </c>
      <c r="K690" s="7">
        <v>0</v>
      </c>
      <c r="L690" s="7">
        <v>38867.46</v>
      </c>
      <c r="M690" s="7">
        <v>1</v>
      </c>
      <c r="N690" s="8">
        <f t="shared" si="10"/>
        <v>77250.32493970319</v>
      </c>
      <c r="O690" s="8" t="str">
        <f t="shared" si="11"/>
        <v>High Balance Inactive</v>
      </c>
      <c r="P690" s="8">
        <f t="shared" si="12"/>
        <v>100436.33177179987</v>
      </c>
      <c r="Q690" s="8" t="str">
        <f t="shared" si="13"/>
        <v>Low Salary - High Balance</v>
      </c>
      <c r="R690" s="8" t="str">
        <f t="shared" si="14"/>
        <v>At - Risk Premium Customer</v>
      </c>
    </row>
    <row r="691" spans="1:18" ht="12.5" x14ac:dyDescent="0.25">
      <c r="A691" s="7">
        <v>15720649</v>
      </c>
      <c r="B691" s="1" t="s">
        <v>587</v>
      </c>
      <c r="C691" s="7">
        <v>641</v>
      </c>
      <c r="D691" s="1" t="s">
        <v>19</v>
      </c>
      <c r="E691" s="1" t="s">
        <v>20</v>
      </c>
      <c r="F691" s="7">
        <v>36</v>
      </c>
      <c r="G691" s="7">
        <v>5</v>
      </c>
      <c r="H691" s="7">
        <v>66392.639999999999</v>
      </c>
      <c r="I691" s="7">
        <v>1</v>
      </c>
      <c r="J691" s="7">
        <v>1</v>
      </c>
      <c r="K691" s="7">
        <v>0</v>
      </c>
      <c r="L691" s="7">
        <v>31106.67</v>
      </c>
      <c r="M691" s="7">
        <v>0</v>
      </c>
      <c r="N691" s="8">
        <f t="shared" si="10"/>
        <v>77236.628656924193</v>
      </c>
      <c r="O691" s="8" t="str">
        <f t="shared" si="11"/>
        <v>Low Balance Inactive</v>
      </c>
      <c r="P691" s="8">
        <f t="shared" si="12"/>
        <v>100450.61357921621</v>
      </c>
      <c r="Q691" s="8" t="str">
        <f t="shared" si="13"/>
        <v>Low Salary - Low Balance</v>
      </c>
      <c r="R691" s="8" t="str">
        <f t="shared" si="14"/>
        <v>Normal Customer</v>
      </c>
    </row>
    <row r="692" spans="1:18" ht="12.5" x14ac:dyDescent="0.25">
      <c r="A692" s="7">
        <v>15589493</v>
      </c>
      <c r="B692" s="1" t="s">
        <v>588</v>
      </c>
      <c r="C692" s="7">
        <v>716</v>
      </c>
      <c r="D692" s="1" t="s">
        <v>30</v>
      </c>
      <c r="E692" s="1" t="s">
        <v>27</v>
      </c>
      <c r="F692" s="7">
        <v>27</v>
      </c>
      <c r="G692" s="7">
        <v>1</v>
      </c>
      <c r="H692" s="7">
        <v>122552.3</v>
      </c>
      <c r="I692" s="7">
        <v>2</v>
      </c>
      <c r="J692" s="7">
        <v>1</v>
      </c>
      <c r="K692" s="7">
        <v>0</v>
      </c>
      <c r="L692" s="7">
        <v>67611.360000000001</v>
      </c>
      <c r="M692" s="7">
        <v>0</v>
      </c>
      <c r="N692" s="8">
        <f t="shared" si="10"/>
        <v>77239.144663573126</v>
      </c>
      <c r="O692" s="8" t="str">
        <f t="shared" si="11"/>
        <v>High Balance Inactive</v>
      </c>
      <c r="P692" s="8">
        <f t="shared" si="12"/>
        <v>100466.70266125316</v>
      </c>
      <c r="Q692" s="8" t="str">
        <f t="shared" si="13"/>
        <v>Low Salary - High Balance</v>
      </c>
      <c r="R692" s="8" t="str">
        <f t="shared" si="14"/>
        <v>Normal Customer</v>
      </c>
    </row>
    <row r="693" spans="1:18" ht="12.5" x14ac:dyDescent="0.25">
      <c r="A693" s="7">
        <v>15688251</v>
      </c>
      <c r="B693" s="1" t="s">
        <v>589</v>
      </c>
      <c r="C693" s="7">
        <v>767</v>
      </c>
      <c r="D693" s="1" t="s">
        <v>19</v>
      </c>
      <c r="E693" s="1" t="s">
        <v>27</v>
      </c>
      <c r="F693" s="7">
        <v>43</v>
      </c>
      <c r="G693" s="7">
        <v>1</v>
      </c>
      <c r="H693" s="7">
        <v>76408.850000000006</v>
      </c>
      <c r="I693" s="7">
        <v>2</v>
      </c>
      <c r="J693" s="7">
        <v>1</v>
      </c>
      <c r="K693" s="7">
        <v>0</v>
      </c>
      <c r="L693" s="7">
        <v>77837.63</v>
      </c>
      <c r="M693" s="7">
        <v>0</v>
      </c>
      <c r="N693" s="8">
        <f t="shared" si="10"/>
        <v>77228.628730563985</v>
      </c>
      <c r="O693" s="8" t="str">
        <f t="shared" si="11"/>
        <v>Low Balance Inactive</v>
      </c>
      <c r="P693" s="8">
        <f t="shared" si="12"/>
        <v>100474.32747969392</v>
      </c>
      <c r="Q693" s="8" t="str">
        <f t="shared" si="13"/>
        <v>Low Salary - Low Balance</v>
      </c>
      <c r="R693" s="8" t="str">
        <f t="shared" si="14"/>
        <v>Normal Customer</v>
      </c>
    </row>
    <row r="694" spans="1:18" ht="12.5" x14ac:dyDescent="0.25">
      <c r="A694" s="7">
        <v>15665238</v>
      </c>
      <c r="B694" s="1" t="s">
        <v>590</v>
      </c>
      <c r="C694" s="7">
        <v>745</v>
      </c>
      <c r="D694" s="1" t="s">
        <v>30</v>
      </c>
      <c r="E694" s="1" t="s">
        <v>27</v>
      </c>
      <c r="F694" s="7">
        <v>36</v>
      </c>
      <c r="G694" s="7">
        <v>8</v>
      </c>
      <c r="H694" s="7">
        <v>145071.20000000001</v>
      </c>
      <c r="I694" s="7">
        <v>1</v>
      </c>
      <c r="J694" s="7">
        <v>0</v>
      </c>
      <c r="K694" s="7">
        <v>0</v>
      </c>
      <c r="L694" s="7">
        <v>6078.46</v>
      </c>
      <c r="M694" s="7">
        <v>0</v>
      </c>
      <c r="N694" s="8">
        <f t="shared" si="10"/>
        <v>77228.819022748416</v>
      </c>
      <c r="O694" s="8" t="str">
        <f t="shared" si="11"/>
        <v>High Balance Inactive</v>
      </c>
      <c r="P694" s="8">
        <f t="shared" si="12"/>
        <v>100479.58205199653</v>
      </c>
      <c r="Q694" s="8" t="str">
        <f t="shared" si="13"/>
        <v>Low Salary - High Balance</v>
      </c>
      <c r="R694" s="8" t="str">
        <f t="shared" si="14"/>
        <v>Normal Customer</v>
      </c>
    </row>
    <row r="695" spans="1:18" ht="12.5" x14ac:dyDescent="0.25">
      <c r="A695" s="7">
        <v>15740900</v>
      </c>
      <c r="B695" s="1" t="s">
        <v>591</v>
      </c>
      <c r="C695" s="7">
        <v>589</v>
      </c>
      <c r="D695" s="1" t="s">
        <v>19</v>
      </c>
      <c r="E695" s="1" t="s">
        <v>27</v>
      </c>
      <c r="F695" s="7">
        <v>34</v>
      </c>
      <c r="G695" s="7">
        <v>6</v>
      </c>
      <c r="H695" s="7">
        <v>0</v>
      </c>
      <c r="I695" s="7">
        <v>2</v>
      </c>
      <c r="J695" s="7">
        <v>1</v>
      </c>
      <c r="K695" s="7">
        <v>1</v>
      </c>
      <c r="L695" s="7">
        <v>177896.92</v>
      </c>
      <c r="M695" s="7">
        <v>0</v>
      </c>
      <c r="N695" s="8">
        <f t="shared" si="10"/>
        <v>77213.067367076903</v>
      </c>
      <c r="O695" s="8" t="str">
        <f t="shared" si="11"/>
        <v>Low Balance Active</v>
      </c>
      <c r="P695" s="8">
        <f t="shared" si="12"/>
        <v>100501.50012073395</v>
      </c>
      <c r="Q695" s="8" t="str">
        <f t="shared" si="13"/>
        <v>High Salary - Low Balance</v>
      </c>
      <c r="R695" s="8" t="str">
        <f t="shared" si="14"/>
        <v>Normal Customer</v>
      </c>
    </row>
    <row r="696" spans="1:18" ht="12.5" x14ac:dyDescent="0.25">
      <c r="A696" s="7">
        <v>15681068</v>
      </c>
      <c r="B696" s="1" t="s">
        <v>592</v>
      </c>
      <c r="C696" s="7">
        <v>796</v>
      </c>
      <c r="D696" s="1" t="s">
        <v>19</v>
      </c>
      <c r="E696" s="1" t="s">
        <v>20</v>
      </c>
      <c r="F696" s="7">
        <v>45</v>
      </c>
      <c r="G696" s="7">
        <v>2</v>
      </c>
      <c r="H696" s="7">
        <v>109730.2</v>
      </c>
      <c r="I696" s="7">
        <v>1</v>
      </c>
      <c r="J696" s="7">
        <v>1</v>
      </c>
      <c r="K696" s="7">
        <v>1</v>
      </c>
      <c r="L696" s="7">
        <v>123882.73</v>
      </c>
      <c r="M696" s="7">
        <v>0</v>
      </c>
      <c r="N696" s="8">
        <f t="shared" si="10"/>
        <v>77230.998873664706</v>
      </c>
      <c r="O696" s="8" t="str">
        <f t="shared" si="11"/>
        <v>High Balance Active</v>
      </c>
      <c r="P696" s="8">
        <f t="shared" si="12"/>
        <v>100483.52626567608</v>
      </c>
      <c r="Q696" s="8" t="str">
        <f t="shared" si="13"/>
        <v>High Salary - High Balance</v>
      </c>
      <c r="R696" s="8" t="str">
        <f t="shared" si="14"/>
        <v>Normal Customer</v>
      </c>
    </row>
    <row r="697" spans="1:18" ht="12.5" x14ac:dyDescent="0.25">
      <c r="A697" s="7">
        <v>15748625</v>
      </c>
      <c r="B697" s="1" t="s">
        <v>593</v>
      </c>
      <c r="C697" s="7">
        <v>664</v>
      </c>
      <c r="D697" s="1" t="s">
        <v>19</v>
      </c>
      <c r="E697" s="1" t="s">
        <v>27</v>
      </c>
      <c r="F697" s="7">
        <v>57</v>
      </c>
      <c r="G697" s="7">
        <v>6</v>
      </c>
      <c r="H697" s="7">
        <v>0</v>
      </c>
      <c r="I697" s="7">
        <v>2</v>
      </c>
      <c r="J697" s="7">
        <v>1</v>
      </c>
      <c r="K697" s="7">
        <v>1</v>
      </c>
      <c r="L697" s="7">
        <v>15304.08</v>
      </c>
      <c r="M697" s="7">
        <v>0</v>
      </c>
      <c r="N697" s="8">
        <f t="shared" si="10"/>
        <v>77223.449698025608</v>
      </c>
      <c r="O697" s="8" t="str">
        <f t="shared" si="11"/>
        <v>Low Balance Active</v>
      </c>
      <c r="P697" s="8">
        <f t="shared" si="12"/>
        <v>100478.09091056937</v>
      </c>
      <c r="Q697" s="8" t="str">
        <f t="shared" si="13"/>
        <v>Low Salary - Low Balance</v>
      </c>
      <c r="R697" s="8" t="str">
        <f t="shared" si="14"/>
        <v>Normal Customer</v>
      </c>
    </row>
    <row r="698" spans="1:18" ht="12.5" x14ac:dyDescent="0.25">
      <c r="A698" s="7">
        <v>15727299</v>
      </c>
      <c r="B698" s="1" t="s">
        <v>594</v>
      </c>
      <c r="C698" s="7">
        <v>445</v>
      </c>
      <c r="D698" s="1" t="s">
        <v>22</v>
      </c>
      <c r="E698" s="1" t="s">
        <v>27</v>
      </c>
      <c r="F698" s="7">
        <v>62</v>
      </c>
      <c r="G698" s="7">
        <v>1</v>
      </c>
      <c r="H698" s="7">
        <v>64119.38</v>
      </c>
      <c r="I698" s="7">
        <v>1</v>
      </c>
      <c r="J698" s="7">
        <v>1</v>
      </c>
      <c r="K698" s="7">
        <v>1</v>
      </c>
      <c r="L698" s="7">
        <v>76569.64</v>
      </c>
      <c r="M698" s="7">
        <v>1</v>
      </c>
      <c r="N698" s="8">
        <f t="shared" si="10"/>
        <v>77241.39194934949</v>
      </c>
      <c r="O698" s="8" t="str">
        <f t="shared" si="11"/>
        <v>Low Balance Active</v>
      </c>
      <c r="P698" s="8">
        <f t="shared" si="12"/>
        <v>100497.88041124563</v>
      </c>
      <c r="Q698" s="8" t="str">
        <f t="shared" si="13"/>
        <v>Low Salary - Low Balance</v>
      </c>
      <c r="R698" s="8" t="str">
        <f t="shared" si="14"/>
        <v>Normal Customer</v>
      </c>
    </row>
    <row r="699" spans="1:18" ht="12.5" x14ac:dyDescent="0.25">
      <c r="A699" s="7">
        <v>15620204</v>
      </c>
      <c r="B699" s="1" t="s">
        <v>595</v>
      </c>
      <c r="C699" s="7">
        <v>543</v>
      </c>
      <c r="D699" s="1" t="s">
        <v>30</v>
      </c>
      <c r="E699" s="1" t="s">
        <v>20</v>
      </c>
      <c r="F699" s="7">
        <v>57</v>
      </c>
      <c r="G699" s="7">
        <v>1</v>
      </c>
      <c r="H699" s="7">
        <v>106138.3</v>
      </c>
      <c r="I699" s="7">
        <v>2</v>
      </c>
      <c r="J699" s="7">
        <v>1</v>
      </c>
      <c r="K699" s="7">
        <v>1</v>
      </c>
      <c r="L699" s="7">
        <v>120657.32</v>
      </c>
      <c r="M699" s="7">
        <v>1</v>
      </c>
      <c r="N699" s="8">
        <f t="shared" si="10"/>
        <v>77244.441452475075</v>
      </c>
      <c r="O699" s="8" t="str">
        <f t="shared" si="11"/>
        <v>High Balance Active</v>
      </c>
      <c r="P699" s="8">
        <f t="shared" si="12"/>
        <v>100503.44123867096</v>
      </c>
      <c r="Q699" s="8" t="str">
        <f t="shared" si="13"/>
        <v>High Salary - High Balance</v>
      </c>
      <c r="R699" s="8" t="str">
        <f t="shared" si="14"/>
        <v>Normal Customer</v>
      </c>
    </row>
    <row r="700" spans="1:18" ht="12.5" x14ac:dyDescent="0.25">
      <c r="A700" s="7">
        <v>15669516</v>
      </c>
      <c r="B700" s="1" t="s">
        <v>596</v>
      </c>
      <c r="C700" s="7">
        <v>746</v>
      </c>
      <c r="D700" s="1" t="s">
        <v>22</v>
      </c>
      <c r="E700" s="1" t="s">
        <v>27</v>
      </c>
      <c r="F700" s="7">
        <v>36</v>
      </c>
      <c r="G700" s="7">
        <v>2</v>
      </c>
      <c r="H700" s="7">
        <v>0</v>
      </c>
      <c r="I700" s="7">
        <v>2</v>
      </c>
      <c r="J700" s="7">
        <v>1</v>
      </c>
      <c r="K700" s="7">
        <v>1</v>
      </c>
      <c r="L700" s="7">
        <v>16436.560000000001</v>
      </c>
      <c r="M700" s="7">
        <v>0</v>
      </c>
      <c r="N700" s="8">
        <f t="shared" si="10"/>
        <v>77237.725074384056</v>
      </c>
      <c r="O700" s="8" t="str">
        <f t="shared" si="11"/>
        <v>Low Balance Active</v>
      </c>
      <c r="P700" s="8">
        <f t="shared" si="12"/>
        <v>100498.75646908442</v>
      </c>
      <c r="Q700" s="8" t="str">
        <f t="shared" si="13"/>
        <v>Low Salary - Low Balance</v>
      </c>
      <c r="R700" s="8" t="str">
        <f t="shared" si="14"/>
        <v>Normal Customer</v>
      </c>
    </row>
    <row r="701" spans="1:18" ht="12.5" x14ac:dyDescent="0.25">
      <c r="A701" s="7">
        <v>15736534</v>
      </c>
      <c r="B701" s="1" t="s">
        <v>597</v>
      </c>
      <c r="C701" s="7">
        <v>742</v>
      </c>
      <c r="D701" s="1" t="s">
        <v>30</v>
      </c>
      <c r="E701" s="1" t="s">
        <v>27</v>
      </c>
      <c r="F701" s="7">
        <v>33</v>
      </c>
      <c r="G701" s="7">
        <v>0</v>
      </c>
      <c r="H701" s="7">
        <v>181656.5</v>
      </c>
      <c r="I701" s="7">
        <v>1</v>
      </c>
      <c r="J701" s="7">
        <v>1</v>
      </c>
      <c r="K701" s="7">
        <v>1</v>
      </c>
      <c r="L701" s="7">
        <v>107667.91</v>
      </c>
      <c r="M701" s="7">
        <v>0</v>
      </c>
      <c r="N701" s="8">
        <f t="shared" si="10"/>
        <v>77255.683159730354</v>
      </c>
      <c r="O701" s="8" t="str">
        <f t="shared" si="11"/>
        <v>High Balance Active</v>
      </c>
      <c r="P701" s="8">
        <f t="shared" si="12"/>
        <v>100518.30127179754</v>
      </c>
      <c r="Q701" s="8" t="str">
        <f t="shared" si="13"/>
        <v>High Salary - High Balance</v>
      </c>
      <c r="R701" s="8" t="str">
        <f t="shared" si="14"/>
        <v>Normal Customer</v>
      </c>
    </row>
    <row r="702" spans="1:18" ht="12.5" x14ac:dyDescent="0.25">
      <c r="A702" s="7">
        <v>15803457</v>
      </c>
      <c r="B702" s="1" t="s">
        <v>42</v>
      </c>
      <c r="C702" s="7">
        <v>750</v>
      </c>
      <c r="D702" s="1" t="s">
        <v>19</v>
      </c>
      <c r="E702" s="1" t="s">
        <v>20</v>
      </c>
      <c r="F702" s="7">
        <v>32</v>
      </c>
      <c r="G702" s="7">
        <v>5</v>
      </c>
      <c r="H702" s="7">
        <v>0</v>
      </c>
      <c r="I702" s="7">
        <v>2</v>
      </c>
      <c r="J702" s="7">
        <v>1</v>
      </c>
      <c r="K702" s="7">
        <v>0</v>
      </c>
      <c r="L702" s="7">
        <v>95611.47</v>
      </c>
      <c r="M702" s="7">
        <v>0</v>
      </c>
      <c r="N702" s="8">
        <f t="shared" si="10"/>
        <v>77231.403900000034</v>
      </c>
      <c r="O702" s="8" t="str">
        <f t="shared" si="11"/>
        <v>Low Balance Inactive</v>
      </c>
      <c r="P702" s="8">
        <f t="shared" si="12"/>
        <v>100516.63857209329</v>
      </c>
      <c r="Q702" s="8" t="str">
        <f t="shared" si="13"/>
        <v>Low Salary - Low Balance</v>
      </c>
      <c r="R702" s="8" t="str">
        <f t="shared" si="14"/>
        <v>Normal Customer</v>
      </c>
    </row>
    <row r="703" spans="1:18" ht="12.5" x14ac:dyDescent="0.25">
      <c r="A703" s="7">
        <v>15659098</v>
      </c>
      <c r="B703" s="1" t="s">
        <v>598</v>
      </c>
      <c r="C703" s="7">
        <v>669</v>
      </c>
      <c r="D703" s="1" t="s">
        <v>19</v>
      </c>
      <c r="E703" s="1" t="s">
        <v>27</v>
      </c>
      <c r="F703" s="7">
        <v>30</v>
      </c>
      <c r="G703" s="7">
        <v>7</v>
      </c>
      <c r="H703" s="7">
        <v>95128.86</v>
      </c>
      <c r="I703" s="7">
        <v>1</v>
      </c>
      <c r="J703" s="7">
        <v>0</v>
      </c>
      <c r="K703" s="7">
        <v>0</v>
      </c>
      <c r="L703" s="7">
        <v>19799.259999999998</v>
      </c>
      <c r="M703" s="7">
        <v>0</v>
      </c>
      <c r="N703" s="8">
        <f t="shared" si="10"/>
        <v>77249.368869504571</v>
      </c>
      <c r="O703" s="8" t="str">
        <f t="shared" si="11"/>
        <v>High Balance Inactive</v>
      </c>
      <c r="P703" s="8">
        <f t="shared" si="12"/>
        <v>100517.77957431987</v>
      </c>
      <c r="Q703" s="8" t="str">
        <f t="shared" si="13"/>
        <v>Low Salary - High Balance</v>
      </c>
      <c r="R703" s="8" t="str">
        <f t="shared" si="14"/>
        <v>Normal Customer</v>
      </c>
    </row>
    <row r="704" spans="1:18" ht="12.5" x14ac:dyDescent="0.25">
      <c r="A704" s="7">
        <v>15603436</v>
      </c>
      <c r="B704" s="1" t="s">
        <v>599</v>
      </c>
      <c r="C704" s="7">
        <v>594</v>
      </c>
      <c r="D704" s="1" t="s">
        <v>22</v>
      </c>
      <c r="E704" s="1" t="s">
        <v>20</v>
      </c>
      <c r="F704" s="7">
        <v>49</v>
      </c>
      <c r="G704" s="7">
        <v>2</v>
      </c>
      <c r="H704" s="7">
        <v>126615.9</v>
      </c>
      <c r="I704" s="7">
        <v>2</v>
      </c>
      <c r="J704" s="7">
        <v>0</v>
      </c>
      <c r="K704" s="7">
        <v>1</v>
      </c>
      <c r="L704" s="7">
        <v>123214.74</v>
      </c>
      <c r="M704" s="7">
        <v>0</v>
      </c>
      <c r="N704" s="8">
        <f t="shared" si="10"/>
        <v>77245.20891344815</v>
      </c>
      <c r="O704" s="8" t="str">
        <f t="shared" si="11"/>
        <v>High Balance Active</v>
      </c>
      <c r="P704" s="8">
        <f t="shared" si="12"/>
        <v>100536.56005816686</v>
      </c>
      <c r="Q704" s="8" t="str">
        <f t="shared" si="13"/>
        <v>High Salary - High Balance</v>
      </c>
      <c r="R704" s="8" t="str">
        <f t="shared" si="14"/>
        <v>Normal Customer</v>
      </c>
    </row>
    <row r="705" spans="1:18" ht="12.5" x14ac:dyDescent="0.25">
      <c r="A705" s="7">
        <v>15566292</v>
      </c>
      <c r="B705" s="1" t="s">
        <v>513</v>
      </c>
      <c r="C705" s="7">
        <v>574</v>
      </c>
      <c r="D705" s="1" t="s">
        <v>22</v>
      </c>
      <c r="E705" s="1" t="s">
        <v>27</v>
      </c>
      <c r="F705" s="7">
        <v>36</v>
      </c>
      <c r="G705" s="7">
        <v>1</v>
      </c>
      <c r="H705" s="7">
        <v>0</v>
      </c>
      <c r="I705" s="7">
        <v>2</v>
      </c>
      <c r="J705" s="7">
        <v>0</v>
      </c>
      <c r="K705" s="7">
        <v>1</v>
      </c>
      <c r="L705" s="7">
        <v>71709.119999999995</v>
      </c>
      <c r="M705" s="7">
        <v>0</v>
      </c>
      <c r="N705" s="8">
        <f t="shared" si="10"/>
        <v>77233.719341401011</v>
      </c>
      <c r="O705" s="8" t="str">
        <f t="shared" si="11"/>
        <v>Low Balance Active</v>
      </c>
      <c r="P705" s="8">
        <f t="shared" si="12"/>
        <v>100531.28238073101</v>
      </c>
      <c r="Q705" s="8" t="str">
        <f t="shared" si="13"/>
        <v>Low Salary - Low Balance</v>
      </c>
      <c r="R705" s="8" t="str">
        <f t="shared" si="14"/>
        <v>Normal Customer</v>
      </c>
    </row>
    <row r="706" spans="1:18" ht="12.5" x14ac:dyDescent="0.25">
      <c r="A706" s="7">
        <v>15808621</v>
      </c>
      <c r="B706" s="1" t="s">
        <v>600</v>
      </c>
      <c r="C706" s="7">
        <v>659</v>
      </c>
      <c r="D706" s="1" t="s">
        <v>30</v>
      </c>
      <c r="E706" s="1" t="s">
        <v>27</v>
      </c>
      <c r="F706" s="7">
        <v>36</v>
      </c>
      <c r="G706" s="7">
        <v>2</v>
      </c>
      <c r="H706" s="7">
        <v>76190.48</v>
      </c>
      <c r="I706" s="7">
        <v>2</v>
      </c>
      <c r="J706" s="7">
        <v>1</v>
      </c>
      <c r="K706" s="7">
        <v>1</v>
      </c>
      <c r="L706" s="7">
        <v>149066.14000000001</v>
      </c>
      <c r="M706" s="7">
        <v>0</v>
      </c>
      <c r="N706" s="8">
        <f t="shared" si="10"/>
        <v>77251.697395251438</v>
      </c>
      <c r="O706" s="8" t="str">
        <f t="shared" si="11"/>
        <v>Low Balance Active</v>
      </c>
      <c r="P706" s="8">
        <f t="shared" si="12"/>
        <v>100537.99145018648</v>
      </c>
      <c r="Q706" s="8" t="str">
        <f t="shared" si="13"/>
        <v>High Salary - Low Balance</v>
      </c>
      <c r="R706" s="8" t="str">
        <f t="shared" si="14"/>
        <v>Normal Customer</v>
      </c>
    </row>
    <row r="707" spans="1:18" ht="12.5" x14ac:dyDescent="0.25">
      <c r="A707" s="7">
        <v>15580148</v>
      </c>
      <c r="B707" s="1" t="s">
        <v>147</v>
      </c>
      <c r="C707" s="7">
        <v>750</v>
      </c>
      <c r="D707" s="1" t="s">
        <v>30</v>
      </c>
      <c r="E707" s="1" t="s">
        <v>27</v>
      </c>
      <c r="F707" s="7">
        <v>40</v>
      </c>
      <c r="G707" s="7">
        <v>5</v>
      </c>
      <c r="H707" s="7">
        <v>168286.8</v>
      </c>
      <c r="I707" s="7">
        <v>3</v>
      </c>
      <c r="J707" s="7">
        <v>1</v>
      </c>
      <c r="K707" s="7">
        <v>0</v>
      </c>
      <c r="L707" s="7">
        <v>20451.990000000002</v>
      </c>
      <c r="M707" s="7">
        <v>1</v>
      </c>
      <c r="N707" s="8">
        <f t="shared" si="10"/>
        <v>77251.944477299214</v>
      </c>
      <c r="O707" s="8" t="str">
        <f t="shared" si="11"/>
        <v>High Balance Inactive</v>
      </c>
      <c r="P707" s="8">
        <f t="shared" si="12"/>
        <v>100526.69269615859</v>
      </c>
      <c r="Q707" s="8" t="str">
        <f t="shared" si="13"/>
        <v>Low Salary - High Balance</v>
      </c>
      <c r="R707" s="8" t="str">
        <f t="shared" si="14"/>
        <v>At - Risk Premium Customer</v>
      </c>
    </row>
    <row r="708" spans="1:18" ht="12.5" x14ac:dyDescent="0.25">
      <c r="A708" s="7">
        <v>15776231</v>
      </c>
      <c r="B708" s="1" t="s">
        <v>601</v>
      </c>
      <c r="C708" s="7">
        <v>626</v>
      </c>
      <c r="D708" s="1" t="s">
        <v>30</v>
      </c>
      <c r="E708" s="1" t="s">
        <v>27</v>
      </c>
      <c r="F708" s="7">
        <v>35</v>
      </c>
      <c r="G708" s="7">
        <v>4</v>
      </c>
      <c r="H708" s="7">
        <v>88109.81</v>
      </c>
      <c r="I708" s="7">
        <v>1</v>
      </c>
      <c r="J708" s="7">
        <v>1</v>
      </c>
      <c r="K708" s="7">
        <v>1</v>
      </c>
      <c r="L708" s="7">
        <v>32825.5</v>
      </c>
      <c r="M708" s="7">
        <v>0</v>
      </c>
      <c r="N708" s="8">
        <f t="shared" si="10"/>
        <v>77230.743998602731</v>
      </c>
      <c r="O708" s="8" t="str">
        <f t="shared" si="11"/>
        <v>High Balance Active</v>
      </c>
      <c r="P708" s="8">
        <f t="shared" si="12"/>
        <v>100545.3407405685</v>
      </c>
      <c r="Q708" s="8" t="str">
        <f t="shared" si="13"/>
        <v>Low Salary - High Balance</v>
      </c>
      <c r="R708" s="8" t="str">
        <f t="shared" si="14"/>
        <v>Normal Customer</v>
      </c>
    </row>
    <row r="709" spans="1:18" ht="12.5" x14ac:dyDescent="0.25">
      <c r="A709" s="7">
        <v>15773809</v>
      </c>
      <c r="B709" s="1" t="s">
        <v>202</v>
      </c>
      <c r="C709" s="7">
        <v>620</v>
      </c>
      <c r="D709" s="1" t="s">
        <v>19</v>
      </c>
      <c r="E709" s="1" t="s">
        <v>27</v>
      </c>
      <c r="F709" s="7">
        <v>42</v>
      </c>
      <c r="G709" s="7">
        <v>4</v>
      </c>
      <c r="H709" s="7">
        <v>0</v>
      </c>
      <c r="I709" s="7">
        <v>2</v>
      </c>
      <c r="J709" s="7">
        <v>1</v>
      </c>
      <c r="K709" s="7">
        <v>0</v>
      </c>
      <c r="L709" s="7">
        <v>6232.31</v>
      </c>
      <c r="M709" s="7">
        <v>0</v>
      </c>
      <c r="N709" s="8">
        <f t="shared" si="10"/>
        <v>77228.209857908252</v>
      </c>
      <c r="O709" s="8" t="str">
        <f t="shared" si="11"/>
        <v>Low Balance Inactive</v>
      </c>
      <c r="P709" s="8">
        <f t="shared" si="12"/>
        <v>100561.11522012604</v>
      </c>
      <c r="Q709" s="8" t="str">
        <f t="shared" si="13"/>
        <v>Low Salary - Low Balance</v>
      </c>
      <c r="R709" s="8" t="str">
        <f t="shared" si="14"/>
        <v>Normal Customer</v>
      </c>
    </row>
    <row r="710" spans="1:18" ht="12.5" x14ac:dyDescent="0.25">
      <c r="A710" s="7">
        <v>15649423</v>
      </c>
      <c r="B710" s="1" t="s">
        <v>602</v>
      </c>
      <c r="C710" s="7">
        <v>580</v>
      </c>
      <c r="D710" s="1" t="s">
        <v>19</v>
      </c>
      <c r="E710" s="1" t="s">
        <v>20</v>
      </c>
      <c r="F710" s="7">
        <v>35</v>
      </c>
      <c r="G710" s="7">
        <v>8</v>
      </c>
      <c r="H710" s="7">
        <v>0</v>
      </c>
      <c r="I710" s="7">
        <v>2</v>
      </c>
      <c r="J710" s="7">
        <v>0</v>
      </c>
      <c r="K710" s="7">
        <v>1</v>
      </c>
      <c r="L710" s="7">
        <v>10357.030000000001</v>
      </c>
      <c r="M710" s="7">
        <v>0</v>
      </c>
      <c r="N710" s="8">
        <f t="shared" si="10"/>
        <v>77246.203383038242</v>
      </c>
      <c r="O710" s="8" t="str">
        <f t="shared" si="11"/>
        <v>Low Balance Active</v>
      </c>
      <c r="P710" s="8">
        <f t="shared" si="12"/>
        <v>100583.0930405408</v>
      </c>
      <c r="Q710" s="8" t="str">
        <f t="shared" si="13"/>
        <v>Low Salary - Low Balance</v>
      </c>
      <c r="R710" s="8" t="str">
        <f t="shared" si="14"/>
        <v>Normal Customer</v>
      </c>
    </row>
    <row r="711" spans="1:18" ht="12.5" x14ac:dyDescent="0.25">
      <c r="A711" s="7">
        <v>15734886</v>
      </c>
      <c r="B711" s="1" t="s">
        <v>603</v>
      </c>
      <c r="C711" s="7">
        <v>686</v>
      </c>
      <c r="D711" s="1" t="s">
        <v>19</v>
      </c>
      <c r="E711" s="1" t="s">
        <v>20</v>
      </c>
      <c r="F711" s="7">
        <v>34</v>
      </c>
      <c r="G711" s="7">
        <v>3</v>
      </c>
      <c r="H711" s="7">
        <v>123971.5</v>
      </c>
      <c r="I711" s="7">
        <v>2</v>
      </c>
      <c r="J711" s="7">
        <v>1</v>
      </c>
      <c r="K711" s="7">
        <v>0</v>
      </c>
      <c r="L711" s="7">
        <v>147794.63</v>
      </c>
      <c r="M711" s="7">
        <v>0</v>
      </c>
      <c r="N711" s="8">
        <f t="shared" si="10"/>
        <v>77264.205294803105</v>
      </c>
      <c r="O711" s="8" t="str">
        <f t="shared" si="11"/>
        <v>High Balance Inactive</v>
      </c>
      <c r="P711" s="8">
        <f t="shared" si="12"/>
        <v>100604.11985551179</v>
      </c>
      <c r="Q711" s="8" t="str">
        <f t="shared" si="13"/>
        <v>High Salary - High Balance</v>
      </c>
      <c r="R711" s="8" t="str">
        <f t="shared" si="14"/>
        <v>Normal Customer</v>
      </c>
    </row>
    <row r="712" spans="1:18" ht="12.5" x14ac:dyDescent="0.25">
      <c r="A712" s="7">
        <v>15722548</v>
      </c>
      <c r="B712" s="1" t="s">
        <v>604</v>
      </c>
      <c r="C712" s="7">
        <v>540</v>
      </c>
      <c r="D712" s="1" t="s">
        <v>19</v>
      </c>
      <c r="E712" s="1" t="s">
        <v>27</v>
      </c>
      <c r="F712" s="7">
        <v>48</v>
      </c>
      <c r="G712" s="7">
        <v>0</v>
      </c>
      <c r="H712" s="7">
        <v>148116.5</v>
      </c>
      <c r="I712" s="7">
        <v>1</v>
      </c>
      <c r="J712" s="7">
        <v>0</v>
      </c>
      <c r="K712" s="7">
        <v>0</v>
      </c>
      <c r="L712" s="7">
        <v>116973.48</v>
      </c>
      <c r="M712" s="7">
        <v>0</v>
      </c>
      <c r="N712" s="8">
        <f t="shared" si="10"/>
        <v>77253.317813519854</v>
      </c>
      <c r="O712" s="8" t="str">
        <f t="shared" si="11"/>
        <v>High Balance Inactive</v>
      </c>
      <c r="P712" s="8">
        <f t="shared" si="12"/>
        <v>100593.11973659699</v>
      </c>
      <c r="Q712" s="8" t="str">
        <f t="shared" si="13"/>
        <v>High Salary - High Balance</v>
      </c>
      <c r="R712" s="8" t="str">
        <f t="shared" si="14"/>
        <v>Normal Customer</v>
      </c>
    </row>
    <row r="713" spans="1:18" ht="12.5" x14ac:dyDescent="0.25">
      <c r="A713" s="7">
        <v>15650288</v>
      </c>
      <c r="B713" s="1" t="s">
        <v>605</v>
      </c>
      <c r="C713" s="7">
        <v>634</v>
      </c>
      <c r="D713" s="1" t="s">
        <v>30</v>
      </c>
      <c r="E713" s="1" t="s">
        <v>27</v>
      </c>
      <c r="F713" s="7">
        <v>35</v>
      </c>
      <c r="G713" s="7">
        <v>6</v>
      </c>
      <c r="H713" s="7">
        <v>116269</v>
      </c>
      <c r="I713" s="7">
        <v>1</v>
      </c>
      <c r="J713" s="7">
        <v>1</v>
      </c>
      <c r="K713" s="7">
        <v>0</v>
      </c>
      <c r="L713" s="7">
        <v>129964.94</v>
      </c>
      <c r="M713" s="7">
        <v>0</v>
      </c>
      <c r="N713" s="8">
        <f t="shared" si="10"/>
        <v>77236.795737934284</v>
      </c>
      <c r="O713" s="8" t="str">
        <f t="shared" si="11"/>
        <v>High Balance Inactive</v>
      </c>
      <c r="P713" s="8">
        <f t="shared" si="12"/>
        <v>100589.30058055515</v>
      </c>
      <c r="Q713" s="8" t="str">
        <f t="shared" si="13"/>
        <v>High Salary - High Balance</v>
      </c>
      <c r="R713" s="8" t="str">
        <f t="shared" si="14"/>
        <v>Normal Customer</v>
      </c>
    </row>
    <row r="714" spans="1:18" ht="12.5" x14ac:dyDescent="0.25">
      <c r="A714" s="7">
        <v>15629448</v>
      </c>
      <c r="B714" s="1" t="s">
        <v>606</v>
      </c>
      <c r="C714" s="7">
        <v>632</v>
      </c>
      <c r="D714" s="1" t="s">
        <v>22</v>
      </c>
      <c r="E714" s="1" t="s">
        <v>27</v>
      </c>
      <c r="F714" s="7">
        <v>38</v>
      </c>
      <c r="G714" s="7">
        <v>1</v>
      </c>
      <c r="H714" s="7">
        <v>120599.2</v>
      </c>
      <c r="I714" s="7">
        <v>1</v>
      </c>
      <c r="J714" s="7">
        <v>1</v>
      </c>
      <c r="K714" s="7">
        <v>0</v>
      </c>
      <c r="L714" s="7">
        <v>92816.86</v>
      </c>
      <c r="M714" s="7">
        <v>0</v>
      </c>
      <c r="N714" s="8">
        <f t="shared" si="10"/>
        <v>77227.693078358236</v>
      </c>
      <c r="O714" s="8" t="str">
        <f t="shared" si="11"/>
        <v>High Balance Inactive</v>
      </c>
      <c r="P714" s="8">
        <f t="shared" si="12"/>
        <v>100582.44991837711</v>
      </c>
      <c r="Q714" s="8" t="str">
        <f t="shared" si="13"/>
        <v>Low Salary - High Balance</v>
      </c>
      <c r="R714" s="8" t="str">
        <f t="shared" si="14"/>
        <v>Normal Customer</v>
      </c>
    </row>
    <row r="715" spans="1:18" ht="12.5" x14ac:dyDescent="0.25">
      <c r="A715" s="7">
        <v>15716164</v>
      </c>
      <c r="B715" s="1" t="s">
        <v>607</v>
      </c>
      <c r="C715" s="7">
        <v>501</v>
      </c>
      <c r="D715" s="1" t="s">
        <v>19</v>
      </c>
      <c r="E715" s="1" t="s">
        <v>20</v>
      </c>
      <c r="F715" s="7">
        <v>41</v>
      </c>
      <c r="G715" s="7">
        <v>3</v>
      </c>
      <c r="H715" s="7">
        <v>144260.5</v>
      </c>
      <c r="I715" s="7">
        <v>1</v>
      </c>
      <c r="J715" s="7">
        <v>1</v>
      </c>
      <c r="K715" s="7">
        <v>0</v>
      </c>
      <c r="L715" s="7">
        <v>172114.67</v>
      </c>
      <c r="M715" s="7">
        <v>0</v>
      </c>
      <c r="N715" s="8">
        <f t="shared" si="10"/>
        <v>77217.576095171476</v>
      </c>
      <c r="O715" s="8" t="str">
        <f t="shared" si="11"/>
        <v>High Balance Inactive</v>
      </c>
      <c r="P715" s="8">
        <f t="shared" si="12"/>
        <v>100584.2613459298</v>
      </c>
      <c r="Q715" s="8" t="str">
        <f t="shared" si="13"/>
        <v>High Salary - High Balance</v>
      </c>
      <c r="R715" s="8" t="str">
        <f t="shared" si="14"/>
        <v>Normal Customer</v>
      </c>
    </row>
    <row r="716" spans="1:18" ht="12.5" x14ac:dyDescent="0.25">
      <c r="A716" s="7">
        <v>15807609</v>
      </c>
      <c r="B716" s="1" t="s">
        <v>324</v>
      </c>
      <c r="C716" s="7">
        <v>650</v>
      </c>
      <c r="D716" s="1" t="s">
        <v>22</v>
      </c>
      <c r="E716" s="1" t="s">
        <v>20</v>
      </c>
      <c r="F716" s="7">
        <v>25</v>
      </c>
      <c r="G716" s="7">
        <v>3</v>
      </c>
      <c r="H716" s="7">
        <v>86605.5</v>
      </c>
      <c r="I716" s="7">
        <v>3</v>
      </c>
      <c r="J716" s="7">
        <v>1</v>
      </c>
      <c r="K716" s="7">
        <v>0</v>
      </c>
      <c r="L716" s="7">
        <v>16649.310000000001</v>
      </c>
      <c r="M716" s="7">
        <v>1</v>
      </c>
      <c r="N716" s="8">
        <f t="shared" si="10"/>
        <v>77201.933789080751</v>
      </c>
      <c r="O716" s="8" t="str">
        <f t="shared" si="11"/>
        <v>High Balance Inactive</v>
      </c>
      <c r="P716" s="8">
        <f t="shared" si="12"/>
        <v>100567.57202986494</v>
      </c>
      <c r="Q716" s="8" t="str">
        <f t="shared" si="13"/>
        <v>Low Salary - High Balance</v>
      </c>
      <c r="R716" s="8" t="str">
        <f t="shared" si="14"/>
        <v>At - Risk Premium Customer</v>
      </c>
    </row>
    <row r="717" spans="1:18" ht="12.5" x14ac:dyDescent="0.25">
      <c r="A717" s="7">
        <v>15578977</v>
      </c>
      <c r="B717" s="1" t="s">
        <v>192</v>
      </c>
      <c r="C717" s="7">
        <v>786</v>
      </c>
      <c r="D717" s="1" t="s">
        <v>19</v>
      </c>
      <c r="E717" s="1" t="s">
        <v>27</v>
      </c>
      <c r="F717" s="7">
        <v>34</v>
      </c>
      <c r="G717" s="7">
        <v>9</v>
      </c>
      <c r="H717" s="7">
        <v>0</v>
      </c>
      <c r="I717" s="7">
        <v>2</v>
      </c>
      <c r="J717" s="7">
        <v>1</v>
      </c>
      <c r="K717" s="7">
        <v>0</v>
      </c>
      <c r="L717" s="7">
        <v>144517.19</v>
      </c>
      <c r="M717" s="7">
        <v>0</v>
      </c>
      <c r="N717" s="8">
        <f t="shared" si="10"/>
        <v>77199.739257876339</v>
      </c>
      <c r="O717" s="8" t="str">
        <f t="shared" si="11"/>
        <v>Low Balance Inactive</v>
      </c>
      <c r="P717" s="8">
        <f t="shared" si="12"/>
        <v>100587.15622170387</v>
      </c>
      <c r="Q717" s="8" t="str">
        <f t="shared" si="13"/>
        <v>High Salary - Low Balance</v>
      </c>
      <c r="R717" s="8" t="str">
        <f t="shared" si="14"/>
        <v>Normal Customer</v>
      </c>
    </row>
    <row r="718" spans="1:18" ht="12.5" x14ac:dyDescent="0.25">
      <c r="A718" s="7">
        <v>15677369</v>
      </c>
      <c r="B718" s="1" t="s">
        <v>608</v>
      </c>
      <c r="C718" s="7">
        <v>554</v>
      </c>
      <c r="D718" s="1" t="s">
        <v>30</v>
      </c>
      <c r="E718" s="1" t="s">
        <v>20</v>
      </c>
      <c r="F718" s="7">
        <v>37</v>
      </c>
      <c r="G718" s="7">
        <v>4</v>
      </c>
      <c r="H718" s="7">
        <v>58629.97</v>
      </c>
      <c r="I718" s="7">
        <v>1</v>
      </c>
      <c r="J718" s="7">
        <v>0</v>
      </c>
      <c r="K718" s="7">
        <v>0</v>
      </c>
      <c r="L718" s="7">
        <v>182038.6</v>
      </c>
      <c r="M718" s="7">
        <v>0</v>
      </c>
      <c r="N718" s="8">
        <f t="shared" si="10"/>
        <v>77217.759738562119</v>
      </c>
      <c r="O718" s="8" t="str">
        <f t="shared" si="11"/>
        <v>Low Balance Inactive</v>
      </c>
      <c r="P718" s="8">
        <f t="shared" si="12"/>
        <v>100576.90177871175</v>
      </c>
      <c r="Q718" s="8" t="str">
        <f t="shared" si="13"/>
        <v>High Salary - Low Balance</v>
      </c>
      <c r="R718" s="8" t="str">
        <f t="shared" si="14"/>
        <v>Normal Customer</v>
      </c>
    </row>
    <row r="719" spans="1:18" ht="12.5" x14ac:dyDescent="0.25">
      <c r="A719" s="7">
        <v>15804072</v>
      </c>
      <c r="B719" s="1" t="s">
        <v>351</v>
      </c>
      <c r="C719" s="7">
        <v>701</v>
      </c>
      <c r="D719" s="1" t="s">
        <v>22</v>
      </c>
      <c r="E719" s="1" t="s">
        <v>20</v>
      </c>
      <c r="F719" s="7">
        <v>42</v>
      </c>
      <c r="G719" s="7">
        <v>5</v>
      </c>
      <c r="H719" s="7">
        <v>0</v>
      </c>
      <c r="I719" s="7">
        <v>2</v>
      </c>
      <c r="J719" s="7">
        <v>0</v>
      </c>
      <c r="K719" s="7">
        <v>0</v>
      </c>
      <c r="L719" s="7">
        <v>24210.560000000001</v>
      </c>
      <c r="M719" s="7">
        <v>0</v>
      </c>
      <c r="N719" s="8">
        <f t="shared" si="10"/>
        <v>77222.099638104162</v>
      </c>
      <c r="O719" s="8" t="str">
        <f t="shared" si="11"/>
        <v>Low Balance Inactive</v>
      </c>
      <c r="P719" s="8">
        <f t="shared" si="12"/>
        <v>100557.88200326898</v>
      </c>
      <c r="Q719" s="8" t="str">
        <f t="shared" si="13"/>
        <v>Low Salary - Low Balance</v>
      </c>
      <c r="R719" s="8" t="str">
        <f t="shared" si="14"/>
        <v>Normal Customer</v>
      </c>
    </row>
    <row r="720" spans="1:18" ht="12.5" x14ac:dyDescent="0.25">
      <c r="A720" s="7">
        <v>15696859</v>
      </c>
      <c r="B720" s="1" t="s">
        <v>609</v>
      </c>
      <c r="C720" s="7">
        <v>474</v>
      </c>
      <c r="D720" s="1" t="s">
        <v>19</v>
      </c>
      <c r="E720" s="1" t="s">
        <v>27</v>
      </c>
      <c r="F720" s="7">
        <v>45</v>
      </c>
      <c r="G720" s="7">
        <v>10</v>
      </c>
      <c r="H720" s="7">
        <v>0</v>
      </c>
      <c r="I720" s="7">
        <v>2</v>
      </c>
      <c r="J720" s="7">
        <v>0</v>
      </c>
      <c r="K720" s="7">
        <v>0</v>
      </c>
      <c r="L720" s="7">
        <v>172175.9</v>
      </c>
      <c r="M720" s="7">
        <v>0</v>
      </c>
      <c r="N720" s="8">
        <f t="shared" si="10"/>
        <v>77240.133757589938</v>
      </c>
      <c r="O720" s="8" t="str">
        <f t="shared" si="11"/>
        <v>Low Balance Inactive</v>
      </c>
      <c r="P720" s="8">
        <f t="shared" si="12"/>
        <v>100575.71183092038</v>
      </c>
      <c r="Q720" s="8" t="str">
        <f t="shared" si="13"/>
        <v>High Salary - Low Balance</v>
      </c>
      <c r="R720" s="8" t="str">
        <f t="shared" si="14"/>
        <v>Normal Customer</v>
      </c>
    </row>
    <row r="721" spans="1:18" ht="12.5" x14ac:dyDescent="0.25">
      <c r="A721" s="7">
        <v>15653780</v>
      </c>
      <c r="B721" s="1" t="s">
        <v>610</v>
      </c>
      <c r="C721" s="7">
        <v>621</v>
      </c>
      <c r="D721" s="1" t="s">
        <v>19</v>
      </c>
      <c r="E721" s="1" t="s">
        <v>20</v>
      </c>
      <c r="F721" s="7">
        <v>43</v>
      </c>
      <c r="G721" s="7">
        <v>5</v>
      </c>
      <c r="H721" s="7">
        <v>0</v>
      </c>
      <c r="I721" s="7">
        <v>1</v>
      </c>
      <c r="J721" s="7">
        <v>1</v>
      </c>
      <c r="K721" s="7">
        <v>1</v>
      </c>
      <c r="L721" s="7">
        <v>47578.45</v>
      </c>
      <c r="M721" s="7">
        <v>0</v>
      </c>
      <c r="N721" s="8">
        <f t="shared" si="10"/>
        <v>77258.176302265856</v>
      </c>
      <c r="O721" s="8" t="str">
        <f t="shared" si="11"/>
        <v>Low Balance Active</v>
      </c>
      <c r="P721" s="8">
        <f t="shared" si="12"/>
        <v>100558.98672272857</v>
      </c>
      <c r="Q721" s="8" t="str">
        <f t="shared" si="13"/>
        <v>Low Salary - Low Balance</v>
      </c>
      <c r="R721" s="8" t="str">
        <f t="shared" si="14"/>
        <v>Normal Customer</v>
      </c>
    </row>
    <row r="722" spans="1:18" ht="12.5" x14ac:dyDescent="0.25">
      <c r="A722" s="7">
        <v>15721658</v>
      </c>
      <c r="B722" s="1" t="s">
        <v>561</v>
      </c>
      <c r="C722" s="7">
        <v>672</v>
      </c>
      <c r="D722" s="1" t="s">
        <v>22</v>
      </c>
      <c r="E722" s="1" t="s">
        <v>20</v>
      </c>
      <c r="F722" s="7">
        <v>56</v>
      </c>
      <c r="G722" s="7">
        <v>2</v>
      </c>
      <c r="H722" s="7">
        <v>209767.3</v>
      </c>
      <c r="I722" s="7">
        <v>2</v>
      </c>
      <c r="J722" s="7">
        <v>1</v>
      </c>
      <c r="K722" s="7">
        <v>1</v>
      </c>
      <c r="L722" s="7">
        <v>150694.42000000001</v>
      </c>
      <c r="M722" s="7">
        <v>1</v>
      </c>
      <c r="N722" s="8">
        <f t="shared" si="10"/>
        <v>77276.227278037404</v>
      </c>
      <c r="O722" s="8" t="str">
        <f t="shared" si="11"/>
        <v>High Balance Active</v>
      </c>
      <c r="P722" s="8">
        <f t="shared" si="12"/>
        <v>100571.36535280399</v>
      </c>
      <c r="Q722" s="8" t="str">
        <f t="shared" si="13"/>
        <v>High Salary - High Balance</v>
      </c>
      <c r="R722" s="8" t="str">
        <f t="shared" si="14"/>
        <v>Normal Customer</v>
      </c>
    </row>
    <row r="723" spans="1:18" ht="12.5" x14ac:dyDescent="0.25">
      <c r="A723" s="7">
        <v>15578761</v>
      </c>
      <c r="B723" s="1" t="s">
        <v>373</v>
      </c>
      <c r="C723" s="7">
        <v>459</v>
      </c>
      <c r="D723" s="1" t="s">
        <v>22</v>
      </c>
      <c r="E723" s="1" t="s">
        <v>20</v>
      </c>
      <c r="F723" s="7">
        <v>42</v>
      </c>
      <c r="G723" s="7">
        <v>6</v>
      </c>
      <c r="H723" s="7">
        <v>129634.3</v>
      </c>
      <c r="I723" s="7">
        <v>2</v>
      </c>
      <c r="J723" s="7">
        <v>1</v>
      </c>
      <c r="K723" s="7">
        <v>1</v>
      </c>
      <c r="L723" s="7">
        <v>177683.02</v>
      </c>
      <c r="M723" s="7">
        <v>1</v>
      </c>
      <c r="N723" s="8">
        <f t="shared" si="10"/>
        <v>77245.264185557404</v>
      </c>
      <c r="O723" s="8" t="str">
        <f t="shared" si="11"/>
        <v>High Balance Active</v>
      </c>
      <c r="P723" s="8">
        <f t="shared" si="12"/>
        <v>100559.65162187451</v>
      </c>
      <c r="Q723" s="8" t="str">
        <f t="shared" si="13"/>
        <v>High Salary - High Balance</v>
      </c>
      <c r="R723" s="8" t="str">
        <f t="shared" si="14"/>
        <v>Normal Customer</v>
      </c>
    </row>
    <row r="724" spans="1:18" ht="12.5" x14ac:dyDescent="0.25">
      <c r="A724" s="7">
        <v>15736879</v>
      </c>
      <c r="B724" s="1" t="s">
        <v>29</v>
      </c>
      <c r="C724" s="7">
        <v>669</v>
      </c>
      <c r="D724" s="1" t="s">
        <v>19</v>
      </c>
      <c r="E724" s="1" t="s">
        <v>27</v>
      </c>
      <c r="F724" s="7">
        <v>23</v>
      </c>
      <c r="G724" s="7">
        <v>1</v>
      </c>
      <c r="H724" s="7">
        <v>0</v>
      </c>
      <c r="I724" s="7">
        <v>2</v>
      </c>
      <c r="J724" s="7">
        <v>0</v>
      </c>
      <c r="K724" s="7">
        <v>0</v>
      </c>
      <c r="L724" s="7">
        <v>66088.83</v>
      </c>
      <c r="M724" s="7">
        <v>0</v>
      </c>
      <c r="N724" s="8">
        <f t="shared" si="10"/>
        <v>77233.018034128138</v>
      </c>
      <c r="O724" s="8" t="str">
        <f t="shared" si="11"/>
        <v>Low Balance Inactive</v>
      </c>
      <c r="P724" s="8">
        <f t="shared" si="12"/>
        <v>100541.62371902782</v>
      </c>
      <c r="Q724" s="8" t="str">
        <f t="shared" si="13"/>
        <v>Low Salary - Low Balance</v>
      </c>
      <c r="R724" s="8" t="str">
        <f t="shared" si="14"/>
        <v>Normal Customer</v>
      </c>
    </row>
    <row r="725" spans="1:18" ht="12.5" x14ac:dyDescent="0.25">
      <c r="A725" s="7">
        <v>15571973</v>
      </c>
      <c r="B725" s="1" t="s">
        <v>611</v>
      </c>
      <c r="C725" s="7">
        <v>776</v>
      </c>
      <c r="D725" s="1" t="s">
        <v>19</v>
      </c>
      <c r="E725" s="1" t="s">
        <v>20</v>
      </c>
      <c r="F725" s="7">
        <v>38</v>
      </c>
      <c r="G725" s="7">
        <v>2</v>
      </c>
      <c r="H725" s="7">
        <v>169824.5</v>
      </c>
      <c r="I725" s="7">
        <v>1</v>
      </c>
      <c r="J725" s="7">
        <v>1</v>
      </c>
      <c r="K725" s="7">
        <v>0</v>
      </c>
      <c r="L725" s="7">
        <v>169291.7</v>
      </c>
      <c r="M725" s="7">
        <v>0</v>
      </c>
      <c r="N725" s="8">
        <f t="shared" si="10"/>
        <v>77251.07578910455</v>
      </c>
      <c r="O725" s="8" t="str">
        <f t="shared" si="11"/>
        <v>High Balance Inactive</v>
      </c>
      <c r="P725" s="8">
        <f t="shared" si="12"/>
        <v>100549.67908346996</v>
      </c>
      <c r="Q725" s="8" t="str">
        <f t="shared" si="13"/>
        <v>High Salary - High Balance</v>
      </c>
      <c r="R725" s="8" t="str">
        <f t="shared" si="14"/>
        <v>Normal Customer</v>
      </c>
    </row>
    <row r="726" spans="1:18" ht="12.5" x14ac:dyDescent="0.25">
      <c r="A726" s="7">
        <v>15626742</v>
      </c>
      <c r="B726" s="1" t="s">
        <v>382</v>
      </c>
      <c r="C726" s="7">
        <v>694</v>
      </c>
      <c r="D726" s="1" t="s">
        <v>19</v>
      </c>
      <c r="E726" s="1" t="s">
        <v>27</v>
      </c>
      <c r="F726" s="7">
        <v>36</v>
      </c>
      <c r="G726" s="7">
        <v>3</v>
      </c>
      <c r="H726" s="7">
        <v>97530.25</v>
      </c>
      <c r="I726" s="7">
        <v>1</v>
      </c>
      <c r="J726" s="7">
        <v>1</v>
      </c>
      <c r="K726" s="7">
        <v>1</v>
      </c>
      <c r="L726" s="7">
        <v>117140.41</v>
      </c>
      <c r="M726" s="7">
        <v>0</v>
      </c>
      <c r="N726" s="8">
        <f t="shared" si="10"/>
        <v>77229.426251169352</v>
      </c>
      <c r="O726" s="8" t="str">
        <f t="shared" si="11"/>
        <v>High Balance Active</v>
      </c>
      <c r="P726" s="8">
        <f t="shared" si="12"/>
        <v>100533.60283910221</v>
      </c>
      <c r="Q726" s="8" t="str">
        <f t="shared" si="13"/>
        <v>High Salary - High Balance</v>
      </c>
      <c r="R726" s="8" t="str">
        <f t="shared" si="14"/>
        <v>Normal Customer</v>
      </c>
    </row>
    <row r="727" spans="1:18" ht="12.5" x14ac:dyDescent="0.25">
      <c r="A727" s="7">
        <v>15672692</v>
      </c>
      <c r="B727" s="1" t="s">
        <v>83</v>
      </c>
      <c r="C727" s="7">
        <v>787</v>
      </c>
      <c r="D727" s="1" t="s">
        <v>19</v>
      </c>
      <c r="E727" s="1" t="s">
        <v>20</v>
      </c>
      <c r="F727" s="7">
        <v>42</v>
      </c>
      <c r="G727" s="7">
        <v>10</v>
      </c>
      <c r="H727" s="7">
        <v>145988.70000000001</v>
      </c>
      <c r="I727" s="7">
        <v>2</v>
      </c>
      <c r="J727" s="7">
        <v>1</v>
      </c>
      <c r="K727" s="7">
        <v>1</v>
      </c>
      <c r="L727" s="7">
        <v>79510.37</v>
      </c>
      <c r="M727" s="7">
        <v>0</v>
      </c>
      <c r="N727" s="8">
        <f t="shared" si="10"/>
        <v>77224.677520467871</v>
      </c>
      <c r="O727" s="8" t="str">
        <f t="shared" si="11"/>
        <v>High Balance Active</v>
      </c>
      <c r="P727" s="8">
        <f t="shared" si="12"/>
        <v>100529.7182058482</v>
      </c>
      <c r="Q727" s="8" t="str">
        <f t="shared" si="13"/>
        <v>Low Salary - High Balance</v>
      </c>
      <c r="R727" s="8" t="str">
        <f t="shared" si="14"/>
        <v>Normal Customer</v>
      </c>
    </row>
    <row r="728" spans="1:18" ht="12.5" x14ac:dyDescent="0.25">
      <c r="A728" s="7">
        <v>15673570</v>
      </c>
      <c r="B728" s="1" t="s">
        <v>612</v>
      </c>
      <c r="C728" s="7">
        <v>580</v>
      </c>
      <c r="D728" s="1" t="s">
        <v>19</v>
      </c>
      <c r="E728" s="1" t="s">
        <v>27</v>
      </c>
      <c r="F728" s="7">
        <v>37</v>
      </c>
      <c r="G728" s="7">
        <v>9</v>
      </c>
      <c r="H728" s="7">
        <v>0</v>
      </c>
      <c r="I728" s="7">
        <v>2</v>
      </c>
      <c r="J728" s="7">
        <v>0</v>
      </c>
      <c r="K728" s="7">
        <v>1</v>
      </c>
      <c r="L728" s="7">
        <v>77108.66</v>
      </c>
      <c r="M728" s="7">
        <v>0</v>
      </c>
      <c r="N728" s="8">
        <f t="shared" si="10"/>
        <v>77208.5886055218</v>
      </c>
      <c r="O728" s="8" t="str">
        <f t="shared" si="11"/>
        <v>Low Balance Active</v>
      </c>
      <c r="P728" s="8">
        <f t="shared" si="12"/>
        <v>100534.63616284537</v>
      </c>
      <c r="Q728" s="8" t="str">
        <f t="shared" si="13"/>
        <v>Low Salary - Low Balance</v>
      </c>
      <c r="R728" s="8" t="str">
        <f t="shared" si="14"/>
        <v>Normal Customer</v>
      </c>
    </row>
    <row r="729" spans="1:18" ht="12.5" x14ac:dyDescent="0.25">
      <c r="A729" s="7">
        <v>15767432</v>
      </c>
      <c r="B729" s="1" t="s">
        <v>322</v>
      </c>
      <c r="C729" s="7">
        <v>711</v>
      </c>
      <c r="D729" s="1" t="s">
        <v>19</v>
      </c>
      <c r="E729" s="1" t="s">
        <v>20</v>
      </c>
      <c r="F729" s="7">
        <v>25</v>
      </c>
      <c r="G729" s="7">
        <v>7</v>
      </c>
      <c r="H729" s="7">
        <v>0</v>
      </c>
      <c r="I729" s="7">
        <v>3</v>
      </c>
      <c r="J729" s="7">
        <v>1</v>
      </c>
      <c r="K729" s="7">
        <v>1</v>
      </c>
      <c r="L729" s="7">
        <v>9679.2800000000007</v>
      </c>
      <c r="M729" s="7">
        <v>0</v>
      </c>
      <c r="N729" s="8">
        <f t="shared" si="10"/>
        <v>77226.657547390627</v>
      </c>
      <c r="O729" s="8" t="str">
        <f t="shared" si="11"/>
        <v>Low Balance Active</v>
      </c>
      <c r="P729" s="8">
        <f t="shared" si="12"/>
        <v>100540.11848818186</v>
      </c>
      <c r="Q729" s="8" t="str">
        <f t="shared" si="13"/>
        <v>Low Salary - Low Balance</v>
      </c>
      <c r="R729" s="8" t="str">
        <f t="shared" si="14"/>
        <v>Normal Customer</v>
      </c>
    </row>
    <row r="730" spans="1:18" ht="12.5" x14ac:dyDescent="0.25">
      <c r="A730" s="7">
        <v>15654238</v>
      </c>
      <c r="B730" s="1" t="s">
        <v>613</v>
      </c>
      <c r="C730" s="7">
        <v>673</v>
      </c>
      <c r="D730" s="1" t="s">
        <v>19</v>
      </c>
      <c r="E730" s="1" t="s">
        <v>20</v>
      </c>
      <c r="F730" s="7">
        <v>40</v>
      </c>
      <c r="G730" s="7">
        <v>5</v>
      </c>
      <c r="H730" s="7">
        <v>137494.29999999999</v>
      </c>
      <c r="I730" s="7">
        <v>1</v>
      </c>
      <c r="J730" s="7">
        <v>1</v>
      </c>
      <c r="K730" s="7">
        <v>0</v>
      </c>
      <c r="L730" s="7">
        <v>81753.919999999998</v>
      </c>
      <c r="M730" s="7">
        <v>0</v>
      </c>
      <c r="N730" s="8">
        <f t="shared" si="10"/>
        <v>77244.734948501908</v>
      </c>
      <c r="O730" s="8" t="str">
        <f t="shared" si="11"/>
        <v>High Balance Inactive</v>
      </c>
      <c r="P730" s="8">
        <f t="shared" si="12"/>
        <v>100561.38741104894</v>
      </c>
      <c r="Q730" s="8" t="str">
        <f t="shared" si="13"/>
        <v>Low Salary - High Balance</v>
      </c>
      <c r="R730" s="8" t="str">
        <f t="shared" si="14"/>
        <v>Normal Customer</v>
      </c>
    </row>
    <row r="731" spans="1:18" ht="12.5" x14ac:dyDescent="0.25">
      <c r="A731" s="7">
        <v>15612525</v>
      </c>
      <c r="B731" s="1" t="s">
        <v>614</v>
      </c>
      <c r="C731" s="7">
        <v>499</v>
      </c>
      <c r="D731" s="1" t="s">
        <v>19</v>
      </c>
      <c r="E731" s="1" t="s">
        <v>20</v>
      </c>
      <c r="F731" s="7">
        <v>57</v>
      </c>
      <c r="G731" s="7">
        <v>1</v>
      </c>
      <c r="H731" s="7">
        <v>0</v>
      </c>
      <c r="I731" s="7">
        <v>1</v>
      </c>
      <c r="J731" s="7">
        <v>0</v>
      </c>
      <c r="K731" s="7">
        <v>0</v>
      </c>
      <c r="L731" s="7">
        <v>131372.38</v>
      </c>
      <c r="M731" s="7">
        <v>1</v>
      </c>
      <c r="N731" s="8">
        <f t="shared" si="10"/>
        <v>77230.628283774335</v>
      </c>
      <c r="O731" s="8" t="str">
        <f t="shared" si="11"/>
        <v>Low Balance Inactive</v>
      </c>
      <c r="P731" s="8">
        <f t="shared" si="12"/>
        <v>100565.79093889044</v>
      </c>
      <c r="Q731" s="8" t="str">
        <f t="shared" si="13"/>
        <v>High Salary - Low Balance</v>
      </c>
      <c r="R731" s="8" t="str">
        <f t="shared" si="14"/>
        <v>Normal Customer</v>
      </c>
    </row>
    <row r="732" spans="1:18" ht="12.5" x14ac:dyDescent="0.25">
      <c r="A732" s="7">
        <v>15812750</v>
      </c>
      <c r="B732" s="1" t="s">
        <v>615</v>
      </c>
      <c r="C732" s="7">
        <v>591</v>
      </c>
      <c r="D732" s="1" t="s">
        <v>19</v>
      </c>
      <c r="E732" s="1" t="s">
        <v>27</v>
      </c>
      <c r="F732" s="7">
        <v>24</v>
      </c>
      <c r="G732" s="7">
        <v>6</v>
      </c>
      <c r="H732" s="7">
        <v>147360</v>
      </c>
      <c r="I732" s="7">
        <v>1</v>
      </c>
      <c r="J732" s="7">
        <v>1</v>
      </c>
      <c r="K732" s="7">
        <v>1</v>
      </c>
      <c r="L732" s="7">
        <v>25310.82</v>
      </c>
      <c r="M732" s="7">
        <v>0</v>
      </c>
      <c r="N732" s="8">
        <f t="shared" si="10"/>
        <v>77248.715081967268</v>
      </c>
      <c r="O732" s="8" t="str">
        <f t="shared" si="11"/>
        <v>High Balance Active</v>
      </c>
      <c r="P732" s="8">
        <f t="shared" si="12"/>
        <v>100558.57628103069</v>
      </c>
      <c r="Q732" s="8" t="str">
        <f t="shared" si="13"/>
        <v>Low Salary - High Balance</v>
      </c>
      <c r="R732" s="8" t="str">
        <f t="shared" si="14"/>
        <v>Normal Customer</v>
      </c>
    </row>
    <row r="733" spans="1:18" ht="12.5" x14ac:dyDescent="0.25">
      <c r="A733" s="7">
        <v>15790757</v>
      </c>
      <c r="B733" s="1" t="s">
        <v>616</v>
      </c>
      <c r="C733" s="7">
        <v>769</v>
      </c>
      <c r="D733" s="1" t="s">
        <v>19</v>
      </c>
      <c r="E733" s="1" t="s">
        <v>20</v>
      </c>
      <c r="F733" s="7">
        <v>25</v>
      </c>
      <c r="G733" s="7">
        <v>10</v>
      </c>
      <c r="H733" s="7">
        <v>0</v>
      </c>
      <c r="I733" s="7">
        <v>2</v>
      </c>
      <c r="J733" s="7">
        <v>0</v>
      </c>
      <c r="K733" s="7">
        <v>0</v>
      </c>
      <c r="L733" s="7">
        <v>187925.75</v>
      </c>
      <c r="M733" s="7">
        <v>0</v>
      </c>
      <c r="N733" s="8">
        <f t="shared" si="10"/>
        <v>77232.29173108461</v>
      </c>
      <c r="O733" s="8" t="str">
        <f t="shared" si="11"/>
        <v>Low Balance Inactive</v>
      </c>
      <c r="P733" s="8">
        <f t="shared" si="12"/>
        <v>100576.20283438769</v>
      </c>
      <c r="Q733" s="8" t="str">
        <f t="shared" si="13"/>
        <v>High Salary - Low Balance</v>
      </c>
      <c r="R733" s="8" t="str">
        <f t="shared" si="14"/>
        <v>Normal Customer</v>
      </c>
    </row>
    <row r="734" spans="1:18" ht="12.5" x14ac:dyDescent="0.25">
      <c r="A734" s="7">
        <v>15723873</v>
      </c>
      <c r="B734" s="1" t="s">
        <v>617</v>
      </c>
      <c r="C734" s="7">
        <v>657</v>
      </c>
      <c r="D734" s="1" t="s">
        <v>22</v>
      </c>
      <c r="E734" s="1" t="s">
        <v>27</v>
      </c>
      <c r="F734" s="7">
        <v>31</v>
      </c>
      <c r="G734" s="7">
        <v>3</v>
      </c>
      <c r="H734" s="7">
        <v>125167</v>
      </c>
      <c r="I734" s="7">
        <v>1</v>
      </c>
      <c r="J734" s="7">
        <v>0</v>
      </c>
      <c r="K734" s="7">
        <v>0</v>
      </c>
      <c r="L734" s="7">
        <v>98820.39</v>
      </c>
      <c r="M734" s="7">
        <v>0</v>
      </c>
      <c r="N734" s="8">
        <f t="shared" si="10"/>
        <v>77250.387394564255</v>
      </c>
      <c r="O734" s="8" t="str">
        <f t="shared" si="11"/>
        <v>High Balance Inactive</v>
      </c>
      <c r="P734" s="8">
        <f t="shared" si="12"/>
        <v>100555.73667994402</v>
      </c>
      <c r="Q734" s="8" t="str">
        <f t="shared" si="13"/>
        <v>Low Salary - High Balance</v>
      </c>
      <c r="R734" s="8" t="str">
        <f t="shared" si="14"/>
        <v>Normal Customer</v>
      </c>
    </row>
    <row r="735" spans="1:18" ht="12.5" x14ac:dyDescent="0.25">
      <c r="A735" s="7">
        <v>15744607</v>
      </c>
      <c r="B735" s="1" t="s">
        <v>81</v>
      </c>
      <c r="C735" s="7">
        <v>738</v>
      </c>
      <c r="D735" s="1" t="s">
        <v>30</v>
      </c>
      <c r="E735" s="1" t="s">
        <v>27</v>
      </c>
      <c r="F735" s="7">
        <v>43</v>
      </c>
      <c r="G735" s="7">
        <v>9</v>
      </c>
      <c r="H735" s="7">
        <v>121152.1</v>
      </c>
      <c r="I735" s="7">
        <v>2</v>
      </c>
      <c r="J735" s="7">
        <v>1</v>
      </c>
      <c r="K735" s="7">
        <v>0</v>
      </c>
      <c r="L735" s="7">
        <v>64166.7</v>
      </c>
      <c r="M735" s="7">
        <v>1</v>
      </c>
      <c r="N735" s="8">
        <f t="shared" si="10"/>
        <v>77239.157815795697</v>
      </c>
      <c r="O735" s="8" t="str">
        <f t="shared" si="11"/>
        <v>High Balance Inactive</v>
      </c>
      <c r="P735" s="8">
        <f t="shared" si="12"/>
        <v>100556.14337004947</v>
      </c>
      <c r="Q735" s="8" t="str">
        <f t="shared" si="13"/>
        <v>Low Salary - High Balance</v>
      </c>
      <c r="R735" s="8" t="str">
        <f t="shared" si="14"/>
        <v>At - Risk Premium Customer</v>
      </c>
    </row>
    <row r="736" spans="1:18" ht="12.5" x14ac:dyDescent="0.25">
      <c r="A736" s="7">
        <v>15612966</v>
      </c>
      <c r="B736" s="1" t="s">
        <v>618</v>
      </c>
      <c r="C736" s="7">
        <v>545</v>
      </c>
      <c r="D736" s="1" t="s">
        <v>30</v>
      </c>
      <c r="E736" s="1" t="s">
        <v>20</v>
      </c>
      <c r="F736" s="7">
        <v>60</v>
      </c>
      <c r="G736" s="7">
        <v>7</v>
      </c>
      <c r="H736" s="7">
        <v>128981.1</v>
      </c>
      <c r="I736" s="7">
        <v>1</v>
      </c>
      <c r="J736" s="7">
        <v>0</v>
      </c>
      <c r="K736" s="7">
        <v>1</v>
      </c>
      <c r="L736" s="7">
        <v>176924.21</v>
      </c>
      <c r="M736" s="7">
        <v>1</v>
      </c>
      <c r="N736" s="8">
        <f t="shared" si="10"/>
        <v>77228.864111579984</v>
      </c>
      <c r="O736" s="8" t="str">
        <f t="shared" si="11"/>
        <v>High Balance Active</v>
      </c>
      <c r="P736" s="8">
        <f t="shared" si="12"/>
        <v>100564.67347866879</v>
      </c>
      <c r="Q736" s="8" t="str">
        <f t="shared" si="13"/>
        <v>High Salary - High Balance</v>
      </c>
      <c r="R736" s="8" t="str">
        <f t="shared" si="14"/>
        <v>Normal Customer</v>
      </c>
    </row>
    <row r="737" spans="1:18" ht="12.5" x14ac:dyDescent="0.25">
      <c r="A737" s="7">
        <v>15784209</v>
      </c>
      <c r="B737" s="1" t="s">
        <v>619</v>
      </c>
      <c r="C737" s="7">
        <v>497</v>
      </c>
      <c r="D737" s="1" t="s">
        <v>19</v>
      </c>
      <c r="E737" s="1" t="s">
        <v>27</v>
      </c>
      <c r="F737" s="7">
        <v>47</v>
      </c>
      <c r="G737" s="7">
        <v>6</v>
      </c>
      <c r="H737" s="7">
        <v>0</v>
      </c>
      <c r="I737" s="7">
        <v>1</v>
      </c>
      <c r="J737" s="7">
        <v>1</v>
      </c>
      <c r="K737" s="7">
        <v>1</v>
      </c>
      <c r="L737" s="7">
        <v>90055.08</v>
      </c>
      <c r="M737" s="7">
        <v>0</v>
      </c>
      <c r="N737" s="8">
        <f t="shared" si="10"/>
        <v>77216.729941383397</v>
      </c>
      <c r="O737" s="8" t="str">
        <f t="shared" si="11"/>
        <v>Low Balance Active</v>
      </c>
      <c r="P737" s="8">
        <f t="shared" si="12"/>
        <v>100546.76971864034</v>
      </c>
      <c r="Q737" s="8" t="str">
        <f t="shared" si="13"/>
        <v>Low Salary - Low Balance</v>
      </c>
      <c r="R737" s="8" t="str">
        <f t="shared" si="14"/>
        <v>Normal Customer</v>
      </c>
    </row>
    <row r="738" spans="1:18" ht="12.5" x14ac:dyDescent="0.25">
      <c r="A738" s="7">
        <v>15794278</v>
      </c>
      <c r="B738" s="1" t="s">
        <v>620</v>
      </c>
      <c r="C738" s="7">
        <v>816</v>
      </c>
      <c r="D738" s="1" t="s">
        <v>22</v>
      </c>
      <c r="E738" s="1" t="s">
        <v>27</v>
      </c>
      <c r="F738" s="7">
        <v>67</v>
      </c>
      <c r="G738" s="7">
        <v>6</v>
      </c>
      <c r="H738" s="7">
        <v>151859</v>
      </c>
      <c r="I738" s="7">
        <v>1</v>
      </c>
      <c r="J738" s="7">
        <v>1</v>
      </c>
      <c r="K738" s="7">
        <v>1</v>
      </c>
      <c r="L738" s="7">
        <v>72814.31</v>
      </c>
      <c r="M738" s="7">
        <v>0</v>
      </c>
      <c r="N738" s="8">
        <f t="shared" si="10"/>
        <v>77234.838930581653</v>
      </c>
      <c r="O738" s="8" t="str">
        <f t="shared" si="11"/>
        <v>High Balance Active</v>
      </c>
      <c r="P738" s="8">
        <f t="shared" si="12"/>
        <v>100549.2302462479</v>
      </c>
      <c r="Q738" s="8" t="str">
        <f t="shared" si="13"/>
        <v>Low Salary - High Balance</v>
      </c>
      <c r="R738" s="8" t="str">
        <f t="shared" si="14"/>
        <v>Normal Customer</v>
      </c>
    </row>
    <row r="739" spans="1:18" ht="12.5" x14ac:dyDescent="0.25">
      <c r="A739" s="7">
        <v>15766741</v>
      </c>
      <c r="B739" s="1" t="s">
        <v>239</v>
      </c>
      <c r="C739" s="7">
        <v>525</v>
      </c>
      <c r="D739" s="1" t="s">
        <v>19</v>
      </c>
      <c r="E739" s="1" t="s">
        <v>27</v>
      </c>
      <c r="F739" s="7">
        <v>36</v>
      </c>
      <c r="G739" s="7">
        <v>2</v>
      </c>
      <c r="H739" s="7">
        <v>114628.4</v>
      </c>
      <c r="I739" s="7">
        <v>1</v>
      </c>
      <c r="J739" s="7">
        <v>0</v>
      </c>
      <c r="K739" s="7">
        <v>1</v>
      </c>
      <c r="L739" s="7">
        <v>168290.06</v>
      </c>
      <c r="M739" s="7">
        <v>0</v>
      </c>
      <c r="N739" s="8">
        <f t="shared" si="10"/>
        <v>77217.333849401868</v>
      </c>
      <c r="O739" s="8" t="str">
        <f t="shared" si="11"/>
        <v>High Balance Active</v>
      </c>
      <c r="P739" s="8">
        <f t="shared" si="12"/>
        <v>100555.73620924256</v>
      </c>
      <c r="Q739" s="8" t="str">
        <f t="shared" si="13"/>
        <v>High Salary - High Balance</v>
      </c>
      <c r="R739" s="8" t="str">
        <f t="shared" si="14"/>
        <v>Normal Customer</v>
      </c>
    </row>
    <row r="740" spans="1:18" ht="12.5" x14ac:dyDescent="0.25">
      <c r="A740" s="7">
        <v>15661036</v>
      </c>
      <c r="B740" s="1" t="s">
        <v>621</v>
      </c>
      <c r="C740" s="7">
        <v>725</v>
      </c>
      <c r="D740" s="1" t="s">
        <v>19</v>
      </c>
      <c r="E740" s="1" t="s">
        <v>27</v>
      </c>
      <c r="F740" s="7">
        <v>46</v>
      </c>
      <c r="G740" s="7">
        <v>6</v>
      </c>
      <c r="H740" s="7">
        <v>0</v>
      </c>
      <c r="I740" s="7">
        <v>2</v>
      </c>
      <c r="J740" s="7">
        <v>1</v>
      </c>
      <c r="K740" s="7">
        <v>0</v>
      </c>
      <c r="L740" s="7">
        <v>161767.38</v>
      </c>
      <c r="M740" s="7">
        <v>0</v>
      </c>
      <c r="N740" s="8">
        <f t="shared" si="10"/>
        <v>77208.55603003288</v>
      </c>
      <c r="O740" s="8" t="str">
        <f t="shared" si="11"/>
        <v>Low Balance Inactive</v>
      </c>
      <c r="P740" s="8">
        <f t="shared" si="12"/>
        <v>100539.84359455679</v>
      </c>
      <c r="Q740" s="8" t="str">
        <f t="shared" si="13"/>
        <v>High Salary - Low Balance</v>
      </c>
      <c r="R740" s="8" t="str">
        <f t="shared" si="14"/>
        <v>Normal Customer</v>
      </c>
    </row>
    <row r="741" spans="1:18" ht="12.5" x14ac:dyDescent="0.25">
      <c r="A741" s="7">
        <v>15705639</v>
      </c>
      <c r="B741" s="1" t="s">
        <v>622</v>
      </c>
      <c r="C741" s="7">
        <v>692</v>
      </c>
      <c r="D741" s="1" t="s">
        <v>19</v>
      </c>
      <c r="E741" s="1" t="s">
        <v>20</v>
      </c>
      <c r="F741" s="7">
        <v>28</v>
      </c>
      <c r="G741" s="7">
        <v>8</v>
      </c>
      <c r="H741" s="7">
        <v>95059.02</v>
      </c>
      <c r="I741" s="7">
        <v>2</v>
      </c>
      <c r="J741" s="7">
        <v>1</v>
      </c>
      <c r="K741" s="7">
        <v>0</v>
      </c>
      <c r="L741" s="7">
        <v>44420.18</v>
      </c>
      <c r="M741" s="7">
        <v>0</v>
      </c>
      <c r="N741" s="8">
        <f t="shared" si="10"/>
        <v>77226.675850739295</v>
      </c>
      <c r="O741" s="8" t="str">
        <f t="shared" si="11"/>
        <v>High Balance Inactive</v>
      </c>
      <c r="P741" s="8">
        <f t="shared" si="12"/>
        <v>100525.47430650106</v>
      </c>
      <c r="Q741" s="8" t="str">
        <f t="shared" si="13"/>
        <v>Low Salary - High Balance</v>
      </c>
      <c r="R741" s="8" t="str">
        <f t="shared" si="14"/>
        <v>Normal Customer</v>
      </c>
    </row>
    <row r="742" spans="1:18" ht="12.5" x14ac:dyDescent="0.25">
      <c r="A742" s="7">
        <v>15637414</v>
      </c>
      <c r="B742" s="1" t="s">
        <v>623</v>
      </c>
      <c r="C742" s="7">
        <v>618</v>
      </c>
      <c r="D742" s="1" t="s">
        <v>19</v>
      </c>
      <c r="E742" s="1" t="s">
        <v>20</v>
      </c>
      <c r="F742" s="7">
        <v>24</v>
      </c>
      <c r="G742" s="7">
        <v>7</v>
      </c>
      <c r="H742" s="7">
        <v>128736.4</v>
      </c>
      <c r="I742" s="7">
        <v>1</v>
      </c>
      <c r="J742" s="7">
        <v>0</v>
      </c>
      <c r="K742" s="7">
        <v>1</v>
      </c>
      <c r="L742" s="7">
        <v>37147.61</v>
      </c>
      <c r="M742" s="7">
        <v>0</v>
      </c>
      <c r="N742" s="8">
        <f t="shared" si="10"/>
        <v>77222.489854460131</v>
      </c>
      <c r="O742" s="8" t="str">
        <f t="shared" si="11"/>
        <v>High Balance Active</v>
      </c>
      <c r="P742" s="8">
        <f t="shared" si="12"/>
        <v>100538.64456338051</v>
      </c>
      <c r="Q742" s="8" t="str">
        <f t="shared" si="13"/>
        <v>Low Salary - High Balance</v>
      </c>
      <c r="R742" s="8" t="str">
        <f t="shared" si="14"/>
        <v>Normal Customer</v>
      </c>
    </row>
    <row r="743" spans="1:18" ht="12.5" x14ac:dyDescent="0.25">
      <c r="A743" s="7">
        <v>15716835</v>
      </c>
      <c r="B743" s="1" t="s">
        <v>276</v>
      </c>
      <c r="C743" s="7">
        <v>546</v>
      </c>
      <c r="D743" s="1" t="s">
        <v>19</v>
      </c>
      <c r="E743" s="1" t="s">
        <v>27</v>
      </c>
      <c r="F743" s="7">
        <v>24</v>
      </c>
      <c r="G743" s="7">
        <v>8</v>
      </c>
      <c r="H743" s="7">
        <v>156325.4</v>
      </c>
      <c r="I743" s="7">
        <v>1</v>
      </c>
      <c r="J743" s="7">
        <v>1</v>
      </c>
      <c r="K743" s="7">
        <v>1</v>
      </c>
      <c r="L743" s="7">
        <v>125381.02</v>
      </c>
      <c r="M743" s="7">
        <v>0</v>
      </c>
      <c r="N743" s="8">
        <f t="shared" si="10"/>
        <v>77210.394548016004</v>
      </c>
      <c r="O743" s="8" t="str">
        <f t="shared" si="11"/>
        <v>High Balance Active</v>
      </c>
      <c r="P743" s="8">
        <f t="shared" si="12"/>
        <v>100553.52858182696</v>
      </c>
      <c r="Q743" s="8" t="str">
        <f t="shared" si="13"/>
        <v>High Salary - High Balance</v>
      </c>
      <c r="R743" s="8" t="str">
        <f t="shared" si="14"/>
        <v>Normal Customer</v>
      </c>
    </row>
    <row r="744" spans="1:18" ht="12.5" x14ac:dyDescent="0.25">
      <c r="A744" s="7">
        <v>15696231</v>
      </c>
      <c r="B744" s="1" t="s">
        <v>624</v>
      </c>
      <c r="C744" s="7">
        <v>635</v>
      </c>
      <c r="D744" s="1" t="s">
        <v>19</v>
      </c>
      <c r="E744" s="1" t="s">
        <v>27</v>
      </c>
      <c r="F744" s="7">
        <v>29</v>
      </c>
      <c r="G744" s="7">
        <v>7</v>
      </c>
      <c r="H744" s="7">
        <v>105406</v>
      </c>
      <c r="I744" s="7">
        <v>1</v>
      </c>
      <c r="J744" s="7">
        <v>1</v>
      </c>
      <c r="K744" s="7">
        <v>1</v>
      </c>
      <c r="L744" s="7">
        <v>149853.89000000001</v>
      </c>
      <c r="M744" s="7">
        <v>0</v>
      </c>
      <c r="N744" s="8">
        <f t="shared" si="10"/>
        <v>77191.814227336828</v>
      </c>
      <c r="O744" s="8" t="str">
        <f t="shared" si="11"/>
        <v>High Balance Active</v>
      </c>
      <c r="P744" s="8">
        <f t="shared" si="12"/>
        <v>100547.69779473956</v>
      </c>
      <c r="Q744" s="8" t="str">
        <f t="shared" si="13"/>
        <v>High Salary - High Balance</v>
      </c>
      <c r="R744" s="8" t="str">
        <f t="shared" si="14"/>
        <v>Normal Customer</v>
      </c>
    </row>
    <row r="745" spans="1:18" ht="12.5" x14ac:dyDescent="0.25">
      <c r="A745" s="7">
        <v>15641675</v>
      </c>
      <c r="B745" s="1" t="s">
        <v>625</v>
      </c>
      <c r="C745" s="7">
        <v>611</v>
      </c>
      <c r="D745" s="1" t="s">
        <v>19</v>
      </c>
      <c r="E745" s="1" t="s">
        <v>20</v>
      </c>
      <c r="F745" s="7">
        <v>49</v>
      </c>
      <c r="G745" s="7">
        <v>2</v>
      </c>
      <c r="H745" s="7">
        <v>88915.37</v>
      </c>
      <c r="I745" s="7">
        <v>3</v>
      </c>
      <c r="J745" s="7">
        <v>0</v>
      </c>
      <c r="K745" s="7">
        <v>0</v>
      </c>
      <c r="L745" s="7">
        <v>161435.01999999999</v>
      </c>
      <c r="M745" s="7">
        <v>1</v>
      </c>
      <c r="N745" s="8">
        <f t="shared" si="10"/>
        <v>77185.186511627951</v>
      </c>
      <c r="O745" s="8" t="str">
        <f t="shared" si="11"/>
        <v>High Balance Inactive</v>
      </c>
      <c r="P745" s="8">
        <f t="shared" si="12"/>
        <v>100536.11541461149</v>
      </c>
      <c r="Q745" s="8" t="str">
        <f t="shared" si="13"/>
        <v>High Salary - High Balance</v>
      </c>
      <c r="R745" s="8" t="str">
        <f t="shared" si="14"/>
        <v>At - Risk Premium Customer</v>
      </c>
    </row>
    <row r="746" spans="1:18" ht="12.5" x14ac:dyDescent="0.25">
      <c r="A746" s="7">
        <v>15670755</v>
      </c>
      <c r="B746" s="1" t="s">
        <v>626</v>
      </c>
      <c r="C746" s="7">
        <v>650</v>
      </c>
      <c r="D746" s="1" t="s">
        <v>19</v>
      </c>
      <c r="E746" s="1" t="s">
        <v>27</v>
      </c>
      <c r="F746" s="7">
        <v>60</v>
      </c>
      <c r="G746" s="7">
        <v>8</v>
      </c>
      <c r="H746" s="7">
        <v>0</v>
      </c>
      <c r="I746" s="7">
        <v>2</v>
      </c>
      <c r="J746" s="7">
        <v>1</v>
      </c>
      <c r="K746" s="7">
        <v>1</v>
      </c>
      <c r="L746" s="7">
        <v>102925.75999999999</v>
      </c>
      <c r="M746" s="7">
        <v>0</v>
      </c>
      <c r="N746" s="8">
        <f t="shared" si="10"/>
        <v>77182.43035949253</v>
      </c>
      <c r="O746" s="8" t="str">
        <f t="shared" si="11"/>
        <v>Low Balance Active</v>
      </c>
      <c r="P746" s="8">
        <f t="shared" si="12"/>
        <v>100521.80646146642</v>
      </c>
      <c r="Q746" s="8" t="str">
        <f t="shared" si="13"/>
        <v>High Salary - Low Balance</v>
      </c>
      <c r="R746" s="8" t="str">
        <f t="shared" si="14"/>
        <v>Normal Customer</v>
      </c>
    </row>
    <row r="747" spans="1:18" ht="12.5" x14ac:dyDescent="0.25">
      <c r="A747" s="7">
        <v>15640059</v>
      </c>
      <c r="B747" s="1" t="s">
        <v>251</v>
      </c>
      <c r="C747" s="7">
        <v>606</v>
      </c>
      <c r="D747" s="1" t="s">
        <v>19</v>
      </c>
      <c r="E747" s="1" t="s">
        <v>27</v>
      </c>
      <c r="F747" s="7">
        <v>40</v>
      </c>
      <c r="G747" s="7">
        <v>5</v>
      </c>
      <c r="H747" s="7">
        <v>0</v>
      </c>
      <c r="I747" s="7">
        <v>2</v>
      </c>
      <c r="J747" s="7">
        <v>1</v>
      </c>
      <c r="K747" s="7">
        <v>1</v>
      </c>
      <c r="L747" s="7">
        <v>70899.27</v>
      </c>
      <c r="M747" s="7">
        <v>0</v>
      </c>
      <c r="N747" s="8">
        <f t="shared" si="10"/>
        <v>77200.569591069376</v>
      </c>
      <c r="O747" s="8" t="str">
        <f t="shared" si="11"/>
        <v>Low Balance Active</v>
      </c>
      <c r="P747" s="8">
        <f t="shared" si="12"/>
        <v>100521.24149001201</v>
      </c>
      <c r="Q747" s="8" t="str">
        <f t="shared" si="13"/>
        <v>Low Salary - Low Balance</v>
      </c>
      <c r="R747" s="8" t="str">
        <f t="shared" si="14"/>
        <v>Normal Customer</v>
      </c>
    </row>
    <row r="748" spans="1:18" ht="12.5" x14ac:dyDescent="0.25">
      <c r="A748" s="7">
        <v>15787619</v>
      </c>
      <c r="B748" s="1" t="s">
        <v>330</v>
      </c>
      <c r="C748" s="7">
        <v>844</v>
      </c>
      <c r="D748" s="1" t="s">
        <v>19</v>
      </c>
      <c r="E748" s="1" t="s">
        <v>27</v>
      </c>
      <c r="F748" s="7">
        <v>18</v>
      </c>
      <c r="G748" s="7">
        <v>2</v>
      </c>
      <c r="H748" s="7">
        <v>160980</v>
      </c>
      <c r="I748" s="7">
        <v>1</v>
      </c>
      <c r="J748" s="7">
        <v>0</v>
      </c>
      <c r="K748" s="7">
        <v>0</v>
      </c>
      <c r="L748" s="7">
        <v>145936.28</v>
      </c>
      <c r="M748" s="7">
        <v>0</v>
      </c>
      <c r="N748" s="8">
        <f t="shared" si="10"/>
        <v>77218.717350728766</v>
      </c>
      <c r="O748" s="8" t="str">
        <f t="shared" si="11"/>
        <v>High Balance Inactive</v>
      </c>
      <c r="P748" s="8">
        <f t="shared" si="12"/>
        <v>100528.20481194196</v>
      </c>
      <c r="Q748" s="8" t="str">
        <f t="shared" si="13"/>
        <v>High Salary - High Balance</v>
      </c>
      <c r="R748" s="8" t="str">
        <f t="shared" si="14"/>
        <v>Normal Customer</v>
      </c>
    </row>
    <row r="749" spans="1:18" ht="12.5" x14ac:dyDescent="0.25">
      <c r="A749" s="7">
        <v>15587535</v>
      </c>
      <c r="B749" s="1" t="s">
        <v>622</v>
      </c>
      <c r="C749" s="7">
        <v>450</v>
      </c>
      <c r="D749" s="1" t="s">
        <v>22</v>
      </c>
      <c r="E749" s="1" t="s">
        <v>20</v>
      </c>
      <c r="F749" s="7">
        <v>46</v>
      </c>
      <c r="G749" s="7">
        <v>5</v>
      </c>
      <c r="H749" s="7">
        <v>177619.7</v>
      </c>
      <c r="I749" s="7">
        <v>1</v>
      </c>
      <c r="J749" s="7">
        <v>1</v>
      </c>
      <c r="K749" s="7">
        <v>0</v>
      </c>
      <c r="L749" s="7">
        <v>54227.06</v>
      </c>
      <c r="M749" s="7">
        <v>0</v>
      </c>
      <c r="N749" s="8">
        <f t="shared" si="10"/>
        <v>77199.022715730112</v>
      </c>
      <c r="O749" s="8" t="str">
        <f t="shared" si="11"/>
        <v>High Balance Inactive</v>
      </c>
      <c r="P749" s="8">
        <f t="shared" si="12"/>
        <v>100517.52809546229</v>
      </c>
      <c r="Q749" s="8" t="str">
        <f t="shared" si="13"/>
        <v>Low Salary - High Balance</v>
      </c>
      <c r="R749" s="8" t="str">
        <f t="shared" si="14"/>
        <v>Normal Customer</v>
      </c>
    </row>
    <row r="750" spans="1:18" ht="12.5" x14ac:dyDescent="0.25">
      <c r="A750" s="7">
        <v>15813034</v>
      </c>
      <c r="B750" s="1" t="s">
        <v>81</v>
      </c>
      <c r="C750" s="7">
        <v>727</v>
      </c>
      <c r="D750" s="1" t="s">
        <v>22</v>
      </c>
      <c r="E750" s="1" t="s">
        <v>27</v>
      </c>
      <c r="F750" s="7">
        <v>38</v>
      </c>
      <c r="G750" s="7">
        <v>2</v>
      </c>
      <c r="H750" s="7">
        <v>62276.99</v>
      </c>
      <c r="I750" s="7">
        <v>1</v>
      </c>
      <c r="J750" s="7">
        <v>1</v>
      </c>
      <c r="K750" s="7">
        <v>1</v>
      </c>
      <c r="L750" s="7">
        <v>59280.79</v>
      </c>
      <c r="M750" s="7">
        <v>0</v>
      </c>
      <c r="N750" s="8">
        <f t="shared" si="10"/>
        <v>77175.405435089415</v>
      </c>
      <c r="O750" s="8" t="str">
        <f t="shared" si="11"/>
        <v>Low Balance Active</v>
      </c>
      <c r="P750" s="8">
        <f t="shared" si="12"/>
        <v>100528.414847131</v>
      </c>
      <c r="Q750" s="8" t="str">
        <f t="shared" si="13"/>
        <v>Low Salary - Low Balance</v>
      </c>
      <c r="R750" s="8" t="str">
        <f t="shared" si="14"/>
        <v>Normal Customer</v>
      </c>
    </row>
    <row r="751" spans="1:18" ht="12.5" x14ac:dyDescent="0.25">
      <c r="A751" s="7">
        <v>15698839</v>
      </c>
      <c r="B751" s="1" t="s">
        <v>627</v>
      </c>
      <c r="C751" s="7">
        <v>460</v>
      </c>
      <c r="D751" s="1" t="s">
        <v>30</v>
      </c>
      <c r="E751" s="1" t="s">
        <v>27</v>
      </c>
      <c r="F751" s="7">
        <v>46</v>
      </c>
      <c r="G751" s="7">
        <v>4</v>
      </c>
      <c r="H751" s="7">
        <v>127560</v>
      </c>
      <c r="I751" s="7">
        <v>2</v>
      </c>
      <c r="J751" s="7">
        <v>1</v>
      </c>
      <c r="K751" s="7">
        <v>1</v>
      </c>
      <c r="L751" s="7">
        <v>126952.5</v>
      </c>
      <c r="M751" s="7">
        <v>0</v>
      </c>
      <c r="N751" s="8">
        <f t="shared" si="10"/>
        <v>77178.910119971813</v>
      </c>
      <c r="O751" s="8" t="str">
        <f t="shared" si="11"/>
        <v>High Balance Active</v>
      </c>
      <c r="P751" s="8">
        <f t="shared" si="12"/>
        <v>100538.1178875561</v>
      </c>
      <c r="Q751" s="8" t="str">
        <f t="shared" si="13"/>
        <v>High Salary - High Balance</v>
      </c>
      <c r="R751" s="8" t="str">
        <f t="shared" si="14"/>
        <v>Normal Customer</v>
      </c>
    </row>
    <row r="752" spans="1:18" ht="12.5" x14ac:dyDescent="0.25">
      <c r="A752" s="7">
        <v>15790314</v>
      </c>
      <c r="B752" s="1" t="s">
        <v>628</v>
      </c>
      <c r="C752" s="7">
        <v>649</v>
      </c>
      <c r="D752" s="1" t="s">
        <v>19</v>
      </c>
      <c r="E752" s="1" t="s">
        <v>27</v>
      </c>
      <c r="F752" s="7">
        <v>41</v>
      </c>
      <c r="G752" s="7">
        <v>0</v>
      </c>
      <c r="H752" s="7">
        <v>0</v>
      </c>
      <c r="I752" s="7">
        <v>2</v>
      </c>
      <c r="J752" s="7">
        <v>0</v>
      </c>
      <c r="K752" s="7">
        <v>1</v>
      </c>
      <c r="L752" s="7">
        <v>130567.02</v>
      </c>
      <c r="M752" s="7">
        <v>0</v>
      </c>
      <c r="N752" s="8">
        <f t="shared" si="10"/>
        <v>77167.055745882404</v>
      </c>
      <c r="O752" s="8" t="str">
        <f t="shared" si="11"/>
        <v>Low Balance Active</v>
      </c>
      <c r="P752" s="8">
        <f t="shared" si="12"/>
        <v>100531.90273882376</v>
      </c>
      <c r="Q752" s="8" t="str">
        <f t="shared" si="13"/>
        <v>High Salary - Low Balance</v>
      </c>
      <c r="R752" s="8" t="str">
        <f t="shared" si="14"/>
        <v>Normal Customer</v>
      </c>
    </row>
    <row r="753" spans="1:18" ht="12.5" x14ac:dyDescent="0.25">
      <c r="A753" s="7">
        <v>15634245</v>
      </c>
      <c r="B753" s="1" t="s">
        <v>629</v>
      </c>
      <c r="C753" s="7">
        <v>758</v>
      </c>
      <c r="D753" s="1" t="s">
        <v>30</v>
      </c>
      <c r="E753" s="1" t="s">
        <v>20</v>
      </c>
      <c r="F753" s="7">
        <v>47</v>
      </c>
      <c r="G753" s="7">
        <v>9</v>
      </c>
      <c r="H753" s="7">
        <v>95523.16</v>
      </c>
      <c r="I753" s="7">
        <v>1</v>
      </c>
      <c r="J753" s="7">
        <v>1</v>
      </c>
      <c r="K753" s="7">
        <v>0</v>
      </c>
      <c r="L753" s="7">
        <v>73294.48</v>
      </c>
      <c r="M753" s="7">
        <v>0</v>
      </c>
      <c r="N753" s="8">
        <f t="shared" si="10"/>
        <v>77185.21697340555</v>
      </c>
      <c r="O753" s="8" t="str">
        <f t="shared" si="11"/>
        <v>High Balance Inactive</v>
      </c>
      <c r="P753" s="8">
        <f t="shared" si="12"/>
        <v>100524.83398917416</v>
      </c>
      <c r="Q753" s="8" t="str">
        <f t="shared" si="13"/>
        <v>Low Salary - High Balance</v>
      </c>
      <c r="R753" s="8" t="str">
        <f t="shared" si="14"/>
        <v>Normal Customer</v>
      </c>
    </row>
    <row r="754" spans="1:18" ht="12.5" x14ac:dyDescent="0.25">
      <c r="A754" s="7">
        <v>15677305</v>
      </c>
      <c r="B754" s="1" t="s">
        <v>330</v>
      </c>
      <c r="C754" s="7">
        <v>490</v>
      </c>
      <c r="D754" s="1" t="s">
        <v>19</v>
      </c>
      <c r="E754" s="1" t="s">
        <v>20</v>
      </c>
      <c r="F754" s="7">
        <v>35</v>
      </c>
      <c r="G754" s="7">
        <v>7</v>
      </c>
      <c r="H754" s="7">
        <v>107749</v>
      </c>
      <c r="I754" s="7">
        <v>1</v>
      </c>
      <c r="J754" s="7">
        <v>1</v>
      </c>
      <c r="K754" s="7">
        <v>1</v>
      </c>
      <c r="L754" s="7">
        <v>3937.37</v>
      </c>
      <c r="M754" s="7">
        <v>0</v>
      </c>
      <c r="N754" s="8">
        <f t="shared" si="10"/>
        <v>77180.900131826784</v>
      </c>
      <c r="O754" s="8" t="str">
        <f t="shared" si="11"/>
        <v>High Balance Active</v>
      </c>
      <c r="P754" s="8">
        <f t="shared" si="12"/>
        <v>100531.24414783451</v>
      </c>
      <c r="Q754" s="8" t="str">
        <f t="shared" si="13"/>
        <v>Low Salary - High Balance</v>
      </c>
      <c r="R754" s="8" t="str">
        <f t="shared" si="14"/>
        <v>Normal Customer</v>
      </c>
    </row>
    <row r="755" spans="1:18" ht="12.5" x14ac:dyDescent="0.25">
      <c r="A755" s="7">
        <v>15661526</v>
      </c>
      <c r="B755" s="1" t="s">
        <v>557</v>
      </c>
      <c r="C755" s="7">
        <v>815</v>
      </c>
      <c r="D755" s="1" t="s">
        <v>30</v>
      </c>
      <c r="E755" s="1" t="s">
        <v>27</v>
      </c>
      <c r="F755" s="7">
        <v>37</v>
      </c>
      <c r="G755" s="7">
        <v>2</v>
      </c>
      <c r="H755" s="7">
        <v>110777.3</v>
      </c>
      <c r="I755" s="7">
        <v>2</v>
      </c>
      <c r="J755" s="7">
        <v>1</v>
      </c>
      <c r="K755" s="7">
        <v>0</v>
      </c>
      <c r="L755" s="7">
        <v>2383.59</v>
      </c>
      <c r="M755" s="7">
        <v>0</v>
      </c>
      <c r="N755" s="8">
        <f t="shared" si="10"/>
        <v>77173.702557099183</v>
      </c>
      <c r="O755" s="8" t="str">
        <f t="shared" si="11"/>
        <v>High Balance Inactive</v>
      </c>
      <c r="P755" s="8">
        <f t="shared" si="12"/>
        <v>100553.98817282812</v>
      </c>
      <c r="Q755" s="8" t="str">
        <f t="shared" si="13"/>
        <v>Low Salary - High Balance</v>
      </c>
      <c r="R755" s="8" t="str">
        <f t="shared" si="14"/>
        <v>Normal Customer</v>
      </c>
    </row>
    <row r="756" spans="1:18" ht="12.5" x14ac:dyDescent="0.25">
      <c r="A756" s="7">
        <v>15685997</v>
      </c>
      <c r="B756" s="1" t="s">
        <v>630</v>
      </c>
      <c r="C756" s="7">
        <v>838</v>
      </c>
      <c r="D756" s="1" t="s">
        <v>22</v>
      </c>
      <c r="E756" s="1" t="s">
        <v>20</v>
      </c>
      <c r="F756" s="7">
        <v>39</v>
      </c>
      <c r="G756" s="7">
        <v>5</v>
      </c>
      <c r="H756" s="7">
        <v>166733.9</v>
      </c>
      <c r="I756" s="7">
        <v>2</v>
      </c>
      <c r="J756" s="7">
        <v>1</v>
      </c>
      <c r="K756" s="7">
        <v>0</v>
      </c>
      <c r="L756" s="7">
        <v>14279.44</v>
      </c>
      <c r="M756" s="7">
        <v>0</v>
      </c>
      <c r="N756" s="8">
        <f t="shared" si="10"/>
        <v>77165.788379651509</v>
      </c>
      <c r="O756" s="8" t="str">
        <f t="shared" si="11"/>
        <v>High Balance Inactive</v>
      </c>
      <c r="P756" s="8">
        <f t="shared" si="12"/>
        <v>100577.10885068322</v>
      </c>
      <c r="Q756" s="8" t="str">
        <f t="shared" si="13"/>
        <v>Low Salary - High Balance</v>
      </c>
      <c r="R756" s="8" t="str">
        <f t="shared" si="14"/>
        <v>Normal Customer</v>
      </c>
    </row>
    <row r="757" spans="1:18" ht="12.5" x14ac:dyDescent="0.25">
      <c r="A757" s="7">
        <v>15660101</v>
      </c>
      <c r="B757" s="1" t="s">
        <v>631</v>
      </c>
      <c r="C757" s="7">
        <v>803</v>
      </c>
      <c r="D757" s="1" t="s">
        <v>19</v>
      </c>
      <c r="E757" s="1" t="s">
        <v>27</v>
      </c>
      <c r="F757" s="7">
        <v>31</v>
      </c>
      <c r="G757" s="7">
        <v>9</v>
      </c>
      <c r="H757" s="7">
        <v>157120.9</v>
      </c>
      <c r="I757" s="7">
        <v>2</v>
      </c>
      <c r="J757" s="7">
        <v>1</v>
      </c>
      <c r="K757" s="7">
        <v>0</v>
      </c>
      <c r="L757" s="7">
        <v>141300.53</v>
      </c>
      <c r="M757" s="7">
        <v>0</v>
      </c>
      <c r="N757" s="8">
        <f t="shared" si="10"/>
        <v>77144.688706713845</v>
      </c>
      <c r="O757" s="8" t="str">
        <f t="shared" si="11"/>
        <v>High Balance Inactive</v>
      </c>
      <c r="P757" s="8">
        <f t="shared" si="12"/>
        <v>100597.43810129586</v>
      </c>
      <c r="Q757" s="8" t="str">
        <f t="shared" si="13"/>
        <v>High Salary - High Balance</v>
      </c>
      <c r="R757" s="8" t="str">
        <f t="shared" si="14"/>
        <v>Normal Customer</v>
      </c>
    </row>
    <row r="758" spans="1:18" ht="12.5" x14ac:dyDescent="0.25">
      <c r="A758" s="7">
        <v>15637979</v>
      </c>
      <c r="B758" s="1" t="s">
        <v>155</v>
      </c>
      <c r="C758" s="7">
        <v>664</v>
      </c>
      <c r="D758" s="1" t="s">
        <v>30</v>
      </c>
      <c r="E758" s="1" t="s">
        <v>20</v>
      </c>
      <c r="F758" s="7">
        <v>36</v>
      </c>
      <c r="G758" s="7">
        <v>2</v>
      </c>
      <c r="H758" s="7">
        <v>127160.8</v>
      </c>
      <c r="I758" s="7">
        <v>2</v>
      </c>
      <c r="J758" s="7">
        <v>1</v>
      </c>
      <c r="K758" s="7">
        <v>0</v>
      </c>
      <c r="L758" s="7">
        <v>78140.75</v>
      </c>
      <c r="M758" s="7">
        <v>0</v>
      </c>
      <c r="N758" s="8">
        <f t="shared" si="10"/>
        <v>77125.844170593846</v>
      </c>
      <c r="O758" s="8" t="str">
        <f t="shared" si="11"/>
        <v>High Balance Inactive</v>
      </c>
      <c r="P758" s="8">
        <f t="shared" si="12"/>
        <v>100587.84736333671</v>
      </c>
      <c r="Q758" s="8" t="str">
        <f t="shared" si="13"/>
        <v>Low Salary - High Balance</v>
      </c>
      <c r="R758" s="8" t="str">
        <f t="shared" si="14"/>
        <v>Normal Customer</v>
      </c>
    </row>
    <row r="759" spans="1:18" ht="12.5" x14ac:dyDescent="0.25">
      <c r="A759" s="7">
        <v>15815364</v>
      </c>
      <c r="B759" s="1" t="s">
        <v>632</v>
      </c>
      <c r="C759" s="7">
        <v>736</v>
      </c>
      <c r="D759" s="1" t="s">
        <v>22</v>
      </c>
      <c r="E759" s="1" t="s">
        <v>20</v>
      </c>
      <c r="F759" s="7">
        <v>28</v>
      </c>
      <c r="G759" s="7">
        <v>2</v>
      </c>
      <c r="H759" s="7">
        <v>0</v>
      </c>
      <c r="I759" s="7">
        <v>2</v>
      </c>
      <c r="J759" s="7">
        <v>1</v>
      </c>
      <c r="K759" s="7">
        <v>1</v>
      </c>
      <c r="L759" s="7">
        <v>117431.1</v>
      </c>
      <c r="M759" s="7">
        <v>0</v>
      </c>
      <c r="N759" s="8">
        <f t="shared" si="10"/>
        <v>77114.05181711058</v>
      </c>
      <c r="O759" s="8" t="str">
        <f t="shared" si="11"/>
        <v>Low Balance Active</v>
      </c>
      <c r="P759" s="8">
        <f t="shared" si="12"/>
        <v>100593.13774687743</v>
      </c>
      <c r="Q759" s="8" t="str">
        <f t="shared" si="13"/>
        <v>High Salary - Low Balance</v>
      </c>
      <c r="R759" s="8" t="str">
        <f t="shared" si="14"/>
        <v>Normal Customer</v>
      </c>
    </row>
    <row r="760" spans="1:18" ht="12.5" x14ac:dyDescent="0.25">
      <c r="A760" s="7">
        <v>15647099</v>
      </c>
      <c r="B760" s="1" t="s">
        <v>633</v>
      </c>
      <c r="C760" s="7">
        <v>633</v>
      </c>
      <c r="D760" s="1" t="s">
        <v>19</v>
      </c>
      <c r="E760" s="1" t="s">
        <v>20</v>
      </c>
      <c r="F760" s="7">
        <v>37</v>
      </c>
      <c r="G760" s="7">
        <v>9</v>
      </c>
      <c r="H760" s="7">
        <v>156092</v>
      </c>
      <c r="I760" s="7">
        <v>1</v>
      </c>
      <c r="J760" s="7">
        <v>1</v>
      </c>
      <c r="K760" s="7">
        <v>0</v>
      </c>
      <c r="L760" s="7">
        <v>72008.61</v>
      </c>
      <c r="M760" s="7">
        <v>0</v>
      </c>
      <c r="N760" s="8">
        <f t="shared" si="10"/>
        <v>77132.230518623343</v>
      </c>
      <c r="O760" s="8" t="str">
        <f t="shared" si="11"/>
        <v>High Balance Inactive</v>
      </c>
      <c r="P760" s="8">
        <f t="shared" si="12"/>
        <v>100589.16840169752</v>
      </c>
      <c r="Q760" s="8" t="str">
        <f t="shared" si="13"/>
        <v>Low Salary - High Balance</v>
      </c>
      <c r="R760" s="8" t="str">
        <f t="shared" si="14"/>
        <v>Normal Customer</v>
      </c>
    </row>
    <row r="761" spans="1:18" ht="12.5" x14ac:dyDescent="0.25">
      <c r="A761" s="7">
        <v>15625944</v>
      </c>
      <c r="B761" s="1" t="s">
        <v>84</v>
      </c>
      <c r="C761" s="7">
        <v>664</v>
      </c>
      <c r="D761" s="1" t="s">
        <v>19</v>
      </c>
      <c r="E761" s="1" t="s">
        <v>27</v>
      </c>
      <c r="F761" s="7">
        <v>58</v>
      </c>
      <c r="G761" s="7">
        <v>5</v>
      </c>
      <c r="H761" s="7">
        <v>98668.18</v>
      </c>
      <c r="I761" s="7">
        <v>1</v>
      </c>
      <c r="J761" s="7">
        <v>1</v>
      </c>
      <c r="K761" s="7">
        <v>1</v>
      </c>
      <c r="L761" s="7">
        <v>60887.58</v>
      </c>
      <c r="M761" s="7">
        <v>0</v>
      </c>
      <c r="N761" s="8">
        <f t="shared" si="10"/>
        <v>77113.612322565474</v>
      </c>
      <c r="O761" s="8" t="str">
        <f t="shared" si="11"/>
        <v>High Balance Active</v>
      </c>
      <c r="P761" s="8">
        <f t="shared" si="12"/>
        <v>100595.90751002142</v>
      </c>
      <c r="Q761" s="8" t="str">
        <f t="shared" si="13"/>
        <v>Low Salary - High Balance</v>
      </c>
      <c r="R761" s="8" t="str">
        <f t="shared" si="14"/>
        <v>Normal Customer</v>
      </c>
    </row>
    <row r="762" spans="1:18" ht="12.5" x14ac:dyDescent="0.25">
      <c r="A762" s="7">
        <v>15583212</v>
      </c>
      <c r="B762" s="1" t="s">
        <v>149</v>
      </c>
      <c r="C762" s="7">
        <v>600</v>
      </c>
      <c r="D762" s="1" t="s">
        <v>19</v>
      </c>
      <c r="E762" s="1" t="s">
        <v>20</v>
      </c>
      <c r="F762" s="7">
        <v>43</v>
      </c>
      <c r="G762" s="7">
        <v>5</v>
      </c>
      <c r="H762" s="7">
        <v>134022.1</v>
      </c>
      <c r="I762" s="7">
        <v>1</v>
      </c>
      <c r="J762" s="7">
        <v>1</v>
      </c>
      <c r="K762" s="7">
        <v>0</v>
      </c>
      <c r="L762" s="7">
        <v>194764.83</v>
      </c>
      <c r="M762" s="7">
        <v>0</v>
      </c>
      <c r="N762" s="8">
        <f t="shared" si="10"/>
        <v>77108.528698113267</v>
      </c>
      <c r="O762" s="8" t="str">
        <f t="shared" si="11"/>
        <v>High Balance Inactive</v>
      </c>
      <c r="P762" s="8">
        <f t="shared" si="12"/>
        <v>100605.27268160399</v>
      </c>
      <c r="Q762" s="8" t="str">
        <f t="shared" si="13"/>
        <v>High Salary - High Balance</v>
      </c>
      <c r="R762" s="8" t="str">
        <f t="shared" si="14"/>
        <v>Normal Customer</v>
      </c>
    </row>
    <row r="763" spans="1:18" ht="12.5" x14ac:dyDescent="0.25">
      <c r="A763" s="7">
        <v>15582741</v>
      </c>
      <c r="B763" s="1" t="s">
        <v>48</v>
      </c>
      <c r="C763" s="7">
        <v>693</v>
      </c>
      <c r="D763" s="1" t="s">
        <v>19</v>
      </c>
      <c r="E763" s="1" t="s">
        <v>20</v>
      </c>
      <c r="F763" s="7">
        <v>35</v>
      </c>
      <c r="G763" s="7">
        <v>5</v>
      </c>
      <c r="H763" s="7">
        <v>124151.1</v>
      </c>
      <c r="I763" s="7">
        <v>1</v>
      </c>
      <c r="J763" s="7">
        <v>1</v>
      </c>
      <c r="K763" s="7">
        <v>0</v>
      </c>
      <c r="L763" s="7">
        <v>88705.14</v>
      </c>
      <c r="M763" s="7">
        <v>1</v>
      </c>
      <c r="N763" s="8">
        <f t="shared" si="10"/>
        <v>77095.102519462191</v>
      </c>
      <c r="O763" s="8" t="str">
        <f t="shared" si="11"/>
        <v>High Balance Inactive</v>
      </c>
      <c r="P763" s="8">
        <f t="shared" si="12"/>
        <v>100583.06000000022</v>
      </c>
      <c r="Q763" s="8" t="str">
        <f t="shared" si="13"/>
        <v>Low Salary - High Balance</v>
      </c>
      <c r="R763" s="8" t="str">
        <f t="shared" si="14"/>
        <v>At - Risk Premium Customer</v>
      </c>
    </row>
    <row r="764" spans="1:18" ht="12.5" x14ac:dyDescent="0.25">
      <c r="A764" s="7">
        <v>15637876</v>
      </c>
      <c r="B764" s="1" t="s">
        <v>439</v>
      </c>
      <c r="C764" s="7">
        <v>663</v>
      </c>
      <c r="D764" s="1" t="s">
        <v>30</v>
      </c>
      <c r="E764" s="1" t="s">
        <v>20</v>
      </c>
      <c r="F764" s="7">
        <v>36</v>
      </c>
      <c r="G764" s="7">
        <v>6</v>
      </c>
      <c r="H764" s="7">
        <v>77253.5</v>
      </c>
      <c r="I764" s="7">
        <v>1</v>
      </c>
      <c r="J764" s="7">
        <v>0</v>
      </c>
      <c r="K764" s="7">
        <v>0</v>
      </c>
      <c r="L764" s="7">
        <v>35817.97</v>
      </c>
      <c r="M764" s="7">
        <v>1</v>
      </c>
      <c r="N764" s="8">
        <f t="shared" si="10"/>
        <v>77083.999169419592</v>
      </c>
      <c r="O764" s="8" t="str">
        <f t="shared" si="11"/>
        <v>High Balance Inactive</v>
      </c>
      <c r="P764" s="8">
        <f t="shared" si="12"/>
        <v>100585.86271826354</v>
      </c>
      <c r="Q764" s="8" t="str">
        <f t="shared" si="13"/>
        <v>Low Salary - High Balance</v>
      </c>
      <c r="R764" s="8" t="str">
        <f t="shared" si="14"/>
        <v>At - Risk Premium Customer</v>
      </c>
    </row>
    <row r="765" spans="1:18" ht="12.5" x14ac:dyDescent="0.25">
      <c r="A765" s="7">
        <v>15622750</v>
      </c>
      <c r="B765" s="1" t="s">
        <v>26</v>
      </c>
      <c r="C765" s="7">
        <v>742</v>
      </c>
      <c r="D765" s="1" t="s">
        <v>30</v>
      </c>
      <c r="E765" s="1" t="s">
        <v>20</v>
      </c>
      <c r="F765" s="7">
        <v>21</v>
      </c>
      <c r="G765" s="7">
        <v>1</v>
      </c>
      <c r="H765" s="7">
        <v>114292.5</v>
      </c>
      <c r="I765" s="7">
        <v>1</v>
      </c>
      <c r="J765" s="7">
        <v>1</v>
      </c>
      <c r="K765" s="7">
        <v>0</v>
      </c>
      <c r="L765" s="7">
        <v>31520.400000000001</v>
      </c>
      <c r="M765" s="7">
        <v>0</v>
      </c>
      <c r="N765" s="8">
        <f t="shared" si="10"/>
        <v>77083.959164503249</v>
      </c>
      <c r="O765" s="8" t="str">
        <f t="shared" si="11"/>
        <v>High Balance Inactive</v>
      </c>
      <c r="P765" s="8">
        <f t="shared" si="12"/>
        <v>100601.14898041089</v>
      </c>
      <c r="Q765" s="8" t="str">
        <f t="shared" si="13"/>
        <v>Low Salary - High Balance</v>
      </c>
      <c r="R765" s="8" t="str">
        <f t="shared" si="14"/>
        <v>Normal Customer</v>
      </c>
    </row>
    <row r="766" spans="1:18" ht="12.5" x14ac:dyDescent="0.25">
      <c r="A766" s="7">
        <v>15672056</v>
      </c>
      <c r="B766" s="1" t="s">
        <v>634</v>
      </c>
      <c r="C766" s="7">
        <v>710</v>
      </c>
      <c r="D766" s="1" t="s">
        <v>30</v>
      </c>
      <c r="E766" s="1" t="s">
        <v>27</v>
      </c>
      <c r="F766" s="7">
        <v>43</v>
      </c>
      <c r="G766" s="7">
        <v>2</v>
      </c>
      <c r="H766" s="7">
        <v>140080.29999999999</v>
      </c>
      <c r="I766" s="7">
        <v>3</v>
      </c>
      <c r="J766" s="7">
        <v>1</v>
      </c>
      <c r="K766" s="7">
        <v>1</v>
      </c>
      <c r="L766" s="7">
        <v>157908.19</v>
      </c>
      <c r="M766" s="7">
        <v>1</v>
      </c>
      <c r="N766" s="8">
        <f t="shared" si="10"/>
        <v>77075.17527856474</v>
      </c>
      <c r="O766" s="8" t="str">
        <f t="shared" si="11"/>
        <v>High Balance Active</v>
      </c>
      <c r="P766" s="8">
        <f t="shared" si="12"/>
        <v>100617.45699480663</v>
      </c>
      <c r="Q766" s="8" t="str">
        <f t="shared" si="13"/>
        <v>High Salary - High Balance</v>
      </c>
      <c r="R766" s="8" t="str">
        <f t="shared" si="14"/>
        <v>Normal Customer</v>
      </c>
    </row>
    <row r="767" spans="1:18" ht="12.5" x14ac:dyDescent="0.25">
      <c r="A767" s="7">
        <v>15812351</v>
      </c>
      <c r="B767" s="1" t="s">
        <v>635</v>
      </c>
      <c r="C767" s="7">
        <v>710</v>
      </c>
      <c r="D767" s="1" t="s">
        <v>22</v>
      </c>
      <c r="E767" s="1" t="s">
        <v>20</v>
      </c>
      <c r="F767" s="7">
        <v>27</v>
      </c>
      <c r="G767" s="7">
        <v>2</v>
      </c>
      <c r="H767" s="7">
        <v>135278</v>
      </c>
      <c r="I767" s="7">
        <v>1</v>
      </c>
      <c r="J767" s="7">
        <v>1</v>
      </c>
      <c r="K767" s="7">
        <v>0</v>
      </c>
      <c r="L767" s="7">
        <v>142200.15</v>
      </c>
      <c r="M767" s="7">
        <v>0</v>
      </c>
      <c r="N767" s="8">
        <f t="shared" ref="N767:N1021" si="15">AVERAGE(H767:H5766)</f>
        <v>77060.298035419182</v>
      </c>
      <c r="O767" s="8" t="str">
        <f t="shared" ref="O767:O1021" si="16">IF(AND(H767&gt;=N766,K767=1),"High Balance Active",IF(AND(H767&gt;=N766,K767=0),"High Balance Inactive",IF(AND(H767&lt;N766,K767=1),"Low Balance Active","Low Balance Inactive")))</f>
        <v>High Balance Inactive</v>
      </c>
      <c r="P767" s="8">
        <f t="shared" ref="P767:P1021" si="17">AVERAGE(L767:L5766)</f>
        <v>100603.92907674165</v>
      </c>
      <c r="Q767" s="8" t="str">
        <f t="shared" ref="Q767:Q1021" si="18">IF(AND(L767&gt;=P766,H767&lt;N766),"High Salary - Low Balance",IF(AND(L767&gt;=P766,H767&gt;=N766),"High Salary - High Balance",IF(AND(L767&lt;P766,H767&gt;=N766),"Low Salary - High Balance","Low Salary - Low Balance")))</f>
        <v>High Salary - High Balance</v>
      </c>
      <c r="R767" s="8" t="str">
        <f t="shared" ref="R767:R1021" si="19">IF(AND(H767&gt;=N766,K767=0,M767=1),"At - Risk Premium Customer","Normal Customer")</f>
        <v>Normal Customer</v>
      </c>
    </row>
    <row r="768" spans="1:18" ht="12.5" x14ac:dyDescent="0.25">
      <c r="A768" s="7">
        <v>15810864</v>
      </c>
      <c r="B768" s="1" t="s">
        <v>636</v>
      </c>
      <c r="C768" s="7">
        <v>700</v>
      </c>
      <c r="D768" s="1" t="s">
        <v>19</v>
      </c>
      <c r="E768" s="1" t="s">
        <v>20</v>
      </c>
      <c r="F768" s="7">
        <v>82</v>
      </c>
      <c r="G768" s="7">
        <v>2</v>
      </c>
      <c r="H768" s="7">
        <v>0</v>
      </c>
      <c r="I768" s="7">
        <v>2</v>
      </c>
      <c r="J768" s="7">
        <v>0</v>
      </c>
      <c r="K768" s="7">
        <v>1</v>
      </c>
      <c r="L768" s="7">
        <v>182055.36</v>
      </c>
      <c r="M768" s="7">
        <v>0</v>
      </c>
      <c r="N768" s="8">
        <f t="shared" si="15"/>
        <v>77046.547987718528</v>
      </c>
      <c r="O768" s="8" t="str">
        <f t="shared" si="16"/>
        <v>Low Balance Active</v>
      </c>
      <c r="P768" s="8">
        <f t="shared" si="17"/>
        <v>100594.10474492225</v>
      </c>
      <c r="Q768" s="8" t="str">
        <f t="shared" si="18"/>
        <v>High Salary - Low Balance</v>
      </c>
      <c r="R768" s="8" t="str">
        <f t="shared" si="19"/>
        <v>Normal Customer</v>
      </c>
    </row>
    <row r="769" spans="1:18" ht="12.5" x14ac:dyDescent="0.25">
      <c r="A769" s="7">
        <v>15677921</v>
      </c>
      <c r="B769" s="1" t="s">
        <v>637</v>
      </c>
      <c r="C769" s="7">
        <v>720</v>
      </c>
      <c r="D769" s="1" t="s">
        <v>30</v>
      </c>
      <c r="E769" s="1" t="s">
        <v>27</v>
      </c>
      <c r="F769" s="7">
        <v>60</v>
      </c>
      <c r="G769" s="7">
        <v>9</v>
      </c>
      <c r="H769" s="7">
        <v>115920.6</v>
      </c>
      <c r="I769" s="7">
        <v>2</v>
      </c>
      <c r="J769" s="7">
        <v>0</v>
      </c>
      <c r="K769" s="7">
        <v>0</v>
      </c>
      <c r="L769" s="7">
        <v>157552.07999999999</v>
      </c>
      <c r="M769" s="7">
        <v>1</v>
      </c>
      <c r="N769" s="8">
        <f t="shared" si="15"/>
        <v>77064.749392865633</v>
      </c>
      <c r="O769" s="8" t="str">
        <f t="shared" si="16"/>
        <v>High Balance Inactive</v>
      </c>
      <c r="P769" s="8">
        <f t="shared" si="17"/>
        <v>100574.86041341859</v>
      </c>
      <c r="Q769" s="8" t="str">
        <f t="shared" si="18"/>
        <v>High Salary - High Balance</v>
      </c>
      <c r="R769" s="8" t="str">
        <f t="shared" si="19"/>
        <v>At - Risk Premium Customer</v>
      </c>
    </row>
    <row r="770" spans="1:18" ht="12.5" x14ac:dyDescent="0.25">
      <c r="A770" s="7">
        <v>15724296</v>
      </c>
      <c r="B770" s="1" t="s">
        <v>336</v>
      </c>
      <c r="C770" s="7">
        <v>684</v>
      </c>
      <c r="D770" s="1" t="s">
        <v>22</v>
      </c>
      <c r="E770" s="1" t="s">
        <v>27</v>
      </c>
      <c r="F770" s="7">
        <v>41</v>
      </c>
      <c r="G770" s="7">
        <v>2</v>
      </c>
      <c r="H770" s="7">
        <v>119782.7</v>
      </c>
      <c r="I770" s="7">
        <v>2</v>
      </c>
      <c r="J770" s="7">
        <v>0</v>
      </c>
      <c r="K770" s="7">
        <v>0</v>
      </c>
      <c r="L770" s="7">
        <v>120284.67</v>
      </c>
      <c r="M770" s="7">
        <v>0</v>
      </c>
      <c r="N770" s="8">
        <f t="shared" si="15"/>
        <v>77055.567953686274</v>
      </c>
      <c r="O770" s="8" t="str">
        <f t="shared" si="16"/>
        <v>High Balance Inactive</v>
      </c>
      <c r="P770" s="8">
        <f t="shared" si="17"/>
        <v>100561.3969872403</v>
      </c>
      <c r="Q770" s="8" t="str">
        <f t="shared" si="18"/>
        <v>High Salary - High Balance</v>
      </c>
      <c r="R770" s="8" t="str">
        <f t="shared" si="19"/>
        <v>Normal Customer</v>
      </c>
    </row>
    <row r="771" spans="1:18" ht="12.5" x14ac:dyDescent="0.25">
      <c r="A771" s="7">
        <v>15685329</v>
      </c>
      <c r="B771" s="1" t="s">
        <v>387</v>
      </c>
      <c r="C771" s="7">
        <v>531</v>
      </c>
      <c r="D771" s="1" t="s">
        <v>19</v>
      </c>
      <c r="E771" s="1" t="s">
        <v>20</v>
      </c>
      <c r="F771" s="7">
        <v>63</v>
      </c>
      <c r="G771" s="7">
        <v>1</v>
      </c>
      <c r="H771" s="7">
        <v>114715.7</v>
      </c>
      <c r="I771" s="7">
        <v>1</v>
      </c>
      <c r="J771" s="7">
        <v>0</v>
      </c>
      <c r="K771" s="7">
        <v>1</v>
      </c>
      <c r="L771" s="7">
        <v>24506.95</v>
      </c>
      <c r="M771" s="7">
        <v>1</v>
      </c>
      <c r="N771" s="8">
        <f t="shared" si="15"/>
        <v>77045.469364216551</v>
      </c>
      <c r="O771" s="8" t="str">
        <f t="shared" si="16"/>
        <v>High Balance Active</v>
      </c>
      <c r="P771" s="8">
        <f t="shared" si="17"/>
        <v>100556.73537697965</v>
      </c>
      <c r="Q771" s="8" t="str">
        <f t="shared" si="18"/>
        <v>Low Salary - High Balance</v>
      </c>
      <c r="R771" s="8" t="str">
        <f t="shared" si="19"/>
        <v>Normal Customer</v>
      </c>
    </row>
    <row r="772" spans="1:18" ht="12.5" x14ac:dyDescent="0.25">
      <c r="A772" s="7">
        <v>15584091</v>
      </c>
      <c r="B772" s="1" t="s">
        <v>638</v>
      </c>
      <c r="C772" s="7">
        <v>742</v>
      </c>
      <c r="D772" s="1" t="s">
        <v>30</v>
      </c>
      <c r="E772" s="1" t="s">
        <v>20</v>
      </c>
      <c r="F772" s="7">
        <v>36</v>
      </c>
      <c r="G772" s="7">
        <v>2</v>
      </c>
      <c r="H772" s="7">
        <v>129748.5</v>
      </c>
      <c r="I772" s="7">
        <v>2</v>
      </c>
      <c r="J772" s="7">
        <v>0</v>
      </c>
      <c r="K772" s="7">
        <v>0</v>
      </c>
      <c r="L772" s="7">
        <v>47271.61</v>
      </c>
      <c r="M772" s="7">
        <v>1</v>
      </c>
      <c r="N772" s="8">
        <f t="shared" si="15"/>
        <v>77036.563872340485</v>
      </c>
      <c r="O772" s="8" t="str">
        <f t="shared" si="16"/>
        <v>High Balance Inactive</v>
      </c>
      <c r="P772" s="8">
        <f t="shared" si="17"/>
        <v>100574.7140496456</v>
      </c>
      <c r="Q772" s="8" t="str">
        <f t="shared" si="18"/>
        <v>Low Salary - High Balance</v>
      </c>
      <c r="R772" s="8" t="str">
        <f t="shared" si="19"/>
        <v>At - Risk Premium Customer</v>
      </c>
    </row>
    <row r="773" spans="1:18" ht="12.5" x14ac:dyDescent="0.25">
      <c r="A773" s="7">
        <v>15640442</v>
      </c>
      <c r="B773" s="1" t="s">
        <v>639</v>
      </c>
      <c r="C773" s="7">
        <v>717</v>
      </c>
      <c r="D773" s="1" t="s">
        <v>19</v>
      </c>
      <c r="E773" s="1" t="s">
        <v>27</v>
      </c>
      <c r="F773" s="7">
        <v>31</v>
      </c>
      <c r="G773" s="7">
        <v>4</v>
      </c>
      <c r="H773" s="7">
        <v>129722.6</v>
      </c>
      <c r="I773" s="7">
        <v>1</v>
      </c>
      <c r="J773" s="7">
        <v>0</v>
      </c>
      <c r="K773" s="7">
        <v>0</v>
      </c>
      <c r="L773" s="7">
        <v>41176.6</v>
      </c>
      <c r="M773" s="7">
        <v>0</v>
      </c>
      <c r="N773" s="8">
        <f t="shared" si="15"/>
        <v>77024.099475053255</v>
      </c>
      <c r="O773" s="8" t="str">
        <f t="shared" si="16"/>
        <v>High Balance Inactive</v>
      </c>
      <c r="P773" s="8">
        <f t="shared" si="17"/>
        <v>100587.31823598982</v>
      </c>
      <c r="Q773" s="8" t="str">
        <f t="shared" si="18"/>
        <v>Low Salary - High Balance</v>
      </c>
      <c r="R773" s="8" t="str">
        <f t="shared" si="19"/>
        <v>Normal Customer</v>
      </c>
    </row>
    <row r="774" spans="1:18" ht="12.5" x14ac:dyDescent="0.25">
      <c r="A774" s="7">
        <v>15639314</v>
      </c>
      <c r="B774" s="1" t="s">
        <v>640</v>
      </c>
      <c r="C774" s="7">
        <v>589</v>
      </c>
      <c r="D774" s="1" t="s">
        <v>19</v>
      </c>
      <c r="E774" s="1" t="s">
        <v>27</v>
      </c>
      <c r="F774" s="7">
        <v>32</v>
      </c>
      <c r="G774" s="7">
        <v>2</v>
      </c>
      <c r="H774" s="7">
        <v>0</v>
      </c>
      <c r="I774" s="7">
        <v>2</v>
      </c>
      <c r="J774" s="7">
        <v>0</v>
      </c>
      <c r="K774" s="7">
        <v>1</v>
      </c>
      <c r="L774" s="7">
        <v>9468.64</v>
      </c>
      <c r="M774" s="7">
        <v>0</v>
      </c>
      <c r="N774" s="8">
        <f t="shared" si="15"/>
        <v>77011.635307474033</v>
      </c>
      <c r="O774" s="8" t="str">
        <f t="shared" si="16"/>
        <v>Low Balance Active</v>
      </c>
      <c r="P774" s="8">
        <f t="shared" si="17"/>
        <v>100601.36996688764</v>
      </c>
      <c r="Q774" s="8" t="str">
        <f t="shared" si="18"/>
        <v>Low Salary - Low Balance</v>
      </c>
      <c r="R774" s="8" t="str">
        <f t="shared" si="19"/>
        <v>Normal Customer</v>
      </c>
    </row>
    <row r="775" spans="1:18" ht="12.5" x14ac:dyDescent="0.25">
      <c r="A775" s="7">
        <v>15685320</v>
      </c>
      <c r="B775" s="1" t="s">
        <v>641</v>
      </c>
      <c r="C775" s="7">
        <v>767</v>
      </c>
      <c r="D775" s="1" t="s">
        <v>19</v>
      </c>
      <c r="E775" s="1" t="s">
        <v>27</v>
      </c>
      <c r="F775" s="7">
        <v>36</v>
      </c>
      <c r="G775" s="7">
        <v>3</v>
      </c>
      <c r="H775" s="7">
        <v>139180.20000000001</v>
      </c>
      <c r="I775" s="7">
        <v>1</v>
      </c>
      <c r="J775" s="7">
        <v>0</v>
      </c>
      <c r="K775" s="7">
        <v>0</v>
      </c>
      <c r="L775" s="7">
        <v>123880.19</v>
      </c>
      <c r="M775" s="7">
        <v>0</v>
      </c>
      <c r="N775" s="8">
        <f t="shared" si="15"/>
        <v>77029.854289093972</v>
      </c>
      <c r="O775" s="8" t="str">
        <f t="shared" si="16"/>
        <v>High Balance Inactive</v>
      </c>
      <c r="P775" s="8">
        <f t="shared" si="17"/>
        <v>100622.92963804139</v>
      </c>
      <c r="Q775" s="8" t="str">
        <f t="shared" si="18"/>
        <v>High Salary - High Balance</v>
      </c>
      <c r="R775" s="8" t="str">
        <f t="shared" si="19"/>
        <v>Normal Customer</v>
      </c>
    </row>
    <row r="776" spans="1:18" ht="12.5" x14ac:dyDescent="0.25">
      <c r="A776" s="7">
        <v>15789158</v>
      </c>
      <c r="B776" s="1" t="s">
        <v>642</v>
      </c>
      <c r="C776" s="7">
        <v>636</v>
      </c>
      <c r="D776" s="1" t="s">
        <v>30</v>
      </c>
      <c r="E776" s="1" t="s">
        <v>27</v>
      </c>
      <c r="F776" s="7">
        <v>49</v>
      </c>
      <c r="G776" s="7">
        <v>6</v>
      </c>
      <c r="H776" s="7">
        <v>113599.7</v>
      </c>
      <c r="I776" s="7">
        <v>2</v>
      </c>
      <c r="J776" s="7">
        <v>1</v>
      </c>
      <c r="K776" s="7">
        <v>0</v>
      </c>
      <c r="L776" s="7">
        <v>158887.09</v>
      </c>
      <c r="M776" s="7">
        <v>1</v>
      </c>
      <c r="N776" s="8">
        <f t="shared" si="15"/>
        <v>77015.147628963619</v>
      </c>
      <c r="O776" s="8" t="str">
        <f t="shared" si="16"/>
        <v>High Balance Inactive</v>
      </c>
      <c r="P776" s="8">
        <f t="shared" si="17"/>
        <v>100617.42626360645</v>
      </c>
      <c r="Q776" s="8" t="str">
        <f t="shared" si="18"/>
        <v>High Salary - High Balance</v>
      </c>
      <c r="R776" s="8" t="str">
        <f t="shared" si="19"/>
        <v>At - Risk Premium Customer</v>
      </c>
    </row>
    <row r="777" spans="1:18" ht="12.5" x14ac:dyDescent="0.25">
      <c r="A777" s="7">
        <v>15752137</v>
      </c>
      <c r="B777" s="1" t="s">
        <v>643</v>
      </c>
      <c r="C777" s="7">
        <v>648</v>
      </c>
      <c r="D777" s="1" t="s">
        <v>19</v>
      </c>
      <c r="E777" s="1" t="s">
        <v>27</v>
      </c>
      <c r="F777" s="7">
        <v>33</v>
      </c>
      <c r="G777" s="7">
        <v>7</v>
      </c>
      <c r="H777" s="7">
        <v>134944</v>
      </c>
      <c r="I777" s="7">
        <v>1</v>
      </c>
      <c r="J777" s="7">
        <v>1</v>
      </c>
      <c r="K777" s="7">
        <v>1</v>
      </c>
      <c r="L777" s="7">
        <v>117036.38</v>
      </c>
      <c r="M777" s="7">
        <v>0</v>
      </c>
      <c r="N777" s="8">
        <f t="shared" si="15"/>
        <v>77006.488563313673</v>
      </c>
      <c r="O777" s="8" t="str">
        <f t="shared" si="16"/>
        <v>High Balance Active</v>
      </c>
      <c r="P777" s="8">
        <f t="shared" si="17"/>
        <v>100603.63462721913</v>
      </c>
      <c r="Q777" s="8" t="str">
        <f t="shared" si="18"/>
        <v>High Salary - High Balance</v>
      </c>
      <c r="R777" s="8" t="str">
        <f t="shared" si="19"/>
        <v>Normal Customer</v>
      </c>
    </row>
    <row r="778" spans="1:18" ht="12.5" x14ac:dyDescent="0.25">
      <c r="A778" s="7">
        <v>15712551</v>
      </c>
      <c r="B778" s="1" t="s">
        <v>644</v>
      </c>
      <c r="C778" s="7">
        <v>622</v>
      </c>
      <c r="D778" s="1" t="s">
        <v>30</v>
      </c>
      <c r="E778" s="1" t="s">
        <v>20</v>
      </c>
      <c r="F778" s="7">
        <v>58</v>
      </c>
      <c r="G778" s="7">
        <v>7</v>
      </c>
      <c r="H778" s="7">
        <v>116922.3</v>
      </c>
      <c r="I778" s="7">
        <v>1</v>
      </c>
      <c r="J778" s="7">
        <v>1</v>
      </c>
      <c r="K778" s="7">
        <v>0</v>
      </c>
      <c r="L778" s="7">
        <v>120415.61</v>
      </c>
      <c r="M778" s="7">
        <v>1</v>
      </c>
      <c r="N778" s="8">
        <f t="shared" si="15"/>
        <v>76992.77229640157</v>
      </c>
      <c r="O778" s="8" t="str">
        <f t="shared" si="16"/>
        <v>High Balance Inactive</v>
      </c>
      <c r="P778" s="8">
        <f t="shared" si="17"/>
        <v>100599.74429924264</v>
      </c>
      <c r="Q778" s="8" t="str">
        <f t="shared" si="18"/>
        <v>High Salary - High Balance</v>
      </c>
      <c r="R778" s="8" t="str">
        <f t="shared" si="19"/>
        <v>At - Risk Premium Customer</v>
      </c>
    </row>
    <row r="779" spans="1:18" ht="12.5" x14ac:dyDescent="0.25">
      <c r="A779" s="7">
        <v>15628936</v>
      </c>
      <c r="B779" s="1" t="s">
        <v>645</v>
      </c>
      <c r="C779" s="7">
        <v>692</v>
      </c>
      <c r="D779" s="1" t="s">
        <v>22</v>
      </c>
      <c r="E779" s="1" t="s">
        <v>27</v>
      </c>
      <c r="F779" s="7">
        <v>28</v>
      </c>
      <c r="G779" s="7">
        <v>9</v>
      </c>
      <c r="H779" s="7">
        <v>118945.1</v>
      </c>
      <c r="I779" s="7">
        <v>1</v>
      </c>
      <c r="J779" s="7">
        <v>0</v>
      </c>
      <c r="K779" s="7">
        <v>0</v>
      </c>
      <c r="L779" s="7">
        <v>16064.25</v>
      </c>
      <c r="M779" s="7">
        <v>1</v>
      </c>
      <c r="N779" s="8">
        <f t="shared" si="15"/>
        <v>76983.317044754964</v>
      </c>
      <c r="O779" s="8" t="str">
        <f t="shared" si="16"/>
        <v>High Balance Inactive</v>
      </c>
      <c r="P779" s="8">
        <f t="shared" si="17"/>
        <v>100595.05193227586</v>
      </c>
      <c r="Q779" s="8" t="str">
        <f t="shared" si="18"/>
        <v>Low Salary - High Balance</v>
      </c>
      <c r="R779" s="8" t="str">
        <f t="shared" si="19"/>
        <v>At - Risk Premium Customer</v>
      </c>
    </row>
    <row r="780" spans="1:18" ht="12.5" x14ac:dyDescent="0.25">
      <c r="A780" s="7">
        <v>15797227</v>
      </c>
      <c r="B780" s="1" t="s">
        <v>646</v>
      </c>
      <c r="C780" s="7">
        <v>754</v>
      </c>
      <c r="D780" s="1" t="s">
        <v>19</v>
      </c>
      <c r="E780" s="1" t="s">
        <v>27</v>
      </c>
      <c r="F780" s="7">
        <v>28</v>
      </c>
      <c r="G780" s="7">
        <v>8</v>
      </c>
      <c r="H780" s="7">
        <v>0</v>
      </c>
      <c r="I780" s="7">
        <v>2</v>
      </c>
      <c r="J780" s="7">
        <v>1</v>
      </c>
      <c r="K780" s="7">
        <v>1</v>
      </c>
      <c r="L780" s="7">
        <v>52615.62</v>
      </c>
      <c r="M780" s="7">
        <v>0</v>
      </c>
      <c r="N780" s="8">
        <f t="shared" si="15"/>
        <v>76973.378204642402</v>
      </c>
      <c r="O780" s="8" t="str">
        <f t="shared" si="16"/>
        <v>Low Balance Active</v>
      </c>
      <c r="P780" s="8">
        <f t="shared" si="17"/>
        <v>100615.0734391286</v>
      </c>
      <c r="Q780" s="8" t="str">
        <f t="shared" si="18"/>
        <v>Low Salary - Low Balance</v>
      </c>
      <c r="R780" s="8" t="str">
        <f t="shared" si="19"/>
        <v>Normal Customer</v>
      </c>
    </row>
    <row r="781" spans="1:18" ht="12.5" x14ac:dyDescent="0.25">
      <c r="A781" s="7">
        <v>15769974</v>
      </c>
      <c r="B781" s="1" t="s">
        <v>236</v>
      </c>
      <c r="C781" s="7">
        <v>679</v>
      </c>
      <c r="D781" s="1" t="s">
        <v>22</v>
      </c>
      <c r="E781" s="1" t="s">
        <v>20</v>
      </c>
      <c r="F781" s="7">
        <v>35</v>
      </c>
      <c r="G781" s="7">
        <v>8</v>
      </c>
      <c r="H781" s="7">
        <v>119182.7</v>
      </c>
      <c r="I781" s="7">
        <v>1</v>
      </c>
      <c r="J781" s="7">
        <v>0</v>
      </c>
      <c r="K781" s="7">
        <v>0</v>
      </c>
      <c r="L781" s="7">
        <v>121210.09</v>
      </c>
      <c r="M781" s="7">
        <v>0</v>
      </c>
      <c r="N781" s="8">
        <f t="shared" si="15"/>
        <v>76991.614020374371</v>
      </c>
      <c r="O781" s="8" t="str">
        <f t="shared" si="16"/>
        <v>High Balance Inactive</v>
      </c>
      <c r="P781" s="8">
        <f t="shared" si="17"/>
        <v>100626.44502250674</v>
      </c>
      <c r="Q781" s="8" t="str">
        <f t="shared" si="18"/>
        <v>High Salary - High Balance</v>
      </c>
      <c r="R781" s="8" t="str">
        <f t="shared" si="19"/>
        <v>Normal Customer</v>
      </c>
    </row>
    <row r="782" spans="1:18" ht="12.5" x14ac:dyDescent="0.25">
      <c r="A782" s="7">
        <v>15737051</v>
      </c>
      <c r="B782" s="1" t="s">
        <v>647</v>
      </c>
      <c r="C782" s="7">
        <v>639</v>
      </c>
      <c r="D782" s="1" t="s">
        <v>19</v>
      </c>
      <c r="E782" s="1" t="s">
        <v>27</v>
      </c>
      <c r="F782" s="7">
        <v>27</v>
      </c>
      <c r="G782" s="7">
        <v>8</v>
      </c>
      <c r="H782" s="7">
        <v>0</v>
      </c>
      <c r="I782" s="7">
        <v>2</v>
      </c>
      <c r="J782" s="7">
        <v>1</v>
      </c>
      <c r="K782" s="7">
        <v>0</v>
      </c>
      <c r="L782" s="7">
        <v>192247.35</v>
      </c>
      <c r="M782" s="7">
        <v>0</v>
      </c>
      <c r="N782" s="8">
        <f t="shared" si="15"/>
        <v>76981.616132701471</v>
      </c>
      <c r="O782" s="8" t="str">
        <f t="shared" si="16"/>
        <v>Low Balance Inactive</v>
      </c>
      <c r="P782" s="8">
        <f t="shared" si="17"/>
        <v>100621.56738151681</v>
      </c>
      <c r="Q782" s="8" t="str">
        <f t="shared" si="18"/>
        <v>High Salary - Low Balance</v>
      </c>
      <c r="R782" s="8" t="str">
        <f t="shared" si="19"/>
        <v>Normal Customer</v>
      </c>
    </row>
    <row r="783" spans="1:18" ht="12.5" x14ac:dyDescent="0.25">
      <c r="A783" s="7">
        <v>15585595</v>
      </c>
      <c r="B783" s="1" t="s">
        <v>648</v>
      </c>
      <c r="C783" s="7">
        <v>774</v>
      </c>
      <c r="D783" s="1" t="s">
        <v>19</v>
      </c>
      <c r="E783" s="1" t="s">
        <v>20</v>
      </c>
      <c r="F783" s="7">
        <v>28</v>
      </c>
      <c r="G783" s="7">
        <v>1</v>
      </c>
      <c r="H783" s="7">
        <v>71264.02</v>
      </c>
      <c r="I783" s="7">
        <v>2</v>
      </c>
      <c r="J783" s="7">
        <v>0</v>
      </c>
      <c r="K783" s="7">
        <v>1</v>
      </c>
      <c r="L783" s="7">
        <v>68759.570000000007</v>
      </c>
      <c r="M783" s="7">
        <v>0</v>
      </c>
      <c r="N783" s="8">
        <f t="shared" si="15"/>
        <v>76999.86254562698</v>
      </c>
      <c r="O783" s="8" t="str">
        <f t="shared" si="16"/>
        <v>Low Balance Active</v>
      </c>
      <c r="P783" s="8">
        <f t="shared" si="17"/>
        <v>100599.84996444677</v>
      </c>
      <c r="Q783" s="8" t="str">
        <f t="shared" si="18"/>
        <v>Low Salary - Low Balance</v>
      </c>
      <c r="R783" s="8" t="str">
        <f t="shared" si="19"/>
        <v>Normal Customer</v>
      </c>
    </row>
    <row r="784" spans="1:18" ht="12.5" x14ac:dyDescent="0.25">
      <c r="A784" s="7">
        <v>15654060</v>
      </c>
      <c r="B784" s="1" t="s">
        <v>649</v>
      </c>
      <c r="C784" s="7">
        <v>517</v>
      </c>
      <c r="D784" s="1" t="s">
        <v>19</v>
      </c>
      <c r="E784" s="1" t="s">
        <v>27</v>
      </c>
      <c r="F784" s="7">
        <v>41</v>
      </c>
      <c r="G784" s="7">
        <v>2</v>
      </c>
      <c r="H784" s="7">
        <v>0</v>
      </c>
      <c r="I784" s="7">
        <v>2</v>
      </c>
      <c r="J784" s="7">
        <v>0</v>
      </c>
      <c r="K784" s="7">
        <v>1</v>
      </c>
      <c r="L784" s="7">
        <v>75937.47</v>
      </c>
      <c r="M784" s="7">
        <v>0</v>
      </c>
      <c r="N784" s="8">
        <f t="shared" si="15"/>
        <v>77001.222394499826</v>
      </c>
      <c r="O784" s="8" t="str">
        <f t="shared" si="16"/>
        <v>Low Balance Active</v>
      </c>
      <c r="P784" s="8">
        <f t="shared" si="17"/>
        <v>100607.39863205331</v>
      </c>
      <c r="Q784" s="8" t="str">
        <f t="shared" si="18"/>
        <v>Low Salary - Low Balance</v>
      </c>
      <c r="R784" s="8" t="str">
        <f t="shared" si="19"/>
        <v>Normal Customer</v>
      </c>
    </row>
    <row r="785" spans="1:18" ht="12.5" x14ac:dyDescent="0.25">
      <c r="A785" s="7">
        <v>15745196</v>
      </c>
      <c r="B785" s="1" t="s">
        <v>650</v>
      </c>
      <c r="C785" s="7">
        <v>571</v>
      </c>
      <c r="D785" s="1" t="s">
        <v>19</v>
      </c>
      <c r="E785" s="1" t="s">
        <v>20</v>
      </c>
      <c r="F785" s="7">
        <v>35</v>
      </c>
      <c r="G785" s="7">
        <v>8</v>
      </c>
      <c r="H785" s="7">
        <v>0</v>
      </c>
      <c r="I785" s="7">
        <v>2</v>
      </c>
      <c r="J785" s="7">
        <v>0</v>
      </c>
      <c r="K785" s="7">
        <v>0</v>
      </c>
      <c r="L785" s="7">
        <v>84569.13</v>
      </c>
      <c r="M785" s="7">
        <v>0</v>
      </c>
      <c r="N785" s="8">
        <f t="shared" si="15"/>
        <v>77019.482110505152</v>
      </c>
      <c r="O785" s="8" t="str">
        <f t="shared" si="16"/>
        <v>Low Balance Inactive</v>
      </c>
      <c r="P785" s="8">
        <f t="shared" si="17"/>
        <v>100613.24874555394</v>
      </c>
      <c r="Q785" s="8" t="str">
        <f t="shared" si="18"/>
        <v>Low Salary - Low Balance</v>
      </c>
      <c r="R785" s="8" t="str">
        <f t="shared" si="19"/>
        <v>Normal Customer</v>
      </c>
    </row>
    <row r="786" spans="1:18" ht="12.5" x14ac:dyDescent="0.25">
      <c r="A786" s="7">
        <v>15571221</v>
      </c>
      <c r="B786" s="1" t="s">
        <v>651</v>
      </c>
      <c r="C786" s="7">
        <v>747</v>
      </c>
      <c r="D786" s="1" t="s">
        <v>30</v>
      </c>
      <c r="E786" s="1" t="s">
        <v>27</v>
      </c>
      <c r="F786" s="7">
        <v>58</v>
      </c>
      <c r="G786" s="7">
        <v>7</v>
      </c>
      <c r="H786" s="7">
        <v>116313.60000000001</v>
      </c>
      <c r="I786" s="7">
        <v>1</v>
      </c>
      <c r="J786" s="7">
        <v>1</v>
      </c>
      <c r="K786" s="7">
        <v>1</v>
      </c>
      <c r="L786" s="7">
        <v>190696.35</v>
      </c>
      <c r="M786" s="7">
        <v>1</v>
      </c>
      <c r="N786" s="8">
        <f t="shared" si="15"/>
        <v>77037.750488614853</v>
      </c>
      <c r="O786" s="8" t="str">
        <f t="shared" si="16"/>
        <v>High Balance Active</v>
      </c>
      <c r="P786" s="8">
        <f t="shared" si="17"/>
        <v>100617.05427656567</v>
      </c>
      <c r="Q786" s="8" t="str">
        <f t="shared" si="18"/>
        <v>High Salary - High Balance</v>
      </c>
      <c r="R786" s="8" t="str">
        <f t="shared" si="19"/>
        <v>Normal Customer</v>
      </c>
    </row>
    <row r="787" spans="1:18" ht="12.5" x14ac:dyDescent="0.25">
      <c r="A787" s="7">
        <v>15660155</v>
      </c>
      <c r="B787" s="1" t="s">
        <v>68</v>
      </c>
      <c r="C787" s="7">
        <v>792</v>
      </c>
      <c r="D787" s="1" t="s">
        <v>22</v>
      </c>
      <c r="E787" s="1" t="s">
        <v>27</v>
      </c>
      <c r="F787" s="7">
        <v>36</v>
      </c>
      <c r="G787" s="7">
        <v>5</v>
      </c>
      <c r="H787" s="7">
        <v>92140.15</v>
      </c>
      <c r="I787" s="7">
        <v>1</v>
      </c>
      <c r="J787" s="7">
        <v>0</v>
      </c>
      <c r="K787" s="7">
        <v>1</v>
      </c>
      <c r="L787" s="7">
        <v>67468.67</v>
      </c>
      <c r="M787" s="7">
        <v>0</v>
      </c>
      <c r="N787" s="8">
        <f t="shared" si="15"/>
        <v>77028.432374851793</v>
      </c>
      <c r="O787" s="8" t="str">
        <f t="shared" si="16"/>
        <v>High Balance Active</v>
      </c>
      <c r="P787" s="8">
        <f t="shared" si="17"/>
        <v>100595.68315065264</v>
      </c>
      <c r="Q787" s="8" t="str">
        <f t="shared" si="18"/>
        <v>Low Salary - High Balance</v>
      </c>
      <c r="R787" s="8" t="str">
        <f t="shared" si="19"/>
        <v>Normal Customer</v>
      </c>
    </row>
    <row r="788" spans="1:18" ht="12.5" x14ac:dyDescent="0.25">
      <c r="A788" s="7">
        <v>15605284</v>
      </c>
      <c r="B788" s="1" t="s">
        <v>652</v>
      </c>
      <c r="C788" s="7">
        <v>688</v>
      </c>
      <c r="D788" s="1" t="s">
        <v>19</v>
      </c>
      <c r="E788" s="1" t="s">
        <v>27</v>
      </c>
      <c r="F788" s="7">
        <v>26</v>
      </c>
      <c r="G788" s="7">
        <v>1</v>
      </c>
      <c r="H788" s="7">
        <v>0</v>
      </c>
      <c r="I788" s="7">
        <v>2</v>
      </c>
      <c r="J788" s="7">
        <v>1</v>
      </c>
      <c r="K788" s="7">
        <v>1</v>
      </c>
      <c r="L788" s="7">
        <v>104435.94</v>
      </c>
      <c r="M788" s="7">
        <v>0</v>
      </c>
      <c r="N788" s="8">
        <f t="shared" si="15"/>
        <v>77024.846300427205</v>
      </c>
      <c r="O788" s="8" t="str">
        <f t="shared" si="16"/>
        <v>Low Balance Active</v>
      </c>
      <c r="P788" s="8">
        <f t="shared" si="17"/>
        <v>100603.54433080228</v>
      </c>
      <c r="Q788" s="8" t="str">
        <f t="shared" si="18"/>
        <v>High Salary - Low Balance</v>
      </c>
      <c r="R788" s="8" t="str">
        <f t="shared" si="19"/>
        <v>Normal Customer</v>
      </c>
    </row>
    <row r="789" spans="1:18" ht="12.5" x14ac:dyDescent="0.25">
      <c r="A789" s="7">
        <v>15694366</v>
      </c>
      <c r="B789" s="1" t="s">
        <v>653</v>
      </c>
      <c r="C789" s="7">
        <v>714</v>
      </c>
      <c r="D789" s="1" t="s">
        <v>30</v>
      </c>
      <c r="E789" s="1" t="s">
        <v>27</v>
      </c>
      <c r="F789" s="7">
        <v>42</v>
      </c>
      <c r="G789" s="7">
        <v>2</v>
      </c>
      <c r="H789" s="7">
        <v>177640.1</v>
      </c>
      <c r="I789" s="7">
        <v>1</v>
      </c>
      <c r="J789" s="7">
        <v>0</v>
      </c>
      <c r="K789" s="7">
        <v>1</v>
      </c>
      <c r="L789" s="7">
        <v>47166.55</v>
      </c>
      <c r="M789" s="7">
        <v>0</v>
      </c>
      <c r="N789" s="8">
        <f t="shared" si="15"/>
        <v>77043.128960360846</v>
      </c>
      <c r="O789" s="8" t="str">
        <f t="shared" si="16"/>
        <v>High Balance Active</v>
      </c>
      <c r="P789" s="8">
        <f t="shared" si="17"/>
        <v>100602.63467125584</v>
      </c>
      <c r="Q789" s="8" t="str">
        <f t="shared" si="18"/>
        <v>Low Salary - High Balance</v>
      </c>
      <c r="R789" s="8" t="str">
        <f t="shared" si="19"/>
        <v>Normal Customer</v>
      </c>
    </row>
    <row r="790" spans="1:18" ht="12.5" x14ac:dyDescent="0.25">
      <c r="A790" s="7">
        <v>15600739</v>
      </c>
      <c r="B790" s="1" t="s">
        <v>654</v>
      </c>
      <c r="C790" s="7">
        <v>562</v>
      </c>
      <c r="D790" s="1" t="s">
        <v>22</v>
      </c>
      <c r="E790" s="1" t="s">
        <v>20</v>
      </c>
      <c r="F790" s="7">
        <v>35</v>
      </c>
      <c r="G790" s="7">
        <v>0</v>
      </c>
      <c r="H790" s="7">
        <v>0</v>
      </c>
      <c r="I790" s="7">
        <v>2</v>
      </c>
      <c r="J790" s="7">
        <v>1</v>
      </c>
      <c r="K790" s="7">
        <v>0</v>
      </c>
      <c r="L790" s="7">
        <v>119899.52</v>
      </c>
      <c r="M790" s="7">
        <v>0</v>
      </c>
      <c r="N790" s="8">
        <f t="shared" si="15"/>
        <v>77019.245538936433</v>
      </c>
      <c r="O790" s="8" t="str">
        <f t="shared" si="16"/>
        <v>Low Balance Inactive</v>
      </c>
      <c r="P790" s="8">
        <f t="shared" si="17"/>
        <v>100615.32130104484</v>
      </c>
      <c r="Q790" s="8" t="str">
        <f t="shared" si="18"/>
        <v>High Salary - Low Balance</v>
      </c>
      <c r="R790" s="8" t="str">
        <f t="shared" si="19"/>
        <v>Normal Customer</v>
      </c>
    </row>
    <row r="791" spans="1:18" ht="12.5" x14ac:dyDescent="0.25">
      <c r="A791" s="7">
        <v>15653253</v>
      </c>
      <c r="B791" s="1" t="s">
        <v>547</v>
      </c>
      <c r="C791" s="7">
        <v>704</v>
      </c>
      <c r="D791" s="1" t="s">
        <v>22</v>
      </c>
      <c r="E791" s="1" t="s">
        <v>27</v>
      </c>
      <c r="F791" s="7">
        <v>48</v>
      </c>
      <c r="G791" s="7">
        <v>8</v>
      </c>
      <c r="H791" s="7">
        <v>167997.6</v>
      </c>
      <c r="I791" s="7">
        <v>1</v>
      </c>
      <c r="J791" s="7">
        <v>1</v>
      </c>
      <c r="K791" s="7">
        <v>1</v>
      </c>
      <c r="L791" s="7">
        <v>173498.45</v>
      </c>
      <c r="M791" s="7">
        <v>0</v>
      </c>
      <c r="N791" s="8">
        <f t="shared" si="15"/>
        <v>77037.535552125453</v>
      </c>
      <c r="O791" s="8" t="str">
        <f t="shared" si="16"/>
        <v>High Balance Active</v>
      </c>
      <c r="P791" s="8">
        <f t="shared" si="17"/>
        <v>100610.74181904558</v>
      </c>
      <c r="Q791" s="8" t="str">
        <f t="shared" si="18"/>
        <v>High Salary - High Balance</v>
      </c>
      <c r="R791" s="8" t="str">
        <f t="shared" si="19"/>
        <v>Normal Customer</v>
      </c>
    </row>
    <row r="792" spans="1:18" ht="12.5" x14ac:dyDescent="0.25">
      <c r="A792" s="7">
        <v>15763431</v>
      </c>
      <c r="B792" s="1" t="s">
        <v>655</v>
      </c>
      <c r="C792" s="7">
        <v>698</v>
      </c>
      <c r="D792" s="1" t="s">
        <v>19</v>
      </c>
      <c r="E792" s="1" t="s">
        <v>27</v>
      </c>
      <c r="F792" s="7">
        <v>36</v>
      </c>
      <c r="G792" s="7">
        <v>2</v>
      </c>
      <c r="H792" s="7">
        <v>82275.350000000006</v>
      </c>
      <c r="I792" s="7">
        <v>2</v>
      </c>
      <c r="J792" s="7">
        <v>1</v>
      </c>
      <c r="K792" s="7">
        <v>1</v>
      </c>
      <c r="L792" s="7">
        <v>93249.26</v>
      </c>
      <c r="M792" s="7">
        <v>0</v>
      </c>
      <c r="N792" s="8">
        <f t="shared" si="15"/>
        <v>77015.92983610458</v>
      </c>
      <c r="O792" s="8" t="str">
        <f t="shared" si="16"/>
        <v>High Balance Active</v>
      </c>
      <c r="P792" s="8">
        <f t="shared" si="17"/>
        <v>100593.42882422826</v>
      </c>
      <c r="Q792" s="8" t="str">
        <f t="shared" si="18"/>
        <v>Low Salary - High Balance</v>
      </c>
      <c r="R792" s="8" t="str">
        <f t="shared" si="19"/>
        <v>Normal Customer</v>
      </c>
    </row>
    <row r="793" spans="1:18" ht="12.5" x14ac:dyDescent="0.25">
      <c r="A793" s="7">
        <v>15643696</v>
      </c>
      <c r="B793" s="1" t="s">
        <v>49</v>
      </c>
      <c r="C793" s="7">
        <v>611</v>
      </c>
      <c r="D793" s="1" t="s">
        <v>19</v>
      </c>
      <c r="E793" s="1" t="s">
        <v>27</v>
      </c>
      <c r="F793" s="7">
        <v>49</v>
      </c>
      <c r="G793" s="7">
        <v>3</v>
      </c>
      <c r="H793" s="7">
        <v>0</v>
      </c>
      <c r="I793" s="7">
        <v>2</v>
      </c>
      <c r="J793" s="7">
        <v>1</v>
      </c>
      <c r="K793" s="7">
        <v>1</v>
      </c>
      <c r="L793" s="7">
        <v>142917.54</v>
      </c>
      <c r="M793" s="7">
        <v>0</v>
      </c>
      <c r="N793" s="8">
        <f t="shared" si="15"/>
        <v>77014.680270848257</v>
      </c>
      <c r="O793" s="8" t="str">
        <f t="shared" si="16"/>
        <v>Low Balance Active</v>
      </c>
      <c r="P793" s="8">
        <f t="shared" si="17"/>
        <v>100595.17369684034</v>
      </c>
      <c r="Q793" s="8" t="str">
        <f t="shared" si="18"/>
        <v>High Salary - Low Balance</v>
      </c>
      <c r="R793" s="8" t="str">
        <f t="shared" si="19"/>
        <v>Normal Customer</v>
      </c>
    </row>
    <row r="794" spans="1:18" ht="12.5" x14ac:dyDescent="0.25">
      <c r="A794" s="7">
        <v>15707473</v>
      </c>
      <c r="B794" s="1" t="s">
        <v>605</v>
      </c>
      <c r="C794" s="7">
        <v>850</v>
      </c>
      <c r="D794" s="1" t="s">
        <v>30</v>
      </c>
      <c r="E794" s="1" t="s">
        <v>20</v>
      </c>
      <c r="F794" s="7">
        <v>48</v>
      </c>
      <c r="G794" s="7">
        <v>6</v>
      </c>
      <c r="H794" s="7">
        <v>111963</v>
      </c>
      <c r="I794" s="7">
        <v>1</v>
      </c>
      <c r="J794" s="7">
        <v>1</v>
      </c>
      <c r="K794" s="7">
        <v>0</v>
      </c>
      <c r="L794" s="7">
        <v>111755.8</v>
      </c>
      <c r="M794" s="7">
        <v>0</v>
      </c>
      <c r="N794" s="8">
        <f t="shared" si="15"/>
        <v>77032.98223859322</v>
      </c>
      <c r="O794" s="8" t="str">
        <f t="shared" si="16"/>
        <v>High Balance Inactive</v>
      </c>
      <c r="P794" s="8">
        <f t="shared" si="17"/>
        <v>100585.11610028542</v>
      </c>
      <c r="Q794" s="8" t="str">
        <f t="shared" si="18"/>
        <v>High Salary - High Balance</v>
      </c>
      <c r="R794" s="8" t="str">
        <f t="shared" si="19"/>
        <v>Normal Customer</v>
      </c>
    </row>
    <row r="795" spans="1:18" ht="12.5" x14ac:dyDescent="0.25">
      <c r="A795" s="7">
        <v>15769504</v>
      </c>
      <c r="B795" s="1" t="s">
        <v>656</v>
      </c>
      <c r="C795" s="7">
        <v>743</v>
      </c>
      <c r="D795" s="1" t="s">
        <v>30</v>
      </c>
      <c r="E795" s="1" t="s">
        <v>20</v>
      </c>
      <c r="F795" s="7">
        <v>34</v>
      </c>
      <c r="G795" s="7">
        <v>1</v>
      </c>
      <c r="H795" s="7">
        <v>131736.9</v>
      </c>
      <c r="I795" s="7">
        <v>1</v>
      </c>
      <c r="J795" s="7">
        <v>1</v>
      </c>
      <c r="K795" s="7">
        <v>1</v>
      </c>
      <c r="L795" s="7">
        <v>108543.21</v>
      </c>
      <c r="M795" s="7">
        <v>0</v>
      </c>
      <c r="N795" s="8">
        <f t="shared" si="15"/>
        <v>77024.67940575238</v>
      </c>
      <c r="O795" s="8" t="str">
        <f t="shared" si="16"/>
        <v>High Balance Active</v>
      </c>
      <c r="P795" s="8">
        <f t="shared" si="17"/>
        <v>100582.46083907796</v>
      </c>
      <c r="Q795" s="8" t="str">
        <f t="shared" si="18"/>
        <v>High Salary - High Balance</v>
      </c>
      <c r="R795" s="8" t="str">
        <f t="shared" si="19"/>
        <v>Normal Customer</v>
      </c>
    </row>
    <row r="796" spans="1:18" ht="12.5" x14ac:dyDescent="0.25">
      <c r="A796" s="7">
        <v>15776807</v>
      </c>
      <c r="B796" s="1" t="s">
        <v>309</v>
      </c>
      <c r="C796" s="7">
        <v>654</v>
      </c>
      <c r="D796" s="1" t="s">
        <v>19</v>
      </c>
      <c r="E796" s="1" t="s">
        <v>27</v>
      </c>
      <c r="F796" s="7">
        <v>29</v>
      </c>
      <c r="G796" s="7">
        <v>1</v>
      </c>
      <c r="H796" s="7">
        <v>0</v>
      </c>
      <c r="I796" s="7">
        <v>1</v>
      </c>
      <c r="J796" s="7">
        <v>1</v>
      </c>
      <c r="K796" s="7">
        <v>0</v>
      </c>
      <c r="L796" s="7">
        <v>180345.44</v>
      </c>
      <c r="M796" s="7">
        <v>0</v>
      </c>
      <c r="N796" s="8">
        <f t="shared" si="15"/>
        <v>77011.67126961489</v>
      </c>
      <c r="O796" s="8" t="str">
        <f t="shared" si="16"/>
        <v>Low Balance Inactive</v>
      </c>
      <c r="P796" s="8">
        <f t="shared" si="17"/>
        <v>100580.56812648622</v>
      </c>
      <c r="Q796" s="8" t="str">
        <f t="shared" si="18"/>
        <v>High Salary - Low Balance</v>
      </c>
      <c r="R796" s="8" t="str">
        <f t="shared" si="19"/>
        <v>Normal Customer</v>
      </c>
    </row>
    <row r="797" spans="1:18" ht="12.5" x14ac:dyDescent="0.25">
      <c r="A797" s="7">
        <v>15686870</v>
      </c>
      <c r="B797" s="1" t="s">
        <v>657</v>
      </c>
      <c r="C797" s="7">
        <v>761</v>
      </c>
      <c r="D797" s="1" t="s">
        <v>30</v>
      </c>
      <c r="E797" s="1" t="s">
        <v>27</v>
      </c>
      <c r="F797" s="7">
        <v>36</v>
      </c>
      <c r="G797" s="7">
        <v>8</v>
      </c>
      <c r="H797" s="7">
        <v>108239.1</v>
      </c>
      <c r="I797" s="7">
        <v>2</v>
      </c>
      <c r="J797" s="7">
        <v>0</v>
      </c>
      <c r="K797" s="7">
        <v>0</v>
      </c>
      <c r="L797" s="7">
        <v>99444.02</v>
      </c>
      <c r="M797" s="7">
        <v>0</v>
      </c>
      <c r="N797" s="8">
        <f t="shared" si="15"/>
        <v>77029.9855790726</v>
      </c>
      <c r="O797" s="8" t="str">
        <f t="shared" si="16"/>
        <v>High Balance Inactive</v>
      </c>
      <c r="P797" s="8">
        <f t="shared" si="17"/>
        <v>100561.59907253295</v>
      </c>
      <c r="Q797" s="8" t="str">
        <f t="shared" si="18"/>
        <v>Low Salary - High Balance</v>
      </c>
      <c r="R797" s="8" t="str">
        <f t="shared" si="19"/>
        <v>Normal Customer</v>
      </c>
    </row>
    <row r="798" spans="1:18" ht="12.5" x14ac:dyDescent="0.25">
      <c r="A798" s="7">
        <v>15668747</v>
      </c>
      <c r="B798" s="1" t="s">
        <v>658</v>
      </c>
      <c r="C798" s="7">
        <v>702</v>
      </c>
      <c r="D798" s="1" t="s">
        <v>19</v>
      </c>
      <c r="E798" s="1" t="s">
        <v>20</v>
      </c>
      <c r="F798" s="7">
        <v>46</v>
      </c>
      <c r="G798" s="7">
        <v>9</v>
      </c>
      <c r="H798" s="7">
        <v>98444.19</v>
      </c>
      <c r="I798" s="7">
        <v>1</v>
      </c>
      <c r="J798" s="7">
        <v>0</v>
      </c>
      <c r="K798" s="7">
        <v>1</v>
      </c>
      <c r="L798" s="7">
        <v>109563.28</v>
      </c>
      <c r="M798" s="7">
        <v>0</v>
      </c>
      <c r="N798" s="8">
        <f t="shared" si="15"/>
        <v>77022.561907707001</v>
      </c>
      <c r="O798" s="8" t="str">
        <f t="shared" si="16"/>
        <v>High Balance Active</v>
      </c>
      <c r="P798" s="8">
        <f t="shared" si="17"/>
        <v>100561.86490961014</v>
      </c>
      <c r="Q798" s="8" t="str">
        <f t="shared" si="18"/>
        <v>High Salary - High Balance</v>
      </c>
      <c r="R798" s="8" t="str">
        <f t="shared" si="19"/>
        <v>Normal Customer</v>
      </c>
    </row>
    <row r="799" spans="1:18" ht="12.5" x14ac:dyDescent="0.25">
      <c r="A799" s="7">
        <v>15766908</v>
      </c>
      <c r="B799" s="1" t="s">
        <v>86</v>
      </c>
      <c r="C799" s="7">
        <v>488</v>
      </c>
      <c r="D799" s="1" t="s">
        <v>30</v>
      </c>
      <c r="E799" s="1" t="s">
        <v>27</v>
      </c>
      <c r="F799" s="7">
        <v>32</v>
      </c>
      <c r="G799" s="7">
        <v>3</v>
      </c>
      <c r="H799" s="7">
        <v>114540.4</v>
      </c>
      <c r="I799" s="7">
        <v>1</v>
      </c>
      <c r="J799" s="7">
        <v>1</v>
      </c>
      <c r="K799" s="7">
        <v>0</v>
      </c>
      <c r="L799" s="7">
        <v>92568.07</v>
      </c>
      <c r="M799" s="7">
        <v>0</v>
      </c>
      <c r="N799" s="8">
        <f t="shared" si="15"/>
        <v>77017.465160599633</v>
      </c>
      <c r="O799" s="8" t="str">
        <f t="shared" si="16"/>
        <v>High Balance Inactive</v>
      </c>
      <c r="P799" s="8">
        <f t="shared" si="17"/>
        <v>100559.72324530123</v>
      </c>
      <c r="Q799" s="8" t="str">
        <f t="shared" si="18"/>
        <v>Low Salary - High Balance</v>
      </c>
      <c r="R799" s="8" t="str">
        <f t="shared" si="19"/>
        <v>Normal Customer</v>
      </c>
    </row>
    <row r="800" spans="1:18" ht="12.5" x14ac:dyDescent="0.25">
      <c r="A800" s="7">
        <v>15570134</v>
      </c>
      <c r="B800" s="1" t="s">
        <v>432</v>
      </c>
      <c r="C800" s="7">
        <v>683</v>
      </c>
      <c r="D800" s="1" t="s">
        <v>19</v>
      </c>
      <c r="E800" s="1" t="s">
        <v>20</v>
      </c>
      <c r="F800" s="7">
        <v>35</v>
      </c>
      <c r="G800" s="7">
        <v>6</v>
      </c>
      <c r="H800" s="7">
        <v>187530.7</v>
      </c>
      <c r="I800" s="7">
        <v>2</v>
      </c>
      <c r="J800" s="7">
        <v>1</v>
      </c>
      <c r="K800" s="7">
        <v>1</v>
      </c>
      <c r="L800" s="7">
        <v>37976.36</v>
      </c>
      <c r="M800" s="7">
        <v>0</v>
      </c>
      <c r="N800" s="8">
        <f t="shared" si="15"/>
        <v>77008.535380771122</v>
      </c>
      <c r="O800" s="8" t="str">
        <f t="shared" si="16"/>
        <v>High Balance Active</v>
      </c>
      <c r="P800" s="8">
        <f t="shared" si="17"/>
        <v>100561.62511423156</v>
      </c>
      <c r="Q800" s="8" t="str">
        <f t="shared" si="18"/>
        <v>Low Salary - High Balance</v>
      </c>
      <c r="R800" s="8" t="str">
        <f t="shared" si="19"/>
        <v>Normal Customer</v>
      </c>
    </row>
    <row r="801" spans="1:18" ht="12.5" x14ac:dyDescent="0.25">
      <c r="A801" s="7">
        <v>15567367</v>
      </c>
      <c r="B801" s="1" t="s">
        <v>659</v>
      </c>
      <c r="C801" s="7">
        <v>601</v>
      </c>
      <c r="D801" s="1" t="s">
        <v>30</v>
      </c>
      <c r="E801" s="1" t="s">
        <v>20</v>
      </c>
      <c r="F801" s="7">
        <v>42</v>
      </c>
      <c r="G801" s="7">
        <v>9</v>
      </c>
      <c r="H801" s="7">
        <v>133636.20000000001</v>
      </c>
      <c r="I801" s="7">
        <v>1</v>
      </c>
      <c r="J801" s="7">
        <v>0</v>
      </c>
      <c r="K801" s="7">
        <v>1</v>
      </c>
      <c r="L801" s="7">
        <v>103315.74</v>
      </c>
      <c r="M801" s="7">
        <v>0</v>
      </c>
      <c r="N801" s="8">
        <f t="shared" si="15"/>
        <v>76982.226843608732</v>
      </c>
      <c r="O801" s="8" t="str">
        <f t="shared" si="16"/>
        <v>High Balance Active</v>
      </c>
      <c r="P801" s="8">
        <f t="shared" si="17"/>
        <v>100576.52282075721</v>
      </c>
      <c r="Q801" s="8" t="str">
        <f t="shared" si="18"/>
        <v>High Salary - High Balance</v>
      </c>
      <c r="R801" s="8" t="str">
        <f t="shared" si="19"/>
        <v>Normal Customer</v>
      </c>
    </row>
    <row r="802" spans="1:18" ht="12.5" x14ac:dyDescent="0.25">
      <c r="A802" s="7">
        <v>15747542</v>
      </c>
      <c r="B802" s="1" t="s">
        <v>660</v>
      </c>
      <c r="C802" s="7">
        <v>605</v>
      </c>
      <c r="D802" s="1" t="s">
        <v>19</v>
      </c>
      <c r="E802" s="1" t="s">
        <v>27</v>
      </c>
      <c r="F802" s="7">
        <v>52</v>
      </c>
      <c r="G802" s="7">
        <v>7</v>
      </c>
      <c r="H802" s="7">
        <v>0</v>
      </c>
      <c r="I802" s="7">
        <v>2</v>
      </c>
      <c r="J802" s="7">
        <v>1</v>
      </c>
      <c r="K802" s="7">
        <v>1</v>
      </c>
      <c r="L802" s="7">
        <v>173952.5</v>
      </c>
      <c r="M802" s="7">
        <v>0</v>
      </c>
      <c r="N802" s="8">
        <f t="shared" si="15"/>
        <v>76968.737802381016</v>
      </c>
      <c r="O802" s="8" t="str">
        <f t="shared" si="16"/>
        <v>Low Balance Active</v>
      </c>
      <c r="P802" s="8">
        <f t="shared" si="17"/>
        <v>100575.87062619072</v>
      </c>
      <c r="Q802" s="8" t="str">
        <f t="shared" si="18"/>
        <v>High Salary - Low Balance</v>
      </c>
      <c r="R802" s="8" t="str">
        <f t="shared" si="19"/>
        <v>Normal Customer</v>
      </c>
    </row>
    <row r="803" spans="1:18" ht="12.5" x14ac:dyDescent="0.25">
      <c r="A803" s="7">
        <v>15762238</v>
      </c>
      <c r="B803" s="1" t="s">
        <v>661</v>
      </c>
      <c r="C803" s="7">
        <v>671</v>
      </c>
      <c r="D803" s="1" t="s">
        <v>30</v>
      </c>
      <c r="E803" s="1" t="s">
        <v>20</v>
      </c>
      <c r="F803" s="7">
        <v>44</v>
      </c>
      <c r="G803" s="7">
        <v>0</v>
      </c>
      <c r="H803" s="7">
        <v>84745.03</v>
      </c>
      <c r="I803" s="7">
        <v>2</v>
      </c>
      <c r="J803" s="7">
        <v>0</v>
      </c>
      <c r="K803" s="7">
        <v>1</v>
      </c>
      <c r="L803" s="7">
        <v>34673.980000000003</v>
      </c>
      <c r="M803" s="7">
        <v>0</v>
      </c>
      <c r="N803" s="8">
        <f t="shared" si="15"/>
        <v>76987.068056680233</v>
      </c>
      <c r="O803" s="8" t="str">
        <f t="shared" si="16"/>
        <v>High Balance Active</v>
      </c>
      <c r="P803" s="8">
        <f t="shared" si="17"/>
        <v>100558.39583948585</v>
      </c>
      <c r="Q803" s="8" t="str">
        <f t="shared" si="18"/>
        <v>Low Salary - High Balance</v>
      </c>
      <c r="R803" s="8" t="str">
        <f t="shared" si="19"/>
        <v>Normal Customer</v>
      </c>
    </row>
    <row r="804" spans="1:18" ht="12.5" x14ac:dyDescent="0.25">
      <c r="A804" s="7">
        <v>15681554</v>
      </c>
      <c r="B804" s="1" t="s">
        <v>662</v>
      </c>
      <c r="C804" s="7">
        <v>614</v>
      </c>
      <c r="D804" s="1" t="s">
        <v>30</v>
      </c>
      <c r="E804" s="1" t="s">
        <v>20</v>
      </c>
      <c r="F804" s="7">
        <v>31</v>
      </c>
      <c r="G804" s="7">
        <v>7</v>
      </c>
      <c r="H804" s="7">
        <v>120599.4</v>
      </c>
      <c r="I804" s="7">
        <v>2</v>
      </c>
      <c r="J804" s="7">
        <v>1</v>
      </c>
      <c r="K804" s="7">
        <v>1</v>
      </c>
      <c r="L804" s="7">
        <v>46163.44</v>
      </c>
      <c r="M804" s="7">
        <v>0</v>
      </c>
      <c r="N804" s="8">
        <f t="shared" si="15"/>
        <v>76985.220042877627</v>
      </c>
      <c r="O804" s="8" t="str">
        <f t="shared" si="16"/>
        <v>High Balance Active</v>
      </c>
      <c r="P804" s="8">
        <f t="shared" si="17"/>
        <v>100574.09007860912</v>
      </c>
      <c r="Q804" s="8" t="str">
        <f t="shared" si="18"/>
        <v>Low Salary - High Balance</v>
      </c>
      <c r="R804" s="8" t="str">
        <f t="shared" si="19"/>
        <v>Normal Customer</v>
      </c>
    </row>
    <row r="805" spans="1:18" ht="12.5" x14ac:dyDescent="0.25">
      <c r="A805" s="7">
        <v>15712825</v>
      </c>
      <c r="B805" s="1" t="s">
        <v>566</v>
      </c>
      <c r="C805" s="7">
        <v>511</v>
      </c>
      <c r="D805" s="1" t="s">
        <v>22</v>
      </c>
      <c r="E805" s="1" t="s">
        <v>20</v>
      </c>
      <c r="F805" s="7">
        <v>29</v>
      </c>
      <c r="G805" s="7">
        <v>9</v>
      </c>
      <c r="H805" s="7">
        <v>0</v>
      </c>
      <c r="I805" s="7">
        <v>2</v>
      </c>
      <c r="J805" s="7">
        <v>0</v>
      </c>
      <c r="K805" s="7">
        <v>1</v>
      </c>
      <c r="L805" s="7">
        <v>140676.98000000001</v>
      </c>
      <c r="M805" s="7">
        <v>0</v>
      </c>
      <c r="N805" s="8">
        <f t="shared" si="15"/>
        <v>76974.82829163695</v>
      </c>
      <c r="O805" s="8" t="str">
        <f t="shared" si="16"/>
        <v>Low Balance Active</v>
      </c>
      <c r="P805" s="8">
        <f t="shared" si="17"/>
        <v>100587.05425542081</v>
      </c>
      <c r="Q805" s="8" t="str">
        <f t="shared" si="18"/>
        <v>High Salary - Low Balance</v>
      </c>
      <c r="R805" s="8" t="str">
        <f t="shared" si="19"/>
        <v>Normal Customer</v>
      </c>
    </row>
    <row r="806" spans="1:18" ht="12.5" x14ac:dyDescent="0.25">
      <c r="A806" s="7">
        <v>15640280</v>
      </c>
      <c r="B806" s="1" t="s">
        <v>70</v>
      </c>
      <c r="C806" s="7">
        <v>850</v>
      </c>
      <c r="D806" s="1" t="s">
        <v>19</v>
      </c>
      <c r="E806" s="1" t="s">
        <v>27</v>
      </c>
      <c r="F806" s="7">
        <v>39</v>
      </c>
      <c r="G806" s="7">
        <v>4</v>
      </c>
      <c r="H806" s="7">
        <v>127771.4</v>
      </c>
      <c r="I806" s="7">
        <v>2</v>
      </c>
      <c r="J806" s="7">
        <v>0</v>
      </c>
      <c r="K806" s="7">
        <v>1</v>
      </c>
      <c r="L806" s="7">
        <v>151738.54</v>
      </c>
      <c r="M806" s="7">
        <v>0</v>
      </c>
      <c r="N806" s="8">
        <f t="shared" si="15"/>
        <v>76993.173102955261</v>
      </c>
      <c r="O806" s="8" t="str">
        <f t="shared" si="16"/>
        <v>High Balance Active</v>
      </c>
      <c r="P806" s="8">
        <f t="shared" si="17"/>
        <v>100577.49993565326</v>
      </c>
      <c r="Q806" s="8" t="str">
        <f t="shared" si="18"/>
        <v>High Salary - High Balance</v>
      </c>
      <c r="R806" s="8" t="str">
        <f t="shared" si="19"/>
        <v>Normal Customer</v>
      </c>
    </row>
    <row r="807" spans="1:18" ht="12.5" x14ac:dyDescent="0.25">
      <c r="A807" s="7">
        <v>15756026</v>
      </c>
      <c r="B807" s="1" t="s">
        <v>663</v>
      </c>
      <c r="C807" s="7">
        <v>790</v>
      </c>
      <c r="D807" s="1" t="s">
        <v>22</v>
      </c>
      <c r="E807" s="1" t="s">
        <v>20</v>
      </c>
      <c r="F807" s="7">
        <v>46</v>
      </c>
      <c r="G807" s="7">
        <v>9</v>
      </c>
      <c r="H807" s="7">
        <v>0</v>
      </c>
      <c r="I807" s="7">
        <v>1</v>
      </c>
      <c r="J807" s="7">
        <v>0</v>
      </c>
      <c r="K807" s="7">
        <v>0</v>
      </c>
      <c r="L807" s="7">
        <v>14679.81</v>
      </c>
      <c r="M807" s="7">
        <v>1</v>
      </c>
      <c r="N807" s="8">
        <f t="shared" si="15"/>
        <v>76981.068638855839</v>
      </c>
      <c r="O807" s="8" t="str">
        <f t="shared" si="16"/>
        <v>Low Balance Inactive</v>
      </c>
      <c r="P807" s="8">
        <f t="shared" si="17"/>
        <v>100565.30421692519</v>
      </c>
      <c r="Q807" s="8" t="str">
        <f t="shared" si="18"/>
        <v>Low Salary - Low Balance</v>
      </c>
      <c r="R807" s="8" t="str">
        <f t="shared" si="19"/>
        <v>Normal Customer</v>
      </c>
    </row>
    <row r="808" spans="1:18" ht="12.5" x14ac:dyDescent="0.25">
      <c r="A808" s="7">
        <v>15613319</v>
      </c>
      <c r="B808" s="1" t="s">
        <v>664</v>
      </c>
      <c r="C808" s="7">
        <v>793</v>
      </c>
      <c r="D808" s="1" t="s">
        <v>19</v>
      </c>
      <c r="E808" s="1" t="s">
        <v>20</v>
      </c>
      <c r="F808" s="7">
        <v>33</v>
      </c>
      <c r="G808" s="7">
        <v>0</v>
      </c>
      <c r="H808" s="7">
        <v>0</v>
      </c>
      <c r="I808" s="7">
        <v>1</v>
      </c>
      <c r="J808" s="7">
        <v>0</v>
      </c>
      <c r="K808" s="7">
        <v>0</v>
      </c>
      <c r="L808" s="7">
        <v>175544.02</v>
      </c>
      <c r="M808" s="7">
        <v>0</v>
      </c>
      <c r="N808" s="8">
        <f t="shared" si="15"/>
        <v>76999.423686218463</v>
      </c>
      <c r="O808" s="8" t="str">
        <f t="shared" si="16"/>
        <v>Low Balance Inactive</v>
      </c>
      <c r="P808" s="8">
        <f t="shared" si="17"/>
        <v>100585.78239866503</v>
      </c>
      <c r="Q808" s="8" t="str">
        <f t="shared" si="18"/>
        <v>High Salary - Low Balance</v>
      </c>
      <c r="R808" s="8" t="str">
        <f t="shared" si="19"/>
        <v>Normal Customer</v>
      </c>
    </row>
    <row r="809" spans="1:18" ht="12.5" x14ac:dyDescent="0.25">
      <c r="A809" s="7">
        <v>15798906</v>
      </c>
      <c r="B809" s="1" t="s">
        <v>665</v>
      </c>
      <c r="C809" s="7">
        <v>628</v>
      </c>
      <c r="D809" s="1" t="s">
        <v>19</v>
      </c>
      <c r="E809" s="1" t="s">
        <v>27</v>
      </c>
      <c r="F809" s="7">
        <v>69</v>
      </c>
      <c r="G809" s="7">
        <v>5</v>
      </c>
      <c r="H809" s="7">
        <v>0</v>
      </c>
      <c r="I809" s="7">
        <v>2</v>
      </c>
      <c r="J809" s="7">
        <v>1</v>
      </c>
      <c r="K809" s="7">
        <v>1</v>
      </c>
      <c r="L809" s="7">
        <v>181964.6</v>
      </c>
      <c r="M809" s="7">
        <v>0</v>
      </c>
      <c r="N809" s="8">
        <f t="shared" si="15"/>
        <v>77017.787488671645</v>
      </c>
      <c r="O809" s="8" t="str">
        <f t="shared" si="16"/>
        <v>Low Balance Active</v>
      </c>
      <c r="P809" s="8">
        <f t="shared" si="17"/>
        <v>100567.90540424542</v>
      </c>
      <c r="Q809" s="8" t="str">
        <f t="shared" si="18"/>
        <v>High Salary - Low Balance</v>
      </c>
      <c r="R809" s="8" t="str">
        <f t="shared" si="19"/>
        <v>Normal Customer</v>
      </c>
    </row>
    <row r="810" spans="1:18" ht="12.5" x14ac:dyDescent="0.25">
      <c r="A810" s="7">
        <v>15708917</v>
      </c>
      <c r="B810" s="1" t="s">
        <v>81</v>
      </c>
      <c r="C810" s="7">
        <v>598</v>
      </c>
      <c r="D810" s="1" t="s">
        <v>30</v>
      </c>
      <c r="E810" s="1" t="s">
        <v>27</v>
      </c>
      <c r="F810" s="7">
        <v>53</v>
      </c>
      <c r="G810" s="7">
        <v>10</v>
      </c>
      <c r="H810" s="7">
        <v>167773</v>
      </c>
      <c r="I810" s="7">
        <v>1</v>
      </c>
      <c r="J810" s="7">
        <v>1</v>
      </c>
      <c r="K810" s="7">
        <v>1</v>
      </c>
      <c r="L810" s="7">
        <v>136886.85999999999</v>
      </c>
      <c r="M810" s="7">
        <v>0</v>
      </c>
      <c r="N810" s="8">
        <f t="shared" si="15"/>
        <v>77036.160052480976</v>
      </c>
      <c r="O810" s="8" t="str">
        <f t="shared" si="16"/>
        <v>High Balance Active</v>
      </c>
      <c r="P810" s="8">
        <f t="shared" si="17"/>
        <v>100548.48825381705</v>
      </c>
      <c r="Q810" s="8" t="str">
        <f t="shared" si="18"/>
        <v>High Salary - High Balance</v>
      </c>
      <c r="R810" s="8" t="str">
        <f t="shared" si="19"/>
        <v>Normal Customer</v>
      </c>
    </row>
    <row r="811" spans="1:18" ht="12.5" x14ac:dyDescent="0.25">
      <c r="A811" s="7">
        <v>15778463</v>
      </c>
      <c r="B811" s="1" t="s">
        <v>666</v>
      </c>
      <c r="C811" s="7">
        <v>657</v>
      </c>
      <c r="D811" s="1" t="s">
        <v>19</v>
      </c>
      <c r="E811" s="1" t="s">
        <v>20</v>
      </c>
      <c r="F811" s="7">
        <v>37</v>
      </c>
      <c r="G811" s="7">
        <v>6</v>
      </c>
      <c r="H811" s="7">
        <v>95845.6</v>
      </c>
      <c r="I811" s="7">
        <v>1</v>
      </c>
      <c r="J811" s="7">
        <v>1</v>
      </c>
      <c r="K811" s="7">
        <v>0</v>
      </c>
      <c r="L811" s="7">
        <v>122218.23</v>
      </c>
      <c r="M811" s="7">
        <v>0</v>
      </c>
      <c r="N811" s="8">
        <f t="shared" si="15"/>
        <v>77014.509649248444</v>
      </c>
      <c r="O811" s="8" t="str">
        <f t="shared" si="16"/>
        <v>High Balance Inactive</v>
      </c>
      <c r="P811" s="8">
        <f t="shared" si="17"/>
        <v>100539.81768074472</v>
      </c>
      <c r="Q811" s="8" t="str">
        <f t="shared" si="18"/>
        <v>High Salary - High Balance</v>
      </c>
      <c r="R811" s="8" t="str">
        <f t="shared" si="19"/>
        <v>Normal Customer</v>
      </c>
    </row>
    <row r="812" spans="1:18" ht="12.5" x14ac:dyDescent="0.25">
      <c r="A812" s="7">
        <v>15699430</v>
      </c>
      <c r="B812" s="1" t="s">
        <v>481</v>
      </c>
      <c r="C812" s="7">
        <v>618</v>
      </c>
      <c r="D812" s="1" t="s">
        <v>19</v>
      </c>
      <c r="E812" s="1" t="s">
        <v>20</v>
      </c>
      <c r="F812" s="7">
        <v>35</v>
      </c>
      <c r="G812" s="7">
        <v>10</v>
      </c>
      <c r="H812" s="7">
        <v>0</v>
      </c>
      <c r="I812" s="7">
        <v>2</v>
      </c>
      <c r="J812" s="7">
        <v>1</v>
      </c>
      <c r="K812" s="7">
        <v>0</v>
      </c>
      <c r="L812" s="7">
        <v>180439.75</v>
      </c>
      <c r="M812" s="7">
        <v>0</v>
      </c>
      <c r="N812" s="8">
        <f t="shared" si="15"/>
        <v>77010.015355608659</v>
      </c>
      <c r="O812" s="8" t="str">
        <f t="shared" si="16"/>
        <v>Low Balance Inactive</v>
      </c>
      <c r="P812" s="8">
        <f t="shared" si="17"/>
        <v>100534.64383532247</v>
      </c>
      <c r="Q812" s="8" t="str">
        <f t="shared" si="18"/>
        <v>High Salary - Low Balance</v>
      </c>
      <c r="R812" s="8" t="str">
        <f t="shared" si="19"/>
        <v>Normal Customer</v>
      </c>
    </row>
    <row r="813" spans="1:18" ht="12.5" x14ac:dyDescent="0.25">
      <c r="A813" s="7">
        <v>15649992</v>
      </c>
      <c r="B813" s="1" t="s">
        <v>667</v>
      </c>
      <c r="C813" s="7">
        <v>681</v>
      </c>
      <c r="D813" s="1" t="s">
        <v>22</v>
      </c>
      <c r="E813" s="1" t="s">
        <v>27</v>
      </c>
      <c r="F813" s="7">
        <v>65</v>
      </c>
      <c r="G813" s="7">
        <v>7</v>
      </c>
      <c r="H813" s="7">
        <v>134714.70000000001</v>
      </c>
      <c r="I813" s="7">
        <v>2</v>
      </c>
      <c r="J813" s="7">
        <v>0</v>
      </c>
      <c r="K813" s="7">
        <v>1</v>
      </c>
      <c r="L813" s="7">
        <v>190419.81</v>
      </c>
      <c r="M813" s="7">
        <v>0</v>
      </c>
      <c r="N813" s="8">
        <f t="shared" si="15"/>
        <v>77028.399221771368</v>
      </c>
      <c r="O813" s="8" t="str">
        <f t="shared" si="16"/>
        <v>High Balance Active</v>
      </c>
      <c r="P813" s="8">
        <f t="shared" si="17"/>
        <v>100515.56885175487</v>
      </c>
      <c r="Q813" s="8" t="str">
        <f t="shared" si="18"/>
        <v>High Salary - High Balance</v>
      </c>
      <c r="R813" s="8" t="str">
        <f t="shared" si="19"/>
        <v>Normal Customer</v>
      </c>
    </row>
    <row r="814" spans="1:18" ht="12.5" x14ac:dyDescent="0.25">
      <c r="A814" s="7">
        <v>15578980</v>
      </c>
      <c r="B814" s="1" t="s">
        <v>668</v>
      </c>
      <c r="C814" s="7">
        <v>516</v>
      </c>
      <c r="D814" s="1" t="s">
        <v>22</v>
      </c>
      <c r="E814" s="1" t="s">
        <v>20</v>
      </c>
      <c r="F814" s="7">
        <v>33</v>
      </c>
      <c r="G814" s="7">
        <v>3</v>
      </c>
      <c r="H814" s="7">
        <v>0</v>
      </c>
      <c r="I814" s="7">
        <v>2</v>
      </c>
      <c r="J814" s="7">
        <v>1</v>
      </c>
      <c r="K814" s="7">
        <v>1</v>
      </c>
      <c r="L814" s="7">
        <v>58685.59</v>
      </c>
      <c r="M814" s="7">
        <v>0</v>
      </c>
      <c r="N814" s="8">
        <f t="shared" si="15"/>
        <v>77014.625033428892</v>
      </c>
      <c r="O814" s="8" t="str">
        <f t="shared" si="16"/>
        <v>Low Balance Active</v>
      </c>
      <c r="P814" s="8">
        <f t="shared" si="17"/>
        <v>100494.1017454635</v>
      </c>
      <c r="Q814" s="8" t="str">
        <f t="shared" si="18"/>
        <v>Low Salary - Low Balance</v>
      </c>
      <c r="R814" s="8" t="str">
        <f t="shared" si="19"/>
        <v>Normal Customer</v>
      </c>
    </row>
    <row r="815" spans="1:18" ht="12.5" x14ac:dyDescent="0.25">
      <c r="A815" s="7">
        <v>15775306</v>
      </c>
      <c r="B815" s="1" t="s">
        <v>669</v>
      </c>
      <c r="C815" s="7">
        <v>421</v>
      </c>
      <c r="D815" s="1" t="s">
        <v>30</v>
      </c>
      <c r="E815" s="1" t="s">
        <v>27</v>
      </c>
      <c r="F815" s="7">
        <v>28</v>
      </c>
      <c r="G815" s="7">
        <v>8</v>
      </c>
      <c r="H815" s="7">
        <v>122384.2</v>
      </c>
      <c r="I815" s="7">
        <v>3</v>
      </c>
      <c r="J815" s="7">
        <v>1</v>
      </c>
      <c r="K815" s="7">
        <v>1</v>
      </c>
      <c r="L815" s="7">
        <v>89017.38</v>
      </c>
      <c r="M815" s="7">
        <v>1</v>
      </c>
      <c r="N815" s="8">
        <f t="shared" si="15"/>
        <v>77033.018781944163</v>
      </c>
      <c r="O815" s="8" t="str">
        <f t="shared" si="16"/>
        <v>High Balance Active</v>
      </c>
      <c r="P815" s="8">
        <f t="shared" si="17"/>
        <v>100504.08705994772</v>
      </c>
      <c r="Q815" s="8" t="str">
        <f t="shared" si="18"/>
        <v>Low Salary - High Balance</v>
      </c>
      <c r="R815" s="8" t="str">
        <f t="shared" si="19"/>
        <v>Normal Customer</v>
      </c>
    </row>
    <row r="816" spans="1:18" ht="12.5" x14ac:dyDescent="0.25">
      <c r="A816" s="7">
        <v>15641655</v>
      </c>
      <c r="B816" s="1" t="s">
        <v>367</v>
      </c>
      <c r="C816" s="7">
        <v>700</v>
      </c>
      <c r="D816" s="1" t="s">
        <v>19</v>
      </c>
      <c r="E816" s="1" t="s">
        <v>20</v>
      </c>
      <c r="F816" s="7">
        <v>26</v>
      </c>
      <c r="G816" s="7">
        <v>2</v>
      </c>
      <c r="H816" s="7">
        <v>0</v>
      </c>
      <c r="I816" s="7">
        <v>2</v>
      </c>
      <c r="J816" s="7">
        <v>0</v>
      </c>
      <c r="K816" s="7">
        <v>0</v>
      </c>
      <c r="L816" s="7">
        <v>50051.42</v>
      </c>
      <c r="M816" s="7">
        <v>0</v>
      </c>
      <c r="N816" s="8">
        <f t="shared" si="15"/>
        <v>77022.184768275256</v>
      </c>
      <c r="O816" s="8" t="str">
        <f t="shared" si="16"/>
        <v>Low Balance Inactive</v>
      </c>
      <c r="P816" s="8">
        <f t="shared" si="17"/>
        <v>100506.83113712401</v>
      </c>
      <c r="Q816" s="8" t="str">
        <f t="shared" si="18"/>
        <v>Low Salary - Low Balance</v>
      </c>
      <c r="R816" s="8" t="str">
        <f t="shared" si="19"/>
        <v>Normal Customer</v>
      </c>
    </row>
    <row r="817" spans="1:18" ht="12.5" x14ac:dyDescent="0.25">
      <c r="A817" s="7">
        <v>15619708</v>
      </c>
      <c r="B817" s="1" t="s">
        <v>670</v>
      </c>
      <c r="C817" s="7">
        <v>745</v>
      </c>
      <c r="D817" s="1" t="s">
        <v>19</v>
      </c>
      <c r="E817" s="1" t="s">
        <v>27</v>
      </c>
      <c r="F817" s="7">
        <v>25</v>
      </c>
      <c r="G817" s="7">
        <v>5</v>
      </c>
      <c r="H817" s="7">
        <v>157993.20000000001</v>
      </c>
      <c r="I817" s="7">
        <v>2</v>
      </c>
      <c r="J817" s="7">
        <v>1</v>
      </c>
      <c r="K817" s="7">
        <v>0</v>
      </c>
      <c r="L817" s="7">
        <v>146041.45000000001</v>
      </c>
      <c r="M817" s="7">
        <v>0</v>
      </c>
      <c r="N817" s="8">
        <f t="shared" si="15"/>
        <v>77040.589113500653</v>
      </c>
      <c r="O817" s="8" t="str">
        <f t="shared" si="16"/>
        <v>High Balance Inactive</v>
      </c>
      <c r="P817" s="8">
        <f t="shared" si="17"/>
        <v>100518.88738829178</v>
      </c>
      <c r="Q817" s="8" t="str">
        <f t="shared" si="18"/>
        <v>High Salary - High Balance</v>
      </c>
      <c r="R817" s="8" t="str">
        <f t="shared" si="19"/>
        <v>Normal Customer</v>
      </c>
    </row>
    <row r="818" spans="1:18" ht="12.5" x14ac:dyDescent="0.25">
      <c r="A818" s="7">
        <v>15734565</v>
      </c>
      <c r="B818" s="1" t="s">
        <v>266</v>
      </c>
      <c r="C818" s="7">
        <v>696</v>
      </c>
      <c r="D818" s="1" t="s">
        <v>19</v>
      </c>
      <c r="E818" s="1" t="s">
        <v>27</v>
      </c>
      <c r="F818" s="7">
        <v>29</v>
      </c>
      <c r="G818" s="7">
        <v>8</v>
      </c>
      <c r="H818" s="7">
        <v>0</v>
      </c>
      <c r="I818" s="7">
        <v>2</v>
      </c>
      <c r="J818" s="7">
        <v>1</v>
      </c>
      <c r="K818" s="7">
        <v>0</v>
      </c>
      <c r="L818" s="7">
        <v>191166.09</v>
      </c>
      <c r="M818" s="7">
        <v>0</v>
      </c>
      <c r="N818" s="8">
        <f t="shared" si="15"/>
        <v>77021.240975143446</v>
      </c>
      <c r="O818" s="8" t="str">
        <f t="shared" si="16"/>
        <v>Low Balance Inactive</v>
      </c>
      <c r="P818" s="8">
        <f t="shared" si="17"/>
        <v>100508.00723470391</v>
      </c>
      <c r="Q818" s="8" t="str">
        <f t="shared" si="18"/>
        <v>High Salary - Low Balance</v>
      </c>
      <c r="R818" s="8" t="str">
        <f t="shared" si="19"/>
        <v>Normal Customer</v>
      </c>
    </row>
    <row r="819" spans="1:18" ht="12.5" x14ac:dyDescent="0.25">
      <c r="A819" s="7">
        <v>15806438</v>
      </c>
      <c r="B819" s="1" t="s">
        <v>671</v>
      </c>
      <c r="C819" s="7">
        <v>580</v>
      </c>
      <c r="D819" s="1" t="s">
        <v>30</v>
      </c>
      <c r="E819" s="1" t="s">
        <v>20</v>
      </c>
      <c r="F819" s="7">
        <v>42</v>
      </c>
      <c r="G819" s="7">
        <v>2</v>
      </c>
      <c r="H819" s="7">
        <v>123331.4</v>
      </c>
      <c r="I819" s="7">
        <v>1</v>
      </c>
      <c r="J819" s="7">
        <v>0</v>
      </c>
      <c r="K819" s="7">
        <v>0</v>
      </c>
      <c r="L819" s="7">
        <v>103516.08</v>
      </c>
      <c r="M819" s="7">
        <v>1</v>
      </c>
      <c r="N819" s="8">
        <f t="shared" si="15"/>
        <v>77039.65389433426</v>
      </c>
      <c r="O819" s="8" t="str">
        <f t="shared" si="16"/>
        <v>High Balance Inactive</v>
      </c>
      <c r="P819" s="8">
        <f t="shared" si="17"/>
        <v>100486.33425292879</v>
      </c>
      <c r="Q819" s="8" t="str">
        <f t="shared" si="18"/>
        <v>High Salary - High Balance</v>
      </c>
      <c r="R819" s="8" t="str">
        <f t="shared" si="19"/>
        <v>At - Risk Premium Customer</v>
      </c>
    </row>
    <row r="820" spans="1:18" ht="12.5" x14ac:dyDescent="0.25">
      <c r="A820" s="7">
        <v>15591969</v>
      </c>
      <c r="B820" s="1" t="s">
        <v>672</v>
      </c>
      <c r="C820" s="7">
        <v>497</v>
      </c>
      <c r="D820" s="1" t="s">
        <v>22</v>
      </c>
      <c r="E820" s="1" t="s">
        <v>27</v>
      </c>
      <c r="F820" s="7">
        <v>27</v>
      </c>
      <c r="G820" s="7">
        <v>9</v>
      </c>
      <c r="H820" s="7">
        <v>75263.16</v>
      </c>
      <c r="I820" s="7">
        <v>1</v>
      </c>
      <c r="J820" s="7">
        <v>1</v>
      </c>
      <c r="K820" s="7">
        <v>1</v>
      </c>
      <c r="L820" s="7">
        <v>164825.04</v>
      </c>
      <c r="M820" s="7">
        <v>0</v>
      </c>
      <c r="N820" s="8">
        <f t="shared" si="15"/>
        <v>77028.584610234393</v>
      </c>
      <c r="O820" s="8" t="str">
        <f t="shared" si="16"/>
        <v>Low Balance Active</v>
      </c>
      <c r="P820" s="8">
        <f t="shared" si="17"/>
        <v>100485.60978000984</v>
      </c>
      <c r="Q820" s="8" t="str">
        <f t="shared" si="18"/>
        <v>High Salary - Low Balance</v>
      </c>
      <c r="R820" s="8" t="str">
        <f t="shared" si="19"/>
        <v>Normal Customer</v>
      </c>
    </row>
    <row r="821" spans="1:18" ht="12.5" x14ac:dyDescent="0.25">
      <c r="A821" s="7">
        <v>15747807</v>
      </c>
      <c r="B821" s="1" t="s">
        <v>673</v>
      </c>
      <c r="C821" s="7">
        <v>720</v>
      </c>
      <c r="D821" s="1" t="s">
        <v>19</v>
      </c>
      <c r="E821" s="1" t="s">
        <v>20</v>
      </c>
      <c r="F821" s="7">
        <v>43</v>
      </c>
      <c r="G821" s="7">
        <v>6</v>
      </c>
      <c r="H821" s="7">
        <v>137824</v>
      </c>
      <c r="I821" s="7">
        <v>2</v>
      </c>
      <c r="J821" s="7">
        <v>1</v>
      </c>
      <c r="K821" s="7">
        <v>0</v>
      </c>
      <c r="L821" s="7">
        <v>172557.77</v>
      </c>
      <c r="M821" s="7">
        <v>0</v>
      </c>
      <c r="N821" s="8">
        <f t="shared" si="15"/>
        <v>77029.006859603018</v>
      </c>
      <c r="O821" s="8" t="str">
        <f t="shared" si="16"/>
        <v>High Balance Inactive</v>
      </c>
      <c r="P821" s="8">
        <f t="shared" si="17"/>
        <v>100470.22125328894</v>
      </c>
      <c r="Q821" s="8" t="str">
        <f t="shared" si="18"/>
        <v>High Salary - High Balance</v>
      </c>
      <c r="R821" s="8" t="str">
        <f t="shared" si="19"/>
        <v>Normal Customer</v>
      </c>
    </row>
    <row r="822" spans="1:18" ht="12.5" x14ac:dyDescent="0.25">
      <c r="A822" s="7">
        <v>15596939</v>
      </c>
      <c r="B822" s="1" t="s">
        <v>153</v>
      </c>
      <c r="C822" s="7">
        <v>659</v>
      </c>
      <c r="D822" s="1" t="s">
        <v>30</v>
      </c>
      <c r="E822" s="1" t="s">
        <v>27</v>
      </c>
      <c r="F822" s="7">
        <v>36</v>
      </c>
      <c r="G822" s="7">
        <v>4</v>
      </c>
      <c r="H822" s="7">
        <v>132578.9</v>
      </c>
      <c r="I822" s="7">
        <v>2</v>
      </c>
      <c r="J822" s="7">
        <v>1</v>
      </c>
      <c r="K822" s="7">
        <v>0</v>
      </c>
      <c r="L822" s="7">
        <v>84320.94</v>
      </c>
      <c r="M822" s="7">
        <v>0</v>
      </c>
      <c r="N822" s="8">
        <f t="shared" si="15"/>
        <v>77014.462602870888</v>
      </c>
      <c r="O822" s="8" t="str">
        <f t="shared" si="16"/>
        <v>High Balance Inactive</v>
      </c>
      <c r="P822" s="8">
        <f t="shared" si="17"/>
        <v>100452.97542822993</v>
      </c>
      <c r="Q822" s="8" t="str">
        <f t="shared" si="18"/>
        <v>Low Salary - High Balance</v>
      </c>
      <c r="R822" s="8" t="str">
        <f t="shared" si="19"/>
        <v>Normal Customer</v>
      </c>
    </row>
    <row r="823" spans="1:18" ht="12.5" x14ac:dyDescent="0.25">
      <c r="A823" s="7">
        <v>15716155</v>
      </c>
      <c r="B823" s="1" t="s">
        <v>626</v>
      </c>
      <c r="C823" s="7">
        <v>841</v>
      </c>
      <c r="D823" s="1" t="s">
        <v>19</v>
      </c>
      <c r="E823" s="1" t="s">
        <v>20</v>
      </c>
      <c r="F823" s="7">
        <v>36</v>
      </c>
      <c r="G823" s="7">
        <v>5</v>
      </c>
      <c r="H823" s="7">
        <v>156021.29999999999</v>
      </c>
      <c r="I823" s="7">
        <v>1</v>
      </c>
      <c r="J823" s="7">
        <v>0</v>
      </c>
      <c r="K823" s="7">
        <v>0</v>
      </c>
      <c r="L823" s="7">
        <v>122662.98</v>
      </c>
      <c r="M823" s="7">
        <v>0</v>
      </c>
      <c r="N823" s="8">
        <f t="shared" si="15"/>
        <v>77001.16649437671</v>
      </c>
      <c r="O823" s="8" t="str">
        <f t="shared" si="16"/>
        <v>High Balance Inactive</v>
      </c>
      <c r="P823" s="8">
        <f t="shared" si="17"/>
        <v>100456.83569035682</v>
      </c>
      <c r="Q823" s="8" t="str">
        <f t="shared" si="18"/>
        <v>High Salary - High Balance</v>
      </c>
      <c r="R823" s="8" t="str">
        <f t="shared" si="19"/>
        <v>Normal Customer</v>
      </c>
    </row>
    <row r="824" spans="1:18" ht="12.5" x14ac:dyDescent="0.25">
      <c r="A824" s="7">
        <v>15765311</v>
      </c>
      <c r="B824" s="1" t="s">
        <v>674</v>
      </c>
      <c r="C824" s="7">
        <v>642</v>
      </c>
      <c r="D824" s="1" t="s">
        <v>22</v>
      </c>
      <c r="E824" s="1" t="s">
        <v>27</v>
      </c>
      <c r="F824" s="7">
        <v>34</v>
      </c>
      <c r="G824" s="7">
        <v>8</v>
      </c>
      <c r="H824" s="7">
        <v>0</v>
      </c>
      <c r="I824" s="7">
        <v>1</v>
      </c>
      <c r="J824" s="7">
        <v>1</v>
      </c>
      <c r="K824" s="7">
        <v>0</v>
      </c>
      <c r="L824" s="7">
        <v>72085.100000000006</v>
      </c>
      <c r="M824" s="7">
        <v>0</v>
      </c>
      <c r="N824" s="8">
        <f t="shared" si="15"/>
        <v>76982.253106749718</v>
      </c>
      <c r="O824" s="8" t="str">
        <f t="shared" si="16"/>
        <v>Low Balance Inactive</v>
      </c>
      <c r="P824" s="8">
        <f t="shared" si="17"/>
        <v>100451.5206725709</v>
      </c>
      <c r="Q824" s="8" t="str">
        <f t="shared" si="18"/>
        <v>Low Salary - Low Balance</v>
      </c>
      <c r="R824" s="8" t="str">
        <f t="shared" si="19"/>
        <v>Normal Customer</v>
      </c>
    </row>
    <row r="825" spans="1:18" ht="12.5" x14ac:dyDescent="0.25">
      <c r="A825" s="7">
        <v>15757811</v>
      </c>
      <c r="B825" s="1" t="s">
        <v>675</v>
      </c>
      <c r="C825" s="7">
        <v>732</v>
      </c>
      <c r="D825" s="1" t="s">
        <v>22</v>
      </c>
      <c r="E825" s="1" t="s">
        <v>20</v>
      </c>
      <c r="F825" s="7">
        <v>69</v>
      </c>
      <c r="G825" s="7">
        <v>9</v>
      </c>
      <c r="H825" s="7">
        <v>137453.4</v>
      </c>
      <c r="I825" s="7">
        <v>1</v>
      </c>
      <c r="J825" s="7">
        <v>0</v>
      </c>
      <c r="K825" s="7">
        <v>1</v>
      </c>
      <c r="L825" s="7">
        <v>110932.24</v>
      </c>
      <c r="M825" s="7">
        <v>1</v>
      </c>
      <c r="N825" s="8">
        <f t="shared" si="15"/>
        <v>77000.683141010377</v>
      </c>
      <c r="O825" s="8" t="str">
        <f t="shared" si="16"/>
        <v>High Balance Active</v>
      </c>
      <c r="P825" s="8">
        <f t="shared" si="17"/>
        <v>100458.31177160669</v>
      </c>
      <c r="Q825" s="8" t="str">
        <f t="shared" si="18"/>
        <v>High Salary - High Balance</v>
      </c>
      <c r="R825" s="8" t="str">
        <f t="shared" si="19"/>
        <v>Normal Customer</v>
      </c>
    </row>
    <row r="826" spans="1:18" ht="12.5" x14ac:dyDescent="0.25">
      <c r="A826" s="7">
        <v>15603830</v>
      </c>
      <c r="B826" s="1" t="s">
        <v>676</v>
      </c>
      <c r="C826" s="7">
        <v>600</v>
      </c>
      <c r="D826" s="1" t="s">
        <v>22</v>
      </c>
      <c r="E826" s="1" t="s">
        <v>27</v>
      </c>
      <c r="F826" s="7">
        <v>36</v>
      </c>
      <c r="G826" s="7">
        <v>4</v>
      </c>
      <c r="H826" s="7">
        <v>0</v>
      </c>
      <c r="I826" s="7">
        <v>2</v>
      </c>
      <c r="J826" s="7">
        <v>1</v>
      </c>
      <c r="K826" s="7">
        <v>0</v>
      </c>
      <c r="L826" s="7">
        <v>143635.35999999999</v>
      </c>
      <c r="M826" s="7">
        <v>0</v>
      </c>
      <c r="N826" s="8">
        <f t="shared" si="15"/>
        <v>76986.206915708899</v>
      </c>
      <c r="O826" s="8" t="str">
        <f t="shared" si="16"/>
        <v>Low Balance Inactive</v>
      </c>
      <c r="P826" s="8">
        <f t="shared" si="17"/>
        <v>100455.80364703093</v>
      </c>
      <c r="Q826" s="8" t="str">
        <f t="shared" si="18"/>
        <v>High Salary - Low Balance</v>
      </c>
      <c r="R826" s="8" t="str">
        <f t="shared" si="19"/>
        <v>Normal Customer</v>
      </c>
    </row>
    <row r="827" spans="1:18" ht="12.5" x14ac:dyDescent="0.25">
      <c r="A827" s="7">
        <v>15660602</v>
      </c>
      <c r="B827" s="1" t="s">
        <v>677</v>
      </c>
      <c r="C827" s="7">
        <v>464</v>
      </c>
      <c r="D827" s="1" t="s">
        <v>30</v>
      </c>
      <c r="E827" s="1" t="s">
        <v>27</v>
      </c>
      <c r="F827" s="7">
        <v>33</v>
      </c>
      <c r="G827" s="7">
        <v>8</v>
      </c>
      <c r="H827" s="7">
        <v>164284.70000000001</v>
      </c>
      <c r="I827" s="7">
        <v>2</v>
      </c>
      <c r="J827" s="7">
        <v>1</v>
      </c>
      <c r="K827" s="7">
        <v>1</v>
      </c>
      <c r="L827" s="7">
        <v>3710.34</v>
      </c>
      <c r="M827" s="7">
        <v>0</v>
      </c>
      <c r="N827" s="8">
        <f t="shared" si="15"/>
        <v>77004.646725748578</v>
      </c>
      <c r="O827" s="8" t="str">
        <f t="shared" si="16"/>
        <v>High Balance Active</v>
      </c>
      <c r="P827" s="8">
        <f t="shared" si="17"/>
        <v>100445.46123832364</v>
      </c>
      <c r="Q827" s="8" t="str">
        <f t="shared" si="18"/>
        <v>Low Salary - High Balance</v>
      </c>
      <c r="R827" s="8" t="str">
        <f t="shared" si="19"/>
        <v>Normal Customer</v>
      </c>
    </row>
    <row r="828" spans="1:18" ht="12.5" x14ac:dyDescent="0.25">
      <c r="A828" s="7">
        <v>15660535</v>
      </c>
      <c r="B828" s="1" t="s">
        <v>678</v>
      </c>
      <c r="C828" s="7">
        <v>680</v>
      </c>
      <c r="D828" s="1" t="s">
        <v>19</v>
      </c>
      <c r="E828" s="1" t="s">
        <v>20</v>
      </c>
      <c r="F828" s="7">
        <v>47</v>
      </c>
      <c r="G828" s="7">
        <v>5</v>
      </c>
      <c r="H828" s="7">
        <v>0</v>
      </c>
      <c r="I828" s="7">
        <v>2</v>
      </c>
      <c r="J828" s="7">
        <v>1</v>
      </c>
      <c r="K828" s="7">
        <v>1</v>
      </c>
      <c r="L828" s="7">
        <v>179843.33</v>
      </c>
      <c r="M828" s="7">
        <v>0</v>
      </c>
      <c r="N828" s="8">
        <f t="shared" si="15"/>
        <v>76983.736315285161</v>
      </c>
      <c r="O828" s="8" t="str">
        <f t="shared" si="16"/>
        <v>Low Balance Active</v>
      </c>
      <c r="P828" s="8">
        <f t="shared" si="17"/>
        <v>100468.63687829449</v>
      </c>
      <c r="Q828" s="8" t="str">
        <f t="shared" si="18"/>
        <v>High Salary - Low Balance</v>
      </c>
      <c r="R828" s="8" t="str">
        <f t="shared" si="19"/>
        <v>Normal Customer</v>
      </c>
    </row>
    <row r="829" spans="1:18" ht="12.5" x14ac:dyDescent="0.25">
      <c r="A829" s="7">
        <v>15666633</v>
      </c>
      <c r="B829" s="1" t="s">
        <v>294</v>
      </c>
      <c r="C829" s="7">
        <v>758</v>
      </c>
      <c r="D829" s="1" t="s">
        <v>22</v>
      </c>
      <c r="E829" s="1" t="s">
        <v>27</v>
      </c>
      <c r="F829" s="7">
        <v>56</v>
      </c>
      <c r="G829" s="7">
        <v>1</v>
      </c>
      <c r="H829" s="7">
        <v>0</v>
      </c>
      <c r="I829" s="7">
        <v>2</v>
      </c>
      <c r="J829" s="7">
        <v>1</v>
      </c>
      <c r="K829" s="7">
        <v>1</v>
      </c>
      <c r="L829" s="7">
        <v>10643.38</v>
      </c>
      <c r="M829" s="7">
        <v>0</v>
      </c>
      <c r="N829" s="8">
        <f t="shared" si="15"/>
        <v>77002.184370956224</v>
      </c>
      <c r="O829" s="8" t="str">
        <f t="shared" si="16"/>
        <v>Low Balance Active</v>
      </c>
      <c r="P829" s="8">
        <f t="shared" si="17"/>
        <v>100449.61586388717</v>
      </c>
      <c r="Q829" s="8" t="str">
        <f t="shared" si="18"/>
        <v>Low Salary - Low Balance</v>
      </c>
      <c r="R829" s="8" t="str">
        <f t="shared" si="19"/>
        <v>Normal Customer</v>
      </c>
    </row>
    <row r="830" spans="1:18" ht="12.5" x14ac:dyDescent="0.25">
      <c r="A830" s="7">
        <v>15596914</v>
      </c>
      <c r="B830" s="1" t="s">
        <v>626</v>
      </c>
      <c r="C830" s="7">
        <v>630</v>
      </c>
      <c r="D830" s="1" t="s">
        <v>30</v>
      </c>
      <c r="E830" s="1" t="s">
        <v>20</v>
      </c>
      <c r="F830" s="7">
        <v>31</v>
      </c>
      <c r="G830" s="7">
        <v>2</v>
      </c>
      <c r="H830" s="7">
        <v>112373.5</v>
      </c>
      <c r="I830" s="7">
        <v>2</v>
      </c>
      <c r="J830" s="7">
        <v>1</v>
      </c>
      <c r="K830" s="7">
        <v>1</v>
      </c>
      <c r="L830" s="7">
        <v>131167.98000000001</v>
      </c>
      <c r="M830" s="7">
        <v>0</v>
      </c>
      <c r="N830" s="8">
        <f t="shared" si="15"/>
        <v>77020.641270373992</v>
      </c>
      <c r="O830" s="8" t="str">
        <f t="shared" si="16"/>
        <v>High Balance Active</v>
      </c>
      <c r="P830" s="8">
        <f t="shared" si="17"/>
        <v>100471.14180728696</v>
      </c>
      <c r="Q830" s="8" t="str">
        <f t="shared" si="18"/>
        <v>High Salary - High Balance</v>
      </c>
      <c r="R830" s="8" t="str">
        <f t="shared" si="19"/>
        <v>Normal Customer</v>
      </c>
    </row>
    <row r="831" spans="1:18" ht="12.5" x14ac:dyDescent="0.25">
      <c r="A831" s="7">
        <v>15639788</v>
      </c>
      <c r="B831" s="1" t="s">
        <v>324</v>
      </c>
      <c r="C831" s="7">
        <v>577</v>
      </c>
      <c r="D831" s="1" t="s">
        <v>19</v>
      </c>
      <c r="E831" s="1" t="s">
        <v>20</v>
      </c>
      <c r="F831" s="7">
        <v>39</v>
      </c>
      <c r="G831" s="7">
        <v>10</v>
      </c>
      <c r="H831" s="7">
        <v>0</v>
      </c>
      <c r="I831" s="7">
        <v>2</v>
      </c>
      <c r="J831" s="7">
        <v>1</v>
      </c>
      <c r="K831" s="7">
        <v>0</v>
      </c>
      <c r="L831" s="7">
        <v>10553.31</v>
      </c>
      <c r="M831" s="7">
        <v>0</v>
      </c>
      <c r="N831" s="8">
        <f t="shared" si="15"/>
        <v>77012.165399184916</v>
      </c>
      <c r="O831" s="8" t="str">
        <f t="shared" si="16"/>
        <v>Low Balance Inactive</v>
      </c>
      <c r="P831" s="8">
        <f t="shared" si="17"/>
        <v>100463.78222009139</v>
      </c>
      <c r="Q831" s="8" t="str">
        <f t="shared" si="18"/>
        <v>Low Salary - Low Balance</v>
      </c>
      <c r="R831" s="8" t="str">
        <f t="shared" si="19"/>
        <v>Normal Customer</v>
      </c>
    </row>
    <row r="832" spans="1:18" ht="12.5" x14ac:dyDescent="0.25">
      <c r="A832" s="7">
        <v>15695846</v>
      </c>
      <c r="B832" s="1" t="s">
        <v>195</v>
      </c>
      <c r="C832" s="7">
        <v>684</v>
      </c>
      <c r="D832" s="1" t="s">
        <v>19</v>
      </c>
      <c r="E832" s="1" t="s">
        <v>20</v>
      </c>
      <c r="F832" s="7">
        <v>34</v>
      </c>
      <c r="G832" s="7">
        <v>6</v>
      </c>
      <c r="H832" s="7">
        <v>0</v>
      </c>
      <c r="I832" s="7">
        <v>2</v>
      </c>
      <c r="J832" s="7">
        <v>1</v>
      </c>
      <c r="K832" s="7">
        <v>1</v>
      </c>
      <c r="L832" s="7">
        <v>130928.22</v>
      </c>
      <c r="M832" s="7">
        <v>0</v>
      </c>
      <c r="N832" s="8">
        <f t="shared" si="15"/>
        <v>77030.63354436458</v>
      </c>
      <c r="O832" s="8" t="str">
        <f t="shared" si="16"/>
        <v>Low Balance Active</v>
      </c>
      <c r="P832" s="8">
        <f t="shared" si="17"/>
        <v>100485.34348441275</v>
      </c>
      <c r="Q832" s="8" t="str">
        <f t="shared" si="18"/>
        <v>High Salary - Low Balance</v>
      </c>
      <c r="R832" s="8" t="str">
        <f t="shared" si="19"/>
        <v>Normal Customer</v>
      </c>
    </row>
    <row r="833" spans="1:18" ht="12.5" x14ac:dyDescent="0.25">
      <c r="A833" s="7">
        <v>15726234</v>
      </c>
      <c r="B833" s="1" t="s">
        <v>679</v>
      </c>
      <c r="C833" s="7">
        <v>708</v>
      </c>
      <c r="D833" s="1" t="s">
        <v>22</v>
      </c>
      <c r="E833" s="1" t="s">
        <v>20</v>
      </c>
      <c r="F833" s="7">
        <v>41</v>
      </c>
      <c r="G833" s="7">
        <v>5</v>
      </c>
      <c r="H833" s="7">
        <v>0</v>
      </c>
      <c r="I833" s="7">
        <v>1</v>
      </c>
      <c r="J833" s="7">
        <v>0</v>
      </c>
      <c r="K833" s="7">
        <v>1</v>
      </c>
      <c r="L833" s="7">
        <v>157003.99</v>
      </c>
      <c r="M833" s="7">
        <v>0</v>
      </c>
      <c r="N833" s="8">
        <f t="shared" si="15"/>
        <v>77049.110549292469</v>
      </c>
      <c r="O833" s="8" t="str">
        <f t="shared" si="16"/>
        <v>Low Balance Active</v>
      </c>
      <c r="P833" s="8">
        <f t="shared" si="17"/>
        <v>100478.04128328165</v>
      </c>
      <c r="Q833" s="8" t="str">
        <f t="shared" si="18"/>
        <v>High Salary - Low Balance</v>
      </c>
      <c r="R833" s="8" t="str">
        <f t="shared" si="19"/>
        <v>Normal Customer</v>
      </c>
    </row>
    <row r="834" spans="1:18" ht="12.5" x14ac:dyDescent="0.25">
      <c r="A834" s="7">
        <v>15797964</v>
      </c>
      <c r="B834" s="1" t="s">
        <v>70</v>
      </c>
      <c r="C834" s="7">
        <v>732</v>
      </c>
      <c r="D834" s="1" t="s">
        <v>30</v>
      </c>
      <c r="E834" s="1" t="s">
        <v>20</v>
      </c>
      <c r="F834" s="7">
        <v>29</v>
      </c>
      <c r="G834" s="7">
        <v>1</v>
      </c>
      <c r="H834" s="7">
        <v>154333.79999999999</v>
      </c>
      <c r="I834" s="7">
        <v>1</v>
      </c>
      <c r="J834" s="7">
        <v>1</v>
      </c>
      <c r="K834" s="7">
        <v>1</v>
      </c>
      <c r="L834" s="7">
        <v>138527.56</v>
      </c>
      <c r="M834" s="7">
        <v>0</v>
      </c>
      <c r="N834" s="8">
        <f t="shared" si="15"/>
        <v>77067.596420345566</v>
      </c>
      <c r="O834" s="8" t="str">
        <f t="shared" si="16"/>
        <v>High Balance Active</v>
      </c>
      <c r="P834" s="8">
        <f t="shared" si="17"/>
        <v>100464.47939539378</v>
      </c>
      <c r="Q834" s="8" t="str">
        <f t="shared" si="18"/>
        <v>High Salary - High Balance</v>
      </c>
      <c r="R834" s="8" t="str">
        <f t="shared" si="19"/>
        <v>Normal Customer</v>
      </c>
    </row>
    <row r="835" spans="1:18" ht="12.5" x14ac:dyDescent="0.25">
      <c r="A835" s="7">
        <v>15625881</v>
      </c>
      <c r="B835" s="1" t="s">
        <v>680</v>
      </c>
      <c r="C835" s="7">
        <v>634</v>
      </c>
      <c r="D835" s="1" t="s">
        <v>30</v>
      </c>
      <c r="E835" s="1" t="s">
        <v>27</v>
      </c>
      <c r="F835" s="7">
        <v>37</v>
      </c>
      <c r="G835" s="7">
        <v>3</v>
      </c>
      <c r="H835" s="7">
        <v>111432.8</v>
      </c>
      <c r="I835" s="7">
        <v>2</v>
      </c>
      <c r="J835" s="7">
        <v>1</v>
      </c>
      <c r="K835" s="7">
        <v>1</v>
      </c>
      <c r="L835" s="7">
        <v>167032.49</v>
      </c>
      <c r="M835" s="7">
        <v>0</v>
      </c>
      <c r="N835" s="8">
        <f t="shared" si="15"/>
        <v>77049.054014878886</v>
      </c>
      <c r="O835" s="8" t="str">
        <f t="shared" si="16"/>
        <v>High Balance Active</v>
      </c>
      <c r="P835" s="8">
        <f t="shared" si="17"/>
        <v>100455.34498680136</v>
      </c>
      <c r="Q835" s="8" t="str">
        <f t="shared" si="18"/>
        <v>High Salary - High Balance</v>
      </c>
      <c r="R835" s="8" t="str">
        <f t="shared" si="19"/>
        <v>Normal Customer</v>
      </c>
    </row>
    <row r="836" spans="1:18" ht="12.5" x14ac:dyDescent="0.25">
      <c r="A836" s="7">
        <v>15780628</v>
      </c>
      <c r="B836" s="1" t="s">
        <v>150</v>
      </c>
      <c r="C836" s="7">
        <v>633</v>
      </c>
      <c r="D836" s="1" t="s">
        <v>19</v>
      </c>
      <c r="E836" s="1" t="s">
        <v>20</v>
      </c>
      <c r="F836" s="7">
        <v>30</v>
      </c>
      <c r="G836" s="7">
        <v>6</v>
      </c>
      <c r="H836" s="7">
        <v>0</v>
      </c>
      <c r="I836" s="7">
        <v>2</v>
      </c>
      <c r="J836" s="7">
        <v>0</v>
      </c>
      <c r="K836" s="7">
        <v>0</v>
      </c>
      <c r="L836" s="7">
        <v>41642.29</v>
      </c>
      <c r="M836" s="7">
        <v>0</v>
      </c>
      <c r="N836" s="8">
        <f t="shared" si="15"/>
        <v>77040.800595295324</v>
      </c>
      <c r="O836" s="8" t="str">
        <f t="shared" si="16"/>
        <v>Low Balance Inactive</v>
      </c>
      <c r="P836" s="8">
        <f t="shared" si="17"/>
        <v>100439.36391502668</v>
      </c>
      <c r="Q836" s="8" t="str">
        <f t="shared" si="18"/>
        <v>Low Salary - Low Balance</v>
      </c>
      <c r="R836" s="8" t="str">
        <f t="shared" si="19"/>
        <v>Normal Customer</v>
      </c>
    </row>
    <row r="837" spans="1:18" ht="12.5" x14ac:dyDescent="0.25">
      <c r="A837" s="7">
        <v>15575883</v>
      </c>
      <c r="B837" s="1" t="s">
        <v>404</v>
      </c>
      <c r="C837" s="7">
        <v>559</v>
      </c>
      <c r="D837" s="1" t="s">
        <v>19</v>
      </c>
      <c r="E837" s="1" t="s">
        <v>27</v>
      </c>
      <c r="F837" s="7">
        <v>34</v>
      </c>
      <c r="G837" s="7">
        <v>2</v>
      </c>
      <c r="H837" s="7">
        <v>137390.1</v>
      </c>
      <c r="I837" s="7">
        <v>2</v>
      </c>
      <c r="J837" s="7">
        <v>1</v>
      </c>
      <c r="K837" s="7">
        <v>0</v>
      </c>
      <c r="L837" s="7">
        <v>9677</v>
      </c>
      <c r="M837" s="7">
        <v>0</v>
      </c>
      <c r="N837" s="8">
        <f t="shared" si="15"/>
        <v>77059.297786314608</v>
      </c>
      <c r="O837" s="8" t="str">
        <f t="shared" si="16"/>
        <v>High Balance Inactive</v>
      </c>
      <c r="P837" s="8">
        <f t="shared" si="17"/>
        <v>100453.48085954408</v>
      </c>
      <c r="Q837" s="8" t="str">
        <f t="shared" si="18"/>
        <v>Low Salary - High Balance</v>
      </c>
      <c r="R837" s="8" t="str">
        <f t="shared" si="19"/>
        <v>Normal Customer</v>
      </c>
    </row>
    <row r="838" spans="1:18" ht="12.5" x14ac:dyDescent="0.25">
      <c r="A838" s="7">
        <v>15585036</v>
      </c>
      <c r="B838" s="1" t="s">
        <v>681</v>
      </c>
      <c r="C838" s="7">
        <v>694</v>
      </c>
      <c r="D838" s="1" t="s">
        <v>22</v>
      </c>
      <c r="E838" s="1" t="s">
        <v>20</v>
      </c>
      <c r="F838" s="7">
        <v>37</v>
      </c>
      <c r="G838" s="7">
        <v>3</v>
      </c>
      <c r="H838" s="7">
        <v>0</v>
      </c>
      <c r="I838" s="7">
        <v>2</v>
      </c>
      <c r="J838" s="7">
        <v>1</v>
      </c>
      <c r="K838" s="7">
        <v>1</v>
      </c>
      <c r="L838" s="7">
        <v>147012.22</v>
      </c>
      <c r="M838" s="7">
        <v>0</v>
      </c>
      <c r="N838" s="8">
        <f t="shared" si="15"/>
        <v>77044.809121037542</v>
      </c>
      <c r="O838" s="8" t="str">
        <f t="shared" si="16"/>
        <v>Low Balance Active</v>
      </c>
      <c r="P838" s="8">
        <f t="shared" si="17"/>
        <v>100475.28116714724</v>
      </c>
      <c r="Q838" s="8" t="str">
        <f t="shared" si="18"/>
        <v>High Salary - Low Balance</v>
      </c>
      <c r="R838" s="8" t="str">
        <f t="shared" si="19"/>
        <v>Normal Customer</v>
      </c>
    </row>
    <row r="839" spans="1:18" ht="12.5" x14ac:dyDescent="0.25">
      <c r="A839" s="7">
        <v>15589488</v>
      </c>
      <c r="B839" s="1" t="s">
        <v>677</v>
      </c>
      <c r="C839" s="7">
        <v>686</v>
      </c>
      <c r="D839" s="1" t="s">
        <v>30</v>
      </c>
      <c r="E839" s="1" t="s">
        <v>20</v>
      </c>
      <c r="F839" s="7">
        <v>56</v>
      </c>
      <c r="G839" s="7">
        <v>5</v>
      </c>
      <c r="H839" s="7">
        <v>111642.1</v>
      </c>
      <c r="I839" s="7">
        <v>1</v>
      </c>
      <c r="J839" s="7">
        <v>1</v>
      </c>
      <c r="K839" s="7">
        <v>1</v>
      </c>
      <c r="L839" s="7">
        <v>80553.87</v>
      </c>
      <c r="M839" s="7">
        <v>0</v>
      </c>
      <c r="N839" s="8">
        <f t="shared" si="15"/>
        <v>77063.316161422132</v>
      </c>
      <c r="O839" s="8" t="str">
        <f t="shared" si="16"/>
        <v>High Balance Active</v>
      </c>
      <c r="P839" s="8">
        <f t="shared" si="17"/>
        <v>100464.10246456908</v>
      </c>
      <c r="Q839" s="8" t="str">
        <f t="shared" si="18"/>
        <v>Low Salary - High Balance</v>
      </c>
      <c r="R839" s="8" t="str">
        <f t="shared" si="19"/>
        <v>Normal Customer</v>
      </c>
    </row>
    <row r="840" spans="1:18" ht="12.5" x14ac:dyDescent="0.25">
      <c r="A840" s="7">
        <v>15585888</v>
      </c>
      <c r="B840" s="1" t="s">
        <v>682</v>
      </c>
      <c r="C840" s="7">
        <v>553</v>
      </c>
      <c r="D840" s="1" t="s">
        <v>22</v>
      </c>
      <c r="E840" s="1" t="s">
        <v>20</v>
      </c>
      <c r="F840" s="7">
        <v>48</v>
      </c>
      <c r="G840" s="7">
        <v>3</v>
      </c>
      <c r="H840" s="7">
        <v>0</v>
      </c>
      <c r="I840" s="7">
        <v>1</v>
      </c>
      <c r="J840" s="7">
        <v>0</v>
      </c>
      <c r="K840" s="7">
        <v>1</v>
      </c>
      <c r="L840" s="7">
        <v>30730.95</v>
      </c>
      <c r="M840" s="7">
        <v>1</v>
      </c>
      <c r="N840" s="8">
        <f t="shared" si="15"/>
        <v>77055.007948101935</v>
      </c>
      <c r="O840" s="8" t="str">
        <f t="shared" si="16"/>
        <v>Low Balance Active</v>
      </c>
      <c r="P840" s="8">
        <f t="shared" si="17"/>
        <v>100468.88627823189</v>
      </c>
      <c r="Q840" s="8" t="str">
        <f t="shared" si="18"/>
        <v>Low Salary - Low Balance</v>
      </c>
      <c r="R840" s="8" t="str">
        <f t="shared" si="19"/>
        <v>Normal Customer</v>
      </c>
    </row>
    <row r="841" spans="1:18" ht="12.5" x14ac:dyDescent="0.25">
      <c r="A841" s="7">
        <v>15727915</v>
      </c>
      <c r="B841" s="1" t="s">
        <v>683</v>
      </c>
      <c r="C841" s="7">
        <v>507</v>
      </c>
      <c r="D841" s="1" t="s">
        <v>19</v>
      </c>
      <c r="E841" s="1" t="s">
        <v>27</v>
      </c>
      <c r="F841" s="7">
        <v>36</v>
      </c>
      <c r="G841" s="7">
        <v>4</v>
      </c>
      <c r="H841" s="7">
        <v>83543.37</v>
      </c>
      <c r="I841" s="7">
        <v>1</v>
      </c>
      <c r="J841" s="7">
        <v>0</v>
      </c>
      <c r="K841" s="7">
        <v>0</v>
      </c>
      <c r="L841" s="7">
        <v>140134.43</v>
      </c>
      <c r="M841" s="7">
        <v>0</v>
      </c>
      <c r="N841" s="8">
        <f t="shared" si="15"/>
        <v>77073.526335015689</v>
      </c>
      <c r="O841" s="8" t="str">
        <f t="shared" si="16"/>
        <v>High Balance Inactive</v>
      </c>
      <c r="P841" s="8">
        <f t="shared" si="17"/>
        <v>100485.64617640017</v>
      </c>
      <c r="Q841" s="8" t="str">
        <f t="shared" si="18"/>
        <v>High Salary - High Balance</v>
      </c>
      <c r="R841" s="8" t="str">
        <f t="shared" si="19"/>
        <v>Normal Customer</v>
      </c>
    </row>
    <row r="842" spans="1:18" ht="12.5" x14ac:dyDescent="0.25">
      <c r="A842" s="7">
        <v>15707567</v>
      </c>
      <c r="B842" s="1" t="s">
        <v>684</v>
      </c>
      <c r="C842" s="7">
        <v>732</v>
      </c>
      <c r="D842" s="1" t="s">
        <v>30</v>
      </c>
      <c r="E842" s="1" t="s">
        <v>27</v>
      </c>
      <c r="F842" s="7">
        <v>50</v>
      </c>
      <c r="G842" s="7">
        <v>6</v>
      </c>
      <c r="H842" s="7">
        <v>145338.79999999999</v>
      </c>
      <c r="I842" s="7">
        <v>1</v>
      </c>
      <c r="J842" s="7">
        <v>0</v>
      </c>
      <c r="K842" s="7">
        <v>0</v>
      </c>
      <c r="L842" s="7">
        <v>91936.1</v>
      </c>
      <c r="M842" s="7">
        <v>1</v>
      </c>
      <c r="N842" s="8">
        <f t="shared" si="15"/>
        <v>77071.971084134682</v>
      </c>
      <c r="O842" s="8" t="str">
        <f t="shared" si="16"/>
        <v>High Balance Inactive</v>
      </c>
      <c r="P842" s="8">
        <f t="shared" si="17"/>
        <v>100476.11521875027</v>
      </c>
      <c r="Q842" s="8" t="str">
        <f t="shared" si="18"/>
        <v>Low Salary - High Balance</v>
      </c>
      <c r="R842" s="8" t="str">
        <f t="shared" si="19"/>
        <v>At - Risk Premium Customer</v>
      </c>
    </row>
    <row r="843" spans="1:18" ht="12.5" x14ac:dyDescent="0.25">
      <c r="A843" s="7">
        <v>15737792</v>
      </c>
      <c r="B843" s="1" t="s">
        <v>685</v>
      </c>
      <c r="C843" s="7">
        <v>818</v>
      </c>
      <c r="D843" s="1" t="s">
        <v>19</v>
      </c>
      <c r="E843" s="1" t="s">
        <v>20</v>
      </c>
      <c r="F843" s="7">
        <v>31</v>
      </c>
      <c r="G843" s="7">
        <v>1</v>
      </c>
      <c r="H843" s="7">
        <v>186796.4</v>
      </c>
      <c r="I843" s="7">
        <v>1</v>
      </c>
      <c r="J843" s="7">
        <v>0</v>
      </c>
      <c r="K843" s="7">
        <v>0</v>
      </c>
      <c r="L843" s="7">
        <v>178252.63</v>
      </c>
      <c r="M843" s="7">
        <v>0</v>
      </c>
      <c r="N843" s="8">
        <f t="shared" si="15"/>
        <v>77055.55684299118</v>
      </c>
      <c r="O843" s="8" t="str">
        <f t="shared" si="16"/>
        <v>High Balance Inactive</v>
      </c>
      <c r="P843" s="8">
        <f t="shared" si="17"/>
        <v>100478.16860062542</v>
      </c>
      <c r="Q843" s="8" t="str">
        <f t="shared" si="18"/>
        <v>High Salary - High Balance</v>
      </c>
      <c r="R843" s="8" t="str">
        <f t="shared" si="19"/>
        <v>Normal Customer</v>
      </c>
    </row>
    <row r="844" spans="1:18" ht="12.5" x14ac:dyDescent="0.25">
      <c r="A844" s="7">
        <v>15599433</v>
      </c>
      <c r="B844" s="1" t="s">
        <v>132</v>
      </c>
      <c r="C844" s="7">
        <v>660</v>
      </c>
      <c r="D844" s="1" t="s">
        <v>30</v>
      </c>
      <c r="E844" s="1" t="s">
        <v>27</v>
      </c>
      <c r="F844" s="7">
        <v>35</v>
      </c>
      <c r="G844" s="7">
        <v>8</v>
      </c>
      <c r="H844" s="7">
        <v>58641.43</v>
      </c>
      <c r="I844" s="7">
        <v>1</v>
      </c>
      <c r="J844" s="7">
        <v>0</v>
      </c>
      <c r="K844" s="7">
        <v>1</v>
      </c>
      <c r="L844" s="7">
        <v>198674.08</v>
      </c>
      <c r="M844" s="7">
        <v>0</v>
      </c>
      <c r="N844" s="8">
        <f t="shared" si="15"/>
        <v>77029.164143819231</v>
      </c>
      <c r="O844" s="8" t="str">
        <f t="shared" si="16"/>
        <v>Low Balance Active</v>
      </c>
      <c r="P844" s="8">
        <f t="shared" si="17"/>
        <v>100459.46382395409</v>
      </c>
      <c r="Q844" s="8" t="str">
        <f t="shared" si="18"/>
        <v>High Salary - Low Balance</v>
      </c>
      <c r="R844" s="8" t="str">
        <f t="shared" si="19"/>
        <v>Normal Customer</v>
      </c>
    </row>
    <row r="845" spans="1:18" ht="12.5" x14ac:dyDescent="0.25">
      <c r="A845" s="7">
        <v>15672012</v>
      </c>
      <c r="B845" s="1" t="s">
        <v>613</v>
      </c>
      <c r="C845" s="7">
        <v>773</v>
      </c>
      <c r="D845" s="1" t="s">
        <v>22</v>
      </c>
      <c r="E845" s="1" t="s">
        <v>20</v>
      </c>
      <c r="F845" s="7">
        <v>41</v>
      </c>
      <c r="G845" s="7">
        <v>5</v>
      </c>
      <c r="H845" s="7">
        <v>0</v>
      </c>
      <c r="I845" s="7">
        <v>1</v>
      </c>
      <c r="J845" s="7">
        <v>1</v>
      </c>
      <c r="K845" s="7">
        <v>0</v>
      </c>
      <c r="L845" s="7">
        <v>28266.9</v>
      </c>
      <c r="M845" s="7">
        <v>1</v>
      </c>
      <c r="N845" s="8">
        <f t="shared" si="15"/>
        <v>77033.587462112177</v>
      </c>
      <c r="O845" s="8" t="str">
        <f t="shared" si="16"/>
        <v>Low Balance Inactive</v>
      </c>
      <c r="P845" s="8">
        <f t="shared" si="17"/>
        <v>100435.83750300725</v>
      </c>
      <c r="Q845" s="8" t="str">
        <f t="shared" si="18"/>
        <v>Low Salary - Low Balance</v>
      </c>
      <c r="R845" s="8" t="str">
        <f t="shared" si="19"/>
        <v>Normal Customer</v>
      </c>
    </row>
    <row r="846" spans="1:18" ht="12.5" x14ac:dyDescent="0.25">
      <c r="A846" s="7">
        <v>15806983</v>
      </c>
      <c r="B846" s="1" t="s">
        <v>528</v>
      </c>
      <c r="C846" s="7">
        <v>640</v>
      </c>
      <c r="D846" s="1" t="s">
        <v>19</v>
      </c>
      <c r="E846" s="1" t="s">
        <v>27</v>
      </c>
      <c r="F846" s="7">
        <v>44</v>
      </c>
      <c r="G846" s="7">
        <v>3</v>
      </c>
      <c r="H846" s="7">
        <v>137148.70000000001</v>
      </c>
      <c r="I846" s="7">
        <v>1</v>
      </c>
      <c r="J846" s="7">
        <v>1</v>
      </c>
      <c r="K846" s="7">
        <v>0</v>
      </c>
      <c r="L846" s="7">
        <v>92381.01</v>
      </c>
      <c r="M846" s="7">
        <v>0</v>
      </c>
      <c r="N846" s="8">
        <f t="shared" si="15"/>
        <v>77052.12297401356</v>
      </c>
      <c r="O846" s="8" t="str">
        <f t="shared" si="16"/>
        <v>High Balance Inactive</v>
      </c>
      <c r="P846" s="8">
        <f t="shared" si="17"/>
        <v>100453.20250240642</v>
      </c>
      <c r="Q846" s="8" t="str">
        <f t="shared" si="18"/>
        <v>Low Salary - High Balance</v>
      </c>
      <c r="R846" s="8" t="str">
        <f t="shared" si="19"/>
        <v>Normal Customer</v>
      </c>
    </row>
    <row r="847" spans="1:18" ht="12.5" x14ac:dyDescent="0.25">
      <c r="A847" s="7">
        <v>15592222</v>
      </c>
      <c r="B847" s="1" t="s">
        <v>458</v>
      </c>
      <c r="C847" s="7">
        <v>505</v>
      </c>
      <c r="D847" s="1" t="s">
        <v>19</v>
      </c>
      <c r="E847" s="1" t="s">
        <v>27</v>
      </c>
      <c r="F847" s="7">
        <v>49</v>
      </c>
      <c r="G847" s="7">
        <v>7</v>
      </c>
      <c r="H847" s="7">
        <v>80001.23</v>
      </c>
      <c r="I847" s="7">
        <v>1</v>
      </c>
      <c r="J847" s="7">
        <v>0</v>
      </c>
      <c r="K847" s="7">
        <v>0</v>
      </c>
      <c r="L847" s="7">
        <v>135180.10999999999</v>
      </c>
      <c r="M847" s="7">
        <v>0</v>
      </c>
      <c r="N847" s="8">
        <f t="shared" si="15"/>
        <v>77037.659297232341</v>
      </c>
      <c r="O847" s="8" t="str">
        <f t="shared" si="16"/>
        <v>High Balance Inactive</v>
      </c>
      <c r="P847" s="8">
        <f t="shared" si="17"/>
        <v>100455.14526835165</v>
      </c>
      <c r="Q847" s="8" t="str">
        <f t="shared" si="18"/>
        <v>High Salary - High Balance</v>
      </c>
      <c r="R847" s="8" t="str">
        <f t="shared" si="19"/>
        <v>Normal Customer</v>
      </c>
    </row>
    <row r="848" spans="1:18" ht="12.5" x14ac:dyDescent="0.25">
      <c r="A848" s="7">
        <v>15608968</v>
      </c>
      <c r="B848" s="1" t="s">
        <v>686</v>
      </c>
      <c r="C848" s="7">
        <v>714</v>
      </c>
      <c r="D848" s="1" t="s">
        <v>30</v>
      </c>
      <c r="E848" s="1" t="s">
        <v>27</v>
      </c>
      <c r="F848" s="7">
        <v>21</v>
      </c>
      <c r="G848" s="7">
        <v>6</v>
      </c>
      <c r="H848" s="7">
        <v>86402.52</v>
      </c>
      <c r="I848" s="7">
        <v>2</v>
      </c>
      <c r="J848" s="7">
        <v>0</v>
      </c>
      <c r="K848" s="7">
        <v>0</v>
      </c>
      <c r="L848" s="7">
        <v>27330.59</v>
      </c>
      <c r="M848" s="7">
        <v>0</v>
      </c>
      <c r="N848" s="8">
        <f t="shared" si="15"/>
        <v>77036.945871449294</v>
      </c>
      <c r="O848" s="8" t="str">
        <f t="shared" si="16"/>
        <v>High Balance Inactive</v>
      </c>
      <c r="P848" s="8">
        <f t="shared" si="17"/>
        <v>100446.78586422751</v>
      </c>
      <c r="Q848" s="8" t="str">
        <f t="shared" si="18"/>
        <v>Low Salary - High Balance</v>
      </c>
      <c r="R848" s="8" t="str">
        <f t="shared" si="19"/>
        <v>Normal Customer</v>
      </c>
    </row>
    <row r="849" spans="1:18" ht="12.5" x14ac:dyDescent="0.25">
      <c r="A849" s="7">
        <v>15586959</v>
      </c>
      <c r="B849" s="1" t="s">
        <v>687</v>
      </c>
      <c r="C849" s="7">
        <v>468</v>
      </c>
      <c r="D849" s="1" t="s">
        <v>19</v>
      </c>
      <c r="E849" s="1" t="s">
        <v>20</v>
      </c>
      <c r="F849" s="7">
        <v>42</v>
      </c>
      <c r="G849" s="7">
        <v>5</v>
      </c>
      <c r="H849" s="7">
        <v>0</v>
      </c>
      <c r="I849" s="7">
        <v>2</v>
      </c>
      <c r="J849" s="7">
        <v>1</v>
      </c>
      <c r="K849" s="7">
        <v>0</v>
      </c>
      <c r="L849" s="7">
        <v>125305.34</v>
      </c>
      <c r="M849" s="7">
        <v>0</v>
      </c>
      <c r="N849" s="8">
        <f t="shared" si="15"/>
        <v>77034.690736816861</v>
      </c>
      <c r="O849" s="8" t="str">
        <f t="shared" si="16"/>
        <v>Low Balance Inactive</v>
      </c>
      <c r="P849" s="8">
        <f t="shared" si="17"/>
        <v>100464.39149771276</v>
      </c>
      <c r="Q849" s="8" t="str">
        <f t="shared" si="18"/>
        <v>High Salary - Low Balance</v>
      </c>
      <c r="R849" s="8" t="str">
        <f t="shared" si="19"/>
        <v>Normal Customer</v>
      </c>
    </row>
    <row r="850" spans="1:18" ht="12.5" x14ac:dyDescent="0.25">
      <c r="A850" s="7">
        <v>15646558</v>
      </c>
      <c r="B850" s="1" t="s">
        <v>688</v>
      </c>
      <c r="C850" s="7">
        <v>611</v>
      </c>
      <c r="D850" s="1" t="s">
        <v>22</v>
      </c>
      <c r="E850" s="1" t="s">
        <v>27</v>
      </c>
      <c r="F850" s="7">
        <v>51</v>
      </c>
      <c r="G850" s="7">
        <v>1</v>
      </c>
      <c r="H850" s="7">
        <v>122874.7</v>
      </c>
      <c r="I850" s="7">
        <v>1</v>
      </c>
      <c r="J850" s="7">
        <v>1</v>
      </c>
      <c r="K850" s="7">
        <v>1</v>
      </c>
      <c r="L850" s="7">
        <v>149648.45000000001</v>
      </c>
      <c r="M850" s="7">
        <v>0</v>
      </c>
      <c r="N850" s="8">
        <f t="shared" si="15"/>
        <v>77053.24437138738</v>
      </c>
      <c r="O850" s="8" t="str">
        <f t="shared" si="16"/>
        <v>High Balance Active</v>
      </c>
      <c r="P850" s="8">
        <f t="shared" si="17"/>
        <v>100458.40861030854</v>
      </c>
      <c r="Q850" s="8" t="str">
        <f t="shared" si="18"/>
        <v>High Salary - High Balance</v>
      </c>
      <c r="R850" s="8" t="str">
        <f t="shared" si="19"/>
        <v>Normal Customer</v>
      </c>
    </row>
    <row r="851" spans="1:18" ht="12.5" x14ac:dyDescent="0.25">
      <c r="A851" s="7">
        <v>15725811</v>
      </c>
      <c r="B851" s="1" t="s">
        <v>689</v>
      </c>
      <c r="C851" s="7">
        <v>705</v>
      </c>
      <c r="D851" s="1" t="s">
        <v>19</v>
      </c>
      <c r="E851" s="1" t="s">
        <v>27</v>
      </c>
      <c r="F851" s="7">
        <v>25</v>
      </c>
      <c r="G851" s="7">
        <v>0</v>
      </c>
      <c r="H851" s="7">
        <v>97544.29</v>
      </c>
      <c r="I851" s="7">
        <v>1</v>
      </c>
      <c r="J851" s="7">
        <v>0</v>
      </c>
      <c r="K851" s="7">
        <v>1</v>
      </c>
      <c r="L851" s="7">
        <v>59887.15</v>
      </c>
      <c r="M851" s="7">
        <v>0</v>
      </c>
      <c r="N851" s="8">
        <f t="shared" si="15"/>
        <v>77042.205716694894</v>
      </c>
      <c r="O851" s="8" t="str">
        <f t="shared" si="16"/>
        <v>High Balance Active</v>
      </c>
      <c r="P851" s="8">
        <f t="shared" si="17"/>
        <v>100446.55844374876</v>
      </c>
      <c r="Q851" s="8" t="str">
        <f t="shared" si="18"/>
        <v>Low Salary - High Balance</v>
      </c>
      <c r="R851" s="8" t="str">
        <f t="shared" si="19"/>
        <v>Normal Customer</v>
      </c>
    </row>
    <row r="852" spans="1:18" ht="12.5" x14ac:dyDescent="0.25">
      <c r="A852" s="7">
        <v>15572265</v>
      </c>
      <c r="B852" s="1" t="s">
        <v>150</v>
      </c>
      <c r="C852" s="7">
        <v>646</v>
      </c>
      <c r="D852" s="1" t="s">
        <v>30</v>
      </c>
      <c r="E852" s="1" t="s">
        <v>27</v>
      </c>
      <c r="F852" s="7">
        <v>46</v>
      </c>
      <c r="G852" s="7">
        <v>1</v>
      </c>
      <c r="H852" s="7">
        <v>170826.6</v>
      </c>
      <c r="I852" s="7">
        <v>2</v>
      </c>
      <c r="J852" s="7">
        <v>1</v>
      </c>
      <c r="K852" s="7">
        <v>0</v>
      </c>
      <c r="L852" s="7">
        <v>45041.32</v>
      </c>
      <c r="M852" s="7">
        <v>0</v>
      </c>
      <c r="N852" s="8">
        <f t="shared" si="15"/>
        <v>77037.265455421802</v>
      </c>
      <c r="O852" s="8" t="str">
        <f t="shared" si="16"/>
        <v>High Balance Inactive</v>
      </c>
      <c r="P852" s="8">
        <f t="shared" si="17"/>
        <v>100456.33179518099</v>
      </c>
      <c r="Q852" s="8" t="str">
        <f t="shared" si="18"/>
        <v>Low Salary - High Balance</v>
      </c>
      <c r="R852" s="8" t="str">
        <f t="shared" si="19"/>
        <v>Normal Customer</v>
      </c>
    </row>
    <row r="853" spans="1:18" ht="12.5" x14ac:dyDescent="0.25">
      <c r="A853" s="7">
        <v>15794048</v>
      </c>
      <c r="B853" s="1" t="s">
        <v>690</v>
      </c>
      <c r="C853" s="7">
        <v>667</v>
      </c>
      <c r="D853" s="1" t="s">
        <v>30</v>
      </c>
      <c r="E853" s="1" t="s">
        <v>20</v>
      </c>
      <c r="F853" s="7">
        <v>48</v>
      </c>
      <c r="G853" s="7">
        <v>1</v>
      </c>
      <c r="H853" s="7">
        <v>97133.92</v>
      </c>
      <c r="I853" s="7">
        <v>2</v>
      </c>
      <c r="J853" s="7">
        <v>0</v>
      </c>
      <c r="K853" s="7">
        <v>0</v>
      </c>
      <c r="L853" s="7">
        <v>113316.77</v>
      </c>
      <c r="M853" s="7">
        <v>1</v>
      </c>
      <c r="N853" s="8">
        <f t="shared" si="15"/>
        <v>77014.660168715476</v>
      </c>
      <c r="O853" s="8" t="str">
        <f t="shared" si="16"/>
        <v>High Balance Inactive</v>
      </c>
      <c r="P853" s="8">
        <f t="shared" si="17"/>
        <v>100469.68802844085</v>
      </c>
      <c r="Q853" s="8" t="str">
        <f t="shared" si="18"/>
        <v>High Salary - High Balance</v>
      </c>
      <c r="R853" s="8" t="str">
        <f t="shared" si="19"/>
        <v>At - Risk Premium Customer</v>
      </c>
    </row>
    <row r="854" spans="1:18" ht="12.5" x14ac:dyDescent="0.25">
      <c r="A854" s="7">
        <v>15677610</v>
      </c>
      <c r="B854" s="1" t="s">
        <v>550</v>
      </c>
      <c r="C854" s="7">
        <v>511</v>
      </c>
      <c r="D854" s="1" t="s">
        <v>30</v>
      </c>
      <c r="E854" s="1" t="s">
        <v>20</v>
      </c>
      <c r="F854" s="7">
        <v>41</v>
      </c>
      <c r="G854" s="7">
        <v>8</v>
      </c>
      <c r="H854" s="7">
        <v>153895.70000000001</v>
      </c>
      <c r="I854" s="7">
        <v>1</v>
      </c>
      <c r="J854" s="7">
        <v>1</v>
      </c>
      <c r="K854" s="7">
        <v>1</v>
      </c>
      <c r="L854" s="7">
        <v>39087.42</v>
      </c>
      <c r="M854" s="7">
        <v>0</v>
      </c>
      <c r="N854" s="8">
        <f t="shared" si="15"/>
        <v>77009.809816779292</v>
      </c>
      <c r="O854" s="8" t="str">
        <f t="shared" si="16"/>
        <v>High Balance Active</v>
      </c>
      <c r="P854" s="8">
        <f t="shared" si="17"/>
        <v>100466.59085342361</v>
      </c>
      <c r="Q854" s="8" t="str">
        <f t="shared" si="18"/>
        <v>Low Salary - High Balance</v>
      </c>
      <c r="R854" s="8" t="str">
        <f t="shared" si="19"/>
        <v>Normal Customer</v>
      </c>
    </row>
    <row r="855" spans="1:18" ht="12.5" x14ac:dyDescent="0.25">
      <c r="A855" s="7">
        <v>15745012</v>
      </c>
      <c r="B855" s="1" t="s">
        <v>691</v>
      </c>
      <c r="C855" s="7">
        <v>653</v>
      </c>
      <c r="D855" s="1" t="s">
        <v>19</v>
      </c>
      <c r="E855" s="1" t="s">
        <v>20</v>
      </c>
      <c r="F855" s="7">
        <v>43</v>
      </c>
      <c r="G855" s="7">
        <v>6</v>
      </c>
      <c r="H855" s="7">
        <v>0</v>
      </c>
      <c r="I855" s="7">
        <v>2</v>
      </c>
      <c r="J855" s="7">
        <v>1</v>
      </c>
      <c r="K855" s="7">
        <v>1</v>
      </c>
      <c r="L855" s="7">
        <v>7330.59</v>
      </c>
      <c r="M855" s="7">
        <v>0</v>
      </c>
      <c r="N855" s="8">
        <f t="shared" si="15"/>
        <v>76991.269693754643</v>
      </c>
      <c r="O855" s="8" t="str">
        <f t="shared" si="16"/>
        <v>Low Balance Active</v>
      </c>
      <c r="P855" s="8">
        <f t="shared" si="17"/>
        <v>100481.3917144927</v>
      </c>
      <c r="Q855" s="8" t="str">
        <f t="shared" si="18"/>
        <v>Low Salary - Low Balance</v>
      </c>
      <c r="R855" s="8" t="str">
        <f t="shared" si="19"/>
        <v>Normal Customer</v>
      </c>
    </row>
    <row r="856" spans="1:18" ht="12.5" x14ac:dyDescent="0.25">
      <c r="A856" s="7">
        <v>15601589</v>
      </c>
      <c r="B856" s="1" t="s">
        <v>692</v>
      </c>
      <c r="C856" s="7">
        <v>675</v>
      </c>
      <c r="D856" s="1" t="s">
        <v>19</v>
      </c>
      <c r="E856" s="1" t="s">
        <v>20</v>
      </c>
      <c r="F856" s="7">
        <v>57</v>
      </c>
      <c r="G856" s="7">
        <v>8</v>
      </c>
      <c r="H856" s="7">
        <v>0</v>
      </c>
      <c r="I856" s="7">
        <v>2</v>
      </c>
      <c r="J856" s="7">
        <v>0</v>
      </c>
      <c r="K856" s="7">
        <v>1</v>
      </c>
      <c r="L856" s="7">
        <v>95463.29</v>
      </c>
      <c r="M856" s="7">
        <v>0</v>
      </c>
      <c r="N856" s="8">
        <f t="shared" si="15"/>
        <v>77009.839705740596</v>
      </c>
      <c r="O856" s="8" t="str">
        <f t="shared" si="16"/>
        <v>Low Balance Active</v>
      </c>
      <c r="P856" s="8">
        <f t="shared" si="17"/>
        <v>100503.85934635821</v>
      </c>
      <c r="Q856" s="8" t="str">
        <f t="shared" si="18"/>
        <v>Low Salary - Low Balance</v>
      </c>
      <c r="R856" s="8" t="str">
        <f t="shared" si="19"/>
        <v>Normal Customer</v>
      </c>
    </row>
    <row r="857" spans="1:18" ht="12.5" x14ac:dyDescent="0.25">
      <c r="A857" s="7">
        <v>15686436</v>
      </c>
      <c r="B857" s="1" t="s">
        <v>693</v>
      </c>
      <c r="C857" s="7">
        <v>523</v>
      </c>
      <c r="D857" s="1" t="s">
        <v>22</v>
      </c>
      <c r="E857" s="1" t="s">
        <v>27</v>
      </c>
      <c r="F857" s="7">
        <v>32</v>
      </c>
      <c r="G857" s="7">
        <v>4</v>
      </c>
      <c r="H857" s="7">
        <v>0</v>
      </c>
      <c r="I857" s="7">
        <v>2</v>
      </c>
      <c r="J857" s="7">
        <v>1</v>
      </c>
      <c r="K857" s="7">
        <v>0</v>
      </c>
      <c r="L857" s="7">
        <v>167848.02</v>
      </c>
      <c r="M857" s="7">
        <v>0</v>
      </c>
      <c r="N857" s="8">
        <f t="shared" si="15"/>
        <v>77028.418677925336</v>
      </c>
      <c r="O857" s="8" t="str">
        <f t="shared" si="16"/>
        <v>Low Balance Inactive</v>
      </c>
      <c r="P857" s="8">
        <f t="shared" si="17"/>
        <v>100505.07540651417</v>
      </c>
      <c r="Q857" s="8" t="str">
        <f t="shared" si="18"/>
        <v>High Salary - Low Balance</v>
      </c>
      <c r="R857" s="8" t="str">
        <f t="shared" si="19"/>
        <v>Normal Customer</v>
      </c>
    </row>
    <row r="858" spans="1:18" ht="12.5" x14ac:dyDescent="0.25">
      <c r="A858" s="7">
        <v>15693864</v>
      </c>
      <c r="B858" s="1" t="s">
        <v>694</v>
      </c>
      <c r="C858" s="7">
        <v>567</v>
      </c>
      <c r="D858" s="1" t="s">
        <v>30</v>
      </c>
      <c r="E858" s="1" t="s">
        <v>20</v>
      </c>
      <c r="F858" s="7">
        <v>49</v>
      </c>
      <c r="G858" s="7">
        <v>5</v>
      </c>
      <c r="H858" s="7">
        <v>134956</v>
      </c>
      <c r="I858" s="7">
        <v>1</v>
      </c>
      <c r="J858" s="7">
        <v>1</v>
      </c>
      <c r="K858" s="7">
        <v>0</v>
      </c>
      <c r="L858" s="7">
        <v>93953.84</v>
      </c>
      <c r="M858" s="7">
        <v>1</v>
      </c>
      <c r="N858" s="8">
        <f t="shared" si="15"/>
        <v>77047.006616795479</v>
      </c>
      <c r="O858" s="8" t="str">
        <f t="shared" si="16"/>
        <v>High Balance Inactive</v>
      </c>
      <c r="P858" s="8">
        <f t="shared" si="17"/>
        <v>100488.82469594624</v>
      </c>
      <c r="Q858" s="8" t="str">
        <f t="shared" si="18"/>
        <v>Low Salary - High Balance</v>
      </c>
      <c r="R858" s="8" t="str">
        <f t="shared" si="19"/>
        <v>At - Risk Premium Customer</v>
      </c>
    </row>
    <row r="859" spans="1:18" ht="12.5" x14ac:dyDescent="0.25">
      <c r="A859" s="7">
        <v>15760550</v>
      </c>
      <c r="B859" s="1" t="s">
        <v>148</v>
      </c>
      <c r="C859" s="7">
        <v>741</v>
      </c>
      <c r="D859" s="1" t="s">
        <v>22</v>
      </c>
      <c r="E859" s="1" t="s">
        <v>27</v>
      </c>
      <c r="F859" s="7">
        <v>39</v>
      </c>
      <c r="G859" s="7">
        <v>7</v>
      </c>
      <c r="H859" s="7">
        <v>143637.6</v>
      </c>
      <c r="I859" s="7">
        <v>2</v>
      </c>
      <c r="J859" s="7">
        <v>0</v>
      </c>
      <c r="K859" s="7">
        <v>1</v>
      </c>
      <c r="L859" s="7">
        <v>174227.66</v>
      </c>
      <c r="M859" s="7">
        <v>0</v>
      </c>
      <c r="N859" s="8">
        <f t="shared" si="15"/>
        <v>77033.0290658944</v>
      </c>
      <c r="O859" s="8" t="str">
        <f t="shared" si="16"/>
        <v>High Balance Active</v>
      </c>
      <c r="P859" s="8">
        <f t="shared" si="17"/>
        <v>100490.40205165367</v>
      </c>
      <c r="Q859" s="8" t="str">
        <f t="shared" si="18"/>
        <v>High Salary - High Balance</v>
      </c>
      <c r="R859" s="8" t="str">
        <f t="shared" si="19"/>
        <v>Normal Customer</v>
      </c>
    </row>
    <row r="860" spans="1:18" ht="12.5" x14ac:dyDescent="0.25">
      <c r="A860" s="7">
        <v>15686137</v>
      </c>
      <c r="B860" s="1" t="s">
        <v>451</v>
      </c>
      <c r="C860" s="7">
        <v>456</v>
      </c>
      <c r="D860" s="1" t="s">
        <v>22</v>
      </c>
      <c r="E860" s="1" t="s">
        <v>27</v>
      </c>
      <c r="F860" s="7">
        <v>32</v>
      </c>
      <c r="G860" s="7">
        <v>9</v>
      </c>
      <c r="H860" s="7">
        <v>147506.29999999999</v>
      </c>
      <c r="I860" s="7">
        <v>1</v>
      </c>
      <c r="J860" s="7">
        <v>1</v>
      </c>
      <c r="K860" s="7">
        <v>1</v>
      </c>
      <c r="L860" s="7">
        <v>135399.21</v>
      </c>
      <c r="M860" s="7">
        <v>0</v>
      </c>
      <c r="N860" s="8">
        <f t="shared" si="15"/>
        <v>77016.948773539465</v>
      </c>
      <c r="O860" s="8" t="str">
        <f t="shared" si="16"/>
        <v>High Balance Active</v>
      </c>
      <c r="P860" s="8">
        <f t="shared" si="17"/>
        <v>100472.59971994233</v>
      </c>
      <c r="Q860" s="8" t="str">
        <f t="shared" si="18"/>
        <v>High Salary - High Balance</v>
      </c>
      <c r="R860" s="8" t="str">
        <f t="shared" si="19"/>
        <v>Normal Customer</v>
      </c>
    </row>
    <row r="861" spans="1:18" ht="12.5" x14ac:dyDescent="0.25">
      <c r="A861" s="7">
        <v>15809087</v>
      </c>
      <c r="B861" s="1" t="s">
        <v>695</v>
      </c>
      <c r="C861" s="7">
        <v>598</v>
      </c>
      <c r="D861" s="1" t="s">
        <v>19</v>
      </c>
      <c r="E861" s="1" t="s">
        <v>27</v>
      </c>
      <c r="F861" s="7">
        <v>64</v>
      </c>
      <c r="G861" s="7">
        <v>1</v>
      </c>
      <c r="H861" s="7">
        <v>0</v>
      </c>
      <c r="I861" s="7">
        <v>2</v>
      </c>
      <c r="J861" s="7">
        <v>1</v>
      </c>
      <c r="K861" s="7">
        <v>0</v>
      </c>
      <c r="L861" s="7">
        <v>195635.3</v>
      </c>
      <c r="M861" s="7">
        <v>1</v>
      </c>
      <c r="N861" s="8">
        <f t="shared" si="15"/>
        <v>76999.926471866827</v>
      </c>
      <c r="O861" s="8" t="str">
        <f t="shared" si="16"/>
        <v>Low Balance Inactive</v>
      </c>
      <c r="P861" s="8">
        <f t="shared" si="17"/>
        <v>100464.16537792832</v>
      </c>
      <c r="Q861" s="8" t="str">
        <f t="shared" si="18"/>
        <v>High Salary - Low Balance</v>
      </c>
      <c r="R861" s="8" t="str">
        <f t="shared" si="19"/>
        <v>Normal Customer</v>
      </c>
    </row>
    <row r="862" spans="1:18" ht="12.5" x14ac:dyDescent="0.25">
      <c r="A862" s="7">
        <v>15807663</v>
      </c>
      <c r="B862" s="1" t="s">
        <v>696</v>
      </c>
      <c r="C862" s="7">
        <v>667</v>
      </c>
      <c r="D862" s="1" t="s">
        <v>19</v>
      </c>
      <c r="E862" s="1" t="s">
        <v>27</v>
      </c>
      <c r="F862" s="7">
        <v>43</v>
      </c>
      <c r="G862" s="7">
        <v>8</v>
      </c>
      <c r="H862" s="7">
        <v>190227.5</v>
      </c>
      <c r="I862" s="7">
        <v>1</v>
      </c>
      <c r="J862" s="7">
        <v>1</v>
      </c>
      <c r="K862" s="7">
        <v>0</v>
      </c>
      <c r="L862" s="7">
        <v>97508.04</v>
      </c>
      <c r="M862" s="7">
        <v>1</v>
      </c>
      <c r="N862" s="8">
        <f t="shared" si="15"/>
        <v>77018.525487922831</v>
      </c>
      <c r="O862" s="8" t="str">
        <f t="shared" si="16"/>
        <v>High Balance Inactive</v>
      </c>
      <c r="P862" s="8">
        <f t="shared" si="17"/>
        <v>100441.1771811597</v>
      </c>
      <c r="Q862" s="8" t="str">
        <f t="shared" si="18"/>
        <v>Low Salary - High Balance</v>
      </c>
      <c r="R862" s="8" t="str">
        <f t="shared" si="19"/>
        <v>At - Risk Premium Customer</v>
      </c>
    </row>
    <row r="863" spans="1:18" ht="12.5" x14ac:dyDescent="0.25">
      <c r="A863" s="7">
        <v>15809100</v>
      </c>
      <c r="B863" s="1" t="s">
        <v>580</v>
      </c>
      <c r="C863" s="7">
        <v>548</v>
      </c>
      <c r="D863" s="1" t="s">
        <v>19</v>
      </c>
      <c r="E863" s="1" t="s">
        <v>20</v>
      </c>
      <c r="F863" s="7">
        <v>32</v>
      </c>
      <c r="G863" s="7">
        <v>2</v>
      </c>
      <c r="H863" s="7">
        <v>172448.8</v>
      </c>
      <c r="I863" s="7">
        <v>1</v>
      </c>
      <c r="J863" s="7">
        <v>1</v>
      </c>
      <c r="K863" s="7">
        <v>0</v>
      </c>
      <c r="L863" s="7">
        <v>188083.77</v>
      </c>
      <c r="M863" s="7">
        <v>1</v>
      </c>
      <c r="N863" s="8">
        <f t="shared" si="15"/>
        <v>76991.173718289574</v>
      </c>
      <c r="O863" s="8" t="str">
        <f t="shared" si="16"/>
        <v>High Balance Inactive</v>
      </c>
      <c r="P863" s="8">
        <f t="shared" si="17"/>
        <v>100441.88583957507</v>
      </c>
      <c r="Q863" s="8" t="str">
        <f t="shared" si="18"/>
        <v>High Salary - High Balance</v>
      </c>
      <c r="R863" s="8" t="str">
        <f t="shared" si="19"/>
        <v>At - Risk Premium Customer</v>
      </c>
    </row>
    <row r="864" spans="1:18" ht="12.5" x14ac:dyDescent="0.25">
      <c r="A864" s="7">
        <v>15794916</v>
      </c>
      <c r="B864" s="1" t="s">
        <v>697</v>
      </c>
      <c r="C864" s="7">
        <v>725</v>
      </c>
      <c r="D864" s="1" t="s">
        <v>19</v>
      </c>
      <c r="E864" s="1" t="s">
        <v>27</v>
      </c>
      <c r="F864" s="7">
        <v>41</v>
      </c>
      <c r="G864" s="7">
        <v>7</v>
      </c>
      <c r="H864" s="7">
        <v>113980.2</v>
      </c>
      <c r="I864" s="7">
        <v>1</v>
      </c>
      <c r="J864" s="7">
        <v>1</v>
      </c>
      <c r="K864" s="7">
        <v>1</v>
      </c>
      <c r="L864" s="7">
        <v>116704.25</v>
      </c>
      <c r="M864" s="7">
        <v>0</v>
      </c>
      <c r="N864" s="8">
        <f t="shared" si="15"/>
        <v>76968.105176413854</v>
      </c>
      <c r="O864" s="8" t="str">
        <f t="shared" si="16"/>
        <v>High Balance Active</v>
      </c>
      <c r="P864" s="8">
        <f t="shared" si="17"/>
        <v>100420.70607056575</v>
      </c>
      <c r="Q864" s="8" t="str">
        <f t="shared" si="18"/>
        <v>High Salary - High Balance</v>
      </c>
      <c r="R864" s="8" t="str">
        <f t="shared" si="19"/>
        <v>Normal Customer</v>
      </c>
    </row>
    <row r="865" spans="1:18" ht="12.5" x14ac:dyDescent="0.25">
      <c r="A865" s="7">
        <v>15614215</v>
      </c>
      <c r="B865" s="1" t="s">
        <v>698</v>
      </c>
      <c r="C865" s="7">
        <v>717</v>
      </c>
      <c r="D865" s="1" t="s">
        <v>19</v>
      </c>
      <c r="E865" s="1" t="s">
        <v>27</v>
      </c>
      <c r="F865" s="7">
        <v>53</v>
      </c>
      <c r="G865" s="7">
        <v>6</v>
      </c>
      <c r="H865" s="7">
        <v>0</v>
      </c>
      <c r="I865" s="7">
        <v>2</v>
      </c>
      <c r="J865" s="7">
        <v>0</v>
      </c>
      <c r="K865" s="7">
        <v>1</v>
      </c>
      <c r="L865" s="7">
        <v>97614.87</v>
      </c>
      <c r="M865" s="7">
        <v>0</v>
      </c>
      <c r="N865" s="8">
        <f t="shared" si="15"/>
        <v>76959.158573845911</v>
      </c>
      <c r="O865" s="8" t="str">
        <f t="shared" si="16"/>
        <v>Low Balance Active</v>
      </c>
      <c r="P865" s="8">
        <f t="shared" si="17"/>
        <v>100416.76999516584</v>
      </c>
      <c r="Q865" s="8" t="str">
        <f t="shared" si="18"/>
        <v>Low Salary - Low Balance</v>
      </c>
      <c r="R865" s="8" t="str">
        <f t="shared" si="19"/>
        <v>Normal Customer</v>
      </c>
    </row>
    <row r="866" spans="1:18" ht="12.5" x14ac:dyDescent="0.25">
      <c r="A866" s="7">
        <v>15805449</v>
      </c>
      <c r="B866" s="1" t="s">
        <v>699</v>
      </c>
      <c r="C866" s="7">
        <v>594</v>
      </c>
      <c r="D866" s="1" t="s">
        <v>19</v>
      </c>
      <c r="E866" s="1" t="s">
        <v>27</v>
      </c>
      <c r="F866" s="7">
        <v>38</v>
      </c>
      <c r="G866" s="7">
        <v>4</v>
      </c>
      <c r="H866" s="7">
        <v>0</v>
      </c>
      <c r="I866" s="7">
        <v>2</v>
      </c>
      <c r="J866" s="7">
        <v>0</v>
      </c>
      <c r="K866" s="7">
        <v>0</v>
      </c>
      <c r="L866" s="7">
        <v>186884.04</v>
      </c>
      <c r="M866" s="7">
        <v>0</v>
      </c>
      <c r="N866" s="8">
        <f t="shared" si="15"/>
        <v>76977.765720503026</v>
      </c>
      <c r="O866" s="8" t="str">
        <f t="shared" si="16"/>
        <v>Low Balance Inactive</v>
      </c>
      <c r="P866" s="8">
        <f t="shared" si="17"/>
        <v>100417.4474371376</v>
      </c>
      <c r="Q866" s="8" t="str">
        <f t="shared" si="18"/>
        <v>High Salary - Low Balance</v>
      </c>
      <c r="R866" s="8" t="str">
        <f t="shared" si="19"/>
        <v>Normal Customer</v>
      </c>
    </row>
    <row r="867" spans="1:18" ht="12.5" x14ac:dyDescent="0.25">
      <c r="A867" s="7">
        <v>15686983</v>
      </c>
      <c r="B867" s="1" t="s">
        <v>700</v>
      </c>
      <c r="C867" s="7">
        <v>678</v>
      </c>
      <c r="D867" s="1" t="s">
        <v>30</v>
      </c>
      <c r="E867" s="1" t="s">
        <v>20</v>
      </c>
      <c r="F867" s="7">
        <v>25</v>
      </c>
      <c r="G867" s="7">
        <v>10</v>
      </c>
      <c r="H867" s="7">
        <v>76968.12</v>
      </c>
      <c r="I867" s="7">
        <v>2</v>
      </c>
      <c r="J867" s="7">
        <v>0</v>
      </c>
      <c r="K867" s="7">
        <v>1</v>
      </c>
      <c r="L867" s="7">
        <v>131501.72</v>
      </c>
      <c r="M867" s="7">
        <v>0</v>
      </c>
      <c r="N867" s="8">
        <f t="shared" si="15"/>
        <v>76996.381866989235</v>
      </c>
      <c r="O867" s="8" t="str">
        <f t="shared" si="16"/>
        <v>Low Balance Active</v>
      </c>
      <c r="P867" s="8">
        <f t="shared" si="17"/>
        <v>100396.5365320438</v>
      </c>
      <c r="Q867" s="8" t="str">
        <f t="shared" si="18"/>
        <v>High Salary - Low Balance</v>
      </c>
      <c r="R867" s="8" t="str">
        <f t="shared" si="19"/>
        <v>Normal Customer</v>
      </c>
    </row>
    <row r="868" spans="1:18" ht="12.5" x14ac:dyDescent="0.25">
      <c r="A868" s="7">
        <v>15808017</v>
      </c>
      <c r="B868" s="1" t="s">
        <v>701</v>
      </c>
      <c r="C868" s="7">
        <v>545</v>
      </c>
      <c r="D868" s="1" t="s">
        <v>19</v>
      </c>
      <c r="E868" s="1" t="s">
        <v>27</v>
      </c>
      <c r="F868" s="7">
        <v>38</v>
      </c>
      <c r="G868" s="7">
        <v>1</v>
      </c>
      <c r="H868" s="7">
        <v>88293.13</v>
      </c>
      <c r="I868" s="7">
        <v>2</v>
      </c>
      <c r="J868" s="7">
        <v>1</v>
      </c>
      <c r="K868" s="7">
        <v>1</v>
      </c>
      <c r="L868" s="7">
        <v>24302.95</v>
      </c>
      <c r="M868" s="7">
        <v>0</v>
      </c>
      <c r="N868" s="8">
        <f t="shared" si="15"/>
        <v>76996.388703435048</v>
      </c>
      <c r="O868" s="8" t="str">
        <f t="shared" si="16"/>
        <v>High Balance Active</v>
      </c>
      <c r="P868" s="8">
        <f t="shared" si="17"/>
        <v>100389.01229801674</v>
      </c>
      <c r="Q868" s="8" t="str">
        <f t="shared" si="18"/>
        <v>Low Salary - High Balance</v>
      </c>
      <c r="R868" s="8" t="str">
        <f t="shared" si="19"/>
        <v>Normal Customer</v>
      </c>
    </row>
    <row r="869" spans="1:18" ht="12.5" x14ac:dyDescent="0.25">
      <c r="A869" s="7">
        <v>15756804</v>
      </c>
      <c r="B869" s="1" t="s">
        <v>702</v>
      </c>
      <c r="C869" s="7">
        <v>636</v>
      </c>
      <c r="D869" s="1" t="s">
        <v>19</v>
      </c>
      <c r="E869" s="1" t="s">
        <v>20</v>
      </c>
      <c r="F869" s="7">
        <v>48</v>
      </c>
      <c r="G869" s="7">
        <v>1</v>
      </c>
      <c r="H869" s="7">
        <v>170833.5</v>
      </c>
      <c r="I869" s="7">
        <v>1</v>
      </c>
      <c r="J869" s="7">
        <v>1</v>
      </c>
      <c r="K869" s="7">
        <v>0</v>
      </c>
      <c r="L869" s="7">
        <v>110510.28</v>
      </c>
      <c r="M869" s="7">
        <v>1</v>
      </c>
      <c r="N869" s="8">
        <f t="shared" si="15"/>
        <v>76993.655400435629</v>
      </c>
      <c r="O869" s="8" t="str">
        <f t="shared" si="16"/>
        <v>High Balance Inactive</v>
      </c>
      <c r="P869" s="8">
        <f t="shared" si="17"/>
        <v>100407.42170094392</v>
      </c>
      <c r="Q869" s="8" t="str">
        <f t="shared" si="18"/>
        <v>High Salary - High Balance</v>
      </c>
      <c r="R869" s="8" t="str">
        <f t="shared" si="19"/>
        <v>At - Risk Premium Customer</v>
      </c>
    </row>
    <row r="870" spans="1:18" ht="12.5" x14ac:dyDescent="0.25">
      <c r="A870" s="7">
        <v>15646810</v>
      </c>
      <c r="B870" s="1" t="s">
        <v>703</v>
      </c>
      <c r="C870" s="7">
        <v>603</v>
      </c>
      <c r="D870" s="1" t="s">
        <v>30</v>
      </c>
      <c r="E870" s="1" t="s">
        <v>27</v>
      </c>
      <c r="F870" s="7">
        <v>44</v>
      </c>
      <c r="G870" s="7">
        <v>6</v>
      </c>
      <c r="H870" s="7">
        <v>108122.4</v>
      </c>
      <c r="I870" s="7">
        <v>2</v>
      </c>
      <c r="J870" s="7">
        <v>1</v>
      </c>
      <c r="K870" s="7">
        <v>0</v>
      </c>
      <c r="L870" s="7">
        <v>108488.33</v>
      </c>
      <c r="M870" s="7">
        <v>1</v>
      </c>
      <c r="N870" s="8">
        <f t="shared" si="15"/>
        <v>76970.944886253739</v>
      </c>
      <c r="O870" s="8" t="str">
        <f t="shared" si="16"/>
        <v>High Balance Inactive</v>
      </c>
      <c r="P870" s="8">
        <f t="shared" si="17"/>
        <v>100404.97667231393</v>
      </c>
      <c r="Q870" s="8" t="str">
        <f t="shared" si="18"/>
        <v>High Salary - High Balance</v>
      </c>
      <c r="R870" s="8" t="str">
        <f t="shared" si="19"/>
        <v>At - Risk Premium Customer</v>
      </c>
    </row>
    <row r="871" spans="1:18" ht="12.5" x14ac:dyDescent="0.25">
      <c r="A871" s="7">
        <v>15710424</v>
      </c>
      <c r="B871" s="1" t="s">
        <v>704</v>
      </c>
      <c r="C871" s="7">
        <v>435</v>
      </c>
      <c r="D871" s="1" t="s">
        <v>19</v>
      </c>
      <c r="E871" s="1" t="s">
        <v>27</v>
      </c>
      <c r="F871" s="7">
        <v>36</v>
      </c>
      <c r="G871" s="7">
        <v>4</v>
      </c>
      <c r="H871" s="7">
        <v>0</v>
      </c>
      <c r="I871" s="7">
        <v>1</v>
      </c>
      <c r="J871" s="7">
        <v>1</v>
      </c>
      <c r="K871" s="7">
        <v>1</v>
      </c>
      <c r="L871" s="7">
        <v>197015.2</v>
      </c>
      <c r="M871" s="7">
        <v>0</v>
      </c>
      <c r="N871" s="8">
        <f t="shared" si="15"/>
        <v>76963.403986928213</v>
      </c>
      <c r="O871" s="8" t="str">
        <f t="shared" si="16"/>
        <v>Low Balance Active</v>
      </c>
      <c r="P871" s="8">
        <f t="shared" si="17"/>
        <v>100403.01991769574</v>
      </c>
      <c r="Q871" s="8" t="str">
        <f t="shared" si="18"/>
        <v>High Salary - Low Balance</v>
      </c>
      <c r="R871" s="8" t="str">
        <f t="shared" si="19"/>
        <v>Normal Customer</v>
      </c>
    </row>
    <row r="872" spans="1:18" ht="12.5" x14ac:dyDescent="0.25">
      <c r="A872" s="7">
        <v>15799422</v>
      </c>
      <c r="B872" s="1" t="s">
        <v>429</v>
      </c>
      <c r="C872" s="7">
        <v>535</v>
      </c>
      <c r="D872" s="1" t="s">
        <v>19</v>
      </c>
      <c r="E872" s="1" t="s">
        <v>20</v>
      </c>
      <c r="F872" s="7">
        <v>40</v>
      </c>
      <c r="G872" s="7">
        <v>8</v>
      </c>
      <c r="H872" s="7">
        <v>0</v>
      </c>
      <c r="I872" s="7">
        <v>1</v>
      </c>
      <c r="J872" s="7">
        <v>1</v>
      </c>
      <c r="K872" s="7">
        <v>1</v>
      </c>
      <c r="L872" s="7">
        <v>27689.77</v>
      </c>
      <c r="M872" s="7">
        <v>0</v>
      </c>
      <c r="N872" s="8">
        <f t="shared" si="15"/>
        <v>76982.03919370471</v>
      </c>
      <c r="O872" s="8" t="str">
        <f t="shared" si="16"/>
        <v>Low Balance Active</v>
      </c>
      <c r="P872" s="8">
        <f t="shared" si="17"/>
        <v>100379.6271380148</v>
      </c>
      <c r="Q872" s="8" t="str">
        <f t="shared" si="18"/>
        <v>Low Salary - Low Balance</v>
      </c>
      <c r="R872" s="8" t="str">
        <f t="shared" si="19"/>
        <v>Normal Customer</v>
      </c>
    </row>
    <row r="873" spans="1:18" ht="12.5" x14ac:dyDescent="0.25">
      <c r="A873" s="7">
        <v>15692750</v>
      </c>
      <c r="B873" s="1" t="s">
        <v>696</v>
      </c>
      <c r="C873" s="7">
        <v>629</v>
      </c>
      <c r="D873" s="1" t="s">
        <v>30</v>
      </c>
      <c r="E873" s="1" t="s">
        <v>20</v>
      </c>
      <c r="F873" s="7">
        <v>45</v>
      </c>
      <c r="G873" s="7">
        <v>7</v>
      </c>
      <c r="H873" s="7">
        <v>129818.4</v>
      </c>
      <c r="I873" s="7">
        <v>3</v>
      </c>
      <c r="J873" s="7">
        <v>1</v>
      </c>
      <c r="K873" s="7">
        <v>0</v>
      </c>
      <c r="L873" s="7">
        <v>9217.5499999999993</v>
      </c>
      <c r="M873" s="7">
        <v>1</v>
      </c>
      <c r="N873" s="8">
        <f t="shared" si="15"/>
        <v>77000.683426980002</v>
      </c>
      <c r="O873" s="8" t="str">
        <f t="shared" si="16"/>
        <v>High Balance Inactive</v>
      </c>
      <c r="P873" s="8">
        <f t="shared" si="17"/>
        <v>100397.23185032723</v>
      </c>
      <c r="Q873" s="8" t="str">
        <f t="shared" si="18"/>
        <v>Low Salary - High Balance</v>
      </c>
      <c r="R873" s="8" t="str">
        <f t="shared" si="19"/>
        <v>At - Risk Premium Customer</v>
      </c>
    </row>
    <row r="874" spans="1:18" ht="12.5" x14ac:dyDescent="0.25">
      <c r="A874" s="7">
        <v>15794549</v>
      </c>
      <c r="B874" s="1" t="s">
        <v>34</v>
      </c>
      <c r="C874" s="7">
        <v>722</v>
      </c>
      <c r="D874" s="1" t="s">
        <v>19</v>
      </c>
      <c r="E874" s="1" t="s">
        <v>20</v>
      </c>
      <c r="F874" s="7">
        <v>35</v>
      </c>
      <c r="G874" s="7">
        <v>2</v>
      </c>
      <c r="H874" s="7">
        <v>163943.9</v>
      </c>
      <c r="I874" s="7">
        <v>2</v>
      </c>
      <c r="J874" s="7">
        <v>1</v>
      </c>
      <c r="K874" s="7">
        <v>1</v>
      </c>
      <c r="L874" s="7">
        <v>15068.18</v>
      </c>
      <c r="M874" s="7">
        <v>0</v>
      </c>
      <c r="N874" s="8">
        <f t="shared" si="15"/>
        <v>76987.888437500122</v>
      </c>
      <c r="O874" s="8" t="str">
        <f t="shared" si="16"/>
        <v>High Balance Active</v>
      </c>
      <c r="P874" s="8">
        <f t="shared" si="17"/>
        <v>100419.31995155066</v>
      </c>
      <c r="Q874" s="8" t="str">
        <f t="shared" si="18"/>
        <v>Low Salary - High Balance</v>
      </c>
      <c r="R874" s="8" t="str">
        <f t="shared" si="19"/>
        <v>Normal Customer</v>
      </c>
    </row>
    <row r="875" spans="1:18" ht="12.5" x14ac:dyDescent="0.25">
      <c r="A875" s="7">
        <v>15803764</v>
      </c>
      <c r="B875" s="1" t="s">
        <v>705</v>
      </c>
      <c r="C875" s="7">
        <v>561</v>
      </c>
      <c r="D875" s="1" t="s">
        <v>19</v>
      </c>
      <c r="E875" s="1" t="s">
        <v>27</v>
      </c>
      <c r="F875" s="7">
        <v>28</v>
      </c>
      <c r="G875" s="7">
        <v>7</v>
      </c>
      <c r="H875" s="7">
        <v>0</v>
      </c>
      <c r="I875" s="7">
        <v>2</v>
      </c>
      <c r="J875" s="7">
        <v>1</v>
      </c>
      <c r="K875" s="7">
        <v>0</v>
      </c>
      <c r="L875" s="7">
        <v>7797.01</v>
      </c>
      <c r="M875" s="7">
        <v>0</v>
      </c>
      <c r="N875" s="8">
        <f t="shared" si="15"/>
        <v>76966.818408044681</v>
      </c>
      <c r="O875" s="8" t="str">
        <f t="shared" si="16"/>
        <v>Low Balance Inactive</v>
      </c>
      <c r="P875" s="8">
        <f t="shared" si="17"/>
        <v>100440.00110976523</v>
      </c>
      <c r="Q875" s="8" t="str">
        <f t="shared" si="18"/>
        <v>Low Salary - Low Balance</v>
      </c>
      <c r="R875" s="8" t="str">
        <f t="shared" si="19"/>
        <v>Normal Customer</v>
      </c>
    </row>
    <row r="876" spans="1:18" ht="12.5" x14ac:dyDescent="0.25">
      <c r="A876" s="7">
        <v>15674840</v>
      </c>
      <c r="B876" s="1" t="s">
        <v>289</v>
      </c>
      <c r="C876" s="7">
        <v>645</v>
      </c>
      <c r="D876" s="1" t="s">
        <v>19</v>
      </c>
      <c r="E876" s="1" t="s">
        <v>20</v>
      </c>
      <c r="F876" s="7">
        <v>38</v>
      </c>
      <c r="G876" s="7">
        <v>5</v>
      </c>
      <c r="H876" s="7">
        <v>101430.3</v>
      </c>
      <c r="I876" s="7">
        <v>2</v>
      </c>
      <c r="J876" s="7">
        <v>0</v>
      </c>
      <c r="K876" s="7">
        <v>1</v>
      </c>
      <c r="L876" s="7">
        <v>4400.32</v>
      </c>
      <c r="M876" s="7">
        <v>0</v>
      </c>
      <c r="N876" s="8">
        <f t="shared" si="15"/>
        <v>76985.472508482897</v>
      </c>
      <c r="O876" s="8" t="str">
        <f t="shared" si="16"/>
        <v>High Balance Active</v>
      </c>
      <c r="P876" s="8">
        <f t="shared" si="17"/>
        <v>100462.45457343702</v>
      </c>
      <c r="Q876" s="8" t="str">
        <f t="shared" si="18"/>
        <v>Low Salary - High Balance</v>
      </c>
      <c r="R876" s="8" t="str">
        <f t="shared" si="19"/>
        <v>Normal Customer</v>
      </c>
    </row>
    <row r="877" spans="1:18" ht="12.5" x14ac:dyDescent="0.25">
      <c r="A877" s="7">
        <v>15653762</v>
      </c>
      <c r="B877" s="1" t="s">
        <v>85</v>
      </c>
      <c r="C877" s="7">
        <v>501</v>
      </c>
      <c r="D877" s="1" t="s">
        <v>19</v>
      </c>
      <c r="E877" s="1" t="s">
        <v>20</v>
      </c>
      <c r="F877" s="7">
        <v>39</v>
      </c>
      <c r="G877" s="7">
        <v>9</v>
      </c>
      <c r="H877" s="7">
        <v>117301.7</v>
      </c>
      <c r="I877" s="7">
        <v>1</v>
      </c>
      <c r="J877" s="7">
        <v>0</v>
      </c>
      <c r="K877" s="7">
        <v>0</v>
      </c>
      <c r="L877" s="7">
        <v>182025.95</v>
      </c>
      <c r="M877" s="7">
        <v>0</v>
      </c>
      <c r="N877" s="8">
        <f t="shared" si="15"/>
        <v>76979.546489697066</v>
      </c>
      <c r="O877" s="8" t="str">
        <f t="shared" si="16"/>
        <v>High Balance Inactive</v>
      </c>
      <c r="P877" s="8">
        <f t="shared" si="17"/>
        <v>100485.74236363664</v>
      </c>
      <c r="Q877" s="8" t="str">
        <f t="shared" si="18"/>
        <v>High Salary - High Balance</v>
      </c>
      <c r="R877" s="8" t="str">
        <f t="shared" si="19"/>
        <v>Normal Customer</v>
      </c>
    </row>
    <row r="878" spans="1:18" ht="12.5" x14ac:dyDescent="0.25">
      <c r="A878" s="7">
        <v>15581229</v>
      </c>
      <c r="B878" s="1" t="s">
        <v>359</v>
      </c>
      <c r="C878" s="7">
        <v>502</v>
      </c>
      <c r="D878" s="1" t="s">
        <v>30</v>
      </c>
      <c r="E878" s="1" t="s">
        <v>20</v>
      </c>
      <c r="F878" s="7">
        <v>32</v>
      </c>
      <c r="G878" s="7">
        <v>1</v>
      </c>
      <c r="H878" s="7">
        <v>173340.79999999999</v>
      </c>
      <c r="I878" s="7">
        <v>1</v>
      </c>
      <c r="J878" s="7">
        <v>0</v>
      </c>
      <c r="K878" s="7">
        <v>1</v>
      </c>
      <c r="L878" s="7">
        <v>122763.95</v>
      </c>
      <c r="M878" s="7">
        <v>0</v>
      </c>
      <c r="N878" s="8">
        <f t="shared" si="15"/>
        <v>76969.769051891446</v>
      </c>
      <c r="O878" s="8" t="str">
        <f t="shared" si="16"/>
        <v>High Balance Active</v>
      </c>
      <c r="P878" s="8">
        <f t="shared" si="17"/>
        <v>100465.97024733297</v>
      </c>
      <c r="Q878" s="8" t="str">
        <f t="shared" si="18"/>
        <v>High Salary - High Balance</v>
      </c>
      <c r="R878" s="8" t="str">
        <f t="shared" si="19"/>
        <v>Normal Customer</v>
      </c>
    </row>
    <row r="879" spans="1:18" ht="12.5" x14ac:dyDescent="0.25">
      <c r="A879" s="7">
        <v>15800228</v>
      </c>
      <c r="B879" s="1" t="s">
        <v>706</v>
      </c>
      <c r="C879" s="7">
        <v>652</v>
      </c>
      <c r="D879" s="1" t="s">
        <v>22</v>
      </c>
      <c r="E879" s="1" t="s">
        <v>20</v>
      </c>
      <c r="F879" s="7">
        <v>42</v>
      </c>
      <c r="G879" s="7">
        <v>4</v>
      </c>
      <c r="H879" s="7">
        <v>0</v>
      </c>
      <c r="I879" s="7">
        <v>2</v>
      </c>
      <c r="J879" s="7">
        <v>1</v>
      </c>
      <c r="K879" s="7">
        <v>1</v>
      </c>
      <c r="L879" s="7">
        <v>38152.01</v>
      </c>
      <c r="M879" s="7">
        <v>0</v>
      </c>
      <c r="N879" s="8">
        <f t="shared" si="15"/>
        <v>76946.395044870325</v>
      </c>
      <c r="O879" s="8" t="str">
        <f t="shared" si="16"/>
        <v>Low Balance Active</v>
      </c>
      <c r="P879" s="8">
        <f t="shared" si="17"/>
        <v>100460.56205432964</v>
      </c>
      <c r="Q879" s="8" t="str">
        <f t="shared" si="18"/>
        <v>Low Salary - Low Balance</v>
      </c>
      <c r="R879" s="8" t="str">
        <f t="shared" si="19"/>
        <v>Normal Customer</v>
      </c>
    </row>
    <row r="880" spans="1:18" ht="12.5" x14ac:dyDescent="0.25">
      <c r="A880" s="7">
        <v>15656333</v>
      </c>
      <c r="B880" s="1" t="s">
        <v>613</v>
      </c>
      <c r="C880" s="7">
        <v>574</v>
      </c>
      <c r="D880" s="1" t="s">
        <v>19</v>
      </c>
      <c r="E880" s="1" t="s">
        <v>20</v>
      </c>
      <c r="F880" s="7">
        <v>33</v>
      </c>
      <c r="G880" s="7">
        <v>3</v>
      </c>
      <c r="H880" s="7">
        <v>134348.6</v>
      </c>
      <c r="I880" s="7">
        <v>1</v>
      </c>
      <c r="J880" s="7">
        <v>1</v>
      </c>
      <c r="K880" s="7">
        <v>0</v>
      </c>
      <c r="L880" s="7">
        <v>63163.99</v>
      </c>
      <c r="M880" s="7">
        <v>0</v>
      </c>
      <c r="N880" s="8">
        <f t="shared" si="15"/>
        <v>76965.062292576506</v>
      </c>
      <c r="O880" s="8" t="str">
        <f t="shared" si="16"/>
        <v>High Balance Inactive</v>
      </c>
      <c r="P880" s="8">
        <f t="shared" si="17"/>
        <v>100475.67815138309</v>
      </c>
      <c r="Q880" s="8" t="str">
        <f t="shared" si="18"/>
        <v>Low Salary - High Balance</v>
      </c>
      <c r="R880" s="8" t="str">
        <f t="shared" si="19"/>
        <v>Normal Customer</v>
      </c>
    </row>
    <row r="881" spans="1:18" ht="12.5" x14ac:dyDescent="0.25">
      <c r="A881" s="7">
        <v>15697497</v>
      </c>
      <c r="B881" s="1" t="s">
        <v>707</v>
      </c>
      <c r="C881" s="7">
        <v>518</v>
      </c>
      <c r="D881" s="1" t="s">
        <v>19</v>
      </c>
      <c r="E881" s="1" t="s">
        <v>20</v>
      </c>
      <c r="F881" s="7">
        <v>45</v>
      </c>
      <c r="G881" s="7">
        <v>9</v>
      </c>
      <c r="H881" s="7">
        <v>105525.7</v>
      </c>
      <c r="I881" s="7">
        <v>2</v>
      </c>
      <c r="J881" s="7">
        <v>1</v>
      </c>
      <c r="K881" s="7">
        <v>1</v>
      </c>
      <c r="L881" s="7">
        <v>73418.289999999994</v>
      </c>
      <c r="M881" s="7">
        <v>0</v>
      </c>
      <c r="N881" s="8">
        <f t="shared" si="15"/>
        <v>76951.137629216289</v>
      </c>
      <c r="O881" s="8" t="str">
        <f t="shared" si="16"/>
        <v>High Balance Active</v>
      </c>
      <c r="P881" s="8">
        <f t="shared" si="17"/>
        <v>100484.73218878939</v>
      </c>
      <c r="Q881" s="8" t="str">
        <f t="shared" si="18"/>
        <v>Low Salary - High Balance</v>
      </c>
      <c r="R881" s="8" t="str">
        <f t="shared" si="19"/>
        <v>Normal Customer</v>
      </c>
    </row>
    <row r="882" spans="1:18" ht="12.5" x14ac:dyDescent="0.25">
      <c r="A882" s="7">
        <v>15585362</v>
      </c>
      <c r="B882" s="1" t="s">
        <v>348</v>
      </c>
      <c r="C882" s="7">
        <v>749</v>
      </c>
      <c r="D882" s="1" t="s">
        <v>19</v>
      </c>
      <c r="E882" s="1" t="s">
        <v>20</v>
      </c>
      <c r="F882" s="7">
        <v>60</v>
      </c>
      <c r="G882" s="7">
        <v>6</v>
      </c>
      <c r="H882" s="7">
        <v>0</v>
      </c>
      <c r="I882" s="7">
        <v>1</v>
      </c>
      <c r="J882" s="7">
        <v>1</v>
      </c>
      <c r="K882" s="7">
        <v>0</v>
      </c>
      <c r="L882" s="7">
        <v>17978.68</v>
      </c>
      <c r="M882" s="7">
        <v>1</v>
      </c>
      <c r="N882" s="8">
        <f t="shared" si="15"/>
        <v>76944.202055825313</v>
      </c>
      <c r="O882" s="8" t="str">
        <f t="shared" si="16"/>
        <v>Low Balance Inactive</v>
      </c>
      <c r="P882" s="8">
        <f t="shared" si="17"/>
        <v>100491.3017135925</v>
      </c>
      <c r="Q882" s="8" t="str">
        <f t="shared" si="18"/>
        <v>Low Salary - Low Balance</v>
      </c>
      <c r="R882" s="8" t="str">
        <f t="shared" si="19"/>
        <v>Normal Customer</v>
      </c>
    </row>
    <row r="883" spans="1:18" ht="12.5" x14ac:dyDescent="0.25">
      <c r="A883" s="7">
        <v>15571928</v>
      </c>
      <c r="B883" s="1" t="s">
        <v>661</v>
      </c>
      <c r="C883" s="7">
        <v>679</v>
      </c>
      <c r="D883" s="1" t="s">
        <v>19</v>
      </c>
      <c r="E883" s="1" t="s">
        <v>20</v>
      </c>
      <c r="F883" s="7">
        <v>43</v>
      </c>
      <c r="G883" s="7">
        <v>4</v>
      </c>
      <c r="H883" s="7">
        <v>0</v>
      </c>
      <c r="I883" s="7">
        <v>3</v>
      </c>
      <c r="J883" s="7">
        <v>1</v>
      </c>
      <c r="K883" s="7">
        <v>0</v>
      </c>
      <c r="L883" s="7">
        <v>115136.51</v>
      </c>
      <c r="M883" s="7">
        <v>1</v>
      </c>
      <c r="N883" s="8">
        <f t="shared" si="15"/>
        <v>76962.882367079452</v>
      </c>
      <c r="O883" s="8" t="str">
        <f t="shared" si="16"/>
        <v>Low Balance Inactive</v>
      </c>
      <c r="P883" s="8">
        <f t="shared" si="17"/>
        <v>100511.33391114375</v>
      </c>
      <c r="Q883" s="8" t="str">
        <f t="shared" si="18"/>
        <v>High Salary - Low Balance</v>
      </c>
      <c r="R883" s="8" t="str">
        <f t="shared" si="19"/>
        <v>Normal Customer</v>
      </c>
    </row>
    <row r="884" spans="1:18" ht="12.5" x14ac:dyDescent="0.25">
      <c r="A884" s="7">
        <v>15785519</v>
      </c>
      <c r="B884" s="1" t="s">
        <v>708</v>
      </c>
      <c r="C884" s="7">
        <v>565</v>
      </c>
      <c r="D884" s="1" t="s">
        <v>19</v>
      </c>
      <c r="E884" s="1" t="s">
        <v>27</v>
      </c>
      <c r="F884" s="7">
        <v>36</v>
      </c>
      <c r="G884" s="7">
        <v>6</v>
      </c>
      <c r="H884" s="7">
        <v>106192.1</v>
      </c>
      <c r="I884" s="7">
        <v>1</v>
      </c>
      <c r="J884" s="7">
        <v>1</v>
      </c>
      <c r="K884" s="7">
        <v>0</v>
      </c>
      <c r="L884" s="7">
        <v>149575.59</v>
      </c>
      <c r="M884" s="7">
        <v>0</v>
      </c>
      <c r="N884" s="8">
        <f t="shared" si="15"/>
        <v>76981.571750849995</v>
      </c>
      <c r="O884" s="8" t="str">
        <f t="shared" si="16"/>
        <v>High Balance Inactive</v>
      </c>
      <c r="P884" s="8">
        <f t="shared" si="17"/>
        <v>100507.78238708139</v>
      </c>
      <c r="Q884" s="8" t="str">
        <f t="shared" si="18"/>
        <v>High Salary - High Balance</v>
      </c>
      <c r="R884" s="8" t="str">
        <f t="shared" si="19"/>
        <v>Normal Customer</v>
      </c>
    </row>
    <row r="885" spans="1:18" ht="12.5" x14ac:dyDescent="0.25">
      <c r="A885" s="7">
        <v>15743007</v>
      </c>
      <c r="B885" s="1" t="s">
        <v>709</v>
      </c>
      <c r="C885" s="7">
        <v>643</v>
      </c>
      <c r="D885" s="1" t="s">
        <v>19</v>
      </c>
      <c r="E885" s="1" t="s">
        <v>20</v>
      </c>
      <c r="F885" s="7">
        <v>45</v>
      </c>
      <c r="G885" s="7">
        <v>4</v>
      </c>
      <c r="H885" s="7">
        <v>45144.43</v>
      </c>
      <c r="I885" s="7">
        <v>1</v>
      </c>
      <c r="J885" s="7">
        <v>1</v>
      </c>
      <c r="K885" s="7">
        <v>0</v>
      </c>
      <c r="L885" s="7">
        <v>60917.24</v>
      </c>
      <c r="M885" s="7">
        <v>1</v>
      </c>
      <c r="N885" s="8">
        <f t="shared" si="15"/>
        <v>76974.47665047372</v>
      </c>
      <c r="O885" s="8" t="str">
        <f t="shared" si="16"/>
        <v>Low Balance Inactive</v>
      </c>
      <c r="P885" s="8">
        <f t="shared" si="17"/>
        <v>100495.86404663617</v>
      </c>
      <c r="Q885" s="8" t="str">
        <f t="shared" si="18"/>
        <v>Low Salary - Low Balance</v>
      </c>
      <c r="R885" s="8" t="str">
        <f t="shared" si="19"/>
        <v>Normal Customer</v>
      </c>
    </row>
    <row r="886" spans="1:18" ht="12.5" x14ac:dyDescent="0.25">
      <c r="A886" s="7">
        <v>15777211</v>
      </c>
      <c r="B886" s="1" t="s">
        <v>710</v>
      </c>
      <c r="C886" s="7">
        <v>515</v>
      </c>
      <c r="D886" s="1" t="s">
        <v>19</v>
      </c>
      <c r="E886" s="1" t="s">
        <v>27</v>
      </c>
      <c r="F886" s="7">
        <v>65</v>
      </c>
      <c r="G886" s="7">
        <v>7</v>
      </c>
      <c r="H886" s="7">
        <v>92113.61</v>
      </c>
      <c r="I886" s="7">
        <v>1</v>
      </c>
      <c r="J886" s="7">
        <v>1</v>
      </c>
      <c r="K886" s="7">
        <v>1</v>
      </c>
      <c r="L886" s="7">
        <v>142548.32999999999</v>
      </c>
      <c r="M886" s="7">
        <v>0</v>
      </c>
      <c r="N886" s="8">
        <f t="shared" si="15"/>
        <v>76982.209897959256</v>
      </c>
      <c r="O886" s="8" t="str">
        <f t="shared" si="16"/>
        <v>High Balance Active</v>
      </c>
      <c r="P886" s="8">
        <f t="shared" si="17"/>
        <v>100505.47984450949</v>
      </c>
      <c r="Q886" s="8" t="str">
        <f t="shared" si="18"/>
        <v>High Salary - High Balance</v>
      </c>
      <c r="R886" s="8" t="str">
        <f t="shared" si="19"/>
        <v>Normal Customer</v>
      </c>
    </row>
    <row r="887" spans="1:18" ht="12.5" x14ac:dyDescent="0.25">
      <c r="A887" s="7">
        <v>15721935</v>
      </c>
      <c r="B887" s="1" t="s">
        <v>711</v>
      </c>
      <c r="C887" s="7">
        <v>521</v>
      </c>
      <c r="D887" s="1" t="s">
        <v>19</v>
      </c>
      <c r="E887" s="1" t="s">
        <v>27</v>
      </c>
      <c r="F887" s="7">
        <v>25</v>
      </c>
      <c r="G887" s="7">
        <v>7</v>
      </c>
      <c r="H887" s="7">
        <v>0</v>
      </c>
      <c r="I887" s="7">
        <v>2</v>
      </c>
      <c r="J887" s="7">
        <v>1</v>
      </c>
      <c r="K887" s="7">
        <v>1</v>
      </c>
      <c r="L887" s="7">
        <v>157878.67000000001</v>
      </c>
      <c r="M887" s="7">
        <v>0</v>
      </c>
      <c r="N887" s="8">
        <f t="shared" si="15"/>
        <v>76978.532765492186</v>
      </c>
      <c r="O887" s="8" t="str">
        <f t="shared" si="16"/>
        <v>Low Balance Active</v>
      </c>
      <c r="P887" s="8">
        <f t="shared" si="17"/>
        <v>100495.26286998813</v>
      </c>
      <c r="Q887" s="8" t="str">
        <f t="shared" si="18"/>
        <v>High Salary - Low Balance</v>
      </c>
      <c r="R887" s="8" t="str">
        <f t="shared" si="19"/>
        <v>Normal Customer</v>
      </c>
    </row>
    <row r="888" spans="1:18" ht="12.5" x14ac:dyDescent="0.25">
      <c r="A888" s="7">
        <v>15591711</v>
      </c>
      <c r="B888" s="1" t="s">
        <v>712</v>
      </c>
      <c r="C888" s="7">
        <v>739</v>
      </c>
      <c r="D888" s="1" t="s">
        <v>22</v>
      </c>
      <c r="E888" s="1" t="s">
        <v>27</v>
      </c>
      <c r="F888" s="7">
        <v>38</v>
      </c>
      <c r="G888" s="7">
        <v>0</v>
      </c>
      <c r="H888" s="7">
        <v>128366.39999999999</v>
      </c>
      <c r="I888" s="7">
        <v>1</v>
      </c>
      <c r="J888" s="7">
        <v>1</v>
      </c>
      <c r="K888" s="7">
        <v>0</v>
      </c>
      <c r="L888" s="7">
        <v>12796.43</v>
      </c>
      <c r="M888" s="7">
        <v>0</v>
      </c>
      <c r="N888" s="8">
        <f t="shared" si="15"/>
        <v>76997.244124939316</v>
      </c>
      <c r="O888" s="8" t="str">
        <f t="shared" si="16"/>
        <v>High Balance Inactive</v>
      </c>
      <c r="P888" s="8">
        <f t="shared" si="17"/>
        <v>100481.31454545482</v>
      </c>
      <c r="Q888" s="8" t="str">
        <f t="shared" si="18"/>
        <v>Low Salary - High Balance</v>
      </c>
      <c r="R888" s="8" t="str">
        <f t="shared" si="19"/>
        <v>Normal Customer</v>
      </c>
    </row>
    <row r="889" spans="1:18" ht="12.5" x14ac:dyDescent="0.25">
      <c r="A889" s="7">
        <v>15625021</v>
      </c>
      <c r="B889" s="1" t="s">
        <v>134</v>
      </c>
      <c r="C889" s="7">
        <v>585</v>
      </c>
      <c r="D889" s="1" t="s">
        <v>19</v>
      </c>
      <c r="E889" s="1" t="s">
        <v>27</v>
      </c>
      <c r="F889" s="7">
        <v>42</v>
      </c>
      <c r="G889" s="7">
        <v>2</v>
      </c>
      <c r="H889" s="7">
        <v>0</v>
      </c>
      <c r="I889" s="7">
        <v>2</v>
      </c>
      <c r="J889" s="7">
        <v>1</v>
      </c>
      <c r="K889" s="7">
        <v>1</v>
      </c>
      <c r="L889" s="7">
        <v>18657.77</v>
      </c>
      <c r="M889" s="7">
        <v>0</v>
      </c>
      <c r="N889" s="8">
        <f t="shared" si="15"/>
        <v>76984.754663262895</v>
      </c>
      <c r="O889" s="8" t="str">
        <f t="shared" si="16"/>
        <v>Low Balance Active</v>
      </c>
      <c r="P889" s="8">
        <f t="shared" si="17"/>
        <v>100502.633505957</v>
      </c>
      <c r="Q889" s="8" t="str">
        <f t="shared" si="18"/>
        <v>Low Salary - Low Balance</v>
      </c>
      <c r="R889" s="8" t="str">
        <f t="shared" si="19"/>
        <v>Normal Customer</v>
      </c>
    </row>
    <row r="890" spans="1:18" ht="12.5" x14ac:dyDescent="0.25">
      <c r="A890" s="7">
        <v>15702968</v>
      </c>
      <c r="B890" s="1" t="s">
        <v>713</v>
      </c>
      <c r="C890" s="7">
        <v>733</v>
      </c>
      <c r="D890" s="1" t="s">
        <v>30</v>
      </c>
      <c r="E890" s="1" t="s">
        <v>27</v>
      </c>
      <c r="F890" s="7">
        <v>74</v>
      </c>
      <c r="G890" s="7">
        <v>3</v>
      </c>
      <c r="H890" s="7">
        <v>106545.5</v>
      </c>
      <c r="I890" s="7">
        <v>1</v>
      </c>
      <c r="J890" s="7">
        <v>1</v>
      </c>
      <c r="K890" s="7">
        <v>1</v>
      </c>
      <c r="L890" s="7">
        <v>134589.57999999999</v>
      </c>
      <c r="M890" s="7">
        <v>0</v>
      </c>
      <c r="N890" s="8">
        <f t="shared" si="15"/>
        <v>77003.476636673222</v>
      </c>
      <c r="O890" s="8" t="str">
        <f t="shared" si="16"/>
        <v>High Balance Active</v>
      </c>
      <c r="P890" s="8">
        <f t="shared" si="17"/>
        <v>100522.53741245164</v>
      </c>
      <c r="Q890" s="8" t="str">
        <f t="shared" si="18"/>
        <v>High Salary - High Balance</v>
      </c>
      <c r="R890" s="8" t="str">
        <f t="shared" si="19"/>
        <v>Normal Customer</v>
      </c>
    </row>
    <row r="891" spans="1:18" ht="12.5" x14ac:dyDescent="0.25">
      <c r="A891" s="7">
        <v>15600462</v>
      </c>
      <c r="B891" s="1" t="s">
        <v>714</v>
      </c>
      <c r="C891" s="7">
        <v>542</v>
      </c>
      <c r="D891" s="1" t="s">
        <v>19</v>
      </c>
      <c r="E891" s="1" t="s">
        <v>20</v>
      </c>
      <c r="F891" s="7">
        <v>43</v>
      </c>
      <c r="G891" s="7">
        <v>8</v>
      </c>
      <c r="H891" s="7">
        <v>145618.4</v>
      </c>
      <c r="I891" s="7">
        <v>1</v>
      </c>
      <c r="J891" s="7">
        <v>0</v>
      </c>
      <c r="K891" s="7">
        <v>1</v>
      </c>
      <c r="L891" s="7">
        <v>10350.74</v>
      </c>
      <c r="M891" s="7">
        <v>0</v>
      </c>
      <c r="N891" s="8">
        <f t="shared" si="15"/>
        <v>76996.290544879666</v>
      </c>
      <c r="O891" s="8" t="str">
        <f t="shared" si="16"/>
        <v>High Balance Active</v>
      </c>
      <c r="P891" s="8">
        <f t="shared" si="17"/>
        <v>100514.25061055733</v>
      </c>
      <c r="Q891" s="8" t="str">
        <f t="shared" si="18"/>
        <v>Low Salary - High Balance</v>
      </c>
      <c r="R891" s="8" t="str">
        <f t="shared" si="19"/>
        <v>Normal Customer</v>
      </c>
    </row>
    <row r="892" spans="1:18" ht="12.5" x14ac:dyDescent="0.25">
      <c r="A892" s="7">
        <v>15768104</v>
      </c>
      <c r="B892" s="1" t="s">
        <v>715</v>
      </c>
      <c r="C892" s="7">
        <v>788</v>
      </c>
      <c r="D892" s="1" t="s">
        <v>22</v>
      </c>
      <c r="E892" s="1" t="s">
        <v>27</v>
      </c>
      <c r="F892" s="7">
        <v>37</v>
      </c>
      <c r="G892" s="7">
        <v>8</v>
      </c>
      <c r="H892" s="7">
        <v>141541.29999999999</v>
      </c>
      <c r="I892" s="7">
        <v>1</v>
      </c>
      <c r="J892" s="7">
        <v>0</v>
      </c>
      <c r="K892" s="7">
        <v>0</v>
      </c>
      <c r="L892" s="7">
        <v>66013.27</v>
      </c>
      <c r="M892" s="7">
        <v>0</v>
      </c>
      <c r="N892" s="8">
        <f t="shared" si="15"/>
        <v>76979.59416788329</v>
      </c>
      <c r="O892" s="8" t="str">
        <f t="shared" si="16"/>
        <v>High Balance Inactive</v>
      </c>
      <c r="P892" s="8">
        <f t="shared" si="17"/>
        <v>100536.18820437985</v>
      </c>
      <c r="Q892" s="8" t="str">
        <f t="shared" si="18"/>
        <v>Low Salary - High Balance</v>
      </c>
      <c r="R892" s="8" t="str">
        <f t="shared" si="19"/>
        <v>Normal Customer</v>
      </c>
    </row>
    <row r="893" spans="1:18" ht="12.5" x14ac:dyDescent="0.25">
      <c r="A893" s="7">
        <v>15780140</v>
      </c>
      <c r="B893" s="1" t="s">
        <v>526</v>
      </c>
      <c r="C893" s="7">
        <v>435</v>
      </c>
      <c r="D893" s="1" t="s">
        <v>30</v>
      </c>
      <c r="E893" s="1" t="s">
        <v>27</v>
      </c>
      <c r="F893" s="7">
        <v>32</v>
      </c>
      <c r="G893" s="7">
        <v>2</v>
      </c>
      <c r="H893" s="7">
        <v>57017.06</v>
      </c>
      <c r="I893" s="7">
        <v>2</v>
      </c>
      <c r="J893" s="7">
        <v>1</v>
      </c>
      <c r="K893" s="7">
        <v>1</v>
      </c>
      <c r="L893" s="7">
        <v>5907.11</v>
      </c>
      <c r="M893" s="7">
        <v>0</v>
      </c>
      <c r="N893" s="8">
        <f t="shared" si="15"/>
        <v>76963.881900705834</v>
      </c>
      <c r="O893" s="8" t="str">
        <f t="shared" si="16"/>
        <v>Low Balance Active</v>
      </c>
      <c r="P893" s="8">
        <f t="shared" si="17"/>
        <v>100544.58998539818</v>
      </c>
      <c r="Q893" s="8" t="str">
        <f t="shared" si="18"/>
        <v>Low Salary - Low Balance</v>
      </c>
      <c r="R893" s="8" t="str">
        <f t="shared" si="19"/>
        <v>Normal Customer</v>
      </c>
    </row>
    <row r="894" spans="1:18" ht="12.5" x14ac:dyDescent="0.25">
      <c r="A894" s="7">
        <v>15585255</v>
      </c>
      <c r="B894" s="1" t="s">
        <v>716</v>
      </c>
      <c r="C894" s="7">
        <v>577</v>
      </c>
      <c r="D894" s="1" t="s">
        <v>19</v>
      </c>
      <c r="E894" s="1" t="s">
        <v>27</v>
      </c>
      <c r="F894" s="7">
        <v>42</v>
      </c>
      <c r="G894" s="7">
        <v>9</v>
      </c>
      <c r="H894" s="7">
        <v>0</v>
      </c>
      <c r="I894" s="7">
        <v>1</v>
      </c>
      <c r="J894" s="7">
        <v>1</v>
      </c>
      <c r="K894" s="7">
        <v>0</v>
      </c>
      <c r="L894" s="7">
        <v>74077.91</v>
      </c>
      <c r="M894" s="7">
        <v>0</v>
      </c>
      <c r="N894" s="8">
        <f t="shared" si="15"/>
        <v>76968.737504868623</v>
      </c>
      <c r="O894" s="8" t="str">
        <f t="shared" si="16"/>
        <v>Low Balance Inactive</v>
      </c>
      <c r="P894" s="8">
        <f t="shared" si="17"/>
        <v>100567.62734664098</v>
      </c>
      <c r="Q894" s="8" t="str">
        <f t="shared" si="18"/>
        <v>Low Salary - Low Balance</v>
      </c>
      <c r="R894" s="8" t="str">
        <f t="shared" si="19"/>
        <v>Normal Customer</v>
      </c>
    </row>
    <row r="895" spans="1:18" ht="12.5" x14ac:dyDescent="0.25">
      <c r="A895" s="7">
        <v>15772781</v>
      </c>
      <c r="B895" s="1" t="s">
        <v>657</v>
      </c>
      <c r="C895" s="7">
        <v>703</v>
      </c>
      <c r="D895" s="1" t="s">
        <v>19</v>
      </c>
      <c r="E895" s="1" t="s">
        <v>20</v>
      </c>
      <c r="F895" s="7">
        <v>51</v>
      </c>
      <c r="G895" s="7">
        <v>3</v>
      </c>
      <c r="H895" s="7">
        <v>0</v>
      </c>
      <c r="I895" s="7">
        <v>3</v>
      </c>
      <c r="J895" s="7">
        <v>1</v>
      </c>
      <c r="K895" s="7">
        <v>1</v>
      </c>
      <c r="L895" s="7">
        <v>77294.559999999998</v>
      </c>
      <c r="M895" s="7">
        <v>1</v>
      </c>
      <c r="N895" s="8">
        <f t="shared" si="15"/>
        <v>76987.478371073856</v>
      </c>
      <c r="O895" s="8" t="str">
        <f t="shared" si="16"/>
        <v>Low Balance Active</v>
      </c>
      <c r="P895" s="8">
        <f t="shared" si="17"/>
        <v>100574.07724129563</v>
      </c>
      <c r="Q895" s="8" t="str">
        <f t="shared" si="18"/>
        <v>Low Salary - Low Balance</v>
      </c>
      <c r="R895" s="8" t="str">
        <f t="shared" si="19"/>
        <v>Normal Customer</v>
      </c>
    </row>
    <row r="896" spans="1:18" ht="12.5" x14ac:dyDescent="0.25">
      <c r="A896" s="7">
        <v>15669987</v>
      </c>
      <c r="B896" s="1" t="s">
        <v>717</v>
      </c>
      <c r="C896" s="7">
        <v>728</v>
      </c>
      <c r="D896" s="1" t="s">
        <v>30</v>
      </c>
      <c r="E896" s="1" t="s">
        <v>20</v>
      </c>
      <c r="F896" s="7">
        <v>35</v>
      </c>
      <c r="G896" s="7">
        <v>8</v>
      </c>
      <c r="H896" s="7">
        <v>125885</v>
      </c>
      <c r="I896" s="7">
        <v>2</v>
      </c>
      <c r="J896" s="7">
        <v>1</v>
      </c>
      <c r="K896" s="7">
        <v>0</v>
      </c>
      <c r="L896" s="7">
        <v>54359.02</v>
      </c>
      <c r="M896" s="7">
        <v>1</v>
      </c>
      <c r="N896" s="8">
        <f t="shared" si="15"/>
        <v>77006.228365806208</v>
      </c>
      <c r="O896" s="8" t="str">
        <f t="shared" si="16"/>
        <v>High Balance Inactive</v>
      </c>
      <c r="P896" s="8">
        <f t="shared" si="17"/>
        <v>100579.74687530471</v>
      </c>
      <c r="Q896" s="8" t="str">
        <f t="shared" si="18"/>
        <v>Low Salary - High Balance</v>
      </c>
      <c r="R896" s="8" t="str">
        <f t="shared" si="19"/>
        <v>At - Risk Premium Customer</v>
      </c>
    </row>
    <row r="897" spans="1:18" ht="12.5" x14ac:dyDescent="0.25">
      <c r="A897" s="7">
        <v>15697000</v>
      </c>
      <c r="B897" s="1" t="s">
        <v>718</v>
      </c>
      <c r="C897" s="7">
        <v>728</v>
      </c>
      <c r="D897" s="1" t="s">
        <v>30</v>
      </c>
      <c r="E897" s="1" t="s">
        <v>27</v>
      </c>
      <c r="F897" s="7">
        <v>32</v>
      </c>
      <c r="G897" s="7">
        <v>5</v>
      </c>
      <c r="H897" s="7">
        <v>61825.5</v>
      </c>
      <c r="I897" s="7">
        <v>1</v>
      </c>
      <c r="J897" s="7">
        <v>1</v>
      </c>
      <c r="K897" s="7">
        <v>1</v>
      </c>
      <c r="L897" s="7">
        <v>156124.93</v>
      </c>
      <c r="M897" s="7">
        <v>0</v>
      </c>
      <c r="N897" s="8">
        <f t="shared" si="15"/>
        <v>76994.321235079231</v>
      </c>
      <c r="O897" s="8" t="str">
        <f t="shared" si="16"/>
        <v>Low Balance Active</v>
      </c>
      <c r="P897" s="8">
        <f t="shared" si="17"/>
        <v>100591.00649208311</v>
      </c>
      <c r="Q897" s="8" t="str">
        <f t="shared" si="18"/>
        <v>High Salary - Low Balance</v>
      </c>
      <c r="R897" s="8" t="str">
        <f t="shared" si="19"/>
        <v>Normal Customer</v>
      </c>
    </row>
    <row r="898" spans="1:18" ht="12.5" x14ac:dyDescent="0.25">
      <c r="A898" s="7">
        <v>15733119</v>
      </c>
      <c r="B898" s="1" t="s">
        <v>719</v>
      </c>
      <c r="C898" s="7">
        <v>718</v>
      </c>
      <c r="D898" s="1" t="s">
        <v>19</v>
      </c>
      <c r="E898" s="1" t="s">
        <v>27</v>
      </c>
      <c r="F898" s="7">
        <v>35</v>
      </c>
      <c r="G898" s="7">
        <v>8</v>
      </c>
      <c r="H898" s="7">
        <v>0</v>
      </c>
      <c r="I898" s="7">
        <v>2</v>
      </c>
      <c r="J898" s="7">
        <v>1</v>
      </c>
      <c r="K898" s="7">
        <v>0</v>
      </c>
      <c r="L898" s="7">
        <v>94820.85</v>
      </c>
      <c r="M898" s="7">
        <v>0</v>
      </c>
      <c r="N898" s="8">
        <f t="shared" si="15"/>
        <v>76998.01734161799</v>
      </c>
      <c r="O898" s="8" t="str">
        <f t="shared" si="16"/>
        <v>Low Balance Inactive</v>
      </c>
      <c r="P898" s="8">
        <f t="shared" si="17"/>
        <v>100577.47483430826</v>
      </c>
      <c r="Q898" s="8" t="str">
        <f t="shared" si="18"/>
        <v>Low Salary - Low Balance</v>
      </c>
      <c r="R898" s="8" t="str">
        <f t="shared" si="19"/>
        <v>Normal Customer</v>
      </c>
    </row>
    <row r="899" spans="1:18" ht="12.5" x14ac:dyDescent="0.25">
      <c r="A899" s="7">
        <v>15782390</v>
      </c>
      <c r="B899" s="1" t="s">
        <v>93</v>
      </c>
      <c r="C899" s="7">
        <v>621</v>
      </c>
      <c r="D899" s="1" t="s">
        <v>19</v>
      </c>
      <c r="E899" s="1" t="s">
        <v>20</v>
      </c>
      <c r="F899" s="7">
        <v>40</v>
      </c>
      <c r="G899" s="7">
        <v>6</v>
      </c>
      <c r="H899" s="7">
        <v>0</v>
      </c>
      <c r="I899" s="7">
        <v>1</v>
      </c>
      <c r="J899" s="7">
        <v>1</v>
      </c>
      <c r="K899" s="7">
        <v>0</v>
      </c>
      <c r="L899" s="7">
        <v>155155.25</v>
      </c>
      <c r="M899" s="7">
        <v>0</v>
      </c>
      <c r="N899" s="8">
        <f t="shared" si="15"/>
        <v>77016.783614428525</v>
      </c>
      <c r="O899" s="8" t="str">
        <f t="shared" si="16"/>
        <v>Low Balance Inactive</v>
      </c>
      <c r="P899" s="8">
        <f t="shared" si="17"/>
        <v>100578.87786253988</v>
      </c>
      <c r="Q899" s="8" t="str">
        <f t="shared" si="18"/>
        <v>High Salary - Low Balance</v>
      </c>
      <c r="R899" s="8" t="str">
        <f t="shared" si="19"/>
        <v>Normal Customer</v>
      </c>
    </row>
    <row r="900" spans="1:18" ht="12.5" x14ac:dyDescent="0.25">
      <c r="A900" s="7">
        <v>15654700</v>
      </c>
      <c r="B900" s="1" t="s">
        <v>520</v>
      </c>
      <c r="C900" s="7">
        <v>523</v>
      </c>
      <c r="D900" s="1" t="s">
        <v>19</v>
      </c>
      <c r="E900" s="1" t="s">
        <v>20</v>
      </c>
      <c r="F900" s="7">
        <v>40</v>
      </c>
      <c r="G900" s="7">
        <v>2</v>
      </c>
      <c r="H900" s="7">
        <v>102967.4</v>
      </c>
      <c r="I900" s="7">
        <v>1</v>
      </c>
      <c r="J900" s="7">
        <v>1</v>
      </c>
      <c r="K900" s="7">
        <v>0</v>
      </c>
      <c r="L900" s="7">
        <v>128702.1</v>
      </c>
      <c r="M900" s="7">
        <v>1</v>
      </c>
      <c r="N900" s="8">
        <f t="shared" si="15"/>
        <v>77035.559037055151</v>
      </c>
      <c r="O900" s="8" t="str">
        <f t="shared" si="16"/>
        <v>High Balance Inactive</v>
      </c>
      <c r="P900" s="8">
        <f t="shared" si="17"/>
        <v>100565.57304241859</v>
      </c>
      <c r="Q900" s="8" t="str">
        <f t="shared" si="18"/>
        <v>High Salary - High Balance</v>
      </c>
      <c r="R900" s="8" t="str">
        <f t="shared" si="19"/>
        <v>At - Risk Premium Customer</v>
      </c>
    </row>
    <row r="901" spans="1:18" ht="12.5" x14ac:dyDescent="0.25">
      <c r="A901" s="7">
        <v>15632210</v>
      </c>
      <c r="B901" s="1" t="s">
        <v>21</v>
      </c>
      <c r="C901" s="7">
        <v>657</v>
      </c>
      <c r="D901" s="1" t="s">
        <v>30</v>
      </c>
      <c r="E901" s="1" t="s">
        <v>27</v>
      </c>
      <c r="F901" s="7">
        <v>25</v>
      </c>
      <c r="G901" s="7">
        <v>2</v>
      </c>
      <c r="H901" s="7">
        <v>171770.6</v>
      </c>
      <c r="I901" s="7">
        <v>1</v>
      </c>
      <c r="J901" s="7">
        <v>1</v>
      </c>
      <c r="K901" s="7">
        <v>0</v>
      </c>
      <c r="L901" s="7">
        <v>22745.5</v>
      </c>
      <c r="M901" s="7">
        <v>0</v>
      </c>
      <c r="N901" s="8">
        <f t="shared" si="15"/>
        <v>77029.235740063465</v>
      </c>
      <c r="O901" s="8" t="str">
        <f t="shared" si="16"/>
        <v>High Balance Inactive</v>
      </c>
      <c r="P901" s="8">
        <f t="shared" si="17"/>
        <v>100558.71214825677</v>
      </c>
      <c r="Q901" s="8" t="str">
        <f t="shared" si="18"/>
        <v>Low Salary - High Balance</v>
      </c>
      <c r="R901" s="8" t="str">
        <f t="shared" si="19"/>
        <v>Normal Customer</v>
      </c>
    </row>
    <row r="902" spans="1:18" ht="12.5" x14ac:dyDescent="0.25">
      <c r="A902" s="7">
        <v>15642041</v>
      </c>
      <c r="B902" s="1" t="s">
        <v>439</v>
      </c>
      <c r="C902" s="7">
        <v>727</v>
      </c>
      <c r="D902" s="1" t="s">
        <v>30</v>
      </c>
      <c r="E902" s="1" t="s">
        <v>27</v>
      </c>
      <c r="F902" s="7">
        <v>40</v>
      </c>
      <c r="G902" s="7">
        <v>1</v>
      </c>
      <c r="H902" s="7">
        <v>93051.64</v>
      </c>
      <c r="I902" s="7">
        <v>2</v>
      </c>
      <c r="J902" s="7">
        <v>1</v>
      </c>
      <c r="K902" s="7">
        <v>0</v>
      </c>
      <c r="L902" s="7">
        <v>71865.31</v>
      </c>
      <c r="M902" s="7">
        <v>1</v>
      </c>
      <c r="N902" s="8">
        <f t="shared" si="15"/>
        <v>77006.128090243961</v>
      </c>
      <c r="O902" s="8" t="str">
        <f t="shared" si="16"/>
        <v>High Balance Inactive</v>
      </c>
      <c r="P902" s="8">
        <f t="shared" si="17"/>
        <v>100577.69098048806</v>
      </c>
      <c r="Q902" s="8" t="str">
        <f t="shared" si="18"/>
        <v>Low Salary - High Balance</v>
      </c>
      <c r="R902" s="8" t="str">
        <f t="shared" si="19"/>
        <v>At - Risk Premium Customer</v>
      </c>
    </row>
    <row r="903" spans="1:18" ht="12.5" x14ac:dyDescent="0.25">
      <c r="A903" s="7">
        <v>15709737</v>
      </c>
      <c r="B903" s="1" t="s">
        <v>95</v>
      </c>
      <c r="C903" s="7">
        <v>643</v>
      </c>
      <c r="D903" s="1" t="s">
        <v>19</v>
      </c>
      <c r="E903" s="1" t="s">
        <v>27</v>
      </c>
      <c r="F903" s="7">
        <v>36</v>
      </c>
      <c r="G903" s="7">
        <v>7</v>
      </c>
      <c r="H903" s="7">
        <v>161064.6</v>
      </c>
      <c r="I903" s="7">
        <v>2</v>
      </c>
      <c r="J903" s="7">
        <v>0</v>
      </c>
      <c r="K903" s="7">
        <v>1</v>
      </c>
      <c r="L903" s="7">
        <v>84294.82</v>
      </c>
      <c r="M903" s="7">
        <v>0</v>
      </c>
      <c r="N903" s="8">
        <f t="shared" si="15"/>
        <v>77002.213595999085</v>
      </c>
      <c r="O903" s="8" t="str">
        <f t="shared" si="16"/>
        <v>High Balance Active</v>
      </c>
      <c r="P903" s="8">
        <f t="shared" si="17"/>
        <v>100584.69570870971</v>
      </c>
      <c r="Q903" s="8" t="str">
        <f t="shared" si="18"/>
        <v>Low Salary - High Balance</v>
      </c>
      <c r="R903" s="8" t="str">
        <f t="shared" si="19"/>
        <v>Normal Customer</v>
      </c>
    </row>
    <row r="904" spans="1:18" ht="12.5" x14ac:dyDescent="0.25">
      <c r="A904" s="7">
        <v>15792388</v>
      </c>
      <c r="B904" s="1" t="s">
        <v>164</v>
      </c>
      <c r="C904" s="7">
        <v>645</v>
      </c>
      <c r="D904" s="1" t="s">
        <v>19</v>
      </c>
      <c r="E904" s="1" t="s">
        <v>20</v>
      </c>
      <c r="F904" s="7">
        <v>48</v>
      </c>
      <c r="G904" s="7">
        <v>7</v>
      </c>
      <c r="H904" s="7">
        <v>90612.34</v>
      </c>
      <c r="I904" s="7">
        <v>1</v>
      </c>
      <c r="J904" s="7">
        <v>1</v>
      </c>
      <c r="K904" s="7">
        <v>1</v>
      </c>
      <c r="L904" s="7">
        <v>149139.13</v>
      </c>
      <c r="M904" s="7">
        <v>0</v>
      </c>
      <c r="N904" s="8">
        <f t="shared" si="15"/>
        <v>76981.700568570101</v>
      </c>
      <c r="O904" s="8" t="str">
        <f t="shared" si="16"/>
        <v>High Balance Active</v>
      </c>
      <c r="P904" s="8">
        <f t="shared" si="17"/>
        <v>100588.67078818961</v>
      </c>
      <c r="Q904" s="8" t="str">
        <f t="shared" si="18"/>
        <v>High Salary - High Balance</v>
      </c>
      <c r="R904" s="8" t="str">
        <f t="shared" si="19"/>
        <v>Normal Customer</v>
      </c>
    </row>
    <row r="905" spans="1:18" ht="12.5" x14ac:dyDescent="0.25">
      <c r="A905" s="7">
        <v>15786014</v>
      </c>
      <c r="B905" s="1" t="s">
        <v>225</v>
      </c>
      <c r="C905" s="7">
        <v>568</v>
      </c>
      <c r="D905" s="1" t="s">
        <v>19</v>
      </c>
      <c r="E905" s="1" t="s">
        <v>27</v>
      </c>
      <c r="F905" s="7">
        <v>28</v>
      </c>
      <c r="G905" s="7">
        <v>5</v>
      </c>
      <c r="H905" s="7">
        <v>145105.60000000001</v>
      </c>
      <c r="I905" s="7">
        <v>2</v>
      </c>
      <c r="J905" s="7">
        <v>1</v>
      </c>
      <c r="K905" s="7">
        <v>0</v>
      </c>
      <c r="L905" s="7">
        <v>185489.11</v>
      </c>
      <c r="M905" s="7">
        <v>0</v>
      </c>
      <c r="N905" s="8">
        <f t="shared" si="15"/>
        <v>76978.373587991271</v>
      </c>
      <c r="O905" s="8" t="str">
        <f t="shared" si="16"/>
        <v>High Balance Inactive</v>
      </c>
      <c r="P905" s="8">
        <f t="shared" si="17"/>
        <v>100576.82054186016</v>
      </c>
      <c r="Q905" s="8" t="str">
        <f t="shared" si="18"/>
        <v>High Salary - High Balance</v>
      </c>
      <c r="R905" s="8" t="str">
        <f t="shared" si="19"/>
        <v>Normal Customer</v>
      </c>
    </row>
    <row r="906" spans="1:18" ht="12.5" x14ac:dyDescent="0.25">
      <c r="A906" s="7">
        <v>15794580</v>
      </c>
      <c r="B906" s="1" t="s">
        <v>421</v>
      </c>
      <c r="C906" s="7">
        <v>599</v>
      </c>
      <c r="D906" s="1" t="s">
        <v>19</v>
      </c>
      <c r="E906" s="1" t="s">
        <v>27</v>
      </c>
      <c r="F906" s="7">
        <v>58</v>
      </c>
      <c r="G906" s="7">
        <v>4</v>
      </c>
      <c r="H906" s="7">
        <v>0</v>
      </c>
      <c r="I906" s="7">
        <v>1</v>
      </c>
      <c r="J906" s="7">
        <v>0</v>
      </c>
      <c r="K906" s="7">
        <v>0</v>
      </c>
      <c r="L906" s="7">
        <v>176407.15</v>
      </c>
      <c r="M906" s="7">
        <v>1</v>
      </c>
      <c r="N906" s="8">
        <f t="shared" si="15"/>
        <v>76961.740964355515</v>
      </c>
      <c r="O906" s="8" t="str">
        <f t="shared" si="16"/>
        <v>Low Balance Inactive</v>
      </c>
      <c r="P906" s="8">
        <f t="shared" si="17"/>
        <v>100556.09000244166</v>
      </c>
      <c r="Q906" s="8" t="str">
        <f t="shared" si="18"/>
        <v>High Salary - Low Balance</v>
      </c>
      <c r="R906" s="8" t="str">
        <f t="shared" si="19"/>
        <v>Normal Customer</v>
      </c>
    </row>
    <row r="907" spans="1:18" ht="12.5" x14ac:dyDescent="0.25">
      <c r="A907" s="7">
        <v>15675964</v>
      </c>
      <c r="B907" s="1" t="s">
        <v>720</v>
      </c>
      <c r="C907" s="7">
        <v>672</v>
      </c>
      <c r="D907" s="1" t="s">
        <v>19</v>
      </c>
      <c r="E907" s="1" t="s">
        <v>20</v>
      </c>
      <c r="F907" s="7">
        <v>45</v>
      </c>
      <c r="G907" s="7">
        <v>9</v>
      </c>
      <c r="H907" s="7">
        <v>0</v>
      </c>
      <c r="I907" s="7">
        <v>1</v>
      </c>
      <c r="J907" s="7">
        <v>1</v>
      </c>
      <c r="K907" s="7">
        <v>1</v>
      </c>
      <c r="L907" s="7">
        <v>92027.69</v>
      </c>
      <c r="M907" s="7">
        <v>1</v>
      </c>
      <c r="N907" s="8">
        <f t="shared" si="15"/>
        <v>76980.535040293093</v>
      </c>
      <c r="O907" s="8" t="str">
        <f t="shared" si="16"/>
        <v>Low Balance Active</v>
      </c>
      <c r="P907" s="8">
        <f t="shared" si="17"/>
        <v>100537.56715506742</v>
      </c>
      <c r="Q907" s="8" t="str">
        <f t="shared" si="18"/>
        <v>Low Salary - Low Balance</v>
      </c>
      <c r="R907" s="8" t="str">
        <f t="shared" si="19"/>
        <v>Normal Customer</v>
      </c>
    </row>
    <row r="908" spans="1:18" ht="12.5" x14ac:dyDescent="0.25">
      <c r="A908" s="7">
        <v>15814275</v>
      </c>
      <c r="B908" s="1" t="s">
        <v>721</v>
      </c>
      <c r="C908" s="7">
        <v>685</v>
      </c>
      <c r="D908" s="1" t="s">
        <v>19</v>
      </c>
      <c r="E908" s="1" t="s">
        <v>27</v>
      </c>
      <c r="F908" s="7">
        <v>33</v>
      </c>
      <c r="G908" s="7">
        <v>6</v>
      </c>
      <c r="H908" s="7">
        <v>174912.7</v>
      </c>
      <c r="I908" s="7">
        <v>1</v>
      </c>
      <c r="J908" s="7">
        <v>1</v>
      </c>
      <c r="K908" s="7">
        <v>1</v>
      </c>
      <c r="L908" s="7">
        <v>43932.54</v>
      </c>
      <c r="M908" s="7">
        <v>0</v>
      </c>
      <c r="N908" s="8">
        <f t="shared" si="15"/>
        <v>76999.338297508599</v>
      </c>
      <c r="O908" s="8" t="str">
        <f t="shared" si="16"/>
        <v>High Balance Active</v>
      </c>
      <c r="P908" s="8">
        <f t="shared" si="17"/>
        <v>100539.64577674672</v>
      </c>
      <c r="Q908" s="8" t="str">
        <f t="shared" si="18"/>
        <v>Low Salary - High Balance</v>
      </c>
      <c r="R908" s="8" t="str">
        <f t="shared" si="19"/>
        <v>Normal Customer</v>
      </c>
    </row>
    <row r="909" spans="1:18" ht="12.5" x14ac:dyDescent="0.25">
      <c r="A909" s="7">
        <v>15724848</v>
      </c>
      <c r="B909" s="1" t="s">
        <v>722</v>
      </c>
      <c r="C909" s="7">
        <v>516</v>
      </c>
      <c r="D909" s="1" t="s">
        <v>19</v>
      </c>
      <c r="E909" s="1" t="s">
        <v>20</v>
      </c>
      <c r="F909" s="7">
        <v>46</v>
      </c>
      <c r="G909" s="7">
        <v>1</v>
      </c>
      <c r="H909" s="7">
        <v>104947.7</v>
      </c>
      <c r="I909" s="7">
        <v>1</v>
      </c>
      <c r="J909" s="7">
        <v>1</v>
      </c>
      <c r="K909" s="7">
        <v>0</v>
      </c>
      <c r="L909" s="7">
        <v>115789.25</v>
      </c>
      <c r="M909" s="7">
        <v>1</v>
      </c>
      <c r="N909" s="8">
        <f t="shared" si="15"/>
        <v>76975.41614708041</v>
      </c>
      <c r="O909" s="8" t="str">
        <f t="shared" si="16"/>
        <v>High Balance Inactive</v>
      </c>
      <c r="P909" s="8">
        <f t="shared" si="17"/>
        <v>100553.4760004889</v>
      </c>
      <c r="Q909" s="8" t="str">
        <f t="shared" si="18"/>
        <v>High Salary - High Balance</v>
      </c>
      <c r="R909" s="8" t="str">
        <f t="shared" si="19"/>
        <v>At - Risk Premium Customer</v>
      </c>
    </row>
    <row r="910" spans="1:18" ht="12.5" x14ac:dyDescent="0.25">
      <c r="A910" s="7">
        <v>15754713</v>
      </c>
      <c r="B910" s="1" t="s">
        <v>723</v>
      </c>
      <c r="C910" s="7">
        <v>685</v>
      </c>
      <c r="D910" s="1" t="s">
        <v>22</v>
      </c>
      <c r="E910" s="1" t="s">
        <v>27</v>
      </c>
      <c r="F910" s="7">
        <v>31</v>
      </c>
      <c r="G910" s="7">
        <v>10</v>
      </c>
      <c r="H910" s="7">
        <v>135213.70000000001</v>
      </c>
      <c r="I910" s="7">
        <v>1</v>
      </c>
      <c r="J910" s="7">
        <v>1</v>
      </c>
      <c r="K910" s="7">
        <v>1</v>
      </c>
      <c r="L910" s="7">
        <v>125777.28</v>
      </c>
      <c r="M910" s="7">
        <v>0</v>
      </c>
      <c r="N910" s="8">
        <f t="shared" si="15"/>
        <v>76968.580300586545</v>
      </c>
      <c r="O910" s="8" t="str">
        <f t="shared" si="16"/>
        <v>High Balance Active</v>
      </c>
      <c r="P910" s="8">
        <f t="shared" si="17"/>
        <v>100549.75269305988</v>
      </c>
      <c r="Q910" s="8" t="str">
        <f t="shared" si="18"/>
        <v>High Salary - High Balance</v>
      </c>
      <c r="R910" s="8" t="str">
        <f t="shared" si="19"/>
        <v>Normal Customer</v>
      </c>
    </row>
    <row r="911" spans="1:18" ht="12.5" x14ac:dyDescent="0.25">
      <c r="A911" s="7">
        <v>15693814</v>
      </c>
      <c r="B911" s="1" t="s">
        <v>724</v>
      </c>
      <c r="C911" s="7">
        <v>806</v>
      </c>
      <c r="D911" s="1" t="s">
        <v>22</v>
      </c>
      <c r="E911" s="1" t="s">
        <v>27</v>
      </c>
      <c r="F911" s="7">
        <v>25</v>
      </c>
      <c r="G911" s="7">
        <v>7</v>
      </c>
      <c r="H911" s="7">
        <v>0</v>
      </c>
      <c r="I911" s="7">
        <v>2</v>
      </c>
      <c r="J911" s="7">
        <v>1</v>
      </c>
      <c r="K911" s="7">
        <v>0</v>
      </c>
      <c r="L911" s="7">
        <v>18461.900000000001</v>
      </c>
      <c r="M911" s="7">
        <v>0</v>
      </c>
      <c r="N911" s="8">
        <f t="shared" si="15"/>
        <v>76954.342921046235</v>
      </c>
      <c r="O911" s="8" t="str">
        <f t="shared" si="16"/>
        <v>Low Balance Inactive</v>
      </c>
      <c r="P911" s="8">
        <f t="shared" si="17"/>
        <v>100543.586101198</v>
      </c>
      <c r="Q911" s="8" t="str">
        <f t="shared" si="18"/>
        <v>Low Salary - Low Balance</v>
      </c>
      <c r="R911" s="8" t="str">
        <f t="shared" si="19"/>
        <v>Normal Customer</v>
      </c>
    </row>
    <row r="912" spans="1:18" ht="12.5" x14ac:dyDescent="0.25">
      <c r="A912" s="7">
        <v>15599660</v>
      </c>
      <c r="B912" s="1" t="s">
        <v>725</v>
      </c>
      <c r="C912" s="7">
        <v>604</v>
      </c>
      <c r="D912" s="1" t="s">
        <v>19</v>
      </c>
      <c r="E912" s="1" t="s">
        <v>27</v>
      </c>
      <c r="F912" s="7">
        <v>36</v>
      </c>
      <c r="G912" s="7">
        <v>6</v>
      </c>
      <c r="H912" s="7">
        <v>116229.9</v>
      </c>
      <c r="I912" s="7">
        <v>2</v>
      </c>
      <c r="J912" s="7">
        <v>1</v>
      </c>
      <c r="K912" s="7">
        <v>1</v>
      </c>
      <c r="L912" s="7">
        <v>79633.38</v>
      </c>
      <c r="M912" s="7">
        <v>0</v>
      </c>
      <c r="N912" s="8">
        <f t="shared" si="15"/>
        <v>76973.158163814223</v>
      </c>
      <c r="O912" s="8" t="str">
        <f t="shared" si="16"/>
        <v>High Balance Active</v>
      </c>
      <c r="P912" s="8">
        <f t="shared" si="17"/>
        <v>100563.6549731054</v>
      </c>
      <c r="Q912" s="8" t="str">
        <f t="shared" si="18"/>
        <v>Low Salary - High Balance</v>
      </c>
      <c r="R912" s="8" t="str">
        <f t="shared" si="19"/>
        <v>Normal Customer</v>
      </c>
    </row>
    <row r="913" spans="1:18" ht="12.5" x14ac:dyDescent="0.25">
      <c r="A913" s="7">
        <v>15746490</v>
      </c>
      <c r="B913" s="1" t="s">
        <v>726</v>
      </c>
      <c r="C913" s="7">
        <v>648</v>
      </c>
      <c r="D913" s="1" t="s">
        <v>22</v>
      </c>
      <c r="E913" s="1" t="s">
        <v>20</v>
      </c>
      <c r="F913" s="7">
        <v>53</v>
      </c>
      <c r="G913" s="7">
        <v>6</v>
      </c>
      <c r="H913" s="7">
        <v>111201.4</v>
      </c>
      <c r="I913" s="7">
        <v>1</v>
      </c>
      <c r="J913" s="7">
        <v>1</v>
      </c>
      <c r="K913" s="7">
        <v>1</v>
      </c>
      <c r="L913" s="7">
        <v>121542.29</v>
      </c>
      <c r="M913" s="7">
        <v>0</v>
      </c>
      <c r="N913" s="8">
        <f t="shared" si="15"/>
        <v>76963.557591098113</v>
      </c>
      <c r="O913" s="8" t="str">
        <f t="shared" si="16"/>
        <v>High Balance Active</v>
      </c>
      <c r="P913" s="8">
        <f t="shared" si="17"/>
        <v>100568.77365125973</v>
      </c>
      <c r="Q913" s="8" t="str">
        <f t="shared" si="18"/>
        <v>High Salary - High Balance</v>
      </c>
      <c r="R913" s="8" t="str">
        <f t="shared" si="19"/>
        <v>Normal Customer</v>
      </c>
    </row>
    <row r="914" spans="1:18" ht="12.5" x14ac:dyDescent="0.25">
      <c r="A914" s="7">
        <v>15566091</v>
      </c>
      <c r="B914" s="1" t="s">
        <v>727</v>
      </c>
      <c r="C914" s="7">
        <v>545</v>
      </c>
      <c r="D914" s="1" t="s">
        <v>22</v>
      </c>
      <c r="E914" s="1" t="s">
        <v>20</v>
      </c>
      <c r="F914" s="7">
        <v>32</v>
      </c>
      <c r="G914" s="7">
        <v>4</v>
      </c>
      <c r="H914" s="7">
        <v>0</v>
      </c>
      <c r="I914" s="7">
        <v>1</v>
      </c>
      <c r="J914" s="7">
        <v>1</v>
      </c>
      <c r="K914" s="7">
        <v>0</v>
      </c>
      <c r="L914" s="7">
        <v>94739.199999999997</v>
      </c>
      <c r="M914" s="7">
        <v>0</v>
      </c>
      <c r="N914" s="8">
        <f t="shared" si="15"/>
        <v>76955.182385029388</v>
      </c>
      <c r="O914" s="8" t="str">
        <f t="shared" si="16"/>
        <v>Low Balance Inactive</v>
      </c>
      <c r="P914" s="8">
        <f t="shared" si="17"/>
        <v>100563.64314334664</v>
      </c>
      <c r="Q914" s="8" t="str">
        <f t="shared" si="18"/>
        <v>Low Salary - Low Balance</v>
      </c>
      <c r="R914" s="8" t="str">
        <f t="shared" si="19"/>
        <v>Normal Customer</v>
      </c>
    </row>
    <row r="915" spans="1:18" ht="12.5" x14ac:dyDescent="0.25">
      <c r="A915" s="7">
        <v>15655961</v>
      </c>
      <c r="B915" s="1" t="s">
        <v>107</v>
      </c>
      <c r="C915" s="7">
        <v>756</v>
      </c>
      <c r="D915" s="1" t="s">
        <v>30</v>
      </c>
      <c r="E915" s="1" t="s">
        <v>27</v>
      </c>
      <c r="F915" s="7">
        <v>27</v>
      </c>
      <c r="G915" s="7">
        <v>1</v>
      </c>
      <c r="H915" s="7">
        <v>131899</v>
      </c>
      <c r="I915" s="7">
        <v>1</v>
      </c>
      <c r="J915" s="7">
        <v>1</v>
      </c>
      <c r="K915" s="7">
        <v>0</v>
      </c>
      <c r="L915" s="7">
        <v>93302.29</v>
      </c>
      <c r="M915" s="7">
        <v>0</v>
      </c>
      <c r="N915" s="8">
        <f t="shared" si="15"/>
        <v>76974.011644237864</v>
      </c>
      <c r="O915" s="8" t="str">
        <f t="shared" si="16"/>
        <v>High Balance Inactive</v>
      </c>
      <c r="P915" s="8">
        <f t="shared" si="17"/>
        <v>100565.06825789111</v>
      </c>
      <c r="Q915" s="8" t="str">
        <f t="shared" si="18"/>
        <v>Low Salary - High Balance</v>
      </c>
      <c r="R915" s="8" t="str">
        <f t="shared" si="19"/>
        <v>Normal Customer</v>
      </c>
    </row>
    <row r="916" spans="1:18" ht="12.5" x14ac:dyDescent="0.25">
      <c r="A916" s="7">
        <v>15710404</v>
      </c>
      <c r="B916" s="1" t="s">
        <v>728</v>
      </c>
      <c r="C916" s="7">
        <v>569</v>
      </c>
      <c r="D916" s="1" t="s">
        <v>19</v>
      </c>
      <c r="E916" s="1" t="s">
        <v>27</v>
      </c>
      <c r="F916" s="7">
        <v>35</v>
      </c>
      <c r="G916" s="7">
        <v>10</v>
      </c>
      <c r="H916" s="7">
        <v>124525.5</v>
      </c>
      <c r="I916" s="7">
        <v>1</v>
      </c>
      <c r="J916" s="7">
        <v>1</v>
      </c>
      <c r="K916" s="7">
        <v>1</v>
      </c>
      <c r="L916" s="7">
        <v>193793.78</v>
      </c>
      <c r="M916" s="7">
        <v>0</v>
      </c>
      <c r="N916" s="8">
        <f t="shared" si="15"/>
        <v>76960.569405286398</v>
      </c>
      <c r="O916" s="8" t="str">
        <f t="shared" si="16"/>
        <v>High Balance Active</v>
      </c>
      <c r="P916" s="8">
        <f t="shared" si="17"/>
        <v>100566.84573666201</v>
      </c>
      <c r="Q916" s="8" t="str">
        <f t="shared" si="18"/>
        <v>High Salary - High Balance</v>
      </c>
      <c r="R916" s="8" t="str">
        <f t="shared" si="19"/>
        <v>Normal Customer</v>
      </c>
    </row>
    <row r="917" spans="1:18" ht="12.5" x14ac:dyDescent="0.25">
      <c r="A917" s="7">
        <v>15775625</v>
      </c>
      <c r="B917" s="1" t="s">
        <v>387</v>
      </c>
      <c r="C917" s="7">
        <v>596</v>
      </c>
      <c r="D917" s="1" t="s">
        <v>19</v>
      </c>
      <c r="E917" s="1" t="s">
        <v>27</v>
      </c>
      <c r="F917" s="7">
        <v>47</v>
      </c>
      <c r="G917" s="7">
        <v>6</v>
      </c>
      <c r="H917" s="7">
        <v>0</v>
      </c>
      <c r="I917" s="7">
        <v>1</v>
      </c>
      <c r="J917" s="7">
        <v>1</v>
      </c>
      <c r="K917" s="7">
        <v>0</v>
      </c>
      <c r="L917" s="7">
        <v>74835.649999999994</v>
      </c>
      <c r="M917" s="7">
        <v>0</v>
      </c>
      <c r="N917" s="8">
        <f t="shared" si="15"/>
        <v>76948.925603427226</v>
      </c>
      <c r="O917" s="8" t="str">
        <f t="shared" si="16"/>
        <v>Low Balance Inactive</v>
      </c>
      <c r="P917" s="8">
        <f t="shared" si="17"/>
        <v>100544.02396572851</v>
      </c>
      <c r="Q917" s="8" t="str">
        <f t="shared" si="18"/>
        <v>Low Salary - Low Balance</v>
      </c>
      <c r="R917" s="8" t="str">
        <f t="shared" si="19"/>
        <v>Normal Customer</v>
      </c>
    </row>
    <row r="918" spans="1:18" ht="12.5" x14ac:dyDescent="0.25">
      <c r="A918" s="7">
        <v>15792328</v>
      </c>
      <c r="B918" s="1" t="s">
        <v>729</v>
      </c>
      <c r="C918" s="7">
        <v>475</v>
      </c>
      <c r="D918" s="1" t="s">
        <v>19</v>
      </c>
      <c r="E918" s="1" t="s">
        <v>27</v>
      </c>
      <c r="F918" s="7">
        <v>39</v>
      </c>
      <c r="G918" s="7">
        <v>6</v>
      </c>
      <c r="H918" s="7">
        <v>0</v>
      </c>
      <c r="I918" s="7">
        <v>1</v>
      </c>
      <c r="J918" s="7">
        <v>1</v>
      </c>
      <c r="K918" s="7">
        <v>1</v>
      </c>
      <c r="L918" s="7">
        <v>56999.9</v>
      </c>
      <c r="M918" s="7">
        <v>1</v>
      </c>
      <c r="N918" s="8">
        <f t="shared" si="15"/>
        <v>76967.767162096032</v>
      </c>
      <c r="O918" s="8" t="str">
        <f t="shared" si="16"/>
        <v>Low Balance Active</v>
      </c>
      <c r="P918" s="8">
        <f t="shared" si="17"/>
        <v>100550.31886630779</v>
      </c>
      <c r="Q918" s="8" t="str">
        <f t="shared" si="18"/>
        <v>Low Salary - Low Balance</v>
      </c>
      <c r="R918" s="8" t="str">
        <f t="shared" si="19"/>
        <v>Normal Customer</v>
      </c>
    </row>
    <row r="919" spans="1:18" ht="12.5" x14ac:dyDescent="0.25">
      <c r="A919" s="7">
        <v>15719856</v>
      </c>
      <c r="B919" s="1" t="s">
        <v>730</v>
      </c>
      <c r="C919" s="7">
        <v>646</v>
      </c>
      <c r="D919" s="1" t="s">
        <v>19</v>
      </c>
      <c r="E919" s="1" t="s">
        <v>20</v>
      </c>
      <c r="F919" s="7">
        <v>45</v>
      </c>
      <c r="G919" s="7">
        <v>3</v>
      </c>
      <c r="H919" s="7">
        <v>47134.75</v>
      </c>
      <c r="I919" s="7">
        <v>1</v>
      </c>
      <c r="J919" s="7">
        <v>1</v>
      </c>
      <c r="K919" s="7">
        <v>1</v>
      </c>
      <c r="L919" s="7">
        <v>57236.44</v>
      </c>
      <c r="M919" s="7">
        <v>0</v>
      </c>
      <c r="N919" s="8">
        <f t="shared" si="15"/>
        <v>76986.617950036787</v>
      </c>
      <c r="O919" s="8" t="str">
        <f t="shared" si="16"/>
        <v>Low Balance Active</v>
      </c>
      <c r="P919" s="8">
        <f t="shared" si="17"/>
        <v>100560.98514572642</v>
      </c>
      <c r="Q919" s="8" t="str">
        <f t="shared" si="18"/>
        <v>Low Salary - Low Balance</v>
      </c>
      <c r="R919" s="8" t="str">
        <f t="shared" si="19"/>
        <v>Normal Customer</v>
      </c>
    </row>
    <row r="920" spans="1:18" ht="12.5" x14ac:dyDescent="0.25">
      <c r="A920" s="7">
        <v>15593773</v>
      </c>
      <c r="B920" s="1" t="s">
        <v>731</v>
      </c>
      <c r="C920" s="7">
        <v>784</v>
      </c>
      <c r="D920" s="1" t="s">
        <v>22</v>
      </c>
      <c r="E920" s="1" t="s">
        <v>27</v>
      </c>
      <c r="F920" s="7">
        <v>35</v>
      </c>
      <c r="G920" s="7">
        <v>3</v>
      </c>
      <c r="H920" s="7">
        <v>0</v>
      </c>
      <c r="I920" s="7">
        <v>2</v>
      </c>
      <c r="J920" s="7">
        <v>0</v>
      </c>
      <c r="K920" s="7">
        <v>0</v>
      </c>
      <c r="L920" s="7">
        <v>81483.64</v>
      </c>
      <c r="M920" s="7">
        <v>0</v>
      </c>
      <c r="N920" s="8">
        <f t="shared" si="15"/>
        <v>76993.930999510092</v>
      </c>
      <c r="O920" s="8" t="str">
        <f t="shared" si="16"/>
        <v>Low Balance Inactive</v>
      </c>
      <c r="P920" s="8">
        <f t="shared" si="17"/>
        <v>100571.59870406687</v>
      </c>
      <c r="Q920" s="8" t="str">
        <f t="shared" si="18"/>
        <v>Low Salary - Low Balance</v>
      </c>
      <c r="R920" s="8" t="str">
        <f t="shared" si="19"/>
        <v>Normal Customer</v>
      </c>
    </row>
    <row r="921" spans="1:18" ht="12.5" x14ac:dyDescent="0.25">
      <c r="A921" s="7">
        <v>15733114</v>
      </c>
      <c r="B921" s="1" t="s">
        <v>237</v>
      </c>
      <c r="C921" s="7">
        <v>552</v>
      </c>
      <c r="D921" s="1" t="s">
        <v>22</v>
      </c>
      <c r="E921" s="1" t="s">
        <v>27</v>
      </c>
      <c r="F921" s="7">
        <v>45</v>
      </c>
      <c r="G921" s="7">
        <v>9</v>
      </c>
      <c r="H921" s="7">
        <v>0</v>
      </c>
      <c r="I921" s="7">
        <v>2</v>
      </c>
      <c r="J921" s="7">
        <v>1</v>
      </c>
      <c r="K921" s="7">
        <v>0</v>
      </c>
      <c r="L921" s="7">
        <v>26752.560000000001</v>
      </c>
      <c r="M921" s="7">
        <v>0</v>
      </c>
      <c r="N921" s="8">
        <f t="shared" si="15"/>
        <v>77012.797436902765</v>
      </c>
      <c r="O921" s="8" t="str">
        <f t="shared" si="16"/>
        <v>Low Balance Inactive</v>
      </c>
      <c r="P921" s="8">
        <f t="shared" si="17"/>
        <v>100576.27597892696</v>
      </c>
      <c r="Q921" s="8" t="str">
        <f t="shared" si="18"/>
        <v>Low Salary - Low Balance</v>
      </c>
      <c r="R921" s="8" t="str">
        <f t="shared" si="19"/>
        <v>Normal Customer</v>
      </c>
    </row>
    <row r="922" spans="1:18" ht="12.5" x14ac:dyDescent="0.25">
      <c r="A922" s="7">
        <v>15797748</v>
      </c>
      <c r="B922" s="1" t="s">
        <v>473</v>
      </c>
      <c r="C922" s="7">
        <v>729</v>
      </c>
      <c r="D922" s="1" t="s">
        <v>19</v>
      </c>
      <c r="E922" s="1" t="s">
        <v>27</v>
      </c>
      <c r="F922" s="7">
        <v>44</v>
      </c>
      <c r="G922" s="7">
        <v>5</v>
      </c>
      <c r="H922" s="7">
        <v>0</v>
      </c>
      <c r="I922" s="7">
        <v>2</v>
      </c>
      <c r="J922" s="7">
        <v>0</v>
      </c>
      <c r="K922" s="7">
        <v>1</v>
      </c>
      <c r="L922" s="7">
        <v>9200.5400000000009</v>
      </c>
      <c r="M922" s="7">
        <v>0</v>
      </c>
      <c r="N922" s="8">
        <f t="shared" si="15"/>
        <v>77031.673122549066</v>
      </c>
      <c r="O922" s="8" t="str">
        <f t="shared" si="16"/>
        <v>Low Balance Active</v>
      </c>
      <c r="P922" s="8">
        <f t="shared" si="17"/>
        <v>100594.37002696103</v>
      </c>
      <c r="Q922" s="8" t="str">
        <f t="shared" si="18"/>
        <v>Low Salary - Low Balance</v>
      </c>
      <c r="R922" s="8" t="str">
        <f t="shared" si="19"/>
        <v>Normal Customer</v>
      </c>
    </row>
    <row r="923" spans="1:18" ht="12.5" x14ac:dyDescent="0.25">
      <c r="A923" s="7">
        <v>15743411</v>
      </c>
      <c r="B923" s="1" t="s">
        <v>732</v>
      </c>
      <c r="C923" s="7">
        <v>609</v>
      </c>
      <c r="D923" s="1" t="s">
        <v>22</v>
      </c>
      <c r="E923" s="1" t="s">
        <v>27</v>
      </c>
      <c r="F923" s="7">
        <v>61</v>
      </c>
      <c r="G923" s="7">
        <v>1</v>
      </c>
      <c r="H923" s="7">
        <v>0</v>
      </c>
      <c r="I923" s="7">
        <v>1</v>
      </c>
      <c r="J923" s="7">
        <v>1</v>
      </c>
      <c r="K923" s="7">
        <v>0</v>
      </c>
      <c r="L923" s="7">
        <v>22447.85</v>
      </c>
      <c r="M923" s="7">
        <v>1</v>
      </c>
      <c r="N923" s="8">
        <f t="shared" si="15"/>
        <v>77050.55806325085</v>
      </c>
      <c r="O923" s="8" t="str">
        <f t="shared" si="16"/>
        <v>Low Balance Inactive</v>
      </c>
      <c r="P923" s="8">
        <f t="shared" si="17"/>
        <v>100616.77596714905</v>
      </c>
      <c r="Q923" s="8" t="str">
        <f t="shared" si="18"/>
        <v>Low Salary - Low Balance</v>
      </c>
      <c r="R923" s="8" t="str">
        <f t="shared" si="19"/>
        <v>Normal Customer</v>
      </c>
    </row>
    <row r="924" spans="1:18" ht="12.5" x14ac:dyDescent="0.25">
      <c r="A924" s="7">
        <v>15753337</v>
      </c>
      <c r="B924" s="1" t="s">
        <v>733</v>
      </c>
      <c r="C924" s="7">
        <v>555</v>
      </c>
      <c r="D924" s="1" t="s">
        <v>19</v>
      </c>
      <c r="E924" s="1" t="s">
        <v>27</v>
      </c>
      <c r="F924" s="7">
        <v>51</v>
      </c>
      <c r="G924" s="7">
        <v>5</v>
      </c>
      <c r="H924" s="7">
        <v>0</v>
      </c>
      <c r="I924" s="7">
        <v>3</v>
      </c>
      <c r="J924" s="7">
        <v>1</v>
      </c>
      <c r="K924" s="7">
        <v>0</v>
      </c>
      <c r="L924" s="7">
        <v>189122.89</v>
      </c>
      <c r="M924" s="7">
        <v>1</v>
      </c>
      <c r="N924" s="8">
        <f t="shared" si="15"/>
        <v>77069.452265816624</v>
      </c>
      <c r="O924" s="8" t="str">
        <f t="shared" si="16"/>
        <v>Low Balance Inactive</v>
      </c>
      <c r="P924" s="8">
        <f t="shared" si="17"/>
        <v>100635.94441392864</v>
      </c>
      <c r="Q924" s="8" t="str">
        <f t="shared" si="18"/>
        <v>High Salary - Low Balance</v>
      </c>
      <c r="R924" s="8" t="str">
        <f t="shared" si="19"/>
        <v>Normal Customer</v>
      </c>
    </row>
    <row r="925" spans="1:18" ht="12.5" x14ac:dyDescent="0.25">
      <c r="A925" s="7">
        <v>15601026</v>
      </c>
      <c r="B925" s="1" t="s">
        <v>673</v>
      </c>
      <c r="C925" s="7">
        <v>572</v>
      </c>
      <c r="D925" s="1" t="s">
        <v>30</v>
      </c>
      <c r="E925" s="1" t="s">
        <v>20</v>
      </c>
      <c r="F925" s="7">
        <v>19</v>
      </c>
      <c r="G925" s="7">
        <v>1</v>
      </c>
      <c r="H925" s="7">
        <v>138657.1</v>
      </c>
      <c r="I925" s="7">
        <v>1</v>
      </c>
      <c r="J925" s="7">
        <v>1</v>
      </c>
      <c r="K925" s="7">
        <v>1</v>
      </c>
      <c r="L925" s="7">
        <v>16161.82</v>
      </c>
      <c r="M925" s="7">
        <v>0</v>
      </c>
      <c r="N925" s="8">
        <f t="shared" si="15"/>
        <v>77088.355737061618</v>
      </c>
      <c r="O925" s="8" t="str">
        <f t="shared" si="16"/>
        <v>High Balance Active</v>
      </c>
      <c r="P925" s="8">
        <f t="shared" si="17"/>
        <v>100614.24047829311</v>
      </c>
      <c r="Q925" s="8" t="str">
        <f t="shared" si="18"/>
        <v>Low Salary - High Balance</v>
      </c>
      <c r="R925" s="8" t="str">
        <f t="shared" si="19"/>
        <v>Normal Customer</v>
      </c>
    </row>
    <row r="926" spans="1:18" ht="12.5" x14ac:dyDescent="0.25">
      <c r="A926" s="7">
        <v>15658485</v>
      </c>
      <c r="B926" s="1" t="s">
        <v>393</v>
      </c>
      <c r="C926" s="7">
        <v>785</v>
      </c>
      <c r="D926" s="1" t="s">
        <v>19</v>
      </c>
      <c r="E926" s="1" t="s">
        <v>20</v>
      </c>
      <c r="F926" s="7">
        <v>34</v>
      </c>
      <c r="G926" s="7">
        <v>9</v>
      </c>
      <c r="H926" s="7">
        <v>70302.48</v>
      </c>
      <c r="I926" s="7">
        <v>1</v>
      </c>
      <c r="J926" s="7">
        <v>1</v>
      </c>
      <c r="K926" s="7">
        <v>1</v>
      </c>
      <c r="L926" s="7">
        <v>68600.36</v>
      </c>
      <c r="M926" s="7">
        <v>0</v>
      </c>
      <c r="N926" s="8">
        <f t="shared" si="15"/>
        <v>77073.250549558448</v>
      </c>
      <c r="O926" s="8" t="str">
        <f t="shared" si="16"/>
        <v>Low Balance Active</v>
      </c>
      <c r="P926" s="8">
        <f t="shared" si="17"/>
        <v>100634.95991413174</v>
      </c>
      <c r="Q926" s="8" t="str">
        <f t="shared" si="18"/>
        <v>Low Salary - Low Balance</v>
      </c>
      <c r="R926" s="8" t="str">
        <f t="shared" si="19"/>
        <v>Normal Customer</v>
      </c>
    </row>
    <row r="927" spans="1:18" ht="12.5" x14ac:dyDescent="0.25">
      <c r="A927" s="7">
        <v>15636731</v>
      </c>
      <c r="B927" s="1" t="s">
        <v>322</v>
      </c>
      <c r="C927" s="7">
        <v>714</v>
      </c>
      <c r="D927" s="1" t="s">
        <v>30</v>
      </c>
      <c r="E927" s="1" t="s">
        <v>20</v>
      </c>
      <c r="F927" s="7">
        <v>36</v>
      </c>
      <c r="G927" s="7">
        <v>1</v>
      </c>
      <c r="H927" s="7">
        <v>101609</v>
      </c>
      <c r="I927" s="7">
        <v>2</v>
      </c>
      <c r="J927" s="7">
        <v>1</v>
      </c>
      <c r="K927" s="7">
        <v>1</v>
      </c>
      <c r="L927" s="7">
        <v>447.73</v>
      </c>
      <c r="M927" s="7">
        <v>0</v>
      </c>
      <c r="N927" s="8">
        <f t="shared" si="15"/>
        <v>77074.912088343612</v>
      </c>
      <c r="O927" s="8" t="str">
        <f t="shared" si="16"/>
        <v>High Balance Active</v>
      </c>
      <c r="P927" s="8">
        <f t="shared" si="17"/>
        <v>100642.8211656444</v>
      </c>
      <c r="Q927" s="8" t="str">
        <f t="shared" si="18"/>
        <v>Low Salary - High Balance</v>
      </c>
      <c r="R927" s="8" t="str">
        <f t="shared" si="19"/>
        <v>Normal Customer</v>
      </c>
    </row>
    <row r="928" spans="1:18" ht="12.5" x14ac:dyDescent="0.25">
      <c r="A928" s="7">
        <v>15628303</v>
      </c>
      <c r="B928" s="1" t="s">
        <v>734</v>
      </c>
      <c r="C928" s="7">
        <v>738</v>
      </c>
      <c r="D928" s="1" t="s">
        <v>22</v>
      </c>
      <c r="E928" s="1" t="s">
        <v>27</v>
      </c>
      <c r="F928" s="7">
        <v>35</v>
      </c>
      <c r="G928" s="7">
        <v>3</v>
      </c>
      <c r="H928" s="7">
        <v>0</v>
      </c>
      <c r="I928" s="7">
        <v>1</v>
      </c>
      <c r="J928" s="7">
        <v>1</v>
      </c>
      <c r="K928" s="7">
        <v>1</v>
      </c>
      <c r="L928" s="7">
        <v>15650.73</v>
      </c>
      <c r="M928" s="7">
        <v>0</v>
      </c>
      <c r="N928" s="8">
        <f t="shared" si="15"/>
        <v>77068.889975454149</v>
      </c>
      <c r="O928" s="8" t="str">
        <f t="shared" si="16"/>
        <v>Low Balance Active</v>
      </c>
      <c r="P928" s="8">
        <f t="shared" si="17"/>
        <v>100667.41495336303</v>
      </c>
      <c r="Q928" s="8" t="str">
        <f t="shared" si="18"/>
        <v>Low Salary - Low Balance</v>
      </c>
      <c r="R928" s="8" t="str">
        <f t="shared" si="19"/>
        <v>Normal Customer</v>
      </c>
    </row>
    <row r="929" spans="1:18" ht="12.5" x14ac:dyDescent="0.25">
      <c r="A929" s="7">
        <v>15633461</v>
      </c>
      <c r="B929" s="1" t="s">
        <v>381</v>
      </c>
      <c r="C929" s="7">
        <v>639</v>
      </c>
      <c r="D929" s="1" t="s">
        <v>30</v>
      </c>
      <c r="E929" s="1" t="s">
        <v>27</v>
      </c>
      <c r="F929" s="7">
        <v>38</v>
      </c>
      <c r="G929" s="7">
        <v>5</v>
      </c>
      <c r="H929" s="7">
        <v>130170.8</v>
      </c>
      <c r="I929" s="7">
        <v>1</v>
      </c>
      <c r="J929" s="7">
        <v>1</v>
      </c>
      <c r="K929" s="7">
        <v>1</v>
      </c>
      <c r="L929" s="7">
        <v>149599.62</v>
      </c>
      <c r="M929" s="7">
        <v>0</v>
      </c>
      <c r="N929" s="8">
        <f t="shared" si="15"/>
        <v>77087.811873312108</v>
      </c>
      <c r="O929" s="8" t="str">
        <f t="shared" si="16"/>
        <v>High Balance Active</v>
      </c>
      <c r="P929" s="8">
        <f t="shared" si="17"/>
        <v>100688.28818806801</v>
      </c>
      <c r="Q929" s="8" t="str">
        <f t="shared" si="18"/>
        <v>High Salary - High Balance</v>
      </c>
      <c r="R929" s="8" t="str">
        <f t="shared" si="19"/>
        <v>Normal Customer</v>
      </c>
    </row>
    <row r="930" spans="1:18" ht="12.5" x14ac:dyDescent="0.25">
      <c r="A930" s="7">
        <v>15677135</v>
      </c>
      <c r="B930" s="1" t="s">
        <v>68</v>
      </c>
      <c r="C930" s="7">
        <v>520</v>
      </c>
      <c r="D930" s="1" t="s">
        <v>30</v>
      </c>
      <c r="E930" s="1" t="s">
        <v>27</v>
      </c>
      <c r="F930" s="7">
        <v>61</v>
      </c>
      <c r="G930" s="7">
        <v>8</v>
      </c>
      <c r="H930" s="7">
        <v>133802.29999999999</v>
      </c>
      <c r="I930" s="7">
        <v>2</v>
      </c>
      <c r="J930" s="7">
        <v>1</v>
      </c>
      <c r="K930" s="7">
        <v>1</v>
      </c>
      <c r="L930" s="7">
        <v>90304.01</v>
      </c>
      <c r="M930" s="7">
        <v>0</v>
      </c>
      <c r="N930" s="8">
        <f t="shared" si="15"/>
        <v>77074.775776031471</v>
      </c>
      <c r="O930" s="8" t="str">
        <f t="shared" si="16"/>
        <v>High Balance Active</v>
      </c>
      <c r="P930" s="8">
        <f t="shared" si="17"/>
        <v>100676.27656434209</v>
      </c>
      <c r="Q930" s="8" t="str">
        <f t="shared" si="18"/>
        <v>Low Salary - High Balance</v>
      </c>
      <c r="R930" s="8" t="str">
        <f t="shared" si="19"/>
        <v>Normal Customer</v>
      </c>
    </row>
    <row r="931" spans="1:18" ht="12.5" x14ac:dyDescent="0.25">
      <c r="A931" s="7">
        <v>15590876</v>
      </c>
      <c r="B931" s="1" t="s">
        <v>735</v>
      </c>
      <c r="C931" s="7">
        <v>764</v>
      </c>
      <c r="D931" s="1" t="s">
        <v>19</v>
      </c>
      <c r="E931" s="1" t="s">
        <v>20</v>
      </c>
      <c r="F931" s="7">
        <v>24</v>
      </c>
      <c r="G931" s="7">
        <v>7</v>
      </c>
      <c r="H931" s="7">
        <v>106234</v>
      </c>
      <c r="I931" s="7">
        <v>1</v>
      </c>
      <c r="J931" s="7">
        <v>0</v>
      </c>
      <c r="K931" s="7">
        <v>0</v>
      </c>
      <c r="L931" s="7">
        <v>115676.38</v>
      </c>
      <c r="M931" s="7">
        <v>0</v>
      </c>
      <c r="N931" s="8">
        <f t="shared" si="15"/>
        <v>77060.841233112311</v>
      </c>
      <c r="O931" s="8" t="str">
        <f t="shared" si="16"/>
        <v>High Balance Inactive</v>
      </c>
      <c r="P931" s="8">
        <f t="shared" si="17"/>
        <v>100678.82440677988</v>
      </c>
      <c r="Q931" s="8" t="str">
        <f t="shared" si="18"/>
        <v>High Salary - High Balance</v>
      </c>
      <c r="R931" s="8" t="str">
        <f t="shared" si="19"/>
        <v>Normal Customer</v>
      </c>
    </row>
    <row r="932" spans="1:18" ht="12.5" x14ac:dyDescent="0.25">
      <c r="A932" s="7">
        <v>15790782</v>
      </c>
      <c r="B932" s="1" t="s">
        <v>736</v>
      </c>
      <c r="C932" s="7">
        <v>661</v>
      </c>
      <c r="D932" s="1" t="s">
        <v>22</v>
      </c>
      <c r="E932" s="1" t="s">
        <v>27</v>
      </c>
      <c r="F932" s="7">
        <v>39</v>
      </c>
      <c r="G932" s="7">
        <v>6</v>
      </c>
      <c r="H932" s="7">
        <v>132629</v>
      </c>
      <c r="I932" s="7">
        <v>1</v>
      </c>
      <c r="J932" s="7">
        <v>0</v>
      </c>
      <c r="K932" s="7">
        <v>0</v>
      </c>
      <c r="L932" s="7">
        <v>38812.67</v>
      </c>
      <c r="M932" s="7">
        <v>0</v>
      </c>
      <c r="N932" s="8">
        <f t="shared" si="15"/>
        <v>77053.673380835447</v>
      </c>
      <c r="O932" s="8" t="str">
        <f t="shared" si="16"/>
        <v>High Balance Inactive</v>
      </c>
      <c r="P932" s="8">
        <f t="shared" si="17"/>
        <v>100675.13950368573</v>
      </c>
      <c r="Q932" s="8" t="str">
        <f t="shared" si="18"/>
        <v>Low Salary - High Balance</v>
      </c>
      <c r="R932" s="8" t="str">
        <f t="shared" si="19"/>
        <v>Normal Customer</v>
      </c>
    </row>
    <row r="933" spans="1:18" ht="12.5" x14ac:dyDescent="0.25">
      <c r="A933" s="7">
        <v>15700476</v>
      </c>
      <c r="B933" s="1" t="s">
        <v>630</v>
      </c>
      <c r="C933" s="7">
        <v>564</v>
      </c>
      <c r="D933" s="1" t="s">
        <v>30</v>
      </c>
      <c r="E933" s="1" t="s">
        <v>27</v>
      </c>
      <c r="F933" s="7">
        <v>41</v>
      </c>
      <c r="G933" s="7">
        <v>9</v>
      </c>
      <c r="H933" s="7">
        <v>103522.8</v>
      </c>
      <c r="I933" s="7">
        <v>2</v>
      </c>
      <c r="J933" s="7">
        <v>1</v>
      </c>
      <c r="K933" s="7">
        <v>1</v>
      </c>
      <c r="L933" s="7">
        <v>34338.21</v>
      </c>
      <c r="M933" s="7">
        <v>0</v>
      </c>
      <c r="N933" s="8">
        <f t="shared" si="15"/>
        <v>77040.015153600456</v>
      </c>
      <c r="O933" s="8" t="str">
        <f t="shared" si="16"/>
        <v>High Balance Active</v>
      </c>
      <c r="P933" s="8">
        <f t="shared" si="17"/>
        <v>100690.34286311155</v>
      </c>
      <c r="Q933" s="8" t="str">
        <f t="shared" si="18"/>
        <v>Low Salary - High Balance</v>
      </c>
      <c r="R933" s="8" t="str">
        <f t="shared" si="19"/>
        <v>Normal Customer</v>
      </c>
    </row>
    <row r="934" spans="1:18" ht="12.5" x14ac:dyDescent="0.25">
      <c r="A934" s="7">
        <v>15634141</v>
      </c>
      <c r="B934" s="1" t="s">
        <v>737</v>
      </c>
      <c r="C934" s="7">
        <v>708</v>
      </c>
      <c r="D934" s="1" t="s">
        <v>30</v>
      </c>
      <c r="E934" s="1" t="s">
        <v>20</v>
      </c>
      <c r="F934" s="7">
        <v>42</v>
      </c>
      <c r="G934" s="7">
        <v>8</v>
      </c>
      <c r="H934" s="7">
        <v>192390.5</v>
      </c>
      <c r="I934" s="7">
        <v>2</v>
      </c>
      <c r="J934" s="7">
        <v>1</v>
      </c>
      <c r="K934" s="7">
        <v>0</v>
      </c>
      <c r="L934" s="7">
        <v>823.36</v>
      </c>
      <c r="M934" s="7">
        <v>0</v>
      </c>
      <c r="N934" s="8">
        <f t="shared" si="15"/>
        <v>77033.505127827011</v>
      </c>
      <c r="O934" s="8" t="str">
        <f t="shared" si="16"/>
        <v>High Balance Inactive</v>
      </c>
      <c r="P934" s="8">
        <f t="shared" si="17"/>
        <v>100706.65361356955</v>
      </c>
      <c r="Q934" s="8" t="str">
        <f t="shared" si="18"/>
        <v>Low Salary - High Balance</v>
      </c>
      <c r="R934" s="8" t="str">
        <f t="shared" si="19"/>
        <v>Normal Customer</v>
      </c>
    </row>
    <row r="935" spans="1:18" ht="12.5" x14ac:dyDescent="0.25">
      <c r="A935" s="7">
        <v>15737795</v>
      </c>
      <c r="B935" s="1" t="s">
        <v>37</v>
      </c>
      <c r="C935" s="7">
        <v>512</v>
      </c>
      <c r="D935" s="1" t="s">
        <v>22</v>
      </c>
      <c r="E935" s="1" t="s">
        <v>27</v>
      </c>
      <c r="F935" s="7">
        <v>36</v>
      </c>
      <c r="G935" s="7">
        <v>1</v>
      </c>
      <c r="H935" s="7">
        <v>0</v>
      </c>
      <c r="I935" s="7">
        <v>1</v>
      </c>
      <c r="J935" s="7">
        <v>0</v>
      </c>
      <c r="K935" s="7">
        <v>1</v>
      </c>
      <c r="L935" s="7">
        <v>135482.26</v>
      </c>
      <c r="M935" s="7">
        <v>1</v>
      </c>
      <c r="N935" s="8">
        <f t="shared" si="15"/>
        <v>77005.140978608382</v>
      </c>
      <c r="O935" s="8" t="str">
        <f t="shared" si="16"/>
        <v>Low Balance Active</v>
      </c>
      <c r="P935" s="8">
        <f t="shared" si="17"/>
        <v>100731.21306614234</v>
      </c>
      <c r="Q935" s="8" t="str">
        <f t="shared" si="18"/>
        <v>High Salary - Low Balance</v>
      </c>
      <c r="R935" s="8" t="str">
        <f t="shared" si="19"/>
        <v>Normal Customer</v>
      </c>
    </row>
    <row r="936" spans="1:18" ht="12.5" x14ac:dyDescent="0.25">
      <c r="A936" s="7">
        <v>15790299</v>
      </c>
      <c r="B936" s="1" t="s">
        <v>636</v>
      </c>
      <c r="C936" s="7">
        <v>592</v>
      </c>
      <c r="D936" s="1" t="s">
        <v>22</v>
      </c>
      <c r="E936" s="1" t="s">
        <v>27</v>
      </c>
      <c r="F936" s="7">
        <v>37</v>
      </c>
      <c r="G936" s="7">
        <v>9</v>
      </c>
      <c r="H936" s="7">
        <v>0</v>
      </c>
      <c r="I936" s="7">
        <v>3</v>
      </c>
      <c r="J936" s="7">
        <v>1</v>
      </c>
      <c r="K936" s="7">
        <v>1</v>
      </c>
      <c r="L936" s="7">
        <v>10656.89</v>
      </c>
      <c r="M936" s="7">
        <v>0</v>
      </c>
      <c r="N936" s="8">
        <f t="shared" si="15"/>
        <v>77024.07977373348</v>
      </c>
      <c r="O936" s="8" t="str">
        <f t="shared" si="16"/>
        <v>Low Balance Active</v>
      </c>
      <c r="P936" s="8">
        <f t="shared" si="17"/>
        <v>100722.66632562736</v>
      </c>
      <c r="Q936" s="8" t="str">
        <f t="shared" si="18"/>
        <v>Low Salary - Low Balance</v>
      </c>
      <c r="R936" s="8" t="str">
        <f t="shared" si="19"/>
        <v>Normal Customer</v>
      </c>
    </row>
    <row r="937" spans="1:18" ht="12.5" x14ac:dyDescent="0.25">
      <c r="A937" s="7">
        <v>15675316</v>
      </c>
      <c r="B937" s="1" t="s">
        <v>738</v>
      </c>
      <c r="C937" s="7">
        <v>619</v>
      </c>
      <c r="D937" s="1" t="s">
        <v>19</v>
      </c>
      <c r="E937" s="1" t="s">
        <v>20</v>
      </c>
      <c r="F937" s="7">
        <v>38</v>
      </c>
      <c r="G937" s="7">
        <v>3</v>
      </c>
      <c r="H937" s="7">
        <v>0</v>
      </c>
      <c r="I937" s="7">
        <v>2</v>
      </c>
      <c r="J937" s="7">
        <v>0</v>
      </c>
      <c r="K937" s="7">
        <v>1</v>
      </c>
      <c r="L937" s="7">
        <v>116467.35</v>
      </c>
      <c r="M937" s="7">
        <v>0</v>
      </c>
      <c r="N937" s="8">
        <f t="shared" si="15"/>
        <v>77043.027886838943</v>
      </c>
      <c r="O937" s="8" t="str">
        <f t="shared" si="16"/>
        <v>Low Balance Active</v>
      </c>
      <c r="P937" s="8">
        <f t="shared" si="17"/>
        <v>100744.82272816749</v>
      </c>
      <c r="Q937" s="8" t="str">
        <f t="shared" si="18"/>
        <v>High Salary - Low Balance</v>
      </c>
      <c r="R937" s="8" t="str">
        <f t="shared" si="19"/>
        <v>Normal Customer</v>
      </c>
    </row>
    <row r="938" spans="1:18" ht="12.5" x14ac:dyDescent="0.25">
      <c r="A938" s="7">
        <v>15613630</v>
      </c>
      <c r="B938" s="1" t="s">
        <v>619</v>
      </c>
      <c r="C938" s="7">
        <v>775</v>
      </c>
      <c r="D938" s="1" t="s">
        <v>19</v>
      </c>
      <c r="E938" s="1" t="s">
        <v>27</v>
      </c>
      <c r="F938" s="7">
        <v>52</v>
      </c>
      <c r="G938" s="7">
        <v>8</v>
      </c>
      <c r="H938" s="7">
        <v>109922.6</v>
      </c>
      <c r="I938" s="7">
        <v>1</v>
      </c>
      <c r="J938" s="7">
        <v>1</v>
      </c>
      <c r="K938" s="7">
        <v>1</v>
      </c>
      <c r="L938" s="7">
        <v>96823.32</v>
      </c>
      <c r="M938" s="7">
        <v>1</v>
      </c>
      <c r="N938" s="8">
        <f t="shared" si="15"/>
        <v>77061.98532480323</v>
      </c>
      <c r="O938" s="8" t="str">
        <f t="shared" si="16"/>
        <v>High Balance Active</v>
      </c>
      <c r="P938" s="8">
        <f t="shared" si="17"/>
        <v>100740.95399606322</v>
      </c>
      <c r="Q938" s="8" t="str">
        <f t="shared" si="18"/>
        <v>Low Salary - High Balance</v>
      </c>
      <c r="R938" s="8" t="str">
        <f t="shared" si="19"/>
        <v>Normal Customer</v>
      </c>
    </row>
    <row r="939" spans="1:18" ht="12.5" x14ac:dyDescent="0.25">
      <c r="A939" s="7">
        <v>15662100</v>
      </c>
      <c r="B939" s="1" t="s">
        <v>739</v>
      </c>
      <c r="C939" s="7">
        <v>850</v>
      </c>
      <c r="D939" s="1" t="s">
        <v>30</v>
      </c>
      <c r="E939" s="1" t="s">
        <v>20</v>
      </c>
      <c r="F939" s="7">
        <v>44</v>
      </c>
      <c r="G939" s="7">
        <v>5</v>
      </c>
      <c r="H939" s="7">
        <v>128605.3</v>
      </c>
      <c r="I939" s="7">
        <v>1</v>
      </c>
      <c r="J939" s="7">
        <v>0</v>
      </c>
      <c r="K939" s="7">
        <v>1</v>
      </c>
      <c r="L939" s="7">
        <v>171096.2</v>
      </c>
      <c r="M939" s="7">
        <v>0</v>
      </c>
      <c r="N939" s="8">
        <f t="shared" si="15"/>
        <v>77053.897553531948</v>
      </c>
      <c r="O939" s="8" t="str">
        <f t="shared" si="16"/>
        <v>High Balance Active</v>
      </c>
      <c r="P939" s="8">
        <f t="shared" si="17"/>
        <v>100741.91821806569</v>
      </c>
      <c r="Q939" s="8" t="str">
        <f t="shared" si="18"/>
        <v>High Salary - High Balance</v>
      </c>
      <c r="R939" s="8" t="str">
        <f t="shared" si="19"/>
        <v>Normal Customer</v>
      </c>
    </row>
    <row r="940" spans="1:18" ht="12.5" x14ac:dyDescent="0.25">
      <c r="A940" s="7">
        <v>15668032</v>
      </c>
      <c r="B940" s="1" t="s">
        <v>740</v>
      </c>
      <c r="C940" s="7">
        <v>577</v>
      </c>
      <c r="D940" s="1" t="s">
        <v>19</v>
      </c>
      <c r="E940" s="1" t="s">
        <v>20</v>
      </c>
      <c r="F940" s="7">
        <v>37</v>
      </c>
      <c r="G940" s="7">
        <v>4</v>
      </c>
      <c r="H940" s="7">
        <v>0</v>
      </c>
      <c r="I940" s="7">
        <v>1</v>
      </c>
      <c r="J940" s="7">
        <v>1</v>
      </c>
      <c r="K940" s="7">
        <v>1</v>
      </c>
      <c r="L940" s="7">
        <v>79881.39</v>
      </c>
      <c r="M940" s="7">
        <v>0</v>
      </c>
      <c r="N940" s="8">
        <f t="shared" si="15"/>
        <v>77041.206415558903</v>
      </c>
      <c r="O940" s="8" t="str">
        <f t="shared" si="16"/>
        <v>Low Balance Active</v>
      </c>
      <c r="P940" s="8">
        <f t="shared" si="17"/>
        <v>100724.59810930598</v>
      </c>
      <c r="Q940" s="8" t="str">
        <f t="shared" si="18"/>
        <v>Low Salary - Low Balance</v>
      </c>
      <c r="R940" s="8" t="str">
        <f t="shared" si="19"/>
        <v>Normal Customer</v>
      </c>
    </row>
    <row r="941" spans="1:18" ht="12.5" x14ac:dyDescent="0.25">
      <c r="A941" s="7">
        <v>15599289</v>
      </c>
      <c r="B941" s="1" t="s">
        <v>741</v>
      </c>
      <c r="C941" s="7">
        <v>724</v>
      </c>
      <c r="D941" s="1" t="s">
        <v>19</v>
      </c>
      <c r="E941" s="1" t="s">
        <v>20</v>
      </c>
      <c r="F941" s="7">
        <v>37</v>
      </c>
      <c r="G941" s="7">
        <v>10</v>
      </c>
      <c r="H941" s="7">
        <v>68598.559999999998</v>
      </c>
      <c r="I941" s="7">
        <v>1</v>
      </c>
      <c r="J941" s="7">
        <v>1</v>
      </c>
      <c r="K941" s="7">
        <v>0</v>
      </c>
      <c r="L941" s="7">
        <v>157862.82</v>
      </c>
      <c r="M941" s="7">
        <v>0</v>
      </c>
      <c r="N941" s="8">
        <f t="shared" si="15"/>
        <v>77060.177409505122</v>
      </c>
      <c r="O941" s="8" t="str">
        <f t="shared" si="16"/>
        <v>Low Balance Inactive</v>
      </c>
      <c r="P941" s="8">
        <f t="shared" si="17"/>
        <v>100729.73064023661</v>
      </c>
      <c r="Q941" s="8" t="str">
        <f t="shared" si="18"/>
        <v>High Salary - Low Balance</v>
      </c>
      <c r="R941" s="8" t="str">
        <f t="shared" si="19"/>
        <v>Normal Customer</v>
      </c>
    </row>
    <row r="942" spans="1:18" ht="12.5" x14ac:dyDescent="0.25">
      <c r="A942" s="7">
        <v>15754084</v>
      </c>
      <c r="B942" s="1" t="s">
        <v>742</v>
      </c>
      <c r="C942" s="7">
        <v>710</v>
      </c>
      <c r="D942" s="1" t="s">
        <v>22</v>
      </c>
      <c r="E942" s="1" t="s">
        <v>27</v>
      </c>
      <c r="F942" s="7">
        <v>35</v>
      </c>
      <c r="G942" s="7">
        <v>1</v>
      </c>
      <c r="H942" s="7">
        <v>106518.5</v>
      </c>
      <c r="I942" s="7">
        <v>1</v>
      </c>
      <c r="J942" s="7">
        <v>1</v>
      </c>
      <c r="K942" s="7">
        <v>1</v>
      </c>
      <c r="L942" s="7">
        <v>127951.81</v>
      </c>
      <c r="M942" s="7">
        <v>0</v>
      </c>
      <c r="N942" s="8">
        <f t="shared" si="15"/>
        <v>77062.261551724208</v>
      </c>
      <c r="O942" s="8" t="str">
        <f t="shared" si="16"/>
        <v>High Balance Active</v>
      </c>
      <c r="P942" s="8">
        <f t="shared" si="17"/>
        <v>100715.65845073914</v>
      </c>
      <c r="Q942" s="8" t="str">
        <f t="shared" si="18"/>
        <v>High Salary - High Balance</v>
      </c>
      <c r="R942" s="8" t="str">
        <f t="shared" si="19"/>
        <v>Normal Customer</v>
      </c>
    </row>
    <row r="943" spans="1:18" ht="12.5" x14ac:dyDescent="0.25">
      <c r="A943" s="7">
        <v>15676521</v>
      </c>
      <c r="B943" s="1" t="s">
        <v>743</v>
      </c>
      <c r="C943" s="7">
        <v>696</v>
      </c>
      <c r="D943" s="1" t="s">
        <v>19</v>
      </c>
      <c r="E943" s="1" t="s">
        <v>20</v>
      </c>
      <c r="F943" s="7">
        <v>31</v>
      </c>
      <c r="G943" s="7">
        <v>8</v>
      </c>
      <c r="H943" s="7">
        <v>0</v>
      </c>
      <c r="I943" s="7">
        <v>2</v>
      </c>
      <c r="J943" s="7">
        <v>0</v>
      </c>
      <c r="K943" s="7">
        <v>0</v>
      </c>
      <c r="L943" s="7">
        <v>191074.11</v>
      </c>
      <c r="M943" s="7">
        <v>0</v>
      </c>
      <c r="N943" s="8">
        <f t="shared" si="15"/>
        <v>77055.004533136322</v>
      </c>
      <c r="O943" s="8" t="str">
        <f t="shared" si="16"/>
        <v>Low Balance Inactive</v>
      </c>
      <c r="P943" s="8">
        <f t="shared" si="17"/>
        <v>100708.94838630226</v>
      </c>
      <c r="Q943" s="8" t="str">
        <f t="shared" si="18"/>
        <v>High Salary - Low Balance</v>
      </c>
      <c r="R943" s="8" t="str">
        <f t="shared" si="19"/>
        <v>Normal Customer</v>
      </c>
    </row>
    <row r="944" spans="1:18" ht="12.5" x14ac:dyDescent="0.25">
      <c r="A944" s="7">
        <v>15804586</v>
      </c>
      <c r="B944" s="1" t="s">
        <v>503</v>
      </c>
      <c r="C944" s="7">
        <v>376</v>
      </c>
      <c r="D944" s="1" t="s">
        <v>19</v>
      </c>
      <c r="E944" s="1" t="s">
        <v>20</v>
      </c>
      <c r="F944" s="7">
        <v>46</v>
      </c>
      <c r="G944" s="7">
        <v>6</v>
      </c>
      <c r="H944" s="7">
        <v>0</v>
      </c>
      <c r="I944" s="7">
        <v>1</v>
      </c>
      <c r="J944" s="7">
        <v>1</v>
      </c>
      <c r="K944" s="7">
        <v>0</v>
      </c>
      <c r="L944" s="7">
        <v>157333.69</v>
      </c>
      <c r="M944" s="7">
        <v>1</v>
      </c>
      <c r="N944" s="8">
        <f t="shared" si="15"/>
        <v>77073.992952193279</v>
      </c>
      <c r="O944" s="8" t="str">
        <f t="shared" si="16"/>
        <v>Low Balance Inactive</v>
      </c>
      <c r="P944" s="8">
        <f t="shared" si="17"/>
        <v>100686.67998767887</v>
      </c>
      <c r="Q944" s="8" t="str">
        <f t="shared" si="18"/>
        <v>High Salary - Low Balance</v>
      </c>
      <c r="R944" s="8" t="str">
        <f t="shared" si="19"/>
        <v>Normal Customer</v>
      </c>
    </row>
    <row r="945" spans="1:18" ht="12.5" x14ac:dyDescent="0.25">
      <c r="A945" s="7">
        <v>15781465</v>
      </c>
      <c r="B945" s="1" t="s">
        <v>744</v>
      </c>
      <c r="C945" s="7">
        <v>675</v>
      </c>
      <c r="D945" s="1" t="s">
        <v>30</v>
      </c>
      <c r="E945" s="1" t="s">
        <v>20</v>
      </c>
      <c r="F945" s="7">
        <v>29</v>
      </c>
      <c r="G945" s="7">
        <v>8</v>
      </c>
      <c r="H945" s="7">
        <v>121326.39999999999</v>
      </c>
      <c r="I945" s="7">
        <v>1</v>
      </c>
      <c r="J945" s="7">
        <v>1</v>
      </c>
      <c r="K945" s="7">
        <v>0</v>
      </c>
      <c r="L945" s="7">
        <v>133457.51999999999</v>
      </c>
      <c r="M945" s="7">
        <v>0</v>
      </c>
      <c r="N945" s="8">
        <f t="shared" si="15"/>
        <v>77092.990732068109</v>
      </c>
      <c r="O945" s="8" t="str">
        <f t="shared" si="16"/>
        <v>High Balance Inactive</v>
      </c>
      <c r="P945" s="8">
        <f t="shared" si="17"/>
        <v>100672.71720483138</v>
      </c>
      <c r="Q945" s="8" t="str">
        <f t="shared" si="18"/>
        <v>High Salary - High Balance</v>
      </c>
      <c r="R945" s="8" t="str">
        <f t="shared" si="19"/>
        <v>Normal Customer</v>
      </c>
    </row>
    <row r="946" spans="1:18" ht="12.5" x14ac:dyDescent="0.25">
      <c r="A946" s="7">
        <v>15729362</v>
      </c>
      <c r="B946" s="1" t="s">
        <v>516</v>
      </c>
      <c r="C946" s="7">
        <v>745</v>
      </c>
      <c r="D946" s="1" t="s">
        <v>19</v>
      </c>
      <c r="E946" s="1" t="s">
        <v>27</v>
      </c>
      <c r="F946" s="7">
        <v>36</v>
      </c>
      <c r="G946" s="7">
        <v>8</v>
      </c>
      <c r="H946" s="7">
        <v>67226.37</v>
      </c>
      <c r="I946" s="7">
        <v>1</v>
      </c>
      <c r="J946" s="7">
        <v>1</v>
      </c>
      <c r="K946" s="7">
        <v>0</v>
      </c>
      <c r="L946" s="7">
        <v>130789.6</v>
      </c>
      <c r="M946" s="7">
        <v>0</v>
      </c>
      <c r="N946" s="8">
        <f t="shared" si="15"/>
        <v>77082.085059171673</v>
      </c>
      <c r="O946" s="8" t="str">
        <f t="shared" si="16"/>
        <v>Low Balance Inactive</v>
      </c>
      <c r="P946" s="8">
        <f t="shared" si="17"/>
        <v>100664.63416666689</v>
      </c>
      <c r="Q946" s="8" t="str">
        <f t="shared" si="18"/>
        <v>High Salary - Low Balance</v>
      </c>
      <c r="R946" s="8" t="str">
        <f t="shared" si="19"/>
        <v>Normal Customer</v>
      </c>
    </row>
    <row r="947" spans="1:18" ht="12.5" x14ac:dyDescent="0.25">
      <c r="A947" s="7">
        <v>15709295</v>
      </c>
      <c r="B947" s="1" t="s">
        <v>745</v>
      </c>
      <c r="C947" s="7">
        <v>697</v>
      </c>
      <c r="D947" s="1" t="s">
        <v>22</v>
      </c>
      <c r="E947" s="1" t="s">
        <v>20</v>
      </c>
      <c r="F947" s="7">
        <v>25</v>
      </c>
      <c r="G947" s="7">
        <v>5</v>
      </c>
      <c r="H947" s="7">
        <v>82931.850000000006</v>
      </c>
      <c r="I947" s="7">
        <v>2</v>
      </c>
      <c r="J947" s="7">
        <v>1</v>
      </c>
      <c r="K947" s="7">
        <v>1</v>
      </c>
      <c r="L947" s="7">
        <v>128373.88</v>
      </c>
      <c r="M947" s="7">
        <v>0</v>
      </c>
      <c r="N947" s="8">
        <f t="shared" si="15"/>
        <v>77084.515568434115</v>
      </c>
      <c r="O947" s="8" t="str">
        <f t="shared" si="16"/>
        <v>High Balance Active</v>
      </c>
      <c r="P947" s="8">
        <f t="shared" si="17"/>
        <v>100657.20507521598</v>
      </c>
      <c r="Q947" s="8" t="str">
        <f t="shared" si="18"/>
        <v>High Salary - High Balance</v>
      </c>
      <c r="R947" s="8" t="str">
        <f t="shared" si="19"/>
        <v>Normal Customer</v>
      </c>
    </row>
    <row r="948" spans="1:18" ht="12.5" x14ac:dyDescent="0.25">
      <c r="A948" s="7">
        <v>15745324</v>
      </c>
      <c r="B948" s="1" t="s">
        <v>618</v>
      </c>
      <c r="C948" s="7">
        <v>599</v>
      </c>
      <c r="D948" s="1" t="s">
        <v>22</v>
      </c>
      <c r="E948" s="1" t="s">
        <v>20</v>
      </c>
      <c r="F948" s="7">
        <v>39</v>
      </c>
      <c r="G948" s="7">
        <v>4</v>
      </c>
      <c r="H948" s="7">
        <v>0</v>
      </c>
      <c r="I948" s="7">
        <v>1</v>
      </c>
      <c r="J948" s="7">
        <v>1</v>
      </c>
      <c r="K948" s="7">
        <v>0</v>
      </c>
      <c r="L948" s="7">
        <v>194273.2</v>
      </c>
      <c r="M948" s="7">
        <v>1</v>
      </c>
      <c r="N948" s="8">
        <f t="shared" si="15"/>
        <v>77083.073206709509</v>
      </c>
      <c r="O948" s="8" t="str">
        <f t="shared" si="16"/>
        <v>Low Balance Inactive</v>
      </c>
      <c r="P948" s="8">
        <f t="shared" si="17"/>
        <v>100650.36820424294</v>
      </c>
      <c r="Q948" s="8" t="str">
        <f t="shared" si="18"/>
        <v>High Salary - Low Balance</v>
      </c>
      <c r="R948" s="8" t="str">
        <f t="shared" si="19"/>
        <v>Normal Customer</v>
      </c>
    </row>
    <row r="949" spans="1:18" ht="12.5" x14ac:dyDescent="0.25">
      <c r="A949" s="7">
        <v>15741336</v>
      </c>
      <c r="B949" s="1" t="s">
        <v>552</v>
      </c>
      <c r="C949" s="7">
        <v>715</v>
      </c>
      <c r="D949" s="1" t="s">
        <v>19</v>
      </c>
      <c r="E949" s="1" t="s">
        <v>20</v>
      </c>
      <c r="F949" s="7">
        <v>38</v>
      </c>
      <c r="G949" s="7">
        <v>5</v>
      </c>
      <c r="H949" s="7">
        <v>118590.39999999999</v>
      </c>
      <c r="I949" s="7">
        <v>1</v>
      </c>
      <c r="J949" s="7">
        <v>1</v>
      </c>
      <c r="K949" s="7">
        <v>1</v>
      </c>
      <c r="L949" s="7">
        <v>5684.17</v>
      </c>
      <c r="M949" s="7">
        <v>1</v>
      </c>
      <c r="N949" s="8">
        <f t="shared" si="15"/>
        <v>77102.091976313925</v>
      </c>
      <c r="O949" s="8" t="str">
        <f t="shared" si="16"/>
        <v>High Balance Active</v>
      </c>
      <c r="P949" s="8">
        <f t="shared" si="17"/>
        <v>100627.26856649417</v>
      </c>
      <c r="Q949" s="8" t="str">
        <f t="shared" si="18"/>
        <v>Low Salary - High Balance</v>
      </c>
      <c r="R949" s="8" t="str">
        <f t="shared" si="19"/>
        <v>Normal Customer</v>
      </c>
    </row>
    <row r="950" spans="1:18" ht="12.5" x14ac:dyDescent="0.25">
      <c r="A950" s="7">
        <v>15783659</v>
      </c>
      <c r="B950" s="1" t="s">
        <v>746</v>
      </c>
      <c r="C950" s="7">
        <v>659</v>
      </c>
      <c r="D950" s="1" t="s">
        <v>19</v>
      </c>
      <c r="E950" s="1" t="s">
        <v>27</v>
      </c>
      <c r="F950" s="7">
        <v>67</v>
      </c>
      <c r="G950" s="7">
        <v>4</v>
      </c>
      <c r="H950" s="7">
        <v>145981.9</v>
      </c>
      <c r="I950" s="7">
        <v>1</v>
      </c>
      <c r="J950" s="7">
        <v>1</v>
      </c>
      <c r="K950" s="7">
        <v>1</v>
      </c>
      <c r="L950" s="7">
        <v>131043.2</v>
      </c>
      <c r="M950" s="7">
        <v>0</v>
      </c>
      <c r="N950" s="8">
        <f t="shared" si="15"/>
        <v>77091.853005923083</v>
      </c>
      <c r="O950" s="8" t="str">
        <f t="shared" si="16"/>
        <v>High Balance Active</v>
      </c>
      <c r="P950" s="8">
        <f t="shared" si="17"/>
        <v>100650.69973593307</v>
      </c>
      <c r="Q950" s="8" t="str">
        <f t="shared" si="18"/>
        <v>High Salary - High Balance</v>
      </c>
      <c r="R950" s="8" t="str">
        <f t="shared" si="19"/>
        <v>Normal Customer</v>
      </c>
    </row>
    <row r="951" spans="1:18" ht="12.5" x14ac:dyDescent="0.25">
      <c r="A951" s="7">
        <v>15620981</v>
      </c>
      <c r="B951" s="1" t="s">
        <v>747</v>
      </c>
      <c r="C951" s="7">
        <v>684</v>
      </c>
      <c r="D951" s="1" t="s">
        <v>19</v>
      </c>
      <c r="E951" s="1" t="s">
        <v>20</v>
      </c>
      <c r="F951" s="7">
        <v>48</v>
      </c>
      <c r="G951" s="7">
        <v>3</v>
      </c>
      <c r="H951" s="7">
        <v>73309.38</v>
      </c>
      <c r="I951" s="7">
        <v>1</v>
      </c>
      <c r="J951" s="7">
        <v>0</v>
      </c>
      <c r="K951" s="7">
        <v>0</v>
      </c>
      <c r="L951" s="7">
        <v>21228.34</v>
      </c>
      <c r="M951" s="7">
        <v>1</v>
      </c>
      <c r="N951" s="8">
        <f t="shared" si="15"/>
        <v>77074.84731671201</v>
      </c>
      <c r="O951" s="8" t="str">
        <f t="shared" si="16"/>
        <v>Low Balance Inactive</v>
      </c>
      <c r="P951" s="8">
        <f t="shared" si="17"/>
        <v>100643.19726734162</v>
      </c>
      <c r="Q951" s="8" t="str">
        <f t="shared" si="18"/>
        <v>Low Salary - Low Balance</v>
      </c>
      <c r="R951" s="8" t="str">
        <f t="shared" si="19"/>
        <v>Normal Customer</v>
      </c>
    </row>
    <row r="952" spans="1:18" ht="12.5" x14ac:dyDescent="0.25">
      <c r="A952" s="7">
        <v>15630328</v>
      </c>
      <c r="B952" s="1" t="s">
        <v>748</v>
      </c>
      <c r="C952" s="7">
        <v>635</v>
      </c>
      <c r="D952" s="1" t="s">
        <v>19</v>
      </c>
      <c r="E952" s="1" t="s">
        <v>20</v>
      </c>
      <c r="F952" s="7">
        <v>48</v>
      </c>
      <c r="G952" s="7">
        <v>8</v>
      </c>
      <c r="H952" s="7">
        <v>130796.3</v>
      </c>
      <c r="I952" s="7">
        <v>2</v>
      </c>
      <c r="J952" s="7">
        <v>1</v>
      </c>
      <c r="K952" s="7">
        <v>1</v>
      </c>
      <c r="L952" s="7">
        <v>43250.3</v>
      </c>
      <c r="M952" s="7">
        <v>0</v>
      </c>
      <c r="N952" s="8">
        <f t="shared" si="15"/>
        <v>77075.777061728484</v>
      </c>
      <c r="O952" s="8" t="str">
        <f t="shared" si="16"/>
        <v>High Balance Active</v>
      </c>
      <c r="P952" s="8">
        <f t="shared" si="17"/>
        <v>100662.80587407429</v>
      </c>
      <c r="Q952" s="8" t="str">
        <f t="shared" si="18"/>
        <v>Low Salary - High Balance</v>
      </c>
      <c r="R952" s="8" t="str">
        <f t="shared" si="19"/>
        <v>Normal Customer</v>
      </c>
    </row>
    <row r="953" spans="1:18" ht="12.5" x14ac:dyDescent="0.25">
      <c r="A953" s="7">
        <v>15785899</v>
      </c>
      <c r="B953" s="1" t="s">
        <v>421</v>
      </c>
      <c r="C953" s="7">
        <v>789</v>
      </c>
      <c r="D953" s="1" t="s">
        <v>30</v>
      </c>
      <c r="E953" s="1" t="s">
        <v>27</v>
      </c>
      <c r="F953" s="7">
        <v>33</v>
      </c>
      <c r="G953" s="7">
        <v>8</v>
      </c>
      <c r="H953" s="7">
        <v>151607.6</v>
      </c>
      <c r="I953" s="7">
        <v>1</v>
      </c>
      <c r="J953" s="7">
        <v>1</v>
      </c>
      <c r="K953" s="7">
        <v>0</v>
      </c>
      <c r="L953" s="7">
        <v>4389.3999999999996</v>
      </c>
      <c r="M953" s="7">
        <v>0</v>
      </c>
      <c r="N953" s="8">
        <f t="shared" si="15"/>
        <v>77062.509459125795</v>
      </c>
      <c r="O953" s="8" t="str">
        <f t="shared" si="16"/>
        <v>High Balance Inactive</v>
      </c>
      <c r="P953" s="8">
        <f t="shared" si="17"/>
        <v>100676.98530254405</v>
      </c>
      <c r="Q953" s="8" t="str">
        <f t="shared" si="18"/>
        <v>Low Salary - High Balance</v>
      </c>
      <c r="R953" s="8" t="str">
        <f t="shared" si="19"/>
        <v>Normal Customer</v>
      </c>
    </row>
    <row r="954" spans="1:18" ht="12.5" x14ac:dyDescent="0.25">
      <c r="A954" s="7">
        <v>15606149</v>
      </c>
      <c r="B954" s="1" t="s">
        <v>194</v>
      </c>
      <c r="C954" s="7">
        <v>571</v>
      </c>
      <c r="D954" s="1" t="s">
        <v>30</v>
      </c>
      <c r="E954" s="1" t="s">
        <v>20</v>
      </c>
      <c r="F954" s="7">
        <v>66</v>
      </c>
      <c r="G954" s="7">
        <v>9</v>
      </c>
      <c r="H954" s="7">
        <v>111577</v>
      </c>
      <c r="I954" s="7">
        <v>1</v>
      </c>
      <c r="J954" s="7">
        <v>0</v>
      </c>
      <c r="K954" s="7">
        <v>1</v>
      </c>
      <c r="L954" s="7">
        <v>189271.9</v>
      </c>
      <c r="M954" s="7">
        <v>0</v>
      </c>
      <c r="N954" s="8">
        <f t="shared" si="15"/>
        <v>77044.094169960561</v>
      </c>
      <c r="O954" s="8" t="str">
        <f t="shared" si="16"/>
        <v>High Balance Active</v>
      </c>
      <c r="P954" s="8">
        <f t="shared" si="17"/>
        <v>100700.77176136385</v>
      </c>
      <c r="Q954" s="8" t="str">
        <f t="shared" si="18"/>
        <v>High Salary - High Balance</v>
      </c>
      <c r="R954" s="8" t="str">
        <f t="shared" si="19"/>
        <v>Normal Customer</v>
      </c>
    </row>
    <row r="955" spans="1:18" ht="12.5" x14ac:dyDescent="0.25">
      <c r="A955" s="7">
        <v>15671139</v>
      </c>
      <c r="B955" s="1" t="s">
        <v>749</v>
      </c>
      <c r="C955" s="7">
        <v>694</v>
      </c>
      <c r="D955" s="1" t="s">
        <v>22</v>
      </c>
      <c r="E955" s="1" t="s">
        <v>27</v>
      </c>
      <c r="F955" s="7">
        <v>39</v>
      </c>
      <c r="G955" s="7">
        <v>0</v>
      </c>
      <c r="H955" s="7">
        <v>107042.7</v>
      </c>
      <c r="I955" s="7">
        <v>1</v>
      </c>
      <c r="J955" s="7">
        <v>1</v>
      </c>
      <c r="K955" s="7">
        <v>1</v>
      </c>
      <c r="L955" s="7">
        <v>102284.2</v>
      </c>
      <c r="M955" s="7">
        <v>0</v>
      </c>
      <c r="N955" s="8">
        <f t="shared" si="15"/>
        <v>77035.56120583156</v>
      </c>
      <c r="O955" s="8" t="str">
        <f t="shared" si="16"/>
        <v>High Balance Active</v>
      </c>
      <c r="P955" s="8">
        <f t="shared" si="17"/>
        <v>100678.88613540915</v>
      </c>
      <c r="Q955" s="8" t="str">
        <f t="shared" si="18"/>
        <v>High Salary - High Balance</v>
      </c>
      <c r="R955" s="8" t="str">
        <f t="shared" si="19"/>
        <v>Normal Customer</v>
      </c>
    </row>
    <row r="956" spans="1:18" ht="12.5" x14ac:dyDescent="0.25">
      <c r="A956" s="7">
        <v>15660429</v>
      </c>
      <c r="B956" s="1" t="s">
        <v>750</v>
      </c>
      <c r="C956" s="7">
        <v>665</v>
      </c>
      <c r="D956" s="1" t="s">
        <v>22</v>
      </c>
      <c r="E956" s="1" t="s">
        <v>20</v>
      </c>
      <c r="F956" s="7">
        <v>42</v>
      </c>
      <c r="G956" s="7">
        <v>2</v>
      </c>
      <c r="H956" s="7">
        <v>156371.6</v>
      </c>
      <c r="I956" s="7">
        <v>2</v>
      </c>
      <c r="J956" s="7">
        <v>0</v>
      </c>
      <c r="K956" s="7">
        <v>1</v>
      </c>
      <c r="L956" s="7">
        <v>156774.94</v>
      </c>
      <c r="M956" s="7">
        <v>1</v>
      </c>
      <c r="N956" s="8">
        <f t="shared" si="15"/>
        <v>77028.144710825582</v>
      </c>
      <c r="O956" s="8" t="str">
        <f t="shared" si="16"/>
        <v>High Balance Active</v>
      </c>
      <c r="P956" s="8">
        <f t="shared" si="17"/>
        <v>100678.48936974809</v>
      </c>
      <c r="Q956" s="8" t="str">
        <f t="shared" si="18"/>
        <v>High Salary - High Balance</v>
      </c>
      <c r="R956" s="8" t="str">
        <f t="shared" si="19"/>
        <v>Normal Customer</v>
      </c>
    </row>
    <row r="957" spans="1:18" ht="12.5" x14ac:dyDescent="0.25">
      <c r="A957" s="7">
        <v>15571002</v>
      </c>
      <c r="B957" s="1" t="s">
        <v>751</v>
      </c>
      <c r="C957" s="7">
        <v>706</v>
      </c>
      <c r="D957" s="1" t="s">
        <v>19</v>
      </c>
      <c r="E957" s="1" t="s">
        <v>20</v>
      </c>
      <c r="F957" s="7">
        <v>44</v>
      </c>
      <c r="G957" s="7">
        <v>4</v>
      </c>
      <c r="H957" s="7">
        <v>129606</v>
      </c>
      <c r="I957" s="7">
        <v>1</v>
      </c>
      <c r="J957" s="7">
        <v>0</v>
      </c>
      <c r="K957" s="7">
        <v>0</v>
      </c>
      <c r="L957" s="7">
        <v>69865.490000000005</v>
      </c>
      <c r="M957" s="7">
        <v>0</v>
      </c>
      <c r="N957" s="8">
        <f t="shared" si="15"/>
        <v>77008.529517923438</v>
      </c>
      <c r="O957" s="8" t="str">
        <f t="shared" si="16"/>
        <v>High Balance Inactive</v>
      </c>
      <c r="P957" s="8">
        <f t="shared" si="17"/>
        <v>100664.62127317695</v>
      </c>
      <c r="Q957" s="8" t="str">
        <f t="shared" si="18"/>
        <v>Low Salary - High Balance</v>
      </c>
      <c r="R957" s="8" t="str">
        <f t="shared" si="19"/>
        <v>Normal Customer</v>
      </c>
    </row>
    <row r="958" spans="1:18" ht="12.5" x14ac:dyDescent="0.25">
      <c r="A958" s="7">
        <v>15631681</v>
      </c>
      <c r="B958" s="1" t="s">
        <v>752</v>
      </c>
      <c r="C958" s="7">
        <v>807</v>
      </c>
      <c r="D958" s="1" t="s">
        <v>22</v>
      </c>
      <c r="E958" s="1" t="s">
        <v>20</v>
      </c>
      <c r="F958" s="7">
        <v>43</v>
      </c>
      <c r="G958" s="7">
        <v>0</v>
      </c>
      <c r="H958" s="7">
        <v>0</v>
      </c>
      <c r="I958" s="7">
        <v>2</v>
      </c>
      <c r="J958" s="7">
        <v>0</v>
      </c>
      <c r="K958" s="7">
        <v>1</v>
      </c>
      <c r="L958" s="7">
        <v>85523.24</v>
      </c>
      <c r="M958" s="7">
        <v>0</v>
      </c>
      <c r="N958" s="8">
        <f t="shared" si="15"/>
        <v>76995.523219584662</v>
      </c>
      <c r="O958" s="8" t="str">
        <f t="shared" si="16"/>
        <v>Low Balance Active</v>
      </c>
      <c r="P958" s="8">
        <f t="shared" si="17"/>
        <v>100672.23727992106</v>
      </c>
      <c r="Q958" s="8" t="str">
        <f t="shared" si="18"/>
        <v>Low Salary - Low Balance</v>
      </c>
      <c r="R958" s="8" t="str">
        <f t="shared" si="19"/>
        <v>Normal Customer</v>
      </c>
    </row>
    <row r="959" spans="1:18" ht="12.5" x14ac:dyDescent="0.25">
      <c r="A959" s="7">
        <v>15731522</v>
      </c>
      <c r="B959" s="1" t="s">
        <v>633</v>
      </c>
      <c r="C959" s="7">
        <v>771</v>
      </c>
      <c r="D959" s="1" t="s">
        <v>22</v>
      </c>
      <c r="E959" s="1" t="s">
        <v>20</v>
      </c>
      <c r="F959" s="7">
        <v>67</v>
      </c>
      <c r="G959" s="7">
        <v>8</v>
      </c>
      <c r="H959" s="7">
        <v>0</v>
      </c>
      <c r="I959" s="7">
        <v>2</v>
      </c>
      <c r="J959" s="7">
        <v>1</v>
      </c>
      <c r="K959" s="7">
        <v>1</v>
      </c>
      <c r="L959" s="7">
        <v>51219.8</v>
      </c>
      <c r="M959" s="7">
        <v>0</v>
      </c>
      <c r="N959" s="8">
        <f t="shared" si="15"/>
        <v>77014.567375711209</v>
      </c>
      <c r="O959" s="8" t="str">
        <f t="shared" si="16"/>
        <v>Low Balance Active</v>
      </c>
      <c r="P959" s="8">
        <f t="shared" si="17"/>
        <v>100675.98424931998</v>
      </c>
      <c r="Q959" s="8" t="str">
        <f t="shared" si="18"/>
        <v>Low Salary - Low Balance</v>
      </c>
      <c r="R959" s="8" t="str">
        <f t="shared" si="19"/>
        <v>Normal Customer</v>
      </c>
    </row>
    <row r="960" spans="1:18" ht="12.5" x14ac:dyDescent="0.25">
      <c r="A960" s="7">
        <v>15619529</v>
      </c>
      <c r="B960" s="1" t="s">
        <v>120</v>
      </c>
      <c r="C960" s="7">
        <v>531</v>
      </c>
      <c r="D960" s="1" t="s">
        <v>22</v>
      </c>
      <c r="E960" s="1" t="s">
        <v>27</v>
      </c>
      <c r="F960" s="7">
        <v>27</v>
      </c>
      <c r="G960" s="7">
        <v>8</v>
      </c>
      <c r="H960" s="7">
        <v>132576.29999999999</v>
      </c>
      <c r="I960" s="7">
        <v>1</v>
      </c>
      <c r="J960" s="7">
        <v>0</v>
      </c>
      <c r="K960" s="7">
        <v>0</v>
      </c>
      <c r="L960" s="7">
        <v>7222.92</v>
      </c>
      <c r="M960" s="7">
        <v>0</v>
      </c>
      <c r="N960" s="8">
        <f t="shared" si="15"/>
        <v>77033.620954972881</v>
      </c>
      <c r="O960" s="8" t="str">
        <f t="shared" si="16"/>
        <v>High Balance Inactive</v>
      </c>
      <c r="P960" s="8">
        <f t="shared" si="17"/>
        <v>100688.21982187055</v>
      </c>
      <c r="Q960" s="8" t="str">
        <f t="shared" si="18"/>
        <v>Low Salary - High Balance</v>
      </c>
      <c r="R960" s="8" t="str">
        <f t="shared" si="19"/>
        <v>Normal Customer</v>
      </c>
    </row>
    <row r="961" spans="1:18" ht="12.5" x14ac:dyDescent="0.25">
      <c r="A961" s="7">
        <v>15628034</v>
      </c>
      <c r="B961" s="1" t="s">
        <v>753</v>
      </c>
      <c r="C961" s="7">
        <v>629</v>
      </c>
      <c r="D961" s="1" t="s">
        <v>19</v>
      </c>
      <c r="E961" s="1" t="s">
        <v>20</v>
      </c>
      <c r="F961" s="7">
        <v>37</v>
      </c>
      <c r="G961" s="7">
        <v>6</v>
      </c>
      <c r="H961" s="7">
        <v>129101.3</v>
      </c>
      <c r="I961" s="7">
        <v>1</v>
      </c>
      <c r="J961" s="7">
        <v>1</v>
      </c>
      <c r="K961" s="7">
        <v>1</v>
      </c>
      <c r="L961" s="7">
        <v>23971.33</v>
      </c>
      <c r="M961" s="7">
        <v>0</v>
      </c>
      <c r="N961" s="8">
        <f t="shared" si="15"/>
        <v>77019.876169265131</v>
      </c>
      <c r="O961" s="8" t="str">
        <f t="shared" si="16"/>
        <v>High Balance Active</v>
      </c>
      <c r="P961" s="8">
        <f t="shared" si="17"/>
        <v>100711.34907201206</v>
      </c>
      <c r="Q961" s="8" t="str">
        <f t="shared" si="18"/>
        <v>Low Salary - High Balance</v>
      </c>
      <c r="R961" s="8" t="str">
        <f t="shared" si="19"/>
        <v>Normal Customer</v>
      </c>
    </row>
    <row r="962" spans="1:18" ht="12.5" x14ac:dyDescent="0.25">
      <c r="A962" s="7">
        <v>15686164</v>
      </c>
      <c r="B962" s="1" t="s">
        <v>48</v>
      </c>
      <c r="C962" s="7">
        <v>850</v>
      </c>
      <c r="D962" s="1" t="s">
        <v>30</v>
      </c>
      <c r="E962" s="1" t="s">
        <v>20</v>
      </c>
      <c r="F962" s="7">
        <v>31</v>
      </c>
      <c r="G962" s="7">
        <v>1</v>
      </c>
      <c r="H962" s="7">
        <v>108822.39999999999</v>
      </c>
      <c r="I962" s="7">
        <v>1</v>
      </c>
      <c r="J962" s="7">
        <v>1</v>
      </c>
      <c r="K962" s="7">
        <v>1</v>
      </c>
      <c r="L962" s="7">
        <v>132173.31</v>
      </c>
      <c r="M962" s="7">
        <v>0</v>
      </c>
      <c r="N962" s="8">
        <f t="shared" si="15"/>
        <v>77006.984727722884</v>
      </c>
      <c r="O962" s="8" t="str">
        <f t="shared" si="16"/>
        <v>High Balance Active</v>
      </c>
      <c r="P962" s="8">
        <f t="shared" si="17"/>
        <v>100730.3441262378</v>
      </c>
      <c r="Q962" s="8" t="str">
        <f t="shared" si="18"/>
        <v>High Salary - High Balance</v>
      </c>
      <c r="R962" s="8" t="str">
        <f t="shared" si="19"/>
        <v>Normal Customer</v>
      </c>
    </row>
    <row r="963" spans="1:18" ht="12.5" x14ac:dyDescent="0.25">
      <c r="A963" s="7">
        <v>15582797</v>
      </c>
      <c r="B963" s="1" t="s">
        <v>279</v>
      </c>
      <c r="C963" s="7">
        <v>685</v>
      </c>
      <c r="D963" s="1" t="s">
        <v>22</v>
      </c>
      <c r="E963" s="1" t="s">
        <v>27</v>
      </c>
      <c r="F963" s="7">
        <v>35</v>
      </c>
      <c r="G963" s="7">
        <v>4</v>
      </c>
      <c r="H963" s="7">
        <v>137948.5</v>
      </c>
      <c r="I963" s="7">
        <v>1</v>
      </c>
      <c r="J963" s="7">
        <v>1</v>
      </c>
      <c r="K963" s="7">
        <v>0</v>
      </c>
      <c r="L963" s="7">
        <v>113639.64</v>
      </c>
      <c r="M963" s="7">
        <v>0</v>
      </c>
      <c r="N963" s="8">
        <f t="shared" si="15"/>
        <v>76999.107675167223</v>
      </c>
      <c r="O963" s="8" t="str">
        <f t="shared" si="16"/>
        <v>High Balance Inactive</v>
      </c>
      <c r="P963" s="8">
        <f t="shared" si="17"/>
        <v>100722.5592869524</v>
      </c>
      <c r="Q963" s="8" t="str">
        <f t="shared" si="18"/>
        <v>High Salary - High Balance</v>
      </c>
      <c r="R963" s="8" t="str">
        <f t="shared" si="19"/>
        <v>Normal Customer</v>
      </c>
    </row>
    <row r="964" spans="1:18" ht="12.5" x14ac:dyDescent="0.25">
      <c r="A964" s="7">
        <v>15753831</v>
      </c>
      <c r="B964" s="1" t="s">
        <v>665</v>
      </c>
      <c r="C964" s="7">
        <v>642</v>
      </c>
      <c r="D964" s="1" t="s">
        <v>22</v>
      </c>
      <c r="E964" s="1" t="s">
        <v>27</v>
      </c>
      <c r="F964" s="7">
        <v>32</v>
      </c>
      <c r="G964" s="7">
        <v>7</v>
      </c>
      <c r="H964" s="7">
        <v>100433.8</v>
      </c>
      <c r="I964" s="7">
        <v>1</v>
      </c>
      <c r="J964" s="7">
        <v>1</v>
      </c>
      <c r="K964" s="7">
        <v>1</v>
      </c>
      <c r="L964" s="7">
        <v>39768.589999999997</v>
      </c>
      <c r="M964" s="7">
        <v>0</v>
      </c>
      <c r="N964" s="8">
        <f t="shared" si="15"/>
        <v>76984.0137196633</v>
      </c>
      <c r="O964" s="8" t="str">
        <f t="shared" si="16"/>
        <v>High Balance Active</v>
      </c>
      <c r="P964" s="8">
        <f t="shared" si="17"/>
        <v>100719.36040614184</v>
      </c>
      <c r="Q964" s="8" t="str">
        <f t="shared" si="18"/>
        <v>Low Salary - High Balance</v>
      </c>
      <c r="R964" s="8" t="str">
        <f t="shared" si="19"/>
        <v>Normal Customer</v>
      </c>
    </row>
    <row r="965" spans="1:18" ht="12.5" x14ac:dyDescent="0.25">
      <c r="A965" s="7">
        <v>15731815</v>
      </c>
      <c r="B965" s="1" t="s">
        <v>754</v>
      </c>
      <c r="C965" s="7">
        <v>529</v>
      </c>
      <c r="D965" s="1" t="s">
        <v>22</v>
      </c>
      <c r="E965" s="1" t="s">
        <v>27</v>
      </c>
      <c r="F965" s="7">
        <v>63</v>
      </c>
      <c r="G965" s="7">
        <v>4</v>
      </c>
      <c r="H965" s="7">
        <v>96134.11</v>
      </c>
      <c r="I965" s="7">
        <v>3</v>
      </c>
      <c r="J965" s="7">
        <v>1</v>
      </c>
      <c r="K965" s="7">
        <v>0</v>
      </c>
      <c r="L965" s="7">
        <v>108732.96</v>
      </c>
      <c r="M965" s="7">
        <v>1</v>
      </c>
      <c r="N965" s="8">
        <f t="shared" si="15"/>
        <v>76978.205003715731</v>
      </c>
      <c r="O965" s="8" t="str">
        <f t="shared" si="16"/>
        <v>High Balance Inactive</v>
      </c>
      <c r="P965" s="8">
        <f t="shared" si="17"/>
        <v>100734.45844191249</v>
      </c>
      <c r="Q965" s="8" t="str">
        <f t="shared" si="18"/>
        <v>High Salary - High Balance</v>
      </c>
      <c r="R965" s="8" t="str">
        <f t="shared" si="19"/>
        <v>At - Risk Premium Customer</v>
      </c>
    </row>
    <row r="966" spans="1:18" ht="12.5" x14ac:dyDescent="0.25">
      <c r="A966" s="7">
        <v>15580956</v>
      </c>
      <c r="B966" s="1" t="s">
        <v>755</v>
      </c>
      <c r="C966" s="7">
        <v>683</v>
      </c>
      <c r="D966" s="1" t="s">
        <v>30</v>
      </c>
      <c r="E966" s="1" t="s">
        <v>20</v>
      </c>
      <c r="F966" s="7">
        <v>43</v>
      </c>
      <c r="G966" s="7">
        <v>4</v>
      </c>
      <c r="H966" s="7">
        <v>115888</v>
      </c>
      <c r="I966" s="7">
        <v>1</v>
      </c>
      <c r="J966" s="7">
        <v>1</v>
      </c>
      <c r="K966" s="7">
        <v>1</v>
      </c>
      <c r="L966" s="7">
        <v>117349.19</v>
      </c>
      <c r="M966" s="7">
        <v>1</v>
      </c>
      <c r="N966" s="8">
        <f t="shared" si="15"/>
        <v>76973.458743805837</v>
      </c>
      <c r="O966" s="8" t="str">
        <f t="shared" si="16"/>
        <v>High Balance Active</v>
      </c>
      <c r="P966" s="8">
        <f t="shared" si="17"/>
        <v>100732.47665262654</v>
      </c>
      <c r="Q966" s="8" t="str">
        <f t="shared" si="18"/>
        <v>High Salary - High Balance</v>
      </c>
      <c r="R966" s="8" t="str">
        <f t="shared" si="19"/>
        <v>Normal Customer</v>
      </c>
    </row>
    <row r="967" spans="1:18" ht="12.5" x14ac:dyDescent="0.25">
      <c r="A967" s="7">
        <v>15602084</v>
      </c>
      <c r="B967" s="1" t="s">
        <v>756</v>
      </c>
      <c r="C967" s="7">
        <v>663</v>
      </c>
      <c r="D967" s="1" t="s">
        <v>19</v>
      </c>
      <c r="E967" s="1" t="s">
        <v>20</v>
      </c>
      <c r="F967" s="7">
        <v>42</v>
      </c>
      <c r="G967" s="7">
        <v>5</v>
      </c>
      <c r="H967" s="7">
        <v>124626.1</v>
      </c>
      <c r="I967" s="7">
        <v>1</v>
      </c>
      <c r="J967" s="7">
        <v>1</v>
      </c>
      <c r="K967" s="7">
        <v>1</v>
      </c>
      <c r="L967" s="7">
        <v>78004.5</v>
      </c>
      <c r="M967" s="7">
        <v>0</v>
      </c>
      <c r="N967" s="8">
        <f t="shared" si="15"/>
        <v>76963.814495663057</v>
      </c>
      <c r="O967" s="8" t="str">
        <f t="shared" si="16"/>
        <v>High Balance Active</v>
      </c>
      <c r="P967" s="8">
        <f t="shared" si="17"/>
        <v>100728.35850805472</v>
      </c>
      <c r="Q967" s="8" t="str">
        <f t="shared" si="18"/>
        <v>Low Salary - High Balance</v>
      </c>
      <c r="R967" s="8" t="str">
        <f t="shared" si="19"/>
        <v>Normal Customer</v>
      </c>
    </row>
    <row r="968" spans="1:18" ht="12.5" x14ac:dyDescent="0.25">
      <c r="A968" s="7">
        <v>15589805</v>
      </c>
      <c r="B968" s="1" t="s">
        <v>757</v>
      </c>
      <c r="C968" s="7">
        <v>563</v>
      </c>
      <c r="D968" s="1" t="s">
        <v>19</v>
      </c>
      <c r="E968" s="1" t="s">
        <v>20</v>
      </c>
      <c r="F968" s="7">
        <v>34</v>
      </c>
      <c r="G968" s="7">
        <v>6</v>
      </c>
      <c r="H968" s="7">
        <v>139810.29999999999</v>
      </c>
      <c r="I968" s="7">
        <v>1</v>
      </c>
      <c r="J968" s="7">
        <v>1</v>
      </c>
      <c r="K968" s="7">
        <v>1</v>
      </c>
      <c r="L968" s="7">
        <v>152417.79</v>
      </c>
      <c r="M968" s="7">
        <v>0</v>
      </c>
      <c r="N968" s="8">
        <f t="shared" si="15"/>
        <v>76951.999352999599</v>
      </c>
      <c r="O968" s="8" t="str">
        <f t="shared" si="16"/>
        <v>High Balance Active</v>
      </c>
      <c r="P968" s="8">
        <f t="shared" si="17"/>
        <v>100733.99159147269</v>
      </c>
      <c r="Q968" s="8" t="str">
        <f t="shared" si="18"/>
        <v>High Salary - High Balance</v>
      </c>
      <c r="R968" s="8" t="str">
        <f t="shared" si="19"/>
        <v>Normal Customer</v>
      </c>
    </row>
    <row r="969" spans="1:18" ht="12.5" x14ac:dyDescent="0.25">
      <c r="A969" s="7">
        <v>15720893</v>
      </c>
      <c r="B969" s="1" t="s">
        <v>758</v>
      </c>
      <c r="C969" s="7">
        <v>637</v>
      </c>
      <c r="D969" s="1" t="s">
        <v>22</v>
      </c>
      <c r="E969" s="1" t="s">
        <v>20</v>
      </c>
      <c r="F969" s="7">
        <v>34</v>
      </c>
      <c r="G969" s="7">
        <v>9</v>
      </c>
      <c r="H969" s="7">
        <v>0</v>
      </c>
      <c r="I969" s="7">
        <v>2</v>
      </c>
      <c r="J969" s="7">
        <v>0</v>
      </c>
      <c r="K969" s="7">
        <v>0</v>
      </c>
      <c r="L969" s="7">
        <v>26057.08</v>
      </c>
      <c r="M969" s="7">
        <v>0</v>
      </c>
      <c r="N969" s="8">
        <f t="shared" si="15"/>
        <v>76936.413362261446</v>
      </c>
      <c r="O969" s="8" t="str">
        <f t="shared" si="16"/>
        <v>Low Balance Inactive</v>
      </c>
      <c r="P969" s="8">
        <f t="shared" si="17"/>
        <v>100721.17636746858</v>
      </c>
      <c r="Q969" s="8" t="str">
        <f t="shared" si="18"/>
        <v>Low Salary - Low Balance</v>
      </c>
      <c r="R969" s="8" t="str">
        <f t="shared" si="19"/>
        <v>Normal Customer</v>
      </c>
    </row>
    <row r="970" spans="1:18" ht="12.5" x14ac:dyDescent="0.25">
      <c r="A970" s="7">
        <v>15641009</v>
      </c>
      <c r="B970" s="1" t="s">
        <v>759</v>
      </c>
      <c r="C970" s="7">
        <v>544</v>
      </c>
      <c r="D970" s="1" t="s">
        <v>19</v>
      </c>
      <c r="E970" s="1" t="s">
        <v>27</v>
      </c>
      <c r="F970" s="7">
        <v>37</v>
      </c>
      <c r="G970" s="7">
        <v>3</v>
      </c>
      <c r="H970" s="7">
        <v>84496.71</v>
      </c>
      <c r="I970" s="7">
        <v>1</v>
      </c>
      <c r="J970" s="7">
        <v>0</v>
      </c>
      <c r="K970" s="7">
        <v>0</v>
      </c>
      <c r="L970" s="7">
        <v>79972.09</v>
      </c>
      <c r="M970" s="7">
        <v>0</v>
      </c>
      <c r="N970" s="8">
        <f t="shared" si="15"/>
        <v>76955.494813988189</v>
      </c>
      <c r="O970" s="8" t="str">
        <f t="shared" si="16"/>
        <v>High Balance Inactive</v>
      </c>
      <c r="P970" s="8">
        <f t="shared" si="17"/>
        <v>100739.69424851213</v>
      </c>
      <c r="Q970" s="8" t="str">
        <f t="shared" si="18"/>
        <v>Low Salary - High Balance</v>
      </c>
      <c r="R970" s="8" t="str">
        <f t="shared" si="19"/>
        <v>Normal Customer</v>
      </c>
    </row>
    <row r="971" spans="1:18" ht="12.5" x14ac:dyDescent="0.25">
      <c r="A971" s="7">
        <v>15605926</v>
      </c>
      <c r="B971" s="1" t="s">
        <v>760</v>
      </c>
      <c r="C971" s="7">
        <v>649</v>
      </c>
      <c r="D971" s="1" t="s">
        <v>30</v>
      </c>
      <c r="E971" s="1" t="s">
        <v>27</v>
      </c>
      <c r="F971" s="7">
        <v>70</v>
      </c>
      <c r="G971" s="7">
        <v>9</v>
      </c>
      <c r="H971" s="7">
        <v>116854.7</v>
      </c>
      <c r="I971" s="7">
        <v>2</v>
      </c>
      <c r="J971" s="7">
        <v>0</v>
      </c>
      <c r="K971" s="7">
        <v>1</v>
      </c>
      <c r="L971" s="7">
        <v>107125.79</v>
      </c>
      <c r="M971" s="7">
        <v>0</v>
      </c>
      <c r="N971" s="8">
        <f t="shared" si="15"/>
        <v>76953.624008930885</v>
      </c>
      <c r="O971" s="8" t="str">
        <f t="shared" si="16"/>
        <v>High Balance Active</v>
      </c>
      <c r="P971" s="8">
        <f t="shared" si="17"/>
        <v>100744.84622178141</v>
      </c>
      <c r="Q971" s="8" t="str">
        <f t="shared" si="18"/>
        <v>High Salary - High Balance</v>
      </c>
      <c r="R971" s="8" t="str">
        <f t="shared" si="19"/>
        <v>Normal Customer</v>
      </c>
    </row>
    <row r="972" spans="1:18" ht="12.5" x14ac:dyDescent="0.25">
      <c r="A972" s="7">
        <v>15805955</v>
      </c>
      <c r="B972" s="1" t="s">
        <v>328</v>
      </c>
      <c r="C972" s="7">
        <v>638</v>
      </c>
      <c r="D972" s="1" t="s">
        <v>19</v>
      </c>
      <c r="E972" s="1" t="s">
        <v>20</v>
      </c>
      <c r="F972" s="7">
        <v>48</v>
      </c>
      <c r="G972" s="7">
        <v>10</v>
      </c>
      <c r="H972" s="7">
        <v>138333</v>
      </c>
      <c r="I972" s="7">
        <v>1</v>
      </c>
      <c r="J972" s="7">
        <v>1</v>
      </c>
      <c r="K972" s="7">
        <v>1</v>
      </c>
      <c r="L972" s="7">
        <v>47679.14</v>
      </c>
      <c r="M972" s="7">
        <v>0</v>
      </c>
      <c r="N972" s="8">
        <f t="shared" si="15"/>
        <v>76943.722997518722</v>
      </c>
      <c r="O972" s="8" t="str">
        <f t="shared" si="16"/>
        <v>High Balance Active</v>
      </c>
      <c r="P972" s="8">
        <f t="shared" si="17"/>
        <v>100743.26286104239</v>
      </c>
      <c r="Q972" s="8" t="str">
        <f t="shared" si="18"/>
        <v>Low Salary - High Balance</v>
      </c>
      <c r="R972" s="8" t="str">
        <f t="shared" si="19"/>
        <v>Normal Customer</v>
      </c>
    </row>
    <row r="973" spans="1:18" ht="12.5" x14ac:dyDescent="0.25">
      <c r="A973" s="7">
        <v>15801488</v>
      </c>
      <c r="B973" s="1" t="s">
        <v>761</v>
      </c>
      <c r="C973" s="7">
        <v>723</v>
      </c>
      <c r="D973" s="1" t="s">
        <v>19</v>
      </c>
      <c r="E973" s="1" t="s">
        <v>27</v>
      </c>
      <c r="F973" s="7">
        <v>25</v>
      </c>
      <c r="G973" s="7">
        <v>3</v>
      </c>
      <c r="H973" s="7">
        <v>0</v>
      </c>
      <c r="I973" s="7">
        <v>2</v>
      </c>
      <c r="J973" s="7">
        <v>1</v>
      </c>
      <c r="K973" s="7">
        <v>1</v>
      </c>
      <c r="L973" s="7">
        <v>134509.47</v>
      </c>
      <c r="M973" s="7">
        <v>0</v>
      </c>
      <c r="N973" s="8">
        <f t="shared" si="15"/>
        <v>76928.486145445626</v>
      </c>
      <c r="O973" s="8" t="str">
        <f t="shared" si="16"/>
        <v>Low Balance Active</v>
      </c>
      <c r="P973" s="8">
        <f t="shared" si="17"/>
        <v>100756.43340531168</v>
      </c>
      <c r="Q973" s="8" t="str">
        <f t="shared" si="18"/>
        <v>High Salary - Low Balance</v>
      </c>
      <c r="R973" s="8" t="str">
        <f t="shared" si="19"/>
        <v>Normal Customer</v>
      </c>
    </row>
    <row r="974" spans="1:18" ht="12.5" x14ac:dyDescent="0.25">
      <c r="A974" s="7">
        <v>15605918</v>
      </c>
      <c r="B974" s="1" t="s">
        <v>762</v>
      </c>
      <c r="C974" s="7">
        <v>635</v>
      </c>
      <c r="D974" s="1" t="s">
        <v>30</v>
      </c>
      <c r="E974" s="1" t="s">
        <v>27</v>
      </c>
      <c r="F974" s="7">
        <v>43</v>
      </c>
      <c r="G974" s="7">
        <v>5</v>
      </c>
      <c r="H974" s="7">
        <v>78992.75</v>
      </c>
      <c r="I974" s="7">
        <v>2</v>
      </c>
      <c r="J974" s="7">
        <v>0</v>
      </c>
      <c r="K974" s="7">
        <v>0</v>
      </c>
      <c r="L974" s="7">
        <v>153265.31</v>
      </c>
      <c r="M974" s="7">
        <v>0</v>
      </c>
      <c r="N974" s="8">
        <f t="shared" si="15"/>
        <v>76947.584577954418</v>
      </c>
      <c r="O974" s="8" t="str">
        <f t="shared" si="16"/>
        <v>High Balance Inactive</v>
      </c>
      <c r="P974" s="8">
        <f t="shared" si="17"/>
        <v>100748.05380337655</v>
      </c>
      <c r="Q974" s="8" t="str">
        <f t="shared" si="18"/>
        <v>High Salary - High Balance</v>
      </c>
      <c r="R974" s="8" t="str">
        <f t="shared" si="19"/>
        <v>Normal Customer</v>
      </c>
    </row>
    <row r="975" spans="1:18" ht="12.5" x14ac:dyDescent="0.25">
      <c r="A975" s="7">
        <v>15779711</v>
      </c>
      <c r="B975" s="1" t="s">
        <v>502</v>
      </c>
      <c r="C975" s="7">
        <v>750</v>
      </c>
      <c r="D975" s="1" t="s">
        <v>22</v>
      </c>
      <c r="E975" s="1" t="s">
        <v>20</v>
      </c>
      <c r="F975" s="7">
        <v>38</v>
      </c>
      <c r="G975" s="7">
        <v>7</v>
      </c>
      <c r="H975" s="7">
        <v>97257.41</v>
      </c>
      <c r="I975" s="7">
        <v>2</v>
      </c>
      <c r="J975" s="7">
        <v>0</v>
      </c>
      <c r="K975" s="7">
        <v>1</v>
      </c>
      <c r="L975" s="7">
        <v>179883.04</v>
      </c>
      <c r="M975" s="7">
        <v>0</v>
      </c>
      <c r="N975" s="8">
        <f t="shared" si="15"/>
        <v>76947.076714676048</v>
      </c>
      <c r="O975" s="8" t="str">
        <f t="shared" si="16"/>
        <v>High Balance Active</v>
      </c>
      <c r="P975" s="8">
        <f t="shared" si="17"/>
        <v>100735.01251800366</v>
      </c>
      <c r="Q975" s="8" t="str">
        <f t="shared" si="18"/>
        <v>High Salary - High Balance</v>
      </c>
      <c r="R975" s="8" t="str">
        <f t="shared" si="19"/>
        <v>Normal Customer</v>
      </c>
    </row>
    <row r="976" spans="1:18" ht="12.5" x14ac:dyDescent="0.25">
      <c r="A976" s="7">
        <v>15705620</v>
      </c>
      <c r="B976" s="1" t="s">
        <v>473</v>
      </c>
      <c r="C976" s="7">
        <v>730</v>
      </c>
      <c r="D976" s="1" t="s">
        <v>19</v>
      </c>
      <c r="E976" s="1" t="s">
        <v>27</v>
      </c>
      <c r="F976" s="7">
        <v>34</v>
      </c>
      <c r="G976" s="7">
        <v>5</v>
      </c>
      <c r="H976" s="7">
        <v>122453.4</v>
      </c>
      <c r="I976" s="7">
        <v>2</v>
      </c>
      <c r="J976" s="7">
        <v>1</v>
      </c>
      <c r="K976" s="7">
        <v>0</v>
      </c>
      <c r="L976" s="7">
        <v>138882.98000000001</v>
      </c>
      <c r="M976" s="7">
        <v>0</v>
      </c>
      <c r="N976" s="8">
        <f t="shared" si="15"/>
        <v>76942.031922503826</v>
      </c>
      <c r="O976" s="8" t="str">
        <f t="shared" si="16"/>
        <v>High Balance Inactive</v>
      </c>
      <c r="P976" s="8">
        <f t="shared" si="17"/>
        <v>100715.3532960757</v>
      </c>
      <c r="Q976" s="8" t="str">
        <f t="shared" si="18"/>
        <v>High Salary - High Balance</v>
      </c>
      <c r="R976" s="8" t="str">
        <f t="shared" si="19"/>
        <v>Normal Customer</v>
      </c>
    </row>
    <row r="977" spans="1:18" ht="12.5" x14ac:dyDescent="0.25">
      <c r="A977" s="7">
        <v>15685357</v>
      </c>
      <c r="B977" s="1" t="s">
        <v>715</v>
      </c>
      <c r="C977" s="7">
        <v>750</v>
      </c>
      <c r="D977" s="1" t="s">
        <v>22</v>
      </c>
      <c r="E977" s="1" t="s">
        <v>20</v>
      </c>
      <c r="F977" s="7">
        <v>36</v>
      </c>
      <c r="G977" s="7">
        <v>8</v>
      </c>
      <c r="H977" s="7">
        <v>112940.1</v>
      </c>
      <c r="I977" s="7">
        <v>1</v>
      </c>
      <c r="J977" s="7">
        <v>0</v>
      </c>
      <c r="K977" s="7">
        <v>1</v>
      </c>
      <c r="L977" s="7">
        <v>9855.81</v>
      </c>
      <c r="M977" s="7">
        <v>0</v>
      </c>
      <c r="N977" s="8">
        <f t="shared" si="15"/>
        <v>76930.724750310648</v>
      </c>
      <c r="O977" s="8" t="str">
        <f t="shared" si="16"/>
        <v>High Balance Active</v>
      </c>
      <c r="P977" s="8">
        <f t="shared" si="17"/>
        <v>100705.87065590083</v>
      </c>
      <c r="Q977" s="8" t="str">
        <f t="shared" si="18"/>
        <v>Low Salary - High Balance</v>
      </c>
      <c r="R977" s="8" t="str">
        <f t="shared" si="19"/>
        <v>Normal Customer</v>
      </c>
    </row>
    <row r="978" spans="1:18" ht="12.5" x14ac:dyDescent="0.25">
      <c r="A978" s="7">
        <v>15570060</v>
      </c>
      <c r="B978" s="1" t="s">
        <v>763</v>
      </c>
      <c r="C978" s="7">
        <v>586</v>
      </c>
      <c r="D978" s="1" t="s">
        <v>19</v>
      </c>
      <c r="E978" s="1" t="s">
        <v>20</v>
      </c>
      <c r="F978" s="7">
        <v>43</v>
      </c>
      <c r="G978" s="7">
        <v>8</v>
      </c>
      <c r="H978" s="7">
        <v>132558.29999999999</v>
      </c>
      <c r="I978" s="7">
        <v>1</v>
      </c>
      <c r="J978" s="7">
        <v>1</v>
      </c>
      <c r="K978" s="7">
        <v>0</v>
      </c>
      <c r="L978" s="7">
        <v>67046.83</v>
      </c>
      <c r="M978" s="7">
        <v>1</v>
      </c>
      <c r="N978" s="8">
        <f t="shared" si="15"/>
        <v>76921.776098409624</v>
      </c>
      <c r="O978" s="8" t="str">
        <f t="shared" si="16"/>
        <v>High Balance Inactive</v>
      </c>
      <c r="P978" s="8">
        <f t="shared" si="17"/>
        <v>100728.44770874771</v>
      </c>
      <c r="Q978" s="8" t="str">
        <f t="shared" si="18"/>
        <v>Low Salary - High Balance</v>
      </c>
      <c r="R978" s="8" t="str">
        <f t="shared" si="19"/>
        <v>At - Risk Premium Customer</v>
      </c>
    </row>
    <row r="979" spans="1:18" ht="12.5" x14ac:dyDescent="0.25">
      <c r="A979" s="7">
        <v>15582616</v>
      </c>
      <c r="B979" s="1" t="s">
        <v>743</v>
      </c>
      <c r="C979" s="7">
        <v>520</v>
      </c>
      <c r="D979" s="1" t="s">
        <v>19</v>
      </c>
      <c r="E979" s="1" t="s">
        <v>20</v>
      </c>
      <c r="F979" s="7">
        <v>38</v>
      </c>
      <c r="G979" s="7">
        <v>4</v>
      </c>
      <c r="H979" s="7">
        <v>0</v>
      </c>
      <c r="I979" s="7">
        <v>2</v>
      </c>
      <c r="J979" s="7">
        <v>1</v>
      </c>
      <c r="K979" s="7">
        <v>0</v>
      </c>
      <c r="L979" s="7">
        <v>56388.63</v>
      </c>
      <c r="M979" s="7">
        <v>0</v>
      </c>
      <c r="N979" s="8">
        <f t="shared" si="15"/>
        <v>76907.946487695852</v>
      </c>
      <c r="O979" s="8" t="str">
        <f t="shared" si="16"/>
        <v>Low Balance Inactive</v>
      </c>
      <c r="P979" s="8">
        <f t="shared" si="17"/>
        <v>100736.81997265742</v>
      </c>
      <c r="Q979" s="8" t="str">
        <f t="shared" si="18"/>
        <v>Low Salary - Low Balance</v>
      </c>
      <c r="R979" s="8" t="str">
        <f t="shared" si="19"/>
        <v>Normal Customer</v>
      </c>
    </row>
    <row r="980" spans="1:18" ht="12.5" x14ac:dyDescent="0.25">
      <c r="A980" s="7">
        <v>15799515</v>
      </c>
      <c r="B980" s="1" t="s">
        <v>187</v>
      </c>
      <c r="C980" s="7">
        <v>652</v>
      </c>
      <c r="D980" s="1" t="s">
        <v>19</v>
      </c>
      <c r="E980" s="1" t="s">
        <v>20</v>
      </c>
      <c r="F980" s="7">
        <v>48</v>
      </c>
      <c r="G980" s="7">
        <v>8</v>
      </c>
      <c r="H980" s="7">
        <v>133297.20000000001</v>
      </c>
      <c r="I980" s="7">
        <v>1</v>
      </c>
      <c r="J980" s="7">
        <v>1</v>
      </c>
      <c r="K980" s="7">
        <v>0</v>
      </c>
      <c r="L980" s="7">
        <v>77764.37</v>
      </c>
      <c r="M980" s="7">
        <v>0</v>
      </c>
      <c r="N980" s="8">
        <f t="shared" si="15"/>
        <v>76927.068304326298</v>
      </c>
      <c r="O980" s="8" t="str">
        <f t="shared" si="16"/>
        <v>High Balance Inactive</v>
      </c>
      <c r="P980" s="8">
        <f t="shared" si="17"/>
        <v>100747.84637493805</v>
      </c>
      <c r="Q980" s="8" t="str">
        <f t="shared" si="18"/>
        <v>Low Salary - High Balance</v>
      </c>
      <c r="R980" s="8" t="str">
        <f t="shared" si="19"/>
        <v>Normal Customer</v>
      </c>
    </row>
    <row r="981" spans="1:18" ht="12.5" x14ac:dyDescent="0.25">
      <c r="A981" s="7">
        <v>15642937</v>
      </c>
      <c r="B981" s="1" t="s">
        <v>762</v>
      </c>
      <c r="C981" s="7">
        <v>550</v>
      </c>
      <c r="D981" s="1" t="s">
        <v>19</v>
      </c>
      <c r="E981" s="1" t="s">
        <v>20</v>
      </c>
      <c r="F981" s="7">
        <v>46</v>
      </c>
      <c r="G981" s="7">
        <v>7</v>
      </c>
      <c r="H981" s="7">
        <v>0</v>
      </c>
      <c r="I981" s="7">
        <v>2</v>
      </c>
      <c r="J981" s="7">
        <v>1</v>
      </c>
      <c r="K981" s="7">
        <v>0</v>
      </c>
      <c r="L981" s="7">
        <v>130590.35</v>
      </c>
      <c r="M981" s="7">
        <v>0</v>
      </c>
      <c r="N981" s="8">
        <f t="shared" si="15"/>
        <v>76913.049370803375</v>
      </c>
      <c r="O981" s="8" t="str">
        <f t="shared" si="16"/>
        <v>Low Balance Inactive</v>
      </c>
      <c r="P981" s="8">
        <f t="shared" si="17"/>
        <v>100753.56223576245</v>
      </c>
      <c r="Q981" s="8" t="str">
        <f t="shared" si="18"/>
        <v>High Salary - Low Balance</v>
      </c>
      <c r="R981" s="8" t="str">
        <f t="shared" si="19"/>
        <v>Normal Customer</v>
      </c>
    </row>
    <row r="982" spans="1:18" ht="12.5" x14ac:dyDescent="0.25">
      <c r="A982" s="7">
        <v>15624729</v>
      </c>
      <c r="B982" s="1" t="s">
        <v>91</v>
      </c>
      <c r="C982" s="7">
        <v>594</v>
      </c>
      <c r="D982" s="1" t="s">
        <v>19</v>
      </c>
      <c r="E982" s="1" t="s">
        <v>27</v>
      </c>
      <c r="F982" s="7">
        <v>27</v>
      </c>
      <c r="G982" s="7">
        <v>0</v>
      </c>
      <c r="H982" s="7">
        <v>197041.8</v>
      </c>
      <c r="I982" s="7">
        <v>1</v>
      </c>
      <c r="J982" s="7">
        <v>0</v>
      </c>
      <c r="K982" s="7">
        <v>0</v>
      </c>
      <c r="L982" s="7">
        <v>151912.49</v>
      </c>
      <c r="M982" s="7">
        <v>0</v>
      </c>
      <c r="N982" s="8">
        <f t="shared" si="15"/>
        <v>76932.181970149351</v>
      </c>
      <c r="O982" s="8" t="str">
        <f t="shared" si="16"/>
        <v>High Balance Inactive</v>
      </c>
      <c r="P982" s="8">
        <f t="shared" si="17"/>
        <v>100746.14014925394</v>
      </c>
      <c r="Q982" s="8" t="str">
        <f t="shared" si="18"/>
        <v>High Salary - High Balance</v>
      </c>
      <c r="R982" s="8" t="str">
        <f t="shared" si="19"/>
        <v>Normal Customer</v>
      </c>
    </row>
    <row r="983" spans="1:18" ht="12.5" x14ac:dyDescent="0.25">
      <c r="A983" s="7">
        <v>15566156</v>
      </c>
      <c r="B983" s="1" t="s">
        <v>386</v>
      </c>
      <c r="C983" s="7">
        <v>749</v>
      </c>
      <c r="D983" s="1" t="s">
        <v>30</v>
      </c>
      <c r="E983" s="1" t="s">
        <v>20</v>
      </c>
      <c r="F983" s="7">
        <v>44</v>
      </c>
      <c r="G983" s="7">
        <v>0</v>
      </c>
      <c r="H983" s="7">
        <v>71497.789999999994</v>
      </c>
      <c r="I983" s="7">
        <v>2</v>
      </c>
      <c r="J983" s="7">
        <v>0</v>
      </c>
      <c r="K983" s="7">
        <v>0</v>
      </c>
      <c r="L983" s="7">
        <v>151083.79999999999</v>
      </c>
      <c r="M983" s="7">
        <v>0</v>
      </c>
      <c r="N983" s="8">
        <f t="shared" si="15"/>
        <v>76902.296521522861</v>
      </c>
      <c r="O983" s="8" t="str">
        <f t="shared" si="16"/>
        <v>Low Balance Inactive</v>
      </c>
      <c r="P983" s="8">
        <f t="shared" si="17"/>
        <v>100733.40903458593</v>
      </c>
      <c r="Q983" s="8" t="str">
        <f t="shared" si="18"/>
        <v>High Salary - Low Balance</v>
      </c>
      <c r="R983" s="8" t="str">
        <f t="shared" si="19"/>
        <v>Normal Customer</v>
      </c>
    </row>
    <row r="984" spans="1:18" ht="12.5" x14ac:dyDescent="0.25">
      <c r="A984" s="7">
        <v>15792360</v>
      </c>
      <c r="B984" s="1" t="s">
        <v>96</v>
      </c>
      <c r="C984" s="7">
        <v>668</v>
      </c>
      <c r="D984" s="1" t="s">
        <v>19</v>
      </c>
      <c r="E984" s="1" t="s">
        <v>27</v>
      </c>
      <c r="F984" s="7">
        <v>32</v>
      </c>
      <c r="G984" s="7">
        <v>7</v>
      </c>
      <c r="H984" s="7">
        <v>0</v>
      </c>
      <c r="I984" s="7">
        <v>2</v>
      </c>
      <c r="J984" s="7">
        <v>1</v>
      </c>
      <c r="K984" s="7">
        <v>1</v>
      </c>
      <c r="L984" s="7">
        <v>777.37</v>
      </c>
      <c r="M984" s="7">
        <v>0</v>
      </c>
      <c r="N984" s="8">
        <f t="shared" si="15"/>
        <v>76903.64159532114</v>
      </c>
      <c r="O984" s="8" t="str">
        <f t="shared" si="16"/>
        <v>Low Balance Active</v>
      </c>
      <c r="P984" s="8">
        <f t="shared" si="17"/>
        <v>100720.87782727747</v>
      </c>
      <c r="Q984" s="8" t="str">
        <f t="shared" si="18"/>
        <v>Low Salary - Low Balance</v>
      </c>
      <c r="R984" s="8" t="str">
        <f t="shared" si="19"/>
        <v>Normal Customer</v>
      </c>
    </row>
    <row r="985" spans="1:18" ht="12.5" x14ac:dyDescent="0.25">
      <c r="A985" s="7">
        <v>15807008</v>
      </c>
      <c r="B985" s="1" t="s">
        <v>696</v>
      </c>
      <c r="C985" s="7">
        <v>614</v>
      </c>
      <c r="D985" s="1" t="s">
        <v>30</v>
      </c>
      <c r="E985" s="1" t="s">
        <v>20</v>
      </c>
      <c r="F985" s="7">
        <v>35</v>
      </c>
      <c r="G985" s="7">
        <v>6</v>
      </c>
      <c r="H985" s="7">
        <v>128100.3</v>
      </c>
      <c r="I985" s="7">
        <v>1</v>
      </c>
      <c r="J985" s="7">
        <v>0</v>
      </c>
      <c r="K985" s="7">
        <v>0</v>
      </c>
      <c r="L985" s="7">
        <v>69454.240000000005</v>
      </c>
      <c r="M985" s="7">
        <v>1</v>
      </c>
      <c r="N985" s="8">
        <f t="shared" si="15"/>
        <v>76922.786141399149</v>
      </c>
      <c r="O985" s="8" t="str">
        <f t="shared" si="16"/>
        <v>High Balance Inactive</v>
      </c>
      <c r="P985" s="8">
        <f t="shared" si="17"/>
        <v>100745.75796365467</v>
      </c>
      <c r="Q985" s="8" t="str">
        <f t="shared" si="18"/>
        <v>Low Salary - High Balance</v>
      </c>
      <c r="R985" s="8" t="str">
        <f t="shared" si="19"/>
        <v>At - Risk Premium Customer</v>
      </c>
    </row>
    <row r="986" spans="1:18" ht="12.5" x14ac:dyDescent="0.25">
      <c r="A986" s="7">
        <v>15704770</v>
      </c>
      <c r="B986" s="1" t="s">
        <v>764</v>
      </c>
      <c r="C986" s="7">
        <v>773</v>
      </c>
      <c r="D986" s="1" t="s">
        <v>19</v>
      </c>
      <c r="E986" s="1" t="s">
        <v>27</v>
      </c>
      <c r="F986" s="7">
        <v>25</v>
      </c>
      <c r="G986" s="7">
        <v>1</v>
      </c>
      <c r="H986" s="7">
        <v>124532.8</v>
      </c>
      <c r="I986" s="7">
        <v>2</v>
      </c>
      <c r="J986" s="7">
        <v>0</v>
      </c>
      <c r="K986" s="7">
        <v>1</v>
      </c>
      <c r="L986" s="7">
        <v>11723.57</v>
      </c>
      <c r="M986" s="7">
        <v>0</v>
      </c>
      <c r="N986" s="8">
        <f t="shared" si="15"/>
        <v>76910.042736553893</v>
      </c>
      <c r="O986" s="8" t="str">
        <f t="shared" si="16"/>
        <v>High Balance Active</v>
      </c>
      <c r="P986" s="8">
        <f t="shared" si="17"/>
        <v>100753.54967629505</v>
      </c>
      <c r="Q986" s="8" t="str">
        <f t="shared" si="18"/>
        <v>Low Salary - High Balance</v>
      </c>
      <c r="R986" s="8" t="str">
        <f t="shared" si="19"/>
        <v>Normal Customer</v>
      </c>
    </row>
    <row r="987" spans="1:18" ht="12.5" x14ac:dyDescent="0.25">
      <c r="A987" s="7">
        <v>15756475</v>
      </c>
      <c r="B987" s="1" t="s">
        <v>765</v>
      </c>
      <c r="C987" s="7">
        <v>551</v>
      </c>
      <c r="D987" s="1" t="s">
        <v>30</v>
      </c>
      <c r="E987" s="1" t="s">
        <v>27</v>
      </c>
      <c r="F987" s="7">
        <v>31</v>
      </c>
      <c r="G987" s="7">
        <v>9</v>
      </c>
      <c r="H987" s="7">
        <v>82293.820000000007</v>
      </c>
      <c r="I987" s="7">
        <v>2</v>
      </c>
      <c r="J987" s="7">
        <v>1</v>
      </c>
      <c r="K987" s="7">
        <v>1</v>
      </c>
      <c r="L987" s="7">
        <v>91565.25</v>
      </c>
      <c r="M987" s="7">
        <v>0</v>
      </c>
      <c r="N987" s="8">
        <f t="shared" si="15"/>
        <v>76898.181526774686</v>
      </c>
      <c r="O987" s="8" t="str">
        <f t="shared" si="16"/>
        <v>High Balance Active</v>
      </c>
      <c r="P987" s="8">
        <f t="shared" si="17"/>
        <v>100775.72401743484</v>
      </c>
      <c r="Q987" s="8" t="str">
        <f t="shared" si="18"/>
        <v>Low Salary - High Balance</v>
      </c>
      <c r="R987" s="8" t="str">
        <f t="shared" si="19"/>
        <v>Normal Customer</v>
      </c>
    </row>
    <row r="988" spans="1:18" ht="12.5" x14ac:dyDescent="0.25">
      <c r="A988" s="7">
        <v>15655339</v>
      </c>
      <c r="B988" s="1" t="s">
        <v>766</v>
      </c>
      <c r="C988" s="7">
        <v>566</v>
      </c>
      <c r="D988" s="1" t="s">
        <v>19</v>
      </c>
      <c r="E988" s="1" t="s">
        <v>27</v>
      </c>
      <c r="F988" s="7">
        <v>36</v>
      </c>
      <c r="G988" s="7">
        <v>1</v>
      </c>
      <c r="H988" s="7">
        <v>142120.9</v>
      </c>
      <c r="I988" s="7">
        <v>1</v>
      </c>
      <c r="J988" s="7">
        <v>1</v>
      </c>
      <c r="K988" s="7">
        <v>0</v>
      </c>
      <c r="L988" s="7">
        <v>79616.37</v>
      </c>
      <c r="M988" s="7">
        <v>0</v>
      </c>
      <c r="N988" s="8">
        <f t="shared" si="15"/>
        <v>76896.837321873536</v>
      </c>
      <c r="O988" s="8" t="str">
        <f t="shared" si="16"/>
        <v>High Balance Inactive</v>
      </c>
      <c r="P988" s="8">
        <f t="shared" si="17"/>
        <v>100778.01860488314</v>
      </c>
      <c r="Q988" s="8" t="str">
        <f t="shared" si="18"/>
        <v>Low Salary - High Balance</v>
      </c>
      <c r="R988" s="8" t="str">
        <f t="shared" si="19"/>
        <v>Normal Customer</v>
      </c>
    </row>
    <row r="989" spans="1:18" ht="12.5" x14ac:dyDescent="0.25">
      <c r="A989" s="7">
        <v>15613749</v>
      </c>
      <c r="B989" s="1" t="s">
        <v>767</v>
      </c>
      <c r="C989" s="7">
        <v>569</v>
      </c>
      <c r="D989" s="1" t="s">
        <v>22</v>
      </c>
      <c r="E989" s="1" t="s">
        <v>27</v>
      </c>
      <c r="F989" s="7">
        <v>34</v>
      </c>
      <c r="G989" s="7">
        <v>0</v>
      </c>
      <c r="H989" s="7">
        <v>151839.29999999999</v>
      </c>
      <c r="I989" s="7">
        <v>1</v>
      </c>
      <c r="J989" s="7">
        <v>1</v>
      </c>
      <c r="K989" s="7">
        <v>0</v>
      </c>
      <c r="L989" s="7">
        <v>102299.81</v>
      </c>
      <c r="M989" s="7">
        <v>1</v>
      </c>
      <c r="N989" s="8">
        <f t="shared" si="15"/>
        <v>76880.584129080584</v>
      </c>
      <c r="O989" s="8" t="str">
        <f t="shared" si="16"/>
        <v>High Balance Inactive</v>
      </c>
      <c r="P989" s="8">
        <f t="shared" si="17"/>
        <v>100783.29187889383</v>
      </c>
      <c r="Q989" s="8" t="str">
        <f t="shared" si="18"/>
        <v>High Salary - High Balance</v>
      </c>
      <c r="R989" s="8" t="str">
        <f t="shared" si="19"/>
        <v>At - Risk Premium Customer</v>
      </c>
    </row>
    <row r="990" spans="1:18" ht="12.5" x14ac:dyDescent="0.25">
      <c r="A990" s="7">
        <v>15664521</v>
      </c>
      <c r="B990" s="1" t="s">
        <v>768</v>
      </c>
      <c r="C990" s="7">
        <v>659</v>
      </c>
      <c r="D990" s="1" t="s">
        <v>22</v>
      </c>
      <c r="E990" s="1" t="s">
        <v>27</v>
      </c>
      <c r="F990" s="7">
        <v>31</v>
      </c>
      <c r="G990" s="7">
        <v>7</v>
      </c>
      <c r="H990" s="7">
        <v>149620.9</v>
      </c>
      <c r="I990" s="7">
        <v>2</v>
      </c>
      <c r="J990" s="7">
        <v>1</v>
      </c>
      <c r="K990" s="7">
        <v>1</v>
      </c>
      <c r="L990" s="7">
        <v>104533.51</v>
      </c>
      <c r="M990" s="7">
        <v>0</v>
      </c>
      <c r="N990" s="8">
        <f t="shared" si="15"/>
        <v>76861.900500997101</v>
      </c>
      <c r="O990" s="8" t="str">
        <f t="shared" si="16"/>
        <v>High Balance Active</v>
      </c>
      <c r="P990" s="8">
        <f t="shared" si="17"/>
        <v>100782.91388335019</v>
      </c>
      <c r="Q990" s="8" t="str">
        <f t="shared" si="18"/>
        <v>High Salary - High Balance</v>
      </c>
      <c r="R990" s="8" t="str">
        <f t="shared" si="19"/>
        <v>Normal Customer</v>
      </c>
    </row>
    <row r="991" spans="1:18" ht="12.5" x14ac:dyDescent="0.25">
      <c r="A991" s="7">
        <v>15681206</v>
      </c>
      <c r="B991" s="1" t="s">
        <v>769</v>
      </c>
      <c r="C991" s="7">
        <v>722</v>
      </c>
      <c r="D991" s="1" t="s">
        <v>19</v>
      </c>
      <c r="E991" s="1" t="s">
        <v>20</v>
      </c>
      <c r="F991" s="7">
        <v>49</v>
      </c>
      <c r="G991" s="7">
        <v>3</v>
      </c>
      <c r="H991" s="7">
        <v>168197.7</v>
      </c>
      <c r="I991" s="7">
        <v>1</v>
      </c>
      <c r="J991" s="7">
        <v>1</v>
      </c>
      <c r="K991" s="7">
        <v>0</v>
      </c>
      <c r="L991" s="7">
        <v>140765.57</v>
      </c>
      <c r="M991" s="7">
        <v>1</v>
      </c>
      <c r="N991" s="8">
        <f t="shared" si="15"/>
        <v>76843.76063575178</v>
      </c>
      <c r="O991" s="8" t="str">
        <f t="shared" si="16"/>
        <v>High Balance Inactive</v>
      </c>
      <c r="P991" s="8">
        <f t="shared" si="17"/>
        <v>100781.97880578434</v>
      </c>
      <c r="Q991" s="8" t="str">
        <f t="shared" si="18"/>
        <v>High Salary - High Balance</v>
      </c>
      <c r="R991" s="8" t="str">
        <f t="shared" si="19"/>
        <v>At - Risk Premium Customer</v>
      </c>
    </row>
    <row r="992" spans="1:18" ht="12.5" x14ac:dyDescent="0.25">
      <c r="A992" s="7">
        <v>15745527</v>
      </c>
      <c r="B992" s="1" t="s">
        <v>523</v>
      </c>
      <c r="C992" s="7">
        <v>655</v>
      </c>
      <c r="D992" s="1" t="s">
        <v>19</v>
      </c>
      <c r="E992" s="1" t="s">
        <v>27</v>
      </c>
      <c r="F992" s="7">
        <v>37</v>
      </c>
      <c r="G992" s="7">
        <v>5</v>
      </c>
      <c r="H992" s="7">
        <v>93147</v>
      </c>
      <c r="I992" s="7">
        <v>2</v>
      </c>
      <c r="J992" s="7">
        <v>1</v>
      </c>
      <c r="K992" s="7">
        <v>0</v>
      </c>
      <c r="L992" s="7">
        <v>66214.13</v>
      </c>
      <c r="M992" s="7">
        <v>0</v>
      </c>
      <c r="N992" s="8">
        <f t="shared" si="15"/>
        <v>76820.979104738261</v>
      </c>
      <c r="O992" s="8" t="str">
        <f t="shared" si="16"/>
        <v>High Balance Inactive</v>
      </c>
      <c r="P992" s="8">
        <f t="shared" si="17"/>
        <v>100772.00783541171</v>
      </c>
      <c r="Q992" s="8" t="str">
        <f t="shared" si="18"/>
        <v>Low Salary - High Balance</v>
      </c>
      <c r="R992" s="8" t="str">
        <f t="shared" si="19"/>
        <v>Normal Customer</v>
      </c>
    </row>
    <row r="993" spans="1:18" ht="12.5" x14ac:dyDescent="0.25">
      <c r="A993" s="7">
        <v>15806926</v>
      </c>
      <c r="B993" s="1" t="s">
        <v>67</v>
      </c>
      <c r="C993" s="7">
        <v>615</v>
      </c>
      <c r="D993" s="1" t="s">
        <v>19</v>
      </c>
      <c r="E993" s="1" t="s">
        <v>20</v>
      </c>
      <c r="F993" s="7">
        <v>35</v>
      </c>
      <c r="G993" s="7">
        <v>2</v>
      </c>
      <c r="H993" s="7">
        <v>97440.02</v>
      </c>
      <c r="I993" s="7">
        <v>2</v>
      </c>
      <c r="J993" s="7">
        <v>1</v>
      </c>
      <c r="K993" s="7">
        <v>1</v>
      </c>
      <c r="L993" s="7">
        <v>139816.1</v>
      </c>
      <c r="M993" s="7">
        <v>0</v>
      </c>
      <c r="N993" s="8">
        <f t="shared" si="15"/>
        <v>76816.906762284954</v>
      </c>
      <c r="O993" s="8" t="str">
        <f t="shared" si="16"/>
        <v>High Balance Active</v>
      </c>
      <c r="P993" s="8">
        <f t="shared" si="17"/>
        <v>100780.62790970341</v>
      </c>
      <c r="Q993" s="8" t="str">
        <f t="shared" si="18"/>
        <v>High Salary - High Balance</v>
      </c>
      <c r="R993" s="8" t="str">
        <f t="shared" si="19"/>
        <v>Normal Customer</v>
      </c>
    </row>
    <row r="994" spans="1:18" ht="12.5" x14ac:dyDescent="0.25">
      <c r="A994" s="7">
        <v>15724563</v>
      </c>
      <c r="B994" s="1" t="s">
        <v>195</v>
      </c>
      <c r="C994" s="7">
        <v>752</v>
      </c>
      <c r="D994" s="1" t="s">
        <v>30</v>
      </c>
      <c r="E994" s="1" t="s">
        <v>20</v>
      </c>
      <c r="F994" s="7">
        <v>42</v>
      </c>
      <c r="G994" s="7">
        <v>3</v>
      </c>
      <c r="H994" s="7">
        <v>65046.080000000002</v>
      </c>
      <c r="I994" s="7">
        <v>2</v>
      </c>
      <c r="J994" s="7">
        <v>0</v>
      </c>
      <c r="K994" s="7">
        <v>1</v>
      </c>
      <c r="L994" s="7">
        <v>140139.28</v>
      </c>
      <c r="M994" s="7">
        <v>0</v>
      </c>
      <c r="N994" s="8">
        <f t="shared" si="15"/>
        <v>76811.7612749502</v>
      </c>
      <c r="O994" s="8" t="str">
        <f t="shared" si="16"/>
        <v>Low Balance Active</v>
      </c>
      <c r="P994" s="8">
        <f t="shared" si="17"/>
        <v>100770.88852045932</v>
      </c>
      <c r="Q994" s="8" t="str">
        <f t="shared" si="18"/>
        <v>High Salary - Low Balance</v>
      </c>
      <c r="R994" s="8" t="str">
        <f t="shared" si="19"/>
        <v>Normal Customer</v>
      </c>
    </row>
    <row r="995" spans="1:18" ht="12.5" x14ac:dyDescent="0.25">
      <c r="A995" s="7">
        <v>15782899</v>
      </c>
      <c r="B995" s="1" t="s">
        <v>770</v>
      </c>
      <c r="C995" s="7">
        <v>661</v>
      </c>
      <c r="D995" s="1" t="s">
        <v>22</v>
      </c>
      <c r="E995" s="1" t="s">
        <v>20</v>
      </c>
      <c r="F995" s="7">
        <v>28</v>
      </c>
      <c r="G995" s="7">
        <v>7</v>
      </c>
      <c r="H995" s="7">
        <v>95357.49</v>
      </c>
      <c r="I995" s="7">
        <v>1</v>
      </c>
      <c r="J995" s="7">
        <v>0</v>
      </c>
      <c r="K995" s="7">
        <v>0</v>
      </c>
      <c r="L995" s="7">
        <v>102297.15</v>
      </c>
      <c r="M995" s="7">
        <v>0</v>
      </c>
      <c r="N995" s="8">
        <f t="shared" si="15"/>
        <v>76814.697556775747</v>
      </c>
      <c r="O995" s="8" t="str">
        <f t="shared" si="16"/>
        <v>High Balance Inactive</v>
      </c>
      <c r="P995" s="8">
        <f t="shared" si="17"/>
        <v>100761.06361617194</v>
      </c>
      <c r="Q995" s="8" t="str">
        <f t="shared" si="18"/>
        <v>High Salary - High Balance</v>
      </c>
      <c r="R995" s="8" t="str">
        <f t="shared" si="19"/>
        <v>Normal Customer</v>
      </c>
    </row>
    <row r="996" spans="1:18" ht="12.5" x14ac:dyDescent="0.25">
      <c r="A996" s="7">
        <v>15623521</v>
      </c>
      <c r="B996" s="1" t="s">
        <v>771</v>
      </c>
      <c r="C996" s="7">
        <v>838</v>
      </c>
      <c r="D996" s="1" t="s">
        <v>22</v>
      </c>
      <c r="E996" s="1" t="s">
        <v>27</v>
      </c>
      <c r="F996" s="7">
        <v>43</v>
      </c>
      <c r="G996" s="7">
        <v>9</v>
      </c>
      <c r="H996" s="7">
        <v>123105.9</v>
      </c>
      <c r="I996" s="7">
        <v>2</v>
      </c>
      <c r="J996" s="7">
        <v>1</v>
      </c>
      <c r="K996" s="7">
        <v>0</v>
      </c>
      <c r="L996" s="7">
        <v>145765.82999999999</v>
      </c>
      <c r="M996" s="7">
        <v>0</v>
      </c>
      <c r="N996" s="8">
        <f t="shared" si="15"/>
        <v>76810.068801797403</v>
      </c>
      <c r="O996" s="8" t="str">
        <f t="shared" si="16"/>
        <v>High Balance Inactive</v>
      </c>
      <c r="P996" s="8">
        <f t="shared" si="17"/>
        <v>100760.68016974564</v>
      </c>
      <c r="Q996" s="8" t="str">
        <f t="shared" si="18"/>
        <v>High Salary - High Balance</v>
      </c>
      <c r="R996" s="8" t="str">
        <f t="shared" si="19"/>
        <v>Normal Customer</v>
      </c>
    </row>
    <row r="997" spans="1:18" ht="12.5" x14ac:dyDescent="0.25">
      <c r="A997" s="7">
        <v>15810218</v>
      </c>
      <c r="B997" s="1" t="s">
        <v>196</v>
      </c>
      <c r="C997" s="7">
        <v>610</v>
      </c>
      <c r="D997" s="1" t="s">
        <v>22</v>
      </c>
      <c r="E997" s="1" t="s">
        <v>27</v>
      </c>
      <c r="F997" s="7">
        <v>29</v>
      </c>
      <c r="G997" s="7">
        <v>9</v>
      </c>
      <c r="H997" s="7">
        <v>0</v>
      </c>
      <c r="I997" s="7">
        <v>3</v>
      </c>
      <c r="J997" s="7">
        <v>0</v>
      </c>
      <c r="K997" s="7">
        <v>1</v>
      </c>
      <c r="L997" s="7">
        <v>83912.24</v>
      </c>
      <c r="M997" s="7">
        <v>0</v>
      </c>
      <c r="N997" s="8">
        <f t="shared" si="15"/>
        <v>76798.509293383366</v>
      </c>
      <c r="O997" s="8" t="str">
        <f t="shared" si="16"/>
        <v>Low Balance Active</v>
      </c>
      <c r="P997" s="8">
        <f t="shared" si="17"/>
        <v>100749.4429288392</v>
      </c>
      <c r="Q997" s="8" t="str">
        <f t="shared" si="18"/>
        <v>Low Salary - Low Balance</v>
      </c>
      <c r="R997" s="8" t="str">
        <f t="shared" si="19"/>
        <v>Normal Customer</v>
      </c>
    </row>
    <row r="998" spans="1:18" ht="12.5" x14ac:dyDescent="0.25">
      <c r="A998" s="7">
        <v>15645621</v>
      </c>
      <c r="B998" s="1" t="s">
        <v>95</v>
      </c>
      <c r="C998" s="7">
        <v>811</v>
      </c>
      <c r="D998" s="1" t="s">
        <v>22</v>
      </c>
      <c r="E998" s="1" t="s">
        <v>27</v>
      </c>
      <c r="F998" s="7">
        <v>44</v>
      </c>
      <c r="G998" s="7">
        <v>3</v>
      </c>
      <c r="H998" s="7">
        <v>0</v>
      </c>
      <c r="I998" s="7">
        <v>2</v>
      </c>
      <c r="J998" s="7">
        <v>0</v>
      </c>
      <c r="K998" s="7">
        <v>1</v>
      </c>
      <c r="L998" s="7">
        <v>78439.73</v>
      </c>
      <c r="M998" s="7">
        <v>0</v>
      </c>
      <c r="N998" s="8">
        <f t="shared" si="15"/>
        <v>76817.689740259841</v>
      </c>
      <c r="O998" s="8" t="str">
        <f t="shared" si="16"/>
        <v>Low Balance Active</v>
      </c>
      <c r="P998" s="8">
        <f t="shared" si="17"/>
        <v>100753.64802447575</v>
      </c>
      <c r="Q998" s="8" t="str">
        <f t="shared" si="18"/>
        <v>Low Salary - Low Balance</v>
      </c>
      <c r="R998" s="8" t="str">
        <f t="shared" si="19"/>
        <v>Normal Customer</v>
      </c>
    </row>
    <row r="999" spans="1:18" ht="12.5" x14ac:dyDescent="0.25">
      <c r="A999" s="7">
        <v>15608114</v>
      </c>
      <c r="B999" s="1" t="s">
        <v>772</v>
      </c>
      <c r="C999" s="7">
        <v>587</v>
      </c>
      <c r="D999" s="1" t="s">
        <v>22</v>
      </c>
      <c r="E999" s="1" t="s">
        <v>27</v>
      </c>
      <c r="F999" s="7">
        <v>62</v>
      </c>
      <c r="G999" s="7">
        <v>7</v>
      </c>
      <c r="H999" s="7">
        <v>121286.3</v>
      </c>
      <c r="I999" s="7">
        <v>1</v>
      </c>
      <c r="J999" s="7">
        <v>0</v>
      </c>
      <c r="K999" s="7">
        <v>1</v>
      </c>
      <c r="L999" s="7">
        <v>6776.92</v>
      </c>
      <c r="M999" s="7">
        <v>0</v>
      </c>
      <c r="N999" s="8">
        <f t="shared" si="15"/>
        <v>76836.879770172469</v>
      </c>
      <c r="O999" s="8" t="str">
        <f t="shared" si="16"/>
        <v>High Balance Active</v>
      </c>
      <c r="P999" s="8">
        <f t="shared" si="17"/>
        <v>100759.22232325781</v>
      </c>
      <c r="Q999" s="8" t="str">
        <f t="shared" si="18"/>
        <v>Low Salary - High Balance</v>
      </c>
      <c r="R999" s="8" t="str">
        <f t="shared" si="19"/>
        <v>Normal Customer</v>
      </c>
    </row>
    <row r="1000" spans="1:18" ht="12.5" x14ac:dyDescent="0.25">
      <c r="A1000" s="7">
        <v>15659557</v>
      </c>
      <c r="B1000" s="1" t="s">
        <v>773</v>
      </c>
      <c r="C1000" s="7">
        <v>811</v>
      </c>
      <c r="D1000" s="1" t="s">
        <v>30</v>
      </c>
      <c r="E1000" s="1" t="s">
        <v>20</v>
      </c>
      <c r="F1000" s="7">
        <v>28</v>
      </c>
      <c r="G1000" s="7">
        <v>4</v>
      </c>
      <c r="H1000" s="7">
        <v>167738.79999999999</v>
      </c>
      <c r="I1000" s="7">
        <v>2</v>
      </c>
      <c r="J1000" s="7">
        <v>1</v>
      </c>
      <c r="K1000" s="7">
        <v>1</v>
      </c>
      <c r="L1000" s="7">
        <v>9903.42</v>
      </c>
      <c r="M1000" s="7">
        <v>0</v>
      </c>
      <c r="N1000" s="8">
        <f t="shared" si="15"/>
        <v>76825.772968515856</v>
      </c>
      <c r="O1000" s="8" t="str">
        <f t="shared" si="16"/>
        <v>High Balance Active</v>
      </c>
      <c r="P1000" s="8">
        <f t="shared" si="17"/>
        <v>100782.70615692179</v>
      </c>
      <c r="Q1000" s="8" t="str">
        <f t="shared" si="18"/>
        <v>Low Salary - High Balance</v>
      </c>
      <c r="R1000" s="8" t="str">
        <f t="shared" si="19"/>
        <v>Normal Customer</v>
      </c>
    </row>
    <row r="1001" spans="1:18" ht="12.5" x14ac:dyDescent="0.25">
      <c r="A1001" s="7">
        <v>15787772</v>
      </c>
      <c r="B1001" s="1" t="s">
        <v>774</v>
      </c>
      <c r="C1001" s="7">
        <v>759</v>
      </c>
      <c r="D1001" s="1" t="s">
        <v>19</v>
      </c>
      <c r="E1001" s="1" t="s">
        <v>20</v>
      </c>
      <c r="F1001" s="7">
        <v>38</v>
      </c>
      <c r="G1001" s="7">
        <v>1</v>
      </c>
      <c r="H1001" s="7">
        <v>104091.3</v>
      </c>
      <c r="I1001" s="7">
        <v>1</v>
      </c>
      <c r="J1001" s="7">
        <v>0</v>
      </c>
      <c r="K1001" s="7">
        <v>0</v>
      </c>
      <c r="L1001" s="7">
        <v>91561.91</v>
      </c>
      <c r="M1001" s="7">
        <v>0</v>
      </c>
      <c r="N1001" s="8">
        <f t="shared" si="15"/>
        <v>76803.050392402001</v>
      </c>
      <c r="O1001" s="8" t="str">
        <f t="shared" si="16"/>
        <v>High Balance Inactive</v>
      </c>
      <c r="P1001" s="8">
        <f t="shared" si="17"/>
        <v>100805.42029992527</v>
      </c>
      <c r="Q1001" s="8" t="str">
        <f t="shared" si="18"/>
        <v>Low Salary - High Balance</v>
      </c>
      <c r="R1001" s="8" t="str">
        <f t="shared" si="19"/>
        <v>Normal Customer</v>
      </c>
    </row>
    <row r="1002" spans="1:18" ht="12.5" x14ac:dyDescent="0.25">
      <c r="A1002" s="7">
        <v>15691111</v>
      </c>
      <c r="B1002" s="1" t="s">
        <v>381</v>
      </c>
      <c r="C1002" s="7">
        <v>648</v>
      </c>
      <c r="D1002" s="1" t="s">
        <v>30</v>
      </c>
      <c r="E1002" s="1" t="s">
        <v>20</v>
      </c>
      <c r="F1002" s="7">
        <v>42</v>
      </c>
      <c r="G1002" s="7">
        <v>8</v>
      </c>
      <c r="H1002" s="7">
        <v>121980.6</v>
      </c>
      <c r="I1002" s="7">
        <v>2</v>
      </c>
      <c r="J1002" s="7">
        <v>1</v>
      </c>
      <c r="K1002" s="7">
        <v>0</v>
      </c>
      <c r="L1002" s="7">
        <v>4027.02</v>
      </c>
      <c r="M1002" s="7">
        <v>0</v>
      </c>
      <c r="N1002" s="8">
        <f t="shared" si="15"/>
        <v>76796.2283300001</v>
      </c>
      <c r="O1002" s="8" t="str">
        <f t="shared" si="16"/>
        <v>High Balance Inactive</v>
      </c>
      <c r="P1002" s="8">
        <f t="shared" si="17"/>
        <v>100807.73117750026</v>
      </c>
      <c r="Q1002" s="8" t="str">
        <f t="shared" si="18"/>
        <v>Low Salary - High Balance</v>
      </c>
      <c r="R1002" s="8" t="str">
        <f t="shared" si="19"/>
        <v>Normal Customer</v>
      </c>
    </row>
    <row r="1003" spans="1:18" ht="12.5" x14ac:dyDescent="0.25">
      <c r="A1003" s="7">
        <v>15592089</v>
      </c>
      <c r="B1003" s="1" t="s">
        <v>775</v>
      </c>
      <c r="C1003" s="7">
        <v>788</v>
      </c>
      <c r="D1003" s="1" t="s">
        <v>19</v>
      </c>
      <c r="E1003" s="1" t="s">
        <v>20</v>
      </c>
      <c r="F1003" s="7">
        <v>43</v>
      </c>
      <c r="G1003" s="7">
        <v>10</v>
      </c>
      <c r="H1003" s="7">
        <v>0</v>
      </c>
      <c r="I1003" s="7">
        <v>2</v>
      </c>
      <c r="J1003" s="7">
        <v>1</v>
      </c>
      <c r="K1003" s="7">
        <v>1</v>
      </c>
      <c r="L1003" s="7">
        <v>116111.51</v>
      </c>
      <c r="M1003" s="7">
        <v>0</v>
      </c>
      <c r="N1003" s="8">
        <f t="shared" si="15"/>
        <v>76784.929412353187</v>
      </c>
      <c r="O1003" s="8" t="str">
        <f t="shared" si="16"/>
        <v>Low Balance Active</v>
      </c>
      <c r="P1003" s="8">
        <f t="shared" si="17"/>
        <v>100831.93240560166</v>
      </c>
      <c r="Q1003" s="8" t="str">
        <f t="shared" si="18"/>
        <v>High Salary - Low Balance</v>
      </c>
      <c r="R1003" s="8" t="str">
        <f t="shared" si="19"/>
        <v>Normal Customer</v>
      </c>
    </row>
    <row r="1004" spans="1:18" ht="12.5" x14ac:dyDescent="0.25">
      <c r="A1004" s="7">
        <v>15633897</v>
      </c>
      <c r="B1004" s="1" t="s">
        <v>776</v>
      </c>
      <c r="C1004" s="7">
        <v>725</v>
      </c>
      <c r="D1004" s="1" t="s">
        <v>30</v>
      </c>
      <c r="E1004" s="1" t="s">
        <v>27</v>
      </c>
      <c r="F1004" s="7">
        <v>39</v>
      </c>
      <c r="G1004" s="7">
        <v>1</v>
      </c>
      <c r="H1004" s="7">
        <v>50880.98</v>
      </c>
      <c r="I1004" s="7">
        <v>2</v>
      </c>
      <c r="J1004" s="7">
        <v>1</v>
      </c>
      <c r="K1004" s="7">
        <v>1</v>
      </c>
      <c r="L1004" s="7">
        <v>184023.54</v>
      </c>
      <c r="M1004" s="7">
        <v>0</v>
      </c>
      <c r="N1004" s="8">
        <f t="shared" si="15"/>
        <v>76804.135247623912</v>
      </c>
      <c r="O1004" s="8" t="str">
        <f t="shared" si="16"/>
        <v>Low Balance Active</v>
      </c>
      <c r="P1004" s="8">
        <f t="shared" si="17"/>
        <v>100828.11060030041</v>
      </c>
      <c r="Q1004" s="8" t="str">
        <f t="shared" si="18"/>
        <v>High Salary - Low Balance</v>
      </c>
      <c r="R1004" s="8" t="str">
        <f t="shared" si="19"/>
        <v>Normal Customer</v>
      </c>
    </row>
    <row r="1005" spans="1:18" ht="12.5" x14ac:dyDescent="0.25">
      <c r="A1005" s="7">
        <v>15701301</v>
      </c>
      <c r="B1005" s="1" t="s">
        <v>777</v>
      </c>
      <c r="C1005" s="7">
        <v>646</v>
      </c>
      <c r="D1005" s="1" t="s">
        <v>19</v>
      </c>
      <c r="E1005" s="1" t="s">
        <v>20</v>
      </c>
      <c r="F1005" s="7">
        <v>42</v>
      </c>
      <c r="G1005" s="7">
        <v>3</v>
      </c>
      <c r="H1005" s="7">
        <v>175159.9</v>
      </c>
      <c r="I1005" s="7">
        <v>2</v>
      </c>
      <c r="J1005" s="7">
        <v>0</v>
      </c>
      <c r="K1005" s="7">
        <v>0</v>
      </c>
      <c r="L1005" s="7">
        <v>67124.479999999996</v>
      </c>
      <c r="M1005" s="7">
        <v>1</v>
      </c>
      <c r="N1005" s="8">
        <f t="shared" si="15"/>
        <v>76810.620900675611</v>
      </c>
      <c r="O1005" s="8" t="str">
        <f t="shared" si="16"/>
        <v>High Balance Inactive</v>
      </c>
      <c r="P1005" s="8">
        <f t="shared" si="17"/>
        <v>100807.29613209932</v>
      </c>
      <c r="Q1005" s="8" t="str">
        <f t="shared" si="18"/>
        <v>Low Salary - High Balance</v>
      </c>
      <c r="R1005" s="8" t="str">
        <f t="shared" si="19"/>
        <v>At - Risk Premium Customer</v>
      </c>
    </row>
    <row r="1006" spans="1:18" ht="12.5" x14ac:dyDescent="0.25">
      <c r="A1006" s="7">
        <v>15723685</v>
      </c>
      <c r="B1006" s="1" t="s">
        <v>778</v>
      </c>
      <c r="C1006" s="7">
        <v>601</v>
      </c>
      <c r="D1006" s="1" t="s">
        <v>30</v>
      </c>
      <c r="E1006" s="1" t="s">
        <v>20</v>
      </c>
      <c r="F1006" s="7">
        <v>26</v>
      </c>
      <c r="G1006" s="7">
        <v>7</v>
      </c>
      <c r="H1006" s="7">
        <v>105514.7</v>
      </c>
      <c r="I1006" s="7">
        <v>2</v>
      </c>
      <c r="J1006" s="7">
        <v>1</v>
      </c>
      <c r="K1006" s="7">
        <v>0</v>
      </c>
      <c r="L1006" s="7">
        <v>50070.59</v>
      </c>
      <c r="M1006" s="7">
        <v>0</v>
      </c>
      <c r="N1006" s="8">
        <f t="shared" si="15"/>
        <v>76786.008968969079</v>
      </c>
      <c r="O1006" s="8" t="str">
        <f t="shared" si="16"/>
        <v>High Balance Inactive</v>
      </c>
      <c r="P1006" s="8">
        <f t="shared" si="17"/>
        <v>100815.72526526553</v>
      </c>
      <c r="Q1006" s="8" t="str">
        <f t="shared" si="18"/>
        <v>Low Salary - High Balance</v>
      </c>
      <c r="R1006" s="8" t="str">
        <f t="shared" si="19"/>
        <v>Normal Customer</v>
      </c>
    </row>
    <row r="1007" spans="1:18" ht="12.5" x14ac:dyDescent="0.25">
      <c r="A1007" s="7">
        <v>15701602</v>
      </c>
      <c r="B1007" s="1" t="s">
        <v>779</v>
      </c>
      <c r="C1007" s="7">
        <v>521</v>
      </c>
      <c r="D1007" s="1" t="s">
        <v>30</v>
      </c>
      <c r="E1007" s="1" t="s">
        <v>27</v>
      </c>
      <c r="F1007" s="7">
        <v>52</v>
      </c>
      <c r="G1007" s="7">
        <v>5</v>
      </c>
      <c r="H1007" s="7">
        <v>116497.3</v>
      </c>
      <c r="I1007" s="7">
        <v>3</v>
      </c>
      <c r="J1007" s="7">
        <v>0</v>
      </c>
      <c r="K1007" s="7">
        <v>0</v>
      </c>
      <c r="L1007" s="7">
        <v>53793.1</v>
      </c>
      <c r="M1007" s="7">
        <v>1</v>
      </c>
      <c r="N1007" s="8">
        <f t="shared" si="15"/>
        <v>76778.817807259184</v>
      </c>
      <c r="O1007" s="8" t="str">
        <f t="shared" si="16"/>
        <v>High Balance Inactive</v>
      </c>
      <c r="P1007" s="8">
        <f t="shared" si="17"/>
        <v>100828.42742678373</v>
      </c>
      <c r="Q1007" s="8" t="str">
        <f t="shared" si="18"/>
        <v>Low Salary - High Balance</v>
      </c>
      <c r="R1007" s="8" t="str">
        <f t="shared" si="19"/>
        <v>At - Risk Premium Customer</v>
      </c>
    </row>
    <row r="1008" spans="1:18" ht="12.5" x14ac:dyDescent="0.25">
      <c r="A1008" s="7">
        <v>15739189</v>
      </c>
      <c r="B1008" s="1" t="s">
        <v>303</v>
      </c>
      <c r="C1008" s="7">
        <v>561</v>
      </c>
      <c r="D1008" s="1" t="s">
        <v>22</v>
      </c>
      <c r="E1008" s="1" t="s">
        <v>20</v>
      </c>
      <c r="F1008" s="7">
        <v>33</v>
      </c>
      <c r="G1008" s="7">
        <v>6</v>
      </c>
      <c r="H1008" s="7">
        <v>0</v>
      </c>
      <c r="I1008" s="7">
        <v>2</v>
      </c>
      <c r="J1008" s="7">
        <v>1</v>
      </c>
      <c r="K1008" s="7">
        <v>0</v>
      </c>
      <c r="L1008" s="7">
        <v>45261.47</v>
      </c>
      <c r="M1008" s="7">
        <v>0</v>
      </c>
      <c r="N1008" s="8">
        <f t="shared" si="15"/>
        <v>76768.873269904972</v>
      </c>
      <c r="O1008" s="8" t="str">
        <f t="shared" si="16"/>
        <v>Low Balance Inactive</v>
      </c>
      <c r="P1008" s="8">
        <f t="shared" si="17"/>
        <v>100840.20392338534</v>
      </c>
      <c r="Q1008" s="8" t="str">
        <f t="shared" si="18"/>
        <v>Low Salary - Low Balance</v>
      </c>
      <c r="R1008" s="8" t="str">
        <f t="shared" si="19"/>
        <v>Normal Customer</v>
      </c>
    </row>
    <row r="1009" spans="1:18" ht="12.5" x14ac:dyDescent="0.25">
      <c r="A1009" s="7">
        <v>15573086</v>
      </c>
      <c r="B1009" s="1" t="s">
        <v>235</v>
      </c>
      <c r="C1009" s="7">
        <v>564</v>
      </c>
      <c r="D1009" s="1" t="s">
        <v>19</v>
      </c>
      <c r="E1009" s="1" t="s">
        <v>27</v>
      </c>
      <c r="F1009" s="7">
        <v>42</v>
      </c>
      <c r="G1009" s="7">
        <v>7</v>
      </c>
      <c r="H1009" s="7">
        <v>99824.45</v>
      </c>
      <c r="I1009" s="7">
        <v>1</v>
      </c>
      <c r="J1009" s="7">
        <v>1</v>
      </c>
      <c r="K1009" s="7">
        <v>1</v>
      </c>
      <c r="L1009" s="7">
        <v>36721.4</v>
      </c>
      <c r="M1009" s="7">
        <v>0</v>
      </c>
      <c r="N1009" s="8">
        <f t="shared" si="15"/>
        <v>76788.099133483716</v>
      </c>
      <c r="O1009" s="8" t="str">
        <f t="shared" si="16"/>
        <v>High Balance Active</v>
      </c>
      <c r="P1009" s="8">
        <f t="shared" si="17"/>
        <v>100854.12296518934</v>
      </c>
      <c r="Q1009" s="8" t="str">
        <f t="shared" si="18"/>
        <v>Low Salary - High Balance</v>
      </c>
      <c r="R1009" s="8" t="str">
        <f t="shared" si="19"/>
        <v>Normal Customer</v>
      </c>
    </row>
    <row r="1010" spans="1:18" ht="12.5" x14ac:dyDescent="0.25">
      <c r="A1010" s="7">
        <v>15569050</v>
      </c>
      <c r="B1010" s="1" t="s">
        <v>363</v>
      </c>
      <c r="C1010" s="7">
        <v>444</v>
      </c>
      <c r="D1010" s="1" t="s">
        <v>19</v>
      </c>
      <c r="E1010" s="1" t="s">
        <v>27</v>
      </c>
      <c r="F1010" s="7">
        <v>45</v>
      </c>
      <c r="G1010" s="7">
        <v>6</v>
      </c>
      <c r="H1010" s="7">
        <v>0</v>
      </c>
      <c r="I1010" s="7">
        <v>1</v>
      </c>
      <c r="J1010" s="7">
        <v>1</v>
      </c>
      <c r="K1010" s="7">
        <v>0</v>
      </c>
      <c r="L1010" s="7">
        <v>130009.85</v>
      </c>
      <c r="M1010" s="7">
        <v>1</v>
      </c>
      <c r="N1010" s="8">
        <f t="shared" si="15"/>
        <v>76782.328504509118</v>
      </c>
      <c r="O1010" s="8" t="str">
        <f t="shared" si="16"/>
        <v>Low Balance Inactive</v>
      </c>
      <c r="P1010" s="8">
        <f t="shared" si="17"/>
        <v>100870.18827655337</v>
      </c>
      <c r="Q1010" s="8" t="str">
        <f t="shared" si="18"/>
        <v>High Salary - Low Balance</v>
      </c>
      <c r="R1010" s="8" t="str">
        <f t="shared" si="19"/>
        <v>Normal Customer</v>
      </c>
    </row>
    <row r="1011" spans="1:18" ht="12.5" x14ac:dyDescent="0.25">
      <c r="A1011" s="7">
        <v>15750765</v>
      </c>
      <c r="B1011" s="1" t="s">
        <v>780</v>
      </c>
      <c r="C1011" s="7">
        <v>650</v>
      </c>
      <c r="D1011" s="1" t="s">
        <v>22</v>
      </c>
      <c r="E1011" s="1" t="s">
        <v>27</v>
      </c>
      <c r="F1011" s="7">
        <v>71</v>
      </c>
      <c r="G1011" s="7">
        <v>0</v>
      </c>
      <c r="H1011" s="7">
        <v>0</v>
      </c>
      <c r="I1011" s="7">
        <v>1</v>
      </c>
      <c r="J1011" s="7">
        <v>1</v>
      </c>
      <c r="K1011" s="7">
        <v>1</v>
      </c>
      <c r="L1011" s="7">
        <v>175380.77</v>
      </c>
      <c r="M1011" s="7">
        <v>0</v>
      </c>
      <c r="N1011" s="8">
        <f t="shared" si="15"/>
        <v>76801.567374091814</v>
      </c>
      <c r="O1011" s="8" t="str">
        <f t="shared" si="16"/>
        <v>Low Balance Active</v>
      </c>
      <c r="P1011" s="8">
        <f t="shared" si="17"/>
        <v>100862.88693309974</v>
      </c>
      <c r="Q1011" s="8" t="str">
        <f t="shared" si="18"/>
        <v>High Salary - Low Balance</v>
      </c>
      <c r="R1011" s="8" t="str">
        <f t="shared" si="19"/>
        <v>Normal Customer</v>
      </c>
    </row>
    <row r="1012" spans="1:18" ht="12.5" x14ac:dyDescent="0.25">
      <c r="A1012" s="7">
        <v>15799811</v>
      </c>
      <c r="B1012" s="1" t="s">
        <v>710</v>
      </c>
      <c r="C1012" s="7">
        <v>724</v>
      </c>
      <c r="D1012" s="1" t="s">
        <v>19</v>
      </c>
      <c r="E1012" s="1" t="s">
        <v>27</v>
      </c>
      <c r="F1012" s="7">
        <v>40</v>
      </c>
      <c r="G1012" s="7">
        <v>10</v>
      </c>
      <c r="H1012" s="7">
        <v>0</v>
      </c>
      <c r="I1012" s="7">
        <v>1</v>
      </c>
      <c r="J1012" s="7">
        <v>1</v>
      </c>
      <c r="K1012" s="7">
        <v>0</v>
      </c>
      <c r="L1012" s="7">
        <v>127847.25</v>
      </c>
      <c r="M1012" s="7">
        <v>1</v>
      </c>
      <c r="N1012" s="8">
        <f t="shared" si="15"/>
        <v>76820.815887218152</v>
      </c>
      <c r="O1012" s="8" t="str">
        <f t="shared" si="16"/>
        <v>Low Balance Inactive</v>
      </c>
      <c r="P1012" s="8">
        <f t="shared" si="17"/>
        <v>100844.2107719301</v>
      </c>
      <c r="Q1012" s="8" t="str">
        <f t="shared" si="18"/>
        <v>High Salary - Low Balance</v>
      </c>
      <c r="R1012" s="8" t="str">
        <f t="shared" si="19"/>
        <v>Normal Customer</v>
      </c>
    </row>
    <row r="1013" spans="1:18" ht="12.5" x14ac:dyDescent="0.25">
      <c r="A1013" s="7">
        <v>15698442</v>
      </c>
      <c r="B1013" s="1" t="s">
        <v>781</v>
      </c>
      <c r="C1013" s="7">
        <v>719</v>
      </c>
      <c r="D1013" s="1" t="s">
        <v>22</v>
      </c>
      <c r="E1013" s="1" t="s">
        <v>27</v>
      </c>
      <c r="F1013" s="7">
        <v>35</v>
      </c>
      <c r="G1013" s="7">
        <v>3</v>
      </c>
      <c r="H1013" s="7">
        <v>122964.9</v>
      </c>
      <c r="I1013" s="7">
        <v>1</v>
      </c>
      <c r="J1013" s="7">
        <v>1</v>
      </c>
      <c r="K1013" s="7">
        <v>1</v>
      </c>
      <c r="L1013" s="7">
        <v>138231.70000000001</v>
      </c>
      <c r="M1013" s="7">
        <v>0</v>
      </c>
      <c r="N1013" s="8">
        <f t="shared" si="15"/>
        <v>76840.074051140735</v>
      </c>
      <c r="O1013" s="8" t="str">
        <f t="shared" si="16"/>
        <v>High Balance Active</v>
      </c>
      <c r="P1013" s="8">
        <f t="shared" si="17"/>
        <v>100837.44139634019</v>
      </c>
      <c r="Q1013" s="8" t="str">
        <f t="shared" si="18"/>
        <v>High Salary - High Balance</v>
      </c>
      <c r="R1013" s="8" t="str">
        <f t="shared" si="19"/>
        <v>Normal Customer</v>
      </c>
    </row>
    <row r="1014" spans="1:18" ht="12.5" x14ac:dyDescent="0.25">
      <c r="A1014" s="7">
        <v>15655274</v>
      </c>
      <c r="B1014" s="1" t="s">
        <v>782</v>
      </c>
      <c r="C1014" s="7">
        <v>548</v>
      </c>
      <c r="D1014" s="1" t="s">
        <v>19</v>
      </c>
      <c r="E1014" s="1" t="s">
        <v>20</v>
      </c>
      <c r="F1014" s="7">
        <v>29</v>
      </c>
      <c r="G1014" s="7">
        <v>4</v>
      </c>
      <c r="H1014" s="7">
        <v>0</v>
      </c>
      <c r="I1014" s="7">
        <v>2</v>
      </c>
      <c r="J1014" s="7">
        <v>0</v>
      </c>
      <c r="K1014" s="7">
        <v>1</v>
      </c>
      <c r="L1014" s="7">
        <v>48673.18</v>
      </c>
      <c r="M1014" s="7">
        <v>0</v>
      </c>
      <c r="N1014" s="8">
        <f t="shared" si="15"/>
        <v>76828.508146940934</v>
      </c>
      <c r="O1014" s="8" t="str">
        <f t="shared" si="16"/>
        <v>Low Balance Active</v>
      </c>
      <c r="P1014" s="8">
        <f t="shared" si="17"/>
        <v>100828.06470160509</v>
      </c>
      <c r="Q1014" s="8" t="str">
        <f t="shared" si="18"/>
        <v>Low Salary - Low Balance</v>
      </c>
      <c r="R1014" s="8" t="str">
        <f t="shared" si="19"/>
        <v>Normal Customer</v>
      </c>
    </row>
    <row r="1015" spans="1:18" ht="12.5" x14ac:dyDescent="0.25">
      <c r="A1015" s="7">
        <v>15603594</v>
      </c>
      <c r="B1015" s="1" t="s">
        <v>512</v>
      </c>
      <c r="C1015" s="7">
        <v>635</v>
      </c>
      <c r="D1015" s="1" t="s">
        <v>22</v>
      </c>
      <c r="E1015" s="1" t="s">
        <v>27</v>
      </c>
      <c r="F1015" s="7">
        <v>24</v>
      </c>
      <c r="G1015" s="7">
        <v>4</v>
      </c>
      <c r="H1015" s="7">
        <v>0</v>
      </c>
      <c r="I1015" s="7">
        <v>2</v>
      </c>
      <c r="J1015" s="7">
        <v>1</v>
      </c>
      <c r="K1015" s="7">
        <v>1</v>
      </c>
      <c r="L1015" s="7">
        <v>70668.77</v>
      </c>
      <c r="M1015" s="7">
        <v>0</v>
      </c>
      <c r="N1015" s="8">
        <f t="shared" si="15"/>
        <v>76847.777900677305</v>
      </c>
      <c r="O1015" s="8" t="str">
        <f t="shared" si="16"/>
        <v>Low Balance Active</v>
      </c>
      <c r="P1015" s="8">
        <f t="shared" si="17"/>
        <v>100841.14593679486</v>
      </c>
      <c r="Q1015" s="8" t="str">
        <f t="shared" si="18"/>
        <v>Low Salary - Low Balance</v>
      </c>
      <c r="R1015" s="8" t="str">
        <f t="shared" si="19"/>
        <v>Normal Customer</v>
      </c>
    </row>
    <row r="1016" spans="1:18" ht="12.5" x14ac:dyDescent="0.25">
      <c r="A1016" s="7">
        <v>15585961</v>
      </c>
      <c r="B1016" s="1" t="s">
        <v>783</v>
      </c>
      <c r="C1016" s="7">
        <v>496</v>
      </c>
      <c r="D1016" s="1" t="s">
        <v>22</v>
      </c>
      <c r="E1016" s="1" t="s">
        <v>20</v>
      </c>
      <c r="F1016" s="7">
        <v>43</v>
      </c>
      <c r="G1016" s="7">
        <v>3</v>
      </c>
      <c r="H1016" s="7">
        <v>0</v>
      </c>
      <c r="I1016" s="7">
        <v>2</v>
      </c>
      <c r="J1016" s="7">
        <v>0</v>
      </c>
      <c r="K1016" s="7">
        <v>1</v>
      </c>
      <c r="L1016" s="7">
        <v>199505.53</v>
      </c>
      <c r="M1016" s="7">
        <v>0</v>
      </c>
      <c r="N1016" s="8">
        <f t="shared" si="15"/>
        <v>76867.05732313107</v>
      </c>
      <c r="O1016" s="8" t="str">
        <f t="shared" si="16"/>
        <v>Low Balance Active</v>
      </c>
      <c r="P1016" s="8">
        <f t="shared" si="17"/>
        <v>100848.71552433544</v>
      </c>
      <c r="Q1016" s="8" t="str">
        <f t="shared" si="18"/>
        <v>High Salary - Low Balance</v>
      </c>
      <c r="R1016" s="8" t="str">
        <f t="shared" si="19"/>
        <v>Normal Customer</v>
      </c>
    </row>
    <row r="1017" spans="1:18" ht="12.5" x14ac:dyDescent="0.25">
      <c r="A1017" s="7">
        <v>15686936</v>
      </c>
      <c r="B1017" s="1" t="s">
        <v>696</v>
      </c>
      <c r="C1017" s="7">
        <v>676</v>
      </c>
      <c r="D1017" s="1" t="s">
        <v>19</v>
      </c>
      <c r="E1017" s="1" t="s">
        <v>20</v>
      </c>
      <c r="F1017" s="7">
        <v>37</v>
      </c>
      <c r="G1017" s="7">
        <v>5</v>
      </c>
      <c r="H1017" s="7">
        <v>89634.69</v>
      </c>
      <c r="I1017" s="7">
        <v>1</v>
      </c>
      <c r="J1017" s="7">
        <v>1</v>
      </c>
      <c r="K1017" s="7">
        <v>1</v>
      </c>
      <c r="L1017" s="7">
        <v>169583.18</v>
      </c>
      <c r="M1017" s="7">
        <v>1</v>
      </c>
      <c r="N1017" s="8">
        <f t="shared" si="15"/>
        <v>76886.346421581038</v>
      </c>
      <c r="O1017" s="8" t="str">
        <f t="shared" si="16"/>
        <v>High Balance Active</v>
      </c>
      <c r="P1017" s="8">
        <f t="shared" si="17"/>
        <v>100823.95848180704</v>
      </c>
      <c r="Q1017" s="8" t="str">
        <f t="shared" si="18"/>
        <v>High Salary - High Balance</v>
      </c>
      <c r="R1017" s="8" t="str">
        <f t="shared" si="19"/>
        <v>Normal Customer</v>
      </c>
    </row>
    <row r="1018" spans="1:18" ht="12.5" x14ac:dyDescent="0.25">
      <c r="A1018" s="7">
        <v>15770424</v>
      </c>
      <c r="B1018" s="1" t="s">
        <v>118</v>
      </c>
      <c r="C1018" s="7">
        <v>541</v>
      </c>
      <c r="D1018" s="1" t="s">
        <v>30</v>
      </c>
      <c r="E1018" s="1" t="s">
        <v>27</v>
      </c>
      <c r="F1018" s="7">
        <v>40</v>
      </c>
      <c r="G1018" s="7">
        <v>7</v>
      </c>
      <c r="H1018" s="7">
        <v>95710.11</v>
      </c>
      <c r="I1018" s="7">
        <v>2</v>
      </c>
      <c r="J1018" s="7">
        <v>1</v>
      </c>
      <c r="K1018" s="7">
        <v>0</v>
      </c>
      <c r="L1018" s="7">
        <v>49063.42</v>
      </c>
      <c r="M1018" s="7">
        <v>0</v>
      </c>
      <c r="N1018" s="8">
        <f t="shared" si="15"/>
        <v>76883.14653614469</v>
      </c>
      <c r="O1018" s="8" t="str">
        <f t="shared" si="16"/>
        <v>High Balance Inactive</v>
      </c>
      <c r="P1018" s="8">
        <f t="shared" si="17"/>
        <v>100806.69964106452</v>
      </c>
      <c r="Q1018" s="8" t="str">
        <f t="shared" si="18"/>
        <v>Low Salary - High Balance</v>
      </c>
      <c r="R1018" s="8" t="str">
        <f t="shared" si="19"/>
        <v>Normal Customer</v>
      </c>
    </row>
    <row r="1019" spans="1:18" ht="12.5" x14ac:dyDescent="0.25">
      <c r="A1019" s="7">
        <v>15587451</v>
      </c>
      <c r="B1019" s="1" t="s">
        <v>784</v>
      </c>
      <c r="C1019" s="7">
        <v>778</v>
      </c>
      <c r="D1019" s="1" t="s">
        <v>30</v>
      </c>
      <c r="E1019" s="1" t="s">
        <v>27</v>
      </c>
      <c r="F1019" s="7">
        <v>41</v>
      </c>
      <c r="G1019" s="7">
        <v>7</v>
      </c>
      <c r="H1019" s="7">
        <v>139706.29999999999</v>
      </c>
      <c r="I1019" s="7">
        <v>1</v>
      </c>
      <c r="J1019" s="7">
        <v>1</v>
      </c>
      <c r="K1019" s="7">
        <v>0</v>
      </c>
      <c r="L1019" s="7">
        <v>63337.19</v>
      </c>
      <c r="M1019" s="7">
        <v>0</v>
      </c>
      <c r="N1019" s="8">
        <f t="shared" si="15"/>
        <v>76878.419706251676</v>
      </c>
      <c r="O1019" s="8" t="str">
        <f t="shared" si="16"/>
        <v>High Balance Inactive</v>
      </c>
      <c r="P1019" s="8">
        <f t="shared" si="17"/>
        <v>100819.69067285991</v>
      </c>
      <c r="Q1019" s="8" t="str">
        <f t="shared" si="18"/>
        <v>Low Salary - High Balance</v>
      </c>
      <c r="R1019" s="8" t="str">
        <f t="shared" si="19"/>
        <v>Normal Customer</v>
      </c>
    </row>
    <row r="1020" spans="1:18" ht="12.5" x14ac:dyDescent="0.25">
      <c r="A1020" s="7">
        <v>15602010</v>
      </c>
      <c r="B1020" s="1" t="s">
        <v>785</v>
      </c>
      <c r="C1020" s="7">
        <v>850</v>
      </c>
      <c r="D1020" s="1" t="s">
        <v>30</v>
      </c>
      <c r="E1020" s="1" t="s">
        <v>20</v>
      </c>
      <c r="F1020" s="7">
        <v>45</v>
      </c>
      <c r="G1020" s="7">
        <v>5</v>
      </c>
      <c r="H1020" s="7">
        <v>103909.9</v>
      </c>
      <c r="I1020" s="7">
        <v>1</v>
      </c>
      <c r="J1020" s="7">
        <v>1</v>
      </c>
      <c r="K1020" s="7">
        <v>0</v>
      </c>
      <c r="L1020" s="7">
        <v>60083.11</v>
      </c>
      <c r="M1020" s="7">
        <v>1</v>
      </c>
      <c r="N1020" s="8">
        <f t="shared" si="15"/>
        <v>76862.641735308993</v>
      </c>
      <c r="O1020" s="8" t="str">
        <f t="shared" si="16"/>
        <v>High Balance Inactive</v>
      </c>
      <c r="P1020" s="8">
        <f t="shared" si="17"/>
        <v>100829.10365645432</v>
      </c>
      <c r="Q1020" s="8" t="str">
        <f t="shared" si="18"/>
        <v>Low Salary - High Balance</v>
      </c>
      <c r="R1020" s="8" t="str">
        <f t="shared" si="19"/>
        <v>At - Risk Premium Customer</v>
      </c>
    </row>
    <row r="1021" spans="1:18" ht="12.5" x14ac:dyDescent="0.25">
      <c r="A1021" s="7">
        <v>15600583</v>
      </c>
      <c r="B1021" s="1" t="s">
        <v>786</v>
      </c>
      <c r="C1021" s="7">
        <v>633</v>
      </c>
      <c r="D1021" s="1" t="s">
        <v>19</v>
      </c>
      <c r="E1021" s="1" t="s">
        <v>27</v>
      </c>
      <c r="F1021" s="7">
        <v>31</v>
      </c>
      <c r="G1021" s="7">
        <v>1</v>
      </c>
      <c r="H1021" s="7">
        <v>0</v>
      </c>
      <c r="I1021" s="7">
        <v>1</v>
      </c>
      <c r="J1021" s="7">
        <v>1</v>
      </c>
      <c r="K1021" s="7">
        <v>0</v>
      </c>
      <c r="L1021" s="7">
        <v>48606.71</v>
      </c>
      <c r="M1021" s="7">
        <v>0</v>
      </c>
      <c r="N1021" s="8">
        <f t="shared" si="15"/>
        <v>76855.847648832059</v>
      </c>
      <c r="O1021" s="8" t="str">
        <f t="shared" si="16"/>
        <v>Low Balance Inactive</v>
      </c>
      <c r="P1021" s="8">
        <f t="shared" si="17"/>
        <v>100839.33877166567</v>
      </c>
      <c r="Q1021" s="8" t="str">
        <f t="shared" si="18"/>
        <v>Low Salary - Low Balance</v>
      </c>
      <c r="R1021" s="8" t="str">
        <f t="shared" si="19"/>
        <v>Normal Customer</v>
      </c>
    </row>
    <row r="1022" spans="1:18" ht="12.5" x14ac:dyDescent="0.25">
      <c r="A1022" s="7">
        <v>15654673</v>
      </c>
      <c r="B1022" s="1" t="s">
        <v>510</v>
      </c>
      <c r="C1022" s="7">
        <v>625</v>
      </c>
      <c r="D1022" s="1" t="s">
        <v>19</v>
      </c>
      <c r="E1022" s="1" t="s">
        <v>27</v>
      </c>
      <c r="F1022" s="7">
        <v>49</v>
      </c>
      <c r="G1022" s="7">
        <v>6</v>
      </c>
      <c r="H1022" s="7">
        <v>173434.9</v>
      </c>
      <c r="I1022" s="7">
        <v>1</v>
      </c>
      <c r="J1022" s="7">
        <v>1</v>
      </c>
      <c r="K1022" s="7">
        <v>0</v>
      </c>
      <c r="L1022" s="7">
        <v>165580.93</v>
      </c>
      <c r="M1022" s="7">
        <v>1</v>
      </c>
      <c r="N1022" s="8">
        <f t="shared" ref="N1022:N1276" si="20">AVERAGE(H1022:H6021)</f>
        <v>76875.158163316693</v>
      </c>
      <c r="O1022" s="8" t="str">
        <f t="shared" ref="O1022:O1276" si="21">IF(AND(H1022&gt;=N1021,K1022=1),"High Balance Active",IF(AND(H1022&gt;=N1021,K1022=0),"High Balance Inactive",IF(AND(H1022&lt;N1021,K1022=1),"Low Balance Active","Low Balance Inactive")))</f>
        <v>High Balance Inactive</v>
      </c>
      <c r="P1022" s="8">
        <f t="shared" ref="P1022:P1276" si="22">AVERAGE(L1022:L6021)</f>
        <v>100852.46254773895</v>
      </c>
      <c r="Q1022" s="8" t="str">
        <f t="shared" ref="Q1022:Q1276" si="23">IF(AND(L1022&gt;=P1021,H1022&lt;N1021),"High Salary - Low Balance",IF(AND(L1022&gt;=P1021,H1022&gt;=N1021),"High Salary - High Balance",IF(AND(L1022&lt;P1021,H1022&gt;=N1021),"Low Salary - High Balance","Low Salary - Low Balance")))</f>
        <v>High Salary - High Balance</v>
      </c>
      <c r="R1022" s="8" t="str">
        <f t="shared" ref="R1022:R1276" si="24">IF(AND(H1022&gt;=N1021,K1022=0,M1022=1),"At - Risk Premium Customer","Normal Customer")</f>
        <v>At - Risk Premium Customer</v>
      </c>
    </row>
    <row r="1023" spans="1:18" ht="12.5" x14ac:dyDescent="0.25">
      <c r="A1023" s="7">
        <v>15717164</v>
      </c>
      <c r="B1023" s="1" t="s">
        <v>410</v>
      </c>
      <c r="C1023" s="7">
        <v>485</v>
      </c>
      <c r="D1023" s="1" t="s">
        <v>22</v>
      </c>
      <c r="E1023" s="1" t="s">
        <v>27</v>
      </c>
      <c r="F1023" s="7">
        <v>32</v>
      </c>
      <c r="G1023" s="7">
        <v>6</v>
      </c>
      <c r="H1023" s="7">
        <v>102238</v>
      </c>
      <c r="I1023" s="7">
        <v>2</v>
      </c>
      <c r="J1023" s="7">
        <v>1</v>
      </c>
      <c r="K1023" s="7">
        <v>1</v>
      </c>
      <c r="L1023" s="7">
        <v>194010.12</v>
      </c>
      <c r="M1023" s="7">
        <v>0</v>
      </c>
      <c r="N1023" s="8">
        <f t="shared" si="20"/>
        <v>76850.890824327827</v>
      </c>
      <c r="O1023" s="8" t="str">
        <f t="shared" si="21"/>
        <v>High Balance Active</v>
      </c>
      <c r="P1023" s="8">
        <f t="shared" si="22"/>
        <v>100836.1950263888</v>
      </c>
      <c r="Q1023" s="8" t="str">
        <f t="shared" si="23"/>
        <v>High Salary - High Balance</v>
      </c>
      <c r="R1023" s="8" t="str">
        <f t="shared" si="24"/>
        <v>Normal Customer</v>
      </c>
    </row>
    <row r="1024" spans="1:18" ht="12.5" x14ac:dyDescent="0.25">
      <c r="A1024" s="7">
        <v>15765014</v>
      </c>
      <c r="B1024" s="1" t="s">
        <v>477</v>
      </c>
      <c r="C1024" s="7">
        <v>547</v>
      </c>
      <c r="D1024" s="1" t="s">
        <v>19</v>
      </c>
      <c r="E1024" s="1" t="s">
        <v>20</v>
      </c>
      <c r="F1024" s="7">
        <v>48</v>
      </c>
      <c r="G1024" s="7">
        <v>1</v>
      </c>
      <c r="H1024" s="7">
        <v>179380.7</v>
      </c>
      <c r="I1024" s="7">
        <v>2</v>
      </c>
      <c r="J1024" s="7">
        <v>0</v>
      </c>
      <c r="K1024" s="7">
        <v>1</v>
      </c>
      <c r="L1024" s="7">
        <v>69263.100000000006</v>
      </c>
      <c r="M1024" s="7">
        <v>0</v>
      </c>
      <c r="N1024" s="8">
        <f t="shared" si="20"/>
        <v>76844.508946707007</v>
      </c>
      <c r="O1024" s="8" t="str">
        <f t="shared" si="21"/>
        <v>High Balance Active</v>
      </c>
      <c r="P1024" s="8">
        <f t="shared" si="22"/>
        <v>100812.77272247386</v>
      </c>
      <c r="Q1024" s="8" t="str">
        <f t="shared" si="23"/>
        <v>Low Salary - High Balance</v>
      </c>
      <c r="R1024" s="8" t="str">
        <f t="shared" si="24"/>
        <v>Normal Customer</v>
      </c>
    </row>
    <row r="1025" spans="1:18" ht="12.5" x14ac:dyDescent="0.25">
      <c r="A1025" s="7">
        <v>15682639</v>
      </c>
      <c r="B1025" s="1" t="s">
        <v>210</v>
      </c>
      <c r="C1025" s="7">
        <v>642</v>
      </c>
      <c r="D1025" s="1" t="s">
        <v>19</v>
      </c>
      <c r="E1025" s="1" t="s">
        <v>27</v>
      </c>
      <c r="F1025" s="7">
        <v>32</v>
      </c>
      <c r="G1025" s="7">
        <v>3</v>
      </c>
      <c r="H1025" s="7">
        <v>0</v>
      </c>
      <c r="I1025" s="7">
        <v>2</v>
      </c>
      <c r="J1025" s="7">
        <v>1</v>
      </c>
      <c r="K1025" s="7">
        <v>1</v>
      </c>
      <c r="L1025" s="7">
        <v>88698.83</v>
      </c>
      <c r="M1025" s="7">
        <v>0</v>
      </c>
      <c r="N1025" s="8">
        <f t="shared" si="20"/>
        <v>76818.726650741883</v>
      </c>
      <c r="O1025" s="8" t="str">
        <f t="shared" si="21"/>
        <v>Low Balance Active</v>
      </c>
      <c r="P1025" s="8">
        <f t="shared" si="22"/>
        <v>100820.70575559493</v>
      </c>
      <c r="Q1025" s="8" t="str">
        <f t="shared" si="23"/>
        <v>Low Salary - Low Balance</v>
      </c>
      <c r="R1025" s="8" t="str">
        <f t="shared" si="24"/>
        <v>Normal Customer</v>
      </c>
    </row>
    <row r="1026" spans="1:18" ht="12.5" x14ac:dyDescent="0.25">
      <c r="A1026" s="7">
        <v>15729279</v>
      </c>
      <c r="B1026" s="1" t="s">
        <v>787</v>
      </c>
      <c r="C1026" s="7">
        <v>718</v>
      </c>
      <c r="D1026" s="1" t="s">
        <v>19</v>
      </c>
      <c r="E1026" s="1" t="s">
        <v>20</v>
      </c>
      <c r="F1026" s="7">
        <v>25</v>
      </c>
      <c r="G1026" s="7">
        <v>4</v>
      </c>
      <c r="H1026" s="7">
        <v>108692</v>
      </c>
      <c r="I1026" s="7">
        <v>1</v>
      </c>
      <c r="J1026" s="7">
        <v>1</v>
      </c>
      <c r="K1026" s="7">
        <v>0</v>
      </c>
      <c r="L1026" s="7">
        <v>63030.97</v>
      </c>
      <c r="M1026" s="7">
        <v>0</v>
      </c>
      <c r="N1026" s="8">
        <f t="shared" si="20"/>
        <v>76838.047256036327</v>
      </c>
      <c r="O1026" s="8" t="str">
        <f t="shared" si="21"/>
        <v>High Balance Inactive</v>
      </c>
      <c r="P1026" s="8">
        <f t="shared" si="22"/>
        <v>100823.75451710288</v>
      </c>
      <c r="Q1026" s="8" t="str">
        <f t="shared" si="23"/>
        <v>Low Salary - High Balance</v>
      </c>
      <c r="R1026" s="8" t="str">
        <f t="shared" si="24"/>
        <v>Normal Customer</v>
      </c>
    </row>
    <row r="1027" spans="1:18" ht="12.5" x14ac:dyDescent="0.25">
      <c r="A1027" s="7">
        <v>15759805</v>
      </c>
      <c r="B1027" s="1" t="s">
        <v>193</v>
      </c>
      <c r="C1027" s="7">
        <v>582</v>
      </c>
      <c r="D1027" s="1" t="s">
        <v>19</v>
      </c>
      <c r="E1027" s="1" t="s">
        <v>20</v>
      </c>
      <c r="F1027" s="7">
        <v>32</v>
      </c>
      <c r="G1027" s="7">
        <v>4</v>
      </c>
      <c r="H1027" s="7">
        <v>0</v>
      </c>
      <c r="I1027" s="7">
        <v>2</v>
      </c>
      <c r="J1027" s="7">
        <v>1</v>
      </c>
      <c r="K1027" s="7">
        <v>0</v>
      </c>
      <c r="L1027" s="7">
        <v>59668.81</v>
      </c>
      <c r="M1027" s="7">
        <v>0</v>
      </c>
      <c r="N1027" s="8">
        <f t="shared" si="20"/>
        <v>76830.033683018977</v>
      </c>
      <c r="O1027" s="8" t="str">
        <f t="shared" si="21"/>
        <v>Low Balance Inactive</v>
      </c>
      <c r="P1027" s="8">
        <f t="shared" si="22"/>
        <v>100833.26213584932</v>
      </c>
      <c r="Q1027" s="8" t="str">
        <f t="shared" si="23"/>
        <v>Low Salary - Low Balance</v>
      </c>
      <c r="R1027" s="8" t="str">
        <f t="shared" si="24"/>
        <v>Normal Customer</v>
      </c>
    </row>
    <row r="1028" spans="1:18" ht="12.5" x14ac:dyDescent="0.25">
      <c r="A1028" s="7">
        <v>15767864</v>
      </c>
      <c r="B1028" s="1" t="s">
        <v>788</v>
      </c>
      <c r="C1028" s="7">
        <v>628</v>
      </c>
      <c r="D1028" s="1" t="s">
        <v>19</v>
      </c>
      <c r="E1028" s="1" t="s">
        <v>27</v>
      </c>
      <c r="F1028" s="7">
        <v>33</v>
      </c>
      <c r="G1028" s="7">
        <v>6</v>
      </c>
      <c r="H1028" s="7">
        <v>0</v>
      </c>
      <c r="I1028" s="7">
        <v>2</v>
      </c>
      <c r="J1028" s="7">
        <v>0</v>
      </c>
      <c r="K1028" s="7">
        <v>0</v>
      </c>
      <c r="L1028" s="7">
        <v>184230.23</v>
      </c>
      <c r="M1028" s="7">
        <v>0</v>
      </c>
      <c r="N1028" s="8">
        <f t="shared" si="20"/>
        <v>76849.366857071072</v>
      </c>
      <c r="O1028" s="8" t="str">
        <f t="shared" si="21"/>
        <v>Low Balance Inactive</v>
      </c>
      <c r="P1028" s="8">
        <f t="shared" si="22"/>
        <v>100843.62057876223</v>
      </c>
      <c r="Q1028" s="8" t="str">
        <f t="shared" si="23"/>
        <v>High Salary - Low Balance</v>
      </c>
      <c r="R1028" s="8" t="str">
        <f t="shared" si="24"/>
        <v>Normal Customer</v>
      </c>
    </row>
    <row r="1029" spans="1:18" ht="12.5" x14ac:dyDescent="0.25">
      <c r="A1029" s="7">
        <v>15769948</v>
      </c>
      <c r="B1029" s="1" t="s">
        <v>763</v>
      </c>
      <c r="C1029" s="7">
        <v>737</v>
      </c>
      <c r="D1029" s="1" t="s">
        <v>30</v>
      </c>
      <c r="E1029" s="1" t="s">
        <v>27</v>
      </c>
      <c r="F1029" s="7">
        <v>35</v>
      </c>
      <c r="G1029" s="7">
        <v>0</v>
      </c>
      <c r="H1029" s="7">
        <v>133377.79999999999</v>
      </c>
      <c r="I1029" s="7">
        <v>1</v>
      </c>
      <c r="J1029" s="7">
        <v>0</v>
      </c>
      <c r="K1029" s="7">
        <v>1</v>
      </c>
      <c r="L1029" s="7">
        <v>64050.19</v>
      </c>
      <c r="M1029" s="7">
        <v>0</v>
      </c>
      <c r="N1029" s="8">
        <f t="shared" si="20"/>
        <v>76868.70976340308</v>
      </c>
      <c r="O1029" s="8" t="str">
        <f t="shared" si="21"/>
        <v>High Balance Active</v>
      </c>
      <c r="P1029" s="8">
        <f t="shared" si="22"/>
        <v>100822.63225522303</v>
      </c>
      <c r="Q1029" s="8" t="str">
        <f t="shared" si="23"/>
        <v>Low Salary - High Balance</v>
      </c>
      <c r="R1029" s="8" t="str">
        <f t="shared" si="24"/>
        <v>Normal Customer</v>
      </c>
    </row>
    <row r="1030" spans="1:18" ht="12.5" x14ac:dyDescent="0.25">
      <c r="A1030" s="7">
        <v>15686345</v>
      </c>
      <c r="B1030" s="1" t="s">
        <v>789</v>
      </c>
      <c r="C1030" s="7">
        <v>828</v>
      </c>
      <c r="D1030" s="1" t="s">
        <v>22</v>
      </c>
      <c r="E1030" s="1" t="s">
        <v>27</v>
      </c>
      <c r="F1030" s="7">
        <v>34</v>
      </c>
      <c r="G1030" s="7">
        <v>9</v>
      </c>
      <c r="H1030" s="7">
        <v>0</v>
      </c>
      <c r="I1030" s="7">
        <v>2</v>
      </c>
      <c r="J1030" s="7">
        <v>1</v>
      </c>
      <c r="K1030" s="7">
        <v>1</v>
      </c>
      <c r="L1030" s="7">
        <v>81853.98</v>
      </c>
      <c r="M1030" s="7">
        <v>0</v>
      </c>
      <c r="N1030" s="8">
        <f t="shared" si="20"/>
        <v>76854.482902819873</v>
      </c>
      <c r="O1030" s="8" t="str">
        <f t="shared" si="21"/>
        <v>Low Balance Active</v>
      </c>
      <c r="P1030" s="8">
        <f t="shared" si="22"/>
        <v>100831.89017119865</v>
      </c>
      <c r="Q1030" s="8" t="str">
        <f t="shared" si="23"/>
        <v>Low Salary - Low Balance</v>
      </c>
      <c r="R1030" s="8" t="str">
        <f t="shared" si="24"/>
        <v>Normal Customer</v>
      </c>
    </row>
    <row r="1031" spans="1:18" ht="12.5" x14ac:dyDescent="0.25">
      <c r="A1031" s="7">
        <v>15688071</v>
      </c>
      <c r="B1031" s="1" t="s">
        <v>226</v>
      </c>
      <c r="C1031" s="7">
        <v>609</v>
      </c>
      <c r="D1031" s="1" t="s">
        <v>22</v>
      </c>
      <c r="E1031" s="1" t="s">
        <v>27</v>
      </c>
      <c r="F1031" s="7">
        <v>53</v>
      </c>
      <c r="G1031" s="7">
        <v>10</v>
      </c>
      <c r="H1031" s="7">
        <v>0</v>
      </c>
      <c r="I1031" s="7">
        <v>1</v>
      </c>
      <c r="J1031" s="7">
        <v>1</v>
      </c>
      <c r="K1031" s="7">
        <v>1</v>
      </c>
      <c r="L1031" s="7">
        <v>154642.91</v>
      </c>
      <c r="M1031" s="7">
        <v>0</v>
      </c>
      <c r="N1031" s="8">
        <f t="shared" si="20"/>
        <v>76873.836839587137</v>
      </c>
      <c r="O1031" s="8" t="str">
        <f t="shared" si="21"/>
        <v>Low Balance Active</v>
      </c>
      <c r="P1031" s="8">
        <f t="shared" si="22"/>
        <v>100836.66929740646</v>
      </c>
      <c r="Q1031" s="8" t="str">
        <f t="shared" si="23"/>
        <v>High Salary - Low Balance</v>
      </c>
      <c r="R1031" s="8" t="str">
        <f t="shared" si="24"/>
        <v>Normal Customer</v>
      </c>
    </row>
    <row r="1032" spans="1:18" ht="12.5" x14ac:dyDescent="0.25">
      <c r="A1032" s="7">
        <v>15681174</v>
      </c>
      <c r="B1032" s="1" t="s">
        <v>790</v>
      </c>
      <c r="C1032" s="7">
        <v>730</v>
      </c>
      <c r="D1032" s="1" t="s">
        <v>19</v>
      </c>
      <c r="E1032" s="1" t="s">
        <v>27</v>
      </c>
      <c r="F1032" s="7">
        <v>39</v>
      </c>
      <c r="G1032" s="7">
        <v>1</v>
      </c>
      <c r="H1032" s="7">
        <v>116537.60000000001</v>
      </c>
      <c r="I1032" s="7">
        <v>1</v>
      </c>
      <c r="J1032" s="7">
        <v>0</v>
      </c>
      <c r="K1032" s="7">
        <v>0</v>
      </c>
      <c r="L1032" s="7">
        <v>145679.6</v>
      </c>
      <c r="M1032" s="7">
        <v>0</v>
      </c>
      <c r="N1032" s="8">
        <f t="shared" si="20"/>
        <v>76893.200526448491</v>
      </c>
      <c r="O1032" s="8" t="str">
        <f t="shared" si="21"/>
        <v>High Balance Inactive</v>
      </c>
      <c r="P1032" s="8">
        <f t="shared" si="22"/>
        <v>100823.11608816148</v>
      </c>
      <c r="Q1032" s="8" t="str">
        <f t="shared" si="23"/>
        <v>High Salary - High Balance</v>
      </c>
      <c r="R1032" s="8" t="str">
        <f t="shared" si="24"/>
        <v>Normal Customer</v>
      </c>
    </row>
    <row r="1033" spans="1:18" ht="12.5" x14ac:dyDescent="0.25">
      <c r="A1033" s="7">
        <v>15667521</v>
      </c>
      <c r="B1033" s="1" t="s">
        <v>215</v>
      </c>
      <c r="C1033" s="7">
        <v>631</v>
      </c>
      <c r="D1033" s="1" t="s">
        <v>19</v>
      </c>
      <c r="E1033" s="1" t="s">
        <v>20</v>
      </c>
      <c r="F1033" s="7">
        <v>22</v>
      </c>
      <c r="G1033" s="7">
        <v>3</v>
      </c>
      <c r="H1033" s="7">
        <v>0</v>
      </c>
      <c r="I1033" s="7">
        <v>2</v>
      </c>
      <c r="J1033" s="7">
        <v>0</v>
      </c>
      <c r="K1033" s="7">
        <v>0</v>
      </c>
      <c r="L1033" s="7">
        <v>30781.77</v>
      </c>
      <c r="M1033" s="7">
        <v>0</v>
      </c>
      <c r="N1033" s="8">
        <f t="shared" si="20"/>
        <v>76883.212015621189</v>
      </c>
      <c r="O1033" s="8" t="str">
        <f t="shared" si="21"/>
        <v>Low Balance Inactive</v>
      </c>
      <c r="P1033" s="8">
        <f t="shared" si="22"/>
        <v>100811.81437893702</v>
      </c>
      <c r="Q1033" s="8" t="str">
        <f t="shared" si="23"/>
        <v>Low Salary - Low Balance</v>
      </c>
      <c r="R1033" s="8" t="str">
        <f t="shared" si="24"/>
        <v>Normal Customer</v>
      </c>
    </row>
    <row r="1034" spans="1:18" ht="12.5" x14ac:dyDescent="0.25">
      <c r="A1034" s="7">
        <v>15750243</v>
      </c>
      <c r="B1034" s="1" t="s">
        <v>410</v>
      </c>
      <c r="C1034" s="7">
        <v>830</v>
      </c>
      <c r="D1034" s="1" t="s">
        <v>22</v>
      </c>
      <c r="E1034" s="1" t="s">
        <v>27</v>
      </c>
      <c r="F1034" s="7">
        <v>40</v>
      </c>
      <c r="G1034" s="7">
        <v>4</v>
      </c>
      <c r="H1034" s="7">
        <v>0</v>
      </c>
      <c r="I1034" s="7">
        <v>2</v>
      </c>
      <c r="J1034" s="7">
        <v>0</v>
      </c>
      <c r="K1034" s="7">
        <v>1</v>
      </c>
      <c r="L1034" s="7">
        <v>81622.52</v>
      </c>
      <c r="M1034" s="7">
        <v>0</v>
      </c>
      <c r="N1034" s="8">
        <f t="shared" si="20"/>
        <v>76902.587825100927</v>
      </c>
      <c r="O1034" s="8" t="str">
        <f t="shared" si="21"/>
        <v>Low Balance Active</v>
      </c>
      <c r="P1034" s="8">
        <f t="shared" si="22"/>
        <v>100829.46307963735</v>
      </c>
      <c r="Q1034" s="8" t="str">
        <f t="shared" si="23"/>
        <v>Low Salary - Low Balance</v>
      </c>
      <c r="R1034" s="8" t="str">
        <f t="shared" si="24"/>
        <v>Normal Customer</v>
      </c>
    </row>
    <row r="1035" spans="1:18" ht="12.5" x14ac:dyDescent="0.25">
      <c r="A1035" s="7">
        <v>15695475</v>
      </c>
      <c r="B1035" s="1" t="s">
        <v>48</v>
      </c>
      <c r="C1035" s="7">
        <v>645</v>
      </c>
      <c r="D1035" s="1" t="s">
        <v>19</v>
      </c>
      <c r="E1035" s="1" t="s">
        <v>27</v>
      </c>
      <c r="F1035" s="7">
        <v>29</v>
      </c>
      <c r="G1035" s="7">
        <v>1</v>
      </c>
      <c r="H1035" s="7">
        <v>130131.1</v>
      </c>
      <c r="I1035" s="7">
        <v>2</v>
      </c>
      <c r="J1035" s="7">
        <v>0</v>
      </c>
      <c r="K1035" s="7">
        <v>1</v>
      </c>
      <c r="L1035" s="7">
        <v>196474.35</v>
      </c>
      <c r="M1035" s="7">
        <v>0</v>
      </c>
      <c r="N1035" s="8">
        <f t="shared" si="20"/>
        <v>76921.973403075492</v>
      </c>
      <c r="O1035" s="8" t="str">
        <f t="shared" si="21"/>
        <v>High Balance Active</v>
      </c>
      <c r="P1035" s="8">
        <f t="shared" si="22"/>
        <v>100834.30475926418</v>
      </c>
      <c r="Q1035" s="8" t="str">
        <f t="shared" si="23"/>
        <v>High Salary - High Balance</v>
      </c>
      <c r="R1035" s="8" t="str">
        <f t="shared" si="24"/>
        <v>Normal Customer</v>
      </c>
    </row>
    <row r="1036" spans="1:18" ht="12.5" x14ac:dyDescent="0.25">
      <c r="A1036" s="7">
        <v>15689176</v>
      </c>
      <c r="B1036" s="1" t="s">
        <v>791</v>
      </c>
      <c r="C1036" s="7">
        <v>663</v>
      </c>
      <c r="D1036" s="1" t="s">
        <v>19</v>
      </c>
      <c r="E1036" s="1" t="s">
        <v>27</v>
      </c>
      <c r="F1036" s="7">
        <v>46</v>
      </c>
      <c r="G1036" s="7">
        <v>3</v>
      </c>
      <c r="H1036" s="7">
        <v>0</v>
      </c>
      <c r="I1036" s="7">
        <v>2</v>
      </c>
      <c r="J1036" s="7">
        <v>0</v>
      </c>
      <c r="K1036" s="7">
        <v>1</v>
      </c>
      <c r="L1036" s="7">
        <v>176276.1</v>
      </c>
      <c r="M1036" s="7">
        <v>0</v>
      </c>
      <c r="N1036" s="8">
        <f t="shared" si="20"/>
        <v>76908.55708270309</v>
      </c>
      <c r="O1036" s="8" t="str">
        <f t="shared" si="21"/>
        <v>Low Balance Active</v>
      </c>
      <c r="P1036" s="8">
        <f t="shared" si="22"/>
        <v>100810.18977054994</v>
      </c>
      <c r="Q1036" s="8" t="str">
        <f t="shared" si="23"/>
        <v>High Salary - Low Balance</v>
      </c>
      <c r="R1036" s="8" t="str">
        <f t="shared" si="24"/>
        <v>Normal Customer</v>
      </c>
    </row>
    <row r="1037" spans="1:18" ht="12.5" x14ac:dyDescent="0.25">
      <c r="A1037" s="7">
        <v>15652955</v>
      </c>
      <c r="B1037" s="1" t="s">
        <v>488</v>
      </c>
      <c r="C1037" s="7">
        <v>678</v>
      </c>
      <c r="D1037" s="1" t="s">
        <v>22</v>
      </c>
      <c r="E1037" s="1" t="s">
        <v>27</v>
      </c>
      <c r="F1037" s="7">
        <v>30</v>
      </c>
      <c r="G1037" s="7">
        <v>0</v>
      </c>
      <c r="H1037" s="7">
        <v>0</v>
      </c>
      <c r="I1037" s="7">
        <v>1</v>
      </c>
      <c r="J1037" s="7">
        <v>1</v>
      </c>
      <c r="K1037" s="7">
        <v>0</v>
      </c>
      <c r="L1037" s="7">
        <v>35113.08</v>
      </c>
      <c r="M1037" s="7">
        <v>0</v>
      </c>
      <c r="N1037" s="8">
        <f t="shared" si="20"/>
        <v>76927.953944514622</v>
      </c>
      <c r="O1037" s="8" t="str">
        <f t="shared" si="21"/>
        <v>Low Balance Inactive</v>
      </c>
      <c r="P1037" s="8">
        <f t="shared" si="22"/>
        <v>100791.15675409863</v>
      </c>
      <c r="Q1037" s="8" t="str">
        <f t="shared" si="23"/>
        <v>Low Salary - Low Balance</v>
      </c>
      <c r="R1037" s="8" t="str">
        <f t="shared" si="24"/>
        <v>Normal Customer</v>
      </c>
    </row>
    <row r="1038" spans="1:18" ht="12.5" x14ac:dyDescent="0.25">
      <c r="A1038" s="7">
        <v>15668958</v>
      </c>
      <c r="B1038" s="1" t="s">
        <v>792</v>
      </c>
      <c r="C1038" s="7">
        <v>521</v>
      </c>
      <c r="D1038" s="1" t="s">
        <v>19</v>
      </c>
      <c r="E1038" s="1" t="s">
        <v>27</v>
      </c>
      <c r="F1038" s="7">
        <v>30</v>
      </c>
      <c r="G1038" s="7">
        <v>2</v>
      </c>
      <c r="H1038" s="7">
        <v>107316.1</v>
      </c>
      <c r="I1038" s="7">
        <v>1</v>
      </c>
      <c r="J1038" s="7">
        <v>1</v>
      </c>
      <c r="K1038" s="7">
        <v>0</v>
      </c>
      <c r="L1038" s="7">
        <v>64299.82</v>
      </c>
      <c r="M1038" s="7">
        <v>0</v>
      </c>
      <c r="N1038" s="8">
        <f t="shared" si="20"/>
        <v>76947.360592835641</v>
      </c>
      <c r="O1038" s="8" t="str">
        <f t="shared" si="21"/>
        <v>High Balance Inactive</v>
      </c>
      <c r="P1038" s="8">
        <f t="shared" si="22"/>
        <v>100807.72539101943</v>
      </c>
      <c r="Q1038" s="8" t="str">
        <f t="shared" si="23"/>
        <v>Low Salary - High Balance</v>
      </c>
      <c r="R1038" s="8" t="str">
        <f t="shared" si="24"/>
        <v>Normal Customer</v>
      </c>
    </row>
    <row r="1039" spans="1:18" ht="12.5" x14ac:dyDescent="0.25">
      <c r="A1039" s="7">
        <v>15631054</v>
      </c>
      <c r="B1039" s="1" t="s">
        <v>793</v>
      </c>
      <c r="C1039" s="7">
        <v>625</v>
      </c>
      <c r="D1039" s="1" t="s">
        <v>19</v>
      </c>
      <c r="E1039" s="1" t="s">
        <v>20</v>
      </c>
      <c r="F1039" s="7">
        <v>24</v>
      </c>
      <c r="G1039" s="7">
        <v>1</v>
      </c>
      <c r="H1039" s="7">
        <v>0</v>
      </c>
      <c r="I1039" s="7">
        <v>2</v>
      </c>
      <c r="J1039" s="7">
        <v>1</v>
      </c>
      <c r="K1039" s="7">
        <v>1</v>
      </c>
      <c r="L1039" s="7">
        <v>180969.55</v>
      </c>
      <c r="M1039" s="7">
        <v>0</v>
      </c>
      <c r="N1039" s="8">
        <f t="shared" si="20"/>
        <v>76939.697524602685</v>
      </c>
      <c r="O1039" s="8" t="str">
        <f t="shared" si="21"/>
        <v>Low Balance Active</v>
      </c>
      <c r="P1039" s="8">
        <f t="shared" si="22"/>
        <v>100816.93758011633</v>
      </c>
      <c r="Q1039" s="8" t="str">
        <f t="shared" si="23"/>
        <v>High Salary - Low Balance</v>
      </c>
      <c r="R1039" s="8" t="str">
        <f t="shared" si="24"/>
        <v>Normal Customer</v>
      </c>
    </row>
    <row r="1040" spans="1:18" ht="12.5" x14ac:dyDescent="0.25">
      <c r="A1040" s="7">
        <v>15581479</v>
      </c>
      <c r="B1040" s="1" t="s">
        <v>645</v>
      </c>
      <c r="C1040" s="7">
        <v>523</v>
      </c>
      <c r="D1040" s="1" t="s">
        <v>19</v>
      </c>
      <c r="E1040" s="1" t="s">
        <v>27</v>
      </c>
      <c r="F1040" s="7">
        <v>30</v>
      </c>
      <c r="G1040" s="7">
        <v>1</v>
      </c>
      <c r="H1040" s="7">
        <v>83181.289999999994</v>
      </c>
      <c r="I1040" s="7">
        <v>1</v>
      </c>
      <c r="J1040" s="7">
        <v>1</v>
      </c>
      <c r="K1040" s="7">
        <v>1</v>
      </c>
      <c r="L1040" s="7">
        <v>138176.78</v>
      </c>
      <c r="M1040" s="7">
        <v>0</v>
      </c>
      <c r="N1040" s="8">
        <f t="shared" si="20"/>
        <v>76959.116933367099</v>
      </c>
      <c r="O1040" s="8" t="str">
        <f t="shared" si="21"/>
        <v>High Balance Active</v>
      </c>
      <c r="P1040" s="8">
        <f t="shared" si="22"/>
        <v>100796.70723876856</v>
      </c>
      <c r="Q1040" s="8" t="str">
        <f t="shared" si="23"/>
        <v>High Salary - High Balance</v>
      </c>
      <c r="R1040" s="8" t="str">
        <f t="shared" si="24"/>
        <v>Normal Customer</v>
      </c>
    </row>
    <row r="1041" spans="1:18" ht="12.5" x14ac:dyDescent="0.25">
      <c r="A1041" s="7">
        <v>15577478</v>
      </c>
      <c r="B1041" s="1" t="s">
        <v>279</v>
      </c>
      <c r="C1041" s="7">
        <v>714</v>
      </c>
      <c r="D1041" s="1" t="s">
        <v>19</v>
      </c>
      <c r="E1041" s="1" t="s">
        <v>20</v>
      </c>
      <c r="F1041" s="7">
        <v>72</v>
      </c>
      <c r="G1041" s="7">
        <v>3</v>
      </c>
      <c r="H1041" s="7">
        <v>0</v>
      </c>
      <c r="I1041" s="7">
        <v>1</v>
      </c>
      <c r="J1041" s="7">
        <v>1</v>
      </c>
      <c r="K1041" s="7">
        <v>1</v>
      </c>
      <c r="L1041" s="7">
        <v>86733.61</v>
      </c>
      <c r="M1041" s="7">
        <v>0</v>
      </c>
      <c r="N1041" s="8">
        <f t="shared" si="20"/>
        <v>76957.546074223792</v>
      </c>
      <c r="O1041" s="8" t="str">
        <f t="shared" si="21"/>
        <v>Low Balance Active</v>
      </c>
      <c r="P1041" s="8">
        <f t="shared" si="22"/>
        <v>100787.27020954331</v>
      </c>
      <c r="Q1041" s="8" t="str">
        <f t="shared" si="23"/>
        <v>Low Salary - Low Balance</v>
      </c>
      <c r="R1041" s="8" t="str">
        <f t="shared" si="24"/>
        <v>Normal Customer</v>
      </c>
    </row>
    <row r="1042" spans="1:18" ht="12.5" x14ac:dyDescent="0.25">
      <c r="A1042" s="7">
        <v>15780870</v>
      </c>
      <c r="B1042" s="1" t="s">
        <v>506</v>
      </c>
      <c r="C1042" s="7">
        <v>580</v>
      </c>
      <c r="D1042" s="1" t="s">
        <v>22</v>
      </c>
      <c r="E1042" s="1" t="s">
        <v>27</v>
      </c>
      <c r="F1042" s="7">
        <v>67</v>
      </c>
      <c r="G1042" s="7">
        <v>3</v>
      </c>
      <c r="H1042" s="7">
        <v>153946.1</v>
      </c>
      <c r="I1042" s="7">
        <v>1</v>
      </c>
      <c r="J1042" s="7">
        <v>1</v>
      </c>
      <c r="K1042" s="7">
        <v>1</v>
      </c>
      <c r="L1042" s="7">
        <v>7418.92</v>
      </c>
      <c r="M1042" s="7">
        <v>0</v>
      </c>
      <c r="N1042" s="8">
        <f t="shared" si="20"/>
        <v>76976.979797979904</v>
      </c>
      <c r="O1042" s="8" t="str">
        <f t="shared" si="21"/>
        <v>High Balance Active</v>
      </c>
      <c r="P1042" s="8">
        <f t="shared" si="22"/>
        <v>100790.81911363662</v>
      </c>
      <c r="Q1042" s="8" t="str">
        <f t="shared" si="23"/>
        <v>Low Salary - High Balance</v>
      </c>
      <c r="R1042" s="8" t="str">
        <f t="shared" si="24"/>
        <v>Normal Customer</v>
      </c>
    </row>
    <row r="1043" spans="1:18" ht="12.5" x14ac:dyDescent="0.25">
      <c r="A1043" s="7">
        <v>15692317</v>
      </c>
      <c r="B1043" s="1" t="s">
        <v>536</v>
      </c>
      <c r="C1043" s="7">
        <v>722</v>
      </c>
      <c r="D1043" s="1" t="s">
        <v>19</v>
      </c>
      <c r="E1043" s="1" t="s">
        <v>27</v>
      </c>
      <c r="F1043" s="7">
        <v>30</v>
      </c>
      <c r="G1043" s="7">
        <v>5</v>
      </c>
      <c r="H1043" s="7">
        <v>0</v>
      </c>
      <c r="I1043" s="7">
        <v>2</v>
      </c>
      <c r="J1043" s="7">
        <v>1</v>
      </c>
      <c r="K1043" s="7">
        <v>0</v>
      </c>
      <c r="L1043" s="7">
        <v>166376.54</v>
      </c>
      <c r="M1043" s="7">
        <v>0</v>
      </c>
      <c r="N1043" s="8">
        <f t="shared" si="20"/>
        <v>76957.538241980394</v>
      </c>
      <c r="O1043" s="8" t="str">
        <f t="shared" si="21"/>
        <v>Low Balance Inactive</v>
      </c>
      <c r="P1043" s="8">
        <f t="shared" si="22"/>
        <v>100814.40383177597</v>
      </c>
      <c r="Q1043" s="8" t="str">
        <f t="shared" si="23"/>
        <v>High Salary - Low Balance</v>
      </c>
      <c r="R1043" s="8" t="str">
        <f t="shared" si="24"/>
        <v>Normal Customer</v>
      </c>
    </row>
    <row r="1044" spans="1:18" ht="12.5" x14ac:dyDescent="0.25">
      <c r="A1044" s="7">
        <v>15593969</v>
      </c>
      <c r="B1044" s="1" t="s">
        <v>794</v>
      </c>
      <c r="C1044" s="7">
        <v>630</v>
      </c>
      <c r="D1044" s="1" t="s">
        <v>22</v>
      </c>
      <c r="E1044" s="1" t="s">
        <v>20</v>
      </c>
      <c r="F1044" s="7">
        <v>39</v>
      </c>
      <c r="G1044" s="7">
        <v>7</v>
      </c>
      <c r="H1044" s="7">
        <v>135483.20000000001</v>
      </c>
      <c r="I1044" s="7">
        <v>1</v>
      </c>
      <c r="J1044" s="7">
        <v>1</v>
      </c>
      <c r="K1044" s="7">
        <v>0</v>
      </c>
      <c r="L1044" s="7">
        <v>140881.20000000001</v>
      </c>
      <c r="M1044" s="7">
        <v>1</v>
      </c>
      <c r="N1044" s="8">
        <f t="shared" si="20"/>
        <v>76976.98178372925</v>
      </c>
      <c r="O1044" s="8" t="str">
        <f t="shared" si="21"/>
        <v>High Balance Inactive</v>
      </c>
      <c r="P1044" s="8">
        <f t="shared" si="22"/>
        <v>100797.83937089467</v>
      </c>
      <c r="Q1044" s="8" t="str">
        <f t="shared" si="23"/>
        <v>High Salary - High Balance</v>
      </c>
      <c r="R1044" s="8" t="str">
        <f t="shared" si="24"/>
        <v>At - Risk Premium Customer</v>
      </c>
    </row>
    <row r="1045" spans="1:18" ht="12.5" x14ac:dyDescent="0.25">
      <c r="A1045" s="7">
        <v>15570417</v>
      </c>
      <c r="B1045" s="1" t="s">
        <v>795</v>
      </c>
      <c r="C1045" s="7">
        <v>579</v>
      </c>
      <c r="D1045" s="1" t="s">
        <v>19</v>
      </c>
      <c r="E1045" s="1" t="s">
        <v>27</v>
      </c>
      <c r="F1045" s="7">
        <v>35</v>
      </c>
      <c r="G1045" s="7">
        <v>1</v>
      </c>
      <c r="H1045" s="7">
        <v>0</v>
      </c>
      <c r="I1045" s="7">
        <v>2</v>
      </c>
      <c r="J1045" s="7">
        <v>1</v>
      </c>
      <c r="K1045" s="7">
        <v>0</v>
      </c>
      <c r="L1045" s="7">
        <v>4460.2</v>
      </c>
      <c r="M1045" s="7">
        <v>0</v>
      </c>
      <c r="N1045" s="8">
        <f t="shared" si="20"/>
        <v>76962.19628506455</v>
      </c>
      <c r="O1045" s="8" t="str">
        <f t="shared" si="21"/>
        <v>Low Balance Inactive</v>
      </c>
      <c r="P1045" s="8">
        <f t="shared" si="22"/>
        <v>100787.70963608821</v>
      </c>
      <c r="Q1045" s="8" t="str">
        <f t="shared" si="23"/>
        <v>Low Salary - Low Balance</v>
      </c>
      <c r="R1045" s="8" t="str">
        <f t="shared" si="24"/>
        <v>Normal Customer</v>
      </c>
    </row>
    <row r="1046" spans="1:18" ht="12.5" x14ac:dyDescent="0.25">
      <c r="A1046" s="7">
        <v>15779059</v>
      </c>
      <c r="B1046" s="1" t="s">
        <v>796</v>
      </c>
      <c r="C1046" s="7">
        <v>670</v>
      </c>
      <c r="D1046" s="1" t="s">
        <v>19</v>
      </c>
      <c r="E1046" s="1" t="s">
        <v>20</v>
      </c>
      <c r="F1046" s="7">
        <v>38</v>
      </c>
      <c r="G1046" s="7">
        <v>4</v>
      </c>
      <c r="H1046" s="7">
        <v>119624.5</v>
      </c>
      <c r="I1046" s="7">
        <v>2</v>
      </c>
      <c r="J1046" s="7">
        <v>1</v>
      </c>
      <c r="K1046" s="7">
        <v>1</v>
      </c>
      <c r="L1046" s="7">
        <v>110472.12</v>
      </c>
      <c r="M1046" s="7">
        <v>0</v>
      </c>
      <c r="N1046" s="8">
        <f t="shared" si="20"/>
        <v>76981.650834176035</v>
      </c>
      <c r="O1046" s="8" t="str">
        <f t="shared" si="21"/>
        <v>High Balance Active</v>
      </c>
      <c r="P1046" s="8">
        <f t="shared" si="22"/>
        <v>100812.05936046538</v>
      </c>
      <c r="Q1046" s="8" t="str">
        <f t="shared" si="23"/>
        <v>High Salary - High Balance</v>
      </c>
      <c r="R1046" s="8" t="str">
        <f t="shared" si="24"/>
        <v>Normal Customer</v>
      </c>
    </row>
    <row r="1047" spans="1:18" ht="12.5" x14ac:dyDescent="0.25">
      <c r="A1047" s="7">
        <v>15785980</v>
      </c>
      <c r="B1047" s="1" t="s">
        <v>797</v>
      </c>
      <c r="C1047" s="7">
        <v>588</v>
      </c>
      <c r="D1047" s="1" t="s">
        <v>22</v>
      </c>
      <c r="E1047" s="1" t="s">
        <v>27</v>
      </c>
      <c r="F1047" s="7">
        <v>34</v>
      </c>
      <c r="G1047" s="7">
        <v>6</v>
      </c>
      <c r="H1047" s="7">
        <v>121132.3</v>
      </c>
      <c r="I1047" s="7">
        <v>2</v>
      </c>
      <c r="J1047" s="7">
        <v>1</v>
      </c>
      <c r="K1047" s="7">
        <v>0</v>
      </c>
      <c r="L1047" s="7">
        <v>86460.28</v>
      </c>
      <c r="M1047" s="7">
        <v>0</v>
      </c>
      <c r="N1047" s="8">
        <f t="shared" si="20"/>
        <v>76970.868824273173</v>
      </c>
      <c r="O1047" s="8" t="str">
        <f t="shared" si="21"/>
        <v>High Balance Inactive</v>
      </c>
      <c r="P1047" s="8">
        <f t="shared" si="22"/>
        <v>100809.6168672569</v>
      </c>
      <c r="Q1047" s="8" t="str">
        <f t="shared" si="23"/>
        <v>Low Salary - High Balance</v>
      </c>
      <c r="R1047" s="8" t="str">
        <f t="shared" si="24"/>
        <v>Normal Customer</v>
      </c>
    </row>
    <row r="1048" spans="1:18" ht="12.5" x14ac:dyDescent="0.25">
      <c r="A1048" s="7">
        <v>15644200</v>
      </c>
      <c r="B1048" s="1" t="s">
        <v>798</v>
      </c>
      <c r="C1048" s="7">
        <v>807</v>
      </c>
      <c r="D1048" s="1" t="s">
        <v>22</v>
      </c>
      <c r="E1048" s="1" t="s">
        <v>20</v>
      </c>
      <c r="F1048" s="7">
        <v>42</v>
      </c>
      <c r="G1048" s="7">
        <v>1</v>
      </c>
      <c r="H1048" s="7">
        <v>0</v>
      </c>
      <c r="I1048" s="7">
        <v>1</v>
      </c>
      <c r="J1048" s="7">
        <v>1</v>
      </c>
      <c r="K1048" s="7">
        <v>0</v>
      </c>
      <c r="L1048" s="7">
        <v>16500.66</v>
      </c>
      <c r="M1048" s="7">
        <v>1</v>
      </c>
      <c r="N1048" s="8">
        <f t="shared" si="20"/>
        <v>76959.700025290949</v>
      </c>
      <c r="O1048" s="8" t="str">
        <f t="shared" si="21"/>
        <v>Low Balance Inactive</v>
      </c>
      <c r="P1048" s="8">
        <f t="shared" si="22"/>
        <v>100813.24593576153</v>
      </c>
      <c r="Q1048" s="8" t="str">
        <f t="shared" si="23"/>
        <v>Low Salary - Low Balance</v>
      </c>
      <c r="R1048" s="8" t="str">
        <f t="shared" si="24"/>
        <v>Normal Customer</v>
      </c>
    </row>
    <row r="1049" spans="1:18" ht="12.5" x14ac:dyDescent="0.25">
      <c r="A1049" s="7">
        <v>15793949</v>
      </c>
      <c r="B1049" s="1" t="s">
        <v>376</v>
      </c>
      <c r="C1049" s="7">
        <v>726</v>
      </c>
      <c r="D1049" s="1" t="s">
        <v>19</v>
      </c>
      <c r="E1049" s="1" t="s">
        <v>20</v>
      </c>
      <c r="F1049" s="7">
        <v>48</v>
      </c>
      <c r="G1049" s="7">
        <v>4</v>
      </c>
      <c r="H1049" s="7">
        <v>0</v>
      </c>
      <c r="I1049" s="7">
        <v>1</v>
      </c>
      <c r="J1049" s="7">
        <v>1</v>
      </c>
      <c r="K1049" s="7">
        <v>0</v>
      </c>
      <c r="L1049" s="7">
        <v>114020.06</v>
      </c>
      <c r="M1049" s="7">
        <v>1</v>
      </c>
      <c r="N1049" s="8">
        <f t="shared" si="20"/>
        <v>76979.168707311008</v>
      </c>
      <c r="O1049" s="8" t="str">
        <f t="shared" si="21"/>
        <v>Low Balance Inactive</v>
      </c>
      <c r="P1049" s="8">
        <f t="shared" si="22"/>
        <v>100834.5746951685</v>
      </c>
      <c r="Q1049" s="8" t="str">
        <f t="shared" si="23"/>
        <v>High Salary - Low Balance</v>
      </c>
      <c r="R1049" s="8" t="str">
        <f t="shared" si="24"/>
        <v>Normal Customer</v>
      </c>
    </row>
    <row r="1050" spans="1:18" ht="12.5" x14ac:dyDescent="0.25">
      <c r="A1050" s="7">
        <v>15645103</v>
      </c>
      <c r="B1050" s="1" t="s">
        <v>799</v>
      </c>
      <c r="C1050" s="7">
        <v>812</v>
      </c>
      <c r="D1050" s="1" t="s">
        <v>30</v>
      </c>
      <c r="E1050" s="1" t="s">
        <v>27</v>
      </c>
      <c r="F1050" s="7">
        <v>25</v>
      </c>
      <c r="G1050" s="7">
        <v>5</v>
      </c>
      <c r="H1050" s="7">
        <v>54817.55</v>
      </c>
      <c r="I1050" s="7">
        <v>1</v>
      </c>
      <c r="J1050" s="7">
        <v>1</v>
      </c>
      <c r="K1050" s="7">
        <v>0</v>
      </c>
      <c r="L1050" s="7">
        <v>131660.31</v>
      </c>
      <c r="M1050" s="7">
        <v>0</v>
      </c>
      <c r="N1050" s="8">
        <f t="shared" si="20"/>
        <v>76998.647241902931</v>
      </c>
      <c r="O1050" s="8" t="str">
        <f t="shared" si="21"/>
        <v>Low Balance Inactive</v>
      </c>
      <c r="P1050" s="8">
        <f t="shared" si="22"/>
        <v>100831.23828694358</v>
      </c>
      <c r="Q1050" s="8" t="str">
        <f t="shared" si="23"/>
        <v>High Salary - Low Balance</v>
      </c>
      <c r="R1050" s="8" t="str">
        <f t="shared" si="24"/>
        <v>Normal Customer</v>
      </c>
    </row>
    <row r="1051" spans="1:18" ht="12.5" x14ac:dyDescent="0.25">
      <c r="A1051" s="7">
        <v>15705860</v>
      </c>
      <c r="B1051" s="1" t="s">
        <v>387</v>
      </c>
      <c r="C1051" s="7">
        <v>631</v>
      </c>
      <c r="D1051" s="1" t="s">
        <v>30</v>
      </c>
      <c r="E1051" s="1" t="s">
        <v>27</v>
      </c>
      <c r="F1051" s="7">
        <v>40</v>
      </c>
      <c r="G1051" s="7">
        <v>3</v>
      </c>
      <c r="H1051" s="7">
        <v>107949.5</v>
      </c>
      <c r="I1051" s="7">
        <v>1</v>
      </c>
      <c r="J1051" s="7">
        <v>1</v>
      </c>
      <c r="K1051" s="7">
        <v>0</v>
      </c>
      <c r="L1051" s="7">
        <v>52449.62</v>
      </c>
      <c r="M1051" s="7">
        <v>1</v>
      </c>
      <c r="N1051" s="8">
        <f t="shared" si="20"/>
        <v>77004.261288281559</v>
      </c>
      <c r="O1051" s="8" t="str">
        <f t="shared" si="21"/>
        <v>High Balance Inactive</v>
      </c>
      <c r="P1051" s="8">
        <f t="shared" si="22"/>
        <v>100823.43543406761</v>
      </c>
      <c r="Q1051" s="8" t="str">
        <f t="shared" si="23"/>
        <v>Low Salary - High Balance</v>
      </c>
      <c r="R1051" s="8" t="str">
        <f t="shared" si="24"/>
        <v>At - Risk Premium Customer</v>
      </c>
    </row>
    <row r="1052" spans="1:18" ht="12.5" x14ac:dyDescent="0.25">
      <c r="A1052" s="7">
        <v>15623828</v>
      </c>
      <c r="B1052" s="1" t="s">
        <v>800</v>
      </c>
      <c r="C1052" s="7">
        <v>682</v>
      </c>
      <c r="D1052" s="1" t="s">
        <v>19</v>
      </c>
      <c r="E1052" s="1" t="s">
        <v>27</v>
      </c>
      <c r="F1052" s="7">
        <v>30</v>
      </c>
      <c r="G1052" s="7">
        <v>4</v>
      </c>
      <c r="H1052" s="7">
        <v>0</v>
      </c>
      <c r="I1052" s="7">
        <v>1</v>
      </c>
      <c r="J1052" s="7">
        <v>0</v>
      </c>
      <c r="K1052" s="7">
        <v>1</v>
      </c>
      <c r="L1052" s="7">
        <v>161465.31</v>
      </c>
      <c r="M1052" s="7">
        <v>0</v>
      </c>
      <c r="N1052" s="8">
        <f t="shared" si="20"/>
        <v>76996.427050633021</v>
      </c>
      <c r="O1052" s="8" t="str">
        <f t="shared" si="21"/>
        <v>Low Balance Active</v>
      </c>
      <c r="P1052" s="8">
        <f t="shared" si="22"/>
        <v>100835.68196962053</v>
      </c>
      <c r="Q1052" s="8" t="str">
        <f t="shared" si="23"/>
        <v>High Salary - Low Balance</v>
      </c>
      <c r="R1052" s="8" t="str">
        <f t="shared" si="24"/>
        <v>Normal Customer</v>
      </c>
    </row>
    <row r="1053" spans="1:18" ht="12.5" x14ac:dyDescent="0.25">
      <c r="A1053" s="7">
        <v>15715003</v>
      </c>
      <c r="B1053" s="1" t="s">
        <v>146</v>
      </c>
      <c r="C1053" s="7">
        <v>625</v>
      </c>
      <c r="D1053" s="1" t="s">
        <v>22</v>
      </c>
      <c r="E1053" s="1" t="s">
        <v>20</v>
      </c>
      <c r="F1053" s="7">
        <v>49</v>
      </c>
      <c r="G1053" s="7">
        <v>2</v>
      </c>
      <c r="H1053" s="7">
        <v>80816.45</v>
      </c>
      <c r="I1053" s="7">
        <v>1</v>
      </c>
      <c r="J1053" s="7">
        <v>1</v>
      </c>
      <c r="K1053" s="7">
        <v>1</v>
      </c>
      <c r="L1053" s="7">
        <v>20018.79</v>
      </c>
      <c r="M1053" s="7">
        <v>0</v>
      </c>
      <c r="N1053" s="8">
        <f t="shared" si="20"/>
        <v>77015.924753102168</v>
      </c>
      <c r="O1053" s="8" t="str">
        <f t="shared" si="21"/>
        <v>High Balance Active</v>
      </c>
      <c r="P1053" s="8">
        <f t="shared" si="22"/>
        <v>100820.32880982556</v>
      </c>
      <c r="Q1053" s="8" t="str">
        <f t="shared" si="23"/>
        <v>Low Salary - High Balance</v>
      </c>
      <c r="R1053" s="8" t="str">
        <f t="shared" si="24"/>
        <v>Normal Customer</v>
      </c>
    </row>
    <row r="1054" spans="1:18" ht="12.5" x14ac:dyDescent="0.25">
      <c r="A1054" s="7">
        <v>15623471</v>
      </c>
      <c r="B1054" s="1" t="s">
        <v>551</v>
      </c>
      <c r="C1054" s="7">
        <v>607</v>
      </c>
      <c r="D1054" s="1" t="s">
        <v>30</v>
      </c>
      <c r="E1054" s="1" t="s">
        <v>27</v>
      </c>
      <c r="F1054" s="7">
        <v>38</v>
      </c>
      <c r="G1054" s="7">
        <v>3</v>
      </c>
      <c r="H1054" s="7">
        <v>98205.77</v>
      </c>
      <c r="I1054" s="7">
        <v>1</v>
      </c>
      <c r="J1054" s="7">
        <v>1</v>
      </c>
      <c r="K1054" s="7">
        <v>0</v>
      </c>
      <c r="L1054" s="7">
        <v>176318.27</v>
      </c>
      <c r="M1054" s="7">
        <v>0</v>
      </c>
      <c r="N1054" s="8">
        <f t="shared" si="20"/>
        <v>77014.962107396263</v>
      </c>
      <c r="O1054" s="8" t="str">
        <f t="shared" si="21"/>
        <v>High Balance Inactive</v>
      </c>
      <c r="P1054" s="8">
        <f t="shared" si="22"/>
        <v>100840.79525835895</v>
      </c>
      <c r="Q1054" s="8" t="str">
        <f t="shared" si="23"/>
        <v>High Salary - High Balance</v>
      </c>
      <c r="R1054" s="8" t="str">
        <f t="shared" si="24"/>
        <v>Normal Customer</v>
      </c>
    </row>
    <row r="1055" spans="1:18" ht="12.5" x14ac:dyDescent="0.25">
      <c r="A1055" s="7">
        <v>15798348</v>
      </c>
      <c r="B1055" s="1" t="s">
        <v>801</v>
      </c>
      <c r="C1055" s="7">
        <v>600</v>
      </c>
      <c r="D1055" s="1" t="s">
        <v>22</v>
      </c>
      <c r="E1055" s="1" t="s">
        <v>20</v>
      </c>
      <c r="F1055" s="7">
        <v>50</v>
      </c>
      <c r="G1055" s="7">
        <v>6</v>
      </c>
      <c r="H1055" s="7">
        <v>94684.27</v>
      </c>
      <c r="I1055" s="7">
        <v>1</v>
      </c>
      <c r="J1055" s="7">
        <v>1</v>
      </c>
      <c r="K1055" s="7">
        <v>1</v>
      </c>
      <c r="L1055" s="7">
        <v>50488.91</v>
      </c>
      <c r="M1055" s="7">
        <v>0</v>
      </c>
      <c r="N1055" s="8">
        <f t="shared" si="20"/>
        <v>77009.593268305151</v>
      </c>
      <c r="O1055" s="8" t="str">
        <f t="shared" si="21"/>
        <v>High Balance Active</v>
      </c>
      <c r="P1055" s="8">
        <f t="shared" si="22"/>
        <v>100821.67251330153</v>
      </c>
      <c r="Q1055" s="8" t="str">
        <f t="shared" si="23"/>
        <v>Low Salary - High Balance</v>
      </c>
      <c r="R1055" s="8" t="str">
        <f t="shared" si="24"/>
        <v>Normal Customer</v>
      </c>
    </row>
    <row r="1056" spans="1:18" ht="12.5" x14ac:dyDescent="0.25">
      <c r="A1056" s="7">
        <v>15743016</v>
      </c>
      <c r="B1056" s="1" t="s">
        <v>156</v>
      </c>
      <c r="C1056" s="7">
        <v>602</v>
      </c>
      <c r="D1056" s="1" t="s">
        <v>22</v>
      </c>
      <c r="E1056" s="1" t="s">
        <v>20</v>
      </c>
      <c r="F1056" s="7">
        <v>22</v>
      </c>
      <c r="G1056" s="7">
        <v>7</v>
      </c>
      <c r="H1056" s="7">
        <v>141604.79999999999</v>
      </c>
      <c r="I1056" s="7">
        <v>1</v>
      </c>
      <c r="J1056" s="7">
        <v>1</v>
      </c>
      <c r="K1056" s="7">
        <v>0</v>
      </c>
      <c r="L1056" s="7">
        <v>30379.599999999999</v>
      </c>
      <c r="M1056" s="7">
        <v>0</v>
      </c>
      <c r="N1056" s="8">
        <f t="shared" si="20"/>
        <v>77005.114130765447</v>
      </c>
      <c r="O1056" s="8" t="str">
        <f t="shared" si="21"/>
        <v>High Balance Inactive</v>
      </c>
      <c r="P1056" s="8">
        <f t="shared" si="22"/>
        <v>100834.42790167287</v>
      </c>
      <c r="Q1056" s="8" t="str">
        <f t="shared" si="23"/>
        <v>Low Salary - High Balance</v>
      </c>
      <c r="R1056" s="8" t="str">
        <f t="shared" si="24"/>
        <v>Normal Customer</v>
      </c>
    </row>
    <row r="1057" spans="1:18" ht="12.5" x14ac:dyDescent="0.25">
      <c r="A1057" s="7">
        <v>15769499</v>
      </c>
      <c r="B1057" s="1" t="s">
        <v>802</v>
      </c>
      <c r="C1057" s="7">
        <v>545</v>
      </c>
      <c r="D1057" s="1" t="s">
        <v>22</v>
      </c>
      <c r="E1057" s="1" t="s">
        <v>20</v>
      </c>
      <c r="F1057" s="7">
        <v>74</v>
      </c>
      <c r="G1057" s="7">
        <v>3</v>
      </c>
      <c r="H1057" s="7">
        <v>0</v>
      </c>
      <c r="I1057" s="7">
        <v>2</v>
      </c>
      <c r="J1057" s="7">
        <v>1</v>
      </c>
      <c r="K1057" s="7">
        <v>1</v>
      </c>
      <c r="L1057" s="7">
        <v>161326.73000000001</v>
      </c>
      <c r="M1057" s="7">
        <v>0</v>
      </c>
      <c r="N1057" s="8">
        <f t="shared" si="20"/>
        <v>76988.739051964614</v>
      </c>
      <c r="O1057" s="8" t="str">
        <f t="shared" si="21"/>
        <v>Low Balance Active</v>
      </c>
      <c r="P1057" s="8">
        <f t="shared" si="22"/>
        <v>100852.2871736378</v>
      </c>
      <c r="Q1057" s="8" t="str">
        <f t="shared" si="23"/>
        <v>High Salary - Low Balance</v>
      </c>
      <c r="R1057" s="8" t="str">
        <f t="shared" si="24"/>
        <v>Normal Customer</v>
      </c>
    </row>
    <row r="1058" spans="1:18" ht="12.5" x14ac:dyDescent="0.25">
      <c r="A1058" s="7">
        <v>15798521</v>
      </c>
      <c r="B1058" s="1" t="s">
        <v>326</v>
      </c>
      <c r="C1058" s="7">
        <v>675</v>
      </c>
      <c r="D1058" s="1" t="s">
        <v>22</v>
      </c>
      <c r="E1058" s="1" t="s">
        <v>27</v>
      </c>
      <c r="F1058" s="7">
        <v>33</v>
      </c>
      <c r="G1058" s="7">
        <v>3</v>
      </c>
      <c r="H1058" s="7">
        <v>0</v>
      </c>
      <c r="I1058" s="7">
        <v>2</v>
      </c>
      <c r="J1058" s="7">
        <v>1</v>
      </c>
      <c r="K1058" s="7">
        <v>0</v>
      </c>
      <c r="L1058" s="7">
        <v>45348.08</v>
      </c>
      <c r="M1058" s="7">
        <v>0</v>
      </c>
      <c r="N1058" s="8">
        <f t="shared" si="20"/>
        <v>77008.259523326677</v>
      </c>
      <c r="O1058" s="8" t="str">
        <f t="shared" si="21"/>
        <v>Low Balance Inactive</v>
      </c>
      <c r="P1058" s="8">
        <f t="shared" si="22"/>
        <v>100836.95389705911</v>
      </c>
      <c r="Q1058" s="8" t="str">
        <f t="shared" si="23"/>
        <v>Low Salary - Low Balance</v>
      </c>
      <c r="R1058" s="8" t="str">
        <f t="shared" si="24"/>
        <v>Normal Customer</v>
      </c>
    </row>
    <row r="1059" spans="1:18" ht="12.5" x14ac:dyDescent="0.25">
      <c r="A1059" s="7">
        <v>15706534</v>
      </c>
      <c r="B1059" s="1" t="s">
        <v>430</v>
      </c>
      <c r="C1059" s="7">
        <v>581</v>
      </c>
      <c r="D1059" s="1" t="s">
        <v>19</v>
      </c>
      <c r="E1059" s="1" t="s">
        <v>20</v>
      </c>
      <c r="F1059" s="7">
        <v>47</v>
      </c>
      <c r="G1059" s="7">
        <v>1</v>
      </c>
      <c r="H1059" s="7">
        <v>122949.1</v>
      </c>
      <c r="I1059" s="7">
        <v>1</v>
      </c>
      <c r="J1059" s="7">
        <v>0</v>
      </c>
      <c r="K1059" s="7">
        <v>0</v>
      </c>
      <c r="L1059" s="7">
        <v>180251.68</v>
      </c>
      <c r="M1059" s="7">
        <v>1</v>
      </c>
      <c r="N1059" s="8">
        <f t="shared" si="20"/>
        <v>77027.789896018367</v>
      </c>
      <c r="O1059" s="8" t="str">
        <f t="shared" si="21"/>
        <v>High Balance Inactive</v>
      </c>
      <c r="P1059" s="8">
        <f t="shared" si="22"/>
        <v>100851.02665229549</v>
      </c>
      <c r="Q1059" s="8" t="str">
        <f t="shared" si="23"/>
        <v>High Salary - High Balance</v>
      </c>
      <c r="R1059" s="8" t="str">
        <f t="shared" si="24"/>
        <v>At - Risk Premium Customer</v>
      </c>
    </row>
    <row r="1060" spans="1:18" ht="12.5" x14ac:dyDescent="0.25">
      <c r="A1060" s="7">
        <v>15706186</v>
      </c>
      <c r="B1060" s="1" t="s">
        <v>387</v>
      </c>
      <c r="C1060" s="7">
        <v>640</v>
      </c>
      <c r="D1060" s="1" t="s">
        <v>30</v>
      </c>
      <c r="E1060" s="1" t="s">
        <v>27</v>
      </c>
      <c r="F1060" s="7">
        <v>33</v>
      </c>
      <c r="G1060" s="7">
        <v>8</v>
      </c>
      <c r="H1060" s="7">
        <v>81677.22</v>
      </c>
      <c r="I1060" s="7">
        <v>2</v>
      </c>
      <c r="J1060" s="7">
        <v>0</v>
      </c>
      <c r="K1060" s="7">
        <v>0</v>
      </c>
      <c r="L1060" s="7">
        <v>34925.56</v>
      </c>
      <c r="M1060" s="7">
        <v>0</v>
      </c>
      <c r="N1060" s="8">
        <f t="shared" si="20"/>
        <v>77016.140654490213</v>
      </c>
      <c r="O1060" s="8" t="str">
        <f t="shared" si="21"/>
        <v>High Balance Inactive</v>
      </c>
      <c r="P1060" s="8">
        <f t="shared" si="22"/>
        <v>100830.88442668723</v>
      </c>
      <c r="Q1060" s="8" t="str">
        <f t="shared" si="23"/>
        <v>Low Salary - High Balance</v>
      </c>
      <c r="R1060" s="8" t="str">
        <f t="shared" si="24"/>
        <v>Normal Customer</v>
      </c>
    </row>
    <row r="1061" spans="1:18" ht="12.5" x14ac:dyDescent="0.25">
      <c r="A1061" s="7">
        <v>15812197</v>
      </c>
      <c r="B1061" s="1" t="s">
        <v>803</v>
      </c>
      <c r="C1061" s="7">
        <v>850</v>
      </c>
      <c r="D1061" s="1" t="s">
        <v>19</v>
      </c>
      <c r="E1061" s="1" t="s">
        <v>27</v>
      </c>
      <c r="F1061" s="7">
        <v>38</v>
      </c>
      <c r="G1061" s="7">
        <v>7</v>
      </c>
      <c r="H1061" s="7">
        <v>80293.98</v>
      </c>
      <c r="I1061" s="7">
        <v>1</v>
      </c>
      <c r="J1061" s="7">
        <v>0</v>
      </c>
      <c r="K1061" s="7">
        <v>0</v>
      </c>
      <c r="L1061" s="7">
        <v>126555.74</v>
      </c>
      <c r="M1061" s="7">
        <v>0</v>
      </c>
      <c r="N1061" s="8">
        <f t="shared" si="20"/>
        <v>77014.957939609332</v>
      </c>
      <c r="O1061" s="8" t="str">
        <f t="shared" si="21"/>
        <v>High Balance Inactive</v>
      </c>
      <c r="P1061" s="8">
        <f t="shared" si="22"/>
        <v>100847.60742197439</v>
      </c>
      <c r="Q1061" s="8" t="str">
        <f t="shared" si="23"/>
        <v>High Salary - High Balance</v>
      </c>
      <c r="R1061" s="8" t="str">
        <f t="shared" si="24"/>
        <v>Normal Customer</v>
      </c>
    </row>
    <row r="1062" spans="1:18" ht="12.5" x14ac:dyDescent="0.25">
      <c r="A1062" s="7">
        <v>15650933</v>
      </c>
      <c r="B1062" s="1" t="s">
        <v>165</v>
      </c>
      <c r="C1062" s="7">
        <v>490</v>
      </c>
      <c r="D1062" s="1" t="s">
        <v>22</v>
      </c>
      <c r="E1062" s="1" t="s">
        <v>20</v>
      </c>
      <c r="F1062" s="7">
        <v>48</v>
      </c>
      <c r="G1062" s="7">
        <v>8</v>
      </c>
      <c r="H1062" s="7">
        <v>155413.1</v>
      </c>
      <c r="I1062" s="7">
        <v>1</v>
      </c>
      <c r="J1062" s="7">
        <v>1</v>
      </c>
      <c r="K1062" s="7">
        <v>0</v>
      </c>
      <c r="L1062" s="7">
        <v>187921.3</v>
      </c>
      <c r="M1062" s="7">
        <v>0</v>
      </c>
      <c r="N1062" s="8">
        <f t="shared" si="20"/>
        <v>77014.12570050772</v>
      </c>
      <c r="O1062" s="8" t="str">
        <f t="shared" si="21"/>
        <v>High Balance Inactive</v>
      </c>
      <c r="P1062" s="8">
        <f t="shared" si="22"/>
        <v>100841.0825152287</v>
      </c>
      <c r="Q1062" s="8" t="str">
        <f t="shared" si="23"/>
        <v>High Salary - High Balance</v>
      </c>
      <c r="R1062" s="8" t="str">
        <f t="shared" si="24"/>
        <v>Normal Customer</v>
      </c>
    </row>
    <row r="1063" spans="1:18" ht="12.5" x14ac:dyDescent="0.25">
      <c r="A1063" s="7">
        <v>15692991</v>
      </c>
      <c r="B1063" s="1" t="s">
        <v>194</v>
      </c>
      <c r="C1063" s="7">
        <v>710</v>
      </c>
      <c r="D1063" s="1" t="s">
        <v>22</v>
      </c>
      <c r="E1063" s="1" t="s">
        <v>20</v>
      </c>
      <c r="F1063" s="7">
        <v>38</v>
      </c>
      <c r="G1063" s="7">
        <v>4</v>
      </c>
      <c r="H1063" s="7">
        <v>0</v>
      </c>
      <c r="I1063" s="7">
        <v>2</v>
      </c>
      <c r="J1063" s="7">
        <v>1</v>
      </c>
      <c r="K1063" s="7">
        <v>1</v>
      </c>
      <c r="L1063" s="7">
        <v>136390.88</v>
      </c>
      <c r="M1063" s="7">
        <v>0</v>
      </c>
      <c r="N1063" s="8">
        <f t="shared" si="20"/>
        <v>76994.22243208946</v>
      </c>
      <c r="O1063" s="8" t="str">
        <f t="shared" si="21"/>
        <v>Low Balance Active</v>
      </c>
      <c r="P1063" s="8">
        <f t="shared" si="22"/>
        <v>100818.97532622521</v>
      </c>
      <c r="Q1063" s="8" t="str">
        <f t="shared" si="23"/>
        <v>High Salary - Low Balance</v>
      </c>
      <c r="R1063" s="8" t="str">
        <f t="shared" si="24"/>
        <v>Normal Customer</v>
      </c>
    </row>
    <row r="1064" spans="1:18" ht="12.5" x14ac:dyDescent="0.25">
      <c r="A1064" s="7">
        <v>15631189</v>
      </c>
      <c r="B1064" s="1" t="s">
        <v>804</v>
      </c>
      <c r="C1064" s="7">
        <v>613</v>
      </c>
      <c r="D1064" s="1" t="s">
        <v>30</v>
      </c>
      <c r="E1064" s="1" t="s">
        <v>27</v>
      </c>
      <c r="F1064" s="7">
        <v>38</v>
      </c>
      <c r="G1064" s="7">
        <v>9</v>
      </c>
      <c r="H1064" s="7">
        <v>67111.649999999994</v>
      </c>
      <c r="I1064" s="7">
        <v>1</v>
      </c>
      <c r="J1064" s="7">
        <v>1</v>
      </c>
      <c r="K1064" s="7">
        <v>0</v>
      </c>
      <c r="L1064" s="7">
        <v>78566.64</v>
      </c>
      <c r="M1064" s="7">
        <v>1</v>
      </c>
      <c r="N1064" s="8">
        <f t="shared" si="20"/>
        <v>77013.774037582625</v>
      </c>
      <c r="O1064" s="8" t="str">
        <f t="shared" si="21"/>
        <v>Low Balance Inactive</v>
      </c>
      <c r="P1064" s="8">
        <f t="shared" si="22"/>
        <v>100809.94233875092</v>
      </c>
      <c r="Q1064" s="8" t="str">
        <f t="shared" si="23"/>
        <v>Low Salary - Low Balance</v>
      </c>
      <c r="R1064" s="8" t="str">
        <f t="shared" si="24"/>
        <v>Normal Customer</v>
      </c>
    </row>
    <row r="1065" spans="1:18" ht="12.5" x14ac:dyDescent="0.25">
      <c r="A1065" s="7">
        <v>15762198</v>
      </c>
      <c r="B1065" s="1" t="s">
        <v>127</v>
      </c>
      <c r="C1065" s="7">
        <v>812</v>
      </c>
      <c r="D1065" s="1" t="s">
        <v>19</v>
      </c>
      <c r="E1065" s="1" t="s">
        <v>27</v>
      </c>
      <c r="F1065" s="7">
        <v>34</v>
      </c>
      <c r="G1065" s="7">
        <v>5</v>
      </c>
      <c r="H1065" s="7">
        <v>103818.4</v>
      </c>
      <c r="I1065" s="7">
        <v>1</v>
      </c>
      <c r="J1065" s="7">
        <v>1</v>
      </c>
      <c r="K1065" s="7">
        <v>1</v>
      </c>
      <c r="L1065" s="7">
        <v>166038.26999999999</v>
      </c>
      <c r="M1065" s="7">
        <v>0</v>
      </c>
      <c r="N1065" s="8">
        <f t="shared" si="20"/>
        <v>77016.289182118475</v>
      </c>
      <c r="O1065" s="8" t="str">
        <f t="shared" si="21"/>
        <v>High Balance Active</v>
      </c>
      <c r="P1065" s="8">
        <f t="shared" si="22"/>
        <v>100815.59214884456</v>
      </c>
      <c r="Q1065" s="8" t="str">
        <f t="shared" si="23"/>
        <v>High Salary - High Balance</v>
      </c>
      <c r="R1065" s="8" t="str">
        <f t="shared" si="24"/>
        <v>Normal Customer</v>
      </c>
    </row>
    <row r="1066" spans="1:18" ht="12.5" x14ac:dyDescent="0.25">
      <c r="A1066" s="7">
        <v>15699598</v>
      </c>
      <c r="B1066" s="1" t="s">
        <v>251</v>
      </c>
      <c r="C1066" s="7">
        <v>723</v>
      </c>
      <c r="D1066" s="1" t="s">
        <v>19</v>
      </c>
      <c r="E1066" s="1" t="s">
        <v>20</v>
      </c>
      <c r="F1066" s="7">
        <v>20</v>
      </c>
      <c r="G1066" s="7">
        <v>4</v>
      </c>
      <c r="H1066" s="7">
        <v>0</v>
      </c>
      <c r="I1066" s="7">
        <v>2</v>
      </c>
      <c r="J1066" s="7">
        <v>1</v>
      </c>
      <c r="K1066" s="7">
        <v>1</v>
      </c>
      <c r="L1066" s="7">
        <v>140385.32999999999</v>
      </c>
      <c r="M1066" s="7">
        <v>0</v>
      </c>
      <c r="N1066" s="8">
        <f t="shared" si="20"/>
        <v>77009.479702744007</v>
      </c>
      <c r="O1066" s="8" t="str">
        <f t="shared" si="21"/>
        <v>Low Balance Active</v>
      </c>
      <c r="P1066" s="8">
        <f t="shared" si="22"/>
        <v>100799.02134654496</v>
      </c>
      <c r="Q1066" s="8" t="str">
        <f t="shared" si="23"/>
        <v>High Salary - Low Balance</v>
      </c>
      <c r="R1066" s="8" t="str">
        <f t="shared" si="24"/>
        <v>Normal Customer</v>
      </c>
    </row>
    <row r="1067" spans="1:18" ht="12.5" x14ac:dyDescent="0.25">
      <c r="A1067" s="7">
        <v>15692744</v>
      </c>
      <c r="B1067" s="1" t="s">
        <v>805</v>
      </c>
      <c r="C1067" s="7">
        <v>512</v>
      </c>
      <c r="D1067" s="1" t="s">
        <v>19</v>
      </c>
      <c r="E1067" s="1" t="s">
        <v>27</v>
      </c>
      <c r="F1067" s="7">
        <v>36</v>
      </c>
      <c r="G1067" s="7">
        <v>4</v>
      </c>
      <c r="H1067" s="7">
        <v>152169.1</v>
      </c>
      <c r="I1067" s="7">
        <v>2</v>
      </c>
      <c r="J1067" s="7">
        <v>0</v>
      </c>
      <c r="K1067" s="7">
        <v>0</v>
      </c>
      <c r="L1067" s="7">
        <v>38629.300000000003</v>
      </c>
      <c r="M1067" s="7">
        <v>1</v>
      </c>
      <c r="N1067" s="8">
        <f t="shared" si="20"/>
        <v>77029.050091486773</v>
      </c>
      <c r="O1067" s="8" t="str">
        <f t="shared" si="21"/>
        <v>High Balance Inactive</v>
      </c>
      <c r="P1067" s="8">
        <f t="shared" si="22"/>
        <v>100788.96129351995</v>
      </c>
      <c r="Q1067" s="8" t="str">
        <f t="shared" si="23"/>
        <v>Low Salary - High Balance</v>
      </c>
      <c r="R1067" s="8" t="str">
        <f t="shared" si="24"/>
        <v>At - Risk Premium Customer</v>
      </c>
    </row>
    <row r="1068" spans="1:18" ht="12.5" x14ac:dyDescent="0.25">
      <c r="A1068" s="7">
        <v>15688963</v>
      </c>
      <c r="B1068" s="1" t="s">
        <v>806</v>
      </c>
      <c r="C1068" s="7">
        <v>731</v>
      </c>
      <c r="D1068" s="1" t="s">
        <v>19</v>
      </c>
      <c r="E1068" s="1" t="s">
        <v>20</v>
      </c>
      <c r="F1068" s="7">
        <v>52</v>
      </c>
      <c r="G1068" s="7">
        <v>10</v>
      </c>
      <c r="H1068" s="7">
        <v>0</v>
      </c>
      <c r="I1068" s="7">
        <v>1</v>
      </c>
      <c r="J1068" s="7">
        <v>1</v>
      </c>
      <c r="K1068" s="7">
        <v>1</v>
      </c>
      <c r="L1068" s="7">
        <v>24998.75</v>
      </c>
      <c r="M1068" s="7">
        <v>1</v>
      </c>
      <c r="N1068" s="8">
        <f t="shared" si="20"/>
        <v>77009.949926283793</v>
      </c>
      <c r="O1068" s="8" t="str">
        <f t="shared" si="21"/>
        <v>Low Balance Active</v>
      </c>
      <c r="P1068" s="8">
        <f t="shared" si="22"/>
        <v>100804.7619191665</v>
      </c>
      <c r="Q1068" s="8" t="str">
        <f t="shared" si="23"/>
        <v>Low Salary - Low Balance</v>
      </c>
      <c r="R1068" s="8" t="str">
        <f t="shared" si="24"/>
        <v>Normal Customer</v>
      </c>
    </row>
    <row r="1069" spans="1:18" ht="12.5" x14ac:dyDescent="0.25">
      <c r="A1069" s="7">
        <v>15599131</v>
      </c>
      <c r="B1069" s="1" t="s">
        <v>807</v>
      </c>
      <c r="C1069" s="7">
        <v>650</v>
      </c>
      <c r="D1069" s="1" t="s">
        <v>30</v>
      </c>
      <c r="E1069" s="1" t="s">
        <v>27</v>
      </c>
      <c r="F1069" s="7">
        <v>26</v>
      </c>
      <c r="G1069" s="7">
        <v>4</v>
      </c>
      <c r="H1069" s="7">
        <v>214347</v>
      </c>
      <c r="I1069" s="7">
        <v>2</v>
      </c>
      <c r="J1069" s="7">
        <v>1</v>
      </c>
      <c r="K1069" s="7">
        <v>0</v>
      </c>
      <c r="L1069" s="7">
        <v>128815.33</v>
      </c>
      <c r="M1069" s="7">
        <v>0</v>
      </c>
      <c r="N1069" s="8">
        <f t="shared" si="20"/>
        <v>77029.530386473547</v>
      </c>
      <c r="O1069" s="8" t="str">
        <f t="shared" si="21"/>
        <v>High Balance Inactive</v>
      </c>
      <c r="P1069" s="8">
        <f t="shared" si="22"/>
        <v>100824.03626748054</v>
      </c>
      <c r="Q1069" s="8" t="str">
        <f t="shared" si="23"/>
        <v>High Salary - High Balance</v>
      </c>
      <c r="R1069" s="8" t="str">
        <f t="shared" si="24"/>
        <v>Normal Customer</v>
      </c>
    </row>
    <row r="1070" spans="1:18" ht="12.5" x14ac:dyDescent="0.25">
      <c r="A1070" s="7">
        <v>15680303</v>
      </c>
      <c r="B1070" s="1" t="s">
        <v>808</v>
      </c>
      <c r="C1070" s="7">
        <v>594</v>
      </c>
      <c r="D1070" s="1" t="s">
        <v>19</v>
      </c>
      <c r="E1070" s="1" t="s">
        <v>27</v>
      </c>
      <c r="F1070" s="7">
        <v>57</v>
      </c>
      <c r="G1070" s="7">
        <v>6</v>
      </c>
      <c r="H1070" s="7">
        <v>0</v>
      </c>
      <c r="I1070" s="7">
        <v>1</v>
      </c>
      <c r="J1070" s="7">
        <v>1</v>
      </c>
      <c r="K1070" s="7">
        <v>0</v>
      </c>
      <c r="L1070" s="7">
        <v>19376.560000000001</v>
      </c>
      <c r="M1070" s="7">
        <v>1</v>
      </c>
      <c r="N1070" s="8">
        <f t="shared" si="20"/>
        <v>76994.607327060134</v>
      </c>
      <c r="O1070" s="8" t="str">
        <f t="shared" si="21"/>
        <v>Low Balance Inactive</v>
      </c>
      <c r="P1070" s="8">
        <f t="shared" si="22"/>
        <v>100816.9174237032</v>
      </c>
      <c r="Q1070" s="8" t="str">
        <f t="shared" si="23"/>
        <v>Low Salary - Low Balance</v>
      </c>
      <c r="R1070" s="8" t="str">
        <f t="shared" si="24"/>
        <v>Normal Customer</v>
      </c>
    </row>
    <row r="1071" spans="1:18" ht="12.5" x14ac:dyDescent="0.25">
      <c r="A1071" s="7">
        <v>15628674</v>
      </c>
      <c r="B1071" s="1" t="s">
        <v>809</v>
      </c>
      <c r="C1071" s="7">
        <v>844</v>
      </c>
      <c r="D1071" s="1" t="s">
        <v>19</v>
      </c>
      <c r="E1071" s="1" t="s">
        <v>27</v>
      </c>
      <c r="F1071" s="7">
        <v>40</v>
      </c>
      <c r="G1071" s="7">
        <v>7</v>
      </c>
      <c r="H1071" s="7">
        <v>113348.1</v>
      </c>
      <c r="I1071" s="7">
        <v>1</v>
      </c>
      <c r="J1071" s="7">
        <v>1</v>
      </c>
      <c r="K1071" s="7">
        <v>0</v>
      </c>
      <c r="L1071" s="7">
        <v>31904.31</v>
      </c>
      <c r="M1071" s="7">
        <v>1</v>
      </c>
      <c r="N1071" s="8">
        <f t="shared" si="20"/>
        <v>77014.193846349648</v>
      </c>
      <c r="O1071" s="8" t="str">
        <f t="shared" si="21"/>
        <v>High Balance Inactive</v>
      </c>
      <c r="P1071" s="8">
        <f t="shared" si="22"/>
        <v>100837.6348893414</v>
      </c>
      <c r="Q1071" s="8" t="str">
        <f t="shared" si="23"/>
        <v>Low Salary - High Balance</v>
      </c>
      <c r="R1071" s="8" t="str">
        <f t="shared" si="24"/>
        <v>At - Risk Premium Customer</v>
      </c>
    </row>
    <row r="1072" spans="1:18" ht="12.5" x14ac:dyDescent="0.25">
      <c r="A1072" s="7">
        <v>15648075</v>
      </c>
      <c r="B1072" s="1" t="s">
        <v>810</v>
      </c>
      <c r="C1072" s="7">
        <v>686</v>
      </c>
      <c r="D1072" s="1" t="s">
        <v>30</v>
      </c>
      <c r="E1072" s="1" t="s">
        <v>20</v>
      </c>
      <c r="F1072" s="7">
        <v>47</v>
      </c>
      <c r="G1072" s="7">
        <v>5</v>
      </c>
      <c r="H1072" s="7">
        <v>170935.9</v>
      </c>
      <c r="I1072" s="7">
        <v>1</v>
      </c>
      <c r="J1072" s="7">
        <v>1</v>
      </c>
      <c r="K1072" s="7">
        <v>0</v>
      </c>
      <c r="L1072" s="7">
        <v>173179.79</v>
      </c>
      <c r="M1072" s="7">
        <v>1</v>
      </c>
      <c r="N1072" s="8">
        <f t="shared" si="20"/>
        <v>77004.948577608258</v>
      </c>
      <c r="O1072" s="8" t="str">
        <f t="shared" si="21"/>
        <v>High Balance Inactive</v>
      </c>
      <c r="P1072" s="8">
        <f t="shared" si="22"/>
        <v>100855.17517557277</v>
      </c>
      <c r="Q1072" s="8" t="str">
        <f t="shared" si="23"/>
        <v>High Salary - High Balance</v>
      </c>
      <c r="R1072" s="8" t="str">
        <f t="shared" si="24"/>
        <v>At - Risk Premium Customer</v>
      </c>
    </row>
    <row r="1073" spans="1:18" ht="12.5" x14ac:dyDescent="0.25">
      <c r="A1073" s="7">
        <v>15586970</v>
      </c>
      <c r="B1073" s="1" t="s">
        <v>193</v>
      </c>
      <c r="C1073" s="7">
        <v>695</v>
      </c>
      <c r="D1073" s="1" t="s">
        <v>30</v>
      </c>
      <c r="E1073" s="1" t="s">
        <v>27</v>
      </c>
      <c r="F1073" s="7">
        <v>52</v>
      </c>
      <c r="G1073" s="7">
        <v>8</v>
      </c>
      <c r="H1073" s="7">
        <v>103023.3</v>
      </c>
      <c r="I1073" s="7">
        <v>1</v>
      </c>
      <c r="J1073" s="7">
        <v>1</v>
      </c>
      <c r="K1073" s="7">
        <v>1</v>
      </c>
      <c r="L1073" s="7">
        <v>22485.64</v>
      </c>
      <c r="M1073" s="7">
        <v>0</v>
      </c>
      <c r="N1073" s="8">
        <f t="shared" si="20"/>
        <v>76981.041488928618</v>
      </c>
      <c r="O1073" s="8" t="str">
        <f t="shared" si="21"/>
        <v>High Balance Active</v>
      </c>
      <c r="P1073" s="8">
        <f t="shared" si="22"/>
        <v>100836.76728175135</v>
      </c>
      <c r="Q1073" s="8" t="str">
        <f t="shared" si="23"/>
        <v>Low Salary - High Balance</v>
      </c>
      <c r="R1073" s="8" t="str">
        <f t="shared" si="24"/>
        <v>Normal Customer</v>
      </c>
    </row>
    <row r="1074" spans="1:18" ht="12.5" x14ac:dyDescent="0.25">
      <c r="A1074" s="7">
        <v>15625698</v>
      </c>
      <c r="B1074" s="1" t="s">
        <v>252</v>
      </c>
      <c r="C1074" s="7">
        <v>624</v>
      </c>
      <c r="D1074" s="1" t="s">
        <v>22</v>
      </c>
      <c r="E1074" s="1" t="s">
        <v>20</v>
      </c>
      <c r="F1074" s="7">
        <v>23</v>
      </c>
      <c r="G1074" s="7">
        <v>6</v>
      </c>
      <c r="H1074" s="7">
        <v>0</v>
      </c>
      <c r="I1074" s="7">
        <v>2</v>
      </c>
      <c r="J1074" s="7">
        <v>0</v>
      </c>
      <c r="K1074" s="7">
        <v>1</v>
      </c>
      <c r="L1074" s="7">
        <v>196668.51</v>
      </c>
      <c r="M1074" s="7">
        <v>0</v>
      </c>
      <c r="N1074" s="8">
        <f t="shared" si="20"/>
        <v>76974.411586049027</v>
      </c>
      <c r="O1074" s="8" t="str">
        <f t="shared" si="21"/>
        <v>Low Balance Active</v>
      </c>
      <c r="P1074" s="8">
        <f t="shared" si="22"/>
        <v>100856.71410641575</v>
      </c>
      <c r="Q1074" s="8" t="str">
        <f t="shared" si="23"/>
        <v>High Salary - Low Balance</v>
      </c>
      <c r="R1074" s="8" t="str">
        <f t="shared" si="24"/>
        <v>Normal Customer</v>
      </c>
    </row>
    <row r="1075" spans="1:18" ht="12.5" x14ac:dyDescent="0.25">
      <c r="A1075" s="7">
        <v>15790497</v>
      </c>
      <c r="B1075" s="1" t="s">
        <v>414</v>
      </c>
      <c r="C1075" s="7">
        <v>503</v>
      </c>
      <c r="D1075" s="1" t="s">
        <v>22</v>
      </c>
      <c r="E1075" s="1" t="s">
        <v>27</v>
      </c>
      <c r="F1075" s="7">
        <v>37</v>
      </c>
      <c r="G1075" s="7">
        <v>6</v>
      </c>
      <c r="H1075" s="7">
        <v>0</v>
      </c>
      <c r="I1075" s="7">
        <v>2</v>
      </c>
      <c r="J1075" s="7">
        <v>0</v>
      </c>
      <c r="K1075" s="7">
        <v>0</v>
      </c>
      <c r="L1075" s="7">
        <v>136506.85999999999</v>
      </c>
      <c r="M1075" s="7">
        <v>0</v>
      </c>
      <c r="N1075" s="8">
        <f t="shared" si="20"/>
        <v>76994.01291316541</v>
      </c>
      <c r="O1075" s="8" t="str">
        <f t="shared" si="21"/>
        <v>Low Balance Inactive</v>
      </c>
      <c r="P1075" s="8">
        <f t="shared" si="22"/>
        <v>100832.31588999262</v>
      </c>
      <c r="Q1075" s="8" t="str">
        <f t="shared" si="23"/>
        <v>High Salary - Low Balance</v>
      </c>
      <c r="R1075" s="8" t="str">
        <f t="shared" si="24"/>
        <v>Normal Customer</v>
      </c>
    </row>
    <row r="1076" spans="1:18" ht="12.5" x14ac:dyDescent="0.25">
      <c r="A1076" s="7">
        <v>15682618</v>
      </c>
      <c r="B1076" s="1" t="s">
        <v>811</v>
      </c>
      <c r="C1076" s="7">
        <v>535</v>
      </c>
      <c r="D1076" s="1" t="s">
        <v>19</v>
      </c>
      <c r="E1076" s="1" t="s">
        <v>20</v>
      </c>
      <c r="F1076" s="7">
        <v>31</v>
      </c>
      <c r="G1076" s="7">
        <v>7</v>
      </c>
      <c r="H1076" s="7">
        <v>111855</v>
      </c>
      <c r="I1076" s="7">
        <v>2</v>
      </c>
      <c r="J1076" s="7">
        <v>1</v>
      </c>
      <c r="K1076" s="7">
        <v>1</v>
      </c>
      <c r="L1076" s="7">
        <v>36278.89</v>
      </c>
      <c r="M1076" s="7">
        <v>0</v>
      </c>
      <c r="N1076" s="8">
        <f t="shared" si="20"/>
        <v>77013.624225675128</v>
      </c>
      <c r="O1076" s="8" t="str">
        <f t="shared" si="21"/>
        <v>High Balance Active</v>
      </c>
      <c r="P1076" s="8">
        <f t="shared" si="22"/>
        <v>100823.22914926159</v>
      </c>
      <c r="Q1076" s="8" t="str">
        <f t="shared" si="23"/>
        <v>Low Salary - High Balance</v>
      </c>
      <c r="R1076" s="8" t="str">
        <f t="shared" si="24"/>
        <v>Normal Customer</v>
      </c>
    </row>
    <row r="1077" spans="1:18" ht="12.5" x14ac:dyDescent="0.25">
      <c r="A1077" s="7">
        <v>15762937</v>
      </c>
      <c r="B1077" s="1" t="s">
        <v>812</v>
      </c>
      <c r="C1077" s="7">
        <v>743</v>
      </c>
      <c r="D1077" s="1" t="s">
        <v>30</v>
      </c>
      <c r="E1077" s="1" t="s">
        <v>20</v>
      </c>
      <c r="F1077" s="7">
        <v>32</v>
      </c>
      <c r="G1077" s="7">
        <v>6</v>
      </c>
      <c r="H1077" s="7">
        <v>140348.6</v>
      </c>
      <c r="I1077" s="7">
        <v>2</v>
      </c>
      <c r="J1077" s="7">
        <v>1</v>
      </c>
      <c r="K1077" s="7">
        <v>1</v>
      </c>
      <c r="L1077" s="7">
        <v>163254.39000000001</v>
      </c>
      <c r="M1077" s="7">
        <v>0</v>
      </c>
      <c r="N1077" s="8">
        <f t="shared" si="20"/>
        <v>77004.747442038366</v>
      </c>
      <c r="O1077" s="8" t="str">
        <f t="shared" si="21"/>
        <v>High Balance Active</v>
      </c>
      <c r="P1077" s="8">
        <f t="shared" si="22"/>
        <v>100839.67356687924</v>
      </c>
      <c r="Q1077" s="8" t="str">
        <f t="shared" si="23"/>
        <v>High Salary - High Balance</v>
      </c>
      <c r="R1077" s="8" t="str">
        <f t="shared" si="24"/>
        <v>Normal Customer</v>
      </c>
    </row>
    <row r="1078" spans="1:18" ht="12.5" x14ac:dyDescent="0.25">
      <c r="A1078" s="7">
        <v>15750929</v>
      </c>
      <c r="B1078" s="1" t="s">
        <v>813</v>
      </c>
      <c r="C1078" s="7">
        <v>702</v>
      </c>
      <c r="D1078" s="1" t="s">
        <v>22</v>
      </c>
      <c r="E1078" s="1" t="s">
        <v>27</v>
      </c>
      <c r="F1078" s="7">
        <v>39</v>
      </c>
      <c r="G1078" s="7">
        <v>8</v>
      </c>
      <c r="H1078" s="7">
        <v>0</v>
      </c>
      <c r="I1078" s="7">
        <v>2</v>
      </c>
      <c r="J1078" s="7">
        <v>1</v>
      </c>
      <c r="K1078" s="7">
        <v>0</v>
      </c>
      <c r="L1078" s="7">
        <v>99654.13</v>
      </c>
      <c r="M1078" s="7">
        <v>0</v>
      </c>
      <c r="N1078" s="8">
        <f t="shared" si="20"/>
        <v>76988.604768093923</v>
      </c>
      <c r="O1078" s="8" t="str">
        <f t="shared" si="21"/>
        <v>Low Balance Inactive</v>
      </c>
      <c r="P1078" s="8">
        <f t="shared" si="22"/>
        <v>100823.76767584123</v>
      </c>
      <c r="Q1078" s="8" t="str">
        <f t="shared" si="23"/>
        <v>Low Salary - Low Balance</v>
      </c>
      <c r="R1078" s="8" t="str">
        <f t="shared" si="24"/>
        <v>Normal Customer</v>
      </c>
    </row>
    <row r="1079" spans="1:18" ht="12.5" x14ac:dyDescent="0.25">
      <c r="A1079" s="7">
        <v>15729832</v>
      </c>
      <c r="B1079" s="1" t="s">
        <v>376</v>
      </c>
      <c r="C1079" s="7">
        <v>658</v>
      </c>
      <c r="D1079" s="1" t="s">
        <v>19</v>
      </c>
      <c r="E1079" s="1" t="s">
        <v>27</v>
      </c>
      <c r="F1079" s="7">
        <v>29</v>
      </c>
      <c r="G1079" s="7">
        <v>3</v>
      </c>
      <c r="H1079" s="7">
        <v>145512.79999999999</v>
      </c>
      <c r="I1079" s="7">
        <v>1</v>
      </c>
      <c r="J1079" s="7">
        <v>1</v>
      </c>
      <c r="K1079" s="7">
        <v>0</v>
      </c>
      <c r="L1079" s="7">
        <v>20207.02</v>
      </c>
      <c r="M1079" s="7">
        <v>0</v>
      </c>
      <c r="N1079" s="8">
        <f t="shared" si="20"/>
        <v>77008.229699209929</v>
      </c>
      <c r="O1079" s="8" t="str">
        <f t="shared" si="21"/>
        <v>High Balance Inactive</v>
      </c>
      <c r="P1079" s="8">
        <f t="shared" si="22"/>
        <v>100824.06582462427</v>
      </c>
      <c r="Q1079" s="8" t="str">
        <f t="shared" si="23"/>
        <v>Low Salary - High Balance</v>
      </c>
      <c r="R1079" s="8" t="str">
        <f t="shared" si="24"/>
        <v>Normal Customer</v>
      </c>
    </row>
    <row r="1080" spans="1:18" ht="12.5" x14ac:dyDescent="0.25">
      <c r="A1080" s="7">
        <v>15633650</v>
      </c>
      <c r="B1080" s="1" t="s">
        <v>814</v>
      </c>
      <c r="C1080" s="7">
        <v>677</v>
      </c>
      <c r="D1080" s="1" t="s">
        <v>30</v>
      </c>
      <c r="E1080" s="1" t="s">
        <v>20</v>
      </c>
      <c r="F1080" s="7">
        <v>41</v>
      </c>
      <c r="G1080" s="7">
        <v>8</v>
      </c>
      <c r="H1080" s="7">
        <v>146721</v>
      </c>
      <c r="I1080" s="7">
        <v>2</v>
      </c>
      <c r="J1080" s="7">
        <v>1</v>
      </c>
      <c r="K1080" s="7">
        <v>1</v>
      </c>
      <c r="L1080" s="7">
        <v>4195.84</v>
      </c>
      <c r="M1080" s="7">
        <v>0</v>
      </c>
      <c r="N1080" s="8">
        <f t="shared" si="20"/>
        <v>76990.762955125087</v>
      </c>
      <c r="O1080" s="8" t="str">
        <f t="shared" si="21"/>
        <v>High Balance Active</v>
      </c>
      <c r="P1080" s="8">
        <f t="shared" si="22"/>
        <v>100844.62091025013</v>
      </c>
      <c r="Q1080" s="8" t="str">
        <f t="shared" si="23"/>
        <v>Low Salary - High Balance</v>
      </c>
      <c r="R1080" s="8" t="str">
        <f t="shared" si="24"/>
        <v>Normal Customer</v>
      </c>
    </row>
    <row r="1081" spans="1:18" ht="12.5" x14ac:dyDescent="0.25">
      <c r="A1081" s="7">
        <v>15748856</v>
      </c>
      <c r="B1081" s="1" t="s">
        <v>556</v>
      </c>
      <c r="C1081" s="7">
        <v>664</v>
      </c>
      <c r="D1081" s="1" t="s">
        <v>19</v>
      </c>
      <c r="E1081" s="1" t="s">
        <v>27</v>
      </c>
      <c r="F1081" s="7">
        <v>32</v>
      </c>
      <c r="G1081" s="7">
        <v>10</v>
      </c>
      <c r="H1081" s="7">
        <v>107209.7</v>
      </c>
      <c r="I1081" s="7">
        <v>1</v>
      </c>
      <c r="J1081" s="7">
        <v>1</v>
      </c>
      <c r="K1081" s="7">
        <v>1</v>
      </c>
      <c r="L1081" s="7">
        <v>112340.2</v>
      </c>
      <c r="M1081" s="7">
        <v>0</v>
      </c>
      <c r="N1081" s="8">
        <f t="shared" si="20"/>
        <v>76972.97916602921</v>
      </c>
      <c r="O1081" s="8" t="str">
        <f t="shared" si="21"/>
        <v>High Balance Active</v>
      </c>
      <c r="P1081" s="8">
        <f t="shared" si="22"/>
        <v>100869.26992348916</v>
      </c>
      <c r="Q1081" s="8" t="str">
        <f t="shared" si="23"/>
        <v>High Salary - High Balance</v>
      </c>
      <c r="R1081" s="8" t="str">
        <f t="shared" si="24"/>
        <v>Normal Customer</v>
      </c>
    </row>
    <row r="1082" spans="1:18" ht="12.5" x14ac:dyDescent="0.25">
      <c r="A1082" s="7">
        <v>15589195</v>
      </c>
      <c r="B1082" s="1" t="s">
        <v>815</v>
      </c>
      <c r="C1082" s="7">
        <v>766</v>
      </c>
      <c r="D1082" s="1" t="s">
        <v>30</v>
      </c>
      <c r="E1082" s="1" t="s">
        <v>20</v>
      </c>
      <c r="F1082" s="7">
        <v>38</v>
      </c>
      <c r="G1082" s="7">
        <v>7</v>
      </c>
      <c r="H1082" s="7">
        <v>130933.7</v>
      </c>
      <c r="I1082" s="7">
        <v>1</v>
      </c>
      <c r="J1082" s="7">
        <v>0</v>
      </c>
      <c r="K1082" s="7">
        <v>1</v>
      </c>
      <c r="L1082" s="7">
        <v>2035.94</v>
      </c>
      <c r="M1082" s="7">
        <v>0</v>
      </c>
      <c r="N1082" s="8">
        <f t="shared" si="20"/>
        <v>76965.26571683689</v>
      </c>
      <c r="O1082" s="8" t="str">
        <f t="shared" si="21"/>
        <v>High Balance Active</v>
      </c>
      <c r="P1082" s="8">
        <f t="shared" si="22"/>
        <v>100866.34366581657</v>
      </c>
      <c r="Q1082" s="8" t="str">
        <f t="shared" si="23"/>
        <v>Low Salary - High Balance</v>
      </c>
      <c r="R1082" s="8" t="str">
        <f t="shared" si="24"/>
        <v>Normal Customer</v>
      </c>
    </row>
    <row r="1083" spans="1:18" ht="12.5" x14ac:dyDescent="0.25">
      <c r="A1083" s="7">
        <v>15699911</v>
      </c>
      <c r="B1083" s="1" t="s">
        <v>816</v>
      </c>
      <c r="C1083" s="7">
        <v>461</v>
      </c>
      <c r="D1083" s="1" t="s">
        <v>22</v>
      </c>
      <c r="E1083" s="1" t="s">
        <v>20</v>
      </c>
      <c r="F1083" s="7">
        <v>35</v>
      </c>
      <c r="G1083" s="7">
        <v>8</v>
      </c>
      <c r="H1083" s="7">
        <v>0</v>
      </c>
      <c r="I1083" s="7">
        <v>1</v>
      </c>
      <c r="J1083" s="7">
        <v>1</v>
      </c>
      <c r="K1083" s="7">
        <v>0</v>
      </c>
      <c r="L1083" s="7">
        <v>132295.95000000001</v>
      </c>
      <c r="M1083" s="7">
        <v>0</v>
      </c>
      <c r="N1083" s="8">
        <f t="shared" si="20"/>
        <v>76951.49474610886</v>
      </c>
      <c r="O1083" s="8" t="str">
        <f t="shared" si="21"/>
        <v>Low Balance Inactive</v>
      </c>
      <c r="P1083" s="8">
        <f t="shared" si="22"/>
        <v>100891.5619367188</v>
      </c>
      <c r="Q1083" s="8" t="str">
        <f t="shared" si="23"/>
        <v>High Salary - Low Balance</v>
      </c>
      <c r="R1083" s="8" t="str">
        <f t="shared" si="24"/>
        <v>Normal Customer</v>
      </c>
    </row>
    <row r="1084" spans="1:18" ht="12.5" x14ac:dyDescent="0.25">
      <c r="A1084" s="7">
        <v>15663438</v>
      </c>
      <c r="B1084" s="1" t="s">
        <v>817</v>
      </c>
      <c r="C1084" s="7">
        <v>688</v>
      </c>
      <c r="D1084" s="1" t="s">
        <v>22</v>
      </c>
      <c r="E1084" s="1" t="s">
        <v>27</v>
      </c>
      <c r="F1084" s="7">
        <v>36</v>
      </c>
      <c r="G1084" s="7">
        <v>0</v>
      </c>
      <c r="H1084" s="7">
        <v>89772.3</v>
      </c>
      <c r="I1084" s="7">
        <v>1</v>
      </c>
      <c r="J1084" s="7">
        <v>1</v>
      </c>
      <c r="K1084" s="7">
        <v>0</v>
      </c>
      <c r="L1084" s="7">
        <v>177383.67999999999</v>
      </c>
      <c r="M1084" s="7">
        <v>1</v>
      </c>
      <c r="N1084" s="8">
        <f t="shared" si="20"/>
        <v>76971.135250127772</v>
      </c>
      <c r="O1084" s="8" t="str">
        <f t="shared" si="21"/>
        <v>High Balance Inactive</v>
      </c>
      <c r="P1084" s="8">
        <f t="shared" si="22"/>
        <v>100883.54652373685</v>
      </c>
      <c r="Q1084" s="8" t="str">
        <f t="shared" si="23"/>
        <v>High Salary - High Balance</v>
      </c>
      <c r="R1084" s="8" t="str">
        <f t="shared" si="24"/>
        <v>At - Risk Premium Customer</v>
      </c>
    </row>
    <row r="1085" spans="1:18" ht="12.5" x14ac:dyDescent="0.25">
      <c r="A1085" s="7">
        <v>15692583</v>
      </c>
      <c r="B1085" s="1" t="s">
        <v>456</v>
      </c>
      <c r="C1085" s="7">
        <v>678</v>
      </c>
      <c r="D1085" s="1" t="s">
        <v>19</v>
      </c>
      <c r="E1085" s="1" t="s">
        <v>20</v>
      </c>
      <c r="F1085" s="7">
        <v>32</v>
      </c>
      <c r="G1085" s="7">
        <v>5</v>
      </c>
      <c r="H1085" s="7">
        <v>0</v>
      </c>
      <c r="I1085" s="7">
        <v>2</v>
      </c>
      <c r="J1085" s="7">
        <v>1</v>
      </c>
      <c r="K1085" s="7">
        <v>0</v>
      </c>
      <c r="L1085" s="7">
        <v>90284.47</v>
      </c>
      <c r="M1085" s="7">
        <v>0</v>
      </c>
      <c r="N1085" s="8">
        <f t="shared" si="20"/>
        <v>76967.867145774988</v>
      </c>
      <c r="O1085" s="8" t="str">
        <f t="shared" si="21"/>
        <v>Low Balance Inactive</v>
      </c>
      <c r="P1085" s="8">
        <f t="shared" si="22"/>
        <v>100864.01623691627</v>
      </c>
      <c r="Q1085" s="8" t="str">
        <f t="shared" si="23"/>
        <v>Low Salary - Low Balance</v>
      </c>
      <c r="R1085" s="8" t="str">
        <f t="shared" si="24"/>
        <v>Normal Customer</v>
      </c>
    </row>
    <row r="1086" spans="1:18" ht="12.5" x14ac:dyDescent="0.25">
      <c r="A1086" s="7">
        <v>15591257</v>
      </c>
      <c r="B1086" s="1" t="s">
        <v>552</v>
      </c>
      <c r="C1086" s="7">
        <v>796</v>
      </c>
      <c r="D1086" s="1" t="s">
        <v>19</v>
      </c>
      <c r="E1086" s="1" t="s">
        <v>27</v>
      </c>
      <c r="F1086" s="7">
        <v>24</v>
      </c>
      <c r="G1086" s="7">
        <v>8</v>
      </c>
      <c r="H1086" s="7">
        <v>0</v>
      </c>
      <c r="I1086" s="7">
        <v>2</v>
      </c>
      <c r="J1086" s="7">
        <v>1</v>
      </c>
      <c r="K1086" s="7">
        <v>0</v>
      </c>
      <c r="L1086" s="7">
        <v>61349.37</v>
      </c>
      <c r="M1086" s="7">
        <v>0</v>
      </c>
      <c r="N1086" s="8">
        <f t="shared" si="20"/>
        <v>76987.521861593617</v>
      </c>
      <c r="O1086" s="8" t="str">
        <f t="shared" si="21"/>
        <v>Low Balance Inactive</v>
      </c>
      <c r="P1086" s="8">
        <f t="shared" si="22"/>
        <v>100866.71785750793</v>
      </c>
      <c r="Q1086" s="8" t="str">
        <f t="shared" si="23"/>
        <v>Low Salary - Low Balance</v>
      </c>
      <c r="R1086" s="8" t="str">
        <f t="shared" si="24"/>
        <v>Normal Customer</v>
      </c>
    </row>
    <row r="1087" spans="1:18" ht="12.5" x14ac:dyDescent="0.25">
      <c r="A1087" s="7">
        <v>15646513</v>
      </c>
      <c r="B1087" s="1" t="s">
        <v>818</v>
      </c>
      <c r="C1087" s="7">
        <v>803</v>
      </c>
      <c r="D1087" s="1" t="s">
        <v>19</v>
      </c>
      <c r="E1087" s="1" t="s">
        <v>27</v>
      </c>
      <c r="F1087" s="7">
        <v>42</v>
      </c>
      <c r="G1087" s="7">
        <v>5</v>
      </c>
      <c r="H1087" s="7">
        <v>0</v>
      </c>
      <c r="I1087" s="7">
        <v>1</v>
      </c>
      <c r="J1087" s="7">
        <v>1</v>
      </c>
      <c r="K1087" s="7">
        <v>0</v>
      </c>
      <c r="L1087" s="7">
        <v>196466.83</v>
      </c>
      <c r="M1087" s="7">
        <v>1</v>
      </c>
      <c r="N1087" s="8">
        <f t="shared" si="20"/>
        <v>77007.186618135529</v>
      </c>
      <c r="O1087" s="8" t="str">
        <f t="shared" si="21"/>
        <v>Low Balance Inactive</v>
      </c>
      <c r="P1087" s="8">
        <f t="shared" si="22"/>
        <v>100876.81168837831</v>
      </c>
      <c r="Q1087" s="8" t="str">
        <f t="shared" si="23"/>
        <v>High Salary - Low Balance</v>
      </c>
      <c r="R1087" s="8" t="str">
        <f t="shared" si="24"/>
        <v>Normal Customer</v>
      </c>
    </row>
    <row r="1088" spans="1:18" ht="12.5" x14ac:dyDescent="0.25">
      <c r="A1088" s="7">
        <v>15708063</v>
      </c>
      <c r="B1088" s="1" t="s">
        <v>595</v>
      </c>
      <c r="C1088" s="7">
        <v>712</v>
      </c>
      <c r="D1088" s="1" t="s">
        <v>19</v>
      </c>
      <c r="E1088" s="1" t="s">
        <v>27</v>
      </c>
      <c r="F1088" s="7">
        <v>36</v>
      </c>
      <c r="G1088" s="7">
        <v>2</v>
      </c>
      <c r="H1088" s="7">
        <v>100749.5</v>
      </c>
      <c r="I1088" s="7">
        <v>3</v>
      </c>
      <c r="J1088" s="7">
        <v>0</v>
      </c>
      <c r="K1088" s="7">
        <v>0</v>
      </c>
      <c r="L1088" s="7">
        <v>70758.37</v>
      </c>
      <c r="M1088" s="7">
        <v>1</v>
      </c>
      <c r="N1088" s="8">
        <f t="shared" si="20"/>
        <v>77026.861423096736</v>
      </c>
      <c r="O1088" s="8" t="str">
        <f t="shared" si="21"/>
        <v>High Balance Inactive</v>
      </c>
      <c r="P1088" s="8">
        <f t="shared" si="22"/>
        <v>100852.3890981096</v>
      </c>
      <c r="Q1088" s="8" t="str">
        <f t="shared" si="23"/>
        <v>Low Salary - High Balance</v>
      </c>
      <c r="R1088" s="8" t="str">
        <f t="shared" si="24"/>
        <v>At - Risk Premium Customer</v>
      </c>
    </row>
    <row r="1089" spans="1:18" ht="12.5" x14ac:dyDescent="0.25">
      <c r="A1089" s="7">
        <v>15696098</v>
      </c>
      <c r="B1089" s="1" t="s">
        <v>107</v>
      </c>
      <c r="C1089" s="7">
        <v>498</v>
      </c>
      <c r="D1089" s="1" t="s">
        <v>19</v>
      </c>
      <c r="E1089" s="1" t="s">
        <v>20</v>
      </c>
      <c r="F1089" s="7">
        <v>31</v>
      </c>
      <c r="G1089" s="7">
        <v>10</v>
      </c>
      <c r="H1089" s="7">
        <v>0</v>
      </c>
      <c r="I1089" s="7">
        <v>2</v>
      </c>
      <c r="J1089" s="7">
        <v>1</v>
      </c>
      <c r="K1089" s="7">
        <v>0</v>
      </c>
      <c r="L1089" s="7">
        <v>13892.57</v>
      </c>
      <c r="M1089" s="7">
        <v>0</v>
      </c>
      <c r="N1089" s="8">
        <f t="shared" si="20"/>
        <v>77020.798903654621</v>
      </c>
      <c r="O1089" s="8" t="str">
        <f t="shared" si="21"/>
        <v>Low Balance Inactive</v>
      </c>
      <c r="P1089" s="8">
        <f t="shared" si="22"/>
        <v>100860.07987733223</v>
      </c>
      <c r="Q1089" s="8" t="str">
        <f t="shared" si="23"/>
        <v>Low Salary - Low Balance</v>
      </c>
      <c r="R1089" s="8" t="str">
        <f t="shared" si="24"/>
        <v>Normal Customer</v>
      </c>
    </row>
    <row r="1090" spans="1:18" ht="12.5" x14ac:dyDescent="0.25">
      <c r="A1090" s="7">
        <v>15645517</v>
      </c>
      <c r="B1090" s="1" t="s">
        <v>819</v>
      </c>
      <c r="C1090" s="7">
        <v>850</v>
      </c>
      <c r="D1090" s="1" t="s">
        <v>22</v>
      </c>
      <c r="E1090" s="1" t="s">
        <v>27</v>
      </c>
      <c r="F1090" s="7">
        <v>22</v>
      </c>
      <c r="G1090" s="7">
        <v>2</v>
      </c>
      <c r="H1090" s="7">
        <v>0</v>
      </c>
      <c r="I1090" s="7">
        <v>2</v>
      </c>
      <c r="J1090" s="7">
        <v>1</v>
      </c>
      <c r="K1090" s="7">
        <v>1</v>
      </c>
      <c r="L1090" s="7">
        <v>9684.52</v>
      </c>
      <c r="M1090" s="7">
        <v>0</v>
      </c>
      <c r="N1090" s="8">
        <f t="shared" si="20"/>
        <v>77040.487246932651</v>
      </c>
      <c r="O1090" s="8" t="str">
        <f t="shared" si="21"/>
        <v>Low Balance Active</v>
      </c>
      <c r="P1090" s="8">
        <f t="shared" si="22"/>
        <v>100882.31083588983</v>
      </c>
      <c r="Q1090" s="8" t="str">
        <f t="shared" si="23"/>
        <v>Low Salary - Low Balance</v>
      </c>
      <c r="R1090" s="8" t="str">
        <f t="shared" si="24"/>
        <v>Normal Customer</v>
      </c>
    </row>
    <row r="1091" spans="1:18" ht="12.5" x14ac:dyDescent="0.25">
      <c r="A1091" s="7">
        <v>15649744</v>
      </c>
      <c r="B1091" s="1" t="s">
        <v>520</v>
      </c>
      <c r="C1091" s="7">
        <v>628</v>
      </c>
      <c r="D1091" s="1" t="s">
        <v>19</v>
      </c>
      <c r="E1091" s="1" t="s">
        <v>20</v>
      </c>
      <c r="F1091" s="7">
        <v>51</v>
      </c>
      <c r="G1091" s="7">
        <v>3</v>
      </c>
      <c r="H1091" s="7">
        <v>123981.3</v>
      </c>
      <c r="I1091" s="7">
        <v>2</v>
      </c>
      <c r="J1091" s="7">
        <v>1</v>
      </c>
      <c r="K1091" s="7">
        <v>1</v>
      </c>
      <c r="L1091" s="7">
        <v>40546.15</v>
      </c>
      <c r="M1091" s="7">
        <v>0</v>
      </c>
      <c r="N1091" s="8">
        <f t="shared" si="20"/>
        <v>77060.185658399525</v>
      </c>
      <c r="O1091" s="8" t="str">
        <f t="shared" si="21"/>
        <v>High Balance Active</v>
      </c>
      <c r="P1091" s="8">
        <f t="shared" si="22"/>
        <v>100905.62911531604</v>
      </c>
      <c r="Q1091" s="8" t="str">
        <f t="shared" si="23"/>
        <v>Low Salary - High Balance</v>
      </c>
      <c r="R1091" s="8" t="str">
        <f t="shared" si="24"/>
        <v>Normal Customer</v>
      </c>
    </row>
    <row r="1092" spans="1:18" ht="12.5" x14ac:dyDescent="0.25">
      <c r="A1092" s="7">
        <v>15604304</v>
      </c>
      <c r="B1092" s="1" t="s">
        <v>820</v>
      </c>
      <c r="C1092" s="7">
        <v>539</v>
      </c>
      <c r="D1092" s="1" t="s">
        <v>30</v>
      </c>
      <c r="E1092" s="1" t="s">
        <v>20</v>
      </c>
      <c r="F1092" s="7">
        <v>34</v>
      </c>
      <c r="G1092" s="7">
        <v>4</v>
      </c>
      <c r="H1092" s="7">
        <v>91622.42</v>
      </c>
      <c r="I1092" s="7">
        <v>1</v>
      </c>
      <c r="J1092" s="7">
        <v>1</v>
      </c>
      <c r="K1092" s="7">
        <v>1</v>
      </c>
      <c r="L1092" s="7">
        <v>136603.42000000001</v>
      </c>
      <c r="M1092" s="7">
        <v>0</v>
      </c>
      <c r="N1092" s="8">
        <f t="shared" si="20"/>
        <v>77048.185373401677</v>
      </c>
      <c r="O1092" s="8" t="str">
        <f t="shared" si="21"/>
        <v>High Balance Active</v>
      </c>
      <c r="P1092" s="8">
        <f t="shared" si="22"/>
        <v>100921.06632225092</v>
      </c>
      <c r="Q1092" s="8" t="str">
        <f t="shared" si="23"/>
        <v>High Salary - High Balance</v>
      </c>
      <c r="R1092" s="8" t="str">
        <f t="shared" si="24"/>
        <v>Normal Customer</v>
      </c>
    </row>
    <row r="1093" spans="1:18" ht="12.5" x14ac:dyDescent="0.25">
      <c r="A1093" s="7">
        <v>15784092</v>
      </c>
      <c r="B1093" s="1" t="s">
        <v>40</v>
      </c>
      <c r="C1093" s="7">
        <v>732</v>
      </c>
      <c r="D1093" s="1" t="s">
        <v>19</v>
      </c>
      <c r="E1093" s="1" t="s">
        <v>27</v>
      </c>
      <c r="F1093" s="7">
        <v>36</v>
      </c>
      <c r="G1093" s="7">
        <v>7</v>
      </c>
      <c r="H1093" s="7">
        <v>126195.8</v>
      </c>
      <c r="I1093" s="7">
        <v>1</v>
      </c>
      <c r="J1093" s="7">
        <v>1</v>
      </c>
      <c r="K1093" s="7">
        <v>1</v>
      </c>
      <c r="L1093" s="7">
        <v>133172.48000000001</v>
      </c>
      <c r="M1093" s="7">
        <v>0</v>
      </c>
      <c r="N1093" s="8">
        <f t="shared" si="20"/>
        <v>77044.456994116292</v>
      </c>
      <c r="O1093" s="8" t="str">
        <f t="shared" si="21"/>
        <v>High Balance Active</v>
      </c>
      <c r="P1093" s="8">
        <f t="shared" si="22"/>
        <v>100911.93806600181</v>
      </c>
      <c r="Q1093" s="8" t="str">
        <f t="shared" si="23"/>
        <v>High Salary - High Balance</v>
      </c>
      <c r="R1093" s="8" t="str">
        <f t="shared" si="24"/>
        <v>Normal Customer</v>
      </c>
    </row>
    <row r="1094" spans="1:18" ht="12.5" x14ac:dyDescent="0.25">
      <c r="A1094" s="7">
        <v>15585198</v>
      </c>
      <c r="B1094" s="1" t="s">
        <v>651</v>
      </c>
      <c r="C1094" s="7">
        <v>715</v>
      </c>
      <c r="D1094" s="1" t="s">
        <v>19</v>
      </c>
      <c r="E1094" s="1" t="s">
        <v>27</v>
      </c>
      <c r="F1094" s="7">
        <v>41</v>
      </c>
      <c r="G1094" s="7">
        <v>4</v>
      </c>
      <c r="H1094" s="7">
        <v>94267.9</v>
      </c>
      <c r="I1094" s="7">
        <v>1</v>
      </c>
      <c r="J1094" s="7">
        <v>0</v>
      </c>
      <c r="K1094" s="7">
        <v>1</v>
      </c>
      <c r="L1094" s="7">
        <v>152821.12</v>
      </c>
      <c r="M1094" s="7">
        <v>1</v>
      </c>
      <c r="N1094" s="8">
        <f t="shared" si="20"/>
        <v>77031.879884851733</v>
      </c>
      <c r="O1094" s="8" t="str">
        <f t="shared" si="21"/>
        <v>High Balance Active</v>
      </c>
      <c r="P1094" s="8">
        <f t="shared" si="22"/>
        <v>100903.68306550695</v>
      </c>
      <c r="Q1094" s="8" t="str">
        <f t="shared" si="23"/>
        <v>High Salary - High Balance</v>
      </c>
      <c r="R1094" s="8" t="str">
        <f t="shared" si="24"/>
        <v>Normal Customer</v>
      </c>
    </row>
    <row r="1095" spans="1:18" ht="12.5" x14ac:dyDescent="0.25">
      <c r="A1095" s="7">
        <v>15624347</v>
      </c>
      <c r="B1095" s="1" t="s">
        <v>821</v>
      </c>
      <c r="C1095" s="7">
        <v>651</v>
      </c>
      <c r="D1095" s="1" t="s">
        <v>19</v>
      </c>
      <c r="E1095" s="1" t="s">
        <v>27</v>
      </c>
      <c r="F1095" s="7">
        <v>40</v>
      </c>
      <c r="G1095" s="7">
        <v>4</v>
      </c>
      <c r="H1095" s="7">
        <v>0</v>
      </c>
      <c r="I1095" s="7">
        <v>2</v>
      </c>
      <c r="J1095" s="7">
        <v>1</v>
      </c>
      <c r="K1095" s="7">
        <v>1</v>
      </c>
      <c r="L1095" s="7">
        <v>147715.82999999999</v>
      </c>
      <c r="M1095" s="7">
        <v>0</v>
      </c>
      <c r="N1095" s="8">
        <f t="shared" si="20"/>
        <v>77027.468310724493</v>
      </c>
      <c r="O1095" s="8" t="str">
        <f t="shared" si="21"/>
        <v>Low Balance Active</v>
      </c>
      <c r="P1095" s="8">
        <f t="shared" si="22"/>
        <v>100890.39475300771</v>
      </c>
      <c r="Q1095" s="8" t="str">
        <f t="shared" si="23"/>
        <v>High Salary - Low Balance</v>
      </c>
      <c r="R1095" s="8" t="str">
        <f t="shared" si="24"/>
        <v>Normal Customer</v>
      </c>
    </row>
    <row r="1096" spans="1:18" ht="12.5" x14ac:dyDescent="0.25">
      <c r="A1096" s="7">
        <v>15621687</v>
      </c>
      <c r="B1096" s="1" t="s">
        <v>822</v>
      </c>
      <c r="C1096" s="7">
        <v>813</v>
      </c>
      <c r="D1096" s="1" t="s">
        <v>19</v>
      </c>
      <c r="E1096" s="1" t="s">
        <v>27</v>
      </c>
      <c r="F1096" s="7">
        <v>34</v>
      </c>
      <c r="G1096" s="7">
        <v>0</v>
      </c>
      <c r="H1096" s="7">
        <v>0</v>
      </c>
      <c r="I1096" s="7">
        <v>2</v>
      </c>
      <c r="J1096" s="7">
        <v>1</v>
      </c>
      <c r="K1096" s="7">
        <v>0</v>
      </c>
      <c r="L1096" s="7">
        <v>43169.15</v>
      </c>
      <c r="M1096" s="7">
        <v>0</v>
      </c>
      <c r="N1096" s="8">
        <f t="shared" si="20"/>
        <v>77047.188604710856</v>
      </c>
      <c r="O1096" s="8" t="str">
        <f t="shared" si="21"/>
        <v>Low Balance Inactive</v>
      </c>
      <c r="P1096" s="8">
        <f t="shared" si="22"/>
        <v>100878.40667434745</v>
      </c>
      <c r="Q1096" s="8" t="str">
        <f t="shared" si="23"/>
        <v>Low Salary - Low Balance</v>
      </c>
      <c r="R1096" s="8" t="str">
        <f t="shared" si="24"/>
        <v>Normal Customer</v>
      </c>
    </row>
    <row r="1097" spans="1:18" ht="12.5" x14ac:dyDescent="0.25">
      <c r="A1097" s="7">
        <v>15689081</v>
      </c>
      <c r="B1097" s="1" t="s">
        <v>150</v>
      </c>
      <c r="C1097" s="7">
        <v>692</v>
      </c>
      <c r="D1097" s="1" t="s">
        <v>19</v>
      </c>
      <c r="E1097" s="1" t="s">
        <v>27</v>
      </c>
      <c r="F1097" s="7">
        <v>29</v>
      </c>
      <c r="G1097" s="7">
        <v>4</v>
      </c>
      <c r="H1097" s="7">
        <v>0</v>
      </c>
      <c r="I1097" s="7">
        <v>1</v>
      </c>
      <c r="J1097" s="7">
        <v>1</v>
      </c>
      <c r="K1097" s="7">
        <v>0</v>
      </c>
      <c r="L1097" s="7">
        <v>76755.990000000005</v>
      </c>
      <c r="M1097" s="7">
        <v>1</v>
      </c>
      <c r="N1097" s="8">
        <f t="shared" si="20"/>
        <v>77066.918998719746</v>
      </c>
      <c r="O1097" s="8" t="str">
        <f t="shared" si="21"/>
        <v>Low Balance Inactive</v>
      </c>
      <c r="P1097" s="8">
        <f t="shared" si="22"/>
        <v>100893.1849731117</v>
      </c>
      <c r="Q1097" s="8" t="str">
        <f t="shared" si="23"/>
        <v>Low Salary - Low Balance</v>
      </c>
      <c r="R1097" s="8" t="str">
        <f t="shared" si="24"/>
        <v>Normal Customer</v>
      </c>
    </row>
    <row r="1098" spans="1:18" ht="12.5" x14ac:dyDescent="0.25">
      <c r="A1098" s="7">
        <v>15813168</v>
      </c>
      <c r="B1098" s="1" t="s">
        <v>823</v>
      </c>
      <c r="C1098" s="7">
        <v>756</v>
      </c>
      <c r="D1098" s="1" t="s">
        <v>30</v>
      </c>
      <c r="E1098" s="1" t="s">
        <v>20</v>
      </c>
      <c r="F1098" s="7">
        <v>39</v>
      </c>
      <c r="G1098" s="7">
        <v>3</v>
      </c>
      <c r="H1098" s="7">
        <v>100717.9</v>
      </c>
      <c r="I1098" s="7">
        <v>3</v>
      </c>
      <c r="J1098" s="7">
        <v>1</v>
      </c>
      <c r="K1098" s="7">
        <v>1</v>
      </c>
      <c r="L1098" s="7">
        <v>73406.039999999994</v>
      </c>
      <c r="M1098" s="7">
        <v>1</v>
      </c>
      <c r="N1098" s="8">
        <f t="shared" si="20"/>
        <v>77086.65950051244</v>
      </c>
      <c r="O1098" s="8" t="str">
        <f t="shared" si="21"/>
        <v>High Balance Active</v>
      </c>
      <c r="P1098" s="8">
        <f t="shared" si="22"/>
        <v>100899.3676562503</v>
      </c>
      <c r="Q1098" s="8" t="str">
        <f t="shared" si="23"/>
        <v>Low Salary - High Balance</v>
      </c>
      <c r="R1098" s="8" t="str">
        <f t="shared" si="24"/>
        <v>Normal Customer</v>
      </c>
    </row>
    <row r="1099" spans="1:18" ht="12.5" x14ac:dyDescent="0.25">
      <c r="A1099" s="7">
        <v>15604295</v>
      </c>
      <c r="B1099" s="1" t="s">
        <v>187</v>
      </c>
      <c r="C1099" s="7">
        <v>543</v>
      </c>
      <c r="D1099" s="1" t="s">
        <v>19</v>
      </c>
      <c r="E1099" s="1" t="s">
        <v>27</v>
      </c>
      <c r="F1099" s="7">
        <v>36</v>
      </c>
      <c r="G1099" s="7">
        <v>6</v>
      </c>
      <c r="H1099" s="7">
        <v>0</v>
      </c>
      <c r="I1099" s="7">
        <v>2</v>
      </c>
      <c r="J1099" s="7">
        <v>1</v>
      </c>
      <c r="K1099" s="7">
        <v>0</v>
      </c>
      <c r="L1099" s="7">
        <v>176728.28</v>
      </c>
      <c r="M1099" s="7">
        <v>0</v>
      </c>
      <c r="N1099" s="8">
        <f t="shared" si="20"/>
        <v>77080.604865488232</v>
      </c>
      <c r="O1099" s="8" t="str">
        <f t="shared" si="21"/>
        <v>Low Balance Inactive</v>
      </c>
      <c r="P1099" s="8">
        <f t="shared" si="22"/>
        <v>100906.41180886528</v>
      </c>
      <c r="Q1099" s="8" t="str">
        <f t="shared" si="23"/>
        <v>High Salary - Low Balance</v>
      </c>
      <c r="R1099" s="8" t="str">
        <f t="shared" si="24"/>
        <v>Normal Customer</v>
      </c>
    </row>
    <row r="1100" spans="1:18" ht="12.5" x14ac:dyDescent="0.25">
      <c r="A1100" s="7">
        <v>15724127</v>
      </c>
      <c r="B1100" s="1" t="s">
        <v>824</v>
      </c>
      <c r="C1100" s="7">
        <v>790</v>
      </c>
      <c r="D1100" s="1" t="s">
        <v>19</v>
      </c>
      <c r="E1100" s="1" t="s">
        <v>20</v>
      </c>
      <c r="F1100" s="7">
        <v>26</v>
      </c>
      <c r="G1100" s="7">
        <v>4</v>
      </c>
      <c r="H1100" s="7">
        <v>141581.70000000001</v>
      </c>
      <c r="I1100" s="7">
        <v>2</v>
      </c>
      <c r="J1100" s="7">
        <v>0</v>
      </c>
      <c r="K1100" s="7">
        <v>0</v>
      </c>
      <c r="L1100" s="7">
        <v>98309.27</v>
      </c>
      <c r="M1100" s="7">
        <v>0</v>
      </c>
      <c r="N1100" s="8">
        <f t="shared" si="20"/>
        <v>77100.358992824331</v>
      </c>
      <c r="O1100" s="8" t="str">
        <f t="shared" si="21"/>
        <v>High Balance Inactive</v>
      </c>
      <c r="P1100" s="8">
        <f t="shared" si="22"/>
        <v>100886.98026909307</v>
      </c>
      <c r="Q1100" s="8" t="str">
        <f t="shared" si="23"/>
        <v>Low Salary - High Balance</v>
      </c>
      <c r="R1100" s="8" t="str">
        <f t="shared" si="24"/>
        <v>Normal Customer</v>
      </c>
    </row>
    <row r="1101" spans="1:18" ht="12.5" x14ac:dyDescent="0.25">
      <c r="A1101" s="7">
        <v>15673055</v>
      </c>
      <c r="B1101" s="1" t="s">
        <v>717</v>
      </c>
      <c r="C1101" s="7">
        <v>494</v>
      </c>
      <c r="D1101" s="1" t="s">
        <v>22</v>
      </c>
      <c r="E1101" s="1" t="s">
        <v>27</v>
      </c>
      <c r="F1101" s="7">
        <v>38</v>
      </c>
      <c r="G1101" s="7">
        <v>7</v>
      </c>
      <c r="H1101" s="7">
        <v>0</v>
      </c>
      <c r="I1101" s="7">
        <v>2</v>
      </c>
      <c r="J1101" s="7">
        <v>1</v>
      </c>
      <c r="K1101" s="7">
        <v>1</v>
      </c>
      <c r="L1101" s="7">
        <v>6203.66</v>
      </c>
      <c r="M1101" s="7">
        <v>0</v>
      </c>
      <c r="N1101" s="8">
        <f t="shared" si="20"/>
        <v>77083.829553960662</v>
      </c>
      <c r="O1101" s="8" t="str">
        <f t="shared" si="21"/>
        <v>Low Balance Active</v>
      </c>
      <c r="P1101" s="8">
        <f t="shared" si="22"/>
        <v>100887.64105101285</v>
      </c>
      <c r="Q1101" s="8" t="str">
        <f t="shared" si="23"/>
        <v>Low Salary - Low Balance</v>
      </c>
      <c r="R1101" s="8" t="str">
        <f t="shared" si="24"/>
        <v>Normal Customer</v>
      </c>
    </row>
    <row r="1102" spans="1:18" ht="12.5" x14ac:dyDescent="0.25">
      <c r="A1102" s="7">
        <v>15768201</v>
      </c>
      <c r="B1102" s="1" t="s">
        <v>484</v>
      </c>
      <c r="C1102" s="7">
        <v>850</v>
      </c>
      <c r="D1102" s="1" t="s">
        <v>19</v>
      </c>
      <c r="E1102" s="1" t="s">
        <v>20</v>
      </c>
      <c r="F1102" s="7">
        <v>39</v>
      </c>
      <c r="G1102" s="7">
        <v>2</v>
      </c>
      <c r="H1102" s="7">
        <v>148586.6</v>
      </c>
      <c r="I1102" s="7">
        <v>1</v>
      </c>
      <c r="J1102" s="7">
        <v>1</v>
      </c>
      <c r="K1102" s="7">
        <v>1</v>
      </c>
      <c r="L1102" s="7">
        <v>176791.27</v>
      </c>
      <c r="M1102" s="7">
        <v>0</v>
      </c>
      <c r="N1102" s="8">
        <f t="shared" si="20"/>
        <v>77103.594638461684</v>
      </c>
      <c r="O1102" s="8" t="str">
        <f t="shared" si="21"/>
        <v>High Balance Active</v>
      </c>
      <c r="P1102" s="8">
        <f t="shared" si="22"/>
        <v>100911.91899487207</v>
      </c>
      <c r="Q1102" s="8" t="str">
        <f t="shared" si="23"/>
        <v>High Salary - High Balance</v>
      </c>
      <c r="R1102" s="8" t="str">
        <f t="shared" si="24"/>
        <v>Normal Customer</v>
      </c>
    </row>
    <row r="1103" spans="1:18" ht="12.5" x14ac:dyDescent="0.25">
      <c r="A1103" s="7">
        <v>15782219</v>
      </c>
      <c r="B1103" s="1" t="s">
        <v>132</v>
      </c>
      <c r="C1103" s="7">
        <v>703</v>
      </c>
      <c r="D1103" s="1" t="s">
        <v>22</v>
      </c>
      <c r="E1103" s="1" t="s">
        <v>27</v>
      </c>
      <c r="F1103" s="7">
        <v>29</v>
      </c>
      <c r="G1103" s="7">
        <v>9</v>
      </c>
      <c r="H1103" s="7">
        <v>0</v>
      </c>
      <c r="I1103" s="7">
        <v>2</v>
      </c>
      <c r="J1103" s="7">
        <v>1</v>
      </c>
      <c r="K1103" s="7">
        <v>0</v>
      </c>
      <c r="L1103" s="7">
        <v>50679.48</v>
      </c>
      <c r="M1103" s="7">
        <v>0</v>
      </c>
      <c r="N1103" s="8">
        <f t="shared" si="20"/>
        <v>77085.260961785214</v>
      </c>
      <c r="O1103" s="8" t="str">
        <f t="shared" si="21"/>
        <v>Low Balance Inactive</v>
      </c>
      <c r="P1103" s="8">
        <f t="shared" si="22"/>
        <v>100892.45776096462</v>
      </c>
      <c r="Q1103" s="8" t="str">
        <f t="shared" si="23"/>
        <v>Low Salary - Low Balance</v>
      </c>
      <c r="R1103" s="8" t="str">
        <f t="shared" si="24"/>
        <v>Normal Customer</v>
      </c>
    </row>
    <row r="1104" spans="1:18" ht="12.5" x14ac:dyDescent="0.25">
      <c r="A1104" s="7">
        <v>15746410</v>
      </c>
      <c r="B1104" s="1" t="s">
        <v>825</v>
      </c>
      <c r="C1104" s="7">
        <v>432</v>
      </c>
      <c r="D1104" s="1" t="s">
        <v>22</v>
      </c>
      <c r="E1104" s="1" t="s">
        <v>27</v>
      </c>
      <c r="F1104" s="7">
        <v>38</v>
      </c>
      <c r="G1104" s="7">
        <v>7</v>
      </c>
      <c r="H1104" s="7">
        <v>0</v>
      </c>
      <c r="I1104" s="7">
        <v>2</v>
      </c>
      <c r="J1104" s="7">
        <v>1</v>
      </c>
      <c r="K1104" s="7">
        <v>0</v>
      </c>
      <c r="L1104" s="7">
        <v>150580.88</v>
      </c>
      <c r="M1104" s="7">
        <v>0</v>
      </c>
      <c r="N1104" s="8">
        <f t="shared" si="20"/>
        <v>77105.03655464355</v>
      </c>
      <c r="O1104" s="8" t="str">
        <f t="shared" si="21"/>
        <v>Low Balance Inactive</v>
      </c>
      <c r="P1104" s="8">
        <f t="shared" si="22"/>
        <v>100905.33948948207</v>
      </c>
      <c r="Q1104" s="8" t="str">
        <f t="shared" si="23"/>
        <v>High Salary - Low Balance</v>
      </c>
      <c r="R1104" s="8" t="str">
        <f t="shared" si="24"/>
        <v>Normal Customer</v>
      </c>
    </row>
    <row r="1105" spans="1:18" ht="12.5" x14ac:dyDescent="0.25">
      <c r="A1105" s="7">
        <v>15780144</v>
      </c>
      <c r="B1105" s="1" t="s">
        <v>826</v>
      </c>
      <c r="C1105" s="7">
        <v>512</v>
      </c>
      <c r="D1105" s="1" t="s">
        <v>30</v>
      </c>
      <c r="E1105" s="1" t="s">
        <v>20</v>
      </c>
      <c r="F1105" s="7">
        <v>32</v>
      </c>
      <c r="G1105" s="7">
        <v>2</v>
      </c>
      <c r="H1105" s="7">
        <v>123403.9</v>
      </c>
      <c r="I1105" s="7">
        <v>2</v>
      </c>
      <c r="J1105" s="7">
        <v>1</v>
      </c>
      <c r="K1105" s="7">
        <v>0</v>
      </c>
      <c r="L1105" s="7">
        <v>80120.19</v>
      </c>
      <c r="M1105" s="7">
        <v>0</v>
      </c>
      <c r="N1105" s="8">
        <f t="shared" si="20"/>
        <v>77124.82229663858</v>
      </c>
      <c r="O1105" s="8" t="str">
        <f t="shared" si="21"/>
        <v>High Balance Inactive</v>
      </c>
      <c r="P1105" s="8">
        <f t="shared" si="22"/>
        <v>100892.5923659228</v>
      </c>
      <c r="Q1105" s="8" t="str">
        <f t="shared" si="23"/>
        <v>Low Salary - High Balance</v>
      </c>
      <c r="R1105" s="8" t="str">
        <f t="shared" si="24"/>
        <v>Normal Customer</v>
      </c>
    </row>
    <row r="1106" spans="1:18" ht="12.5" x14ac:dyDescent="0.25">
      <c r="A1106" s="7">
        <v>15590476</v>
      </c>
      <c r="B1106" s="1" t="s">
        <v>827</v>
      </c>
      <c r="C1106" s="7">
        <v>589</v>
      </c>
      <c r="D1106" s="1" t="s">
        <v>19</v>
      </c>
      <c r="E1106" s="1" t="s">
        <v>27</v>
      </c>
      <c r="F1106" s="7">
        <v>28</v>
      </c>
      <c r="G1106" s="7">
        <v>7</v>
      </c>
      <c r="H1106" s="7">
        <v>0</v>
      </c>
      <c r="I1106" s="7">
        <v>2</v>
      </c>
      <c r="J1106" s="7">
        <v>1</v>
      </c>
      <c r="K1106" s="7">
        <v>0</v>
      </c>
      <c r="L1106" s="7">
        <v>151645.96</v>
      </c>
      <c r="M1106" s="7">
        <v>0</v>
      </c>
      <c r="N1106" s="8">
        <f t="shared" si="20"/>
        <v>77112.943683265024</v>
      </c>
      <c r="O1106" s="8" t="str">
        <f t="shared" si="21"/>
        <v>Low Balance Inactive</v>
      </c>
      <c r="P1106" s="8">
        <f t="shared" si="22"/>
        <v>100897.92409137604</v>
      </c>
      <c r="Q1106" s="8" t="str">
        <f t="shared" si="23"/>
        <v>High Salary - Low Balance</v>
      </c>
      <c r="R1106" s="8" t="str">
        <f t="shared" si="24"/>
        <v>Normal Customer</v>
      </c>
    </row>
    <row r="1107" spans="1:18" ht="12.5" x14ac:dyDescent="0.25">
      <c r="A1107" s="7">
        <v>15624293</v>
      </c>
      <c r="B1107" s="1" t="s">
        <v>828</v>
      </c>
      <c r="C1107" s="7">
        <v>514</v>
      </c>
      <c r="D1107" s="1" t="s">
        <v>19</v>
      </c>
      <c r="E1107" s="1" t="s">
        <v>20</v>
      </c>
      <c r="F1107" s="7">
        <v>46</v>
      </c>
      <c r="G1107" s="7">
        <v>3</v>
      </c>
      <c r="H1107" s="7">
        <v>106511.9</v>
      </c>
      <c r="I1107" s="7">
        <v>1</v>
      </c>
      <c r="J1107" s="7">
        <v>1</v>
      </c>
      <c r="K1107" s="7">
        <v>0</v>
      </c>
      <c r="L1107" s="7">
        <v>55072.32</v>
      </c>
      <c r="M1107" s="7">
        <v>0</v>
      </c>
      <c r="N1107" s="8">
        <f t="shared" si="20"/>
        <v>77132.741614891012</v>
      </c>
      <c r="O1107" s="8" t="str">
        <f t="shared" si="21"/>
        <v>High Balance Inactive</v>
      </c>
      <c r="P1107" s="8">
        <f t="shared" si="22"/>
        <v>100884.89507060361</v>
      </c>
      <c r="Q1107" s="8" t="str">
        <f t="shared" si="23"/>
        <v>Low Salary - High Balance</v>
      </c>
      <c r="R1107" s="8" t="str">
        <f t="shared" si="24"/>
        <v>Normal Customer</v>
      </c>
    </row>
    <row r="1108" spans="1:18" ht="12.5" x14ac:dyDescent="0.25">
      <c r="A1108" s="7">
        <v>15618182</v>
      </c>
      <c r="B1108" s="1" t="s">
        <v>829</v>
      </c>
      <c r="C1108" s="7">
        <v>678</v>
      </c>
      <c r="D1108" s="1" t="s">
        <v>19</v>
      </c>
      <c r="E1108" s="1" t="s">
        <v>20</v>
      </c>
      <c r="F1108" s="7">
        <v>38</v>
      </c>
      <c r="G1108" s="7">
        <v>2</v>
      </c>
      <c r="H1108" s="7">
        <v>0</v>
      </c>
      <c r="I1108" s="7">
        <v>2</v>
      </c>
      <c r="J1108" s="7">
        <v>0</v>
      </c>
      <c r="K1108" s="7">
        <v>0</v>
      </c>
      <c r="L1108" s="7">
        <v>115068.99</v>
      </c>
      <c r="M1108" s="7">
        <v>0</v>
      </c>
      <c r="N1108" s="8">
        <f t="shared" si="20"/>
        <v>77125.196890087434</v>
      </c>
      <c r="O1108" s="8" t="str">
        <f t="shared" si="21"/>
        <v>Low Balance Inactive</v>
      </c>
      <c r="P1108" s="8">
        <f t="shared" si="22"/>
        <v>100896.65998459196</v>
      </c>
      <c r="Q1108" s="8" t="str">
        <f t="shared" si="23"/>
        <v>High Salary - Low Balance</v>
      </c>
      <c r="R1108" s="8" t="str">
        <f t="shared" si="24"/>
        <v>Normal Customer</v>
      </c>
    </row>
    <row r="1109" spans="1:18" ht="12.5" x14ac:dyDescent="0.25">
      <c r="A1109" s="7">
        <v>15660316</v>
      </c>
      <c r="B1109" s="1" t="s">
        <v>830</v>
      </c>
      <c r="C1109" s="7">
        <v>420</v>
      </c>
      <c r="D1109" s="1" t="s">
        <v>30</v>
      </c>
      <c r="E1109" s="1" t="s">
        <v>20</v>
      </c>
      <c r="F1109" s="7">
        <v>34</v>
      </c>
      <c r="G1109" s="7">
        <v>1</v>
      </c>
      <c r="H1109" s="7">
        <v>135549.9</v>
      </c>
      <c r="I1109" s="7">
        <v>1</v>
      </c>
      <c r="J1109" s="7">
        <v>0</v>
      </c>
      <c r="K1109" s="7">
        <v>0</v>
      </c>
      <c r="L1109" s="7">
        <v>149471.13</v>
      </c>
      <c r="M1109" s="7">
        <v>1</v>
      </c>
      <c r="N1109" s="8">
        <f t="shared" si="20"/>
        <v>77145.008140251855</v>
      </c>
      <c r="O1109" s="8" t="str">
        <f t="shared" si="21"/>
        <v>High Balance Inactive</v>
      </c>
      <c r="P1109" s="8">
        <f t="shared" si="22"/>
        <v>100893.01951965093</v>
      </c>
      <c r="Q1109" s="8" t="str">
        <f t="shared" si="23"/>
        <v>High Salary - High Balance</v>
      </c>
      <c r="R1109" s="8" t="str">
        <f t="shared" si="24"/>
        <v>At - Risk Premium Customer</v>
      </c>
    </row>
    <row r="1110" spans="1:18" ht="12.5" x14ac:dyDescent="0.25">
      <c r="A1110" s="7">
        <v>15678886</v>
      </c>
      <c r="B1110" s="1" t="s">
        <v>831</v>
      </c>
      <c r="C1110" s="7">
        <v>679</v>
      </c>
      <c r="D1110" s="1" t="s">
        <v>30</v>
      </c>
      <c r="E1110" s="1" t="s">
        <v>27</v>
      </c>
      <c r="F1110" s="7">
        <v>38</v>
      </c>
      <c r="G1110" s="7">
        <v>7</v>
      </c>
      <c r="H1110" s="7">
        <v>110555.4</v>
      </c>
      <c r="I1110" s="7">
        <v>2</v>
      </c>
      <c r="J1110" s="7">
        <v>1</v>
      </c>
      <c r="K1110" s="7">
        <v>0</v>
      </c>
      <c r="L1110" s="7">
        <v>46522.68</v>
      </c>
      <c r="M1110" s="7">
        <v>0</v>
      </c>
      <c r="N1110" s="8">
        <f t="shared" si="20"/>
        <v>77130.001744604451</v>
      </c>
      <c r="O1110" s="8" t="str">
        <f t="shared" si="21"/>
        <v>High Balance Inactive</v>
      </c>
      <c r="P1110" s="8">
        <f t="shared" si="22"/>
        <v>100880.53799075056</v>
      </c>
      <c r="Q1110" s="8" t="str">
        <f t="shared" si="23"/>
        <v>Low Salary - High Balance</v>
      </c>
      <c r="R1110" s="8" t="str">
        <f t="shared" si="24"/>
        <v>Normal Customer</v>
      </c>
    </row>
    <row r="1111" spans="1:18" ht="12.5" x14ac:dyDescent="0.25">
      <c r="A1111" s="7">
        <v>15616330</v>
      </c>
      <c r="B1111" s="1" t="s">
        <v>265</v>
      </c>
      <c r="C1111" s="7">
        <v>595</v>
      </c>
      <c r="D1111" s="1" t="s">
        <v>19</v>
      </c>
      <c r="E1111" s="1" t="s">
        <v>27</v>
      </c>
      <c r="F1111" s="7">
        <v>31</v>
      </c>
      <c r="G1111" s="7">
        <v>4</v>
      </c>
      <c r="H1111" s="7">
        <v>0</v>
      </c>
      <c r="I1111" s="7">
        <v>2</v>
      </c>
      <c r="J1111" s="7">
        <v>1</v>
      </c>
      <c r="K1111" s="7">
        <v>0</v>
      </c>
      <c r="L1111" s="7">
        <v>189995.86</v>
      </c>
      <c r="M1111" s="7">
        <v>0</v>
      </c>
      <c r="N1111" s="8">
        <f t="shared" si="20"/>
        <v>77121.411305577087</v>
      </c>
      <c r="O1111" s="8" t="str">
        <f t="shared" si="21"/>
        <v>Low Balance Inactive</v>
      </c>
      <c r="P1111" s="8">
        <f t="shared" si="22"/>
        <v>100894.50814186614</v>
      </c>
      <c r="Q1111" s="8" t="str">
        <f t="shared" si="23"/>
        <v>High Salary - Low Balance</v>
      </c>
      <c r="R1111" s="8" t="str">
        <f t="shared" si="24"/>
        <v>Normal Customer</v>
      </c>
    </row>
    <row r="1112" spans="1:18" ht="12.5" x14ac:dyDescent="0.25">
      <c r="A1112" s="7">
        <v>15592229</v>
      </c>
      <c r="B1112" s="1" t="s">
        <v>832</v>
      </c>
      <c r="C1112" s="7">
        <v>713</v>
      </c>
      <c r="D1112" s="1" t="s">
        <v>19</v>
      </c>
      <c r="E1112" s="1" t="s">
        <v>20</v>
      </c>
      <c r="F1112" s="7">
        <v>52</v>
      </c>
      <c r="G1112" s="7">
        <v>0</v>
      </c>
      <c r="H1112" s="7">
        <v>185891.5</v>
      </c>
      <c r="I1112" s="7">
        <v>1</v>
      </c>
      <c r="J1112" s="7">
        <v>1</v>
      </c>
      <c r="K1112" s="7">
        <v>1</v>
      </c>
      <c r="L1112" s="7">
        <v>46369.57</v>
      </c>
      <c r="M1112" s="7">
        <v>1</v>
      </c>
      <c r="N1112" s="8">
        <f t="shared" si="20"/>
        <v>77141.236861182639</v>
      </c>
      <c r="O1112" s="8" t="str">
        <f t="shared" si="21"/>
        <v>High Balance Active</v>
      </c>
      <c r="P1112" s="8">
        <f t="shared" si="22"/>
        <v>100871.60291002599</v>
      </c>
      <c r="Q1112" s="8" t="str">
        <f t="shared" si="23"/>
        <v>Low Salary - High Balance</v>
      </c>
      <c r="R1112" s="8" t="str">
        <f t="shared" si="24"/>
        <v>Normal Customer</v>
      </c>
    </row>
    <row r="1113" spans="1:18" ht="12.5" x14ac:dyDescent="0.25">
      <c r="A1113" s="7">
        <v>15798424</v>
      </c>
      <c r="B1113" s="1" t="s">
        <v>833</v>
      </c>
      <c r="C1113" s="7">
        <v>833</v>
      </c>
      <c r="D1113" s="1" t="s">
        <v>30</v>
      </c>
      <c r="E1113" s="1" t="s">
        <v>27</v>
      </c>
      <c r="F1113" s="7">
        <v>59</v>
      </c>
      <c r="G1113" s="7">
        <v>1</v>
      </c>
      <c r="H1113" s="7">
        <v>130854.6</v>
      </c>
      <c r="I1113" s="7">
        <v>1</v>
      </c>
      <c r="J1113" s="7">
        <v>1</v>
      </c>
      <c r="K1113" s="7">
        <v>1</v>
      </c>
      <c r="L1113" s="7">
        <v>30722.52</v>
      </c>
      <c r="M1113" s="7">
        <v>1</v>
      </c>
      <c r="N1113" s="8">
        <f t="shared" si="20"/>
        <v>77113.273306762785</v>
      </c>
      <c r="O1113" s="8" t="str">
        <f t="shared" si="21"/>
        <v>High Balance Active</v>
      </c>
      <c r="P1113" s="8">
        <f t="shared" si="22"/>
        <v>100885.61731807691</v>
      </c>
      <c r="Q1113" s="8" t="str">
        <f t="shared" si="23"/>
        <v>Low Salary - High Balance</v>
      </c>
      <c r="R1113" s="8" t="str">
        <f t="shared" si="24"/>
        <v>Normal Customer</v>
      </c>
    </row>
    <row r="1114" spans="1:18" ht="12.5" x14ac:dyDescent="0.25">
      <c r="A1114" s="7">
        <v>15714750</v>
      </c>
      <c r="B1114" s="1" t="s">
        <v>834</v>
      </c>
      <c r="C1114" s="7">
        <v>690</v>
      </c>
      <c r="D1114" s="1" t="s">
        <v>19</v>
      </c>
      <c r="E1114" s="1" t="s">
        <v>20</v>
      </c>
      <c r="F1114" s="7">
        <v>42</v>
      </c>
      <c r="G1114" s="7">
        <v>3</v>
      </c>
      <c r="H1114" s="7">
        <v>92578.14</v>
      </c>
      <c r="I1114" s="7">
        <v>2</v>
      </c>
      <c r="J1114" s="7">
        <v>0</v>
      </c>
      <c r="K1114" s="7">
        <v>0</v>
      </c>
      <c r="L1114" s="7">
        <v>70810.600000000006</v>
      </c>
      <c r="M1114" s="7">
        <v>0</v>
      </c>
      <c r="N1114" s="8">
        <f t="shared" si="20"/>
        <v>77099.450949074206</v>
      </c>
      <c r="O1114" s="8" t="str">
        <f t="shared" si="21"/>
        <v>High Balance Inactive</v>
      </c>
      <c r="P1114" s="8">
        <f t="shared" si="22"/>
        <v>100903.66338220194</v>
      </c>
      <c r="Q1114" s="8" t="str">
        <f t="shared" si="23"/>
        <v>Low Salary - High Balance</v>
      </c>
      <c r="R1114" s="8" t="str">
        <f t="shared" si="24"/>
        <v>Normal Customer</v>
      </c>
    </row>
    <row r="1115" spans="1:18" ht="12.5" x14ac:dyDescent="0.25">
      <c r="A1115" s="7">
        <v>15648800</v>
      </c>
      <c r="B1115" s="1" t="s">
        <v>484</v>
      </c>
      <c r="C1115" s="7">
        <v>731</v>
      </c>
      <c r="D1115" s="1" t="s">
        <v>30</v>
      </c>
      <c r="E1115" s="1" t="s">
        <v>20</v>
      </c>
      <c r="F1115" s="7">
        <v>21</v>
      </c>
      <c r="G1115" s="7">
        <v>8</v>
      </c>
      <c r="H1115" s="7">
        <v>132312.1</v>
      </c>
      <c r="I1115" s="7">
        <v>1</v>
      </c>
      <c r="J1115" s="7">
        <v>1</v>
      </c>
      <c r="K1115" s="7">
        <v>0</v>
      </c>
      <c r="L1115" s="7">
        <v>106663.46</v>
      </c>
      <c r="M1115" s="7">
        <v>1</v>
      </c>
      <c r="N1115" s="8">
        <f t="shared" si="20"/>
        <v>77095.468780550669</v>
      </c>
      <c r="O1115" s="8" t="str">
        <f t="shared" si="21"/>
        <v>High Balance Inactive</v>
      </c>
      <c r="P1115" s="8">
        <f t="shared" si="22"/>
        <v>100911.40535888889</v>
      </c>
      <c r="Q1115" s="8" t="str">
        <f t="shared" si="23"/>
        <v>High Salary - High Balance</v>
      </c>
      <c r="R1115" s="8" t="str">
        <f t="shared" si="24"/>
        <v>At - Risk Premium Customer</v>
      </c>
    </row>
    <row r="1116" spans="1:18" ht="12.5" x14ac:dyDescent="0.25">
      <c r="A1116" s="7">
        <v>15626147</v>
      </c>
      <c r="B1116" s="1" t="s">
        <v>48</v>
      </c>
      <c r="C1116" s="7">
        <v>608</v>
      </c>
      <c r="D1116" s="1" t="s">
        <v>19</v>
      </c>
      <c r="E1116" s="1" t="s">
        <v>20</v>
      </c>
      <c r="F1116" s="7">
        <v>62</v>
      </c>
      <c r="G1116" s="7">
        <v>8</v>
      </c>
      <c r="H1116" s="7">
        <v>144976.5</v>
      </c>
      <c r="I1116" s="7">
        <v>1</v>
      </c>
      <c r="J1116" s="7">
        <v>0</v>
      </c>
      <c r="K1116" s="7">
        <v>0</v>
      </c>
      <c r="L1116" s="7">
        <v>175836.03</v>
      </c>
      <c r="M1116" s="7">
        <v>1</v>
      </c>
      <c r="N1116" s="8">
        <f t="shared" si="20"/>
        <v>77081.259662892553</v>
      </c>
      <c r="O1116" s="8" t="str">
        <f t="shared" si="21"/>
        <v>High Balance Inactive</v>
      </c>
      <c r="P1116" s="8">
        <f t="shared" si="22"/>
        <v>100909.92515954739</v>
      </c>
      <c r="Q1116" s="8" t="str">
        <f t="shared" si="23"/>
        <v>High Salary - High Balance</v>
      </c>
      <c r="R1116" s="8" t="str">
        <f t="shared" si="24"/>
        <v>At - Risk Premium Customer</v>
      </c>
    </row>
    <row r="1117" spans="1:18" ht="12.5" x14ac:dyDescent="0.25">
      <c r="A1117" s="7">
        <v>15626608</v>
      </c>
      <c r="B1117" s="1" t="s">
        <v>835</v>
      </c>
      <c r="C1117" s="7">
        <v>479</v>
      </c>
      <c r="D1117" s="1" t="s">
        <v>22</v>
      </c>
      <c r="E1117" s="1" t="s">
        <v>27</v>
      </c>
      <c r="F1117" s="7">
        <v>48</v>
      </c>
      <c r="G1117" s="7">
        <v>5</v>
      </c>
      <c r="H1117" s="7">
        <v>87070.23</v>
      </c>
      <c r="I1117" s="7">
        <v>1</v>
      </c>
      <c r="J1117" s="7">
        <v>0</v>
      </c>
      <c r="K1117" s="7">
        <v>1</v>
      </c>
      <c r="L1117" s="7">
        <v>85646.41</v>
      </c>
      <c r="M1117" s="7">
        <v>0</v>
      </c>
      <c r="N1117" s="8">
        <f t="shared" si="20"/>
        <v>77063.783410553558</v>
      </c>
      <c r="O1117" s="8" t="str">
        <f t="shared" si="21"/>
        <v>High Balance Active</v>
      </c>
      <c r="P1117" s="8">
        <f t="shared" si="22"/>
        <v>100890.63916087546</v>
      </c>
      <c r="Q1117" s="8" t="str">
        <f t="shared" si="23"/>
        <v>Low Salary - High Balance</v>
      </c>
      <c r="R1117" s="8" t="str">
        <f t="shared" si="24"/>
        <v>Normal Customer</v>
      </c>
    </row>
    <row r="1118" spans="1:18" ht="12.5" x14ac:dyDescent="0.25">
      <c r="A1118" s="7">
        <v>15723250</v>
      </c>
      <c r="B1118" s="1" t="s">
        <v>496</v>
      </c>
      <c r="C1118" s="7">
        <v>519</v>
      </c>
      <c r="D1118" s="1" t="s">
        <v>19</v>
      </c>
      <c r="E1118" s="1" t="s">
        <v>27</v>
      </c>
      <c r="F1118" s="7">
        <v>42</v>
      </c>
      <c r="G1118" s="7">
        <v>8</v>
      </c>
      <c r="H1118" s="7">
        <v>0</v>
      </c>
      <c r="I1118" s="7">
        <v>2</v>
      </c>
      <c r="J1118" s="7">
        <v>1</v>
      </c>
      <c r="K1118" s="7">
        <v>1</v>
      </c>
      <c r="L1118" s="7">
        <v>101485.72</v>
      </c>
      <c r="M1118" s="7">
        <v>0</v>
      </c>
      <c r="N1118" s="8">
        <f t="shared" si="20"/>
        <v>77061.207085479036</v>
      </c>
      <c r="O1118" s="8" t="str">
        <f t="shared" si="21"/>
        <v>Low Balance Active</v>
      </c>
      <c r="P1118" s="8">
        <f t="shared" si="22"/>
        <v>100894.56403965014</v>
      </c>
      <c r="Q1118" s="8" t="str">
        <f t="shared" si="23"/>
        <v>High Salary - Low Balance</v>
      </c>
      <c r="R1118" s="8" t="str">
        <f t="shared" si="24"/>
        <v>Normal Customer</v>
      </c>
    </row>
    <row r="1119" spans="1:18" ht="12.5" x14ac:dyDescent="0.25">
      <c r="A1119" s="7">
        <v>15592583</v>
      </c>
      <c r="B1119" s="1" t="s">
        <v>836</v>
      </c>
      <c r="C1119" s="7">
        <v>731</v>
      </c>
      <c r="D1119" s="1" t="s">
        <v>19</v>
      </c>
      <c r="E1119" s="1" t="s">
        <v>20</v>
      </c>
      <c r="F1119" s="7">
        <v>47</v>
      </c>
      <c r="G1119" s="7">
        <v>1</v>
      </c>
      <c r="H1119" s="7">
        <v>115414.2</v>
      </c>
      <c r="I1119" s="7">
        <v>3</v>
      </c>
      <c r="J1119" s="7">
        <v>0</v>
      </c>
      <c r="K1119" s="7">
        <v>0</v>
      </c>
      <c r="L1119" s="7">
        <v>191734.67</v>
      </c>
      <c r="M1119" s="7">
        <v>1</v>
      </c>
      <c r="N1119" s="8">
        <f t="shared" si="20"/>
        <v>77081.05287664193</v>
      </c>
      <c r="O1119" s="8" t="str">
        <f t="shared" si="21"/>
        <v>High Balance Inactive</v>
      </c>
      <c r="P1119" s="8">
        <f t="shared" si="22"/>
        <v>100894.41179757949</v>
      </c>
      <c r="Q1119" s="8" t="str">
        <f t="shared" si="23"/>
        <v>High Salary - High Balance</v>
      </c>
      <c r="R1119" s="8" t="str">
        <f t="shared" si="24"/>
        <v>At - Risk Premium Customer</v>
      </c>
    </row>
    <row r="1120" spans="1:18" ht="12.5" x14ac:dyDescent="0.25">
      <c r="A1120" s="7">
        <v>15759381</v>
      </c>
      <c r="B1120" s="1" t="s">
        <v>303</v>
      </c>
      <c r="C1120" s="7">
        <v>617</v>
      </c>
      <c r="D1120" s="1" t="s">
        <v>22</v>
      </c>
      <c r="E1120" s="1" t="s">
        <v>27</v>
      </c>
      <c r="F1120" s="7">
        <v>61</v>
      </c>
      <c r="G1120" s="7">
        <v>7</v>
      </c>
      <c r="H1120" s="7">
        <v>91070.43</v>
      </c>
      <c r="I1120" s="7">
        <v>1</v>
      </c>
      <c r="J1120" s="7">
        <v>1</v>
      </c>
      <c r="K1120" s="7">
        <v>1</v>
      </c>
      <c r="L1120" s="7">
        <v>101839.77</v>
      </c>
      <c r="M1120" s="7">
        <v>0</v>
      </c>
      <c r="N1120" s="8">
        <f t="shared" si="20"/>
        <v>77071.178289541611</v>
      </c>
      <c r="O1120" s="8" t="str">
        <f t="shared" si="21"/>
        <v>High Balance Active</v>
      </c>
      <c r="P1120" s="8">
        <f t="shared" si="22"/>
        <v>100871.01142194775</v>
      </c>
      <c r="Q1120" s="8" t="str">
        <f t="shared" si="23"/>
        <v>High Salary - High Balance</v>
      </c>
      <c r="R1120" s="8" t="str">
        <f t="shared" si="24"/>
        <v>Normal Customer</v>
      </c>
    </row>
    <row r="1121" spans="1:18" ht="12.5" x14ac:dyDescent="0.25">
      <c r="A1121" s="7">
        <v>15585241</v>
      </c>
      <c r="B1121" s="1" t="s">
        <v>837</v>
      </c>
      <c r="C1121" s="7">
        <v>756</v>
      </c>
      <c r="D1121" s="1" t="s">
        <v>22</v>
      </c>
      <c r="E1121" s="1" t="s">
        <v>27</v>
      </c>
      <c r="F1121" s="7">
        <v>29</v>
      </c>
      <c r="G1121" s="7">
        <v>2</v>
      </c>
      <c r="H1121" s="7">
        <v>117412.2</v>
      </c>
      <c r="I1121" s="7">
        <v>2</v>
      </c>
      <c r="J1121" s="7">
        <v>1</v>
      </c>
      <c r="K1121" s="7">
        <v>0</v>
      </c>
      <c r="L1121" s="7">
        <v>4888.91</v>
      </c>
      <c r="M1121" s="7">
        <v>0</v>
      </c>
      <c r="N1121" s="8">
        <f t="shared" si="20"/>
        <v>77067.571164648427</v>
      </c>
      <c r="O1121" s="8" t="str">
        <f t="shared" si="21"/>
        <v>High Balance Inactive</v>
      </c>
      <c r="P1121" s="8">
        <f t="shared" si="22"/>
        <v>100870.76180623581</v>
      </c>
      <c r="Q1121" s="8" t="str">
        <f t="shared" si="23"/>
        <v>Low Salary - High Balance</v>
      </c>
      <c r="R1121" s="8" t="str">
        <f t="shared" si="24"/>
        <v>Normal Customer</v>
      </c>
    </row>
    <row r="1122" spans="1:18" ht="12.5" x14ac:dyDescent="0.25">
      <c r="A1122" s="7">
        <v>15589358</v>
      </c>
      <c r="B1122" s="1" t="s">
        <v>705</v>
      </c>
      <c r="C1122" s="7">
        <v>848</v>
      </c>
      <c r="D1122" s="1" t="s">
        <v>30</v>
      </c>
      <c r="E1122" s="1" t="s">
        <v>27</v>
      </c>
      <c r="F1122" s="7">
        <v>31</v>
      </c>
      <c r="G1122" s="7">
        <v>4</v>
      </c>
      <c r="H1122" s="7">
        <v>90018.45</v>
      </c>
      <c r="I1122" s="7">
        <v>2</v>
      </c>
      <c r="J1122" s="7">
        <v>1</v>
      </c>
      <c r="K1122" s="7">
        <v>0</v>
      </c>
      <c r="L1122" s="7">
        <v>193132.98</v>
      </c>
      <c r="M1122" s="7">
        <v>0</v>
      </c>
      <c r="N1122" s="8">
        <f t="shared" si="20"/>
        <v>77057.173064433126</v>
      </c>
      <c r="O1122" s="8" t="str">
        <f t="shared" si="21"/>
        <v>High Balance Inactive</v>
      </c>
      <c r="P1122" s="8">
        <f t="shared" si="22"/>
        <v>100895.49939690751</v>
      </c>
      <c r="Q1122" s="8" t="str">
        <f t="shared" si="23"/>
        <v>High Salary - High Balance</v>
      </c>
      <c r="R1122" s="8" t="str">
        <f t="shared" si="24"/>
        <v>Normal Customer</v>
      </c>
    </row>
    <row r="1123" spans="1:18" ht="12.5" x14ac:dyDescent="0.25">
      <c r="A1123" s="7">
        <v>15672704</v>
      </c>
      <c r="B1123" s="1" t="s">
        <v>99</v>
      </c>
      <c r="C1123" s="7">
        <v>809</v>
      </c>
      <c r="D1123" s="1" t="s">
        <v>19</v>
      </c>
      <c r="E1123" s="1" t="s">
        <v>20</v>
      </c>
      <c r="F1123" s="7">
        <v>24</v>
      </c>
      <c r="G1123" s="7">
        <v>4</v>
      </c>
      <c r="H1123" s="7">
        <v>0</v>
      </c>
      <c r="I1123" s="7">
        <v>2</v>
      </c>
      <c r="J1123" s="7">
        <v>1</v>
      </c>
      <c r="K1123" s="7">
        <v>0</v>
      </c>
      <c r="L1123" s="7">
        <v>193518.76</v>
      </c>
      <c r="M1123" s="7">
        <v>0</v>
      </c>
      <c r="N1123" s="8">
        <f t="shared" si="20"/>
        <v>77053.83166795579</v>
      </c>
      <c r="O1123" s="8" t="str">
        <f t="shared" si="21"/>
        <v>Low Balance Inactive</v>
      </c>
      <c r="P1123" s="8">
        <f t="shared" si="22"/>
        <v>100871.72072183582</v>
      </c>
      <c r="Q1123" s="8" t="str">
        <f t="shared" si="23"/>
        <v>High Salary - Low Balance</v>
      </c>
      <c r="R1123" s="8" t="str">
        <f t="shared" si="24"/>
        <v>Normal Customer</v>
      </c>
    </row>
    <row r="1124" spans="1:18" ht="12.5" x14ac:dyDescent="0.25">
      <c r="A1124" s="7">
        <v>15789955</v>
      </c>
      <c r="B1124" s="1" t="s">
        <v>111</v>
      </c>
      <c r="C1124" s="7">
        <v>698</v>
      </c>
      <c r="D1124" s="1" t="s">
        <v>30</v>
      </c>
      <c r="E1124" s="1" t="s">
        <v>27</v>
      </c>
      <c r="F1124" s="7">
        <v>56</v>
      </c>
      <c r="G1124" s="7">
        <v>1</v>
      </c>
      <c r="H1124" s="7">
        <v>112414.8</v>
      </c>
      <c r="I1124" s="7">
        <v>2</v>
      </c>
      <c r="J1124" s="7">
        <v>0</v>
      </c>
      <c r="K1124" s="7">
        <v>0</v>
      </c>
      <c r="L1124" s="7">
        <v>93982.02</v>
      </c>
      <c r="M1124" s="7">
        <v>1</v>
      </c>
      <c r="N1124" s="8">
        <f t="shared" si="20"/>
        <v>77073.701144920196</v>
      </c>
      <c r="O1124" s="8" t="str">
        <f t="shared" si="21"/>
        <v>High Balance Inactive</v>
      </c>
      <c r="P1124" s="8">
        <f t="shared" si="22"/>
        <v>100847.83030428085</v>
      </c>
      <c r="Q1124" s="8" t="str">
        <f t="shared" si="23"/>
        <v>Low Salary - High Balance</v>
      </c>
      <c r="R1124" s="8" t="str">
        <f t="shared" si="24"/>
        <v>At - Risk Premium Customer</v>
      </c>
    </row>
    <row r="1125" spans="1:18" ht="12.5" x14ac:dyDescent="0.25">
      <c r="A1125" s="7">
        <v>15596800</v>
      </c>
      <c r="B1125" s="1" t="s">
        <v>21</v>
      </c>
      <c r="C1125" s="7">
        <v>779</v>
      </c>
      <c r="D1125" s="1" t="s">
        <v>30</v>
      </c>
      <c r="E1125" s="1" t="s">
        <v>27</v>
      </c>
      <c r="F1125" s="7">
        <v>33</v>
      </c>
      <c r="G1125" s="7">
        <v>1</v>
      </c>
      <c r="H1125" s="7">
        <v>158456.79999999999</v>
      </c>
      <c r="I1125" s="7">
        <v>1</v>
      </c>
      <c r="J1125" s="7">
        <v>1</v>
      </c>
      <c r="K1125" s="7">
        <v>1</v>
      </c>
      <c r="L1125" s="7">
        <v>197000.92</v>
      </c>
      <c r="M1125" s="7">
        <v>1</v>
      </c>
      <c r="N1125" s="8">
        <f t="shared" si="20"/>
        <v>77064.585566159527</v>
      </c>
      <c r="O1125" s="8" t="str">
        <f t="shared" si="21"/>
        <v>High Balance Active</v>
      </c>
      <c r="P1125" s="8">
        <f t="shared" si="22"/>
        <v>100849.60121227782</v>
      </c>
      <c r="Q1125" s="8" t="str">
        <f t="shared" si="23"/>
        <v>High Salary - High Balance</v>
      </c>
      <c r="R1125" s="8" t="str">
        <f t="shared" si="24"/>
        <v>Normal Customer</v>
      </c>
    </row>
    <row r="1126" spans="1:18" ht="12.5" x14ac:dyDescent="0.25">
      <c r="A1126" s="7">
        <v>15627305</v>
      </c>
      <c r="B1126" s="1" t="s">
        <v>764</v>
      </c>
      <c r="C1126" s="7">
        <v>606</v>
      </c>
      <c r="D1126" s="1" t="s">
        <v>22</v>
      </c>
      <c r="E1126" s="1" t="s">
        <v>27</v>
      </c>
      <c r="F1126" s="7">
        <v>35</v>
      </c>
      <c r="G1126" s="7">
        <v>7</v>
      </c>
      <c r="H1126" s="7">
        <v>0</v>
      </c>
      <c r="I1126" s="7">
        <v>1</v>
      </c>
      <c r="J1126" s="7">
        <v>1</v>
      </c>
      <c r="K1126" s="7">
        <v>0</v>
      </c>
      <c r="L1126" s="7">
        <v>106837.06</v>
      </c>
      <c r="M1126" s="7">
        <v>1</v>
      </c>
      <c r="N1126" s="8">
        <f t="shared" si="20"/>
        <v>77043.58654282779</v>
      </c>
      <c r="O1126" s="8" t="str">
        <f t="shared" si="21"/>
        <v>Low Balance Inactive</v>
      </c>
      <c r="P1126" s="8">
        <f t="shared" si="22"/>
        <v>100824.79437048532</v>
      </c>
      <c r="Q1126" s="8" t="str">
        <f t="shared" si="23"/>
        <v>High Salary - Low Balance</v>
      </c>
      <c r="R1126" s="8" t="str">
        <f t="shared" si="24"/>
        <v>Normal Customer</v>
      </c>
    </row>
    <row r="1127" spans="1:18" ht="12.5" x14ac:dyDescent="0.25">
      <c r="A1127" s="7">
        <v>15645316</v>
      </c>
      <c r="B1127" s="1" t="s">
        <v>485</v>
      </c>
      <c r="C1127" s="7">
        <v>612</v>
      </c>
      <c r="D1127" s="1" t="s">
        <v>30</v>
      </c>
      <c r="E1127" s="1" t="s">
        <v>20</v>
      </c>
      <c r="F1127" s="7">
        <v>58</v>
      </c>
      <c r="G1127" s="7">
        <v>1</v>
      </c>
      <c r="H1127" s="7">
        <v>149641.5</v>
      </c>
      <c r="I1127" s="7">
        <v>1</v>
      </c>
      <c r="J1127" s="7">
        <v>1</v>
      </c>
      <c r="K1127" s="7">
        <v>1</v>
      </c>
      <c r="L1127" s="7">
        <v>115161.28</v>
      </c>
      <c r="M1127" s="7">
        <v>0</v>
      </c>
      <c r="N1127" s="8">
        <f t="shared" si="20"/>
        <v>77063.468758709816</v>
      </c>
      <c r="O1127" s="8" t="str">
        <f t="shared" si="21"/>
        <v>High Balance Active</v>
      </c>
      <c r="P1127" s="8">
        <f t="shared" si="22"/>
        <v>100823.2428180648</v>
      </c>
      <c r="Q1127" s="8" t="str">
        <f t="shared" si="23"/>
        <v>High Salary - High Balance</v>
      </c>
      <c r="R1127" s="8" t="str">
        <f t="shared" si="24"/>
        <v>Normal Customer</v>
      </c>
    </row>
    <row r="1128" spans="1:18" ht="12.5" x14ac:dyDescent="0.25">
      <c r="A1128" s="7">
        <v>15593973</v>
      </c>
      <c r="B1128" s="1" t="s">
        <v>838</v>
      </c>
      <c r="C1128" s="7">
        <v>663</v>
      </c>
      <c r="D1128" s="1" t="s">
        <v>22</v>
      </c>
      <c r="E1128" s="1" t="s">
        <v>20</v>
      </c>
      <c r="F1128" s="7">
        <v>33</v>
      </c>
      <c r="G1128" s="7">
        <v>8</v>
      </c>
      <c r="H1128" s="7">
        <v>122528.2</v>
      </c>
      <c r="I1128" s="7">
        <v>1</v>
      </c>
      <c r="J1128" s="7">
        <v>1</v>
      </c>
      <c r="K1128" s="7">
        <v>0</v>
      </c>
      <c r="L1128" s="7">
        <v>196260.3</v>
      </c>
      <c r="M1128" s="7">
        <v>0</v>
      </c>
      <c r="N1128" s="8">
        <f t="shared" si="20"/>
        <v>77044.734109447731</v>
      </c>
      <c r="O1128" s="8" t="str">
        <f t="shared" si="21"/>
        <v>High Balance Inactive</v>
      </c>
      <c r="P1128" s="8">
        <f t="shared" si="22"/>
        <v>100819.54172431624</v>
      </c>
      <c r="Q1128" s="8" t="str">
        <f t="shared" si="23"/>
        <v>High Salary - High Balance</v>
      </c>
      <c r="R1128" s="8" t="str">
        <f t="shared" si="24"/>
        <v>Normal Customer</v>
      </c>
    </row>
    <row r="1129" spans="1:18" ht="12.5" x14ac:dyDescent="0.25">
      <c r="A1129" s="7">
        <v>15647301</v>
      </c>
      <c r="B1129" s="1" t="s">
        <v>839</v>
      </c>
      <c r="C1129" s="7">
        <v>549</v>
      </c>
      <c r="D1129" s="1" t="s">
        <v>30</v>
      </c>
      <c r="E1129" s="1" t="s">
        <v>20</v>
      </c>
      <c r="F1129" s="7">
        <v>45</v>
      </c>
      <c r="G1129" s="7">
        <v>3</v>
      </c>
      <c r="H1129" s="7">
        <v>143734</v>
      </c>
      <c r="I1129" s="7">
        <v>2</v>
      </c>
      <c r="J1129" s="7">
        <v>1</v>
      </c>
      <c r="K1129" s="7">
        <v>1</v>
      </c>
      <c r="L1129" s="7">
        <v>96404.38</v>
      </c>
      <c r="M1129" s="7">
        <v>0</v>
      </c>
      <c r="N1129" s="8">
        <f t="shared" si="20"/>
        <v>77032.990379550858</v>
      </c>
      <c r="O1129" s="8" t="str">
        <f t="shared" si="21"/>
        <v>High Balance Active</v>
      </c>
      <c r="P1129" s="8">
        <f t="shared" si="22"/>
        <v>100794.89913245574</v>
      </c>
      <c r="Q1129" s="8" t="str">
        <f t="shared" si="23"/>
        <v>Low Salary - High Balance</v>
      </c>
      <c r="R1129" s="8" t="str">
        <f t="shared" si="24"/>
        <v>Normal Customer</v>
      </c>
    </row>
    <row r="1130" spans="1:18" ht="12.5" x14ac:dyDescent="0.25">
      <c r="A1130" s="7">
        <v>15750258</v>
      </c>
      <c r="B1130" s="1" t="s">
        <v>840</v>
      </c>
      <c r="C1130" s="7">
        <v>675</v>
      </c>
      <c r="D1130" s="1" t="s">
        <v>19</v>
      </c>
      <c r="E1130" s="1" t="s">
        <v>20</v>
      </c>
      <c r="F1130" s="7">
        <v>32</v>
      </c>
      <c r="G1130" s="7">
        <v>2</v>
      </c>
      <c r="H1130" s="7">
        <v>155663.29999999999</v>
      </c>
      <c r="I1130" s="7">
        <v>1</v>
      </c>
      <c r="J1130" s="7">
        <v>1</v>
      </c>
      <c r="K1130" s="7">
        <v>0</v>
      </c>
      <c r="L1130" s="7">
        <v>97658.66</v>
      </c>
      <c r="M1130" s="7">
        <v>0</v>
      </c>
      <c r="N1130" s="8">
        <f t="shared" si="20"/>
        <v>77015.763879132355</v>
      </c>
      <c r="O1130" s="8" t="str">
        <f t="shared" si="21"/>
        <v>High Balance Inactive</v>
      </c>
      <c r="P1130" s="8">
        <f t="shared" si="22"/>
        <v>100796.03304752095</v>
      </c>
      <c r="Q1130" s="8" t="str">
        <f t="shared" si="23"/>
        <v>Low Salary - High Balance</v>
      </c>
      <c r="R1130" s="8" t="str">
        <f t="shared" si="24"/>
        <v>Normal Customer</v>
      </c>
    </row>
    <row r="1131" spans="1:18" ht="12.5" x14ac:dyDescent="0.25">
      <c r="A1131" s="7">
        <v>15685309</v>
      </c>
      <c r="B1131" s="1" t="s">
        <v>841</v>
      </c>
      <c r="C1131" s="7">
        <v>669</v>
      </c>
      <c r="D1131" s="1" t="s">
        <v>19</v>
      </c>
      <c r="E1131" s="1" t="s">
        <v>20</v>
      </c>
      <c r="F1131" s="7">
        <v>35</v>
      </c>
      <c r="G1131" s="7">
        <v>7</v>
      </c>
      <c r="H1131" s="7">
        <v>0</v>
      </c>
      <c r="I1131" s="7">
        <v>1</v>
      </c>
      <c r="J1131" s="7">
        <v>1</v>
      </c>
      <c r="K1131" s="7">
        <v>1</v>
      </c>
      <c r="L1131" s="7">
        <v>49108.23</v>
      </c>
      <c r="M1131" s="7">
        <v>1</v>
      </c>
      <c r="N1131" s="8">
        <f t="shared" si="20"/>
        <v>76995.446768277048</v>
      </c>
      <c r="O1131" s="8" t="str">
        <f t="shared" si="21"/>
        <v>Low Balance Active</v>
      </c>
      <c r="P1131" s="8">
        <f t="shared" si="22"/>
        <v>100796.84352880422</v>
      </c>
      <c r="Q1131" s="8" t="str">
        <f t="shared" si="23"/>
        <v>Low Salary - Low Balance</v>
      </c>
      <c r="R1131" s="8" t="str">
        <f t="shared" si="24"/>
        <v>Normal Customer</v>
      </c>
    </row>
    <row r="1132" spans="1:18" ht="12.5" x14ac:dyDescent="0.25">
      <c r="A1132" s="7">
        <v>15628205</v>
      </c>
      <c r="B1132" s="1" t="s">
        <v>369</v>
      </c>
      <c r="C1132" s="7">
        <v>571</v>
      </c>
      <c r="D1132" s="1" t="s">
        <v>30</v>
      </c>
      <c r="E1132" s="1" t="s">
        <v>20</v>
      </c>
      <c r="F1132" s="7">
        <v>34</v>
      </c>
      <c r="G1132" s="7">
        <v>1</v>
      </c>
      <c r="H1132" s="7">
        <v>101736.7</v>
      </c>
      <c r="I1132" s="7">
        <v>1</v>
      </c>
      <c r="J1132" s="7">
        <v>0</v>
      </c>
      <c r="K1132" s="7">
        <v>1</v>
      </c>
      <c r="L1132" s="7">
        <v>195651.66</v>
      </c>
      <c r="M1132" s="7">
        <v>0</v>
      </c>
      <c r="N1132" s="8">
        <f t="shared" si="20"/>
        <v>77015.342232558265</v>
      </c>
      <c r="O1132" s="8" t="str">
        <f t="shared" si="21"/>
        <v>High Balance Active</v>
      </c>
      <c r="P1132" s="8">
        <f t="shared" si="22"/>
        <v>100810.19975969022</v>
      </c>
      <c r="Q1132" s="8" t="str">
        <f t="shared" si="23"/>
        <v>High Salary - High Balance</v>
      </c>
      <c r="R1132" s="8" t="str">
        <f t="shared" si="24"/>
        <v>Normal Customer</v>
      </c>
    </row>
    <row r="1133" spans="1:18" ht="12.5" x14ac:dyDescent="0.25">
      <c r="A1133" s="7">
        <v>15733974</v>
      </c>
      <c r="B1133" s="1" t="s">
        <v>559</v>
      </c>
      <c r="C1133" s="7">
        <v>500</v>
      </c>
      <c r="D1133" s="1" t="s">
        <v>22</v>
      </c>
      <c r="E1133" s="1" t="s">
        <v>27</v>
      </c>
      <c r="F1133" s="7">
        <v>37</v>
      </c>
      <c r="G1133" s="7">
        <v>9</v>
      </c>
      <c r="H1133" s="7">
        <v>125822.2</v>
      </c>
      <c r="I1133" s="7">
        <v>1</v>
      </c>
      <c r="J1133" s="7">
        <v>1</v>
      </c>
      <c r="K1133" s="7">
        <v>0</v>
      </c>
      <c r="L1133" s="7">
        <v>111698</v>
      </c>
      <c r="M1133" s="7">
        <v>0</v>
      </c>
      <c r="N1133" s="8">
        <f t="shared" si="20"/>
        <v>77008.952633755616</v>
      </c>
      <c r="O1133" s="8" t="str">
        <f t="shared" si="21"/>
        <v>High Balance Inactive</v>
      </c>
      <c r="P1133" s="8">
        <f t="shared" si="22"/>
        <v>100785.68658826601</v>
      </c>
      <c r="Q1133" s="8" t="str">
        <f t="shared" si="23"/>
        <v>High Salary - High Balance</v>
      </c>
      <c r="R1133" s="8" t="str">
        <f t="shared" si="24"/>
        <v>Normal Customer</v>
      </c>
    </row>
    <row r="1134" spans="1:18" ht="12.5" x14ac:dyDescent="0.25">
      <c r="A1134" s="7">
        <v>15762110</v>
      </c>
      <c r="B1134" s="1" t="s">
        <v>557</v>
      </c>
      <c r="C1134" s="7">
        <v>628</v>
      </c>
      <c r="D1134" s="1" t="s">
        <v>19</v>
      </c>
      <c r="E1134" s="1" t="s">
        <v>27</v>
      </c>
      <c r="F1134" s="7">
        <v>37</v>
      </c>
      <c r="G1134" s="7">
        <v>0</v>
      </c>
      <c r="H1134" s="7">
        <v>0</v>
      </c>
      <c r="I1134" s="7">
        <v>2</v>
      </c>
      <c r="J1134" s="7">
        <v>1</v>
      </c>
      <c r="K1134" s="7">
        <v>1</v>
      </c>
      <c r="L1134" s="7">
        <v>171707.93</v>
      </c>
      <c r="M1134" s="7">
        <v>0</v>
      </c>
      <c r="N1134" s="8">
        <f t="shared" si="20"/>
        <v>76996.332869700229</v>
      </c>
      <c r="O1134" s="8" t="str">
        <f t="shared" si="21"/>
        <v>Low Balance Active</v>
      </c>
      <c r="P1134" s="8">
        <f t="shared" si="22"/>
        <v>100782.86541106545</v>
      </c>
      <c r="Q1134" s="8" t="str">
        <f t="shared" si="23"/>
        <v>High Salary - Low Balance</v>
      </c>
      <c r="R1134" s="8" t="str">
        <f t="shared" si="24"/>
        <v>Normal Customer</v>
      </c>
    </row>
    <row r="1135" spans="1:18" ht="12.5" x14ac:dyDescent="0.25">
      <c r="A1135" s="7">
        <v>15706899</v>
      </c>
      <c r="B1135" s="1" t="s">
        <v>165</v>
      </c>
      <c r="C1135" s="7">
        <v>559</v>
      </c>
      <c r="D1135" s="1" t="s">
        <v>19</v>
      </c>
      <c r="E1135" s="1" t="s">
        <v>27</v>
      </c>
      <c r="F1135" s="7">
        <v>34</v>
      </c>
      <c r="G1135" s="7">
        <v>4</v>
      </c>
      <c r="H1135" s="7">
        <v>0</v>
      </c>
      <c r="I1135" s="7">
        <v>2</v>
      </c>
      <c r="J1135" s="7">
        <v>1</v>
      </c>
      <c r="K1135" s="7">
        <v>1</v>
      </c>
      <c r="L1135" s="7">
        <v>66721.98</v>
      </c>
      <c r="M1135" s="7">
        <v>0</v>
      </c>
      <c r="N1135" s="8">
        <f t="shared" si="20"/>
        <v>77016.243997931335</v>
      </c>
      <c r="O1135" s="8" t="str">
        <f t="shared" si="21"/>
        <v>Low Balance Active</v>
      </c>
      <c r="P1135" s="8">
        <f t="shared" si="22"/>
        <v>100764.5243030776</v>
      </c>
      <c r="Q1135" s="8" t="str">
        <f t="shared" si="23"/>
        <v>Low Salary - Low Balance</v>
      </c>
      <c r="R1135" s="8" t="str">
        <f t="shared" si="24"/>
        <v>Normal Customer</v>
      </c>
    </row>
    <row r="1136" spans="1:18" ht="12.5" x14ac:dyDescent="0.25">
      <c r="A1136" s="7">
        <v>15732660</v>
      </c>
      <c r="B1136" s="1" t="s">
        <v>367</v>
      </c>
      <c r="C1136" s="7">
        <v>769</v>
      </c>
      <c r="D1136" s="1" t="s">
        <v>19</v>
      </c>
      <c r="E1136" s="1" t="s">
        <v>20</v>
      </c>
      <c r="F1136" s="7">
        <v>27</v>
      </c>
      <c r="G1136" s="7">
        <v>2</v>
      </c>
      <c r="H1136" s="7">
        <v>0</v>
      </c>
      <c r="I1136" s="7">
        <v>1</v>
      </c>
      <c r="J1136" s="7">
        <v>1</v>
      </c>
      <c r="K1136" s="7">
        <v>1</v>
      </c>
      <c r="L1136" s="7">
        <v>57876.05</v>
      </c>
      <c r="M1136" s="7">
        <v>0</v>
      </c>
      <c r="N1136" s="8">
        <f t="shared" si="20"/>
        <v>77036.165426797859</v>
      </c>
      <c r="O1136" s="8" t="str">
        <f t="shared" si="21"/>
        <v>Low Balance Active</v>
      </c>
      <c r="P1136" s="8">
        <f t="shared" si="22"/>
        <v>100773.329927574</v>
      </c>
      <c r="Q1136" s="8" t="str">
        <f t="shared" si="23"/>
        <v>Low Salary - Low Balance</v>
      </c>
      <c r="R1136" s="8" t="str">
        <f t="shared" si="24"/>
        <v>Normal Customer</v>
      </c>
    </row>
    <row r="1137" spans="1:18" ht="12.5" x14ac:dyDescent="0.25">
      <c r="A1137" s="7">
        <v>15656121</v>
      </c>
      <c r="B1137" s="1" t="s">
        <v>842</v>
      </c>
      <c r="C1137" s="7">
        <v>733</v>
      </c>
      <c r="D1137" s="1" t="s">
        <v>30</v>
      </c>
      <c r="E1137" s="1" t="s">
        <v>27</v>
      </c>
      <c r="F1137" s="7">
        <v>31</v>
      </c>
      <c r="G1137" s="7">
        <v>6</v>
      </c>
      <c r="H1137" s="7">
        <v>157791.1</v>
      </c>
      <c r="I1137" s="7">
        <v>2</v>
      </c>
      <c r="J1137" s="7">
        <v>0</v>
      </c>
      <c r="K1137" s="7">
        <v>0</v>
      </c>
      <c r="L1137" s="7">
        <v>177994.81</v>
      </c>
      <c r="M1137" s="7">
        <v>0</v>
      </c>
      <c r="N1137" s="8">
        <f t="shared" si="20"/>
        <v>77056.09716429509</v>
      </c>
      <c r="O1137" s="8" t="str">
        <f t="shared" si="21"/>
        <v>High Balance Inactive</v>
      </c>
      <c r="P1137" s="8">
        <f t="shared" si="22"/>
        <v>100784.42883570532</v>
      </c>
      <c r="Q1137" s="8" t="str">
        <f t="shared" si="23"/>
        <v>High Salary - High Balance</v>
      </c>
      <c r="R1137" s="8" t="str">
        <f t="shared" si="24"/>
        <v>Normal Customer</v>
      </c>
    </row>
    <row r="1138" spans="1:18" ht="12.5" x14ac:dyDescent="0.25">
      <c r="A1138" s="7">
        <v>15614220</v>
      </c>
      <c r="B1138" s="1" t="s">
        <v>757</v>
      </c>
      <c r="C1138" s="7">
        <v>750</v>
      </c>
      <c r="D1138" s="1" t="s">
        <v>19</v>
      </c>
      <c r="E1138" s="1" t="s">
        <v>27</v>
      </c>
      <c r="F1138" s="7">
        <v>22</v>
      </c>
      <c r="G1138" s="7">
        <v>5</v>
      </c>
      <c r="H1138" s="7">
        <v>0</v>
      </c>
      <c r="I1138" s="7">
        <v>2</v>
      </c>
      <c r="J1138" s="7">
        <v>0</v>
      </c>
      <c r="K1138" s="7">
        <v>1</v>
      </c>
      <c r="L1138" s="7">
        <v>105125.65</v>
      </c>
      <c r="M1138" s="7">
        <v>0</v>
      </c>
      <c r="N1138" s="8">
        <f t="shared" si="20"/>
        <v>77035.203012422498</v>
      </c>
      <c r="O1138" s="8" t="str">
        <f t="shared" si="21"/>
        <v>Low Balance Active</v>
      </c>
      <c r="P1138" s="8">
        <f t="shared" si="22"/>
        <v>100764.44685300234</v>
      </c>
      <c r="Q1138" s="8" t="str">
        <f t="shared" si="23"/>
        <v>High Salary - Low Balance</v>
      </c>
      <c r="R1138" s="8" t="str">
        <f t="shared" si="24"/>
        <v>Normal Customer</v>
      </c>
    </row>
    <row r="1139" spans="1:18" ht="12.5" x14ac:dyDescent="0.25">
      <c r="A1139" s="7">
        <v>15645269</v>
      </c>
      <c r="B1139" s="1" t="s">
        <v>148</v>
      </c>
      <c r="C1139" s="7">
        <v>583</v>
      </c>
      <c r="D1139" s="1" t="s">
        <v>19</v>
      </c>
      <c r="E1139" s="1" t="s">
        <v>20</v>
      </c>
      <c r="F1139" s="7">
        <v>42</v>
      </c>
      <c r="G1139" s="7">
        <v>4</v>
      </c>
      <c r="H1139" s="7">
        <v>0</v>
      </c>
      <c r="I1139" s="7">
        <v>2</v>
      </c>
      <c r="J1139" s="7">
        <v>1</v>
      </c>
      <c r="K1139" s="7">
        <v>0</v>
      </c>
      <c r="L1139" s="7">
        <v>17439.66</v>
      </c>
      <c r="M1139" s="7">
        <v>0</v>
      </c>
      <c r="N1139" s="8">
        <f t="shared" si="20"/>
        <v>77055.144820088157</v>
      </c>
      <c r="O1139" s="8" t="str">
        <f t="shared" si="21"/>
        <v>Low Balance Inactive</v>
      </c>
      <c r="P1139" s="8">
        <f t="shared" si="22"/>
        <v>100763.31788506371</v>
      </c>
      <c r="Q1139" s="8" t="str">
        <f t="shared" si="23"/>
        <v>Low Salary - Low Balance</v>
      </c>
      <c r="R1139" s="8" t="str">
        <f t="shared" si="24"/>
        <v>Normal Customer</v>
      </c>
    </row>
    <row r="1140" spans="1:18" ht="12.5" x14ac:dyDescent="0.25">
      <c r="A1140" s="7">
        <v>15698510</v>
      </c>
      <c r="B1140" s="1" t="s">
        <v>843</v>
      </c>
      <c r="C1140" s="7">
        <v>468</v>
      </c>
      <c r="D1140" s="1" t="s">
        <v>30</v>
      </c>
      <c r="E1140" s="1" t="s">
        <v>27</v>
      </c>
      <c r="F1140" s="7">
        <v>42</v>
      </c>
      <c r="G1140" s="7">
        <v>9</v>
      </c>
      <c r="H1140" s="7">
        <v>181627.1</v>
      </c>
      <c r="I1140" s="7">
        <v>2</v>
      </c>
      <c r="J1140" s="7">
        <v>1</v>
      </c>
      <c r="K1140" s="7">
        <v>0</v>
      </c>
      <c r="L1140" s="7">
        <v>172668.39</v>
      </c>
      <c r="M1140" s="7">
        <v>0</v>
      </c>
      <c r="N1140" s="8">
        <f t="shared" si="20"/>
        <v>77075.096954945766</v>
      </c>
      <c r="O1140" s="8" t="str">
        <f t="shared" si="21"/>
        <v>High Balance Inactive</v>
      </c>
      <c r="P1140" s="8">
        <f t="shared" si="22"/>
        <v>100784.89314603859</v>
      </c>
      <c r="Q1140" s="8" t="str">
        <f t="shared" si="23"/>
        <v>High Salary - High Balance</v>
      </c>
      <c r="R1140" s="8" t="str">
        <f t="shared" si="24"/>
        <v>Normal Customer</v>
      </c>
    </row>
    <row r="1141" spans="1:18" ht="12.5" x14ac:dyDescent="0.25">
      <c r="A1141" s="7">
        <v>15569247</v>
      </c>
      <c r="B1141" s="1" t="s">
        <v>25</v>
      </c>
      <c r="C1141" s="7">
        <v>727</v>
      </c>
      <c r="D1141" s="1" t="s">
        <v>22</v>
      </c>
      <c r="E1141" s="1" t="s">
        <v>20</v>
      </c>
      <c r="F1141" s="7">
        <v>57</v>
      </c>
      <c r="G1141" s="7">
        <v>1</v>
      </c>
      <c r="H1141" s="7">
        <v>109679.7</v>
      </c>
      <c r="I1141" s="7">
        <v>1</v>
      </c>
      <c r="J1141" s="7">
        <v>0</v>
      </c>
      <c r="K1141" s="7">
        <v>1</v>
      </c>
      <c r="L1141" s="7">
        <v>753.37</v>
      </c>
      <c r="M1141" s="7">
        <v>0</v>
      </c>
      <c r="N1141" s="8">
        <f t="shared" si="20"/>
        <v>77048.017959078104</v>
      </c>
      <c r="O1141" s="8" t="str">
        <f t="shared" si="21"/>
        <v>High Balance Active</v>
      </c>
      <c r="P1141" s="8">
        <f t="shared" si="22"/>
        <v>100766.27530173556</v>
      </c>
      <c r="Q1141" s="8" t="str">
        <f t="shared" si="23"/>
        <v>Low Salary - High Balance</v>
      </c>
      <c r="R1141" s="8" t="str">
        <f t="shared" si="24"/>
        <v>Normal Customer</v>
      </c>
    </row>
    <row r="1142" spans="1:18" ht="12.5" x14ac:dyDescent="0.25">
      <c r="A1142" s="7">
        <v>15566251</v>
      </c>
      <c r="B1142" s="1" t="s">
        <v>844</v>
      </c>
      <c r="C1142" s="7">
        <v>618</v>
      </c>
      <c r="D1142" s="1" t="s">
        <v>19</v>
      </c>
      <c r="E1142" s="1" t="s">
        <v>20</v>
      </c>
      <c r="F1142" s="7">
        <v>37</v>
      </c>
      <c r="G1142" s="7">
        <v>5</v>
      </c>
      <c r="H1142" s="7">
        <v>96652.86</v>
      </c>
      <c r="I1142" s="7">
        <v>1</v>
      </c>
      <c r="J1142" s="7">
        <v>1</v>
      </c>
      <c r="K1142" s="7">
        <v>0</v>
      </c>
      <c r="L1142" s="7">
        <v>98686.399999999994</v>
      </c>
      <c r="M1142" s="7">
        <v>1</v>
      </c>
      <c r="N1142" s="8">
        <f t="shared" si="20"/>
        <v>77039.564155440559</v>
      </c>
      <c r="O1142" s="8" t="str">
        <f t="shared" si="21"/>
        <v>High Balance Inactive</v>
      </c>
      <c r="P1142" s="8">
        <f t="shared" si="22"/>
        <v>100792.18538082928</v>
      </c>
      <c r="Q1142" s="8" t="str">
        <f t="shared" si="23"/>
        <v>Low Salary - High Balance</v>
      </c>
      <c r="R1142" s="8" t="str">
        <f t="shared" si="24"/>
        <v>At - Risk Premium Customer</v>
      </c>
    </row>
    <row r="1143" spans="1:18" ht="12.5" x14ac:dyDescent="0.25">
      <c r="A1143" s="7">
        <v>15716134</v>
      </c>
      <c r="B1143" s="1" t="s">
        <v>315</v>
      </c>
      <c r="C1143" s="7">
        <v>617</v>
      </c>
      <c r="D1143" s="1" t="s">
        <v>19</v>
      </c>
      <c r="E1143" s="1" t="s">
        <v>27</v>
      </c>
      <c r="F1143" s="7">
        <v>40</v>
      </c>
      <c r="G1143" s="7">
        <v>5</v>
      </c>
      <c r="H1143" s="7">
        <v>190008.3</v>
      </c>
      <c r="I1143" s="7">
        <v>2</v>
      </c>
      <c r="J1143" s="7">
        <v>1</v>
      </c>
      <c r="K1143" s="7">
        <v>1</v>
      </c>
      <c r="L1143" s="7">
        <v>107047.92</v>
      </c>
      <c r="M1143" s="7">
        <v>0</v>
      </c>
      <c r="N1143" s="8">
        <f t="shared" si="20"/>
        <v>77034.481674008959</v>
      </c>
      <c r="O1143" s="8" t="str">
        <f t="shared" si="21"/>
        <v>High Balance Active</v>
      </c>
      <c r="P1143" s="8">
        <f t="shared" si="22"/>
        <v>100792.73106245168</v>
      </c>
      <c r="Q1143" s="8" t="str">
        <f t="shared" si="23"/>
        <v>High Salary - High Balance</v>
      </c>
      <c r="R1143" s="8" t="str">
        <f t="shared" si="24"/>
        <v>Normal Customer</v>
      </c>
    </row>
    <row r="1144" spans="1:18" ht="12.5" x14ac:dyDescent="0.25">
      <c r="A1144" s="7">
        <v>15763625</v>
      </c>
      <c r="B1144" s="1" t="s">
        <v>845</v>
      </c>
      <c r="C1144" s="7">
        <v>793</v>
      </c>
      <c r="D1144" s="1" t="s">
        <v>22</v>
      </c>
      <c r="E1144" s="1" t="s">
        <v>27</v>
      </c>
      <c r="F1144" s="7">
        <v>41</v>
      </c>
      <c r="G1144" s="7">
        <v>9</v>
      </c>
      <c r="H1144" s="7">
        <v>0</v>
      </c>
      <c r="I1144" s="7">
        <v>2</v>
      </c>
      <c r="J1144" s="7">
        <v>1</v>
      </c>
      <c r="K1144" s="7">
        <v>0</v>
      </c>
      <c r="L1144" s="7">
        <v>152153.74</v>
      </c>
      <c r="M1144" s="7">
        <v>0</v>
      </c>
      <c r="N1144" s="8">
        <f t="shared" si="20"/>
        <v>77005.198672887636</v>
      </c>
      <c r="O1144" s="8" t="str">
        <f t="shared" si="21"/>
        <v>Low Balance Inactive</v>
      </c>
      <c r="P1144" s="8">
        <f t="shared" si="22"/>
        <v>100791.10970710237</v>
      </c>
      <c r="Q1144" s="8" t="str">
        <f t="shared" si="23"/>
        <v>High Salary - Low Balance</v>
      </c>
      <c r="R1144" s="8" t="str">
        <f t="shared" si="24"/>
        <v>Normal Customer</v>
      </c>
    </row>
    <row r="1145" spans="1:18" ht="12.5" x14ac:dyDescent="0.25">
      <c r="A1145" s="7">
        <v>15605965</v>
      </c>
      <c r="B1145" s="1" t="s">
        <v>40</v>
      </c>
      <c r="C1145" s="7">
        <v>630</v>
      </c>
      <c r="D1145" s="1" t="s">
        <v>19</v>
      </c>
      <c r="E1145" s="1" t="s">
        <v>27</v>
      </c>
      <c r="F1145" s="7">
        <v>43</v>
      </c>
      <c r="G1145" s="7">
        <v>9</v>
      </c>
      <c r="H1145" s="7">
        <v>0</v>
      </c>
      <c r="I1145" s="7">
        <v>2</v>
      </c>
      <c r="J1145" s="7">
        <v>1</v>
      </c>
      <c r="K1145" s="7">
        <v>1</v>
      </c>
      <c r="L1145" s="7">
        <v>34338.04</v>
      </c>
      <c r="M1145" s="7">
        <v>0</v>
      </c>
      <c r="N1145" s="8">
        <f t="shared" si="20"/>
        <v>77025.163723100981</v>
      </c>
      <c r="O1145" s="8" t="str">
        <f t="shared" si="21"/>
        <v>Low Balance Active</v>
      </c>
      <c r="P1145" s="8">
        <f t="shared" si="22"/>
        <v>100777.79297640678</v>
      </c>
      <c r="Q1145" s="8" t="str">
        <f t="shared" si="23"/>
        <v>Low Salary - Low Balance</v>
      </c>
      <c r="R1145" s="8" t="str">
        <f t="shared" si="24"/>
        <v>Normal Customer</v>
      </c>
    </row>
    <row r="1146" spans="1:18" ht="12.5" x14ac:dyDescent="0.25">
      <c r="A1146" s="7">
        <v>15694821</v>
      </c>
      <c r="B1146" s="1" t="s">
        <v>846</v>
      </c>
      <c r="C1146" s="7">
        <v>765</v>
      </c>
      <c r="D1146" s="1" t="s">
        <v>30</v>
      </c>
      <c r="E1146" s="1" t="s">
        <v>27</v>
      </c>
      <c r="F1146" s="7">
        <v>43</v>
      </c>
      <c r="G1146" s="7">
        <v>4</v>
      </c>
      <c r="H1146" s="7">
        <v>148962.79999999999</v>
      </c>
      <c r="I1146" s="7">
        <v>1</v>
      </c>
      <c r="J1146" s="7">
        <v>0</v>
      </c>
      <c r="K1146" s="7">
        <v>1</v>
      </c>
      <c r="L1146" s="7">
        <v>173878.87</v>
      </c>
      <c r="M1146" s="7">
        <v>1</v>
      </c>
      <c r="N1146" s="8">
        <f t="shared" si="20"/>
        <v>77045.139128630835</v>
      </c>
      <c r="O1146" s="8" t="str">
        <f t="shared" si="21"/>
        <v>High Balance Active</v>
      </c>
      <c r="P1146" s="8">
        <f t="shared" si="22"/>
        <v>100795.02320280108</v>
      </c>
      <c r="Q1146" s="8" t="str">
        <f t="shared" si="23"/>
        <v>High Salary - High Balance</v>
      </c>
      <c r="R1146" s="8" t="str">
        <f t="shared" si="24"/>
        <v>Normal Customer</v>
      </c>
    </row>
    <row r="1147" spans="1:18" ht="12.5" x14ac:dyDescent="0.25">
      <c r="A1147" s="7">
        <v>15601688</v>
      </c>
      <c r="B1147" s="1" t="s">
        <v>157</v>
      </c>
      <c r="C1147" s="7">
        <v>546</v>
      </c>
      <c r="D1147" s="1" t="s">
        <v>19</v>
      </c>
      <c r="E1147" s="1" t="s">
        <v>27</v>
      </c>
      <c r="F1147" s="7">
        <v>28</v>
      </c>
      <c r="G1147" s="7">
        <v>8</v>
      </c>
      <c r="H1147" s="7">
        <v>0</v>
      </c>
      <c r="I1147" s="7">
        <v>1</v>
      </c>
      <c r="J1147" s="7">
        <v>1</v>
      </c>
      <c r="K1147" s="7">
        <v>0</v>
      </c>
      <c r="L1147" s="7">
        <v>159254.29</v>
      </c>
      <c r="M1147" s="7">
        <v>0</v>
      </c>
      <c r="N1147" s="8">
        <f t="shared" si="20"/>
        <v>77026.483444876925</v>
      </c>
      <c r="O1147" s="8" t="str">
        <f t="shared" si="21"/>
        <v>Low Balance Inactive</v>
      </c>
      <c r="P1147" s="8">
        <f t="shared" si="22"/>
        <v>100776.06500648535</v>
      </c>
      <c r="Q1147" s="8" t="str">
        <f t="shared" si="23"/>
        <v>High Salary - Low Balance</v>
      </c>
      <c r="R1147" s="8" t="str">
        <f t="shared" si="24"/>
        <v>Normal Customer</v>
      </c>
    </row>
    <row r="1148" spans="1:18" ht="12.5" x14ac:dyDescent="0.25">
      <c r="A1148" s="7">
        <v>15575581</v>
      </c>
      <c r="B1148" s="1" t="s">
        <v>847</v>
      </c>
      <c r="C1148" s="7">
        <v>614</v>
      </c>
      <c r="D1148" s="1" t="s">
        <v>30</v>
      </c>
      <c r="E1148" s="1" t="s">
        <v>20</v>
      </c>
      <c r="F1148" s="7">
        <v>30</v>
      </c>
      <c r="G1148" s="7">
        <v>3</v>
      </c>
      <c r="H1148" s="7">
        <v>131344.5</v>
      </c>
      <c r="I1148" s="7">
        <v>2</v>
      </c>
      <c r="J1148" s="7">
        <v>1</v>
      </c>
      <c r="K1148" s="7">
        <v>0</v>
      </c>
      <c r="L1148" s="7">
        <v>54776.639999999999</v>
      </c>
      <c r="M1148" s="7">
        <v>0</v>
      </c>
      <c r="N1148" s="8">
        <f t="shared" si="20"/>
        <v>77046.469558899989</v>
      </c>
      <c r="O1148" s="8" t="str">
        <f t="shared" si="21"/>
        <v>High Balance Inactive</v>
      </c>
      <c r="P1148" s="8">
        <f t="shared" si="22"/>
        <v>100760.89162169202</v>
      </c>
      <c r="Q1148" s="8" t="str">
        <f t="shared" si="23"/>
        <v>Low Salary - High Balance</v>
      </c>
      <c r="R1148" s="8" t="str">
        <f t="shared" si="24"/>
        <v>Normal Customer</v>
      </c>
    </row>
    <row r="1149" spans="1:18" ht="12.5" x14ac:dyDescent="0.25">
      <c r="A1149" s="7">
        <v>15671209</v>
      </c>
      <c r="B1149" s="1" t="s">
        <v>848</v>
      </c>
      <c r="C1149" s="7">
        <v>593</v>
      </c>
      <c r="D1149" s="1" t="s">
        <v>30</v>
      </c>
      <c r="E1149" s="1" t="s">
        <v>20</v>
      </c>
      <c r="F1149" s="7">
        <v>29</v>
      </c>
      <c r="G1149" s="7">
        <v>5</v>
      </c>
      <c r="H1149" s="7">
        <v>101713.8</v>
      </c>
      <c r="I1149" s="7">
        <v>3</v>
      </c>
      <c r="J1149" s="7">
        <v>1</v>
      </c>
      <c r="K1149" s="7">
        <v>0</v>
      </c>
      <c r="L1149" s="7">
        <v>134594.99</v>
      </c>
      <c r="M1149" s="7">
        <v>0</v>
      </c>
      <c r="N1149" s="8">
        <f t="shared" si="20"/>
        <v>77032.37715546343</v>
      </c>
      <c r="O1149" s="8" t="str">
        <f t="shared" si="21"/>
        <v>High Balance Inactive</v>
      </c>
      <c r="P1149" s="8">
        <f t="shared" si="22"/>
        <v>100772.82628341579</v>
      </c>
      <c r="Q1149" s="8" t="str">
        <f t="shared" si="23"/>
        <v>High Salary - High Balance</v>
      </c>
      <c r="R1149" s="8" t="str">
        <f t="shared" si="24"/>
        <v>Normal Customer</v>
      </c>
    </row>
    <row r="1150" spans="1:18" ht="12.5" x14ac:dyDescent="0.25">
      <c r="A1150" s="7">
        <v>15616529</v>
      </c>
      <c r="B1150" s="1" t="s">
        <v>330</v>
      </c>
      <c r="C1150" s="7">
        <v>613</v>
      </c>
      <c r="D1150" s="1" t="s">
        <v>22</v>
      </c>
      <c r="E1150" s="1" t="s">
        <v>27</v>
      </c>
      <c r="F1150" s="7">
        <v>34</v>
      </c>
      <c r="G1150" s="7">
        <v>3</v>
      </c>
      <c r="H1150" s="7">
        <v>0</v>
      </c>
      <c r="I1150" s="7">
        <v>1</v>
      </c>
      <c r="J1150" s="7">
        <v>1</v>
      </c>
      <c r="K1150" s="7">
        <v>1</v>
      </c>
      <c r="L1150" s="7">
        <v>41724.720000000001</v>
      </c>
      <c r="M1150" s="7">
        <v>0</v>
      </c>
      <c r="N1150" s="8">
        <f t="shared" si="20"/>
        <v>77025.969724818424</v>
      </c>
      <c r="O1150" s="8" t="str">
        <f t="shared" si="21"/>
        <v>Low Balance Active</v>
      </c>
      <c r="P1150" s="8">
        <f t="shared" si="22"/>
        <v>100764.0458670823</v>
      </c>
      <c r="Q1150" s="8" t="str">
        <f t="shared" si="23"/>
        <v>Low Salary - Low Balance</v>
      </c>
      <c r="R1150" s="8" t="str">
        <f t="shared" si="24"/>
        <v>Normal Customer</v>
      </c>
    </row>
    <row r="1151" spans="1:18" ht="12.5" x14ac:dyDescent="0.25">
      <c r="A1151" s="7">
        <v>15773906</v>
      </c>
      <c r="B1151" s="1" t="s">
        <v>849</v>
      </c>
      <c r="C1151" s="7">
        <v>655</v>
      </c>
      <c r="D1151" s="1" t="s">
        <v>19</v>
      </c>
      <c r="E1151" s="1" t="s">
        <v>27</v>
      </c>
      <c r="F1151" s="7">
        <v>38</v>
      </c>
      <c r="G1151" s="7">
        <v>4</v>
      </c>
      <c r="H1151" s="7">
        <v>0</v>
      </c>
      <c r="I1151" s="7">
        <v>2</v>
      </c>
      <c r="J1151" s="7">
        <v>0</v>
      </c>
      <c r="K1151" s="7">
        <v>0</v>
      </c>
      <c r="L1151" s="7">
        <v>110527.71</v>
      </c>
      <c r="M1151" s="7">
        <v>0</v>
      </c>
      <c r="N1151" s="8">
        <f t="shared" si="20"/>
        <v>77045.971274993659</v>
      </c>
      <c r="O1151" s="8" t="str">
        <f t="shared" si="21"/>
        <v>Low Balance Inactive</v>
      </c>
      <c r="P1151" s="8">
        <f t="shared" si="22"/>
        <v>100779.37677486394</v>
      </c>
      <c r="Q1151" s="8" t="str">
        <f t="shared" si="23"/>
        <v>High Salary - Low Balance</v>
      </c>
      <c r="R1151" s="8" t="str">
        <f t="shared" si="24"/>
        <v>Normal Customer</v>
      </c>
    </row>
    <row r="1152" spans="1:18" ht="12.5" x14ac:dyDescent="0.25">
      <c r="A1152" s="7">
        <v>15722993</v>
      </c>
      <c r="B1152" s="1" t="s">
        <v>704</v>
      </c>
      <c r="C1152" s="7">
        <v>700</v>
      </c>
      <c r="D1152" s="1" t="s">
        <v>19</v>
      </c>
      <c r="E1152" s="1" t="s">
        <v>20</v>
      </c>
      <c r="F1152" s="7">
        <v>27</v>
      </c>
      <c r="G1152" s="7">
        <v>6</v>
      </c>
      <c r="H1152" s="7">
        <v>137963.1</v>
      </c>
      <c r="I1152" s="7">
        <v>1</v>
      </c>
      <c r="J1152" s="7">
        <v>0</v>
      </c>
      <c r="K1152" s="7">
        <v>0</v>
      </c>
      <c r="L1152" s="7">
        <v>8996.7900000000009</v>
      </c>
      <c r="M1152" s="7">
        <v>0</v>
      </c>
      <c r="N1152" s="8">
        <f t="shared" si="20"/>
        <v>77065.983215584565</v>
      </c>
      <c r="O1152" s="8" t="str">
        <f t="shared" si="21"/>
        <v>High Balance Inactive</v>
      </c>
      <c r="P1152" s="8">
        <f t="shared" si="22"/>
        <v>100776.84474026</v>
      </c>
      <c r="Q1152" s="8" t="str">
        <f t="shared" si="23"/>
        <v>Low Salary - High Balance</v>
      </c>
      <c r="R1152" s="8" t="str">
        <f t="shared" si="24"/>
        <v>Normal Customer</v>
      </c>
    </row>
    <row r="1153" spans="1:18" ht="12.5" x14ac:dyDescent="0.25">
      <c r="A1153" s="7">
        <v>15752463</v>
      </c>
      <c r="B1153" s="1" t="s">
        <v>850</v>
      </c>
      <c r="C1153" s="7">
        <v>826</v>
      </c>
      <c r="D1153" s="1" t="s">
        <v>22</v>
      </c>
      <c r="E1153" s="1" t="s">
        <v>20</v>
      </c>
      <c r="F1153" s="7">
        <v>29</v>
      </c>
      <c r="G1153" s="7">
        <v>4</v>
      </c>
      <c r="H1153" s="7">
        <v>129938.1</v>
      </c>
      <c r="I1153" s="7">
        <v>1</v>
      </c>
      <c r="J1153" s="7">
        <v>0</v>
      </c>
      <c r="K1153" s="7">
        <v>1</v>
      </c>
      <c r="L1153" s="7">
        <v>190200.53</v>
      </c>
      <c r="M1153" s="7">
        <v>0</v>
      </c>
      <c r="N1153" s="8">
        <f t="shared" si="20"/>
        <v>77050.161673162002</v>
      </c>
      <c r="O1153" s="8" t="str">
        <f t="shared" si="21"/>
        <v>High Balance Active</v>
      </c>
      <c r="P1153" s="8">
        <f t="shared" si="22"/>
        <v>100800.68990906754</v>
      </c>
      <c r="Q1153" s="8" t="str">
        <f t="shared" si="23"/>
        <v>High Salary - High Balance</v>
      </c>
      <c r="R1153" s="8" t="str">
        <f t="shared" si="24"/>
        <v>Normal Customer</v>
      </c>
    </row>
    <row r="1154" spans="1:18" ht="12.5" x14ac:dyDescent="0.25">
      <c r="A1154" s="7">
        <v>15589754</v>
      </c>
      <c r="B1154" s="1" t="s">
        <v>851</v>
      </c>
      <c r="C1154" s="7">
        <v>652</v>
      </c>
      <c r="D1154" s="1" t="s">
        <v>30</v>
      </c>
      <c r="E1154" s="1" t="s">
        <v>27</v>
      </c>
      <c r="F1154" s="7">
        <v>45</v>
      </c>
      <c r="G1154" s="7">
        <v>2</v>
      </c>
      <c r="H1154" s="7">
        <v>151421.4</v>
      </c>
      <c r="I1154" s="7">
        <v>1</v>
      </c>
      <c r="J1154" s="7">
        <v>0</v>
      </c>
      <c r="K1154" s="7">
        <v>1</v>
      </c>
      <c r="L1154" s="7">
        <v>115333.43</v>
      </c>
      <c r="M1154" s="7">
        <v>0</v>
      </c>
      <c r="N1154" s="8">
        <f t="shared" si="20"/>
        <v>77036.417406445049</v>
      </c>
      <c r="O1154" s="8" t="str">
        <f t="shared" si="21"/>
        <v>High Balance Active</v>
      </c>
      <c r="P1154" s="8">
        <f t="shared" si="22"/>
        <v>100777.4571023911</v>
      </c>
      <c r="Q1154" s="8" t="str">
        <f t="shared" si="23"/>
        <v>High Salary - High Balance</v>
      </c>
      <c r="R1154" s="8" t="str">
        <f t="shared" si="24"/>
        <v>Normal Customer</v>
      </c>
    </row>
    <row r="1155" spans="1:18" ht="12.5" x14ac:dyDescent="0.25">
      <c r="A1155" s="7">
        <v>15669899</v>
      </c>
      <c r="B1155" s="1" t="s">
        <v>852</v>
      </c>
      <c r="C1155" s="7">
        <v>755</v>
      </c>
      <c r="D1155" s="1" t="s">
        <v>30</v>
      </c>
      <c r="E1155" s="1" t="s">
        <v>20</v>
      </c>
      <c r="F1155" s="7">
        <v>45</v>
      </c>
      <c r="G1155" s="7">
        <v>7</v>
      </c>
      <c r="H1155" s="7">
        <v>135643</v>
      </c>
      <c r="I1155" s="7">
        <v>1</v>
      </c>
      <c r="J1155" s="7">
        <v>0</v>
      </c>
      <c r="K1155" s="7">
        <v>0</v>
      </c>
      <c r="L1155" s="7">
        <v>143619.51999999999</v>
      </c>
      <c r="M1155" s="7">
        <v>1</v>
      </c>
      <c r="N1155" s="8">
        <f t="shared" si="20"/>
        <v>77017.081564855864</v>
      </c>
      <c r="O1155" s="8" t="str">
        <f t="shared" si="21"/>
        <v>High Balance Inactive</v>
      </c>
      <c r="P1155" s="8">
        <f t="shared" si="22"/>
        <v>100773.67338185625</v>
      </c>
      <c r="Q1155" s="8" t="str">
        <f t="shared" si="23"/>
        <v>High Salary - High Balance</v>
      </c>
      <c r="R1155" s="8" t="str">
        <f t="shared" si="24"/>
        <v>At - Risk Premium Customer</v>
      </c>
    </row>
    <row r="1156" spans="1:18" ht="12.5" x14ac:dyDescent="0.25">
      <c r="A1156" s="7">
        <v>15766887</v>
      </c>
      <c r="B1156" s="1" t="s">
        <v>809</v>
      </c>
      <c r="C1156" s="7">
        <v>538</v>
      </c>
      <c r="D1156" s="1" t="s">
        <v>22</v>
      </c>
      <c r="E1156" s="1" t="s">
        <v>27</v>
      </c>
      <c r="F1156" s="7">
        <v>39</v>
      </c>
      <c r="G1156" s="7">
        <v>2</v>
      </c>
      <c r="H1156" s="7">
        <v>122773.5</v>
      </c>
      <c r="I1156" s="7">
        <v>2</v>
      </c>
      <c r="J1156" s="7">
        <v>1</v>
      </c>
      <c r="K1156" s="7">
        <v>1</v>
      </c>
      <c r="L1156" s="7">
        <v>58467.08</v>
      </c>
      <c r="M1156" s="7">
        <v>0</v>
      </c>
      <c r="N1156" s="8">
        <f t="shared" si="20"/>
        <v>77001.838216328804</v>
      </c>
      <c r="O1156" s="8" t="str">
        <f t="shared" si="21"/>
        <v>High Balance Active</v>
      </c>
      <c r="P1156" s="8">
        <f t="shared" si="22"/>
        <v>100762.53301612091</v>
      </c>
      <c r="Q1156" s="8" t="str">
        <f t="shared" si="23"/>
        <v>Low Salary - High Balance</v>
      </c>
      <c r="R1156" s="8" t="str">
        <f t="shared" si="24"/>
        <v>Normal Customer</v>
      </c>
    </row>
    <row r="1157" spans="1:18" ht="12.5" x14ac:dyDescent="0.25">
      <c r="A1157" s="7">
        <v>15768006</v>
      </c>
      <c r="B1157" s="1" t="s">
        <v>150</v>
      </c>
      <c r="C1157" s="7">
        <v>729</v>
      </c>
      <c r="D1157" s="1" t="s">
        <v>19</v>
      </c>
      <c r="E1157" s="1" t="s">
        <v>27</v>
      </c>
      <c r="F1157" s="7">
        <v>34</v>
      </c>
      <c r="G1157" s="7">
        <v>3</v>
      </c>
      <c r="H1157" s="7">
        <v>152303.79999999999</v>
      </c>
      <c r="I1157" s="7">
        <v>1</v>
      </c>
      <c r="J1157" s="7">
        <v>1</v>
      </c>
      <c r="K1157" s="7">
        <v>0</v>
      </c>
      <c r="L1157" s="7">
        <v>12128.69</v>
      </c>
      <c r="M1157" s="7">
        <v>0</v>
      </c>
      <c r="N1157" s="8">
        <f t="shared" si="20"/>
        <v>76989.934013004051</v>
      </c>
      <c r="O1157" s="8" t="str">
        <f t="shared" si="21"/>
        <v>High Balance Inactive</v>
      </c>
      <c r="P1157" s="8">
        <f t="shared" si="22"/>
        <v>100773.53313394044</v>
      </c>
      <c r="Q1157" s="8" t="str">
        <f t="shared" si="23"/>
        <v>Low Salary - High Balance</v>
      </c>
      <c r="R1157" s="8" t="str">
        <f t="shared" si="24"/>
        <v>Normal Customer</v>
      </c>
    </row>
    <row r="1158" spans="1:18" ht="12.5" x14ac:dyDescent="0.25">
      <c r="A1158" s="7">
        <v>15741295</v>
      </c>
      <c r="B1158" s="1" t="s">
        <v>853</v>
      </c>
      <c r="C1158" s="7">
        <v>615</v>
      </c>
      <c r="D1158" s="1" t="s">
        <v>19</v>
      </c>
      <c r="E1158" s="1" t="s">
        <v>27</v>
      </c>
      <c r="F1158" s="7">
        <v>49</v>
      </c>
      <c r="G1158" s="7">
        <v>3</v>
      </c>
      <c r="H1158" s="7">
        <v>0</v>
      </c>
      <c r="I1158" s="7">
        <v>2</v>
      </c>
      <c r="J1158" s="7">
        <v>1</v>
      </c>
      <c r="K1158" s="7">
        <v>1</v>
      </c>
      <c r="L1158" s="7">
        <v>49872.33</v>
      </c>
      <c r="M1158" s="7">
        <v>0</v>
      </c>
      <c r="N1158" s="8">
        <f t="shared" si="20"/>
        <v>76970.341436004295</v>
      </c>
      <c r="O1158" s="8" t="str">
        <f t="shared" si="21"/>
        <v>Low Balance Active</v>
      </c>
      <c r="P1158" s="8">
        <f t="shared" si="22"/>
        <v>100796.59370707622</v>
      </c>
      <c r="Q1158" s="8" t="str">
        <f t="shared" si="23"/>
        <v>Low Salary - Low Balance</v>
      </c>
      <c r="R1158" s="8" t="str">
        <f t="shared" si="24"/>
        <v>Normal Customer</v>
      </c>
    </row>
    <row r="1159" spans="1:18" ht="12.5" x14ac:dyDescent="0.25">
      <c r="A1159" s="7">
        <v>15811327</v>
      </c>
      <c r="B1159" s="1" t="s">
        <v>764</v>
      </c>
      <c r="C1159" s="7">
        <v>700</v>
      </c>
      <c r="D1159" s="1" t="s">
        <v>22</v>
      </c>
      <c r="E1159" s="1" t="s">
        <v>27</v>
      </c>
      <c r="F1159" s="7">
        <v>54</v>
      </c>
      <c r="G1159" s="7">
        <v>1</v>
      </c>
      <c r="H1159" s="7">
        <v>79415.67</v>
      </c>
      <c r="I1159" s="7">
        <v>1</v>
      </c>
      <c r="J1159" s="7">
        <v>0</v>
      </c>
      <c r="K1159" s="7">
        <v>1</v>
      </c>
      <c r="L1159" s="7">
        <v>139735.54</v>
      </c>
      <c r="M1159" s="7">
        <v>0</v>
      </c>
      <c r="N1159" s="8">
        <f t="shared" si="20"/>
        <v>76990.370148321759</v>
      </c>
      <c r="O1159" s="8" t="str">
        <f t="shared" si="21"/>
        <v>High Balance Active</v>
      </c>
      <c r="P1159" s="8">
        <f t="shared" si="22"/>
        <v>100809.84488160316</v>
      </c>
      <c r="Q1159" s="8" t="str">
        <f t="shared" si="23"/>
        <v>High Salary - High Balance</v>
      </c>
      <c r="R1159" s="8" t="str">
        <f t="shared" si="24"/>
        <v>Normal Customer</v>
      </c>
    </row>
    <row r="1160" spans="1:18" ht="12.5" x14ac:dyDescent="0.25">
      <c r="A1160" s="7">
        <v>15690007</v>
      </c>
      <c r="B1160" s="1" t="s">
        <v>633</v>
      </c>
      <c r="C1160" s="7">
        <v>434</v>
      </c>
      <c r="D1160" s="1" t="s">
        <v>30</v>
      </c>
      <c r="E1160" s="1" t="s">
        <v>20</v>
      </c>
      <c r="F1160" s="7">
        <v>58</v>
      </c>
      <c r="G1160" s="7">
        <v>9</v>
      </c>
      <c r="H1160" s="7">
        <v>125801</v>
      </c>
      <c r="I1160" s="7">
        <v>2</v>
      </c>
      <c r="J1160" s="7">
        <v>1</v>
      </c>
      <c r="K1160" s="7">
        <v>0</v>
      </c>
      <c r="L1160" s="7">
        <v>60891.8</v>
      </c>
      <c r="M1160" s="7">
        <v>1</v>
      </c>
      <c r="N1160" s="8">
        <f t="shared" si="20"/>
        <v>76989.738888599808</v>
      </c>
      <c r="O1160" s="8" t="str">
        <f t="shared" si="21"/>
        <v>High Balance Inactive</v>
      </c>
      <c r="P1160" s="8">
        <f t="shared" si="22"/>
        <v>100799.71325871967</v>
      </c>
      <c r="Q1160" s="8" t="str">
        <f t="shared" si="23"/>
        <v>Low Salary - High Balance</v>
      </c>
      <c r="R1160" s="8" t="str">
        <f t="shared" si="24"/>
        <v>At - Risk Premium Customer</v>
      </c>
    </row>
    <row r="1161" spans="1:18" ht="12.5" x14ac:dyDescent="0.25">
      <c r="A1161" s="7">
        <v>15690664</v>
      </c>
      <c r="B1161" s="1" t="s">
        <v>556</v>
      </c>
      <c r="C1161" s="7">
        <v>729</v>
      </c>
      <c r="D1161" s="1" t="s">
        <v>22</v>
      </c>
      <c r="E1161" s="1" t="s">
        <v>27</v>
      </c>
      <c r="F1161" s="7">
        <v>37</v>
      </c>
      <c r="G1161" s="7">
        <v>10</v>
      </c>
      <c r="H1161" s="7">
        <v>0</v>
      </c>
      <c r="I1161" s="7">
        <v>2</v>
      </c>
      <c r="J1161" s="7">
        <v>1</v>
      </c>
      <c r="K1161" s="7">
        <v>0</v>
      </c>
      <c r="L1161" s="7">
        <v>100862.54</v>
      </c>
      <c r="M1161" s="7">
        <v>0</v>
      </c>
      <c r="N1161" s="8">
        <f t="shared" si="20"/>
        <v>76977.030932049063</v>
      </c>
      <c r="O1161" s="8" t="str">
        <f t="shared" si="21"/>
        <v>Low Balance Inactive</v>
      </c>
      <c r="P1161" s="8">
        <f t="shared" si="22"/>
        <v>100810.10323874016</v>
      </c>
      <c r="Q1161" s="8" t="str">
        <f t="shared" si="23"/>
        <v>High Salary - Low Balance</v>
      </c>
      <c r="R1161" s="8" t="str">
        <f t="shared" si="24"/>
        <v>Normal Customer</v>
      </c>
    </row>
    <row r="1162" spans="1:18" ht="12.5" x14ac:dyDescent="0.25">
      <c r="A1162" s="7">
        <v>15719348</v>
      </c>
      <c r="B1162" s="1" t="s">
        <v>91</v>
      </c>
      <c r="C1162" s="7">
        <v>513</v>
      </c>
      <c r="D1162" s="1" t="s">
        <v>19</v>
      </c>
      <c r="E1162" s="1" t="s">
        <v>27</v>
      </c>
      <c r="F1162" s="7">
        <v>35</v>
      </c>
      <c r="G1162" s="7">
        <v>8</v>
      </c>
      <c r="H1162" s="7">
        <v>0</v>
      </c>
      <c r="I1162" s="7">
        <v>1</v>
      </c>
      <c r="J1162" s="7">
        <v>1</v>
      </c>
      <c r="K1162" s="7">
        <v>0</v>
      </c>
      <c r="L1162" s="7">
        <v>76640.289999999994</v>
      </c>
      <c r="M1162" s="7">
        <v>1</v>
      </c>
      <c r="N1162" s="8">
        <f t="shared" si="20"/>
        <v>76997.077033854293</v>
      </c>
      <c r="O1162" s="8" t="str">
        <f t="shared" si="21"/>
        <v>Low Balance Inactive</v>
      </c>
      <c r="P1162" s="8">
        <f t="shared" si="22"/>
        <v>100810.08958333358</v>
      </c>
      <c r="Q1162" s="8" t="str">
        <f t="shared" si="23"/>
        <v>Low Salary - Low Balance</v>
      </c>
      <c r="R1162" s="8" t="str">
        <f t="shared" si="24"/>
        <v>Normal Customer</v>
      </c>
    </row>
    <row r="1163" spans="1:18" ht="12.5" x14ac:dyDescent="0.25">
      <c r="A1163" s="7">
        <v>15781802</v>
      </c>
      <c r="B1163" s="1" t="s">
        <v>854</v>
      </c>
      <c r="C1163" s="7">
        <v>755</v>
      </c>
      <c r="D1163" s="1" t="s">
        <v>19</v>
      </c>
      <c r="E1163" s="1" t="s">
        <v>27</v>
      </c>
      <c r="F1163" s="7">
        <v>41</v>
      </c>
      <c r="G1163" s="7">
        <v>6</v>
      </c>
      <c r="H1163" s="7">
        <v>104817.4</v>
      </c>
      <c r="I1163" s="7">
        <v>1</v>
      </c>
      <c r="J1163" s="7">
        <v>1</v>
      </c>
      <c r="K1163" s="7">
        <v>0</v>
      </c>
      <c r="L1163" s="7">
        <v>126013.58</v>
      </c>
      <c r="M1163" s="7">
        <v>1</v>
      </c>
      <c r="N1163" s="8">
        <f t="shared" si="20"/>
        <v>77017.133579057176</v>
      </c>
      <c r="O1163" s="8" t="str">
        <f t="shared" si="21"/>
        <v>High Balance Inactive</v>
      </c>
      <c r="P1163" s="8">
        <f t="shared" si="22"/>
        <v>100816.38544152149</v>
      </c>
      <c r="Q1163" s="8" t="str">
        <f t="shared" si="23"/>
        <v>High Salary - High Balance</v>
      </c>
      <c r="R1163" s="8" t="str">
        <f t="shared" si="24"/>
        <v>At - Risk Premium Customer</v>
      </c>
    </row>
    <row r="1164" spans="1:18" ht="12.5" x14ac:dyDescent="0.25">
      <c r="A1164" s="7">
        <v>15752731</v>
      </c>
      <c r="B1164" s="1" t="s">
        <v>235</v>
      </c>
      <c r="C1164" s="7">
        <v>615</v>
      </c>
      <c r="D1164" s="1" t="s">
        <v>19</v>
      </c>
      <c r="E1164" s="1" t="s">
        <v>20</v>
      </c>
      <c r="F1164" s="7">
        <v>30</v>
      </c>
      <c r="G1164" s="7">
        <v>9</v>
      </c>
      <c r="H1164" s="7">
        <v>0</v>
      </c>
      <c r="I1164" s="7">
        <v>1</v>
      </c>
      <c r="J1164" s="7">
        <v>1</v>
      </c>
      <c r="K1164" s="7">
        <v>0</v>
      </c>
      <c r="L1164" s="7">
        <v>87347.82</v>
      </c>
      <c r="M1164" s="7">
        <v>0</v>
      </c>
      <c r="N1164" s="8">
        <f t="shared" si="20"/>
        <v>77009.89015372601</v>
      </c>
      <c r="O1164" s="8" t="str">
        <f t="shared" si="21"/>
        <v>Low Balance Inactive</v>
      </c>
      <c r="P1164" s="8">
        <f t="shared" si="22"/>
        <v>100809.82025273604</v>
      </c>
      <c r="Q1164" s="8" t="str">
        <f t="shared" si="23"/>
        <v>Low Salary - Low Balance</v>
      </c>
      <c r="R1164" s="8" t="str">
        <f t="shared" si="24"/>
        <v>Normal Customer</v>
      </c>
    </row>
    <row r="1165" spans="1:18" ht="12.5" x14ac:dyDescent="0.25">
      <c r="A1165" s="7">
        <v>15600997</v>
      </c>
      <c r="B1165" s="1" t="s">
        <v>855</v>
      </c>
      <c r="C1165" s="7">
        <v>747</v>
      </c>
      <c r="D1165" s="1" t="s">
        <v>30</v>
      </c>
      <c r="E1165" s="1" t="s">
        <v>20</v>
      </c>
      <c r="F1165" s="7">
        <v>32</v>
      </c>
      <c r="G1165" s="7">
        <v>5</v>
      </c>
      <c r="H1165" s="7">
        <v>67495.039999999994</v>
      </c>
      <c r="I1165" s="7">
        <v>2</v>
      </c>
      <c r="J1165" s="7">
        <v>0</v>
      </c>
      <c r="K1165" s="7">
        <v>1</v>
      </c>
      <c r="L1165" s="7">
        <v>77370.37</v>
      </c>
      <c r="M1165" s="7">
        <v>0</v>
      </c>
      <c r="N1165" s="8">
        <f t="shared" si="20"/>
        <v>77029.960492572442</v>
      </c>
      <c r="O1165" s="8" t="str">
        <f t="shared" si="21"/>
        <v>Low Balance Active</v>
      </c>
      <c r="P1165" s="8">
        <f t="shared" si="22"/>
        <v>100813.3287229609</v>
      </c>
      <c r="Q1165" s="8" t="str">
        <f t="shared" si="23"/>
        <v>Low Salary - Low Balance</v>
      </c>
      <c r="R1165" s="8" t="str">
        <f t="shared" si="24"/>
        <v>Normal Customer</v>
      </c>
    </row>
    <row r="1166" spans="1:18" ht="12.5" x14ac:dyDescent="0.25">
      <c r="A1166" s="7">
        <v>15750776</v>
      </c>
      <c r="B1166" s="1" t="s">
        <v>410</v>
      </c>
      <c r="C1166" s="7">
        <v>850</v>
      </c>
      <c r="D1166" s="1" t="s">
        <v>19</v>
      </c>
      <c r="E1166" s="1" t="s">
        <v>20</v>
      </c>
      <c r="F1166" s="7">
        <v>36</v>
      </c>
      <c r="G1166" s="7">
        <v>0</v>
      </c>
      <c r="H1166" s="7">
        <v>164850.5</v>
      </c>
      <c r="I1166" s="7">
        <v>1</v>
      </c>
      <c r="J1166" s="7">
        <v>1</v>
      </c>
      <c r="K1166" s="7">
        <v>1</v>
      </c>
      <c r="L1166" s="7">
        <v>62722.44</v>
      </c>
      <c r="M1166" s="7">
        <v>0</v>
      </c>
      <c r="N1166" s="8">
        <f t="shared" si="20"/>
        <v>77032.446133993857</v>
      </c>
      <c r="O1166" s="8" t="str">
        <f t="shared" si="21"/>
        <v>High Balance Active</v>
      </c>
      <c r="P1166" s="8">
        <f t="shared" si="22"/>
        <v>100819.44002606909</v>
      </c>
      <c r="Q1166" s="8" t="str">
        <f t="shared" si="23"/>
        <v>Low Salary - High Balance</v>
      </c>
      <c r="R1166" s="8" t="str">
        <f t="shared" si="24"/>
        <v>Normal Customer</v>
      </c>
    </row>
    <row r="1167" spans="1:18" ht="12.5" x14ac:dyDescent="0.25">
      <c r="A1167" s="7">
        <v>15723907</v>
      </c>
      <c r="B1167" s="1" t="s">
        <v>856</v>
      </c>
      <c r="C1167" s="7">
        <v>712</v>
      </c>
      <c r="D1167" s="1" t="s">
        <v>30</v>
      </c>
      <c r="E1167" s="1" t="s">
        <v>20</v>
      </c>
      <c r="F1167" s="7">
        <v>49</v>
      </c>
      <c r="G1167" s="7">
        <v>5</v>
      </c>
      <c r="H1167" s="7">
        <v>154776.4</v>
      </c>
      <c r="I1167" s="7">
        <v>2</v>
      </c>
      <c r="J1167" s="7">
        <v>0</v>
      </c>
      <c r="K1167" s="7">
        <v>0</v>
      </c>
      <c r="L1167" s="7">
        <v>196257.68</v>
      </c>
      <c r="M1167" s="7">
        <v>0</v>
      </c>
      <c r="N1167" s="8">
        <f t="shared" si="20"/>
        <v>77009.547032594637</v>
      </c>
      <c r="O1167" s="8" t="str">
        <f t="shared" si="21"/>
        <v>High Balance Inactive</v>
      </c>
      <c r="P1167" s="8">
        <f t="shared" si="22"/>
        <v>100829.37405475907</v>
      </c>
      <c r="Q1167" s="8" t="str">
        <f t="shared" si="23"/>
        <v>High Salary - High Balance</v>
      </c>
      <c r="R1167" s="8" t="str">
        <f t="shared" si="24"/>
        <v>Normal Customer</v>
      </c>
    </row>
    <row r="1168" spans="1:18" ht="12.5" x14ac:dyDescent="0.25">
      <c r="A1168" s="7">
        <v>15633419</v>
      </c>
      <c r="B1168" s="1" t="s">
        <v>857</v>
      </c>
      <c r="C1168" s="7">
        <v>622</v>
      </c>
      <c r="D1168" s="1" t="s">
        <v>30</v>
      </c>
      <c r="E1168" s="1" t="s">
        <v>20</v>
      </c>
      <c r="F1168" s="7">
        <v>28</v>
      </c>
      <c r="G1168" s="7">
        <v>1</v>
      </c>
      <c r="H1168" s="7">
        <v>143124.6</v>
      </c>
      <c r="I1168" s="7">
        <v>2</v>
      </c>
      <c r="J1168" s="7">
        <v>1</v>
      </c>
      <c r="K1168" s="7">
        <v>0</v>
      </c>
      <c r="L1168" s="7">
        <v>81723.8</v>
      </c>
      <c r="M1168" s="7">
        <v>0</v>
      </c>
      <c r="N1168" s="8">
        <f t="shared" si="20"/>
        <v>76989.26355503402</v>
      </c>
      <c r="O1168" s="8" t="str">
        <f t="shared" si="21"/>
        <v>High Balance Inactive</v>
      </c>
      <c r="P1168" s="8">
        <f t="shared" si="22"/>
        <v>100804.48404277541</v>
      </c>
      <c r="Q1168" s="8" t="str">
        <f t="shared" si="23"/>
        <v>Low Salary - High Balance</v>
      </c>
      <c r="R1168" s="8" t="str">
        <f t="shared" si="24"/>
        <v>Normal Customer</v>
      </c>
    </row>
    <row r="1169" spans="1:18" ht="12.5" x14ac:dyDescent="0.25">
      <c r="A1169" s="7">
        <v>15702430</v>
      </c>
      <c r="B1169" s="1" t="s">
        <v>858</v>
      </c>
      <c r="C1169" s="7">
        <v>548</v>
      </c>
      <c r="D1169" s="1" t="s">
        <v>19</v>
      </c>
      <c r="E1169" s="1" t="s">
        <v>20</v>
      </c>
      <c r="F1169" s="7">
        <v>35</v>
      </c>
      <c r="G1169" s="7">
        <v>10</v>
      </c>
      <c r="H1169" s="7">
        <v>0</v>
      </c>
      <c r="I1169" s="7">
        <v>1</v>
      </c>
      <c r="J1169" s="7">
        <v>1</v>
      </c>
      <c r="K1169" s="7">
        <v>1</v>
      </c>
      <c r="L1169" s="7">
        <v>31299.71</v>
      </c>
      <c r="M1169" s="7">
        <v>0</v>
      </c>
      <c r="N1169" s="8">
        <f t="shared" si="20"/>
        <v>76972.009358205178</v>
      </c>
      <c r="O1169" s="8" t="str">
        <f t="shared" si="21"/>
        <v>Low Balance Active</v>
      </c>
      <c r="P1169" s="8">
        <f t="shared" si="22"/>
        <v>100809.4620453955</v>
      </c>
      <c r="Q1169" s="8" t="str">
        <f t="shared" si="23"/>
        <v>Low Salary - Low Balance</v>
      </c>
      <c r="R1169" s="8" t="str">
        <f t="shared" si="24"/>
        <v>Normal Customer</v>
      </c>
    </row>
    <row r="1170" spans="1:18" ht="12.5" x14ac:dyDescent="0.25">
      <c r="A1170" s="7">
        <v>15710456</v>
      </c>
      <c r="B1170" s="1" t="s">
        <v>859</v>
      </c>
      <c r="C1170" s="7">
        <v>607</v>
      </c>
      <c r="D1170" s="1" t="s">
        <v>19</v>
      </c>
      <c r="E1170" s="1" t="s">
        <v>20</v>
      </c>
      <c r="F1170" s="7">
        <v>27</v>
      </c>
      <c r="G1170" s="7">
        <v>2</v>
      </c>
      <c r="H1170" s="7">
        <v>0</v>
      </c>
      <c r="I1170" s="7">
        <v>2</v>
      </c>
      <c r="J1170" s="7">
        <v>1</v>
      </c>
      <c r="K1170" s="7">
        <v>0</v>
      </c>
      <c r="L1170" s="7">
        <v>63495.86</v>
      </c>
      <c r="M1170" s="7">
        <v>0</v>
      </c>
      <c r="N1170" s="8">
        <f t="shared" si="20"/>
        <v>76992.095999478188</v>
      </c>
      <c r="O1170" s="8" t="str">
        <f t="shared" si="21"/>
        <v>Low Balance Inactive</v>
      </c>
      <c r="P1170" s="8">
        <f t="shared" si="22"/>
        <v>100827.60133350755</v>
      </c>
      <c r="Q1170" s="8" t="str">
        <f t="shared" si="23"/>
        <v>Low Salary - Low Balance</v>
      </c>
      <c r="R1170" s="8" t="str">
        <f t="shared" si="24"/>
        <v>Normal Customer</v>
      </c>
    </row>
    <row r="1171" spans="1:18" ht="12.5" x14ac:dyDescent="0.25">
      <c r="A1171" s="7">
        <v>15650351</v>
      </c>
      <c r="B1171" s="1" t="s">
        <v>235</v>
      </c>
      <c r="C1171" s="7">
        <v>653</v>
      </c>
      <c r="D1171" s="1" t="s">
        <v>19</v>
      </c>
      <c r="E1171" s="1" t="s">
        <v>20</v>
      </c>
      <c r="F1171" s="7">
        <v>38</v>
      </c>
      <c r="G1171" s="7">
        <v>8</v>
      </c>
      <c r="H1171" s="7">
        <v>102133.4</v>
      </c>
      <c r="I1171" s="7">
        <v>1</v>
      </c>
      <c r="J1171" s="7">
        <v>1</v>
      </c>
      <c r="K1171" s="7">
        <v>1</v>
      </c>
      <c r="L1171" s="7">
        <v>166520.95999999999</v>
      </c>
      <c r="M1171" s="7">
        <v>0</v>
      </c>
      <c r="N1171" s="8">
        <f t="shared" si="20"/>
        <v>77012.193127120961</v>
      </c>
      <c r="O1171" s="8" t="str">
        <f t="shared" si="21"/>
        <v>High Balance Active</v>
      </c>
      <c r="P1171" s="8">
        <f t="shared" si="22"/>
        <v>100837.34598016208</v>
      </c>
      <c r="Q1171" s="8" t="str">
        <f t="shared" si="23"/>
        <v>High Salary - High Balance</v>
      </c>
      <c r="R1171" s="8" t="str">
        <f t="shared" si="24"/>
        <v>Normal Customer</v>
      </c>
    </row>
    <row r="1172" spans="1:18" ht="12.5" x14ac:dyDescent="0.25">
      <c r="A1172" s="7">
        <v>15590820</v>
      </c>
      <c r="B1172" s="1" t="s">
        <v>860</v>
      </c>
      <c r="C1172" s="7">
        <v>699</v>
      </c>
      <c r="D1172" s="1" t="s">
        <v>22</v>
      </c>
      <c r="E1172" s="1" t="s">
        <v>27</v>
      </c>
      <c r="F1172" s="7">
        <v>26</v>
      </c>
      <c r="G1172" s="7">
        <v>6</v>
      </c>
      <c r="H1172" s="7">
        <v>79932.41</v>
      </c>
      <c r="I1172" s="7">
        <v>1</v>
      </c>
      <c r="J1172" s="7">
        <v>0</v>
      </c>
      <c r="K1172" s="7">
        <v>0</v>
      </c>
      <c r="L1172" s="7">
        <v>150242.44</v>
      </c>
      <c r="M1172" s="7">
        <v>0</v>
      </c>
      <c r="N1172" s="8">
        <f t="shared" si="20"/>
        <v>77005.634065274251</v>
      </c>
      <c r="O1172" s="8" t="str">
        <f t="shared" si="21"/>
        <v>High Balance Inactive</v>
      </c>
      <c r="P1172" s="8">
        <f t="shared" si="22"/>
        <v>100820.1962114885</v>
      </c>
      <c r="Q1172" s="8" t="str">
        <f t="shared" si="23"/>
        <v>High Salary - High Balance</v>
      </c>
      <c r="R1172" s="8" t="str">
        <f t="shared" si="24"/>
        <v>Normal Customer</v>
      </c>
    </row>
    <row r="1173" spans="1:18" ht="12.5" x14ac:dyDescent="0.25">
      <c r="A1173" s="7">
        <v>15640454</v>
      </c>
      <c r="B1173" s="1" t="s">
        <v>88</v>
      </c>
      <c r="C1173" s="7">
        <v>693</v>
      </c>
      <c r="D1173" s="1" t="s">
        <v>30</v>
      </c>
      <c r="E1173" s="1" t="s">
        <v>27</v>
      </c>
      <c r="F1173" s="7">
        <v>40</v>
      </c>
      <c r="G1173" s="7">
        <v>0</v>
      </c>
      <c r="H1173" s="7">
        <v>120711.7</v>
      </c>
      <c r="I1173" s="7">
        <v>1</v>
      </c>
      <c r="J1173" s="7">
        <v>0</v>
      </c>
      <c r="K1173" s="7">
        <v>0</v>
      </c>
      <c r="L1173" s="7">
        <v>27345.18</v>
      </c>
      <c r="M1173" s="7">
        <v>1</v>
      </c>
      <c r="N1173" s="8">
        <f t="shared" si="20"/>
        <v>77004.869694437293</v>
      </c>
      <c r="O1173" s="8" t="str">
        <f t="shared" si="21"/>
        <v>High Balance Inactive</v>
      </c>
      <c r="P1173" s="8">
        <f t="shared" si="22"/>
        <v>100807.28886132175</v>
      </c>
      <c r="Q1173" s="8" t="str">
        <f t="shared" si="23"/>
        <v>Low Salary - High Balance</v>
      </c>
      <c r="R1173" s="8" t="str">
        <f t="shared" si="24"/>
        <v>At - Risk Premium Customer</v>
      </c>
    </row>
    <row r="1174" spans="1:18" ht="12.5" x14ac:dyDescent="0.25">
      <c r="A1174" s="7">
        <v>15697789</v>
      </c>
      <c r="B1174" s="1" t="s">
        <v>861</v>
      </c>
      <c r="C1174" s="7">
        <v>647</v>
      </c>
      <c r="D1174" s="1" t="s">
        <v>30</v>
      </c>
      <c r="E1174" s="1" t="s">
        <v>20</v>
      </c>
      <c r="F1174" s="7">
        <v>43</v>
      </c>
      <c r="G1174" s="7">
        <v>3</v>
      </c>
      <c r="H1174" s="7">
        <v>122717.5</v>
      </c>
      <c r="I1174" s="7">
        <v>2</v>
      </c>
      <c r="J1174" s="7">
        <v>1</v>
      </c>
      <c r="K1174" s="7">
        <v>1</v>
      </c>
      <c r="L1174" s="7">
        <v>87000.39</v>
      </c>
      <c r="M1174" s="7">
        <v>0</v>
      </c>
      <c r="N1174" s="8">
        <f t="shared" si="20"/>
        <v>76993.452027168343</v>
      </c>
      <c r="O1174" s="8" t="str">
        <f t="shared" si="21"/>
        <v>High Balance Active</v>
      </c>
      <c r="P1174" s="8">
        <f t="shared" si="22"/>
        <v>100826.47958986441</v>
      </c>
      <c r="Q1174" s="8" t="str">
        <f t="shared" si="23"/>
        <v>Low Salary - High Balance</v>
      </c>
      <c r="R1174" s="8" t="str">
        <f t="shared" si="24"/>
        <v>Normal Customer</v>
      </c>
    </row>
    <row r="1175" spans="1:18" ht="12.5" x14ac:dyDescent="0.25">
      <c r="A1175" s="7">
        <v>15808182</v>
      </c>
      <c r="B1175" s="1" t="s">
        <v>590</v>
      </c>
      <c r="C1175" s="7">
        <v>478</v>
      </c>
      <c r="D1175" s="1" t="s">
        <v>22</v>
      </c>
      <c r="E1175" s="1" t="s">
        <v>20</v>
      </c>
      <c r="F1175" s="7">
        <v>36</v>
      </c>
      <c r="G1175" s="7">
        <v>3</v>
      </c>
      <c r="H1175" s="7">
        <v>92363.3</v>
      </c>
      <c r="I1175" s="7">
        <v>2</v>
      </c>
      <c r="J1175" s="7">
        <v>1</v>
      </c>
      <c r="K1175" s="7">
        <v>0</v>
      </c>
      <c r="L1175" s="7">
        <v>44912.7</v>
      </c>
      <c r="M1175" s="7">
        <v>0</v>
      </c>
      <c r="N1175" s="8">
        <f t="shared" si="20"/>
        <v>76981.50427488907</v>
      </c>
      <c r="O1175" s="8" t="str">
        <f t="shared" si="21"/>
        <v>High Balance Inactive</v>
      </c>
      <c r="P1175" s="8">
        <f t="shared" si="22"/>
        <v>100830.09236477684</v>
      </c>
      <c r="Q1175" s="8" t="str">
        <f t="shared" si="23"/>
        <v>Low Salary - High Balance</v>
      </c>
      <c r="R1175" s="8" t="str">
        <f t="shared" si="24"/>
        <v>Normal Customer</v>
      </c>
    </row>
    <row r="1176" spans="1:18" ht="12.5" x14ac:dyDescent="0.25">
      <c r="A1176" s="7">
        <v>15588670</v>
      </c>
      <c r="B1176" s="1" t="s">
        <v>862</v>
      </c>
      <c r="C1176" s="7">
        <v>705</v>
      </c>
      <c r="D1176" s="1" t="s">
        <v>22</v>
      </c>
      <c r="E1176" s="1" t="s">
        <v>20</v>
      </c>
      <c r="F1176" s="7">
        <v>40</v>
      </c>
      <c r="G1176" s="7">
        <v>5</v>
      </c>
      <c r="H1176" s="7">
        <v>203715.20000000001</v>
      </c>
      <c r="I1176" s="7">
        <v>1</v>
      </c>
      <c r="J1176" s="7">
        <v>1</v>
      </c>
      <c r="K1176" s="7">
        <v>0</v>
      </c>
      <c r="L1176" s="7">
        <v>179978.68</v>
      </c>
      <c r="M1176" s="7">
        <v>1</v>
      </c>
      <c r="N1176" s="8">
        <f t="shared" si="20"/>
        <v>76977.483941453334</v>
      </c>
      <c r="O1176" s="8" t="str">
        <f t="shared" si="21"/>
        <v>High Balance Inactive</v>
      </c>
      <c r="P1176" s="8">
        <f t="shared" si="22"/>
        <v>100844.70746994275</v>
      </c>
      <c r="Q1176" s="8" t="str">
        <f t="shared" si="23"/>
        <v>High Salary - High Balance</v>
      </c>
      <c r="R1176" s="8" t="str">
        <f t="shared" si="24"/>
        <v>At - Risk Premium Customer</v>
      </c>
    </row>
    <row r="1177" spans="1:18" ht="12.5" x14ac:dyDescent="0.25">
      <c r="A1177" s="7">
        <v>15721292</v>
      </c>
      <c r="B1177" s="1" t="s">
        <v>438</v>
      </c>
      <c r="C1177" s="7">
        <v>719</v>
      </c>
      <c r="D1177" s="1" t="s">
        <v>22</v>
      </c>
      <c r="E1177" s="1" t="s">
        <v>27</v>
      </c>
      <c r="F1177" s="7">
        <v>39</v>
      </c>
      <c r="G1177" s="7">
        <v>5</v>
      </c>
      <c r="H1177" s="7">
        <v>0</v>
      </c>
      <c r="I1177" s="7">
        <v>2</v>
      </c>
      <c r="J1177" s="7">
        <v>1</v>
      </c>
      <c r="K1177" s="7">
        <v>0</v>
      </c>
      <c r="L1177" s="7">
        <v>145759.70000000001</v>
      </c>
      <c r="M1177" s="7">
        <v>0</v>
      </c>
      <c r="N1177" s="8">
        <f t="shared" si="20"/>
        <v>76944.349898039349</v>
      </c>
      <c r="O1177" s="8" t="str">
        <f t="shared" si="21"/>
        <v>Low Balance Inactive</v>
      </c>
      <c r="P1177" s="8">
        <f t="shared" si="22"/>
        <v>100824.01884967346</v>
      </c>
      <c r="Q1177" s="8" t="str">
        <f t="shared" si="23"/>
        <v>High Salary - Low Balance</v>
      </c>
      <c r="R1177" s="8" t="str">
        <f t="shared" si="24"/>
        <v>Normal Customer</v>
      </c>
    </row>
    <row r="1178" spans="1:18" ht="12.5" x14ac:dyDescent="0.25">
      <c r="A1178" s="7">
        <v>15604217</v>
      </c>
      <c r="B1178" s="1" t="s">
        <v>863</v>
      </c>
      <c r="C1178" s="7">
        <v>726</v>
      </c>
      <c r="D1178" s="1" t="s">
        <v>19</v>
      </c>
      <c r="E1178" s="1" t="s">
        <v>27</v>
      </c>
      <c r="F1178" s="7">
        <v>34</v>
      </c>
      <c r="G1178" s="7">
        <v>9</v>
      </c>
      <c r="H1178" s="7">
        <v>0</v>
      </c>
      <c r="I1178" s="7">
        <v>2</v>
      </c>
      <c r="J1178" s="7">
        <v>0</v>
      </c>
      <c r="K1178" s="7">
        <v>0</v>
      </c>
      <c r="L1178" s="7">
        <v>14121.61</v>
      </c>
      <c r="M1178" s="7">
        <v>0</v>
      </c>
      <c r="N1178" s="8">
        <f t="shared" si="20"/>
        <v>76964.471328452011</v>
      </c>
      <c r="O1178" s="8" t="str">
        <f t="shared" si="21"/>
        <v>Low Balance Inactive</v>
      </c>
      <c r="P1178" s="8">
        <f t="shared" si="22"/>
        <v>100812.26788702953</v>
      </c>
      <c r="Q1178" s="8" t="str">
        <f t="shared" si="23"/>
        <v>Low Salary - Low Balance</v>
      </c>
      <c r="R1178" s="8" t="str">
        <f t="shared" si="24"/>
        <v>Normal Customer</v>
      </c>
    </row>
    <row r="1179" spans="1:18" ht="12.5" x14ac:dyDescent="0.25">
      <c r="A1179" s="7">
        <v>15651369</v>
      </c>
      <c r="B1179" s="1" t="s">
        <v>715</v>
      </c>
      <c r="C1179" s="7">
        <v>626</v>
      </c>
      <c r="D1179" s="1" t="s">
        <v>19</v>
      </c>
      <c r="E1179" s="1" t="s">
        <v>27</v>
      </c>
      <c r="F1179" s="7">
        <v>21</v>
      </c>
      <c r="G1179" s="7">
        <v>1</v>
      </c>
      <c r="H1179" s="7">
        <v>0</v>
      </c>
      <c r="I1179" s="7">
        <v>2</v>
      </c>
      <c r="J1179" s="7">
        <v>1</v>
      </c>
      <c r="K1179" s="7">
        <v>0</v>
      </c>
      <c r="L1179" s="7">
        <v>66232.23</v>
      </c>
      <c r="M1179" s="7">
        <v>0</v>
      </c>
      <c r="N1179" s="8">
        <f t="shared" si="20"/>
        <v>76984.603285378107</v>
      </c>
      <c r="O1179" s="8" t="str">
        <f t="shared" si="21"/>
        <v>Low Balance Inactive</v>
      </c>
      <c r="P1179" s="8">
        <f t="shared" si="22"/>
        <v>100834.94396808813</v>
      </c>
      <c r="Q1179" s="8" t="str">
        <f t="shared" si="23"/>
        <v>Low Salary - Low Balance</v>
      </c>
      <c r="R1179" s="8" t="str">
        <f t="shared" si="24"/>
        <v>Normal Customer</v>
      </c>
    </row>
    <row r="1180" spans="1:18" ht="12.5" x14ac:dyDescent="0.25">
      <c r="A1180" s="7">
        <v>15782454</v>
      </c>
      <c r="B1180" s="1" t="s">
        <v>864</v>
      </c>
      <c r="C1180" s="7">
        <v>552</v>
      </c>
      <c r="D1180" s="1" t="s">
        <v>19</v>
      </c>
      <c r="E1180" s="1" t="s">
        <v>27</v>
      </c>
      <c r="F1180" s="7">
        <v>49</v>
      </c>
      <c r="G1180" s="7">
        <v>4</v>
      </c>
      <c r="H1180" s="7">
        <v>0</v>
      </c>
      <c r="I1180" s="7">
        <v>1</v>
      </c>
      <c r="J1180" s="7">
        <v>1</v>
      </c>
      <c r="K1180" s="7">
        <v>1</v>
      </c>
      <c r="L1180" s="7">
        <v>190296.76</v>
      </c>
      <c r="M1180" s="7">
        <v>1</v>
      </c>
      <c r="N1180" s="8">
        <f t="shared" si="20"/>
        <v>77004.745777080185</v>
      </c>
      <c r="O1180" s="8" t="str">
        <f t="shared" si="21"/>
        <v>Low Balance Active</v>
      </c>
      <c r="P1180" s="8">
        <f t="shared" si="22"/>
        <v>100843.99753008921</v>
      </c>
      <c r="Q1180" s="8" t="str">
        <f t="shared" si="23"/>
        <v>High Salary - Low Balance</v>
      </c>
      <c r="R1180" s="8" t="str">
        <f t="shared" si="24"/>
        <v>Normal Customer</v>
      </c>
    </row>
    <row r="1181" spans="1:18" ht="12.5" x14ac:dyDescent="0.25">
      <c r="A1181" s="7">
        <v>15814032</v>
      </c>
      <c r="B1181" s="1" t="s">
        <v>330</v>
      </c>
      <c r="C1181" s="7">
        <v>807</v>
      </c>
      <c r="D1181" s="1" t="s">
        <v>30</v>
      </c>
      <c r="E1181" s="1" t="s">
        <v>20</v>
      </c>
      <c r="F1181" s="7">
        <v>31</v>
      </c>
      <c r="G1181" s="7">
        <v>1</v>
      </c>
      <c r="H1181" s="7">
        <v>93460.47</v>
      </c>
      <c r="I1181" s="7">
        <v>2</v>
      </c>
      <c r="J1181" s="7">
        <v>0</v>
      </c>
      <c r="K1181" s="7">
        <v>0</v>
      </c>
      <c r="L1181" s="7">
        <v>172782.69</v>
      </c>
      <c r="M1181" s="7">
        <v>0</v>
      </c>
      <c r="N1181" s="8">
        <f t="shared" si="20"/>
        <v>77024.898811829495</v>
      </c>
      <c r="O1181" s="8" t="str">
        <f t="shared" si="21"/>
        <v>High Balance Inactive</v>
      </c>
      <c r="P1181" s="8">
        <f t="shared" si="22"/>
        <v>100820.58670505129</v>
      </c>
      <c r="Q1181" s="8" t="str">
        <f t="shared" si="23"/>
        <v>High Salary - High Balance</v>
      </c>
      <c r="R1181" s="8" t="str">
        <f t="shared" si="24"/>
        <v>Normal Customer</v>
      </c>
    </row>
    <row r="1182" spans="1:18" ht="12.5" x14ac:dyDescent="0.25">
      <c r="A1182" s="7">
        <v>15570326</v>
      </c>
      <c r="B1182" s="1" t="s">
        <v>865</v>
      </c>
      <c r="C1182" s="7">
        <v>621</v>
      </c>
      <c r="D1182" s="1" t="s">
        <v>19</v>
      </c>
      <c r="E1182" s="1" t="s">
        <v>27</v>
      </c>
      <c r="F1182" s="7">
        <v>34</v>
      </c>
      <c r="G1182" s="7">
        <v>6</v>
      </c>
      <c r="H1182" s="7">
        <v>0</v>
      </c>
      <c r="I1182" s="7">
        <v>2</v>
      </c>
      <c r="J1182" s="7">
        <v>1</v>
      </c>
      <c r="K1182" s="7">
        <v>1</v>
      </c>
      <c r="L1182" s="7">
        <v>99128.13</v>
      </c>
      <c r="M1182" s="7">
        <v>0</v>
      </c>
      <c r="N1182" s="8">
        <f t="shared" si="20"/>
        <v>77020.596306282852</v>
      </c>
      <c r="O1182" s="8" t="str">
        <f t="shared" si="21"/>
        <v>Low Balance Active</v>
      </c>
      <c r="P1182" s="8">
        <f t="shared" si="22"/>
        <v>100801.74845811544</v>
      </c>
      <c r="Q1182" s="8" t="str">
        <f t="shared" si="23"/>
        <v>Low Salary - Low Balance</v>
      </c>
      <c r="R1182" s="8" t="str">
        <f t="shared" si="24"/>
        <v>Normal Customer</v>
      </c>
    </row>
    <row r="1183" spans="1:18" ht="12.5" x14ac:dyDescent="0.25">
      <c r="A1183" s="7">
        <v>15624428</v>
      </c>
      <c r="B1183" s="1" t="s">
        <v>866</v>
      </c>
      <c r="C1183" s="7">
        <v>651</v>
      </c>
      <c r="D1183" s="1" t="s">
        <v>30</v>
      </c>
      <c r="E1183" s="1" t="s">
        <v>20</v>
      </c>
      <c r="F1183" s="7">
        <v>24</v>
      </c>
      <c r="G1183" s="7">
        <v>7</v>
      </c>
      <c r="H1183" s="7">
        <v>40224.699999999997</v>
      </c>
      <c r="I1183" s="7">
        <v>1</v>
      </c>
      <c r="J1183" s="7">
        <v>1</v>
      </c>
      <c r="K1183" s="7">
        <v>1</v>
      </c>
      <c r="L1183" s="7">
        <v>178341.33</v>
      </c>
      <c r="M1183" s="7">
        <v>0</v>
      </c>
      <c r="N1183" s="8">
        <f t="shared" si="20"/>
        <v>77040.764045561809</v>
      </c>
      <c r="O1183" s="8" t="str">
        <f t="shared" si="21"/>
        <v>Low Balance Active</v>
      </c>
      <c r="P1183" s="8">
        <f t="shared" si="22"/>
        <v>100802.18669285177</v>
      </c>
      <c r="Q1183" s="8" t="str">
        <f t="shared" si="23"/>
        <v>High Salary - Low Balance</v>
      </c>
      <c r="R1183" s="8" t="str">
        <f t="shared" si="24"/>
        <v>Normal Customer</v>
      </c>
    </row>
    <row r="1184" spans="1:18" ht="12.5" x14ac:dyDescent="0.25">
      <c r="A1184" s="7">
        <v>15755638</v>
      </c>
      <c r="B1184" s="1" t="s">
        <v>867</v>
      </c>
      <c r="C1184" s="7">
        <v>673</v>
      </c>
      <c r="D1184" s="1" t="s">
        <v>19</v>
      </c>
      <c r="E1184" s="1" t="s">
        <v>20</v>
      </c>
      <c r="F1184" s="7">
        <v>43</v>
      </c>
      <c r="G1184" s="7">
        <v>5</v>
      </c>
      <c r="H1184" s="7">
        <v>168069.7</v>
      </c>
      <c r="I1184" s="7">
        <v>1</v>
      </c>
      <c r="J1184" s="7">
        <v>1</v>
      </c>
      <c r="K1184" s="7">
        <v>1</v>
      </c>
      <c r="L1184" s="7">
        <v>146992.24</v>
      </c>
      <c r="M1184" s="7">
        <v>1</v>
      </c>
      <c r="N1184" s="8">
        <f t="shared" si="20"/>
        <v>77050.406807229039</v>
      </c>
      <c r="O1184" s="8" t="str">
        <f t="shared" si="21"/>
        <v>High Balance Active</v>
      </c>
      <c r="P1184" s="8">
        <f t="shared" si="22"/>
        <v>100781.87785489811</v>
      </c>
      <c r="Q1184" s="8" t="str">
        <f t="shared" si="23"/>
        <v>High Salary - High Balance</v>
      </c>
      <c r="R1184" s="8" t="str">
        <f t="shared" si="24"/>
        <v>Normal Customer</v>
      </c>
    </row>
    <row r="1185" spans="1:18" ht="12.5" x14ac:dyDescent="0.25">
      <c r="A1185" s="7">
        <v>15600992</v>
      </c>
      <c r="B1185" s="1" t="s">
        <v>352</v>
      </c>
      <c r="C1185" s="7">
        <v>652</v>
      </c>
      <c r="D1185" s="1" t="s">
        <v>19</v>
      </c>
      <c r="E1185" s="1" t="s">
        <v>27</v>
      </c>
      <c r="F1185" s="7">
        <v>36</v>
      </c>
      <c r="G1185" s="7">
        <v>1</v>
      </c>
      <c r="H1185" s="7">
        <v>0</v>
      </c>
      <c r="I1185" s="7">
        <v>2</v>
      </c>
      <c r="J1185" s="7">
        <v>1</v>
      </c>
      <c r="K1185" s="7">
        <v>1</v>
      </c>
      <c r="L1185" s="7">
        <v>151314.98000000001</v>
      </c>
      <c r="M1185" s="7">
        <v>0</v>
      </c>
      <c r="N1185" s="8">
        <f t="shared" si="20"/>
        <v>77026.561040083965</v>
      </c>
      <c r="O1185" s="8" t="str">
        <f t="shared" si="21"/>
        <v>Low Balance Active</v>
      </c>
      <c r="P1185" s="8">
        <f t="shared" si="22"/>
        <v>100769.77139376498</v>
      </c>
      <c r="Q1185" s="8" t="str">
        <f t="shared" si="23"/>
        <v>High Salary - Low Balance</v>
      </c>
      <c r="R1185" s="8" t="str">
        <f t="shared" si="24"/>
        <v>Normal Customer</v>
      </c>
    </row>
    <row r="1186" spans="1:18" ht="12.5" x14ac:dyDescent="0.25">
      <c r="A1186" s="7">
        <v>15755649</v>
      </c>
      <c r="B1186" s="1" t="s">
        <v>868</v>
      </c>
      <c r="C1186" s="7">
        <v>584</v>
      </c>
      <c r="D1186" s="1" t="s">
        <v>30</v>
      </c>
      <c r="E1186" s="1" t="s">
        <v>27</v>
      </c>
      <c r="F1186" s="7">
        <v>47</v>
      </c>
      <c r="G1186" s="7">
        <v>7</v>
      </c>
      <c r="H1186" s="7">
        <v>130538.8</v>
      </c>
      <c r="I1186" s="7">
        <v>1</v>
      </c>
      <c r="J1186" s="7">
        <v>1</v>
      </c>
      <c r="K1186" s="7">
        <v>0</v>
      </c>
      <c r="L1186" s="7">
        <v>92915.839999999997</v>
      </c>
      <c r="M1186" s="7">
        <v>0</v>
      </c>
      <c r="N1186" s="8">
        <f t="shared" si="20"/>
        <v>77046.746197589222</v>
      </c>
      <c r="O1186" s="8" t="str">
        <f t="shared" si="21"/>
        <v>High Balance Inactive</v>
      </c>
      <c r="P1186" s="8">
        <f t="shared" si="22"/>
        <v>100756.52579402541</v>
      </c>
      <c r="Q1186" s="8" t="str">
        <f t="shared" si="23"/>
        <v>Low Salary - High Balance</v>
      </c>
      <c r="R1186" s="8" t="str">
        <f t="shared" si="24"/>
        <v>Normal Customer</v>
      </c>
    </row>
    <row r="1187" spans="1:18" ht="12.5" x14ac:dyDescent="0.25">
      <c r="A1187" s="7">
        <v>15795228</v>
      </c>
      <c r="B1187" s="1" t="s">
        <v>869</v>
      </c>
      <c r="C1187" s="7">
        <v>756</v>
      </c>
      <c r="D1187" s="1" t="s">
        <v>19</v>
      </c>
      <c r="E1187" s="1" t="s">
        <v>27</v>
      </c>
      <c r="F1187" s="7">
        <v>37</v>
      </c>
      <c r="G1187" s="7">
        <v>3</v>
      </c>
      <c r="H1187" s="7">
        <v>132623.6</v>
      </c>
      <c r="I1187" s="7">
        <v>1</v>
      </c>
      <c r="J1187" s="7">
        <v>1</v>
      </c>
      <c r="K1187" s="7">
        <v>1</v>
      </c>
      <c r="L1187" s="7">
        <v>58974</v>
      </c>
      <c r="M1187" s="7">
        <v>0</v>
      </c>
      <c r="N1187" s="8">
        <f t="shared" si="20"/>
        <v>77032.724689384137</v>
      </c>
      <c r="O1187" s="8" t="str">
        <f t="shared" si="21"/>
        <v>High Balance Active</v>
      </c>
      <c r="P1187" s="8">
        <f t="shared" si="22"/>
        <v>100758.58101965948</v>
      </c>
      <c r="Q1187" s="8" t="str">
        <f t="shared" si="23"/>
        <v>Low Salary - High Balance</v>
      </c>
      <c r="R1187" s="8" t="str">
        <f t="shared" si="24"/>
        <v>Normal Customer</v>
      </c>
    </row>
    <row r="1188" spans="1:18" ht="12.5" x14ac:dyDescent="0.25">
      <c r="A1188" s="7">
        <v>15589257</v>
      </c>
      <c r="B1188" s="1" t="s">
        <v>257</v>
      </c>
      <c r="C1188" s="7">
        <v>670</v>
      </c>
      <c r="D1188" s="1" t="s">
        <v>19</v>
      </c>
      <c r="E1188" s="1" t="s">
        <v>20</v>
      </c>
      <c r="F1188" s="7">
        <v>35</v>
      </c>
      <c r="G1188" s="7">
        <v>3</v>
      </c>
      <c r="H1188" s="7">
        <v>103465</v>
      </c>
      <c r="I1188" s="7">
        <v>2</v>
      </c>
      <c r="J1188" s="7">
        <v>1</v>
      </c>
      <c r="K1188" s="7">
        <v>1</v>
      </c>
      <c r="L1188" s="7">
        <v>174627.06</v>
      </c>
      <c r="M1188" s="7">
        <v>0</v>
      </c>
      <c r="N1188" s="8">
        <f t="shared" si="20"/>
        <v>77018.149210802439</v>
      </c>
      <c r="O1188" s="8" t="str">
        <f t="shared" si="21"/>
        <v>High Balance Active</v>
      </c>
      <c r="P1188" s="8">
        <f t="shared" si="22"/>
        <v>100769.53659937099</v>
      </c>
      <c r="Q1188" s="8" t="str">
        <f t="shared" si="23"/>
        <v>High Salary - High Balance</v>
      </c>
      <c r="R1188" s="8" t="str">
        <f t="shared" si="24"/>
        <v>Normal Customer</v>
      </c>
    </row>
    <row r="1189" spans="1:18" ht="12.5" x14ac:dyDescent="0.25">
      <c r="A1189" s="7">
        <v>15719302</v>
      </c>
      <c r="B1189" s="1" t="s">
        <v>309</v>
      </c>
      <c r="C1189" s="7">
        <v>765</v>
      </c>
      <c r="D1189" s="1" t="s">
        <v>19</v>
      </c>
      <c r="E1189" s="1" t="s">
        <v>20</v>
      </c>
      <c r="F1189" s="7">
        <v>50</v>
      </c>
      <c r="G1189" s="7">
        <v>9</v>
      </c>
      <c r="H1189" s="7">
        <v>126547.8</v>
      </c>
      <c r="I1189" s="7">
        <v>1</v>
      </c>
      <c r="J1189" s="7">
        <v>1</v>
      </c>
      <c r="K1189" s="7">
        <v>1</v>
      </c>
      <c r="L1189" s="7">
        <v>79579.94</v>
      </c>
      <c r="M1189" s="7">
        <v>1</v>
      </c>
      <c r="N1189" s="8">
        <f t="shared" si="20"/>
        <v>77011.213241542224</v>
      </c>
      <c r="O1189" s="8" t="str">
        <f t="shared" si="21"/>
        <v>High Balance Active</v>
      </c>
      <c r="P1189" s="8">
        <f t="shared" si="22"/>
        <v>100750.16667453473</v>
      </c>
      <c r="Q1189" s="8" t="str">
        <f t="shared" si="23"/>
        <v>Low Salary - High Balance</v>
      </c>
      <c r="R1189" s="8" t="str">
        <f t="shared" si="24"/>
        <v>Normal Customer</v>
      </c>
    </row>
    <row r="1190" spans="1:18" ht="12.5" x14ac:dyDescent="0.25">
      <c r="A1190" s="7">
        <v>15639882</v>
      </c>
      <c r="B1190" s="1" t="s">
        <v>707</v>
      </c>
      <c r="C1190" s="7">
        <v>528</v>
      </c>
      <c r="D1190" s="1" t="s">
        <v>19</v>
      </c>
      <c r="E1190" s="1" t="s">
        <v>27</v>
      </c>
      <c r="F1190" s="7">
        <v>30</v>
      </c>
      <c r="G1190" s="7">
        <v>2</v>
      </c>
      <c r="H1190" s="7">
        <v>128262.7</v>
      </c>
      <c r="I1190" s="7">
        <v>2</v>
      </c>
      <c r="J1190" s="7">
        <v>1</v>
      </c>
      <c r="K1190" s="7">
        <v>0</v>
      </c>
      <c r="L1190" s="7">
        <v>50771.16</v>
      </c>
      <c r="M1190" s="7">
        <v>0</v>
      </c>
      <c r="N1190" s="8">
        <f t="shared" si="20"/>
        <v>76998.218334207879</v>
      </c>
      <c r="O1190" s="8" t="str">
        <f t="shared" si="21"/>
        <v>High Balance Inactive</v>
      </c>
      <c r="P1190" s="8">
        <f t="shared" si="22"/>
        <v>100755.72024921325</v>
      </c>
      <c r="Q1190" s="8" t="str">
        <f t="shared" si="23"/>
        <v>Low Salary - High Balance</v>
      </c>
      <c r="R1190" s="8" t="str">
        <f t="shared" si="24"/>
        <v>Normal Customer</v>
      </c>
    </row>
    <row r="1191" spans="1:18" ht="12.5" x14ac:dyDescent="0.25">
      <c r="A1191" s="7">
        <v>15791279</v>
      </c>
      <c r="B1191" s="1" t="s">
        <v>870</v>
      </c>
      <c r="C1191" s="7">
        <v>701</v>
      </c>
      <c r="D1191" s="1" t="s">
        <v>19</v>
      </c>
      <c r="E1191" s="1" t="s">
        <v>27</v>
      </c>
      <c r="F1191" s="7">
        <v>40</v>
      </c>
      <c r="G1191" s="7">
        <v>5</v>
      </c>
      <c r="H1191" s="7">
        <v>169742.6</v>
      </c>
      <c r="I1191" s="7">
        <v>1</v>
      </c>
      <c r="J1191" s="7">
        <v>1</v>
      </c>
      <c r="K1191" s="7">
        <v>1</v>
      </c>
      <c r="L1191" s="7">
        <v>153537.54999999999</v>
      </c>
      <c r="M1191" s="7">
        <v>1</v>
      </c>
      <c r="N1191" s="8">
        <f t="shared" si="20"/>
        <v>76984.766620309761</v>
      </c>
      <c r="O1191" s="8" t="str">
        <f t="shared" si="21"/>
        <v>High Balance Active</v>
      </c>
      <c r="P1191" s="8">
        <f t="shared" si="22"/>
        <v>100768.83611388112</v>
      </c>
      <c r="Q1191" s="8" t="str">
        <f t="shared" si="23"/>
        <v>High Salary - High Balance</v>
      </c>
      <c r="R1191" s="8" t="str">
        <f t="shared" si="24"/>
        <v>Normal Customer</v>
      </c>
    </row>
    <row r="1192" spans="1:18" ht="12.5" x14ac:dyDescent="0.25">
      <c r="A1192" s="7">
        <v>15636935</v>
      </c>
      <c r="B1192" s="1" t="s">
        <v>871</v>
      </c>
      <c r="C1192" s="7">
        <v>797</v>
      </c>
      <c r="D1192" s="1" t="s">
        <v>19</v>
      </c>
      <c r="E1192" s="1" t="s">
        <v>20</v>
      </c>
      <c r="F1192" s="7">
        <v>29</v>
      </c>
      <c r="G1192" s="7">
        <v>1</v>
      </c>
      <c r="H1192" s="7">
        <v>0</v>
      </c>
      <c r="I1192" s="7">
        <v>2</v>
      </c>
      <c r="J1192" s="7">
        <v>1</v>
      </c>
      <c r="K1192" s="7">
        <v>1</v>
      </c>
      <c r="L1192" s="7">
        <v>132975.39000000001</v>
      </c>
      <c r="M1192" s="7">
        <v>0</v>
      </c>
      <c r="N1192" s="8">
        <f t="shared" si="20"/>
        <v>76960.420732283586</v>
      </c>
      <c r="O1192" s="8" t="str">
        <f t="shared" si="21"/>
        <v>Low Balance Active</v>
      </c>
      <c r="P1192" s="8">
        <f t="shared" si="22"/>
        <v>100754.98605774302</v>
      </c>
      <c r="Q1192" s="8" t="str">
        <f t="shared" si="23"/>
        <v>High Salary - Low Balance</v>
      </c>
      <c r="R1192" s="8" t="str">
        <f t="shared" si="24"/>
        <v>Normal Customer</v>
      </c>
    </row>
    <row r="1193" spans="1:18" ht="12.5" x14ac:dyDescent="0.25">
      <c r="A1193" s="7">
        <v>15686909</v>
      </c>
      <c r="B1193" s="1" t="s">
        <v>323</v>
      </c>
      <c r="C1193" s="7">
        <v>639</v>
      </c>
      <c r="D1193" s="1" t="s">
        <v>30</v>
      </c>
      <c r="E1193" s="1" t="s">
        <v>27</v>
      </c>
      <c r="F1193" s="7">
        <v>27</v>
      </c>
      <c r="G1193" s="7">
        <v>3</v>
      </c>
      <c r="H1193" s="7">
        <v>150795.79999999999</v>
      </c>
      <c r="I1193" s="7">
        <v>1</v>
      </c>
      <c r="J1193" s="7">
        <v>0</v>
      </c>
      <c r="K1193" s="7">
        <v>1</v>
      </c>
      <c r="L1193" s="7">
        <v>85208.93</v>
      </c>
      <c r="M1193" s="7">
        <v>0</v>
      </c>
      <c r="N1193" s="8">
        <f t="shared" si="20"/>
        <v>76980.625620898005</v>
      </c>
      <c r="O1193" s="8" t="str">
        <f t="shared" si="21"/>
        <v>High Balance Active</v>
      </c>
      <c r="P1193" s="8">
        <f t="shared" si="22"/>
        <v>100746.52703859305</v>
      </c>
      <c r="Q1193" s="8" t="str">
        <f t="shared" si="23"/>
        <v>Low Salary - High Balance</v>
      </c>
      <c r="R1193" s="8" t="str">
        <f t="shared" si="24"/>
        <v>Normal Customer</v>
      </c>
    </row>
    <row r="1194" spans="1:18" ht="12.5" x14ac:dyDescent="0.25">
      <c r="A1194" s="7">
        <v>15589572</v>
      </c>
      <c r="B1194" s="1" t="s">
        <v>872</v>
      </c>
      <c r="C1194" s="7">
        <v>785</v>
      </c>
      <c r="D1194" s="1" t="s">
        <v>22</v>
      </c>
      <c r="E1194" s="1" t="s">
        <v>20</v>
      </c>
      <c r="F1194" s="7">
        <v>61</v>
      </c>
      <c r="G1194" s="7">
        <v>4</v>
      </c>
      <c r="H1194" s="7">
        <v>129855.7</v>
      </c>
      <c r="I1194" s="7">
        <v>2</v>
      </c>
      <c r="J1194" s="7">
        <v>1</v>
      </c>
      <c r="K1194" s="7">
        <v>0</v>
      </c>
      <c r="L1194" s="7">
        <v>170214.82</v>
      </c>
      <c r="M1194" s="7">
        <v>1</v>
      </c>
      <c r="N1194" s="8">
        <f t="shared" si="20"/>
        <v>76961.241383928689</v>
      </c>
      <c r="O1194" s="8" t="str">
        <f t="shared" si="21"/>
        <v>High Balance Inactive</v>
      </c>
      <c r="P1194" s="8">
        <f t="shared" si="22"/>
        <v>100750.6072899162</v>
      </c>
      <c r="Q1194" s="8" t="str">
        <f t="shared" si="23"/>
        <v>High Salary - High Balance</v>
      </c>
      <c r="R1194" s="8" t="str">
        <f t="shared" si="24"/>
        <v>At - Risk Premium Customer</v>
      </c>
    </row>
    <row r="1195" spans="1:18" ht="12.5" x14ac:dyDescent="0.25">
      <c r="A1195" s="7">
        <v>15779947</v>
      </c>
      <c r="B1195" s="1" t="s">
        <v>873</v>
      </c>
      <c r="C1195" s="7">
        <v>363</v>
      </c>
      <c r="D1195" s="1" t="s">
        <v>22</v>
      </c>
      <c r="E1195" s="1" t="s">
        <v>20</v>
      </c>
      <c r="F1195" s="7">
        <v>28</v>
      </c>
      <c r="G1195" s="7">
        <v>6</v>
      </c>
      <c r="H1195" s="7">
        <v>146098.4</v>
      </c>
      <c r="I1195" s="7">
        <v>3</v>
      </c>
      <c r="J1195" s="7">
        <v>1</v>
      </c>
      <c r="K1195" s="7">
        <v>0</v>
      </c>
      <c r="L1195" s="7">
        <v>100615.14</v>
      </c>
      <c r="M1195" s="7">
        <v>1</v>
      </c>
      <c r="N1195" s="8">
        <f t="shared" si="20"/>
        <v>76947.347383766872</v>
      </c>
      <c r="O1195" s="8" t="str">
        <f t="shared" si="21"/>
        <v>High Balance Inactive</v>
      </c>
      <c r="P1195" s="8">
        <f t="shared" si="22"/>
        <v>100732.36084581057</v>
      </c>
      <c r="Q1195" s="8" t="str">
        <f t="shared" si="23"/>
        <v>Low Salary - High Balance</v>
      </c>
      <c r="R1195" s="8" t="str">
        <f t="shared" si="24"/>
        <v>At - Risk Premium Customer</v>
      </c>
    </row>
    <row r="1196" spans="1:18" ht="12.5" x14ac:dyDescent="0.25">
      <c r="A1196" s="7">
        <v>15573769</v>
      </c>
      <c r="B1196" s="1" t="s">
        <v>128</v>
      </c>
      <c r="C1196" s="7">
        <v>764</v>
      </c>
      <c r="D1196" s="1" t="s">
        <v>19</v>
      </c>
      <c r="E1196" s="1" t="s">
        <v>20</v>
      </c>
      <c r="F1196" s="7">
        <v>24</v>
      </c>
      <c r="G1196" s="7">
        <v>7</v>
      </c>
      <c r="H1196" s="7">
        <v>0</v>
      </c>
      <c r="I1196" s="7">
        <v>2</v>
      </c>
      <c r="J1196" s="7">
        <v>1</v>
      </c>
      <c r="K1196" s="7">
        <v>0</v>
      </c>
      <c r="L1196" s="7">
        <v>186105.99</v>
      </c>
      <c r="M1196" s="7">
        <v>0</v>
      </c>
      <c r="N1196" s="8">
        <f t="shared" si="20"/>
        <v>76929.178426169325</v>
      </c>
      <c r="O1196" s="8" t="str">
        <f t="shared" si="21"/>
        <v>Low Balance Inactive</v>
      </c>
      <c r="P1196" s="8">
        <f t="shared" si="22"/>
        <v>100732.39164477163</v>
      </c>
      <c r="Q1196" s="8" t="str">
        <f t="shared" si="23"/>
        <v>High Salary - Low Balance</v>
      </c>
      <c r="R1196" s="8" t="str">
        <f t="shared" si="24"/>
        <v>Normal Customer</v>
      </c>
    </row>
    <row r="1197" spans="1:18" ht="12.5" x14ac:dyDescent="0.25">
      <c r="A1197" s="7">
        <v>15578866</v>
      </c>
      <c r="B1197" s="1" t="s">
        <v>266</v>
      </c>
      <c r="C1197" s="7">
        <v>676</v>
      </c>
      <c r="D1197" s="1" t="s">
        <v>19</v>
      </c>
      <c r="E1197" s="1" t="s">
        <v>20</v>
      </c>
      <c r="F1197" s="7">
        <v>43</v>
      </c>
      <c r="G1197" s="7">
        <v>2</v>
      </c>
      <c r="H1197" s="7">
        <v>0</v>
      </c>
      <c r="I1197" s="7">
        <v>1</v>
      </c>
      <c r="J1197" s="7">
        <v>1</v>
      </c>
      <c r="K1197" s="7">
        <v>1</v>
      </c>
      <c r="L1197" s="7">
        <v>55119.53</v>
      </c>
      <c r="M1197" s="7">
        <v>0</v>
      </c>
      <c r="N1197" s="8">
        <f t="shared" si="20"/>
        <v>76949.396344283959</v>
      </c>
      <c r="O1197" s="8" t="str">
        <f t="shared" si="21"/>
        <v>Low Balance Active</v>
      </c>
      <c r="P1197" s="8">
        <f t="shared" si="22"/>
        <v>100709.95443101205</v>
      </c>
      <c r="Q1197" s="8" t="str">
        <f t="shared" si="23"/>
        <v>Low Salary - Low Balance</v>
      </c>
      <c r="R1197" s="8" t="str">
        <f t="shared" si="24"/>
        <v>Normal Customer</v>
      </c>
    </row>
    <row r="1198" spans="1:18" ht="12.5" x14ac:dyDescent="0.25">
      <c r="A1198" s="7">
        <v>15739131</v>
      </c>
      <c r="B1198" s="1" t="s">
        <v>874</v>
      </c>
      <c r="C1198" s="7">
        <v>718</v>
      </c>
      <c r="D1198" s="1" t="s">
        <v>30</v>
      </c>
      <c r="E1198" s="1" t="s">
        <v>27</v>
      </c>
      <c r="F1198" s="7">
        <v>28</v>
      </c>
      <c r="G1198" s="7">
        <v>4</v>
      </c>
      <c r="H1198" s="7">
        <v>65643.3</v>
      </c>
      <c r="I1198" s="7">
        <v>1</v>
      </c>
      <c r="J1198" s="7">
        <v>1</v>
      </c>
      <c r="K1198" s="7">
        <v>0</v>
      </c>
      <c r="L1198" s="7">
        <v>28760.99</v>
      </c>
      <c r="M1198" s="7">
        <v>0</v>
      </c>
      <c r="N1198" s="8">
        <f t="shared" si="20"/>
        <v>76969.624892218839</v>
      </c>
      <c r="O1198" s="8" t="str">
        <f t="shared" si="21"/>
        <v>Low Balance Inactive</v>
      </c>
      <c r="P1198" s="8">
        <f t="shared" si="22"/>
        <v>100721.93929547867</v>
      </c>
      <c r="Q1198" s="8" t="str">
        <f t="shared" si="23"/>
        <v>Low Salary - Low Balance</v>
      </c>
      <c r="R1198" s="8" t="str">
        <f t="shared" si="24"/>
        <v>Normal Customer</v>
      </c>
    </row>
    <row r="1199" spans="1:18" ht="12.5" x14ac:dyDescent="0.25">
      <c r="A1199" s="7">
        <v>15813444</v>
      </c>
      <c r="B1199" s="1" t="s">
        <v>259</v>
      </c>
      <c r="C1199" s="7">
        <v>590</v>
      </c>
      <c r="D1199" s="1" t="s">
        <v>22</v>
      </c>
      <c r="E1199" s="1" t="s">
        <v>20</v>
      </c>
      <c r="F1199" s="7">
        <v>34</v>
      </c>
      <c r="G1199" s="7">
        <v>6</v>
      </c>
      <c r="H1199" s="7">
        <v>0</v>
      </c>
      <c r="I1199" s="7">
        <v>2</v>
      </c>
      <c r="J1199" s="7">
        <v>1</v>
      </c>
      <c r="K1199" s="7">
        <v>0</v>
      </c>
      <c r="L1199" s="7">
        <v>171021.44</v>
      </c>
      <c r="M1199" s="7">
        <v>0</v>
      </c>
      <c r="N1199" s="8">
        <f t="shared" si="20"/>
        <v>76972.603152774231</v>
      </c>
      <c r="O1199" s="8" t="str">
        <f t="shared" si="21"/>
        <v>Low Balance Inactive</v>
      </c>
      <c r="P1199" s="8">
        <f t="shared" si="22"/>
        <v>100740.86144885639</v>
      </c>
      <c r="Q1199" s="8" t="str">
        <f t="shared" si="23"/>
        <v>High Salary - Low Balance</v>
      </c>
      <c r="R1199" s="8" t="str">
        <f t="shared" si="24"/>
        <v>Normal Customer</v>
      </c>
    </row>
    <row r="1200" spans="1:18" ht="12.5" x14ac:dyDescent="0.25">
      <c r="A1200" s="7">
        <v>15678058</v>
      </c>
      <c r="B1200" s="1" t="s">
        <v>779</v>
      </c>
      <c r="C1200" s="7">
        <v>584</v>
      </c>
      <c r="D1200" s="1" t="s">
        <v>19</v>
      </c>
      <c r="E1200" s="1" t="s">
        <v>27</v>
      </c>
      <c r="F1200" s="7">
        <v>38</v>
      </c>
      <c r="G1200" s="7">
        <v>9</v>
      </c>
      <c r="H1200" s="7">
        <v>104584.2</v>
      </c>
      <c r="I1200" s="7">
        <v>1</v>
      </c>
      <c r="J1200" s="7">
        <v>1</v>
      </c>
      <c r="K1200" s="7">
        <v>0</v>
      </c>
      <c r="L1200" s="7">
        <v>176678.72</v>
      </c>
      <c r="M1200" s="7">
        <v>0</v>
      </c>
      <c r="N1200" s="8">
        <f t="shared" si="20"/>
        <v>76992.848445555064</v>
      </c>
      <c r="O1200" s="8" t="str">
        <f t="shared" si="21"/>
        <v>High Balance Inactive</v>
      </c>
      <c r="P1200" s="8">
        <f t="shared" si="22"/>
        <v>100722.3762887956</v>
      </c>
      <c r="Q1200" s="8" t="str">
        <f t="shared" si="23"/>
        <v>High Salary - High Balance</v>
      </c>
      <c r="R1200" s="8" t="str">
        <f t="shared" si="24"/>
        <v>Normal Customer</v>
      </c>
    </row>
    <row r="1201" spans="1:18" ht="12.5" x14ac:dyDescent="0.25">
      <c r="A1201" s="7">
        <v>15769169</v>
      </c>
      <c r="B1201" s="1" t="s">
        <v>875</v>
      </c>
      <c r="C1201" s="7">
        <v>645</v>
      </c>
      <c r="D1201" s="1" t="s">
        <v>19</v>
      </c>
      <c r="E1201" s="1" t="s">
        <v>27</v>
      </c>
      <c r="F1201" s="7">
        <v>41</v>
      </c>
      <c r="G1201" s="7">
        <v>7</v>
      </c>
      <c r="H1201" s="7">
        <v>0</v>
      </c>
      <c r="I1201" s="7">
        <v>1</v>
      </c>
      <c r="J1201" s="7">
        <v>0</v>
      </c>
      <c r="K1201" s="7">
        <v>1</v>
      </c>
      <c r="L1201" s="7">
        <v>28667.56</v>
      </c>
      <c r="M1201" s="7">
        <v>0</v>
      </c>
      <c r="N1201" s="8">
        <f t="shared" si="20"/>
        <v>76985.58947382278</v>
      </c>
      <c r="O1201" s="8" t="str">
        <f t="shared" si="21"/>
        <v>Low Balance Active</v>
      </c>
      <c r="P1201" s="8">
        <f t="shared" si="22"/>
        <v>100702.39303604339</v>
      </c>
      <c r="Q1201" s="8" t="str">
        <f t="shared" si="23"/>
        <v>Low Salary - Low Balance</v>
      </c>
      <c r="R1201" s="8" t="str">
        <f t="shared" si="24"/>
        <v>Normal Customer</v>
      </c>
    </row>
    <row r="1202" spans="1:18" ht="12.5" x14ac:dyDescent="0.25">
      <c r="A1202" s="7">
        <v>15804602</v>
      </c>
      <c r="B1202" s="1" t="s">
        <v>365</v>
      </c>
      <c r="C1202" s="7">
        <v>772</v>
      </c>
      <c r="D1202" s="1" t="s">
        <v>30</v>
      </c>
      <c r="E1202" s="1" t="s">
        <v>27</v>
      </c>
      <c r="F1202" s="7">
        <v>30</v>
      </c>
      <c r="G1202" s="7">
        <v>6</v>
      </c>
      <c r="H1202" s="7">
        <v>99785.279999999999</v>
      </c>
      <c r="I1202" s="7">
        <v>2</v>
      </c>
      <c r="J1202" s="7">
        <v>0</v>
      </c>
      <c r="K1202" s="7">
        <v>0</v>
      </c>
      <c r="L1202" s="7">
        <v>197238.03</v>
      </c>
      <c r="M1202" s="7">
        <v>0</v>
      </c>
      <c r="N1202" s="8">
        <f t="shared" si="20"/>
        <v>77005.848839473794</v>
      </c>
      <c r="O1202" s="8" t="str">
        <f t="shared" si="21"/>
        <v>High Balance Inactive</v>
      </c>
      <c r="P1202" s="8">
        <f t="shared" si="22"/>
        <v>100721.34957105287</v>
      </c>
      <c r="Q1202" s="8" t="str">
        <f t="shared" si="23"/>
        <v>High Salary - High Balance</v>
      </c>
      <c r="R1202" s="8" t="str">
        <f t="shared" si="24"/>
        <v>Normal Customer</v>
      </c>
    </row>
    <row r="1203" spans="1:18" ht="12.5" x14ac:dyDescent="0.25">
      <c r="A1203" s="7">
        <v>15651052</v>
      </c>
      <c r="B1203" s="1" t="s">
        <v>876</v>
      </c>
      <c r="C1203" s="7">
        <v>399</v>
      </c>
      <c r="D1203" s="1" t="s">
        <v>30</v>
      </c>
      <c r="E1203" s="1" t="s">
        <v>27</v>
      </c>
      <c r="F1203" s="7">
        <v>46</v>
      </c>
      <c r="G1203" s="7">
        <v>2</v>
      </c>
      <c r="H1203" s="7">
        <v>127655.2</v>
      </c>
      <c r="I1203" s="7">
        <v>1</v>
      </c>
      <c r="J1203" s="7">
        <v>1</v>
      </c>
      <c r="K1203" s="7">
        <v>0</v>
      </c>
      <c r="L1203" s="7">
        <v>139994.68</v>
      </c>
      <c r="M1203" s="7">
        <v>1</v>
      </c>
      <c r="N1203" s="8">
        <f t="shared" si="20"/>
        <v>76999.852674388108</v>
      </c>
      <c r="O1203" s="8" t="str">
        <f t="shared" si="21"/>
        <v>High Balance Inactive</v>
      </c>
      <c r="P1203" s="8">
        <f t="shared" si="22"/>
        <v>100695.94375888415</v>
      </c>
      <c r="Q1203" s="8" t="str">
        <f t="shared" si="23"/>
        <v>High Salary - High Balance</v>
      </c>
      <c r="R1203" s="8" t="str">
        <f t="shared" si="24"/>
        <v>At - Risk Premium Customer</v>
      </c>
    </row>
    <row r="1204" spans="1:18" ht="12.5" x14ac:dyDescent="0.25">
      <c r="A1204" s="7">
        <v>15724334</v>
      </c>
      <c r="B1204" s="1" t="s">
        <v>877</v>
      </c>
      <c r="C1204" s="7">
        <v>529</v>
      </c>
      <c r="D1204" s="1" t="s">
        <v>19</v>
      </c>
      <c r="E1204" s="1" t="s">
        <v>27</v>
      </c>
      <c r="F1204" s="7">
        <v>22</v>
      </c>
      <c r="G1204" s="7">
        <v>5</v>
      </c>
      <c r="H1204" s="7">
        <v>0</v>
      </c>
      <c r="I1204" s="7">
        <v>1</v>
      </c>
      <c r="J1204" s="7">
        <v>1</v>
      </c>
      <c r="K1204" s="7">
        <v>0</v>
      </c>
      <c r="L1204" s="7">
        <v>151169.82999999999</v>
      </c>
      <c r="M1204" s="7">
        <v>0</v>
      </c>
      <c r="N1204" s="8">
        <f t="shared" si="20"/>
        <v>76986.515300158091</v>
      </c>
      <c r="O1204" s="8" t="str">
        <f t="shared" si="21"/>
        <v>Low Balance Inactive</v>
      </c>
      <c r="P1204" s="8">
        <f t="shared" si="22"/>
        <v>100685.5965402846</v>
      </c>
      <c r="Q1204" s="8" t="str">
        <f t="shared" si="23"/>
        <v>High Salary - Low Balance</v>
      </c>
      <c r="R1204" s="8" t="str">
        <f t="shared" si="24"/>
        <v>Normal Customer</v>
      </c>
    </row>
    <row r="1205" spans="1:18" ht="12.5" x14ac:dyDescent="0.25">
      <c r="A1205" s="7">
        <v>15569451</v>
      </c>
      <c r="B1205" s="1" t="s">
        <v>232</v>
      </c>
      <c r="C1205" s="7">
        <v>463</v>
      </c>
      <c r="D1205" s="1" t="s">
        <v>19</v>
      </c>
      <c r="E1205" s="1" t="s">
        <v>27</v>
      </c>
      <c r="F1205" s="7">
        <v>35</v>
      </c>
      <c r="G1205" s="7">
        <v>2</v>
      </c>
      <c r="H1205" s="7">
        <v>101257.2</v>
      </c>
      <c r="I1205" s="7">
        <v>1</v>
      </c>
      <c r="J1205" s="7">
        <v>1</v>
      </c>
      <c r="K1205" s="7">
        <v>1</v>
      </c>
      <c r="L1205" s="7">
        <v>118113.64</v>
      </c>
      <c r="M1205" s="7">
        <v>0</v>
      </c>
      <c r="N1205" s="8">
        <f t="shared" si="20"/>
        <v>77006.790916513157</v>
      </c>
      <c r="O1205" s="8" t="str">
        <f t="shared" si="21"/>
        <v>High Balance Active</v>
      </c>
      <c r="P1205" s="8">
        <f t="shared" si="22"/>
        <v>100672.3007189889</v>
      </c>
      <c r="Q1205" s="8" t="str">
        <f t="shared" si="23"/>
        <v>High Salary - High Balance</v>
      </c>
      <c r="R1205" s="8" t="str">
        <f t="shared" si="24"/>
        <v>Normal Customer</v>
      </c>
    </row>
    <row r="1206" spans="1:18" ht="12.5" x14ac:dyDescent="0.25">
      <c r="A1206" s="7">
        <v>15650098</v>
      </c>
      <c r="B1206" s="1" t="s">
        <v>878</v>
      </c>
      <c r="C1206" s="7">
        <v>630</v>
      </c>
      <c r="D1206" s="1" t="s">
        <v>19</v>
      </c>
      <c r="E1206" s="1" t="s">
        <v>20</v>
      </c>
      <c r="F1206" s="7">
        <v>40</v>
      </c>
      <c r="G1206" s="7">
        <v>7</v>
      </c>
      <c r="H1206" s="7">
        <v>0</v>
      </c>
      <c r="I1206" s="7">
        <v>2</v>
      </c>
      <c r="J1206" s="7">
        <v>1</v>
      </c>
      <c r="K1206" s="7">
        <v>1</v>
      </c>
      <c r="L1206" s="7">
        <v>34453.17</v>
      </c>
      <c r="M1206" s="7">
        <v>0</v>
      </c>
      <c r="N1206" s="8">
        <f t="shared" si="20"/>
        <v>77000.402505268808</v>
      </c>
      <c r="O1206" s="8" t="str">
        <f t="shared" si="21"/>
        <v>Low Balance Active</v>
      </c>
      <c r="P1206" s="8">
        <f t="shared" si="22"/>
        <v>100667.70605637536</v>
      </c>
      <c r="Q1206" s="8" t="str">
        <f t="shared" si="23"/>
        <v>Low Salary - Low Balance</v>
      </c>
      <c r="R1206" s="8" t="str">
        <f t="shared" si="24"/>
        <v>Normal Customer</v>
      </c>
    </row>
    <row r="1207" spans="1:18" ht="12.5" x14ac:dyDescent="0.25">
      <c r="A1207" s="7">
        <v>15724307</v>
      </c>
      <c r="B1207" s="1" t="s">
        <v>25</v>
      </c>
      <c r="C1207" s="7">
        <v>780</v>
      </c>
      <c r="D1207" s="1" t="s">
        <v>19</v>
      </c>
      <c r="E1207" s="1" t="s">
        <v>27</v>
      </c>
      <c r="F1207" s="7">
        <v>76</v>
      </c>
      <c r="G1207" s="7">
        <v>10</v>
      </c>
      <c r="H1207" s="7">
        <v>121313.9</v>
      </c>
      <c r="I1207" s="7">
        <v>1</v>
      </c>
      <c r="J1207" s="7">
        <v>0</v>
      </c>
      <c r="K1207" s="7">
        <v>1</v>
      </c>
      <c r="L1207" s="7">
        <v>64872.33</v>
      </c>
      <c r="M1207" s="7">
        <v>0</v>
      </c>
      <c r="N1207" s="8">
        <f t="shared" si="20"/>
        <v>77020.69246640327</v>
      </c>
      <c r="O1207" s="8" t="str">
        <f t="shared" si="21"/>
        <v>High Balance Active</v>
      </c>
      <c r="P1207" s="8">
        <f t="shared" si="22"/>
        <v>100685.15389196335</v>
      </c>
      <c r="Q1207" s="8" t="str">
        <f t="shared" si="23"/>
        <v>Low Salary - High Balance</v>
      </c>
      <c r="R1207" s="8" t="str">
        <f t="shared" si="24"/>
        <v>Normal Customer</v>
      </c>
    </row>
    <row r="1208" spans="1:18" ht="12.5" x14ac:dyDescent="0.25">
      <c r="A1208" s="7">
        <v>15599268</v>
      </c>
      <c r="B1208" s="1" t="s">
        <v>879</v>
      </c>
      <c r="C1208" s="7">
        <v>584</v>
      </c>
      <c r="D1208" s="1" t="s">
        <v>22</v>
      </c>
      <c r="E1208" s="1" t="s">
        <v>27</v>
      </c>
      <c r="F1208" s="7">
        <v>32</v>
      </c>
      <c r="G1208" s="7">
        <v>5</v>
      </c>
      <c r="H1208" s="7">
        <v>0</v>
      </c>
      <c r="I1208" s="7">
        <v>2</v>
      </c>
      <c r="J1208" s="7">
        <v>1</v>
      </c>
      <c r="K1208" s="7">
        <v>0</v>
      </c>
      <c r="L1208" s="7">
        <v>10956.82</v>
      </c>
      <c r="M1208" s="7">
        <v>0</v>
      </c>
      <c r="N1208" s="8">
        <f t="shared" si="20"/>
        <v>77009.017925672219</v>
      </c>
      <c r="O1208" s="8" t="str">
        <f t="shared" si="21"/>
        <v>Low Balance Inactive</v>
      </c>
      <c r="P1208" s="8">
        <f t="shared" si="22"/>
        <v>100694.59322351104</v>
      </c>
      <c r="Q1208" s="8" t="str">
        <f t="shared" si="23"/>
        <v>Low Salary - Low Balance</v>
      </c>
      <c r="R1208" s="8" t="str">
        <f t="shared" si="24"/>
        <v>Normal Customer</v>
      </c>
    </row>
    <row r="1209" spans="1:18" ht="12.5" x14ac:dyDescent="0.25">
      <c r="A1209" s="7">
        <v>15594864</v>
      </c>
      <c r="B1209" s="1" t="s">
        <v>294</v>
      </c>
      <c r="C1209" s="7">
        <v>752</v>
      </c>
      <c r="D1209" s="1" t="s">
        <v>30</v>
      </c>
      <c r="E1209" s="1" t="s">
        <v>27</v>
      </c>
      <c r="F1209" s="7">
        <v>30</v>
      </c>
      <c r="G1209" s="7">
        <v>4</v>
      </c>
      <c r="H1209" s="7">
        <v>81523.38</v>
      </c>
      <c r="I1209" s="7">
        <v>1</v>
      </c>
      <c r="J1209" s="7">
        <v>1</v>
      </c>
      <c r="K1209" s="7">
        <v>1</v>
      </c>
      <c r="L1209" s="7">
        <v>36885.85</v>
      </c>
      <c r="M1209" s="7">
        <v>0</v>
      </c>
      <c r="N1209" s="8">
        <f t="shared" si="20"/>
        <v>77029.320856841659</v>
      </c>
      <c r="O1209" s="8" t="str">
        <f t="shared" si="21"/>
        <v>High Balance Active</v>
      </c>
      <c r="P1209" s="8">
        <f t="shared" si="22"/>
        <v>100718.25200896412</v>
      </c>
      <c r="Q1209" s="8" t="str">
        <f t="shared" si="23"/>
        <v>Low Salary - High Balance</v>
      </c>
      <c r="R1209" s="8" t="str">
        <f t="shared" si="24"/>
        <v>Normal Customer</v>
      </c>
    </row>
    <row r="1210" spans="1:18" ht="12.5" x14ac:dyDescent="0.25">
      <c r="A1210" s="7">
        <v>15616451</v>
      </c>
      <c r="B1210" s="1" t="s">
        <v>410</v>
      </c>
      <c r="C1210" s="7">
        <v>697</v>
      </c>
      <c r="D1210" s="1" t="s">
        <v>19</v>
      </c>
      <c r="E1210" s="1" t="s">
        <v>20</v>
      </c>
      <c r="F1210" s="7">
        <v>47</v>
      </c>
      <c r="G1210" s="7">
        <v>6</v>
      </c>
      <c r="H1210" s="7">
        <v>128252.7</v>
      </c>
      <c r="I1210" s="7">
        <v>1</v>
      </c>
      <c r="J1210" s="7">
        <v>1</v>
      </c>
      <c r="K1210" s="7">
        <v>1</v>
      </c>
      <c r="L1210" s="7">
        <v>168053.4</v>
      </c>
      <c r="M1210" s="7">
        <v>0</v>
      </c>
      <c r="N1210" s="8">
        <f t="shared" si="20"/>
        <v>77028.135714662567</v>
      </c>
      <c r="O1210" s="8" t="str">
        <f t="shared" si="21"/>
        <v>High Balance Active</v>
      </c>
      <c r="P1210" s="8">
        <f t="shared" si="22"/>
        <v>100735.08544831247</v>
      </c>
      <c r="Q1210" s="8" t="str">
        <f t="shared" si="23"/>
        <v>High Salary - High Balance</v>
      </c>
      <c r="R1210" s="8" t="str">
        <f t="shared" si="24"/>
        <v>Normal Customer</v>
      </c>
    </row>
    <row r="1211" spans="1:18" ht="12.5" x14ac:dyDescent="0.25">
      <c r="A1211" s="7">
        <v>15715667</v>
      </c>
      <c r="B1211" s="1" t="s">
        <v>880</v>
      </c>
      <c r="C1211" s="7">
        <v>850</v>
      </c>
      <c r="D1211" s="1" t="s">
        <v>19</v>
      </c>
      <c r="E1211" s="1" t="s">
        <v>20</v>
      </c>
      <c r="F1211" s="7">
        <v>32</v>
      </c>
      <c r="G1211" s="7">
        <v>7</v>
      </c>
      <c r="H1211" s="7">
        <v>0</v>
      </c>
      <c r="I1211" s="7">
        <v>2</v>
      </c>
      <c r="J1211" s="7">
        <v>0</v>
      </c>
      <c r="K1211" s="7">
        <v>0</v>
      </c>
      <c r="L1211" s="7">
        <v>155227</v>
      </c>
      <c r="M1211" s="7">
        <v>0</v>
      </c>
      <c r="N1211" s="8">
        <f t="shared" si="20"/>
        <v>77014.62356370363</v>
      </c>
      <c r="O1211" s="8" t="str">
        <f t="shared" si="21"/>
        <v>Low Balance Inactive</v>
      </c>
      <c r="P1211" s="8">
        <f t="shared" si="22"/>
        <v>100717.32804537086</v>
      </c>
      <c r="Q1211" s="8" t="str">
        <f t="shared" si="23"/>
        <v>High Salary - Low Balance</v>
      </c>
      <c r="R1211" s="8" t="str">
        <f t="shared" si="24"/>
        <v>Normal Customer</v>
      </c>
    </row>
    <row r="1212" spans="1:18" ht="12.5" x14ac:dyDescent="0.25">
      <c r="A1212" s="7">
        <v>15658969</v>
      </c>
      <c r="B1212" s="1" t="s">
        <v>502</v>
      </c>
      <c r="C1212" s="7">
        <v>711</v>
      </c>
      <c r="D1212" s="1" t="s">
        <v>19</v>
      </c>
      <c r="E1212" s="1" t="s">
        <v>27</v>
      </c>
      <c r="F1212" s="7">
        <v>51</v>
      </c>
      <c r="G1212" s="7">
        <v>7</v>
      </c>
      <c r="H1212" s="7">
        <v>0</v>
      </c>
      <c r="I1212" s="7">
        <v>3</v>
      </c>
      <c r="J1212" s="7">
        <v>1</v>
      </c>
      <c r="K1212" s="7">
        <v>0</v>
      </c>
      <c r="L1212" s="7">
        <v>38409.79</v>
      </c>
      <c r="M1212" s="7">
        <v>1</v>
      </c>
      <c r="N1212" s="8">
        <f t="shared" si="20"/>
        <v>77034.944044855016</v>
      </c>
      <c r="O1212" s="8" t="str">
        <f t="shared" si="21"/>
        <v>Low Balance Inactive</v>
      </c>
      <c r="P1212" s="8">
        <f t="shared" si="22"/>
        <v>100702.94554617436</v>
      </c>
      <c r="Q1212" s="8" t="str">
        <f t="shared" si="23"/>
        <v>Low Salary - Low Balance</v>
      </c>
      <c r="R1212" s="8" t="str">
        <f t="shared" si="24"/>
        <v>Normal Customer</v>
      </c>
    </row>
    <row r="1213" spans="1:18" ht="12.5" x14ac:dyDescent="0.25">
      <c r="A1213" s="7">
        <v>15738174</v>
      </c>
      <c r="B1213" s="1" t="s">
        <v>881</v>
      </c>
      <c r="C1213" s="7">
        <v>452</v>
      </c>
      <c r="D1213" s="1" t="s">
        <v>19</v>
      </c>
      <c r="E1213" s="1" t="s">
        <v>20</v>
      </c>
      <c r="F1213" s="7">
        <v>32</v>
      </c>
      <c r="G1213" s="7">
        <v>5</v>
      </c>
      <c r="H1213" s="7">
        <v>0</v>
      </c>
      <c r="I1213" s="7">
        <v>2</v>
      </c>
      <c r="J1213" s="7">
        <v>0</v>
      </c>
      <c r="K1213" s="7">
        <v>1</v>
      </c>
      <c r="L1213" s="7">
        <v>75279.39</v>
      </c>
      <c r="M1213" s="7">
        <v>0</v>
      </c>
      <c r="N1213" s="8">
        <f t="shared" si="20"/>
        <v>77055.275252045525</v>
      </c>
      <c r="O1213" s="8" t="str">
        <f t="shared" si="21"/>
        <v>Low Balance Active</v>
      </c>
      <c r="P1213" s="8">
        <f t="shared" si="22"/>
        <v>100719.38607284267</v>
      </c>
      <c r="Q1213" s="8" t="str">
        <f t="shared" si="23"/>
        <v>Low Salary - Low Balance</v>
      </c>
      <c r="R1213" s="8" t="str">
        <f t="shared" si="24"/>
        <v>Normal Customer</v>
      </c>
    </row>
    <row r="1214" spans="1:18" ht="12.5" x14ac:dyDescent="0.25">
      <c r="A1214" s="7">
        <v>15813590</v>
      </c>
      <c r="B1214" s="1" t="s">
        <v>882</v>
      </c>
      <c r="C1214" s="7">
        <v>610</v>
      </c>
      <c r="D1214" s="1" t="s">
        <v>22</v>
      </c>
      <c r="E1214" s="1" t="s">
        <v>27</v>
      </c>
      <c r="F1214" s="7">
        <v>42</v>
      </c>
      <c r="G1214" s="7">
        <v>6</v>
      </c>
      <c r="H1214" s="7">
        <v>0</v>
      </c>
      <c r="I1214" s="7">
        <v>2</v>
      </c>
      <c r="J1214" s="7">
        <v>1</v>
      </c>
      <c r="K1214" s="7">
        <v>0</v>
      </c>
      <c r="L1214" s="7">
        <v>158302.59</v>
      </c>
      <c r="M1214" s="7">
        <v>1</v>
      </c>
      <c r="N1214" s="8">
        <f t="shared" si="20"/>
        <v>77075.617193769926</v>
      </c>
      <c r="O1214" s="8" t="str">
        <f t="shared" si="21"/>
        <v>Low Balance Inactive</v>
      </c>
      <c r="P1214" s="8">
        <f t="shared" si="22"/>
        <v>100726.10201689569</v>
      </c>
      <c r="Q1214" s="8" t="str">
        <f t="shared" si="23"/>
        <v>High Salary - Low Balance</v>
      </c>
      <c r="R1214" s="8" t="str">
        <f t="shared" si="24"/>
        <v>Normal Customer</v>
      </c>
    </row>
    <row r="1215" spans="1:18" ht="12.5" x14ac:dyDescent="0.25">
      <c r="A1215" s="7">
        <v>15624229</v>
      </c>
      <c r="B1215" s="1" t="s">
        <v>883</v>
      </c>
      <c r="C1215" s="7">
        <v>694</v>
      </c>
      <c r="D1215" s="1" t="s">
        <v>19</v>
      </c>
      <c r="E1215" s="1" t="s">
        <v>20</v>
      </c>
      <c r="F1215" s="7">
        <v>22</v>
      </c>
      <c r="G1215" s="7">
        <v>4</v>
      </c>
      <c r="H1215" s="7">
        <v>0</v>
      </c>
      <c r="I1215" s="7">
        <v>2</v>
      </c>
      <c r="J1215" s="7">
        <v>1</v>
      </c>
      <c r="K1215" s="7">
        <v>1</v>
      </c>
      <c r="L1215" s="7">
        <v>11525.72</v>
      </c>
      <c r="M1215" s="7">
        <v>0</v>
      </c>
      <c r="N1215" s="8">
        <f t="shared" si="20"/>
        <v>77095.969878531949</v>
      </c>
      <c r="O1215" s="8" t="str">
        <f t="shared" si="21"/>
        <v>Low Balance Active</v>
      </c>
      <c r="P1215" s="8">
        <f t="shared" si="22"/>
        <v>100710.89829680507</v>
      </c>
      <c r="Q1215" s="8" t="str">
        <f t="shared" si="23"/>
        <v>Low Salary - Low Balance</v>
      </c>
      <c r="R1215" s="8" t="str">
        <f t="shared" si="24"/>
        <v>Normal Customer</v>
      </c>
    </row>
    <row r="1216" spans="1:18" ht="12.5" x14ac:dyDescent="0.25">
      <c r="A1216" s="7">
        <v>15674148</v>
      </c>
      <c r="B1216" s="1" t="s">
        <v>884</v>
      </c>
      <c r="C1216" s="7">
        <v>579</v>
      </c>
      <c r="D1216" s="1" t="s">
        <v>22</v>
      </c>
      <c r="E1216" s="1" t="s">
        <v>27</v>
      </c>
      <c r="F1216" s="7">
        <v>33</v>
      </c>
      <c r="G1216" s="7">
        <v>6</v>
      </c>
      <c r="H1216" s="7">
        <v>0</v>
      </c>
      <c r="I1216" s="7">
        <v>1</v>
      </c>
      <c r="J1216" s="7">
        <v>1</v>
      </c>
      <c r="K1216" s="7">
        <v>0</v>
      </c>
      <c r="L1216" s="7">
        <v>94993.04</v>
      </c>
      <c r="M1216" s="7">
        <v>1</v>
      </c>
      <c r="N1216" s="8">
        <f t="shared" si="20"/>
        <v>77116.333314844291</v>
      </c>
      <c r="O1216" s="8" t="str">
        <f t="shared" si="21"/>
        <v>Low Balance Inactive</v>
      </c>
      <c r="P1216" s="8">
        <f t="shared" si="22"/>
        <v>100734.45486793472</v>
      </c>
      <c r="Q1216" s="8" t="str">
        <f t="shared" si="23"/>
        <v>Low Salary - Low Balance</v>
      </c>
      <c r="R1216" s="8" t="str">
        <f t="shared" si="24"/>
        <v>Normal Customer</v>
      </c>
    </row>
    <row r="1217" spans="1:18" ht="12.5" x14ac:dyDescent="0.25">
      <c r="A1217" s="7">
        <v>15625080</v>
      </c>
      <c r="B1217" s="1" t="s">
        <v>885</v>
      </c>
      <c r="C1217" s="7">
        <v>745</v>
      </c>
      <c r="D1217" s="1" t="s">
        <v>22</v>
      </c>
      <c r="E1217" s="1" t="s">
        <v>20</v>
      </c>
      <c r="F1217" s="7">
        <v>54</v>
      </c>
      <c r="G1217" s="7">
        <v>8</v>
      </c>
      <c r="H1217" s="7">
        <v>0</v>
      </c>
      <c r="I1217" s="7">
        <v>1</v>
      </c>
      <c r="J1217" s="7">
        <v>1</v>
      </c>
      <c r="K1217" s="7">
        <v>0</v>
      </c>
      <c r="L1217" s="7">
        <v>173912.29</v>
      </c>
      <c r="M1217" s="7">
        <v>1</v>
      </c>
      <c r="N1217" s="8">
        <f t="shared" si="20"/>
        <v>77136.707511228655</v>
      </c>
      <c r="O1217" s="8" t="str">
        <f t="shared" si="21"/>
        <v>Low Balance Inactive</v>
      </c>
      <c r="P1217" s="8">
        <f t="shared" si="22"/>
        <v>100735.97175429348</v>
      </c>
      <c r="Q1217" s="8" t="str">
        <f t="shared" si="23"/>
        <v>High Salary - Low Balance</v>
      </c>
      <c r="R1217" s="8" t="str">
        <f t="shared" si="24"/>
        <v>Normal Customer</v>
      </c>
    </row>
    <row r="1218" spans="1:18" ht="12.5" x14ac:dyDescent="0.25">
      <c r="A1218" s="7">
        <v>15682528</v>
      </c>
      <c r="B1218" s="1" t="s">
        <v>886</v>
      </c>
      <c r="C1218" s="7">
        <v>572</v>
      </c>
      <c r="D1218" s="1" t="s">
        <v>19</v>
      </c>
      <c r="E1218" s="1" t="s">
        <v>27</v>
      </c>
      <c r="F1218" s="7">
        <v>33</v>
      </c>
      <c r="G1218" s="7">
        <v>5</v>
      </c>
      <c r="H1218" s="7">
        <v>0</v>
      </c>
      <c r="I1218" s="7">
        <v>1</v>
      </c>
      <c r="J1218" s="7">
        <v>0</v>
      </c>
      <c r="K1218" s="7">
        <v>1</v>
      </c>
      <c r="L1218" s="7">
        <v>41139.050000000003</v>
      </c>
      <c r="M1218" s="7">
        <v>0</v>
      </c>
      <c r="N1218" s="8">
        <f t="shared" si="20"/>
        <v>77157.092476215767</v>
      </c>
      <c r="O1218" s="8" t="str">
        <f t="shared" si="21"/>
        <v>Low Balance Active</v>
      </c>
      <c r="P1218" s="8">
        <f t="shared" si="22"/>
        <v>100716.63340380572</v>
      </c>
      <c r="Q1218" s="8" t="str">
        <f t="shared" si="23"/>
        <v>Low Salary - Low Balance</v>
      </c>
      <c r="R1218" s="8" t="str">
        <f t="shared" si="24"/>
        <v>Normal Customer</v>
      </c>
    </row>
    <row r="1219" spans="1:18" ht="12.5" x14ac:dyDescent="0.25">
      <c r="A1219" s="7">
        <v>15696900</v>
      </c>
      <c r="B1219" s="1" t="s">
        <v>439</v>
      </c>
      <c r="C1219" s="7">
        <v>505</v>
      </c>
      <c r="D1219" s="1" t="s">
        <v>30</v>
      </c>
      <c r="E1219" s="1" t="s">
        <v>27</v>
      </c>
      <c r="F1219" s="7">
        <v>29</v>
      </c>
      <c r="G1219" s="7">
        <v>3</v>
      </c>
      <c r="H1219" s="7">
        <v>145541.6</v>
      </c>
      <c r="I1219" s="7">
        <v>2</v>
      </c>
      <c r="J1219" s="7">
        <v>1</v>
      </c>
      <c r="K1219" s="7">
        <v>1</v>
      </c>
      <c r="L1219" s="7">
        <v>58019.95</v>
      </c>
      <c r="M1219" s="7">
        <v>0</v>
      </c>
      <c r="N1219" s="8">
        <f t="shared" si="20"/>
        <v>77177.488218345359</v>
      </c>
      <c r="O1219" s="8" t="str">
        <f t="shared" si="21"/>
        <v>High Balance Active</v>
      </c>
      <c r="P1219" s="8">
        <f t="shared" si="22"/>
        <v>100732.38217023549</v>
      </c>
      <c r="Q1219" s="8" t="str">
        <f t="shared" si="23"/>
        <v>Low Salary - High Balance</v>
      </c>
      <c r="R1219" s="8" t="str">
        <f t="shared" si="24"/>
        <v>Normal Customer</v>
      </c>
    </row>
    <row r="1220" spans="1:18" ht="12.5" x14ac:dyDescent="0.25">
      <c r="A1220" s="7">
        <v>15730038</v>
      </c>
      <c r="B1220" s="1" t="s">
        <v>887</v>
      </c>
      <c r="C1220" s="7">
        <v>706</v>
      </c>
      <c r="D1220" s="1" t="s">
        <v>19</v>
      </c>
      <c r="E1220" s="1" t="s">
        <v>20</v>
      </c>
      <c r="F1220" s="7">
        <v>23</v>
      </c>
      <c r="G1220" s="7">
        <v>5</v>
      </c>
      <c r="H1220" s="7">
        <v>0</v>
      </c>
      <c r="I1220" s="7">
        <v>1</v>
      </c>
      <c r="J1220" s="7">
        <v>0</v>
      </c>
      <c r="K1220" s="7">
        <v>0</v>
      </c>
      <c r="L1220" s="7">
        <v>164128.41</v>
      </c>
      <c r="M1220" s="7">
        <v>1</v>
      </c>
      <c r="N1220" s="8">
        <f t="shared" si="20"/>
        <v>77159.412038604045</v>
      </c>
      <c r="O1220" s="8" t="str">
        <f t="shared" si="21"/>
        <v>Low Balance Inactive</v>
      </c>
      <c r="P1220" s="8">
        <f t="shared" si="22"/>
        <v>100743.6757800108</v>
      </c>
      <c r="Q1220" s="8" t="str">
        <f t="shared" si="23"/>
        <v>High Salary - Low Balance</v>
      </c>
      <c r="R1220" s="8" t="str">
        <f t="shared" si="24"/>
        <v>Normal Customer</v>
      </c>
    </row>
    <row r="1221" spans="1:18" ht="12.5" x14ac:dyDescent="0.25">
      <c r="A1221" s="7">
        <v>15812272</v>
      </c>
      <c r="B1221" s="1" t="s">
        <v>888</v>
      </c>
      <c r="C1221" s="7">
        <v>693</v>
      </c>
      <c r="D1221" s="1" t="s">
        <v>30</v>
      </c>
      <c r="E1221" s="1" t="s">
        <v>27</v>
      </c>
      <c r="F1221" s="7">
        <v>44</v>
      </c>
      <c r="G1221" s="7">
        <v>5</v>
      </c>
      <c r="H1221" s="7">
        <v>124601.60000000001</v>
      </c>
      <c r="I1221" s="7">
        <v>2</v>
      </c>
      <c r="J1221" s="7">
        <v>1</v>
      </c>
      <c r="K1221" s="7">
        <v>1</v>
      </c>
      <c r="L1221" s="7">
        <v>46998.13</v>
      </c>
      <c r="M1221" s="7">
        <v>1</v>
      </c>
      <c r="N1221" s="8">
        <f t="shared" si="20"/>
        <v>77179.819182756022</v>
      </c>
      <c r="O1221" s="8" t="str">
        <f t="shared" si="21"/>
        <v>High Balance Active</v>
      </c>
      <c r="P1221" s="8">
        <f t="shared" si="22"/>
        <v>100726.9117667286</v>
      </c>
      <c r="Q1221" s="8" t="str">
        <f t="shared" si="23"/>
        <v>Low Salary - High Balance</v>
      </c>
      <c r="R1221" s="8" t="str">
        <f t="shared" si="24"/>
        <v>Normal Customer</v>
      </c>
    </row>
    <row r="1222" spans="1:18" ht="12.5" x14ac:dyDescent="0.25">
      <c r="A1222" s="7">
        <v>15654654</v>
      </c>
      <c r="B1222" s="1" t="s">
        <v>328</v>
      </c>
      <c r="C1222" s="7">
        <v>725</v>
      </c>
      <c r="D1222" s="1" t="s">
        <v>30</v>
      </c>
      <c r="E1222" s="1" t="s">
        <v>20</v>
      </c>
      <c r="F1222" s="7">
        <v>33</v>
      </c>
      <c r="G1222" s="7">
        <v>7</v>
      </c>
      <c r="H1222" s="7">
        <v>115182.8</v>
      </c>
      <c r="I1222" s="7">
        <v>2</v>
      </c>
      <c r="J1222" s="7">
        <v>1</v>
      </c>
      <c r="K1222" s="7">
        <v>1</v>
      </c>
      <c r="L1222" s="7">
        <v>177279.41</v>
      </c>
      <c r="M1222" s="7">
        <v>0</v>
      </c>
      <c r="N1222" s="8">
        <f t="shared" si="20"/>
        <v>77167.273738095362</v>
      </c>
      <c r="O1222" s="8" t="str">
        <f t="shared" si="21"/>
        <v>High Balance Active</v>
      </c>
      <c r="P1222" s="8">
        <f t="shared" si="22"/>
        <v>100741.12573015896</v>
      </c>
      <c r="Q1222" s="8" t="str">
        <f t="shared" si="23"/>
        <v>High Salary - High Balance</v>
      </c>
      <c r="R1222" s="8" t="str">
        <f t="shared" si="24"/>
        <v>Normal Customer</v>
      </c>
    </row>
    <row r="1223" spans="1:18" ht="12.5" x14ac:dyDescent="0.25">
      <c r="A1223" s="7">
        <v>15697625</v>
      </c>
      <c r="B1223" s="1" t="s">
        <v>889</v>
      </c>
      <c r="C1223" s="7">
        <v>791</v>
      </c>
      <c r="D1223" s="1" t="s">
        <v>19</v>
      </c>
      <c r="E1223" s="1" t="s">
        <v>27</v>
      </c>
      <c r="F1223" s="7">
        <v>37</v>
      </c>
      <c r="G1223" s="7">
        <v>2</v>
      </c>
      <c r="H1223" s="7">
        <v>163789.5</v>
      </c>
      <c r="I1223" s="7">
        <v>2</v>
      </c>
      <c r="J1223" s="7">
        <v>1</v>
      </c>
      <c r="K1223" s="7">
        <v>0</v>
      </c>
      <c r="L1223" s="7">
        <v>75832.53</v>
      </c>
      <c r="M1223" s="7">
        <v>0</v>
      </c>
      <c r="N1223" s="8">
        <f t="shared" si="20"/>
        <v>77157.214059275066</v>
      </c>
      <c r="O1223" s="8" t="str">
        <f t="shared" si="21"/>
        <v>High Balance Inactive</v>
      </c>
      <c r="P1223" s="8">
        <f t="shared" si="22"/>
        <v>100720.87214871681</v>
      </c>
      <c r="Q1223" s="8" t="str">
        <f t="shared" si="23"/>
        <v>Low Salary - High Balance</v>
      </c>
      <c r="R1223" s="8" t="str">
        <f t="shared" si="24"/>
        <v>Normal Customer</v>
      </c>
    </row>
    <row r="1224" spans="1:18" ht="12.5" x14ac:dyDescent="0.25">
      <c r="A1224" s="7">
        <v>15616280</v>
      </c>
      <c r="B1224" s="1" t="s">
        <v>205</v>
      </c>
      <c r="C1224" s="7">
        <v>536</v>
      </c>
      <c r="D1224" s="1" t="s">
        <v>19</v>
      </c>
      <c r="E1224" s="1" t="s">
        <v>27</v>
      </c>
      <c r="F1224" s="7">
        <v>46</v>
      </c>
      <c r="G1224" s="7">
        <v>1</v>
      </c>
      <c r="H1224" s="7">
        <v>65733.41</v>
      </c>
      <c r="I1224" s="7">
        <v>1</v>
      </c>
      <c r="J1224" s="7">
        <v>1</v>
      </c>
      <c r="K1224" s="7">
        <v>0</v>
      </c>
      <c r="L1224" s="7">
        <v>61094.53</v>
      </c>
      <c r="M1224" s="7">
        <v>0</v>
      </c>
      <c r="N1224" s="8">
        <f t="shared" si="20"/>
        <v>77134.283332451159</v>
      </c>
      <c r="O1224" s="8" t="str">
        <f t="shared" si="21"/>
        <v>Low Balance Inactive</v>
      </c>
      <c r="P1224" s="8">
        <f t="shared" si="22"/>
        <v>100727.45985177364</v>
      </c>
      <c r="Q1224" s="8" t="str">
        <f t="shared" si="23"/>
        <v>Low Salary - Low Balance</v>
      </c>
      <c r="R1224" s="8" t="str">
        <f t="shared" si="24"/>
        <v>Normal Customer</v>
      </c>
    </row>
    <row r="1225" spans="1:18" ht="12.5" x14ac:dyDescent="0.25">
      <c r="A1225" s="7">
        <v>15654229</v>
      </c>
      <c r="B1225" s="1" t="s">
        <v>890</v>
      </c>
      <c r="C1225" s="7">
        <v>699</v>
      </c>
      <c r="D1225" s="1" t="s">
        <v>22</v>
      </c>
      <c r="E1225" s="1" t="s">
        <v>27</v>
      </c>
      <c r="F1225" s="7">
        <v>47</v>
      </c>
      <c r="G1225" s="7">
        <v>1</v>
      </c>
      <c r="H1225" s="7">
        <v>0</v>
      </c>
      <c r="I1225" s="7">
        <v>2</v>
      </c>
      <c r="J1225" s="7">
        <v>0</v>
      </c>
      <c r="K1225" s="7">
        <v>1</v>
      </c>
      <c r="L1225" s="7">
        <v>30117.439999999999</v>
      </c>
      <c r="M1225" s="7">
        <v>0</v>
      </c>
      <c r="N1225" s="8">
        <f t="shared" si="20"/>
        <v>77137.301832142039</v>
      </c>
      <c r="O1225" s="8" t="str">
        <f t="shared" si="21"/>
        <v>Low Balance Active</v>
      </c>
      <c r="P1225" s="8">
        <f t="shared" si="22"/>
        <v>100737.95308181118</v>
      </c>
      <c r="Q1225" s="8" t="str">
        <f t="shared" si="23"/>
        <v>Low Salary - Low Balance</v>
      </c>
      <c r="R1225" s="8" t="str">
        <f t="shared" si="24"/>
        <v>Normal Customer</v>
      </c>
    </row>
    <row r="1226" spans="1:18" ht="12.5" x14ac:dyDescent="0.25">
      <c r="A1226" s="7">
        <v>15628298</v>
      </c>
      <c r="B1226" s="1" t="s">
        <v>641</v>
      </c>
      <c r="C1226" s="7">
        <v>500</v>
      </c>
      <c r="D1226" s="1" t="s">
        <v>22</v>
      </c>
      <c r="E1226" s="1" t="s">
        <v>20</v>
      </c>
      <c r="F1226" s="7">
        <v>47</v>
      </c>
      <c r="G1226" s="7">
        <v>8</v>
      </c>
      <c r="H1226" s="7">
        <v>128486.1</v>
      </c>
      <c r="I1226" s="7">
        <v>1</v>
      </c>
      <c r="J1226" s="7">
        <v>1</v>
      </c>
      <c r="K1226" s="7">
        <v>0</v>
      </c>
      <c r="L1226" s="7">
        <v>179227.12</v>
      </c>
      <c r="M1226" s="7">
        <v>0</v>
      </c>
      <c r="N1226" s="8">
        <f t="shared" si="20"/>
        <v>77157.730143008594</v>
      </c>
      <c r="O1226" s="8" t="str">
        <f t="shared" si="21"/>
        <v>High Balance Inactive</v>
      </c>
      <c r="P1226" s="8">
        <f t="shared" si="22"/>
        <v>100756.65554819939</v>
      </c>
      <c r="Q1226" s="8" t="str">
        <f t="shared" si="23"/>
        <v>High Salary - High Balance</v>
      </c>
      <c r="R1226" s="8" t="str">
        <f t="shared" si="24"/>
        <v>Normal Customer</v>
      </c>
    </row>
    <row r="1227" spans="1:18" ht="12.5" x14ac:dyDescent="0.25">
      <c r="A1227" s="7">
        <v>15733387</v>
      </c>
      <c r="B1227" s="1" t="s">
        <v>891</v>
      </c>
      <c r="C1227" s="7">
        <v>707</v>
      </c>
      <c r="D1227" s="1" t="s">
        <v>22</v>
      </c>
      <c r="E1227" s="1" t="s">
        <v>20</v>
      </c>
      <c r="F1227" s="7">
        <v>53</v>
      </c>
      <c r="G1227" s="7">
        <v>6</v>
      </c>
      <c r="H1227" s="7">
        <v>109663.5</v>
      </c>
      <c r="I1227" s="7">
        <v>1</v>
      </c>
      <c r="J1227" s="7">
        <v>1</v>
      </c>
      <c r="K1227" s="7">
        <v>1</v>
      </c>
      <c r="L1227" s="7">
        <v>52110.45</v>
      </c>
      <c r="M1227" s="7">
        <v>0</v>
      </c>
      <c r="N1227" s="8">
        <f t="shared" si="20"/>
        <v>77144.133223841171</v>
      </c>
      <c r="O1227" s="8" t="str">
        <f t="shared" si="21"/>
        <v>High Balance Active</v>
      </c>
      <c r="P1227" s="8">
        <f t="shared" si="22"/>
        <v>100735.86867019891</v>
      </c>
      <c r="Q1227" s="8" t="str">
        <f t="shared" si="23"/>
        <v>Low Salary - High Balance</v>
      </c>
      <c r="R1227" s="8" t="str">
        <f t="shared" si="24"/>
        <v>Normal Customer</v>
      </c>
    </row>
    <row r="1228" spans="1:18" ht="12.5" x14ac:dyDescent="0.25">
      <c r="A1228" s="7">
        <v>15775572</v>
      </c>
      <c r="B1228" s="1" t="s">
        <v>651</v>
      </c>
      <c r="C1228" s="7">
        <v>531</v>
      </c>
      <c r="D1228" s="1" t="s">
        <v>30</v>
      </c>
      <c r="E1228" s="1" t="s">
        <v>20</v>
      </c>
      <c r="F1228" s="7">
        <v>42</v>
      </c>
      <c r="G1228" s="7">
        <v>6</v>
      </c>
      <c r="H1228" s="7">
        <v>88324.31</v>
      </c>
      <c r="I1228" s="7">
        <v>2</v>
      </c>
      <c r="J1228" s="7">
        <v>1</v>
      </c>
      <c r="K1228" s="7">
        <v>0</v>
      </c>
      <c r="L1228" s="7">
        <v>75248.75</v>
      </c>
      <c r="M1228" s="7">
        <v>0</v>
      </c>
      <c r="N1228" s="8">
        <f t="shared" si="20"/>
        <v>77135.51653948077</v>
      </c>
      <c r="O1228" s="8" t="str">
        <f t="shared" si="21"/>
        <v>High Balance Inactive</v>
      </c>
      <c r="P1228" s="8">
        <f t="shared" si="22"/>
        <v>100748.75298887145</v>
      </c>
      <c r="Q1228" s="8" t="str">
        <f t="shared" si="23"/>
        <v>Low Salary - High Balance</v>
      </c>
      <c r="R1228" s="8" t="str">
        <f t="shared" si="24"/>
        <v>Normal Customer</v>
      </c>
    </row>
    <row r="1229" spans="1:18" ht="12.5" x14ac:dyDescent="0.25">
      <c r="A1229" s="7">
        <v>15613844</v>
      </c>
      <c r="B1229" s="1" t="s">
        <v>777</v>
      </c>
      <c r="C1229" s="7">
        <v>557</v>
      </c>
      <c r="D1229" s="1" t="s">
        <v>19</v>
      </c>
      <c r="E1229" s="1" t="s">
        <v>20</v>
      </c>
      <c r="F1229" s="7">
        <v>28</v>
      </c>
      <c r="G1229" s="7">
        <v>7</v>
      </c>
      <c r="H1229" s="7">
        <v>146445.20000000001</v>
      </c>
      <c r="I1229" s="7">
        <v>2</v>
      </c>
      <c r="J1229" s="7">
        <v>1</v>
      </c>
      <c r="K1229" s="7">
        <v>0</v>
      </c>
      <c r="L1229" s="7">
        <v>184317.74</v>
      </c>
      <c r="M1229" s="7">
        <v>0</v>
      </c>
      <c r="N1229" s="8">
        <f t="shared" si="20"/>
        <v>77132.551049562797</v>
      </c>
      <c r="O1229" s="8" t="str">
        <f t="shared" si="21"/>
        <v>High Balance Inactive</v>
      </c>
      <c r="P1229" s="8">
        <f t="shared" si="22"/>
        <v>100755.5115372385</v>
      </c>
      <c r="Q1229" s="8" t="str">
        <f t="shared" si="23"/>
        <v>High Salary - High Balance</v>
      </c>
      <c r="R1229" s="8" t="str">
        <f t="shared" si="24"/>
        <v>Normal Customer</v>
      </c>
    </row>
    <row r="1230" spans="1:18" ht="12.5" x14ac:dyDescent="0.25">
      <c r="A1230" s="7">
        <v>15578515</v>
      </c>
      <c r="B1230" s="1" t="s">
        <v>892</v>
      </c>
      <c r="C1230" s="7">
        <v>659</v>
      </c>
      <c r="D1230" s="1" t="s">
        <v>19</v>
      </c>
      <c r="E1230" s="1" t="s">
        <v>20</v>
      </c>
      <c r="F1230" s="7">
        <v>38</v>
      </c>
      <c r="G1230" s="7">
        <v>3</v>
      </c>
      <c r="H1230" s="7">
        <v>0</v>
      </c>
      <c r="I1230" s="7">
        <v>2</v>
      </c>
      <c r="J1230" s="7">
        <v>1</v>
      </c>
      <c r="K1230" s="7">
        <v>0</v>
      </c>
      <c r="L1230" s="7">
        <v>158553.1</v>
      </c>
      <c r="M1230" s="7">
        <v>0</v>
      </c>
      <c r="N1230" s="8">
        <f t="shared" si="20"/>
        <v>77114.175479851649</v>
      </c>
      <c r="O1230" s="8" t="str">
        <f t="shared" si="21"/>
        <v>Low Balance Inactive</v>
      </c>
      <c r="P1230" s="8">
        <f t="shared" si="22"/>
        <v>100733.35824231201</v>
      </c>
      <c r="Q1230" s="8" t="str">
        <f t="shared" si="23"/>
        <v>High Salary - Low Balance</v>
      </c>
      <c r="R1230" s="8" t="str">
        <f t="shared" si="24"/>
        <v>Normal Customer</v>
      </c>
    </row>
    <row r="1231" spans="1:18" ht="12.5" x14ac:dyDescent="0.25">
      <c r="A1231" s="7">
        <v>15607598</v>
      </c>
      <c r="B1231" s="1" t="s">
        <v>893</v>
      </c>
      <c r="C1231" s="7">
        <v>575</v>
      </c>
      <c r="D1231" s="1" t="s">
        <v>22</v>
      </c>
      <c r="E1231" s="1" t="s">
        <v>20</v>
      </c>
      <c r="F1231" s="7">
        <v>31</v>
      </c>
      <c r="G1231" s="7">
        <v>6</v>
      </c>
      <c r="H1231" s="7">
        <v>0</v>
      </c>
      <c r="I1231" s="7">
        <v>2</v>
      </c>
      <c r="J1231" s="7">
        <v>1</v>
      </c>
      <c r="K1231" s="7">
        <v>1</v>
      </c>
      <c r="L1231" s="7">
        <v>95686.42</v>
      </c>
      <c r="M1231" s="7">
        <v>0</v>
      </c>
      <c r="N1231" s="8">
        <f t="shared" si="20"/>
        <v>77134.624744099827</v>
      </c>
      <c r="O1231" s="8" t="str">
        <f t="shared" si="21"/>
        <v>Low Balance Active</v>
      </c>
      <c r="P1231" s="8">
        <f t="shared" si="22"/>
        <v>100718.0255078231</v>
      </c>
      <c r="Q1231" s="8" t="str">
        <f t="shared" si="23"/>
        <v>Low Salary - Low Balance</v>
      </c>
      <c r="R1231" s="8" t="str">
        <f t="shared" si="24"/>
        <v>Normal Customer</v>
      </c>
    </row>
    <row r="1232" spans="1:18" ht="12.5" x14ac:dyDescent="0.25">
      <c r="A1232" s="7">
        <v>15742480</v>
      </c>
      <c r="B1232" s="1" t="s">
        <v>894</v>
      </c>
      <c r="C1232" s="7">
        <v>775</v>
      </c>
      <c r="D1232" s="1" t="s">
        <v>30</v>
      </c>
      <c r="E1232" s="1" t="s">
        <v>27</v>
      </c>
      <c r="F1232" s="7">
        <v>36</v>
      </c>
      <c r="G1232" s="7">
        <v>2</v>
      </c>
      <c r="H1232" s="7">
        <v>109949.1</v>
      </c>
      <c r="I1232" s="7">
        <v>2</v>
      </c>
      <c r="J1232" s="7">
        <v>0</v>
      </c>
      <c r="K1232" s="7">
        <v>1</v>
      </c>
      <c r="L1232" s="7">
        <v>71682.539999999994</v>
      </c>
      <c r="M1232" s="7">
        <v>0</v>
      </c>
      <c r="N1232" s="8">
        <f t="shared" si="20"/>
        <v>77155.08485676405</v>
      </c>
      <c r="O1232" s="8" t="str">
        <f t="shared" si="21"/>
        <v>High Balance Active</v>
      </c>
      <c r="P1232" s="8">
        <f t="shared" si="22"/>
        <v>100719.36015119388</v>
      </c>
      <c r="Q1232" s="8" t="str">
        <f t="shared" si="23"/>
        <v>Low Salary - High Balance</v>
      </c>
      <c r="R1232" s="8" t="str">
        <f t="shared" si="24"/>
        <v>Normal Customer</v>
      </c>
    </row>
    <row r="1233" spans="1:18" ht="12.5" x14ac:dyDescent="0.25">
      <c r="A1233" s="7">
        <v>15749482</v>
      </c>
      <c r="B1233" s="1" t="s">
        <v>895</v>
      </c>
      <c r="C1233" s="7">
        <v>772</v>
      </c>
      <c r="D1233" s="1" t="s">
        <v>22</v>
      </c>
      <c r="E1233" s="1" t="s">
        <v>27</v>
      </c>
      <c r="F1233" s="7">
        <v>30</v>
      </c>
      <c r="G1233" s="7">
        <v>4</v>
      </c>
      <c r="H1233" s="7">
        <v>78653.05</v>
      </c>
      <c r="I1233" s="7">
        <v>1</v>
      </c>
      <c r="J1233" s="7">
        <v>1</v>
      </c>
      <c r="K1233" s="7">
        <v>0</v>
      </c>
      <c r="L1233" s="7">
        <v>1790.48</v>
      </c>
      <c r="M1233" s="7">
        <v>0</v>
      </c>
      <c r="N1233" s="8">
        <f t="shared" si="20"/>
        <v>77146.383871053418</v>
      </c>
      <c r="O1233" s="8" t="str">
        <f t="shared" si="21"/>
        <v>High Balance Inactive</v>
      </c>
      <c r="P1233" s="8">
        <f t="shared" si="22"/>
        <v>100727.06426903712</v>
      </c>
      <c r="Q1233" s="8" t="str">
        <f t="shared" si="23"/>
        <v>Low Salary - High Balance</v>
      </c>
      <c r="R1233" s="8" t="str">
        <f t="shared" si="24"/>
        <v>Normal Customer</v>
      </c>
    </row>
    <row r="1234" spans="1:18" ht="12.5" x14ac:dyDescent="0.25">
      <c r="A1234" s="7">
        <v>15607537</v>
      </c>
      <c r="B1234" s="1" t="s">
        <v>215</v>
      </c>
      <c r="C1234" s="7">
        <v>587</v>
      </c>
      <c r="D1234" s="1" t="s">
        <v>30</v>
      </c>
      <c r="E1234" s="1" t="s">
        <v>27</v>
      </c>
      <c r="F1234" s="7">
        <v>46</v>
      </c>
      <c r="G1234" s="7">
        <v>9</v>
      </c>
      <c r="H1234" s="7">
        <v>107850.8</v>
      </c>
      <c r="I1234" s="7">
        <v>1</v>
      </c>
      <c r="J1234" s="7">
        <v>1</v>
      </c>
      <c r="K1234" s="7">
        <v>0</v>
      </c>
      <c r="L1234" s="7">
        <v>139431</v>
      </c>
      <c r="M1234" s="7">
        <v>1</v>
      </c>
      <c r="N1234" s="8">
        <f t="shared" si="20"/>
        <v>77145.984012738947</v>
      </c>
      <c r="O1234" s="8" t="str">
        <f t="shared" si="21"/>
        <v>High Balance Inactive</v>
      </c>
      <c r="P1234" s="8">
        <f t="shared" si="22"/>
        <v>100753.32132431024</v>
      </c>
      <c r="Q1234" s="8" t="str">
        <f t="shared" si="23"/>
        <v>High Salary - High Balance</v>
      </c>
      <c r="R1234" s="8" t="str">
        <f t="shared" si="24"/>
        <v>At - Risk Premium Customer</v>
      </c>
    </row>
    <row r="1235" spans="1:18" ht="12.5" x14ac:dyDescent="0.25">
      <c r="A1235" s="7">
        <v>15575410</v>
      </c>
      <c r="B1235" s="1" t="s">
        <v>896</v>
      </c>
      <c r="C1235" s="7">
        <v>667</v>
      </c>
      <c r="D1235" s="1" t="s">
        <v>30</v>
      </c>
      <c r="E1235" s="1" t="s">
        <v>20</v>
      </c>
      <c r="F1235" s="7">
        <v>39</v>
      </c>
      <c r="G1235" s="7">
        <v>4</v>
      </c>
      <c r="H1235" s="7">
        <v>83765.350000000006</v>
      </c>
      <c r="I1235" s="7">
        <v>2</v>
      </c>
      <c r="J1235" s="7">
        <v>1</v>
      </c>
      <c r="K1235" s="7">
        <v>0</v>
      </c>
      <c r="L1235" s="7">
        <v>118358.54</v>
      </c>
      <c r="M1235" s="7">
        <v>0</v>
      </c>
      <c r="N1235" s="8">
        <f t="shared" si="20"/>
        <v>77137.83301300781</v>
      </c>
      <c r="O1235" s="8" t="str">
        <f t="shared" si="21"/>
        <v>High Balance Inactive</v>
      </c>
      <c r="P1235" s="8">
        <f t="shared" si="22"/>
        <v>100743.05382267082</v>
      </c>
      <c r="Q1235" s="8" t="str">
        <f t="shared" si="23"/>
        <v>High Salary - High Balance</v>
      </c>
      <c r="R1235" s="8" t="str">
        <f t="shared" si="24"/>
        <v>Normal Customer</v>
      </c>
    </row>
    <row r="1236" spans="1:18" ht="12.5" x14ac:dyDescent="0.25">
      <c r="A1236" s="7">
        <v>15684865</v>
      </c>
      <c r="B1236" s="1" t="s">
        <v>897</v>
      </c>
      <c r="C1236" s="7">
        <v>771</v>
      </c>
      <c r="D1236" s="1" t="s">
        <v>19</v>
      </c>
      <c r="E1236" s="1" t="s">
        <v>20</v>
      </c>
      <c r="F1236" s="7">
        <v>66</v>
      </c>
      <c r="G1236" s="7">
        <v>7</v>
      </c>
      <c r="H1236" s="7">
        <v>143773.1</v>
      </c>
      <c r="I1236" s="7">
        <v>1</v>
      </c>
      <c r="J1236" s="7">
        <v>1</v>
      </c>
      <c r="K1236" s="7">
        <v>1</v>
      </c>
      <c r="L1236" s="7">
        <v>130827.88</v>
      </c>
      <c r="M1236" s="7">
        <v>0</v>
      </c>
      <c r="N1236" s="8">
        <f t="shared" si="20"/>
        <v>77136.073183749453</v>
      </c>
      <c r="O1236" s="8" t="str">
        <f t="shared" si="21"/>
        <v>High Balance Active</v>
      </c>
      <c r="P1236" s="8">
        <f t="shared" si="22"/>
        <v>100738.37631704751</v>
      </c>
      <c r="Q1236" s="8" t="str">
        <f t="shared" si="23"/>
        <v>High Salary - High Balance</v>
      </c>
      <c r="R1236" s="8" t="str">
        <f t="shared" si="24"/>
        <v>Normal Customer</v>
      </c>
    </row>
    <row r="1237" spans="1:18" ht="12.5" x14ac:dyDescent="0.25">
      <c r="A1237" s="7">
        <v>15600700</v>
      </c>
      <c r="B1237" s="1" t="s">
        <v>764</v>
      </c>
      <c r="C1237" s="7">
        <v>523</v>
      </c>
      <c r="D1237" s="1" t="s">
        <v>30</v>
      </c>
      <c r="E1237" s="1" t="s">
        <v>27</v>
      </c>
      <c r="F1237" s="7">
        <v>63</v>
      </c>
      <c r="G1237" s="7">
        <v>6</v>
      </c>
      <c r="H1237" s="7">
        <v>116227.3</v>
      </c>
      <c r="I1237" s="7">
        <v>1</v>
      </c>
      <c r="J1237" s="7">
        <v>1</v>
      </c>
      <c r="K1237" s="7">
        <v>1</v>
      </c>
      <c r="L1237" s="7">
        <v>119404.63</v>
      </c>
      <c r="M1237" s="7">
        <v>0</v>
      </c>
      <c r="N1237" s="8">
        <f t="shared" si="20"/>
        <v>77118.374106241798</v>
      </c>
      <c r="O1237" s="8" t="str">
        <f t="shared" si="21"/>
        <v>High Balance Active</v>
      </c>
      <c r="P1237" s="8">
        <f t="shared" si="22"/>
        <v>100730.38441699892</v>
      </c>
      <c r="Q1237" s="8" t="str">
        <f t="shared" si="23"/>
        <v>High Salary - High Balance</v>
      </c>
      <c r="R1237" s="8" t="str">
        <f t="shared" si="24"/>
        <v>Normal Customer</v>
      </c>
    </row>
    <row r="1238" spans="1:18" ht="12.5" x14ac:dyDescent="0.25">
      <c r="A1238" s="7">
        <v>15774155</v>
      </c>
      <c r="B1238" s="1" t="s">
        <v>86</v>
      </c>
      <c r="C1238" s="7">
        <v>662</v>
      </c>
      <c r="D1238" s="1" t="s">
        <v>30</v>
      </c>
      <c r="E1238" s="1" t="s">
        <v>27</v>
      </c>
      <c r="F1238" s="7">
        <v>33</v>
      </c>
      <c r="G1238" s="7">
        <v>0</v>
      </c>
      <c r="H1238" s="7">
        <v>103471.5</v>
      </c>
      <c r="I1238" s="7">
        <v>1</v>
      </c>
      <c r="J1238" s="7">
        <v>1</v>
      </c>
      <c r="K1238" s="7">
        <v>1</v>
      </c>
      <c r="L1238" s="7">
        <v>162703</v>
      </c>
      <c r="M1238" s="7">
        <v>0</v>
      </c>
      <c r="N1238" s="8">
        <f t="shared" si="20"/>
        <v>77107.983849628159</v>
      </c>
      <c r="O1238" s="8" t="str">
        <f t="shared" si="21"/>
        <v>High Balance Active</v>
      </c>
      <c r="P1238" s="8">
        <f t="shared" si="22"/>
        <v>100725.42314027656</v>
      </c>
      <c r="Q1238" s="8" t="str">
        <f t="shared" si="23"/>
        <v>High Salary - High Balance</v>
      </c>
      <c r="R1238" s="8" t="str">
        <f t="shared" si="24"/>
        <v>Normal Customer</v>
      </c>
    </row>
    <row r="1239" spans="1:18" ht="12.5" x14ac:dyDescent="0.25">
      <c r="A1239" s="7">
        <v>15634267</v>
      </c>
      <c r="B1239" s="1" t="s">
        <v>898</v>
      </c>
      <c r="C1239" s="7">
        <v>717</v>
      </c>
      <c r="D1239" s="1" t="s">
        <v>19</v>
      </c>
      <c r="E1239" s="1" t="s">
        <v>27</v>
      </c>
      <c r="F1239" s="7">
        <v>42</v>
      </c>
      <c r="G1239" s="7">
        <v>5</v>
      </c>
      <c r="H1239" s="7">
        <v>0</v>
      </c>
      <c r="I1239" s="7">
        <v>2</v>
      </c>
      <c r="J1239" s="7">
        <v>1</v>
      </c>
      <c r="K1239" s="7">
        <v>0</v>
      </c>
      <c r="L1239" s="7">
        <v>172665.21</v>
      </c>
      <c r="M1239" s="7">
        <v>0</v>
      </c>
      <c r="N1239" s="8">
        <f t="shared" si="20"/>
        <v>77100.977866064422</v>
      </c>
      <c r="O1239" s="8" t="str">
        <f t="shared" si="21"/>
        <v>Low Balance Inactive</v>
      </c>
      <c r="P1239" s="8">
        <f t="shared" si="22"/>
        <v>100708.95288333802</v>
      </c>
      <c r="Q1239" s="8" t="str">
        <f t="shared" si="23"/>
        <v>High Salary - Low Balance</v>
      </c>
      <c r="R1239" s="8" t="str">
        <f t="shared" si="24"/>
        <v>Normal Customer</v>
      </c>
    </row>
    <row r="1240" spans="1:18" ht="12.5" x14ac:dyDescent="0.25">
      <c r="A1240" s="7">
        <v>15619626</v>
      </c>
      <c r="B1240" s="1" t="s">
        <v>899</v>
      </c>
      <c r="C1240" s="7">
        <v>746</v>
      </c>
      <c r="D1240" s="1" t="s">
        <v>19</v>
      </c>
      <c r="E1240" s="1" t="s">
        <v>27</v>
      </c>
      <c r="F1240" s="7">
        <v>24</v>
      </c>
      <c r="G1240" s="7">
        <v>3</v>
      </c>
      <c r="H1240" s="7">
        <v>137492.4</v>
      </c>
      <c r="I1240" s="7">
        <v>2</v>
      </c>
      <c r="J1240" s="7">
        <v>0</v>
      </c>
      <c r="K1240" s="7">
        <v>1</v>
      </c>
      <c r="L1240" s="7">
        <v>170142.09</v>
      </c>
      <c r="M1240" s="7">
        <v>0</v>
      </c>
      <c r="N1240" s="8">
        <f t="shared" si="20"/>
        <v>77121.472543859752</v>
      </c>
      <c r="O1240" s="8" t="str">
        <f t="shared" si="21"/>
        <v>High Balance Active</v>
      </c>
      <c r="P1240" s="8">
        <f t="shared" si="22"/>
        <v>100689.82575491785</v>
      </c>
      <c r="Q1240" s="8" t="str">
        <f t="shared" si="23"/>
        <v>High Salary - High Balance</v>
      </c>
      <c r="R1240" s="8" t="str">
        <f t="shared" si="24"/>
        <v>Normal Customer</v>
      </c>
    </row>
    <row r="1241" spans="1:18" ht="12.5" x14ac:dyDescent="0.25">
      <c r="A1241" s="7">
        <v>15660422</v>
      </c>
      <c r="B1241" s="1" t="s">
        <v>399</v>
      </c>
      <c r="C1241" s="7">
        <v>569</v>
      </c>
      <c r="D1241" s="1" t="s">
        <v>19</v>
      </c>
      <c r="E1241" s="1" t="s">
        <v>27</v>
      </c>
      <c r="F1241" s="7">
        <v>28</v>
      </c>
      <c r="G1241" s="7">
        <v>7</v>
      </c>
      <c r="H1241" s="7">
        <v>0</v>
      </c>
      <c r="I1241" s="7">
        <v>2</v>
      </c>
      <c r="J1241" s="7">
        <v>1</v>
      </c>
      <c r="K1241" s="7">
        <v>0</v>
      </c>
      <c r="L1241" s="7">
        <v>73977.23</v>
      </c>
      <c r="M1241" s="7">
        <v>0</v>
      </c>
      <c r="N1241" s="8">
        <f t="shared" si="20"/>
        <v>77105.420715235407</v>
      </c>
      <c r="O1241" s="8" t="str">
        <f t="shared" si="21"/>
        <v>Low Balance Inactive</v>
      </c>
      <c r="P1241" s="8">
        <f t="shared" si="22"/>
        <v>100671.35931933021</v>
      </c>
      <c r="Q1241" s="8" t="str">
        <f t="shared" si="23"/>
        <v>Low Salary - Low Balance</v>
      </c>
      <c r="R1241" s="8" t="str">
        <f t="shared" si="24"/>
        <v>Normal Customer</v>
      </c>
    </row>
    <row r="1242" spans="1:18" ht="12.5" x14ac:dyDescent="0.25">
      <c r="A1242" s="7">
        <v>15617934</v>
      </c>
      <c r="B1242" s="1" t="s">
        <v>900</v>
      </c>
      <c r="C1242" s="7">
        <v>579</v>
      </c>
      <c r="D1242" s="1" t="s">
        <v>19</v>
      </c>
      <c r="E1242" s="1" t="s">
        <v>27</v>
      </c>
      <c r="F1242" s="7">
        <v>36</v>
      </c>
      <c r="G1242" s="7">
        <v>9</v>
      </c>
      <c r="H1242" s="7">
        <v>129829.6</v>
      </c>
      <c r="I1242" s="7">
        <v>1</v>
      </c>
      <c r="J1242" s="7">
        <v>1</v>
      </c>
      <c r="K1242" s="7">
        <v>1</v>
      </c>
      <c r="L1242" s="7">
        <v>60906.12</v>
      </c>
      <c r="M1242" s="7">
        <v>0</v>
      </c>
      <c r="N1242" s="8">
        <f t="shared" si="20"/>
        <v>77125.927476063924</v>
      </c>
      <c r="O1242" s="8" t="str">
        <f t="shared" si="21"/>
        <v>High Balance Active</v>
      </c>
      <c r="P1242" s="8">
        <f t="shared" si="22"/>
        <v>100678.45882180877</v>
      </c>
      <c r="Q1242" s="8" t="str">
        <f t="shared" si="23"/>
        <v>Low Salary - High Balance</v>
      </c>
      <c r="R1242" s="8" t="str">
        <f t="shared" si="24"/>
        <v>Normal Customer</v>
      </c>
    </row>
    <row r="1243" spans="1:18" ht="12.5" x14ac:dyDescent="0.25">
      <c r="A1243" s="7">
        <v>15760774</v>
      </c>
      <c r="B1243" s="1" t="s">
        <v>901</v>
      </c>
      <c r="C1243" s="7">
        <v>519</v>
      </c>
      <c r="D1243" s="1" t="s">
        <v>19</v>
      </c>
      <c r="E1243" s="1" t="s">
        <v>20</v>
      </c>
      <c r="F1243" s="7">
        <v>21</v>
      </c>
      <c r="G1243" s="7">
        <v>1</v>
      </c>
      <c r="H1243" s="7">
        <v>146329.60000000001</v>
      </c>
      <c r="I1243" s="7">
        <v>2</v>
      </c>
      <c r="J1243" s="7">
        <v>1</v>
      </c>
      <c r="K1243" s="7">
        <v>1</v>
      </c>
      <c r="L1243" s="7">
        <v>194867.27</v>
      </c>
      <c r="M1243" s="7">
        <v>0</v>
      </c>
      <c r="N1243" s="8">
        <f t="shared" si="20"/>
        <v>77111.906812982284</v>
      </c>
      <c r="O1243" s="8" t="str">
        <f t="shared" si="21"/>
        <v>High Balance Active</v>
      </c>
      <c r="P1243" s="8">
        <f t="shared" si="22"/>
        <v>100689.03938547512</v>
      </c>
      <c r="Q1243" s="8" t="str">
        <f t="shared" si="23"/>
        <v>High Salary - High Balance</v>
      </c>
      <c r="R1243" s="8" t="str">
        <f t="shared" si="24"/>
        <v>Normal Customer</v>
      </c>
    </row>
    <row r="1244" spans="1:18" ht="12.5" x14ac:dyDescent="0.25">
      <c r="A1244" s="7">
        <v>15813132</v>
      </c>
      <c r="B1244" s="1" t="s">
        <v>720</v>
      </c>
      <c r="C1244" s="7">
        <v>696</v>
      </c>
      <c r="D1244" s="1" t="s">
        <v>30</v>
      </c>
      <c r="E1244" s="1" t="s">
        <v>27</v>
      </c>
      <c r="F1244" s="7">
        <v>30</v>
      </c>
      <c r="G1244" s="7">
        <v>4</v>
      </c>
      <c r="H1244" s="7">
        <v>114027.7</v>
      </c>
      <c r="I1244" s="7">
        <v>1</v>
      </c>
      <c r="J1244" s="7">
        <v>1</v>
      </c>
      <c r="K1244" s="7">
        <v>1</v>
      </c>
      <c r="L1244" s="7">
        <v>193716.56</v>
      </c>
      <c r="M1244" s="7">
        <v>0</v>
      </c>
      <c r="N1244" s="8">
        <f t="shared" si="20"/>
        <v>77093.488054816509</v>
      </c>
      <c r="O1244" s="8" t="str">
        <f t="shared" si="21"/>
        <v>High Balance Active</v>
      </c>
      <c r="P1244" s="8">
        <f t="shared" si="22"/>
        <v>100663.97865353938</v>
      </c>
      <c r="Q1244" s="8" t="str">
        <f t="shared" si="23"/>
        <v>High Salary - High Balance</v>
      </c>
      <c r="R1244" s="8" t="str">
        <f t="shared" si="24"/>
        <v>Normal Customer</v>
      </c>
    </row>
    <row r="1245" spans="1:18" ht="12.5" x14ac:dyDescent="0.25">
      <c r="A1245" s="7">
        <v>15593331</v>
      </c>
      <c r="B1245" s="1" t="s">
        <v>902</v>
      </c>
      <c r="C1245" s="7">
        <v>693</v>
      </c>
      <c r="D1245" s="1" t="s">
        <v>30</v>
      </c>
      <c r="E1245" s="1" t="s">
        <v>27</v>
      </c>
      <c r="F1245" s="7">
        <v>25</v>
      </c>
      <c r="G1245" s="7">
        <v>6</v>
      </c>
      <c r="H1245" s="7">
        <v>146580.70000000001</v>
      </c>
      <c r="I1245" s="7">
        <v>1</v>
      </c>
      <c r="J1245" s="7">
        <v>0</v>
      </c>
      <c r="K1245" s="7">
        <v>1</v>
      </c>
      <c r="L1245" s="7">
        <v>14633.35</v>
      </c>
      <c r="M1245" s="7">
        <v>0</v>
      </c>
      <c r="N1245" s="8">
        <f t="shared" si="20"/>
        <v>77083.657282406275</v>
      </c>
      <c r="O1245" s="8" t="str">
        <f t="shared" si="21"/>
        <v>High Balance Active</v>
      </c>
      <c r="P1245" s="8">
        <f t="shared" si="22"/>
        <v>100639.21086505217</v>
      </c>
      <c r="Q1245" s="8" t="str">
        <f t="shared" si="23"/>
        <v>Low Salary - High Balance</v>
      </c>
      <c r="R1245" s="8" t="str">
        <f t="shared" si="24"/>
        <v>Normal Customer</v>
      </c>
    </row>
    <row r="1246" spans="1:18" ht="12.5" x14ac:dyDescent="0.25">
      <c r="A1246" s="7">
        <v>15616709</v>
      </c>
      <c r="B1246" s="1" t="s">
        <v>903</v>
      </c>
      <c r="C1246" s="7">
        <v>587</v>
      </c>
      <c r="D1246" s="1" t="s">
        <v>30</v>
      </c>
      <c r="E1246" s="1" t="s">
        <v>20</v>
      </c>
      <c r="F1246" s="7">
        <v>38</v>
      </c>
      <c r="G1246" s="7">
        <v>0</v>
      </c>
      <c r="H1246" s="7">
        <v>132122.4</v>
      </c>
      <c r="I1246" s="7">
        <v>2</v>
      </c>
      <c r="J1246" s="7">
        <v>0</v>
      </c>
      <c r="K1246" s="7">
        <v>0</v>
      </c>
      <c r="L1246" s="7">
        <v>31730.32</v>
      </c>
      <c r="M1246" s="7">
        <v>0</v>
      </c>
      <c r="N1246" s="8">
        <f t="shared" si="20"/>
        <v>77065.15434238562</v>
      </c>
      <c r="O1246" s="8" t="str">
        <f t="shared" si="21"/>
        <v>High Balance Inactive</v>
      </c>
      <c r="P1246" s="8">
        <f t="shared" si="22"/>
        <v>100662.10912406842</v>
      </c>
      <c r="Q1246" s="8" t="str">
        <f t="shared" si="23"/>
        <v>Low Salary - High Balance</v>
      </c>
      <c r="R1246" s="8" t="str">
        <f t="shared" si="24"/>
        <v>Normal Customer</v>
      </c>
    </row>
    <row r="1247" spans="1:18" ht="12.5" x14ac:dyDescent="0.25">
      <c r="A1247" s="7">
        <v>15658052</v>
      </c>
      <c r="B1247" s="1" t="s">
        <v>70</v>
      </c>
      <c r="C1247" s="7">
        <v>626</v>
      </c>
      <c r="D1247" s="1" t="s">
        <v>19</v>
      </c>
      <c r="E1247" s="1" t="s">
        <v>20</v>
      </c>
      <c r="F1247" s="7">
        <v>44</v>
      </c>
      <c r="G1247" s="7">
        <v>10</v>
      </c>
      <c r="H1247" s="7">
        <v>81553.929999999993</v>
      </c>
      <c r="I1247" s="7">
        <v>1</v>
      </c>
      <c r="J1247" s="7">
        <v>1</v>
      </c>
      <c r="K1247" s="7">
        <v>0</v>
      </c>
      <c r="L1247" s="7">
        <v>20063.63</v>
      </c>
      <c r="M1247" s="7">
        <v>1</v>
      </c>
      <c r="N1247" s="8">
        <f t="shared" si="20"/>
        <v>77050.491960053376</v>
      </c>
      <c r="O1247" s="8" t="str">
        <f t="shared" si="21"/>
        <v>High Balance Inactive</v>
      </c>
      <c r="P1247" s="8">
        <f t="shared" si="22"/>
        <v>100680.46645805617</v>
      </c>
      <c r="Q1247" s="8" t="str">
        <f t="shared" si="23"/>
        <v>Low Salary - High Balance</v>
      </c>
      <c r="R1247" s="8" t="str">
        <f t="shared" si="24"/>
        <v>At - Risk Premium Customer</v>
      </c>
    </row>
    <row r="1248" spans="1:18" ht="12.5" x14ac:dyDescent="0.25">
      <c r="A1248" s="7">
        <v>15721189</v>
      </c>
      <c r="B1248" s="1" t="s">
        <v>472</v>
      </c>
      <c r="C1248" s="7">
        <v>666</v>
      </c>
      <c r="D1248" s="1" t="s">
        <v>19</v>
      </c>
      <c r="E1248" s="1" t="s">
        <v>20</v>
      </c>
      <c r="F1248" s="7">
        <v>66</v>
      </c>
      <c r="G1248" s="7">
        <v>7</v>
      </c>
      <c r="H1248" s="7">
        <v>0</v>
      </c>
      <c r="I1248" s="7">
        <v>2</v>
      </c>
      <c r="J1248" s="7">
        <v>1</v>
      </c>
      <c r="K1248" s="7">
        <v>1</v>
      </c>
      <c r="L1248" s="7">
        <v>99792.82</v>
      </c>
      <c r="M1248" s="7">
        <v>0</v>
      </c>
      <c r="N1248" s="8">
        <f t="shared" si="20"/>
        <v>77049.292322855734</v>
      </c>
      <c r="O1248" s="8" t="str">
        <f t="shared" si="21"/>
        <v>Low Balance Active</v>
      </c>
      <c r="P1248" s="8">
        <f t="shared" si="22"/>
        <v>100701.94137453407</v>
      </c>
      <c r="Q1248" s="8" t="str">
        <f t="shared" si="23"/>
        <v>Low Salary - Low Balance</v>
      </c>
      <c r="R1248" s="8" t="str">
        <f t="shared" si="24"/>
        <v>Normal Customer</v>
      </c>
    </row>
    <row r="1249" spans="1:18" ht="12.5" x14ac:dyDescent="0.25">
      <c r="A1249" s="7">
        <v>15711288</v>
      </c>
      <c r="B1249" s="1" t="s">
        <v>237</v>
      </c>
      <c r="C1249" s="7">
        <v>512</v>
      </c>
      <c r="D1249" s="1" t="s">
        <v>19</v>
      </c>
      <c r="E1249" s="1" t="s">
        <v>27</v>
      </c>
      <c r="F1249" s="7">
        <v>24</v>
      </c>
      <c r="G1249" s="7">
        <v>6</v>
      </c>
      <c r="H1249" s="7">
        <v>0</v>
      </c>
      <c r="I1249" s="7">
        <v>2</v>
      </c>
      <c r="J1249" s="7">
        <v>1</v>
      </c>
      <c r="K1249" s="7">
        <v>0</v>
      </c>
      <c r="L1249" s="7">
        <v>37654.31</v>
      </c>
      <c r="M1249" s="7">
        <v>0</v>
      </c>
      <c r="N1249" s="8">
        <f t="shared" si="20"/>
        <v>77069.822376765369</v>
      </c>
      <c r="O1249" s="8" t="str">
        <f t="shared" si="21"/>
        <v>Low Balance Inactive</v>
      </c>
      <c r="P1249" s="8">
        <f t="shared" si="22"/>
        <v>100702.18361310975</v>
      </c>
      <c r="Q1249" s="8" t="str">
        <f t="shared" si="23"/>
        <v>Low Salary - Low Balance</v>
      </c>
      <c r="R1249" s="8" t="str">
        <f t="shared" si="24"/>
        <v>Normal Customer</v>
      </c>
    </row>
    <row r="1250" spans="1:18" ht="12.5" x14ac:dyDescent="0.25">
      <c r="A1250" s="7">
        <v>15770030</v>
      </c>
      <c r="B1250" s="1" t="s">
        <v>904</v>
      </c>
      <c r="C1250" s="7">
        <v>689</v>
      </c>
      <c r="D1250" s="1" t="s">
        <v>22</v>
      </c>
      <c r="E1250" s="1" t="s">
        <v>20</v>
      </c>
      <c r="F1250" s="7">
        <v>28</v>
      </c>
      <c r="G1250" s="7">
        <v>3</v>
      </c>
      <c r="H1250" s="7">
        <v>0</v>
      </c>
      <c r="I1250" s="7">
        <v>2</v>
      </c>
      <c r="J1250" s="7">
        <v>1</v>
      </c>
      <c r="K1250" s="7">
        <v>1</v>
      </c>
      <c r="L1250" s="7">
        <v>192449.02</v>
      </c>
      <c r="M1250" s="7">
        <v>0</v>
      </c>
      <c r="N1250" s="8">
        <f t="shared" si="20"/>
        <v>77090.363374200533</v>
      </c>
      <c r="O1250" s="8" t="str">
        <f t="shared" si="21"/>
        <v>Low Balance Active</v>
      </c>
      <c r="P1250" s="8">
        <f t="shared" si="22"/>
        <v>100718.98741737765</v>
      </c>
      <c r="Q1250" s="8" t="str">
        <f t="shared" si="23"/>
        <v>High Salary - Low Balance</v>
      </c>
      <c r="R1250" s="8" t="str">
        <f t="shared" si="24"/>
        <v>Normal Customer</v>
      </c>
    </row>
    <row r="1251" spans="1:18" ht="12.5" x14ac:dyDescent="0.25">
      <c r="A1251" s="7">
        <v>15803681</v>
      </c>
      <c r="B1251" s="1" t="s">
        <v>905</v>
      </c>
      <c r="C1251" s="7">
        <v>803</v>
      </c>
      <c r="D1251" s="1" t="s">
        <v>19</v>
      </c>
      <c r="E1251" s="1" t="s">
        <v>20</v>
      </c>
      <c r="F1251" s="7">
        <v>26</v>
      </c>
      <c r="G1251" s="7">
        <v>4</v>
      </c>
      <c r="H1251" s="7">
        <v>0</v>
      </c>
      <c r="I1251" s="7">
        <v>2</v>
      </c>
      <c r="J1251" s="7">
        <v>1</v>
      </c>
      <c r="K1251" s="7">
        <v>1</v>
      </c>
      <c r="L1251" s="7">
        <v>181208.47</v>
      </c>
      <c r="M1251" s="7">
        <v>0</v>
      </c>
      <c r="N1251" s="8">
        <f t="shared" si="20"/>
        <v>77110.915323913738</v>
      </c>
      <c r="O1251" s="8" t="str">
        <f t="shared" si="21"/>
        <v>Low Balance Active</v>
      </c>
      <c r="P1251" s="8">
        <f t="shared" si="22"/>
        <v>100694.53259664115</v>
      </c>
      <c r="Q1251" s="8" t="str">
        <f t="shared" si="23"/>
        <v>High Salary - Low Balance</v>
      </c>
      <c r="R1251" s="8" t="str">
        <f t="shared" si="24"/>
        <v>Normal Customer</v>
      </c>
    </row>
    <row r="1252" spans="1:18" ht="12.5" x14ac:dyDescent="0.25">
      <c r="A1252" s="7">
        <v>15702789</v>
      </c>
      <c r="B1252" s="1" t="s">
        <v>906</v>
      </c>
      <c r="C1252" s="7">
        <v>548</v>
      </c>
      <c r="D1252" s="1" t="s">
        <v>30</v>
      </c>
      <c r="E1252" s="1" t="s">
        <v>27</v>
      </c>
      <c r="F1252" s="7">
        <v>32</v>
      </c>
      <c r="G1252" s="7">
        <v>5</v>
      </c>
      <c r="H1252" s="7">
        <v>175214.7</v>
      </c>
      <c r="I1252" s="7">
        <v>1</v>
      </c>
      <c r="J1252" s="7">
        <v>1</v>
      </c>
      <c r="K1252" s="7">
        <v>1</v>
      </c>
      <c r="L1252" s="7">
        <v>155165.60999999999</v>
      </c>
      <c r="M1252" s="7">
        <v>0</v>
      </c>
      <c r="N1252" s="8">
        <f t="shared" si="20"/>
        <v>77131.478234666778</v>
      </c>
      <c r="O1252" s="8" t="str">
        <f t="shared" si="21"/>
        <v>High Balance Active</v>
      </c>
      <c r="P1252" s="8">
        <f t="shared" si="22"/>
        <v>100673.06221333357</v>
      </c>
      <c r="Q1252" s="8" t="str">
        <f t="shared" si="23"/>
        <v>High Salary - High Balance</v>
      </c>
      <c r="R1252" s="8" t="str">
        <f t="shared" si="24"/>
        <v>Normal Customer</v>
      </c>
    </row>
    <row r="1253" spans="1:18" ht="12.5" x14ac:dyDescent="0.25">
      <c r="A1253" s="7">
        <v>15814930</v>
      </c>
      <c r="B1253" s="1" t="s">
        <v>696</v>
      </c>
      <c r="C1253" s="7">
        <v>588</v>
      </c>
      <c r="D1253" s="1" t="s">
        <v>30</v>
      </c>
      <c r="E1253" s="1" t="s">
        <v>20</v>
      </c>
      <c r="F1253" s="7">
        <v>40</v>
      </c>
      <c r="G1253" s="7">
        <v>10</v>
      </c>
      <c r="H1253" s="7">
        <v>125534.5</v>
      </c>
      <c r="I1253" s="7">
        <v>1</v>
      </c>
      <c r="J1253" s="7">
        <v>1</v>
      </c>
      <c r="K1253" s="7">
        <v>0</v>
      </c>
      <c r="L1253" s="7">
        <v>121504.18</v>
      </c>
      <c r="M1253" s="7">
        <v>1</v>
      </c>
      <c r="N1253" s="8">
        <f t="shared" si="20"/>
        <v>77105.315732195362</v>
      </c>
      <c r="O1253" s="8" t="str">
        <f t="shared" si="21"/>
        <v>High Balance Inactive</v>
      </c>
      <c r="P1253" s="8">
        <f t="shared" si="22"/>
        <v>100658.5269911979</v>
      </c>
      <c r="Q1253" s="8" t="str">
        <f t="shared" si="23"/>
        <v>High Salary - High Balance</v>
      </c>
      <c r="R1253" s="8" t="str">
        <f t="shared" si="24"/>
        <v>At - Risk Premium Customer</v>
      </c>
    </row>
    <row r="1254" spans="1:18" ht="12.5" x14ac:dyDescent="0.25">
      <c r="A1254" s="7">
        <v>15658306</v>
      </c>
      <c r="B1254" s="1" t="s">
        <v>458</v>
      </c>
      <c r="C1254" s="7">
        <v>693</v>
      </c>
      <c r="D1254" s="1" t="s">
        <v>19</v>
      </c>
      <c r="E1254" s="1" t="s">
        <v>27</v>
      </c>
      <c r="F1254" s="7">
        <v>68</v>
      </c>
      <c r="G1254" s="7">
        <v>4</v>
      </c>
      <c r="H1254" s="7">
        <v>97705.99</v>
      </c>
      <c r="I1254" s="7">
        <v>1</v>
      </c>
      <c r="J1254" s="7">
        <v>1</v>
      </c>
      <c r="K1254" s="7">
        <v>1</v>
      </c>
      <c r="L1254" s="7">
        <v>61569.07</v>
      </c>
      <c r="M1254" s="7">
        <v>0</v>
      </c>
      <c r="N1254" s="8">
        <f t="shared" si="20"/>
        <v>77092.394391675654</v>
      </c>
      <c r="O1254" s="8" t="str">
        <f t="shared" si="21"/>
        <v>High Balance Active</v>
      </c>
      <c r="P1254" s="8">
        <f t="shared" si="22"/>
        <v>100652.9651840984</v>
      </c>
      <c r="Q1254" s="8" t="str">
        <f t="shared" si="23"/>
        <v>Low Salary - High Balance</v>
      </c>
      <c r="R1254" s="8" t="str">
        <f t="shared" si="24"/>
        <v>Normal Customer</v>
      </c>
    </row>
    <row r="1255" spans="1:18" ht="12.5" x14ac:dyDescent="0.25">
      <c r="A1255" s="7">
        <v>15699523</v>
      </c>
      <c r="B1255" s="1" t="s">
        <v>26</v>
      </c>
      <c r="C1255" s="7">
        <v>499</v>
      </c>
      <c r="D1255" s="1" t="s">
        <v>30</v>
      </c>
      <c r="E1255" s="1" t="s">
        <v>20</v>
      </c>
      <c r="F1255" s="7">
        <v>55</v>
      </c>
      <c r="G1255" s="7">
        <v>4</v>
      </c>
      <c r="H1255" s="7">
        <v>126817.7</v>
      </c>
      <c r="I1255" s="7">
        <v>2</v>
      </c>
      <c r="J1255" s="7">
        <v>1</v>
      </c>
      <c r="K1255" s="7">
        <v>0</v>
      </c>
      <c r="L1255" s="7">
        <v>123269.71</v>
      </c>
      <c r="M1255" s="7">
        <v>0</v>
      </c>
      <c r="N1255" s="8">
        <f t="shared" si="20"/>
        <v>77086.893031758853</v>
      </c>
      <c r="O1255" s="8" t="str">
        <f t="shared" si="21"/>
        <v>High Balance Inactive</v>
      </c>
      <c r="P1255" s="8">
        <f t="shared" si="22"/>
        <v>100663.39590072082</v>
      </c>
      <c r="Q1255" s="8" t="str">
        <f t="shared" si="23"/>
        <v>High Salary - High Balance</v>
      </c>
      <c r="R1255" s="8" t="str">
        <f t="shared" si="24"/>
        <v>Normal Customer</v>
      </c>
    </row>
    <row r="1256" spans="1:18" ht="12.5" x14ac:dyDescent="0.25">
      <c r="A1256" s="7">
        <v>15610383</v>
      </c>
      <c r="B1256" s="1" t="s">
        <v>907</v>
      </c>
      <c r="C1256" s="7">
        <v>628</v>
      </c>
      <c r="D1256" s="1" t="s">
        <v>19</v>
      </c>
      <c r="E1256" s="1" t="s">
        <v>20</v>
      </c>
      <c r="F1256" s="7">
        <v>46</v>
      </c>
      <c r="G1256" s="7">
        <v>1</v>
      </c>
      <c r="H1256" s="7">
        <v>46870.43</v>
      </c>
      <c r="I1256" s="7">
        <v>4</v>
      </c>
      <c r="J1256" s="7">
        <v>1</v>
      </c>
      <c r="K1256" s="7">
        <v>0</v>
      </c>
      <c r="L1256" s="7">
        <v>31272.14</v>
      </c>
      <c r="M1256" s="7">
        <v>1</v>
      </c>
      <c r="N1256" s="8">
        <f t="shared" si="20"/>
        <v>77073.617322477425</v>
      </c>
      <c r="O1256" s="8" t="str">
        <f t="shared" si="21"/>
        <v>Low Balance Inactive</v>
      </c>
      <c r="P1256" s="8">
        <f t="shared" si="22"/>
        <v>100657.36111318762</v>
      </c>
      <c r="Q1256" s="8" t="str">
        <f t="shared" si="23"/>
        <v>Low Salary - Low Balance</v>
      </c>
      <c r="R1256" s="8" t="str">
        <f t="shared" si="24"/>
        <v>Normal Customer</v>
      </c>
    </row>
    <row r="1257" spans="1:18" ht="12.5" x14ac:dyDescent="0.25">
      <c r="A1257" s="7">
        <v>15615032</v>
      </c>
      <c r="B1257" s="1" t="s">
        <v>908</v>
      </c>
      <c r="C1257" s="7">
        <v>624</v>
      </c>
      <c r="D1257" s="1" t="s">
        <v>22</v>
      </c>
      <c r="E1257" s="1" t="s">
        <v>27</v>
      </c>
      <c r="F1257" s="7">
        <v>46</v>
      </c>
      <c r="G1257" s="7">
        <v>3</v>
      </c>
      <c r="H1257" s="7">
        <v>0</v>
      </c>
      <c r="I1257" s="7">
        <v>2</v>
      </c>
      <c r="J1257" s="7">
        <v>1</v>
      </c>
      <c r="K1257" s="7">
        <v>1</v>
      </c>
      <c r="L1257" s="7">
        <v>62825.03</v>
      </c>
      <c r="M1257" s="7">
        <v>0</v>
      </c>
      <c r="N1257" s="8">
        <f t="shared" si="20"/>
        <v>77081.68225901213</v>
      </c>
      <c r="O1257" s="8" t="str">
        <f t="shared" si="21"/>
        <v>Low Balance Active</v>
      </c>
      <c r="P1257" s="8">
        <f t="shared" si="22"/>
        <v>100675.8885420563</v>
      </c>
      <c r="Q1257" s="8" t="str">
        <f t="shared" si="23"/>
        <v>Low Salary - Low Balance</v>
      </c>
      <c r="R1257" s="8" t="str">
        <f t="shared" si="24"/>
        <v>Normal Customer</v>
      </c>
    </row>
    <row r="1258" spans="1:18" ht="12.5" x14ac:dyDescent="0.25">
      <c r="A1258" s="7">
        <v>15781989</v>
      </c>
      <c r="B1258" s="1" t="s">
        <v>909</v>
      </c>
      <c r="C1258" s="7">
        <v>733</v>
      </c>
      <c r="D1258" s="1" t="s">
        <v>19</v>
      </c>
      <c r="E1258" s="1" t="s">
        <v>27</v>
      </c>
      <c r="F1258" s="7">
        <v>42</v>
      </c>
      <c r="G1258" s="7">
        <v>9</v>
      </c>
      <c r="H1258" s="7">
        <v>120094.9</v>
      </c>
      <c r="I1258" s="7">
        <v>1</v>
      </c>
      <c r="J1258" s="7">
        <v>1</v>
      </c>
      <c r="K1258" s="7">
        <v>0</v>
      </c>
      <c r="L1258" s="7">
        <v>184056.45</v>
      </c>
      <c r="M1258" s="7">
        <v>0</v>
      </c>
      <c r="N1258" s="8">
        <f t="shared" si="20"/>
        <v>77102.270315171059</v>
      </c>
      <c r="O1258" s="8" t="str">
        <f t="shared" si="21"/>
        <v>High Balance Inactive</v>
      </c>
      <c r="P1258" s="8">
        <f t="shared" si="22"/>
        <v>100685.99827991477</v>
      </c>
      <c r="Q1258" s="8" t="str">
        <f t="shared" si="23"/>
        <v>High Salary - High Balance</v>
      </c>
      <c r="R1258" s="8" t="str">
        <f t="shared" si="24"/>
        <v>Normal Customer</v>
      </c>
    </row>
    <row r="1259" spans="1:18" ht="12.5" x14ac:dyDescent="0.25">
      <c r="A1259" s="7">
        <v>15647402</v>
      </c>
      <c r="B1259" s="1" t="s">
        <v>690</v>
      </c>
      <c r="C1259" s="7">
        <v>628</v>
      </c>
      <c r="D1259" s="1" t="s">
        <v>19</v>
      </c>
      <c r="E1259" s="1" t="s">
        <v>20</v>
      </c>
      <c r="F1259" s="7">
        <v>38</v>
      </c>
      <c r="G1259" s="7">
        <v>3</v>
      </c>
      <c r="H1259" s="7">
        <v>0</v>
      </c>
      <c r="I1259" s="7">
        <v>2</v>
      </c>
      <c r="J1259" s="7">
        <v>1</v>
      </c>
      <c r="K1259" s="7">
        <v>1</v>
      </c>
      <c r="L1259" s="7">
        <v>48924.73</v>
      </c>
      <c r="M1259" s="7">
        <v>0</v>
      </c>
      <c r="N1259" s="8">
        <f t="shared" si="20"/>
        <v>77090.784173123262</v>
      </c>
      <c r="O1259" s="8" t="str">
        <f t="shared" si="21"/>
        <v>Low Balance Active</v>
      </c>
      <c r="P1259" s="8">
        <f t="shared" si="22"/>
        <v>100663.72458188642</v>
      </c>
      <c r="Q1259" s="8" t="str">
        <f t="shared" si="23"/>
        <v>Low Salary - Low Balance</v>
      </c>
      <c r="R1259" s="8" t="str">
        <f t="shared" si="24"/>
        <v>Normal Customer</v>
      </c>
    </row>
    <row r="1260" spans="1:18" ht="12.5" x14ac:dyDescent="0.25">
      <c r="A1260" s="7">
        <v>15740494</v>
      </c>
      <c r="B1260" s="1" t="s">
        <v>70</v>
      </c>
      <c r="C1260" s="7">
        <v>633</v>
      </c>
      <c r="D1260" s="1" t="s">
        <v>19</v>
      </c>
      <c r="E1260" s="1" t="s">
        <v>20</v>
      </c>
      <c r="F1260" s="7">
        <v>33</v>
      </c>
      <c r="G1260" s="7">
        <v>3</v>
      </c>
      <c r="H1260" s="7">
        <v>0</v>
      </c>
      <c r="I1260" s="7">
        <v>2</v>
      </c>
      <c r="J1260" s="7">
        <v>1</v>
      </c>
      <c r="K1260" s="7">
        <v>0</v>
      </c>
      <c r="L1260" s="7">
        <v>191111.02</v>
      </c>
      <c r="M1260" s="7">
        <v>0</v>
      </c>
      <c r="N1260" s="8">
        <f t="shared" si="20"/>
        <v>77111.385665419672</v>
      </c>
      <c r="O1260" s="8" t="str">
        <f t="shared" si="21"/>
        <v>Low Balance Inactive</v>
      </c>
      <c r="P1260" s="8">
        <f t="shared" si="22"/>
        <v>100677.55114377363</v>
      </c>
      <c r="Q1260" s="8" t="str">
        <f t="shared" si="23"/>
        <v>High Salary - Low Balance</v>
      </c>
      <c r="R1260" s="8" t="str">
        <f t="shared" si="24"/>
        <v>Normal Customer</v>
      </c>
    </row>
    <row r="1261" spans="1:18" ht="12.5" x14ac:dyDescent="0.25">
      <c r="A1261" s="7">
        <v>15701265</v>
      </c>
      <c r="B1261" s="1" t="s">
        <v>910</v>
      </c>
      <c r="C1261" s="7">
        <v>559</v>
      </c>
      <c r="D1261" s="1" t="s">
        <v>30</v>
      </c>
      <c r="E1261" s="1" t="s">
        <v>20</v>
      </c>
      <c r="F1261" s="7">
        <v>36</v>
      </c>
      <c r="G1261" s="7">
        <v>1</v>
      </c>
      <c r="H1261" s="7">
        <v>104356.9</v>
      </c>
      <c r="I1261" s="7">
        <v>2</v>
      </c>
      <c r="J1261" s="7">
        <v>0</v>
      </c>
      <c r="K1261" s="7">
        <v>1</v>
      </c>
      <c r="L1261" s="7">
        <v>54184.06</v>
      </c>
      <c r="M1261" s="7">
        <v>0</v>
      </c>
      <c r="N1261" s="8">
        <f t="shared" si="20"/>
        <v>77131.998171611966</v>
      </c>
      <c r="O1261" s="8" t="str">
        <f t="shared" si="21"/>
        <v>High Balance Active</v>
      </c>
      <c r="P1261" s="8">
        <f t="shared" si="22"/>
        <v>100653.37753541855</v>
      </c>
      <c r="Q1261" s="8" t="str">
        <f t="shared" si="23"/>
        <v>Low Salary - High Balance</v>
      </c>
      <c r="R1261" s="8" t="str">
        <f t="shared" si="24"/>
        <v>Normal Customer</v>
      </c>
    </row>
    <row r="1262" spans="1:18" ht="12.5" x14ac:dyDescent="0.25">
      <c r="A1262" s="7">
        <v>15743532</v>
      </c>
      <c r="B1262" s="1" t="s">
        <v>657</v>
      </c>
      <c r="C1262" s="7">
        <v>704</v>
      </c>
      <c r="D1262" s="1" t="s">
        <v>30</v>
      </c>
      <c r="E1262" s="1" t="s">
        <v>27</v>
      </c>
      <c r="F1262" s="7">
        <v>27</v>
      </c>
      <c r="G1262" s="7">
        <v>5</v>
      </c>
      <c r="H1262" s="7">
        <v>147004.29999999999</v>
      </c>
      <c r="I1262" s="7">
        <v>1</v>
      </c>
      <c r="J1262" s="7">
        <v>1</v>
      </c>
      <c r="K1262" s="7">
        <v>0</v>
      </c>
      <c r="L1262" s="7">
        <v>64381.33</v>
      </c>
      <c r="M1262" s="7">
        <v>1</v>
      </c>
      <c r="N1262" s="8">
        <f t="shared" si="20"/>
        <v>77124.71878609636</v>
      </c>
      <c r="O1262" s="8" t="str">
        <f t="shared" si="21"/>
        <v>High Balance Inactive</v>
      </c>
      <c r="P1262" s="8">
        <f t="shared" si="22"/>
        <v>100665.80248663125</v>
      </c>
      <c r="Q1262" s="8" t="str">
        <f t="shared" si="23"/>
        <v>Low Salary - High Balance</v>
      </c>
      <c r="R1262" s="8" t="str">
        <f t="shared" si="24"/>
        <v>At - Risk Premium Customer</v>
      </c>
    </row>
    <row r="1263" spans="1:18" ht="12.5" x14ac:dyDescent="0.25">
      <c r="A1263" s="7">
        <v>15794870</v>
      </c>
      <c r="B1263" s="1" t="s">
        <v>423</v>
      </c>
      <c r="C1263" s="7">
        <v>744</v>
      </c>
      <c r="D1263" s="1" t="s">
        <v>30</v>
      </c>
      <c r="E1263" s="1" t="s">
        <v>27</v>
      </c>
      <c r="F1263" s="7">
        <v>38</v>
      </c>
      <c r="G1263" s="7">
        <v>6</v>
      </c>
      <c r="H1263" s="7">
        <v>73023.17</v>
      </c>
      <c r="I1263" s="7">
        <v>2</v>
      </c>
      <c r="J1263" s="7">
        <v>1</v>
      </c>
      <c r="K1263" s="7">
        <v>0</v>
      </c>
      <c r="L1263" s="7">
        <v>78770.86</v>
      </c>
      <c r="M1263" s="7">
        <v>0</v>
      </c>
      <c r="N1263" s="8">
        <f t="shared" si="20"/>
        <v>77106.029408932969</v>
      </c>
      <c r="O1263" s="8" t="str">
        <f t="shared" si="21"/>
        <v>Low Balance Inactive</v>
      </c>
      <c r="P1263" s="8">
        <f t="shared" si="22"/>
        <v>100675.50681198205</v>
      </c>
      <c r="Q1263" s="8" t="str">
        <f t="shared" si="23"/>
        <v>Low Salary - Low Balance</v>
      </c>
      <c r="R1263" s="8" t="str">
        <f t="shared" si="24"/>
        <v>Normal Customer</v>
      </c>
    </row>
    <row r="1264" spans="1:18" ht="12.5" x14ac:dyDescent="0.25">
      <c r="A1264" s="7">
        <v>15747591</v>
      </c>
      <c r="B1264" s="1" t="s">
        <v>399</v>
      </c>
      <c r="C1264" s="7">
        <v>665</v>
      </c>
      <c r="D1264" s="1" t="s">
        <v>22</v>
      </c>
      <c r="E1264" s="1" t="s">
        <v>20</v>
      </c>
      <c r="F1264" s="7">
        <v>40</v>
      </c>
      <c r="G1264" s="7">
        <v>1</v>
      </c>
      <c r="H1264" s="7">
        <v>173432.6</v>
      </c>
      <c r="I1264" s="7">
        <v>1</v>
      </c>
      <c r="J1264" s="7">
        <v>0</v>
      </c>
      <c r="K1264" s="7">
        <v>1</v>
      </c>
      <c r="L1264" s="7">
        <v>116766.79</v>
      </c>
      <c r="M1264" s="7">
        <v>0</v>
      </c>
      <c r="N1264" s="8">
        <f t="shared" si="20"/>
        <v>77107.12166666679</v>
      </c>
      <c r="O1264" s="8" t="str">
        <f t="shared" si="21"/>
        <v>High Balance Active</v>
      </c>
      <c r="P1264" s="8">
        <f t="shared" si="22"/>
        <v>100681.36680310349</v>
      </c>
      <c r="Q1264" s="8" t="str">
        <f t="shared" si="23"/>
        <v>High Salary - High Balance</v>
      </c>
      <c r="R1264" s="8" t="str">
        <f t="shared" si="24"/>
        <v>Normal Customer</v>
      </c>
    </row>
    <row r="1265" spans="1:18" ht="12.5" x14ac:dyDescent="0.25">
      <c r="A1265" s="7">
        <v>15726557</v>
      </c>
      <c r="B1265" s="1" t="s">
        <v>911</v>
      </c>
      <c r="C1265" s="7">
        <v>638</v>
      </c>
      <c r="D1265" s="1" t="s">
        <v>19</v>
      </c>
      <c r="E1265" s="1" t="s">
        <v>20</v>
      </c>
      <c r="F1265" s="7">
        <v>42</v>
      </c>
      <c r="G1265" s="7">
        <v>7</v>
      </c>
      <c r="H1265" s="7">
        <v>165679.9</v>
      </c>
      <c r="I1265" s="7">
        <v>1</v>
      </c>
      <c r="J1265" s="7">
        <v>0</v>
      </c>
      <c r="K1265" s="7">
        <v>0</v>
      </c>
      <c r="L1265" s="7">
        <v>32916.29</v>
      </c>
      <c r="M1265" s="7">
        <v>0</v>
      </c>
      <c r="N1265" s="8">
        <f t="shared" si="20"/>
        <v>77081.345515119188</v>
      </c>
      <c r="O1265" s="8" t="str">
        <f t="shared" si="21"/>
        <v>High Balance Inactive</v>
      </c>
      <c r="P1265" s="8">
        <f t="shared" si="22"/>
        <v>100677.06243510862</v>
      </c>
      <c r="Q1265" s="8" t="str">
        <f t="shared" si="23"/>
        <v>Low Salary - High Balance</v>
      </c>
      <c r="R1265" s="8" t="str">
        <f t="shared" si="24"/>
        <v>Normal Customer</v>
      </c>
    </row>
    <row r="1266" spans="1:18" ht="12.5" x14ac:dyDescent="0.25">
      <c r="A1266" s="7">
        <v>15732199</v>
      </c>
      <c r="B1266" s="1" t="s">
        <v>531</v>
      </c>
      <c r="C1266" s="7">
        <v>837</v>
      </c>
      <c r="D1266" s="1" t="s">
        <v>22</v>
      </c>
      <c r="E1266" s="1" t="s">
        <v>27</v>
      </c>
      <c r="F1266" s="7">
        <v>31</v>
      </c>
      <c r="G1266" s="7">
        <v>9</v>
      </c>
      <c r="H1266" s="7">
        <v>104678.6</v>
      </c>
      <c r="I1266" s="7">
        <v>1</v>
      </c>
      <c r="J1266" s="7">
        <v>0</v>
      </c>
      <c r="K1266" s="7">
        <v>1</v>
      </c>
      <c r="L1266" s="7">
        <v>50972.6</v>
      </c>
      <c r="M1266" s="7">
        <v>0</v>
      </c>
      <c r="N1266" s="8">
        <f t="shared" si="20"/>
        <v>77057.630698608235</v>
      </c>
      <c r="O1266" s="8" t="str">
        <f t="shared" si="21"/>
        <v>High Balance Active</v>
      </c>
      <c r="P1266" s="8">
        <f t="shared" si="22"/>
        <v>100695.19968683107</v>
      </c>
      <c r="Q1266" s="8" t="str">
        <f t="shared" si="23"/>
        <v>Low Salary - High Balance</v>
      </c>
      <c r="R1266" s="8" t="str">
        <f t="shared" si="24"/>
        <v>Normal Customer</v>
      </c>
    </row>
    <row r="1267" spans="1:18" ht="12.5" x14ac:dyDescent="0.25">
      <c r="A1267" s="7">
        <v>15662291</v>
      </c>
      <c r="B1267" s="1" t="s">
        <v>296</v>
      </c>
      <c r="C1267" s="7">
        <v>534</v>
      </c>
      <c r="D1267" s="1" t="s">
        <v>19</v>
      </c>
      <c r="E1267" s="1" t="s">
        <v>20</v>
      </c>
      <c r="F1267" s="7">
        <v>55</v>
      </c>
      <c r="G1267" s="7">
        <v>8</v>
      </c>
      <c r="H1267" s="7">
        <v>116973.3</v>
      </c>
      <c r="I1267" s="7">
        <v>3</v>
      </c>
      <c r="J1267" s="7">
        <v>1</v>
      </c>
      <c r="K1267" s="7">
        <v>0</v>
      </c>
      <c r="L1267" s="7">
        <v>122066.5</v>
      </c>
      <c r="M1267" s="7">
        <v>1</v>
      </c>
      <c r="N1267" s="8">
        <f t="shared" si="20"/>
        <v>77050.235526104516</v>
      </c>
      <c r="O1267" s="8" t="str">
        <f t="shared" si="21"/>
        <v>High Balance Inactive</v>
      </c>
      <c r="P1267" s="8">
        <f t="shared" si="22"/>
        <v>100708.51229718898</v>
      </c>
      <c r="Q1267" s="8" t="str">
        <f t="shared" si="23"/>
        <v>High Salary - High Balance</v>
      </c>
      <c r="R1267" s="8" t="str">
        <f t="shared" si="24"/>
        <v>At - Risk Premium Customer</v>
      </c>
    </row>
    <row r="1268" spans="1:18" ht="12.5" x14ac:dyDescent="0.25">
      <c r="A1268" s="7">
        <v>15749050</v>
      </c>
      <c r="B1268" s="1" t="s">
        <v>912</v>
      </c>
      <c r="C1268" s="7">
        <v>548</v>
      </c>
      <c r="D1268" s="1" t="s">
        <v>19</v>
      </c>
      <c r="E1268" s="1" t="s">
        <v>20</v>
      </c>
      <c r="F1268" s="7">
        <v>36</v>
      </c>
      <c r="G1268" s="7">
        <v>3</v>
      </c>
      <c r="H1268" s="7">
        <v>0</v>
      </c>
      <c r="I1268" s="7">
        <v>1</v>
      </c>
      <c r="J1268" s="7">
        <v>1</v>
      </c>
      <c r="K1268" s="7">
        <v>0</v>
      </c>
      <c r="L1268" s="7">
        <v>65996.899999999994</v>
      </c>
      <c r="M1268" s="7">
        <v>0</v>
      </c>
      <c r="N1268" s="8">
        <f t="shared" si="20"/>
        <v>77039.543757364867</v>
      </c>
      <c r="O1268" s="8" t="str">
        <f t="shared" si="21"/>
        <v>Low Balance Inactive</v>
      </c>
      <c r="P1268" s="8">
        <f t="shared" si="22"/>
        <v>100702.79242903077</v>
      </c>
      <c r="Q1268" s="8" t="str">
        <f t="shared" si="23"/>
        <v>Low Salary - Low Balance</v>
      </c>
      <c r="R1268" s="8" t="str">
        <f t="shared" si="24"/>
        <v>Normal Customer</v>
      </c>
    </row>
    <row r="1269" spans="1:18" ht="12.5" x14ac:dyDescent="0.25">
      <c r="A1269" s="7">
        <v>15781586</v>
      </c>
      <c r="B1269" s="1" t="s">
        <v>913</v>
      </c>
      <c r="C1269" s="7">
        <v>837</v>
      </c>
      <c r="D1269" s="1" t="s">
        <v>30</v>
      </c>
      <c r="E1269" s="1" t="s">
        <v>27</v>
      </c>
      <c r="F1269" s="7">
        <v>38</v>
      </c>
      <c r="G1269" s="7">
        <v>2</v>
      </c>
      <c r="H1269" s="7">
        <v>126732.9</v>
      </c>
      <c r="I1269" s="7">
        <v>1</v>
      </c>
      <c r="J1269" s="7">
        <v>1</v>
      </c>
      <c r="K1269" s="7">
        <v>1</v>
      </c>
      <c r="L1269" s="7">
        <v>79577.38</v>
      </c>
      <c r="M1269" s="7">
        <v>0</v>
      </c>
      <c r="N1269" s="8">
        <f t="shared" si="20"/>
        <v>77060.181192070828</v>
      </c>
      <c r="O1269" s="8" t="str">
        <f t="shared" si="21"/>
        <v>High Balance Active</v>
      </c>
      <c r="P1269" s="8">
        <f t="shared" si="22"/>
        <v>100712.08948031098</v>
      </c>
      <c r="Q1269" s="8" t="str">
        <f t="shared" si="23"/>
        <v>Low Salary - High Balance</v>
      </c>
      <c r="R1269" s="8" t="str">
        <f t="shared" si="24"/>
        <v>Normal Customer</v>
      </c>
    </row>
    <row r="1270" spans="1:18" ht="12.5" x14ac:dyDescent="0.25">
      <c r="A1270" s="7">
        <v>15617078</v>
      </c>
      <c r="B1270" s="1" t="s">
        <v>914</v>
      </c>
      <c r="C1270" s="7">
        <v>658</v>
      </c>
      <c r="D1270" s="1" t="s">
        <v>19</v>
      </c>
      <c r="E1270" s="1" t="s">
        <v>20</v>
      </c>
      <c r="F1270" s="7">
        <v>44</v>
      </c>
      <c r="G1270" s="7">
        <v>6</v>
      </c>
      <c r="H1270" s="7">
        <v>148481.1</v>
      </c>
      <c r="I1270" s="7">
        <v>1</v>
      </c>
      <c r="J1270" s="7">
        <v>1</v>
      </c>
      <c r="K1270" s="7">
        <v>0</v>
      </c>
      <c r="L1270" s="7">
        <v>130529.13</v>
      </c>
      <c r="M1270" s="7">
        <v>0</v>
      </c>
      <c r="N1270" s="8">
        <f t="shared" si="20"/>
        <v>77046.871245980787</v>
      </c>
      <c r="O1270" s="8" t="str">
        <f t="shared" si="21"/>
        <v>High Balance Inactive</v>
      </c>
      <c r="P1270" s="8">
        <f t="shared" si="22"/>
        <v>100717.75258574515</v>
      </c>
      <c r="Q1270" s="8" t="str">
        <f t="shared" si="23"/>
        <v>High Salary - High Balance</v>
      </c>
      <c r="R1270" s="8" t="str">
        <f t="shared" si="24"/>
        <v>Normal Customer</v>
      </c>
    </row>
    <row r="1271" spans="1:18" ht="12.5" x14ac:dyDescent="0.25">
      <c r="A1271" s="7">
        <v>15723339</v>
      </c>
      <c r="B1271" s="1" t="s">
        <v>36</v>
      </c>
      <c r="C1271" s="7">
        <v>554</v>
      </c>
      <c r="D1271" s="1" t="s">
        <v>19</v>
      </c>
      <c r="E1271" s="1" t="s">
        <v>20</v>
      </c>
      <c r="F1271" s="7">
        <v>38</v>
      </c>
      <c r="G1271" s="7">
        <v>4</v>
      </c>
      <c r="H1271" s="7">
        <v>137654.1</v>
      </c>
      <c r="I1271" s="7">
        <v>2</v>
      </c>
      <c r="J1271" s="7">
        <v>1</v>
      </c>
      <c r="K1271" s="7">
        <v>1</v>
      </c>
      <c r="L1271" s="7">
        <v>172629.67</v>
      </c>
      <c r="M1271" s="7">
        <v>0</v>
      </c>
      <c r="N1271" s="8">
        <f t="shared" si="20"/>
        <v>77027.72511123032</v>
      </c>
      <c r="O1271" s="8" t="str">
        <f t="shared" si="21"/>
        <v>High Balance Active</v>
      </c>
      <c r="P1271" s="8">
        <f t="shared" si="22"/>
        <v>100709.76240150118</v>
      </c>
      <c r="Q1271" s="8" t="str">
        <f t="shared" si="23"/>
        <v>High Salary - High Balance</v>
      </c>
      <c r="R1271" s="8" t="str">
        <f t="shared" si="24"/>
        <v>Normal Customer</v>
      </c>
    </row>
    <row r="1272" spans="1:18" ht="12.5" x14ac:dyDescent="0.25">
      <c r="A1272" s="7">
        <v>15671322</v>
      </c>
      <c r="B1272" s="1" t="s">
        <v>390</v>
      </c>
      <c r="C1272" s="7">
        <v>724</v>
      </c>
      <c r="D1272" s="1" t="s">
        <v>30</v>
      </c>
      <c r="E1272" s="1" t="s">
        <v>27</v>
      </c>
      <c r="F1272" s="7">
        <v>30</v>
      </c>
      <c r="G1272" s="7">
        <v>7</v>
      </c>
      <c r="H1272" s="7">
        <v>115315</v>
      </c>
      <c r="I1272" s="7">
        <v>1</v>
      </c>
      <c r="J1272" s="7">
        <v>1</v>
      </c>
      <c r="K1272" s="7">
        <v>0</v>
      </c>
      <c r="L1272" s="7">
        <v>15216.53</v>
      </c>
      <c r="M1272" s="7">
        <v>0</v>
      </c>
      <c r="N1272" s="8">
        <f t="shared" si="20"/>
        <v>77011.471391421001</v>
      </c>
      <c r="O1272" s="8" t="str">
        <f t="shared" si="21"/>
        <v>High Balance Inactive</v>
      </c>
      <c r="P1272" s="8">
        <f t="shared" si="22"/>
        <v>100690.48092493322</v>
      </c>
      <c r="Q1272" s="8" t="str">
        <f t="shared" si="23"/>
        <v>Low Salary - High Balance</v>
      </c>
      <c r="R1272" s="8" t="str">
        <f t="shared" si="24"/>
        <v>Normal Customer</v>
      </c>
    </row>
    <row r="1273" spans="1:18" ht="12.5" x14ac:dyDescent="0.25">
      <c r="A1273" s="7">
        <v>15793854</v>
      </c>
      <c r="B1273" s="1" t="s">
        <v>299</v>
      </c>
      <c r="C1273" s="7">
        <v>723</v>
      </c>
      <c r="D1273" s="1" t="s">
        <v>19</v>
      </c>
      <c r="E1273" s="1" t="s">
        <v>27</v>
      </c>
      <c r="F1273" s="7">
        <v>42</v>
      </c>
      <c r="G1273" s="7">
        <v>2</v>
      </c>
      <c r="H1273" s="7">
        <v>99095.73</v>
      </c>
      <c r="I1273" s="7">
        <v>1</v>
      </c>
      <c r="J1273" s="7">
        <v>1</v>
      </c>
      <c r="K1273" s="7">
        <v>1</v>
      </c>
      <c r="L1273" s="7">
        <v>17512.53</v>
      </c>
      <c r="M1273" s="7">
        <v>0</v>
      </c>
      <c r="N1273" s="8">
        <f t="shared" si="20"/>
        <v>77001.199595065787</v>
      </c>
      <c r="O1273" s="8" t="str">
        <f t="shared" si="21"/>
        <v>High Balance Active</v>
      </c>
      <c r="P1273" s="8">
        <f t="shared" si="22"/>
        <v>100713.40233842877</v>
      </c>
      <c r="Q1273" s="8" t="str">
        <f t="shared" si="23"/>
        <v>Low Salary - High Balance</v>
      </c>
      <c r="R1273" s="8" t="str">
        <f t="shared" si="24"/>
        <v>Normal Customer</v>
      </c>
    </row>
    <row r="1274" spans="1:18" ht="12.5" x14ac:dyDescent="0.25">
      <c r="A1274" s="7">
        <v>15756539</v>
      </c>
      <c r="B1274" s="1" t="s">
        <v>210</v>
      </c>
      <c r="C1274" s="7">
        <v>585</v>
      </c>
      <c r="D1274" s="1" t="s">
        <v>30</v>
      </c>
      <c r="E1274" s="1" t="s">
        <v>20</v>
      </c>
      <c r="F1274" s="7">
        <v>39</v>
      </c>
      <c r="G1274" s="7">
        <v>7</v>
      </c>
      <c r="H1274" s="7">
        <v>165610.4</v>
      </c>
      <c r="I1274" s="7">
        <v>2</v>
      </c>
      <c r="J1274" s="7">
        <v>0</v>
      </c>
      <c r="K1274" s="7">
        <v>0</v>
      </c>
      <c r="L1274" s="7">
        <v>131852.01</v>
      </c>
      <c r="M1274" s="7">
        <v>0</v>
      </c>
      <c r="N1274" s="8">
        <f t="shared" si="20"/>
        <v>76995.272950643877</v>
      </c>
      <c r="O1274" s="8" t="str">
        <f t="shared" si="21"/>
        <v>High Balance Inactive</v>
      </c>
      <c r="P1274" s="8">
        <f t="shared" si="22"/>
        <v>100735.72016899165</v>
      </c>
      <c r="Q1274" s="8" t="str">
        <f t="shared" si="23"/>
        <v>High Salary - High Balance</v>
      </c>
      <c r="R1274" s="8" t="str">
        <f t="shared" si="24"/>
        <v>Normal Customer</v>
      </c>
    </row>
    <row r="1275" spans="1:18" ht="12.5" x14ac:dyDescent="0.25">
      <c r="A1275" s="7">
        <v>15612064</v>
      </c>
      <c r="B1275" s="1" t="s">
        <v>915</v>
      </c>
      <c r="C1275" s="7">
        <v>474</v>
      </c>
      <c r="D1275" s="1" t="s">
        <v>19</v>
      </c>
      <c r="E1275" s="1" t="s">
        <v>27</v>
      </c>
      <c r="F1275" s="7">
        <v>33</v>
      </c>
      <c r="G1275" s="7">
        <v>5</v>
      </c>
      <c r="H1275" s="7">
        <v>0</v>
      </c>
      <c r="I1275" s="7">
        <v>2</v>
      </c>
      <c r="J1275" s="7">
        <v>1</v>
      </c>
      <c r="K1275" s="7">
        <v>0</v>
      </c>
      <c r="L1275" s="7">
        <v>181945.52</v>
      </c>
      <c r="M1275" s="7">
        <v>1</v>
      </c>
      <c r="N1275" s="8">
        <f t="shared" si="20"/>
        <v>76971.496420713796</v>
      </c>
      <c r="O1275" s="8" t="str">
        <f t="shared" si="21"/>
        <v>Low Balance Inactive</v>
      </c>
      <c r="P1275" s="8">
        <f t="shared" si="22"/>
        <v>100727.37128521624</v>
      </c>
      <c r="Q1275" s="8" t="str">
        <f t="shared" si="23"/>
        <v>High Salary - Low Balance</v>
      </c>
      <c r="R1275" s="8" t="str">
        <f t="shared" si="24"/>
        <v>Normal Customer</v>
      </c>
    </row>
    <row r="1276" spans="1:18" ht="12.5" x14ac:dyDescent="0.25">
      <c r="A1276" s="7">
        <v>15625916</v>
      </c>
      <c r="B1276" s="1" t="s">
        <v>795</v>
      </c>
      <c r="C1276" s="7">
        <v>562</v>
      </c>
      <c r="D1276" s="1" t="s">
        <v>22</v>
      </c>
      <c r="E1276" s="1" t="s">
        <v>27</v>
      </c>
      <c r="F1276" s="7">
        <v>32</v>
      </c>
      <c r="G1276" s="7">
        <v>6</v>
      </c>
      <c r="H1276" s="7">
        <v>161628.70000000001</v>
      </c>
      <c r="I1276" s="7">
        <v>1</v>
      </c>
      <c r="J1276" s="7">
        <v>1</v>
      </c>
      <c r="K1276" s="7">
        <v>0</v>
      </c>
      <c r="L1276" s="7">
        <v>91482.5</v>
      </c>
      <c r="M1276" s="7">
        <v>0</v>
      </c>
      <c r="N1276" s="8">
        <f t="shared" si="20"/>
        <v>76992.154363929236</v>
      </c>
      <c r="O1276" s="8" t="str">
        <f t="shared" si="21"/>
        <v>High Balance Inactive</v>
      </c>
      <c r="P1276" s="8">
        <f t="shared" si="22"/>
        <v>100705.57360708559</v>
      </c>
      <c r="Q1276" s="8" t="str">
        <f t="shared" si="23"/>
        <v>Low Salary - High Balance</v>
      </c>
      <c r="R1276" s="8" t="str">
        <f t="shared" si="24"/>
        <v>Normal Customer</v>
      </c>
    </row>
    <row r="1277" spans="1:18" ht="12.5" x14ac:dyDescent="0.25">
      <c r="A1277" s="7">
        <v>15683195</v>
      </c>
      <c r="B1277" s="1" t="s">
        <v>916</v>
      </c>
      <c r="C1277" s="7">
        <v>719</v>
      </c>
      <c r="D1277" s="1" t="s">
        <v>19</v>
      </c>
      <c r="E1277" s="1" t="s">
        <v>27</v>
      </c>
      <c r="F1277" s="7">
        <v>32</v>
      </c>
      <c r="G1277" s="7">
        <v>9</v>
      </c>
      <c r="H1277" s="7">
        <v>146605.29999999999</v>
      </c>
      <c r="I1277" s="7">
        <v>1</v>
      </c>
      <c r="J1277" s="7">
        <v>1</v>
      </c>
      <c r="K1277" s="7">
        <v>1</v>
      </c>
      <c r="L1277" s="7">
        <v>77119.45</v>
      </c>
      <c r="M1277" s="7">
        <v>0</v>
      </c>
      <c r="N1277" s="8">
        <f t="shared" ref="N1277:N1531" si="25">AVERAGE(H1277:H6276)</f>
        <v>76969.43314362425</v>
      </c>
      <c r="O1277" s="8" t="str">
        <f t="shared" ref="O1277:O1531" si="26">IF(AND(H1277&gt;=N1276,K1277=1),"High Balance Active",IF(AND(H1277&gt;=N1276,K1277=0),"High Balance Inactive",IF(AND(H1277&lt;N1276,K1277=1),"Low Balance Active","Low Balance Inactive")))</f>
        <v>High Balance Active</v>
      </c>
      <c r="P1277" s="8">
        <f t="shared" ref="P1277:P1531" si="27">AVERAGE(L1277:L6276)</f>
        <v>100708.04960000026</v>
      </c>
      <c r="Q1277" s="8" t="str">
        <f t="shared" ref="Q1277:Q1531" si="28">IF(AND(L1277&gt;=P1276,H1277&lt;N1276),"High Salary - Low Balance",IF(AND(L1277&gt;=P1276,H1277&gt;=N1276),"High Salary - High Balance",IF(AND(L1277&lt;P1276,H1277&gt;=N1276),"Low Salary - High Balance","Low Salary - Low Balance")))</f>
        <v>Low Salary - High Balance</v>
      </c>
      <c r="R1277" s="8" t="str">
        <f t="shared" ref="R1277:R1531" si="29">IF(AND(H1277&gt;=N1276,K1277=0,M1277=1),"At - Risk Premium Customer","Normal Customer")</f>
        <v>Normal Customer</v>
      </c>
    </row>
    <row r="1278" spans="1:18" ht="12.5" x14ac:dyDescent="0.25">
      <c r="A1278" s="7">
        <v>15690182</v>
      </c>
      <c r="B1278" s="1" t="s">
        <v>917</v>
      </c>
      <c r="C1278" s="7">
        <v>635</v>
      </c>
      <c r="D1278" s="1" t="s">
        <v>30</v>
      </c>
      <c r="E1278" s="1" t="s">
        <v>27</v>
      </c>
      <c r="F1278" s="7">
        <v>37</v>
      </c>
      <c r="G1278" s="7">
        <v>5</v>
      </c>
      <c r="H1278" s="7">
        <v>113488.7</v>
      </c>
      <c r="I1278" s="7">
        <v>1</v>
      </c>
      <c r="J1278" s="7">
        <v>1</v>
      </c>
      <c r="K1278" s="7">
        <v>0</v>
      </c>
      <c r="L1278" s="7">
        <v>95611.74</v>
      </c>
      <c r="M1278" s="7">
        <v>1</v>
      </c>
      <c r="N1278" s="8">
        <f t="shared" si="25"/>
        <v>76950.733931256807</v>
      </c>
      <c r="O1278" s="8" t="str">
        <f t="shared" si="26"/>
        <v>High Balance Inactive</v>
      </c>
      <c r="P1278" s="8">
        <f t="shared" si="27"/>
        <v>100714.38381041917</v>
      </c>
      <c r="Q1278" s="8" t="str">
        <f t="shared" si="28"/>
        <v>Low Salary - High Balance</v>
      </c>
      <c r="R1278" s="8" t="str">
        <f t="shared" si="29"/>
        <v>At - Risk Premium Customer</v>
      </c>
    </row>
    <row r="1279" spans="1:18" ht="12.5" x14ac:dyDescent="0.25">
      <c r="A1279" s="7">
        <v>15721719</v>
      </c>
      <c r="B1279" s="1" t="s">
        <v>153</v>
      </c>
      <c r="C1279" s="7">
        <v>743</v>
      </c>
      <c r="D1279" s="1" t="s">
        <v>19</v>
      </c>
      <c r="E1279" s="1" t="s">
        <v>27</v>
      </c>
      <c r="F1279" s="7">
        <v>42</v>
      </c>
      <c r="G1279" s="7">
        <v>7</v>
      </c>
      <c r="H1279" s="7">
        <v>77002.2</v>
      </c>
      <c r="I1279" s="7">
        <v>2</v>
      </c>
      <c r="J1279" s="7">
        <v>1</v>
      </c>
      <c r="K1279" s="7">
        <v>1</v>
      </c>
      <c r="L1279" s="7">
        <v>80428.42</v>
      </c>
      <c r="M1279" s="7">
        <v>0</v>
      </c>
      <c r="N1279" s="8">
        <f t="shared" si="25"/>
        <v>76940.919811979678</v>
      </c>
      <c r="O1279" s="8" t="str">
        <f t="shared" si="26"/>
        <v>High Balance Active</v>
      </c>
      <c r="P1279" s="8">
        <f t="shared" si="27"/>
        <v>100715.75438356191</v>
      </c>
      <c r="Q1279" s="8" t="str">
        <f t="shared" si="28"/>
        <v>Low Salary - High Balance</v>
      </c>
      <c r="R1279" s="8" t="str">
        <f t="shared" si="29"/>
        <v>Normal Customer</v>
      </c>
    </row>
    <row r="1280" spans="1:18" ht="12.5" x14ac:dyDescent="0.25">
      <c r="A1280" s="7">
        <v>15641690</v>
      </c>
      <c r="B1280" s="1" t="s">
        <v>71</v>
      </c>
      <c r="C1280" s="7">
        <v>681</v>
      </c>
      <c r="D1280" s="1" t="s">
        <v>22</v>
      </c>
      <c r="E1280" s="1" t="s">
        <v>27</v>
      </c>
      <c r="F1280" s="7">
        <v>67</v>
      </c>
      <c r="G1280" s="7">
        <v>7</v>
      </c>
      <c r="H1280" s="7">
        <v>0</v>
      </c>
      <c r="I1280" s="7">
        <v>2</v>
      </c>
      <c r="J1280" s="7">
        <v>0</v>
      </c>
      <c r="K1280" s="7">
        <v>1</v>
      </c>
      <c r="L1280" s="7">
        <v>163714.92000000001</v>
      </c>
      <c r="M1280" s="7">
        <v>0</v>
      </c>
      <c r="N1280" s="8">
        <f t="shared" si="25"/>
        <v>76940.90334766265</v>
      </c>
      <c r="O1280" s="8" t="str">
        <f t="shared" si="26"/>
        <v>Low Balance Active</v>
      </c>
      <c r="P1280" s="8">
        <f t="shared" si="27"/>
        <v>100721.20503761445</v>
      </c>
      <c r="Q1280" s="8" t="str">
        <f t="shared" si="28"/>
        <v>High Salary - Low Balance</v>
      </c>
      <c r="R1280" s="8" t="str">
        <f t="shared" si="29"/>
        <v>Normal Customer</v>
      </c>
    </row>
    <row r="1281" spans="1:18" ht="12.5" x14ac:dyDescent="0.25">
      <c r="A1281" s="7">
        <v>15634896</v>
      </c>
      <c r="B1281" s="1" t="s">
        <v>257</v>
      </c>
      <c r="C1281" s="7">
        <v>521</v>
      </c>
      <c r="D1281" s="1" t="s">
        <v>19</v>
      </c>
      <c r="E1281" s="1" t="s">
        <v>20</v>
      </c>
      <c r="F1281" s="7">
        <v>39</v>
      </c>
      <c r="G1281" s="7">
        <v>6</v>
      </c>
      <c r="H1281" s="7">
        <v>0</v>
      </c>
      <c r="I1281" s="7">
        <v>2</v>
      </c>
      <c r="J1281" s="7">
        <v>0</v>
      </c>
      <c r="K1281" s="7">
        <v>1</v>
      </c>
      <c r="L1281" s="7">
        <v>27375.15</v>
      </c>
      <c r="M1281" s="7">
        <v>0</v>
      </c>
      <c r="N1281" s="8">
        <f t="shared" si="25"/>
        <v>76961.580827734593</v>
      </c>
      <c r="O1281" s="8" t="str">
        <f t="shared" si="26"/>
        <v>Low Balance Active</v>
      </c>
      <c r="P1281" s="8">
        <f t="shared" si="27"/>
        <v>100704.27579414163</v>
      </c>
      <c r="Q1281" s="8" t="str">
        <f t="shared" si="28"/>
        <v>Low Salary - Low Balance</v>
      </c>
      <c r="R1281" s="8" t="str">
        <f t="shared" si="29"/>
        <v>Normal Customer</v>
      </c>
    </row>
    <row r="1282" spans="1:18" ht="12.5" x14ac:dyDescent="0.25">
      <c r="A1282" s="7">
        <v>15671590</v>
      </c>
      <c r="B1282" s="1" t="s">
        <v>32</v>
      </c>
      <c r="C1282" s="7">
        <v>741</v>
      </c>
      <c r="D1282" s="1" t="s">
        <v>22</v>
      </c>
      <c r="E1282" s="1" t="s">
        <v>27</v>
      </c>
      <c r="F1282" s="7">
        <v>25</v>
      </c>
      <c r="G1282" s="7">
        <v>4</v>
      </c>
      <c r="H1282" s="7">
        <v>0</v>
      </c>
      <c r="I1282" s="7">
        <v>2</v>
      </c>
      <c r="J1282" s="7">
        <v>1</v>
      </c>
      <c r="K1282" s="7">
        <v>1</v>
      </c>
      <c r="L1282" s="7">
        <v>73873.649999999994</v>
      </c>
      <c r="M1282" s="7">
        <v>0</v>
      </c>
      <c r="N1282" s="8">
        <f t="shared" si="25"/>
        <v>76982.26942473129</v>
      </c>
      <c r="O1282" s="8" t="str">
        <f t="shared" si="26"/>
        <v>Low Balance Active</v>
      </c>
      <c r="P1282" s="8">
        <f t="shared" si="27"/>
        <v>100723.98792473147</v>
      </c>
      <c r="Q1282" s="8" t="str">
        <f t="shared" si="28"/>
        <v>Low Salary - Low Balance</v>
      </c>
      <c r="R1282" s="8" t="str">
        <f t="shared" si="29"/>
        <v>Normal Customer</v>
      </c>
    </row>
    <row r="1283" spans="1:18" ht="12.5" x14ac:dyDescent="0.25">
      <c r="A1283" s="7">
        <v>15779182</v>
      </c>
      <c r="B1283" s="1" t="s">
        <v>166</v>
      </c>
      <c r="C1283" s="7">
        <v>790</v>
      </c>
      <c r="D1283" s="1" t="s">
        <v>22</v>
      </c>
      <c r="E1283" s="1" t="s">
        <v>27</v>
      </c>
      <c r="F1283" s="7">
        <v>46</v>
      </c>
      <c r="G1283" s="7">
        <v>8</v>
      </c>
      <c r="H1283" s="7">
        <v>182364.5</v>
      </c>
      <c r="I1283" s="7">
        <v>1</v>
      </c>
      <c r="J1283" s="7">
        <v>0</v>
      </c>
      <c r="K1283" s="7">
        <v>0</v>
      </c>
      <c r="L1283" s="7">
        <v>139266.48000000001</v>
      </c>
      <c r="M1283" s="7">
        <v>1</v>
      </c>
      <c r="N1283" s="8">
        <f t="shared" si="25"/>
        <v>77002.969147620432</v>
      </c>
      <c r="O1283" s="8" t="str">
        <f t="shared" si="26"/>
        <v>High Balance Inactive</v>
      </c>
      <c r="P1283" s="8">
        <f t="shared" si="27"/>
        <v>100731.20769830629</v>
      </c>
      <c r="Q1283" s="8" t="str">
        <f t="shared" si="28"/>
        <v>High Salary - High Balance</v>
      </c>
      <c r="R1283" s="8" t="str">
        <f t="shared" si="29"/>
        <v>At - Risk Premium Customer</v>
      </c>
    </row>
    <row r="1284" spans="1:18" ht="12.5" x14ac:dyDescent="0.25">
      <c r="A1284" s="7">
        <v>15778287</v>
      </c>
      <c r="B1284" s="1" t="s">
        <v>412</v>
      </c>
      <c r="C1284" s="7">
        <v>622</v>
      </c>
      <c r="D1284" s="1" t="s">
        <v>19</v>
      </c>
      <c r="E1284" s="1" t="s">
        <v>27</v>
      </c>
      <c r="F1284" s="7">
        <v>35</v>
      </c>
      <c r="G1284" s="7">
        <v>8</v>
      </c>
      <c r="H1284" s="7">
        <v>0</v>
      </c>
      <c r="I1284" s="7">
        <v>2</v>
      </c>
      <c r="J1284" s="7">
        <v>1</v>
      </c>
      <c r="K1284" s="7">
        <v>1</v>
      </c>
      <c r="L1284" s="7">
        <v>131772.51</v>
      </c>
      <c r="M1284" s="7">
        <v>0</v>
      </c>
      <c r="N1284" s="8">
        <f t="shared" si="25"/>
        <v>76974.6309198495</v>
      </c>
      <c r="O1284" s="8" t="str">
        <f t="shared" si="26"/>
        <v>Low Balance Active</v>
      </c>
      <c r="P1284" s="8">
        <f t="shared" si="27"/>
        <v>100720.84318181846</v>
      </c>
      <c r="Q1284" s="8" t="str">
        <f t="shared" si="28"/>
        <v>High Salary - Low Balance</v>
      </c>
      <c r="R1284" s="8" t="str">
        <f t="shared" si="29"/>
        <v>Normal Customer</v>
      </c>
    </row>
    <row r="1285" spans="1:18" ht="12.5" x14ac:dyDescent="0.25">
      <c r="A1285" s="7">
        <v>15609510</v>
      </c>
      <c r="B1285" s="1" t="s">
        <v>359</v>
      </c>
      <c r="C1285" s="7">
        <v>669</v>
      </c>
      <c r="D1285" s="1" t="s">
        <v>19</v>
      </c>
      <c r="E1285" s="1" t="s">
        <v>27</v>
      </c>
      <c r="F1285" s="7">
        <v>45</v>
      </c>
      <c r="G1285" s="7">
        <v>7</v>
      </c>
      <c r="H1285" s="7">
        <v>149364.6</v>
      </c>
      <c r="I1285" s="7">
        <v>1</v>
      </c>
      <c r="J1285" s="7">
        <v>0</v>
      </c>
      <c r="K1285" s="7">
        <v>1</v>
      </c>
      <c r="L1285" s="7">
        <v>173454.07</v>
      </c>
      <c r="M1285" s="7">
        <v>0</v>
      </c>
      <c r="N1285" s="8">
        <f t="shared" si="25"/>
        <v>76995.339725585276</v>
      </c>
      <c r="O1285" s="8" t="str">
        <f t="shared" si="26"/>
        <v>High Balance Active</v>
      </c>
      <c r="P1285" s="8">
        <f t="shared" si="27"/>
        <v>100712.48922249152</v>
      </c>
      <c r="Q1285" s="8" t="str">
        <f t="shared" si="28"/>
        <v>High Salary - High Balance</v>
      </c>
      <c r="R1285" s="8" t="str">
        <f t="shared" si="29"/>
        <v>Normal Customer</v>
      </c>
    </row>
    <row r="1286" spans="1:18" ht="12.5" x14ac:dyDescent="0.25">
      <c r="A1286" s="7">
        <v>15742229</v>
      </c>
      <c r="B1286" s="1" t="s">
        <v>822</v>
      </c>
      <c r="C1286" s="7">
        <v>583</v>
      </c>
      <c r="D1286" s="1" t="s">
        <v>19</v>
      </c>
      <c r="E1286" s="1" t="s">
        <v>27</v>
      </c>
      <c r="F1286" s="7">
        <v>59</v>
      </c>
      <c r="G1286" s="7">
        <v>7</v>
      </c>
      <c r="H1286" s="7">
        <v>127450.1</v>
      </c>
      <c r="I1286" s="7">
        <v>1</v>
      </c>
      <c r="J1286" s="7">
        <v>0</v>
      </c>
      <c r="K1286" s="7">
        <v>1</v>
      </c>
      <c r="L1286" s="7">
        <v>67552.710000000006</v>
      </c>
      <c r="M1286" s="7">
        <v>0</v>
      </c>
      <c r="N1286" s="8">
        <f t="shared" si="25"/>
        <v>76975.864682454368</v>
      </c>
      <c r="O1286" s="8" t="str">
        <f t="shared" si="26"/>
        <v>High Balance Active</v>
      </c>
      <c r="P1286" s="8">
        <f t="shared" si="27"/>
        <v>100692.91398546852</v>
      </c>
      <c r="Q1286" s="8" t="str">
        <f t="shared" si="28"/>
        <v>Low Salary - High Balance</v>
      </c>
      <c r="R1286" s="8" t="str">
        <f t="shared" si="29"/>
        <v>Normal Customer</v>
      </c>
    </row>
    <row r="1287" spans="1:18" ht="12.5" x14ac:dyDescent="0.25">
      <c r="A1287" s="7">
        <v>15658532</v>
      </c>
      <c r="B1287" s="1" t="s">
        <v>918</v>
      </c>
      <c r="C1287" s="7">
        <v>520</v>
      </c>
      <c r="D1287" s="1" t="s">
        <v>22</v>
      </c>
      <c r="E1287" s="1" t="s">
        <v>20</v>
      </c>
      <c r="F1287" s="7">
        <v>63</v>
      </c>
      <c r="G1287" s="7">
        <v>5</v>
      </c>
      <c r="H1287" s="7">
        <v>162278.29999999999</v>
      </c>
      <c r="I1287" s="7">
        <v>1</v>
      </c>
      <c r="J1287" s="7">
        <v>1</v>
      </c>
      <c r="K1287" s="7">
        <v>1</v>
      </c>
      <c r="L1287" s="7">
        <v>34765.33</v>
      </c>
      <c r="M1287" s="7">
        <v>0</v>
      </c>
      <c r="N1287" s="8">
        <f t="shared" si="25"/>
        <v>76962.278078062038</v>
      </c>
      <c r="O1287" s="8" t="str">
        <f t="shared" si="26"/>
        <v>High Balance Active</v>
      </c>
      <c r="P1287" s="8">
        <f t="shared" si="27"/>
        <v>100701.83463257096</v>
      </c>
      <c r="Q1287" s="8" t="str">
        <f t="shared" si="28"/>
        <v>Low Salary - High Balance</v>
      </c>
      <c r="R1287" s="8" t="str">
        <f t="shared" si="29"/>
        <v>Normal Customer</v>
      </c>
    </row>
    <row r="1288" spans="1:18" ht="12.5" x14ac:dyDescent="0.25">
      <c r="A1288" s="7">
        <v>15590993</v>
      </c>
      <c r="B1288" s="1" t="s">
        <v>408</v>
      </c>
      <c r="C1288" s="7">
        <v>579</v>
      </c>
      <c r="D1288" s="1" t="s">
        <v>22</v>
      </c>
      <c r="E1288" s="1" t="s">
        <v>27</v>
      </c>
      <c r="F1288" s="7">
        <v>37</v>
      </c>
      <c r="G1288" s="7">
        <v>5</v>
      </c>
      <c r="H1288" s="7">
        <v>152212.9</v>
      </c>
      <c r="I1288" s="7">
        <v>2</v>
      </c>
      <c r="J1288" s="7">
        <v>0</v>
      </c>
      <c r="K1288" s="7">
        <v>0</v>
      </c>
      <c r="L1288" s="7">
        <v>120219.14</v>
      </c>
      <c r="M1288" s="7">
        <v>0</v>
      </c>
      <c r="N1288" s="8">
        <f t="shared" si="25"/>
        <v>76939.306612816494</v>
      </c>
      <c r="O1288" s="8" t="str">
        <f t="shared" si="26"/>
        <v>High Balance Inactive</v>
      </c>
      <c r="P1288" s="8">
        <f t="shared" si="27"/>
        <v>100719.58813408753</v>
      </c>
      <c r="Q1288" s="8" t="str">
        <f t="shared" si="28"/>
        <v>High Salary - High Balance</v>
      </c>
      <c r="R1288" s="8" t="str">
        <f t="shared" si="29"/>
        <v>Normal Customer</v>
      </c>
    </row>
    <row r="1289" spans="1:18" ht="12.5" x14ac:dyDescent="0.25">
      <c r="A1289" s="7">
        <v>15565701</v>
      </c>
      <c r="B1289" s="1" t="s">
        <v>919</v>
      </c>
      <c r="C1289" s="7">
        <v>698</v>
      </c>
      <c r="D1289" s="1" t="s">
        <v>22</v>
      </c>
      <c r="E1289" s="1" t="s">
        <v>20</v>
      </c>
      <c r="F1289" s="7">
        <v>39</v>
      </c>
      <c r="G1289" s="7">
        <v>9</v>
      </c>
      <c r="H1289" s="7">
        <v>161993.9</v>
      </c>
      <c r="I1289" s="7">
        <v>1</v>
      </c>
      <c r="J1289" s="7">
        <v>0</v>
      </c>
      <c r="K1289" s="7">
        <v>0</v>
      </c>
      <c r="L1289" s="7">
        <v>90212.38</v>
      </c>
      <c r="M1289" s="7">
        <v>0</v>
      </c>
      <c r="N1289" s="8">
        <f t="shared" si="25"/>
        <v>76919.033627794372</v>
      </c>
      <c r="O1289" s="8" t="str">
        <f t="shared" si="26"/>
        <v>High Balance Inactive</v>
      </c>
      <c r="P1289" s="8">
        <f t="shared" si="27"/>
        <v>100714.33643684381</v>
      </c>
      <c r="Q1289" s="8" t="str">
        <f t="shared" si="28"/>
        <v>Low Salary - High Balance</v>
      </c>
      <c r="R1289" s="8" t="str">
        <f t="shared" si="29"/>
        <v>Normal Customer</v>
      </c>
    </row>
    <row r="1290" spans="1:18" ht="12.5" x14ac:dyDescent="0.25">
      <c r="A1290" s="7">
        <v>15597239</v>
      </c>
      <c r="B1290" s="1" t="s">
        <v>225</v>
      </c>
      <c r="C1290" s="7">
        <v>548</v>
      </c>
      <c r="D1290" s="1" t="s">
        <v>22</v>
      </c>
      <c r="E1290" s="1" t="s">
        <v>27</v>
      </c>
      <c r="F1290" s="7">
        <v>39</v>
      </c>
      <c r="G1290" s="7">
        <v>7</v>
      </c>
      <c r="H1290" s="7">
        <v>131468.4</v>
      </c>
      <c r="I1290" s="7">
        <v>1</v>
      </c>
      <c r="J1290" s="7">
        <v>1</v>
      </c>
      <c r="K1290" s="7">
        <v>0</v>
      </c>
      <c r="L1290" s="7">
        <v>164975.82</v>
      </c>
      <c r="M1290" s="7">
        <v>0</v>
      </c>
      <c r="N1290" s="8">
        <f t="shared" si="25"/>
        <v>76896.114752155292</v>
      </c>
      <c r="O1290" s="8" t="str">
        <f t="shared" si="26"/>
        <v>High Balance Inactive</v>
      </c>
      <c r="P1290" s="8">
        <f t="shared" si="27"/>
        <v>100717.16562769425</v>
      </c>
      <c r="Q1290" s="8" t="str">
        <f t="shared" si="28"/>
        <v>High Salary - High Balance</v>
      </c>
      <c r="R1290" s="8" t="str">
        <f t="shared" si="29"/>
        <v>Normal Customer</v>
      </c>
    </row>
    <row r="1291" spans="1:18" ht="12.5" x14ac:dyDescent="0.25">
      <c r="A1291" s="7">
        <v>15688880</v>
      </c>
      <c r="B1291" s="1" t="s">
        <v>920</v>
      </c>
      <c r="C1291" s="7">
        <v>672</v>
      </c>
      <c r="D1291" s="1" t="s">
        <v>30</v>
      </c>
      <c r="E1291" s="1" t="s">
        <v>27</v>
      </c>
      <c r="F1291" s="7">
        <v>40</v>
      </c>
      <c r="G1291" s="7">
        <v>10</v>
      </c>
      <c r="H1291" s="7">
        <v>102980.4</v>
      </c>
      <c r="I1291" s="7">
        <v>1</v>
      </c>
      <c r="J1291" s="7">
        <v>1</v>
      </c>
      <c r="K1291" s="7">
        <v>0</v>
      </c>
      <c r="L1291" s="7">
        <v>1285.81</v>
      </c>
      <c r="M1291" s="7">
        <v>1</v>
      </c>
      <c r="N1291" s="8">
        <f t="shared" si="25"/>
        <v>76881.409205066142</v>
      </c>
      <c r="O1291" s="8" t="str">
        <f t="shared" si="26"/>
        <v>High Balance Inactive</v>
      </c>
      <c r="P1291" s="8">
        <f t="shared" si="27"/>
        <v>100699.84990299138</v>
      </c>
      <c r="Q1291" s="8" t="str">
        <f t="shared" si="28"/>
        <v>Low Salary - High Balance</v>
      </c>
      <c r="R1291" s="8" t="str">
        <f t="shared" si="29"/>
        <v>At - Risk Premium Customer</v>
      </c>
    </row>
    <row r="1292" spans="1:18" ht="12.5" x14ac:dyDescent="0.25">
      <c r="A1292" s="7">
        <v>15813917</v>
      </c>
      <c r="B1292" s="1" t="s">
        <v>921</v>
      </c>
      <c r="C1292" s="7">
        <v>653</v>
      </c>
      <c r="D1292" s="1" t="s">
        <v>30</v>
      </c>
      <c r="E1292" s="1" t="s">
        <v>27</v>
      </c>
      <c r="F1292" s="7">
        <v>31</v>
      </c>
      <c r="G1292" s="7">
        <v>9</v>
      </c>
      <c r="H1292" s="7">
        <v>143322</v>
      </c>
      <c r="I1292" s="7">
        <v>1</v>
      </c>
      <c r="J1292" s="7">
        <v>1</v>
      </c>
      <c r="K1292" s="7">
        <v>0</v>
      </c>
      <c r="L1292" s="7">
        <v>83679.460000000006</v>
      </c>
      <c r="M1292" s="7">
        <v>0</v>
      </c>
      <c r="N1292" s="8">
        <f t="shared" si="25"/>
        <v>76874.374436657818</v>
      </c>
      <c r="O1292" s="8" t="str">
        <f t="shared" si="26"/>
        <v>High Balance Inactive</v>
      </c>
      <c r="P1292" s="8">
        <f t="shared" si="27"/>
        <v>100726.64614016202</v>
      </c>
      <c r="Q1292" s="8" t="str">
        <f t="shared" si="28"/>
        <v>Low Salary - High Balance</v>
      </c>
      <c r="R1292" s="8" t="str">
        <f t="shared" si="29"/>
        <v>Normal Customer</v>
      </c>
    </row>
    <row r="1293" spans="1:18" ht="12.5" x14ac:dyDescent="0.25">
      <c r="A1293" s="7">
        <v>15679611</v>
      </c>
      <c r="B1293" s="1" t="s">
        <v>34</v>
      </c>
      <c r="C1293" s="7">
        <v>734</v>
      </c>
      <c r="D1293" s="1" t="s">
        <v>22</v>
      </c>
      <c r="E1293" s="1" t="s">
        <v>20</v>
      </c>
      <c r="F1293" s="7">
        <v>37</v>
      </c>
      <c r="G1293" s="7">
        <v>2</v>
      </c>
      <c r="H1293" s="7">
        <v>130404.9</v>
      </c>
      <c r="I1293" s="7">
        <v>1</v>
      </c>
      <c r="J1293" s="7">
        <v>0</v>
      </c>
      <c r="K1293" s="7">
        <v>0</v>
      </c>
      <c r="L1293" s="7">
        <v>34548.74</v>
      </c>
      <c r="M1293" s="7">
        <v>0</v>
      </c>
      <c r="N1293" s="8">
        <f t="shared" si="25"/>
        <v>76856.459196549069</v>
      </c>
      <c r="O1293" s="8" t="str">
        <f t="shared" si="26"/>
        <v>High Balance Inactive</v>
      </c>
      <c r="P1293" s="8">
        <f t="shared" si="27"/>
        <v>100731.24230789999</v>
      </c>
      <c r="Q1293" s="8" t="str">
        <f t="shared" si="28"/>
        <v>Low Salary - High Balance</v>
      </c>
      <c r="R1293" s="8" t="str">
        <f t="shared" si="29"/>
        <v>Normal Customer</v>
      </c>
    </row>
    <row r="1294" spans="1:18" ht="12.5" x14ac:dyDescent="0.25">
      <c r="A1294" s="7">
        <v>15636589</v>
      </c>
      <c r="B1294" s="1" t="s">
        <v>870</v>
      </c>
      <c r="C1294" s="7">
        <v>794</v>
      </c>
      <c r="D1294" s="1" t="s">
        <v>19</v>
      </c>
      <c r="E1294" s="1" t="s">
        <v>20</v>
      </c>
      <c r="F1294" s="7">
        <v>41</v>
      </c>
      <c r="G1294" s="7">
        <v>7</v>
      </c>
      <c r="H1294" s="7">
        <v>0</v>
      </c>
      <c r="I1294" s="7">
        <v>2</v>
      </c>
      <c r="J1294" s="7">
        <v>1</v>
      </c>
      <c r="K1294" s="7">
        <v>1</v>
      </c>
      <c r="L1294" s="7">
        <v>74275.08</v>
      </c>
      <c r="M1294" s="7">
        <v>0</v>
      </c>
      <c r="N1294" s="8">
        <f t="shared" si="25"/>
        <v>76842.017869471543</v>
      </c>
      <c r="O1294" s="8" t="str">
        <f t="shared" si="26"/>
        <v>Low Balance Active</v>
      </c>
      <c r="P1294" s="8">
        <f t="shared" si="27"/>
        <v>100749.09087918042</v>
      </c>
      <c r="Q1294" s="8" t="str">
        <f t="shared" si="28"/>
        <v>Low Salary - Low Balance</v>
      </c>
      <c r="R1294" s="8" t="str">
        <f t="shared" si="29"/>
        <v>Normal Customer</v>
      </c>
    </row>
    <row r="1295" spans="1:18" ht="12.5" x14ac:dyDescent="0.25">
      <c r="A1295" s="7">
        <v>15687752</v>
      </c>
      <c r="B1295" s="1" t="s">
        <v>922</v>
      </c>
      <c r="C1295" s="7">
        <v>641</v>
      </c>
      <c r="D1295" s="1" t="s">
        <v>19</v>
      </c>
      <c r="E1295" s="1" t="s">
        <v>27</v>
      </c>
      <c r="F1295" s="7">
        <v>30</v>
      </c>
      <c r="G1295" s="7">
        <v>2</v>
      </c>
      <c r="H1295" s="7">
        <v>87505.47</v>
      </c>
      <c r="I1295" s="7">
        <v>2</v>
      </c>
      <c r="J1295" s="7">
        <v>0</v>
      </c>
      <c r="K1295" s="7">
        <v>1</v>
      </c>
      <c r="L1295" s="7">
        <v>7278.57</v>
      </c>
      <c r="M1295" s="7">
        <v>0</v>
      </c>
      <c r="N1295" s="8">
        <f t="shared" si="25"/>
        <v>76862.746765578762</v>
      </c>
      <c r="O1295" s="8" t="str">
        <f t="shared" si="26"/>
        <v>High Balance Active</v>
      </c>
      <c r="P1295" s="8">
        <f t="shared" si="27"/>
        <v>100756.23250606988</v>
      </c>
      <c r="Q1295" s="8" t="str">
        <f t="shared" si="28"/>
        <v>Low Salary - High Balance</v>
      </c>
      <c r="R1295" s="8" t="str">
        <f t="shared" si="29"/>
        <v>Normal Customer</v>
      </c>
    </row>
    <row r="1296" spans="1:18" ht="12.5" x14ac:dyDescent="0.25">
      <c r="A1296" s="7">
        <v>15584363</v>
      </c>
      <c r="B1296" s="1" t="s">
        <v>923</v>
      </c>
      <c r="C1296" s="7">
        <v>824</v>
      </c>
      <c r="D1296" s="1" t="s">
        <v>19</v>
      </c>
      <c r="E1296" s="1" t="s">
        <v>27</v>
      </c>
      <c r="F1296" s="7">
        <v>30</v>
      </c>
      <c r="G1296" s="7">
        <v>0</v>
      </c>
      <c r="H1296" s="7">
        <v>133634</v>
      </c>
      <c r="I1296" s="7">
        <v>1</v>
      </c>
      <c r="J1296" s="7">
        <v>1</v>
      </c>
      <c r="K1296" s="7">
        <v>1</v>
      </c>
      <c r="L1296" s="7">
        <v>162053.92000000001</v>
      </c>
      <c r="M1296" s="7">
        <v>0</v>
      </c>
      <c r="N1296" s="8">
        <f t="shared" si="25"/>
        <v>76859.875010793432</v>
      </c>
      <c r="O1296" s="8" t="str">
        <f t="shared" si="26"/>
        <v>High Balance Active</v>
      </c>
      <c r="P1296" s="8">
        <f t="shared" si="27"/>
        <v>100781.45583648166</v>
      </c>
      <c r="Q1296" s="8" t="str">
        <f t="shared" si="28"/>
        <v>High Salary - High Balance</v>
      </c>
      <c r="R1296" s="8" t="str">
        <f t="shared" si="29"/>
        <v>Normal Customer</v>
      </c>
    </row>
    <row r="1297" spans="1:18" ht="12.5" x14ac:dyDescent="0.25">
      <c r="A1297" s="7">
        <v>15737748</v>
      </c>
      <c r="B1297" s="1" t="s">
        <v>924</v>
      </c>
      <c r="C1297" s="7">
        <v>534</v>
      </c>
      <c r="D1297" s="1" t="s">
        <v>22</v>
      </c>
      <c r="E1297" s="1" t="s">
        <v>20</v>
      </c>
      <c r="F1297" s="7">
        <v>33</v>
      </c>
      <c r="G1297" s="7">
        <v>3</v>
      </c>
      <c r="H1297" s="7">
        <v>151233.60000000001</v>
      </c>
      <c r="I1297" s="7">
        <v>1</v>
      </c>
      <c r="J1297" s="7">
        <v>0</v>
      </c>
      <c r="K1297" s="7">
        <v>0</v>
      </c>
      <c r="L1297" s="7">
        <v>199336.63</v>
      </c>
      <c r="M1297" s="7">
        <v>0</v>
      </c>
      <c r="N1297" s="8">
        <f t="shared" si="25"/>
        <v>76844.551360324025</v>
      </c>
      <c r="O1297" s="8" t="str">
        <f t="shared" si="26"/>
        <v>High Balance Inactive</v>
      </c>
      <c r="P1297" s="8">
        <f t="shared" si="27"/>
        <v>100764.9180593795</v>
      </c>
      <c r="Q1297" s="8" t="str">
        <f t="shared" si="28"/>
        <v>High Salary - High Balance</v>
      </c>
      <c r="R1297" s="8" t="str">
        <f t="shared" si="29"/>
        <v>Normal Customer</v>
      </c>
    </row>
    <row r="1298" spans="1:18" ht="12.5" x14ac:dyDescent="0.25">
      <c r="A1298" s="7">
        <v>15803365</v>
      </c>
      <c r="B1298" s="1" t="s">
        <v>925</v>
      </c>
      <c r="C1298" s="7">
        <v>653</v>
      </c>
      <c r="D1298" s="1" t="s">
        <v>22</v>
      </c>
      <c r="E1298" s="1" t="s">
        <v>27</v>
      </c>
      <c r="F1298" s="7">
        <v>55</v>
      </c>
      <c r="G1298" s="7">
        <v>2</v>
      </c>
      <c r="H1298" s="7">
        <v>70263.83</v>
      </c>
      <c r="I1298" s="7">
        <v>1</v>
      </c>
      <c r="J1298" s="7">
        <v>0</v>
      </c>
      <c r="K1298" s="7">
        <v>1</v>
      </c>
      <c r="L1298" s="7">
        <v>62347.71</v>
      </c>
      <c r="M1298" s="7">
        <v>0</v>
      </c>
      <c r="N1298" s="8">
        <f t="shared" si="25"/>
        <v>76824.467923866221</v>
      </c>
      <c r="O1298" s="8" t="str">
        <f t="shared" si="26"/>
        <v>Low Balance Active</v>
      </c>
      <c r="P1298" s="8">
        <f t="shared" si="27"/>
        <v>100738.30582613419</v>
      </c>
      <c r="Q1298" s="8" t="str">
        <f t="shared" si="28"/>
        <v>Low Salary - Low Balance</v>
      </c>
      <c r="R1298" s="8" t="str">
        <f t="shared" si="29"/>
        <v>Normal Customer</v>
      </c>
    </row>
    <row r="1299" spans="1:18" ht="12.5" x14ac:dyDescent="0.25">
      <c r="A1299" s="7">
        <v>15793247</v>
      </c>
      <c r="B1299" s="1" t="s">
        <v>864</v>
      </c>
      <c r="C1299" s="7">
        <v>498</v>
      </c>
      <c r="D1299" s="1" t="s">
        <v>19</v>
      </c>
      <c r="E1299" s="1" t="s">
        <v>27</v>
      </c>
      <c r="F1299" s="7">
        <v>34</v>
      </c>
      <c r="G1299" s="7">
        <v>5</v>
      </c>
      <c r="H1299" s="7">
        <v>0</v>
      </c>
      <c r="I1299" s="7">
        <v>2</v>
      </c>
      <c r="J1299" s="7">
        <v>1</v>
      </c>
      <c r="K1299" s="7">
        <v>1</v>
      </c>
      <c r="L1299" s="7">
        <v>91711.66</v>
      </c>
      <c r="M1299" s="7">
        <v>0</v>
      </c>
      <c r="N1299" s="8">
        <f t="shared" si="25"/>
        <v>76826.239632730372</v>
      </c>
      <c r="O1299" s="8" t="str">
        <f t="shared" si="26"/>
        <v>Low Balance Active</v>
      </c>
      <c r="P1299" s="8">
        <f t="shared" si="27"/>
        <v>100748.67325681906</v>
      </c>
      <c r="Q1299" s="8" t="str">
        <f t="shared" si="28"/>
        <v>Low Salary - Low Balance</v>
      </c>
      <c r="R1299" s="8" t="str">
        <f t="shared" si="29"/>
        <v>Normal Customer</v>
      </c>
    </row>
    <row r="1300" spans="1:18" ht="12.5" x14ac:dyDescent="0.25">
      <c r="A1300" s="7">
        <v>15572360</v>
      </c>
      <c r="B1300" s="1" t="s">
        <v>96</v>
      </c>
      <c r="C1300" s="7">
        <v>683</v>
      </c>
      <c r="D1300" s="1" t="s">
        <v>19</v>
      </c>
      <c r="E1300" s="1" t="s">
        <v>27</v>
      </c>
      <c r="F1300" s="7">
        <v>30</v>
      </c>
      <c r="G1300" s="7">
        <v>10</v>
      </c>
      <c r="H1300" s="7">
        <v>57657.49</v>
      </c>
      <c r="I1300" s="7">
        <v>1</v>
      </c>
      <c r="J1300" s="7">
        <v>0</v>
      </c>
      <c r="K1300" s="7">
        <v>0</v>
      </c>
      <c r="L1300" s="7">
        <v>79240.899999999994</v>
      </c>
      <c r="M1300" s="7">
        <v>0</v>
      </c>
      <c r="N1300" s="8">
        <f t="shared" si="25"/>
        <v>76846.992263641427</v>
      </c>
      <c r="O1300" s="8" t="str">
        <f t="shared" si="26"/>
        <v>Low Balance Inactive</v>
      </c>
      <c r="P1300" s="8">
        <f t="shared" si="27"/>
        <v>100751.114373312</v>
      </c>
      <c r="Q1300" s="8" t="str">
        <f t="shared" si="28"/>
        <v>Low Salary - Low Balance</v>
      </c>
      <c r="R1300" s="8" t="str">
        <f t="shared" si="29"/>
        <v>Normal Customer</v>
      </c>
    </row>
    <row r="1301" spans="1:18" ht="12.5" x14ac:dyDescent="0.25">
      <c r="A1301" s="7">
        <v>15795166</v>
      </c>
      <c r="B1301" s="1" t="s">
        <v>926</v>
      </c>
      <c r="C1301" s="7">
        <v>618</v>
      </c>
      <c r="D1301" s="1" t="s">
        <v>30</v>
      </c>
      <c r="E1301" s="1" t="s">
        <v>27</v>
      </c>
      <c r="F1301" s="7">
        <v>42</v>
      </c>
      <c r="G1301" s="7">
        <v>8</v>
      </c>
      <c r="H1301" s="7">
        <v>153572.29999999999</v>
      </c>
      <c r="I1301" s="7">
        <v>2</v>
      </c>
      <c r="J1301" s="7">
        <v>1</v>
      </c>
      <c r="K1301" s="7">
        <v>1</v>
      </c>
      <c r="L1301" s="7">
        <v>76679.600000000006</v>
      </c>
      <c r="M1301" s="7">
        <v>0</v>
      </c>
      <c r="N1301" s="8">
        <f t="shared" si="25"/>
        <v>76852.177214266558</v>
      </c>
      <c r="O1301" s="8" t="str">
        <f t="shared" si="26"/>
        <v>High Balance Active</v>
      </c>
      <c r="P1301" s="8">
        <f t="shared" si="27"/>
        <v>100756.92637395328</v>
      </c>
      <c r="Q1301" s="8" t="str">
        <f t="shared" si="28"/>
        <v>Low Salary - High Balance</v>
      </c>
      <c r="R1301" s="8" t="str">
        <f t="shared" si="29"/>
        <v>Normal Customer</v>
      </c>
    </row>
    <row r="1302" spans="1:18" ht="12.5" x14ac:dyDescent="0.25">
      <c r="A1302" s="7">
        <v>15724620</v>
      </c>
      <c r="B1302" s="1" t="s">
        <v>927</v>
      </c>
      <c r="C1302" s="7">
        <v>538</v>
      </c>
      <c r="D1302" s="1" t="s">
        <v>19</v>
      </c>
      <c r="E1302" s="1" t="s">
        <v>27</v>
      </c>
      <c r="F1302" s="7">
        <v>37</v>
      </c>
      <c r="G1302" s="7">
        <v>1</v>
      </c>
      <c r="H1302" s="7">
        <v>134752.1</v>
      </c>
      <c r="I1302" s="7">
        <v>1</v>
      </c>
      <c r="J1302" s="7">
        <v>1</v>
      </c>
      <c r="K1302" s="7">
        <v>0</v>
      </c>
      <c r="L1302" s="7">
        <v>162511.54999999999</v>
      </c>
      <c r="M1302" s="7">
        <v>0</v>
      </c>
      <c r="N1302" s="8">
        <f t="shared" si="25"/>
        <v>76831.442045946096</v>
      </c>
      <c r="O1302" s="8" t="str">
        <f t="shared" si="26"/>
        <v>High Balance Inactive</v>
      </c>
      <c r="P1302" s="8">
        <f t="shared" si="27"/>
        <v>100763.43375945976</v>
      </c>
      <c r="Q1302" s="8" t="str">
        <f t="shared" si="28"/>
        <v>High Salary - High Balance</v>
      </c>
      <c r="R1302" s="8" t="str">
        <f t="shared" si="29"/>
        <v>Normal Customer</v>
      </c>
    </row>
    <row r="1303" spans="1:18" ht="12.5" x14ac:dyDescent="0.25">
      <c r="A1303" s="7">
        <v>15800856</v>
      </c>
      <c r="B1303" s="1" t="s">
        <v>928</v>
      </c>
      <c r="C1303" s="7">
        <v>643</v>
      </c>
      <c r="D1303" s="1" t="s">
        <v>22</v>
      </c>
      <c r="E1303" s="1" t="s">
        <v>27</v>
      </c>
      <c r="F1303" s="7">
        <v>34</v>
      </c>
      <c r="G1303" s="7">
        <v>3</v>
      </c>
      <c r="H1303" s="7">
        <v>83132.09</v>
      </c>
      <c r="I1303" s="7">
        <v>1</v>
      </c>
      <c r="J1303" s="7">
        <v>1</v>
      </c>
      <c r="K1303" s="7">
        <v>1</v>
      </c>
      <c r="L1303" s="7">
        <v>21360.880000000001</v>
      </c>
      <c r="M1303" s="7">
        <v>0</v>
      </c>
      <c r="N1303" s="8">
        <f t="shared" si="25"/>
        <v>76815.783582049335</v>
      </c>
      <c r="O1303" s="8" t="str">
        <f t="shared" si="26"/>
        <v>High Balance Active</v>
      </c>
      <c r="P1303" s="8">
        <f t="shared" si="27"/>
        <v>100746.7405677213</v>
      </c>
      <c r="Q1303" s="8" t="str">
        <f t="shared" si="28"/>
        <v>Low Salary - High Balance</v>
      </c>
      <c r="R1303" s="8" t="str">
        <f t="shared" si="29"/>
        <v>Normal Customer</v>
      </c>
    </row>
    <row r="1304" spans="1:18" ht="12.5" x14ac:dyDescent="0.25">
      <c r="A1304" s="7">
        <v>15671097</v>
      </c>
      <c r="B1304" s="1" t="s">
        <v>906</v>
      </c>
      <c r="C1304" s="7">
        <v>428</v>
      </c>
      <c r="D1304" s="1" t="s">
        <v>19</v>
      </c>
      <c r="E1304" s="1" t="s">
        <v>20</v>
      </c>
      <c r="F1304" s="7">
        <v>31</v>
      </c>
      <c r="G1304" s="7">
        <v>2</v>
      </c>
      <c r="H1304" s="7">
        <v>0</v>
      </c>
      <c r="I1304" s="7">
        <v>2</v>
      </c>
      <c r="J1304" s="7">
        <v>1</v>
      </c>
      <c r="K1304" s="7">
        <v>0</v>
      </c>
      <c r="L1304" s="7">
        <v>54487.43</v>
      </c>
      <c r="M1304" s="7">
        <v>0</v>
      </c>
      <c r="N1304" s="8">
        <f t="shared" si="25"/>
        <v>76814.075548945519</v>
      </c>
      <c r="O1304" s="8" t="str">
        <f t="shared" si="26"/>
        <v>Low Balance Inactive</v>
      </c>
      <c r="P1304" s="8">
        <f t="shared" si="27"/>
        <v>100768.20780962711</v>
      </c>
      <c r="Q1304" s="8" t="str">
        <f t="shared" si="28"/>
        <v>Low Salary - Low Balance</v>
      </c>
      <c r="R1304" s="8" t="str">
        <f t="shared" si="29"/>
        <v>Normal Customer</v>
      </c>
    </row>
    <row r="1305" spans="1:18" ht="12.5" x14ac:dyDescent="0.25">
      <c r="A1305" s="7">
        <v>15683930</v>
      </c>
      <c r="B1305" s="1" t="s">
        <v>279</v>
      </c>
      <c r="C1305" s="7">
        <v>593</v>
      </c>
      <c r="D1305" s="1" t="s">
        <v>30</v>
      </c>
      <c r="E1305" s="1" t="s">
        <v>20</v>
      </c>
      <c r="F1305" s="7">
        <v>32</v>
      </c>
      <c r="G1305" s="7">
        <v>9</v>
      </c>
      <c r="H1305" s="7">
        <v>134096.5</v>
      </c>
      <c r="I1305" s="7">
        <v>2</v>
      </c>
      <c r="J1305" s="7">
        <v>1</v>
      </c>
      <c r="K1305" s="7">
        <v>0</v>
      </c>
      <c r="L1305" s="7">
        <v>53931.05</v>
      </c>
      <c r="M1305" s="7">
        <v>1</v>
      </c>
      <c r="N1305" s="8">
        <f t="shared" si="25"/>
        <v>76834.852956451316</v>
      </c>
      <c r="O1305" s="8" t="str">
        <f t="shared" si="26"/>
        <v>High Balance Inactive</v>
      </c>
      <c r="P1305" s="8">
        <f t="shared" si="27"/>
        <v>100780.72627806359</v>
      </c>
      <c r="Q1305" s="8" t="str">
        <f t="shared" si="28"/>
        <v>Low Salary - High Balance</v>
      </c>
      <c r="R1305" s="8" t="str">
        <f t="shared" si="29"/>
        <v>At - Risk Premium Customer</v>
      </c>
    </row>
    <row r="1306" spans="1:18" ht="12.5" x14ac:dyDescent="0.25">
      <c r="A1306" s="7">
        <v>15749004</v>
      </c>
      <c r="B1306" s="1" t="s">
        <v>91</v>
      </c>
      <c r="C1306" s="7">
        <v>718</v>
      </c>
      <c r="D1306" s="1" t="s">
        <v>19</v>
      </c>
      <c r="E1306" s="1" t="s">
        <v>20</v>
      </c>
      <c r="F1306" s="7">
        <v>31</v>
      </c>
      <c r="G1306" s="7">
        <v>0</v>
      </c>
      <c r="H1306" s="7">
        <v>118100.6</v>
      </c>
      <c r="I1306" s="7">
        <v>2</v>
      </c>
      <c r="J1306" s="7">
        <v>1</v>
      </c>
      <c r="K1306" s="7">
        <v>0</v>
      </c>
      <c r="L1306" s="7">
        <v>103165.15</v>
      </c>
      <c r="M1306" s="7">
        <v>0</v>
      </c>
      <c r="N1306" s="8">
        <f t="shared" si="25"/>
        <v>76819.360086580215</v>
      </c>
      <c r="O1306" s="8" t="str">
        <f t="shared" si="26"/>
        <v>High Balance Inactive</v>
      </c>
      <c r="P1306" s="8">
        <f t="shared" si="27"/>
        <v>100793.40205627735</v>
      </c>
      <c r="Q1306" s="8" t="str">
        <f t="shared" si="28"/>
        <v>High Salary - High Balance</v>
      </c>
      <c r="R1306" s="8" t="str">
        <f t="shared" si="29"/>
        <v>Normal Customer</v>
      </c>
    </row>
    <row r="1307" spans="1:18" ht="12.5" x14ac:dyDescent="0.25">
      <c r="A1307" s="7">
        <v>15800434</v>
      </c>
      <c r="B1307" s="1" t="s">
        <v>813</v>
      </c>
      <c r="C1307" s="7">
        <v>811</v>
      </c>
      <c r="D1307" s="1" t="s">
        <v>30</v>
      </c>
      <c r="E1307" s="1" t="s">
        <v>27</v>
      </c>
      <c r="F1307" s="7">
        <v>52</v>
      </c>
      <c r="G1307" s="7">
        <v>10</v>
      </c>
      <c r="H1307" s="7">
        <v>76915.399999999994</v>
      </c>
      <c r="I1307" s="7">
        <v>1</v>
      </c>
      <c r="J1307" s="7">
        <v>0</v>
      </c>
      <c r="K1307" s="7">
        <v>0</v>
      </c>
      <c r="L1307" s="7">
        <v>146359.81</v>
      </c>
      <c r="M1307" s="7">
        <v>1</v>
      </c>
      <c r="N1307" s="8">
        <f t="shared" si="25"/>
        <v>76808.187897158437</v>
      </c>
      <c r="O1307" s="8" t="str">
        <f t="shared" si="26"/>
        <v>High Balance Inactive</v>
      </c>
      <c r="P1307" s="8">
        <f t="shared" si="27"/>
        <v>100792.76017591367</v>
      </c>
      <c r="Q1307" s="8" t="str">
        <f t="shared" si="28"/>
        <v>High Salary - High Balance</v>
      </c>
      <c r="R1307" s="8" t="str">
        <f t="shared" si="29"/>
        <v>At - Risk Premium Customer</v>
      </c>
    </row>
    <row r="1308" spans="1:18" ht="12.5" x14ac:dyDescent="0.25">
      <c r="A1308" s="7">
        <v>15709117</v>
      </c>
      <c r="B1308" s="1" t="s">
        <v>132</v>
      </c>
      <c r="C1308" s="7">
        <v>823</v>
      </c>
      <c r="D1308" s="1" t="s">
        <v>22</v>
      </c>
      <c r="E1308" s="1" t="s">
        <v>20</v>
      </c>
      <c r="F1308" s="7">
        <v>46</v>
      </c>
      <c r="G1308" s="7">
        <v>3</v>
      </c>
      <c r="H1308" s="7">
        <v>81576.75</v>
      </c>
      <c r="I1308" s="7">
        <v>1</v>
      </c>
      <c r="J1308" s="7">
        <v>1</v>
      </c>
      <c r="K1308" s="7">
        <v>1</v>
      </c>
      <c r="L1308" s="7">
        <v>28370.95</v>
      </c>
      <c r="M1308" s="7">
        <v>1</v>
      </c>
      <c r="N1308" s="8">
        <f t="shared" si="25"/>
        <v>76808.158873849592</v>
      </c>
      <c r="O1308" s="8" t="str">
        <f t="shared" si="26"/>
        <v>High Balance Active</v>
      </c>
      <c r="P1308" s="8">
        <f t="shared" si="27"/>
        <v>100780.42475365485</v>
      </c>
      <c r="Q1308" s="8" t="str">
        <f t="shared" si="28"/>
        <v>Low Salary - High Balance</v>
      </c>
      <c r="R1308" s="8" t="str">
        <f t="shared" si="29"/>
        <v>Normal Customer</v>
      </c>
    </row>
    <row r="1309" spans="1:18" ht="12.5" x14ac:dyDescent="0.25">
      <c r="A1309" s="7">
        <v>15638806</v>
      </c>
      <c r="B1309" s="1" t="s">
        <v>746</v>
      </c>
      <c r="C1309" s="7">
        <v>645</v>
      </c>
      <c r="D1309" s="1" t="s">
        <v>22</v>
      </c>
      <c r="E1309" s="1" t="s">
        <v>27</v>
      </c>
      <c r="F1309" s="7">
        <v>49</v>
      </c>
      <c r="G1309" s="7">
        <v>2</v>
      </c>
      <c r="H1309" s="7">
        <v>0</v>
      </c>
      <c r="I1309" s="7">
        <v>2</v>
      </c>
      <c r="J1309" s="7">
        <v>0</v>
      </c>
      <c r="K1309" s="7">
        <v>0</v>
      </c>
      <c r="L1309" s="7">
        <v>10023.15</v>
      </c>
      <c r="M1309" s="7">
        <v>0</v>
      </c>
      <c r="N1309" s="8">
        <f t="shared" si="25"/>
        <v>76806.867622529215</v>
      </c>
      <c r="O1309" s="8" t="str">
        <f t="shared" si="26"/>
        <v>Low Balance Inactive</v>
      </c>
      <c r="P1309" s="8">
        <f t="shared" si="27"/>
        <v>100800.03197671298</v>
      </c>
      <c r="Q1309" s="8" t="str">
        <f t="shared" si="28"/>
        <v>Low Salary - Low Balance</v>
      </c>
      <c r="R1309" s="8" t="str">
        <f t="shared" si="29"/>
        <v>Normal Customer</v>
      </c>
    </row>
    <row r="1310" spans="1:18" ht="12.5" x14ac:dyDescent="0.25">
      <c r="A1310" s="7">
        <v>15662294</v>
      </c>
      <c r="B1310" s="1" t="s">
        <v>725</v>
      </c>
      <c r="C1310" s="7">
        <v>710</v>
      </c>
      <c r="D1310" s="1" t="s">
        <v>19</v>
      </c>
      <c r="E1310" s="1" t="s">
        <v>27</v>
      </c>
      <c r="F1310" s="7">
        <v>33</v>
      </c>
      <c r="G1310" s="7">
        <v>10</v>
      </c>
      <c r="H1310" s="7">
        <v>118327.2</v>
      </c>
      <c r="I1310" s="7">
        <v>2</v>
      </c>
      <c r="J1310" s="7">
        <v>1</v>
      </c>
      <c r="K1310" s="7">
        <v>1</v>
      </c>
      <c r="L1310" s="7">
        <v>192928.82</v>
      </c>
      <c r="M1310" s="7">
        <v>0</v>
      </c>
      <c r="N1310" s="8">
        <f t="shared" si="25"/>
        <v>76827.671216143121</v>
      </c>
      <c r="O1310" s="8" t="str">
        <f t="shared" si="26"/>
        <v>High Balance Active</v>
      </c>
      <c r="P1310" s="8">
        <f t="shared" si="27"/>
        <v>100824.6194312029</v>
      </c>
      <c r="Q1310" s="8" t="str">
        <f t="shared" si="28"/>
        <v>High Salary - High Balance</v>
      </c>
      <c r="R1310" s="8" t="str">
        <f t="shared" si="29"/>
        <v>Normal Customer</v>
      </c>
    </row>
    <row r="1311" spans="1:18" ht="12.5" x14ac:dyDescent="0.25">
      <c r="A1311" s="7">
        <v>15690079</v>
      </c>
      <c r="B1311" s="1" t="s">
        <v>929</v>
      </c>
      <c r="C1311" s="7">
        <v>591</v>
      </c>
      <c r="D1311" s="1" t="s">
        <v>22</v>
      </c>
      <c r="E1311" s="1" t="s">
        <v>27</v>
      </c>
      <c r="F1311" s="7">
        <v>30</v>
      </c>
      <c r="G1311" s="7">
        <v>8</v>
      </c>
      <c r="H1311" s="7">
        <v>124857.7</v>
      </c>
      <c r="I1311" s="7">
        <v>2</v>
      </c>
      <c r="J1311" s="7">
        <v>0</v>
      </c>
      <c r="K1311" s="7">
        <v>0</v>
      </c>
      <c r="L1311" s="7">
        <v>50485.7</v>
      </c>
      <c r="M1311" s="7">
        <v>0</v>
      </c>
      <c r="N1311" s="8">
        <f t="shared" si="25"/>
        <v>76816.427778379977</v>
      </c>
      <c r="O1311" s="8" t="str">
        <f t="shared" si="26"/>
        <v>High Balance Inactive</v>
      </c>
      <c r="P1311" s="8">
        <f t="shared" si="27"/>
        <v>100799.6657057711</v>
      </c>
      <c r="Q1311" s="8" t="str">
        <f t="shared" si="28"/>
        <v>Low Salary - High Balance</v>
      </c>
      <c r="R1311" s="8" t="str">
        <f t="shared" si="29"/>
        <v>Normal Customer</v>
      </c>
    </row>
    <row r="1312" spans="1:18" ht="12.5" x14ac:dyDescent="0.25">
      <c r="A1312" s="7">
        <v>15759317</v>
      </c>
      <c r="B1312" s="1" t="s">
        <v>930</v>
      </c>
      <c r="C1312" s="7">
        <v>748</v>
      </c>
      <c r="D1312" s="1" t="s">
        <v>30</v>
      </c>
      <c r="E1312" s="1" t="s">
        <v>20</v>
      </c>
      <c r="F1312" s="7">
        <v>27</v>
      </c>
      <c r="G1312" s="7">
        <v>2</v>
      </c>
      <c r="H1312" s="7">
        <v>90971.85</v>
      </c>
      <c r="I1312" s="7">
        <v>1</v>
      </c>
      <c r="J1312" s="7">
        <v>1</v>
      </c>
      <c r="K1312" s="7">
        <v>1</v>
      </c>
      <c r="L1312" s="7">
        <v>131662.47</v>
      </c>
      <c r="M1312" s="7">
        <v>0</v>
      </c>
      <c r="N1312" s="8">
        <f t="shared" si="25"/>
        <v>76803.408463414773</v>
      </c>
      <c r="O1312" s="8" t="str">
        <f t="shared" si="26"/>
        <v>High Balance Active</v>
      </c>
      <c r="P1312" s="8">
        <f t="shared" si="27"/>
        <v>100813.30092682959</v>
      </c>
      <c r="Q1312" s="8" t="str">
        <f t="shared" si="28"/>
        <v>High Salary - High Balance</v>
      </c>
      <c r="R1312" s="8" t="str">
        <f t="shared" si="29"/>
        <v>Normal Customer</v>
      </c>
    </row>
    <row r="1313" spans="1:18" ht="12.5" x14ac:dyDescent="0.25">
      <c r="A1313" s="7">
        <v>15750497</v>
      </c>
      <c r="B1313" s="1" t="s">
        <v>866</v>
      </c>
      <c r="C1313" s="7">
        <v>850</v>
      </c>
      <c r="D1313" s="1" t="s">
        <v>19</v>
      </c>
      <c r="E1313" s="1" t="s">
        <v>20</v>
      </c>
      <c r="F1313" s="7">
        <v>37</v>
      </c>
      <c r="G1313" s="7">
        <v>7</v>
      </c>
      <c r="H1313" s="7">
        <v>153147.79999999999</v>
      </c>
      <c r="I1313" s="7">
        <v>1</v>
      </c>
      <c r="J1313" s="7">
        <v>1</v>
      </c>
      <c r="K1313" s="7">
        <v>1</v>
      </c>
      <c r="L1313" s="7">
        <v>152235.29999999999</v>
      </c>
      <c r="M1313" s="7">
        <v>0</v>
      </c>
      <c r="N1313" s="8">
        <f t="shared" si="25"/>
        <v>76799.567736514087</v>
      </c>
      <c r="O1313" s="8" t="str">
        <f t="shared" si="26"/>
        <v>High Balance Active</v>
      </c>
      <c r="P1313" s="8">
        <f t="shared" si="27"/>
        <v>100804.93845215536</v>
      </c>
      <c r="Q1313" s="8" t="str">
        <f t="shared" si="28"/>
        <v>High Salary - High Balance</v>
      </c>
      <c r="R1313" s="8" t="str">
        <f t="shared" si="29"/>
        <v>Normal Customer</v>
      </c>
    </row>
    <row r="1314" spans="1:18" ht="12.5" x14ac:dyDescent="0.25">
      <c r="A1314" s="7">
        <v>15596181</v>
      </c>
      <c r="B1314" s="1" t="s">
        <v>931</v>
      </c>
      <c r="C1314" s="7">
        <v>542</v>
      </c>
      <c r="D1314" s="1" t="s">
        <v>19</v>
      </c>
      <c r="E1314" s="1" t="s">
        <v>27</v>
      </c>
      <c r="F1314" s="7">
        <v>38</v>
      </c>
      <c r="G1314" s="7">
        <v>8</v>
      </c>
      <c r="H1314" s="7">
        <v>65942.259999999995</v>
      </c>
      <c r="I1314" s="7">
        <v>1</v>
      </c>
      <c r="J1314" s="7">
        <v>1</v>
      </c>
      <c r="K1314" s="7">
        <v>1</v>
      </c>
      <c r="L1314" s="7">
        <v>68093.23</v>
      </c>
      <c r="M1314" s="7">
        <v>1</v>
      </c>
      <c r="N1314" s="8">
        <f t="shared" si="25"/>
        <v>76778.865938178002</v>
      </c>
      <c r="O1314" s="8" t="str">
        <f t="shared" si="26"/>
        <v>Low Balance Active</v>
      </c>
      <c r="P1314" s="8">
        <f t="shared" si="27"/>
        <v>100790.99312635604</v>
      </c>
      <c r="Q1314" s="8" t="str">
        <f t="shared" si="28"/>
        <v>Low Salary - Low Balance</v>
      </c>
      <c r="R1314" s="8" t="str">
        <f t="shared" si="29"/>
        <v>Normal Customer</v>
      </c>
    </row>
    <row r="1315" spans="1:18" ht="12.5" x14ac:dyDescent="0.25">
      <c r="A1315" s="7">
        <v>15576602</v>
      </c>
      <c r="B1315" s="1" t="s">
        <v>525</v>
      </c>
      <c r="C1315" s="7">
        <v>809</v>
      </c>
      <c r="D1315" s="1" t="s">
        <v>19</v>
      </c>
      <c r="E1315" s="1" t="s">
        <v>27</v>
      </c>
      <c r="F1315" s="7">
        <v>38</v>
      </c>
      <c r="G1315" s="7">
        <v>3</v>
      </c>
      <c r="H1315" s="7">
        <v>0</v>
      </c>
      <c r="I1315" s="7">
        <v>2</v>
      </c>
      <c r="J1315" s="7">
        <v>1</v>
      </c>
      <c r="K1315" s="7">
        <v>1</v>
      </c>
      <c r="L1315" s="7">
        <v>80061.31</v>
      </c>
      <c r="M1315" s="7">
        <v>0</v>
      </c>
      <c r="N1315" s="8">
        <f t="shared" si="25"/>
        <v>76781.805077298748</v>
      </c>
      <c r="O1315" s="8" t="str">
        <f t="shared" si="26"/>
        <v>Low Balance Active</v>
      </c>
      <c r="P1315" s="8">
        <f t="shared" si="27"/>
        <v>100799.86151885033</v>
      </c>
      <c r="Q1315" s="8" t="str">
        <f t="shared" si="28"/>
        <v>Low Salary - Low Balance</v>
      </c>
      <c r="R1315" s="8" t="str">
        <f t="shared" si="29"/>
        <v>Normal Customer</v>
      </c>
    </row>
    <row r="1316" spans="1:18" ht="12.5" x14ac:dyDescent="0.25">
      <c r="A1316" s="7">
        <v>15644833</v>
      </c>
      <c r="B1316" s="1" t="s">
        <v>148</v>
      </c>
      <c r="C1316" s="7">
        <v>675</v>
      </c>
      <c r="D1316" s="1" t="s">
        <v>19</v>
      </c>
      <c r="E1316" s="1" t="s">
        <v>27</v>
      </c>
      <c r="F1316" s="7">
        <v>54</v>
      </c>
      <c r="G1316" s="7">
        <v>2</v>
      </c>
      <c r="H1316" s="7">
        <v>0</v>
      </c>
      <c r="I1316" s="7">
        <v>1</v>
      </c>
      <c r="J1316" s="7">
        <v>1</v>
      </c>
      <c r="K1316" s="7">
        <v>0</v>
      </c>
      <c r="L1316" s="7">
        <v>149583.67000000001</v>
      </c>
      <c r="M1316" s="7">
        <v>1</v>
      </c>
      <c r="N1316" s="8">
        <f t="shared" si="25"/>
        <v>76802.635735214455</v>
      </c>
      <c r="O1316" s="8" t="str">
        <f t="shared" si="26"/>
        <v>Low Balance Inactive</v>
      </c>
      <c r="P1316" s="8">
        <f t="shared" si="27"/>
        <v>100805.487821487</v>
      </c>
      <c r="Q1316" s="8" t="str">
        <f t="shared" si="28"/>
        <v>High Salary - Low Balance</v>
      </c>
      <c r="R1316" s="8" t="str">
        <f t="shared" si="29"/>
        <v>Normal Customer</v>
      </c>
    </row>
    <row r="1317" spans="1:18" ht="12.5" x14ac:dyDescent="0.25">
      <c r="A1317" s="7">
        <v>15734634</v>
      </c>
      <c r="B1317" s="1" t="s">
        <v>932</v>
      </c>
      <c r="C1317" s="7">
        <v>607</v>
      </c>
      <c r="D1317" s="1" t="s">
        <v>22</v>
      </c>
      <c r="E1317" s="1" t="s">
        <v>20</v>
      </c>
      <c r="F1317" s="7">
        <v>27</v>
      </c>
      <c r="G1317" s="7">
        <v>5</v>
      </c>
      <c r="H1317" s="7">
        <v>100912.2</v>
      </c>
      <c r="I1317" s="7">
        <v>1</v>
      </c>
      <c r="J1317" s="7">
        <v>0</v>
      </c>
      <c r="K1317" s="7">
        <v>0</v>
      </c>
      <c r="L1317" s="7">
        <v>7631.27</v>
      </c>
      <c r="M1317" s="7">
        <v>0</v>
      </c>
      <c r="N1317" s="8">
        <f t="shared" si="25"/>
        <v>76823.477698778966</v>
      </c>
      <c r="O1317" s="8" t="str">
        <f t="shared" si="26"/>
        <v>High Balance Inactive</v>
      </c>
      <c r="P1317" s="8">
        <f t="shared" si="27"/>
        <v>100792.25086567194</v>
      </c>
      <c r="Q1317" s="8" t="str">
        <f t="shared" si="28"/>
        <v>Low Salary - High Balance</v>
      </c>
      <c r="R1317" s="8" t="str">
        <f t="shared" si="29"/>
        <v>Normal Customer</v>
      </c>
    </row>
    <row r="1318" spans="1:18" ht="12.5" x14ac:dyDescent="0.25">
      <c r="A1318" s="7">
        <v>15808689</v>
      </c>
      <c r="B1318" s="1" t="s">
        <v>933</v>
      </c>
      <c r="C1318" s="7">
        <v>850</v>
      </c>
      <c r="D1318" s="1" t="s">
        <v>19</v>
      </c>
      <c r="E1318" s="1" t="s">
        <v>20</v>
      </c>
      <c r="F1318" s="7">
        <v>31</v>
      </c>
      <c r="G1318" s="7">
        <v>4</v>
      </c>
      <c r="H1318" s="7">
        <v>0</v>
      </c>
      <c r="I1318" s="7">
        <v>2</v>
      </c>
      <c r="J1318" s="7">
        <v>1</v>
      </c>
      <c r="K1318" s="7">
        <v>1</v>
      </c>
      <c r="L1318" s="7">
        <v>33082.81</v>
      </c>
      <c r="M1318" s="7">
        <v>0</v>
      </c>
      <c r="N1318" s="8">
        <f t="shared" si="25"/>
        <v>76816.938957654842</v>
      </c>
      <c r="O1318" s="8" t="str">
        <f t="shared" si="26"/>
        <v>Low Balance Active</v>
      </c>
      <c r="P1318" s="8">
        <f t="shared" si="27"/>
        <v>100817.53886264958</v>
      </c>
      <c r="Q1318" s="8" t="str">
        <f t="shared" si="28"/>
        <v>Low Salary - Low Balance</v>
      </c>
      <c r="R1318" s="8" t="str">
        <f t="shared" si="29"/>
        <v>Normal Customer</v>
      </c>
    </row>
    <row r="1319" spans="1:18" ht="12.5" x14ac:dyDescent="0.25">
      <c r="A1319" s="7">
        <v>15720702</v>
      </c>
      <c r="B1319" s="1" t="s">
        <v>236</v>
      </c>
      <c r="C1319" s="7">
        <v>789</v>
      </c>
      <c r="D1319" s="1" t="s">
        <v>19</v>
      </c>
      <c r="E1319" s="1" t="s">
        <v>27</v>
      </c>
      <c r="F1319" s="7">
        <v>37</v>
      </c>
      <c r="G1319" s="7">
        <v>3</v>
      </c>
      <c r="H1319" s="7">
        <v>0</v>
      </c>
      <c r="I1319" s="7">
        <v>1</v>
      </c>
      <c r="J1319" s="7">
        <v>1</v>
      </c>
      <c r="K1319" s="7">
        <v>0</v>
      </c>
      <c r="L1319" s="7">
        <v>121883.87</v>
      </c>
      <c r="M1319" s="7">
        <v>1</v>
      </c>
      <c r="N1319" s="8">
        <f t="shared" si="25"/>
        <v>76837.796122726155</v>
      </c>
      <c r="O1319" s="8" t="str">
        <f t="shared" si="26"/>
        <v>Low Balance Inactive</v>
      </c>
      <c r="P1319" s="8">
        <f t="shared" si="27"/>
        <v>100835.93004615832</v>
      </c>
      <c r="Q1319" s="8" t="str">
        <f t="shared" si="28"/>
        <v>High Salary - Low Balance</v>
      </c>
      <c r="R1319" s="8" t="str">
        <f t="shared" si="29"/>
        <v>Normal Customer</v>
      </c>
    </row>
    <row r="1320" spans="1:18" ht="12.5" x14ac:dyDescent="0.25">
      <c r="A1320" s="7">
        <v>15665077</v>
      </c>
      <c r="B1320" s="1" t="s">
        <v>934</v>
      </c>
      <c r="C1320" s="7">
        <v>598</v>
      </c>
      <c r="D1320" s="1" t="s">
        <v>19</v>
      </c>
      <c r="E1320" s="1" t="s">
        <v>20</v>
      </c>
      <c r="F1320" s="7">
        <v>43</v>
      </c>
      <c r="G1320" s="7">
        <v>5</v>
      </c>
      <c r="H1320" s="7">
        <v>0</v>
      </c>
      <c r="I1320" s="7">
        <v>3</v>
      </c>
      <c r="J1320" s="7">
        <v>1</v>
      </c>
      <c r="K1320" s="7">
        <v>1</v>
      </c>
      <c r="L1320" s="7">
        <v>100722.72</v>
      </c>
      <c r="M1320" s="7">
        <v>1</v>
      </c>
      <c r="N1320" s="8">
        <f t="shared" si="25"/>
        <v>76858.664617056056</v>
      </c>
      <c r="O1320" s="8" t="str">
        <f t="shared" si="26"/>
        <v>Low Balance Active</v>
      </c>
      <c r="P1320" s="8">
        <f t="shared" si="27"/>
        <v>100830.21360401985</v>
      </c>
      <c r="Q1320" s="8" t="str">
        <f t="shared" si="28"/>
        <v>Low Salary - Low Balance</v>
      </c>
      <c r="R1320" s="8" t="str">
        <f t="shared" si="29"/>
        <v>Normal Customer</v>
      </c>
    </row>
    <row r="1321" spans="1:18" ht="12.5" x14ac:dyDescent="0.25">
      <c r="A1321" s="7">
        <v>15763612</v>
      </c>
      <c r="B1321" s="1" t="s">
        <v>935</v>
      </c>
      <c r="C1321" s="7">
        <v>756</v>
      </c>
      <c r="D1321" s="1" t="s">
        <v>30</v>
      </c>
      <c r="E1321" s="1" t="s">
        <v>27</v>
      </c>
      <c r="F1321" s="7">
        <v>41</v>
      </c>
      <c r="G1321" s="7">
        <v>2</v>
      </c>
      <c r="H1321" s="7">
        <v>124439.5</v>
      </c>
      <c r="I1321" s="7">
        <v>2</v>
      </c>
      <c r="J1321" s="7">
        <v>0</v>
      </c>
      <c r="K1321" s="7">
        <v>1</v>
      </c>
      <c r="L1321" s="7">
        <v>47093.11</v>
      </c>
      <c r="M1321" s="7">
        <v>0</v>
      </c>
      <c r="N1321" s="8">
        <f t="shared" si="25"/>
        <v>76879.544449877867</v>
      </c>
      <c r="O1321" s="8" t="str">
        <f t="shared" si="26"/>
        <v>High Balance Active</v>
      </c>
      <c r="P1321" s="8">
        <f t="shared" si="27"/>
        <v>100830.24280630294</v>
      </c>
      <c r="Q1321" s="8" t="str">
        <f t="shared" si="28"/>
        <v>Low Salary - High Balance</v>
      </c>
      <c r="R1321" s="8" t="str">
        <f t="shared" si="29"/>
        <v>Normal Customer</v>
      </c>
    </row>
    <row r="1322" spans="1:18" ht="12.5" x14ac:dyDescent="0.25">
      <c r="A1322" s="7">
        <v>15596493</v>
      </c>
      <c r="B1322" s="1" t="s">
        <v>936</v>
      </c>
      <c r="C1322" s="7">
        <v>687</v>
      </c>
      <c r="D1322" s="1" t="s">
        <v>19</v>
      </c>
      <c r="E1322" s="1" t="s">
        <v>20</v>
      </c>
      <c r="F1322" s="7">
        <v>47</v>
      </c>
      <c r="G1322" s="7">
        <v>7</v>
      </c>
      <c r="H1322" s="7">
        <v>0</v>
      </c>
      <c r="I1322" s="7">
        <v>2</v>
      </c>
      <c r="J1322" s="7">
        <v>1</v>
      </c>
      <c r="K1322" s="7">
        <v>1</v>
      </c>
      <c r="L1322" s="7">
        <v>177624.01</v>
      </c>
      <c r="M1322" s="7">
        <v>0</v>
      </c>
      <c r="N1322" s="8">
        <f t="shared" si="25"/>
        <v>76866.620548913153</v>
      </c>
      <c r="O1322" s="8" t="str">
        <f t="shared" si="26"/>
        <v>Low Balance Active</v>
      </c>
      <c r="P1322" s="8">
        <f t="shared" si="27"/>
        <v>100844.8452880438</v>
      </c>
      <c r="Q1322" s="8" t="str">
        <f t="shared" si="28"/>
        <v>High Salary - Low Balance</v>
      </c>
      <c r="R1322" s="8" t="str">
        <f t="shared" si="29"/>
        <v>Normal Customer</v>
      </c>
    </row>
    <row r="1323" spans="1:18" ht="12.5" x14ac:dyDescent="0.25">
      <c r="A1323" s="7">
        <v>15704483</v>
      </c>
      <c r="B1323" s="1" t="s">
        <v>68</v>
      </c>
      <c r="C1323" s="7">
        <v>724</v>
      </c>
      <c r="D1323" s="1" t="s">
        <v>19</v>
      </c>
      <c r="E1323" s="1" t="s">
        <v>27</v>
      </c>
      <c r="F1323" s="7">
        <v>40</v>
      </c>
      <c r="G1323" s="7">
        <v>6</v>
      </c>
      <c r="H1323" s="7">
        <v>0</v>
      </c>
      <c r="I1323" s="7">
        <v>2</v>
      </c>
      <c r="J1323" s="7">
        <v>0</v>
      </c>
      <c r="K1323" s="7">
        <v>0</v>
      </c>
      <c r="L1323" s="7">
        <v>106149.48</v>
      </c>
      <c r="M1323" s="7">
        <v>0</v>
      </c>
      <c r="N1323" s="8">
        <f t="shared" si="25"/>
        <v>76887.513895080294</v>
      </c>
      <c r="O1323" s="8" t="str">
        <f t="shared" si="26"/>
        <v>Low Balance Inactive</v>
      </c>
      <c r="P1323" s="8">
        <f t="shared" si="27"/>
        <v>100823.97571350941</v>
      </c>
      <c r="Q1323" s="8" t="str">
        <f t="shared" si="28"/>
        <v>High Salary - Low Balance</v>
      </c>
      <c r="R1323" s="8" t="str">
        <f t="shared" si="29"/>
        <v>Normal Customer</v>
      </c>
    </row>
    <row r="1324" spans="1:18" ht="12.5" x14ac:dyDescent="0.25">
      <c r="A1324" s="7">
        <v>15598846</v>
      </c>
      <c r="B1324" s="1" t="s">
        <v>937</v>
      </c>
      <c r="C1324" s="7">
        <v>700</v>
      </c>
      <c r="D1324" s="1" t="s">
        <v>19</v>
      </c>
      <c r="E1324" s="1" t="s">
        <v>20</v>
      </c>
      <c r="F1324" s="7">
        <v>44</v>
      </c>
      <c r="G1324" s="7">
        <v>2</v>
      </c>
      <c r="H1324" s="7">
        <v>58781.760000000002</v>
      </c>
      <c r="I1324" s="7">
        <v>1</v>
      </c>
      <c r="J1324" s="7">
        <v>1</v>
      </c>
      <c r="K1324" s="7">
        <v>0</v>
      </c>
      <c r="L1324" s="7">
        <v>16874.919999999998</v>
      </c>
      <c r="M1324" s="7">
        <v>0</v>
      </c>
      <c r="N1324" s="8">
        <f t="shared" si="25"/>
        <v>76908.418602501479</v>
      </c>
      <c r="O1324" s="8" t="str">
        <f t="shared" si="26"/>
        <v>Low Balance Inactive</v>
      </c>
      <c r="P1324" s="8">
        <f t="shared" si="27"/>
        <v>100822.52777868438</v>
      </c>
      <c r="Q1324" s="8" t="str">
        <f t="shared" si="28"/>
        <v>Low Salary - Low Balance</v>
      </c>
      <c r="R1324" s="8" t="str">
        <f t="shared" si="29"/>
        <v>Normal Customer</v>
      </c>
    </row>
    <row r="1325" spans="1:18" ht="12.5" x14ac:dyDescent="0.25">
      <c r="A1325" s="7">
        <v>15629244</v>
      </c>
      <c r="B1325" s="1" t="s">
        <v>938</v>
      </c>
      <c r="C1325" s="7">
        <v>635</v>
      </c>
      <c r="D1325" s="1" t="s">
        <v>22</v>
      </c>
      <c r="E1325" s="1" t="s">
        <v>27</v>
      </c>
      <c r="F1325" s="7">
        <v>50</v>
      </c>
      <c r="G1325" s="7">
        <v>7</v>
      </c>
      <c r="H1325" s="7">
        <v>159453.6</v>
      </c>
      <c r="I1325" s="7">
        <v>2</v>
      </c>
      <c r="J1325" s="7">
        <v>0</v>
      </c>
      <c r="K1325" s="7">
        <v>0</v>
      </c>
      <c r="L1325" s="7">
        <v>54560.79</v>
      </c>
      <c r="M1325" s="7">
        <v>1</v>
      </c>
      <c r="N1325" s="8">
        <f t="shared" si="25"/>
        <v>76913.348343758611</v>
      </c>
      <c r="O1325" s="8" t="str">
        <f t="shared" si="26"/>
        <v>High Balance Inactive</v>
      </c>
      <c r="P1325" s="8">
        <f t="shared" si="27"/>
        <v>100845.35824041368</v>
      </c>
      <c r="Q1325" s="8" t="str">
        <f t="shared" si="28"/>
        <v>Low Salary - High Balance</v>
      </c>
      <c r="R1325" s="8" t="str">
        <f t="shared" si="29"/>
        <v>At - Risk Premium Customer</v>
      </c>
    </row>
    <row r="1326" spans="1:18" ht="12.5" x14ac:dyDescent="0.25">
      <c r="A1326" s="7">
        <v>15765537</v>
      </c>
      <c r="B1326" s="1" t="s">
        <v>556</v>
      </c>
      <c r="C1326" s="7">
        <v>687</v>
      </c>
      <c r="D1326" s="1" t="s">
        <v>30</v>
      </c>
      <c r="E1326" s="1" t="s">
        <v>27</v>
      </c>
      <c r="F1326" s="7">
        <v>26</v>
      </c>
      <c r="G1326" s="7">
        <v>2</v>
      </c>
      <c r="H1326" s="7">
        <v>142721.5</v>
      </c>
      <c r="I1326" s="7">
        <v>1</v>
      </c>
      <c r="J1326" s="7">
        <v>1</v>
      </c>
      <c r="K1326" s="7">
        <v>1</v>
      </c>
      <c r="L1326" s="7">
        <v>153605.75</v>
      </c>
      <c r="M1326" s="7">
        <v>0</v>
      </c>
      <c r="N1326" s="8">
        <f t="shared" si="25"/>
        <v>76890.894521218826</v>
      </c>
      <c r="O1326" s="8" t="str">
        <f t="shared" si="26"/>
        <v>High Balance Active</v>
      </c>
      <c r="P1326" s="8">
        <f t="shared" si="27"/>
        <v>100857.94925462489</v>
      </c>
      <c r="Q1326" s="8" t="str">
        <f t="shared" si="28"/>
        <v>High Salary - High Balance</v>
      </c>
      <c r="R1326" s="8" t="str">
        <f t="shared" si="29"/>
        <v>Normal Customer</v>
      </c>
    </row>
    <row r="1327" spans="1:18" ht="12.5" x14ac:dyDescent="0.25">
      <c r="A1327" s="7">
        <v>15729975</v>
      </c>
      <c r="B1327" s="1" t="s">
        <v>149</v>
      </c>
      <c r="C1327" s="7">
        <v>613</v>
      </c>
      <c r="D1327" s="1" t="s">
        <v>19</v>
      </c>
      <c r="E1327" s="1" t="s">
        <v>20</v>
      </c>
      <c r="F1327" s="7">
        <v>46</v>
      </c>
      <c r="G1327" s="7">
        <v>8</v>
      </c>
      <c r="H1327" s="7">
        <v>167795.6</v>
      </c>
      <c r="I1327" s="7">
        <v>1</v>
      </c>
      <c r="J1327" s="7">
        <v>0</v>
      </c>
      <c r="K1327" s="7">
        <v>1</v>
      </c>
      <c r="L1327" s="7">
        <v>44390.38</v>
      </c>
      <c r="M1327" s="7">
        <v>0</v>
      </c>
      <c r="N1327" s="8">
        <f t="shared" si="25"/>
        <v>76872.981431292632</v>
      </c>
      <c r="O1327" s="8" t="str">
        <f t="shared" si="26"/>
        <v>High Balance Active</v>
      </c>
      <c r="P1327" s="8">
        <f t="shared" si="27"/>
        <v>100843.59611156493</v>
      </c>
      <c r="Q1327" s="8" t="str">
        <f t="shared" si="28"/>
        <v>Low Salary - High Balance</v>
      </c>
      <c r="R1327" s="8" t="str">
        <f t="shared" si="29"/>
        <v>Normal Customer</v>
      </c>
    </row>
    <row r="1328" spans="1:18" ht="12.5" x14ac:dyDescent="0.25">
      <c r="A1328" s="7">
        <v>15682773</v>
      </c>
      <c r="B1328" s="1" t="s">
        <v>939</v>
      </c>
      <c r="C1328" s="7">
        <v>781</v>
      </c>
      <c r="D1328" s="1" t="s">
        <v>19</v>
      </c>
      <c r="E1328" s="1" t="s">
        <v>20</v>
      </c>
      <c r="F1328" s="7">
        <v>38</v>
      </c>
      <c r="G1328" s="7">
        <v>3</v>
      </c>
      <c r="H1328" s="7">
        <v>128345.7</v>
      </c>
      <c r="I1328" s="7">
        <v>2</v>
      </c>
      <c r="J1328" s="7">
        <v>1</v>
      </c>
      <c r="K1328" s="7">
        <v>0</v>
      </c>
      <c r="L1328" s="7">
        <v>63218.85</v>
      </c>
      <c r="M1328" s="7">
        <v>0</v>
      </c>
      <c r="N1328" s="8">
        <f t="shared" si="25"/>
        <v>76848.233848666423</v>
      </c>
      <c r="O1328" s="8" t="str">
        <f t="shared" si="26"/>
        <v>High Balance Inactive</v>
      </c>
      <c r="P1328" s="8">
        <f t="shared" si="27"/>
        <v>100858.96171203078</v>
      </c>
      <c r="Q1328" s="8" t="str">
        <f t="shared" si="28"/>
        <v>Low Salary - High Balance</v>
      </c>
      <c r="R1328" s="8" t="str">
        <f t="shared" si="29"/>
        <v>Normal Customer</v>
      </c>
    </row>
    <row r="1329" spans="1:18" ht="12.5" x14ac:dyDescent="0.25">
      <c r="A1329" s="7">
        <v>15688007</v>
      </c>
      <c r="B1329" s="1" t="s">
        <v>940</v>
      </c>
      <c r="C1329" s="7">
        <v>703</v>
      </c>
      <c r="D1329" s="1" t="s">
        <v>22</v>
      </c>
      <c r="E1329" s="1" t="s">
        <v>27</v>
      </c>
      <c r="F1329" s="7">
        <v>20</v>
      </c>
      <c r="G1329" s="7">
        <v>3</v>
      </c>
      <c r="H1329" s="7">
        <v>165261</v>
      </c>
      <c r="I1329" s="7">
        <v>1</v>
      </c>
      <c r="J1329" s="7">
        <v>1</v>
      </c>
      <c r="K1329" s="7">
        <v>1</v>
      </c>
      <c r="L1329" s="7">
        <v>41626.78</v>
      </c>
      <c r="M1329" s="7">
        <v>0</v>
      </c>
      <c r="N1329" s="8">
        <f t="shared" si="25"/>
        <v>76834.213302477641</v>
      </c>
      <c r="O1329" s="8" t="str">
        <f t="shared" si="26"/>
        <v>High Balance Active</v>
      </c>
      <c r="P1329" s="8">
        <f t="shared" si="27"/>
        <v>100869.20949632482</v>
      </c>
      <c r="Q1329" s="8" t="str">
        <f t="shared" si="28"/>
        <v>Low Salary - High Balance</v>
      </c>
      <c r="R1329" s="8" t="str">
        <f t="shared" si="29"/>
        <v>Normal Customer</v>
      </c>
    </row>
    <row r="1330" spans="1:18" ht="12.5" x14ac:dyDescent="0.25">
      <c r="A1330" s="7">
        <v>15574331</v>
      </c>
      <c r="B1330" s="1" t="s">
        <v>179</v>
      </c>
      <c r="C1330" s="7">
        <v>593</v>
      </c>
      <c r="D1330" s="1" t="s">
        <v>30</v>
      </c>
      <c r="E1330" s="1" t="s">
        <v>20</v>
      </c>
      <c r="F1330" s="7">
        <v>62</v>
      </c>
      <c r="G1330" s="7">
        <v>3</v>
      </c>
      <c r="H1330" s="7">
        <v>118233.8</v>
      </c>
      <c r="I1330" s="7">
        <v>1</v>
      </c>
      <c r="J1330" s="7">
        <v>0</v>
      </c>
      <c r="K1330" s="7">
        <v>1</v>
      </c>
      <c r="L1330" s="7">
        <v>24765.53</v>
      </c>
      <c r="M1330" s="7">
        <v>1</v>
      </c>
      <c r="N1330" s="8">
        <f t="shared" si="25"/>
        <v>76810.131933551311</v>
      </c>
      <c r="O1330" s="8" t="str">
        <f t="shared" si="26"/>
        <v>High Balance Active</v>
      </c>
      <c r="P1330" s="8">
        <f t="shared" si="27"/>
        <v>100885.34305555584</v>
      </c>
      <c r="Q1330" s="8" t="str">
        <f t="shared" si="28"/>
        <v>Low Salary - High Balance</v>
      </c>
      <c r="R1330" s="8" t="str">
        <f t="shared" si="29"/>
        <v>Normal Customer</v>
      </c>
    </row>
    <row r="1331" spans="1:18" ht="12.5" x14ac:dyDescent="0.25">
      <c r="A1331" s="7">
        <v>15645572</v>
      </c>
      <c r="B1331" s="1" t="s">
        <v>153</v>
      </c>
      <c r="C1331" s="7">
        <v>743</v>
      </c>
      <c r="D1331" s="1" t="s">
        <v>19</v>
      </c>
      <c r="E1331" s="1" t="s">
        <v>20</v>
      </c>
      <c r="F1331" s="7">
        <v>40</v>
      </c>
      <c r="G1331" s="7">
        <v>6</v>
      </c>
      <c r="H1331" s="7">
        <v>0</v>
      </c>
      <c r="I1331" s="7">
        <v>1</v>
      </c>
      <c r="J1331" s="7">
        <v>1</v>
      </c>
      <c r="K1331" s="7">
        <v>0</v>
      </c>
      <c r="L1331" s="7">
        <v>28280.799999999999</v>
      </c>
      <c r="M1331" s="7">
        <v>1</v>
      </c>
      <c r="N1331" s="8">
        <f t="shared" si="25"/>
        <v>76798.847905203045</v>
      </c>
      <c r="O1331" s="8" t="str">
        <f t="shared" si="26"/>
        <v>Low Balance Inactive</v>
      </c>
      <c r="P1331" s="8">
        <f t="shared" si="27"/>
        <v>100906.07849904688</v>
      </c>
      <c r="Q1331" s="8" t="str">
        <f t="shared" si="28"/>
        <v>Low Salary - Low Balance</v>
      </c>
      <c r="R1331" s="8" t="str">
        <f t="shared" si="29"/>
        <v>Normal Customer</v>
      </c>
    </row>
    <row r="1332" spans="1:18" ht="12.5" x14ac:dyDescent="0.25">
      <c r="A1332" s="7">
        <v>15742854</v>
      </c>
      <c r="B1332" s="1" t="s">
        <v>426</v>
      </c>
      <c r="C1332" s="7">
        <v>640</v>
      </c>
      <c r="D1332" s="1" t="s">
        <v>22</v>
      </c>
      <c r="E1332" s="1" t="s">
        <v>20</v>
      </c>
      <c r="F1332" s="7">
        <v>46</v>
      </c>
      <c r="G1332" s="7">
        <v>8</v>
      </c>
      <c r="H1332" s="7">
        <v>0</v>
      </c>
      <c r="I1332" s="7">
        <v>2</v>
      </c>
      <c r="J1332" s="7">
        <v>1</v>
      </c>
      <c r="K1332" s="7">
        <v>0</v>
      </c>
      <c r="L1332" s="7">
        <v>89043.19</v>
      </c>
      <c r="M1332" s="7">
        <v>0</v>
      </c>
      <c r="N1332" s="8">
        <f t="shared" si="25"/>
        <v>76819.774021798468</v>
      </c>
      <c r="O1332" s="8" t="str">
        <f t="shared" si="26"/>
        <v>Low Balance Inactive</v>
      </c>
      <c r="P1332" s="8">
        <f t="shared" si="27"/>
        <v>100925.86740327005</v>
      </c>
      <c r="Q1332" s="8" t="str">
        <f t="shared" si="28"/>
        <v>Low Salary - Low Balance</v>
      </c>
      <c r="R1332" s="8" t="str">
        <f t="shared" si="29"/>
        <v>Normal Customer</v>
      </c>
    </row>
    <row r="1333" spans="1:18" ht="12.5" x14ac:dyDescent="0.25">
      <c r="A1333" s="7">
        <v>15575417</v>
      </c>
      <c r="B1333" s="1" t="s">
        <v>183</v>
      </c>
      <c r="C1333" s="7">
        <v>849</v>
      </c>
      <c r="D1333" s="1" t="s">
        <v>30</v>
      </c>
      <c r="E1333" s="1" t="s">
        <v>27</v>
      </c>
      <c r="F1333" s="7">
        <v>37</v>
      </c>
      <c r="G1333" s="7">
        <v>7</v>
      </c>
      <c r="H1333" s="7">
        <v>143452.70000000001</v>
      </c>
      <c r="I1333" s="7">
        <v>2</v>
      </c>
      <c r="J1333" s="7">
        <v>1</v>
      </c>
      <c r="K1333" s="7">
        <v>1</v>
      </c>
      <c r="L1333" s="7">
        <v>17294.12</v>
      </c>
      <c r="M1333" s="7">
        <v>0</v>
      </c>
      <c r="N1333" s="8">
        <f t="shared" si="25"/>
        <v>76840.711545380313</v>
      </c>
      <c r="O1333" s="8" t="str">
        <f t="shared" si="26"/>
        <v>High Balance Active</v>
      </c>
      <c r="P1333" s="8">
        <f t="shared" si="27"/>
        <v>100929.10607249961</v>
      </c>
      <c r="Q1333" s="8" t="str">
        <f t="shared" si="28"/>
        <v>Low Salary - High Balance</v>
      </c>
      <c r="R1333" s="8" t="str">
        <f t="shared" si="29"/>
        <v>Normal Customer</v>
      </c>
    </row>
    <row r="1334" spans="1:18" ht="12.5" x14ac:dyDescent="0.25">
      <c r="A1334" s="7">
        <v>15796721</v>
      </c>
      <c r="B1334" s="1" t="s">
        <v>918</v>
      </c>
      <c r="C1334" s="7">
        <v>778</v>
      </c>
      <c r="D1334" s="1" t="s">
        <v>19</v>
      </c>
      <c r="E1334" s="1" t="s">
        <v>27</v>
      </c>
      <c r="F1334" s="7">
        <v>38</v>
      </c>
      <c r="G1334" s="7">
        <v>3</v>
      </c>
      <c r="H1334" s="7">
        <v>145018.5</v>
      </c>
      <c r="I1334" s="7">
        <v>2</v>
      </c>
      <c r="J1334" s="7">
        <v>1</v>
      </c>
      <c r="K1334" s="7">
        <v>1</v>
      </c>
      <c r="L1334" s="7">
        <v>126702.41</v>
      </c>
      <c r="M1334" s="7">
        <v>0</v>
      </c>
      <c r="N1334" s="8">
        <f t="shared" si="25"/>
        <v>76822.551243184411</v>
      </c>
      <c r="O1334" s="8" t="str">
        <f t="shared" si="26"/>
        <v>High Balance Active</v>
      </c>
      <c r="P1334" s="8">
        <f t="shared" si="27"/>
        <v>100951.907322792</v>
      </c>
      <c r="Q1334" s="8" t="str">
        <f t="shared" si="28"/>
        <v>High Salary - High Balance</v>
      </c>
      <c r="R1334" s="8" t="str">
        <f t="shared" si="29"/>
        <v>Normal Customer</v>
      </c>
    </row>
    <row r="1335" spans="1:18" ht="12.5" x14ac:dyDescent="0.25">
      <c r="A1335" s="7">
        <v>15734942</v>
      </c>
      <c r="B1335" s="1" t="s">
        <v>918</v>
      </c>
      <c r="C1335" s="7">
        <v>539</v>
      </c>
      <c r="D1335" s="1" t="s">
        <v>30</v>
      </c>
      <c r="E1335" s="1" t="s">
        <v>20</v>
      </c>
      <c r="F1335" s="7">
        <v>38</v>
      </c>
      <c r="G1335" s="7">
        <v>8</v>
      </c>
      <c r="H1335" s="7">
        <v>82407.509999999995</v>
      </c>
      <c r="I1335" s="7">
        <v>1</v>
      </c>
      <c r="J1335" s="7">
        <v>1</v>
      </c>
      <c r="K1335" s="7">
        <v>0</v>
      </c>
      <c r="L1335" s="7">
        <v>13123.41</v>
      </c>
      <c r="M1335" s="7">
        <v>0</v>
      </c>
      <c r="N1335" s="8">
        <f t="shared" si="25"/>
        <v>76803.954038723881</v>
      </c>
      <c r="O1335" s="8" t="str">
        <f t="shared" si="26"/>
        <v>High Balance Inactive</v>
      </c>
      <c r="P1335" s="8">
        <f t="shared" si="27"/>
        <v>100944.88509680968</v>
      </c>
      <c r="Q1335" s="8" t="str">
        <f t="shared" si="28"/>
        <v>Low Salary - High Balance</v>
      </c>
      <c r="R1335" s="8" t="str">
        <f t="shared" si="29"/>
        <v>Normal Customer</v>
      </c>
    </row>
    <row r="1336" spans="1:18" ht="12.5" x14ac:dyDescent="0.25">
      <c r="A1336" s="7">
        <v>15664772</v>
      </c>
      <c r="B1336" s="1" t="s">
        <v>941</v>
      </c>
      <c r="C1336" s="7">
        <v>489</v>
      </c>
      <c r="D1336" s="1" t="s">
        <v>30</v>
      </c>
      <c r="E1336" s="1" t="s">
        <v>27</v>
      </c>
      <c r="F1336" s="7">
        <v>28</v>
      </c>
      <c r="G1336" s="7">
        <v>1</v>
      </c>
      <c r="H1336" s="7">
        <v>79460.98</v>
      </c>
      <c r="I1336" s="7">
        <v>2</v>
      </c>
      <c r="J1336" s="7">
        <v>1</v>
      </c>
      <c r="K1336" s="7">
        <v>1</v>
      </c>
      <c r="L1336" s="7">
        <v>167973.63</v>
      </c>
      <c r="M1336" s="7">
        <v>0</v>
      </c>
      <c r="N1336" s="8">
        <f t="shared" si="25"/>
        <v>76802.42551827617</v>
      </c>
      <c r="O1336" s="8" t="str">
        <f t="shared" si="26"/>
        <v>High Balance Active</v>
      </c>
      <c r="P1336" s="8">
        <f t="shared" si="27"/>
        <v>100968.84076377554</v>
      </c>
      <c r="Q1336" s="8" t="str">
        <f t="shared" si="28"/>
        <v>High Salary - High Balance</v>
      </c>
      <c r="R1336" s="8" t="str">
        <f t="shared" si="29"/>
        <v>Normal Customer</v>
      </c>
    </row>
    <row r="1337" spans="1:18" ht="12.5" x14ac:dyDescent="0.25">
      <c r="A1337" s="7">
        <v>15576683</v>
      </c>
      <c r="B1337" s="1" t="s">
        <v>83</v>
      </c>
      <c r="C1337" s="7">
        <v>568</v>
      </c>
      <c r="D1337" s="1" t="s">
        <v>22</v>
      </c>
      <c r="E1337" s="1" t="s">
        <v>20</v>
      </c>
      <c r="F1337" s="7">
        <v>43</v>
      </c>
      <c r="G1337" s="7">
        <v>9</v>
      </c>
      <c r="H1337" s="7">
        <v>0</v>
      </c>
      <c r="I1337" s="7">
        <v>1</v>
      </c>
      <c r="J1337" s="7">
        <v>1</v>
      </c>
      <c r="K1337" s="7">
        <v>0</v>
      </c>
      <c r="L1337" s="7">
        <v>125870.79</v>
      </c>
      <c r="M1337" s="7">
        <v>1</v>
      </c>
      <c r="N1337" s="8">
        <f t="shared" si="25"/>
        <v>76801.700128240249</v>
      </c>
      <c r="O1337" s="8" t="str">
        <f t="shared" si="26"/>
        <v>Low Balance Inactive</v>
      </c>
      <c r="P1337" s="8">
        <f t="shared" si="27"/>
        <v>100950.55842019132</v>
      </c>
      <c r="Q1337" s="8" t="str">
        <f t="shared" si="28"/>
        <v>High Salary - Low Balance</v>
      </c>
      <c r="R1337" s="8" t="str">
        <f t="shared" si="29"/>
        <v>Normal Customer</v>
      </c>
    </row>
    <row r="1338" spans="1:18" ht="12.5" x14ac:dyDescent="0.25">
      <c r="A1338" s="7">
        <v>15682563</v>
      </c>
      <c r="B1338" s="1" t="s">
        <v>532</v>
      </c>
      <c r="C1338" s="7">
        <v>618</v>
      </c>
      <c r="D1338" s="1" t="s">
        <v>22</v>
      </c>
      <c r="E1338" s="1" t="s">
        <v>27</v>
      </c>
      <c r="F1338" s="7">
        <v>38</v>
      </c>
      <c r="G1338" s="7">
        <v>5</v>
      </c>
      <c r="H1338" s="7">
        <v>126474</v>
      </c>
      <c r="I1338" s="7">
        <v>1</v>
      </c>
      <c r="J1338" s="7">
        <v>1</v>
      </c>
      <c r="K1338" s="7">
        <v>0</v>
      </c>
      <c r="L1338" s="7">
        <v>91972.49</v>
      </c>
      <c r="M1338" s="7">
        <v>0</v>
      </c>
      <c r="N1338" s="8">
        <f t="shared" si="25"/>
        <v>76822.66129093901</v>
      </c>
      <c r="O1338" s="8" t="str">
        <f t="shared" si="26"/>
        <v>High Balance Inactive</v>
      </c>
      <c r="P1338" s="8">
        <f t="shared" si="27"/>
        <v>100943.75704694354</v>
      </c>
      <c r="Q1338" s="8" t="str">
        <f t="shared" si="28"/>
        <v>Low Salary - High Balance</v>
      </c>
      <c r="R1338" s="8" t="str">
        <f t="shared" si="29"/>
        <v>Normal Customer</v>
      </c>
    </row>
    <row r="1339" spans="1:18" ht="12.5" x14ac:dyDescent="0.25">
      <c r="A1339" s="7">
        <v>15650889</v>
      </c>
      <c r="B1339" s="1" t="s">
        <v>831</v>
      </c>
      <c r="C1339" s="7">
        <v>710</v>
      </c>
      <c r="D1339" s="1" t="s">
        <v>30</v>
      </c>
      <c r="E1339" s="1" t="s">
        <v>20</v>
      </c>
      <c r="F1339" s="7">
        <v>30</v>
      </c>
      <c r="G1339" s="7">
        <v>10</v>
      </c>
      <c r="H1339" s="7">
        <v>133537.1</v>
      </c>
      <c r="I1339" s="7">
        <v>2</v>
      </c>
      <c r="J1339" s="7">
        <v>1</v>
      </c>
      <c r="K1339" s="7">
        <v>0</v>
      </c>
      <c r="L1339" s="7">
        <v>155593.74</v>
      </c>
      <c r="M1339" s="7">
        <v>0</v>
      </c>
      <c r="N1339" s="8">
        <f t="shared" si="25"/>
        <v>76809.106461916599</v>
      </c>
      <c r="O1339" s="8" t="str">
        <f t="shared" si="26"/>
        <v>High Balance Inactive</v>
      </c>
      <c r="P1339" s="8">
        <f t="shared" si="27"/>
        <v>100946.2062052965</v>
      </c>
      <c r="Q1339" s="8" t="str">
        <f t="shared" si="28"/>
        <v>High Salary - High Balance</v>
      </c>
      <c r="R1339" s="8" t="str">
        <f t="shared" si="29"/>
        <v>Normal Customer</v>
      </c>
    </row>
    <row r="1340" spans="1:18" ht="12.5" x14ac:dyDescent="0.25">
      <c r="A1340" s="7">
        <v>15612108</v>
      </c>
      <c r="B1340" s="1" t="s">
        <v>942</v>
      </c>
      <c r="C1340" s="7">
        <v>625</v>
      </c>
      <c r="D1340" s="1" t="s">
        <v>19</v>
      </c>
      <c r="E1340" s="1" t="s">
        <v>27</v>
      </c>
      <c r="F1340" s="7">
        <v>52</v>
      </c>
      <c r="G1340" s="7">
        <v>5</v>
      </c>
      <c r="H1340" s="7">
        <v>164978</v>
      </c>
      <c r="I1340" s="7">
        <v>1</v>
      </c>
      <c r="J1340" s="7">
        <v>1</v>
      </c>
      <c r="K1340" s="7">
        <v>1</v>
      </c>
      <c r="L1340" s="7">
        <v>67788.490000000005</v>
      </c>
      <c r="M1340" s="7">
        <v>0</v>
      </c>
      <c r="N1340" s="8">
        <f t="shared" si="25"/>
        <v>76793.615475150335</v>
      </c>
      <c r="O1340" s="8" t="str">
        <f t="shared" si="26"/>
        <v>High Balance Active</v>
      </c>
      <c r="P1340" s="8">
        <f t="shared" si="27"/>
        <v>100931.28333970538</v>
      </c>
      <c r="Q1340" s="8" t="str">
        <f t="shared" si="28"/>
        <v>Low Salary - High Balance</v>
      </c>
      <c r="R1340" s="8" t="str">
        <f t="shared" si="29"/>
        <v>Normal Customer</v>
      </c>
    </row>
    <row r="1341" spans="1:18" ht="12.5" x14ac:dyDescent="0.25">
      <c r="A1341" s="7">
        <v>15761132</v>
      </c>
      <c r="B1341" s="1" t="s">
        <v>127</v>
      </c>
      <c r="C1341" s="7">
        <v>682</v>
      </c>
      <c r="D1341" s="1" t="s">
        <v>22</v>
      </c>
      <c r="E1341" s="1" t="s">
        <v>27</v>
      </c>
      <c r="F1341" s="7">
        <v>46</v>
      </c>
      <c r="G1341" s="7">
        <v>7</v>
      </c>
      <c r="H1341" s="7">
        <v>128029.7</v>
      </c>
      <c r="I1341" s="7">
        <v>1</v>
      </c>
      <c r="J1341" s="7">
        <v>1</v>
      </c>
      <c r="K1341" s="7">
        <v>1</v>
      </c>
      <c r="L1341" s="7">
        <v>62615.35</v>
      </c>
      <c r="M1341" s="7">
        <v>0</v>
      </c>
      <c r="N1341" s="8">
        <f t="shared" si="25"/>
        <v>76769.52796230551</v>
      </c>
      <c r="O1341" s="8" t="str">
        <f t="shared" si="26"/>
        <v>High Balance Active</v>
      </c>
      <c r="P1341" s="8">
        <f t="shared" si="27"/>
        <v>100940.33627424231</v>
      </c>
      <c r="Q1341" s="8" t="str">
        <f t="shared" si="28"/>
        <v>Low Salary - High Balance</v>
      </c>
      <c r="R1341" s="8" t="str">
        <f t="shared" si="29"/>
        <v>Normal Customer</v>
      </c>
    </row>
    <row r="1342" spans="1:18" ht="12.5" x14ac:dyDescent="0.25">
      <c r="A1342" s="7">
        <v>15645511</v>
      </c>
      <c r="B1342" s="1" t="s">
        <v>943</v>
      </c>
      <c r="C1342" s="7">
        <v>727</v>
      </c>
      <c r="D1342" s="1" t="s">
        <v>22</v>
      </c>
      <c r="E1342" s="1" t="s">
        <v>27</v>
      </c>
      <c r="F1342" s="7">
        <v>43</v>
      </c>
      <c r="G1342" s="7">
        <v>2</v>
      </c>
      <c r="H1342" s="7">
        <v>97403.18</v>
      </c>
      <c r="I1342" s="7">
        <v>1</v>
      </c>
      <c r="J1342" s="7">
        <v>1</v>
      </c>
      <c r="K1342" s="7">
        <v>1</v>
      </c>
      <c r="L1342" s="7">
        <v>107415.02</v>
      </c>
      <c r="M1342" s="7">
        <v>1</v>
      </c>
      <c r="N1342" s="8">
        <f t="shared" si="25"/>
        <v>76755.522450819801</v>
      </c>
      <c r="O1342" s="8" t="str">
        <f t="shared" si="26"/>
        <v>High Balance Active</v>
      </c>
      <c r="P1342" s="8">
        <f t="shared" si="27"/>
        <v>100950.80758196753</v>
      </c>
      <c r="Q1342" s="8" t="str">
        <f t="shared" si="28"/>
        <v>High Salary - High Balance</v>
      </c>
      <c r="R1342" s="8" t="str">
        <f t="shared" si="29"/>
        <v>Normal Customer</v>
      </c>
    </row>
    <row r="1343" spans="1:18" ht="12.5" x14ac:dyDescent="0.25">
      <c r="A1343" s="7">
        <v>15609824</v>
      </c>
      <c r="B1343" s="1" t="s">
        <v>944</v>
      </c>
      <c r="C1343" s="7">
        <v>794</v>
      </c>
      <c r="D1343" s="1" t="s">
        <v>19</v>
      </c>
      <c r="E1343" s="1" t="s">
        <v>20</v>
      </c>
      <c r="F1343" s="7">
        <v>41</v>
      </c>
      <c r="G1343" s="7">
        <v>7</v>
      </c>
      <c r="H1343" s="7">
        <v>176845.4</v>
      </c>
      <c r="I1343" s="7">
        <v>3</v>
      </c>
      <c r="J1343" s="7">
        <v>1</v>
      </c>
      <c r="K1343" s="7">
        <v>0</v>
      </c>
      <c r="L1343" s="7">
        <v>166526.26</v>
      </c>
      <c r="M1343" s="7">
        <v>1</v>
      </c>
      <c r="N1343" s="8">
        <f t="shared" si="25"/>
        <v>76749.879472533619</v>
      </c>
      <c r="O1343" s="8" t="str">
        <f t="shared" si="26"/>
        <v>High Balance Inactive</v>
      </c>
      <c r="P1343" s="8">
        <f t="shared" si="27"/>
        <v>100949.04092101699</v>
      </c>
      <c r="Q1343" s="8" t="str">
        <f t="shared" si="28"/>
        <v>High Salary - High Balance</v>
      </c>
      <c r="R1343" s="8" t="str">
        <f t="shared" si="29"/>
        <v>At - Risk Premium Customer</v>
      </c>
    </row>
    <row r="1344" spans="1:18" ht="12.5" x14ac:dyDescent="0.25">
      <c r="A1344" s="7">
        <v>15640268</v>
      </c>
      <c r="B1344" s="1" t="s">
        <v>738</v>
      </c>
      <c r="C1344" s="7">
        <v>652</v>
      </c>
      <c r="D1344" s="1" t="s">
        <v>22</v>
      </c>
      <c r="E1344" s="1" t="s">
        <v>27</v>
      </c>
      <c r="F1344" s="7">
        <v>71</v>
      </c>
      <c r="G1344" s="7">
        <v>4</v>
      </c>
      <c r="H1344" s="7">
        <v>0</v>
      </c>
      <c r="I1344" s="7">
        <v>1</v>
      </c>
      <c r="J1344" s="7">
        <v>1</v>
      </c>
      <c r="K1344" s="7">
        <v>1</v>
      </c>
      <c r="L1344" s="7">
        <v>120107.1</v>
      </c>
      <c r="M1344" s="7">
        <v>0</v>
      </c>
      <c r="N1344" s="8">
        <f t="shared" si="25"/>
        <v>76722.516016949288</v>
      </c>
      <c r="O1344" s="8" t="str">
        <f t="shared" si="26"/>
        <v>Low Balance Active</v>
      </c>
      <c r="P1344" s="8">
        <f t="shared" si="27"/>
        <v>100931.11385183192</v>
      </c>
      <c r="Q1344" s="8" t="str">
        <f t="shared" si="28"/>
        <v>High Salary - Low Balance</v>
      </c>
      <c r="R1344" s="8" t="str">
        <f t="shared" si="29"/>
        <v>Normal Customer</v>
      </c>
    </row>
    <row r="1345" spans="1:18" ht="12.5" x14ac:dyDescent="0.25">
      <c r="A1345" s="7">
        <v>15645778</v>
      </c>
      <c r="B1345" s="1" t="s">
        <v>945</v>
      </c>
      <c r="C1345" s="7">
        <v>670</v>
      </c>
      <c r="D1345" s="1" t="s">
        <v>22</v>
      </c>
      <c r="E1345" s="1" t="s">
        <v>27</v>
      </c>
      <c r="F1345" s="7">
        <v>42</v>
      </c>
      <c r="G1345" s="7">
        <v>3</v>
      </c>
      <c r="H1345" s="7">
        <v>81589.039999999994</v>
      </c>
      <c r="I1345" s="7">
        <v>1</v>
      </c>
      <c r="J1345" s="7">
        <v>1</v>
      </c>
      <c r="K1345" s="7">
        <v>0</v>
      </c>
      <c r="L1345" s="7">
        <v>188227.8</v>
      </c>
      <c r="M1345" s="7">
        <v>0</v>
      </c>
      <c r="N1345" s="8">
        <f t="shared" si="25"/>
        <v>76743.495649439574</v>
      </c>
      <c r="O1345" s="8" t="str">
        <f t="shared" si="26"/>
        <v>High Balance Inactive</v>
      </c>
      <c r="P1345" s="8">
        <f t="shared" si="27"/>
        <v>100925.87021328991</v>
      </c>
      <c r="Q1345" s="8" t="str">
        <f t="shared" si="28"/>
        <v>High Salary - High Balance</v>
      </c>
      <c r="R1345" s="8" t="str">
        <f t="shared" si="29"/>
        <v>Normal Customer</v>
      </c>
    </row>
    <row r="1346" spans="1:18" ht="12.5" x14ac:dyDescent="0.25">
      <c r="A1346" s="7">
        <v>15691104</v>
      </c>
      <c r="B1346" s="1" t="s">
        <v>152</v>
      </c>
      <c r="C1346" s="7">
        <v>460</v>
      </c>
      <c r="D1346" s="1" t="s">
        <v>30</v>
      </c>
      <c r="E1346" s="1" t="s">
        <v>20</v>
      </c>
      <c r="F1346" s="7">
        <v>40</v>
      </c>
      <c r="G1346" s="7">
        <v>6</v>
      </c>
      <c r="H1346" s="7">
        <v>119507.6</v>
      </c>
      <c r="I1346" s="7">
        <v>2</v>
      </c>
      <c r="J1346" s="7">
        <v>1</v>
      </c>
      <c r="K1346" s="7">
        <v>0</v>
      </c>
      <c r="L1346" s="7">
        <v>91560.63</v>
      </c>
      <c r="M1346" s="7">
        <v>1</v>
      </c>
      <c r="N1346" s="8">
        <f t="shared" si="25"/>
        <v>76742.170281728802</v>
      </c>
      <c r="O1346" s="8" t="str">
        <f t="shared" si="26"/>
        <v>High Balance Inactive</v>
      </c>
      <c r="P1346" s="8">
        <f t="shared" si="27"/>
        <v>100901.9911296502</v>
      </c>
      <c r="Q1346" s="8" t="str">
        <f t="shared" si="28"/>
        <v>Low Salary - High Balance</v>
      </c>
      <c r="R1346" s="8" t="str">
        <f t="shared" si="29"/>
        <v>At - Risk Premium Customer</v>
      </c>
    </row>
    <row r="1347" spans="1:18" ht="12.5" x14ac:dyDescent="0.25">
      <c r="A1347" s="7">
        <v>15714567</v>
      </c>
      <c r="B1347" s="1" t="s">
        <v>514</v>
      </c>
      <c r="C1347" s="7">
        <v>568</v>
      </c>
      <c r="D1347" s="1" t="s">
        <v>22</v>
      </c>
      <c r="E1347" s="1" t="s">
        <v>20</v>
      </c>
      <c r="F1347" s="7">
        <v>26</v>
      </c>
      <c r="G1347" s="7">
        <v>6</v>
      </c>
      <c r="H1347" s="7">
        <v>0</v>
      </c>
      <c r="I1347" s="7">
        <v>2</v>
      </c>
      <c r="J1347" s="7">
        <v>0</v>
      </c>
      <c r="K1347" s="7">
        <v>0</v>
      </c>
      <c r="L1347" s="7">
        <v>166495.20000000001</v>
      </c>
      <c r="M1347" s="7">
        <v>0</v>
      </c>
      <c r="N1347" s="8">
        <f t="shared" si="25"/>
        <v>76730.46975376211</v>
      </c>
      <c r="O1347" s="8" t="str">
        <f t="shared" si="26"/>
        <v>Low Balance Inactive</v>
      </c>
      <c r="P1347" s="8">
        <f t="shared" si="27"/>
        <v>100904.54690560907</v>
      </c>
      <c r="Q1347" s="8" t="str">
        <f t="shared" si="28"/>
        <v>High Salary - Low Balance</v>
      </c>
      <c r="R1347" s="8" t="str">
        <f t="shared" si="29"/>
        <v>Normal Customer</v>
      </c>
    </row>
    <row r="1348" spans="1:18" ht="12.5" x14ac:dyDescent="0.25">
      <c r="A1348" s="7">
        <v>15777826</v>
      </c>
      <c r="B1348" s="1" t="s">
        <v>946</v>
      </c>
      <c r="C1348" s="7">
        <v>643</v>
      </c>
      <c r="D1348" s="1" t="s">
        <v>19</v>
      </c>
      <c r="E1348" s="1" t="s">
        <v>27</v>
      </c>
      <c r="F1348" s="7">
        <v>30</v>
      </c>
      <c r="G1348" s="7">
        <v>5</v>
      </c>
      <c r="H1348" s="7">
        <v>94443.77</v>
      </c>
      <c r="I1348" s="7">
        <v>1</v>
      </c>
      <c r="J1348" s="7">
        <v>1</v>
      </c>
      <c r="K1348" s="7">
        <v>1</v>
      </c>
      <c r="L1348" s="7">
        <v>165614.39999999999</v>
      </c>
      <c r="M1348" s="7">
        <v>0</v>
      </c>
      <c r="N1348" s="8">
        <f t="shared" si="25"/>
        <v>76751.468787630132</v>
      </c>
      <c r="O1348" s="8" t="str">
        <f t="shared" si="26"/>
        <v>High Balance Active</v>
      </c>
      <c r="P1348" s="8">
        <f t="shared" si="27"/>
        <v>100886.5965353041</v>
      </c>
      <c r="Q1348" s="8" t="str">
        <f t="shared" si="28"/>
        <v>High Salary - High Balance</v>
      </c>
      <c r="R1348" s="8" t="str">
        <f t="shared" si="29"/>
        <v>Normal Customer</v>
      </c>
    </row>
    <row r="1349" spans="1:18" ht="12.5" x14ac:dyDescent="0.25">
      <c r="A1349" s="7">
        <v>15668445</v>
      </c>
      <c r="B1349" s="1" t="s">
        <v>477</v>
      </c>
      <c r="C1349" s="7">
        <v>521</v>
      </c>
      <c r="D1349" s="1" t="s">
        <v>19</v>
      </c>
      <c r="E1349" s="1" t="s">
        <v>27</v>
      </c>
      <c r="F1349" s="7">
        <v>37</v>
      </c>
      <c r="G1349" s="7">
        <v>2</v>
      </c>
      <c r="H1349" s="7">
        <v>0</v>
      </c>
      <c r="I1349" s="7">
        <v>2</v>
      </c>
      <c r="J1349" s="7">
        <v>1</v>
      </c>
      <c r="K1349" s="7">
        <v>1</v>
      </c>
      <c r="L1349" s="7">
        <v>86372.24</v>
      </c>
      <c r="M1349" s="7">
        <v>0</v>
      </c>
      <c r="N1349" s="8">
        <f t="shared" si="25"/>
        <v>76746.625562551475</v>
      </c>
      <c r="O1349" s="8" t="str">
        <f t="shared" si="26"/>
        <v>Low Balance Active</v>
      </c>
      <c r="P1349" s="8">
        <f t="shared" si="27"/>
        <v>100868.8774541476</v>
      </c>
      <c r="Q1349" s="8" t="str">
        <f t="shared" si="28"/>
        <v>Low Salary - Low Balance</v>
      </c>
      <c r="R1349" s="8" t="str">
        <f t="shared" si="29"/>
        <v>Normal Customer</v>
      </c>
    </row>
    <row r="1350" spans="1:18" ht="12.5" x14ac:dyDescent="0.25">
      <c r="A1350" s="7">
        <v>15576162</v>
      </c>
      <c r="B1350" s="1" t="s">
        <v>459</v>
      </c>
      <c r="C1350" s="7">
        <v>615</v>
      </c>
      <c r="D1350" s="1" t="s">
        <v>19</v>
      </c>
      <c r="E1350" s="1" t="s">
        <v>27</v>
      </c>
      <c r="F1350" s="7">
        <v>32</v>
      </c>
      <c r="G1350" s="7">
        <v>7</v>
      </c>
      <c r="H1350" s="7">
        <v>92199.84</v>
      </c>
      <c r="I1350" s="7">
        <v>1</v>
      </c>
      <c r="J1350" s="7">
        <v>1</v>
      </c>
      <c r="K1350" s="7">
        <v>1</v>
      </c>
      <c r="L1350" s="7">
        <v>2755.53</v>
      </c>
      <c r="M1350" s="7">
        <v>0</v>
      </c>
      <c r="N1350" s="8">
        <f t="shared" si="25"/>
        <v>76767.640520263012</v>
      </c>
      <c r="O1350" s="8" t="str">
        <f t="shared" si="26"/>
        <v>High Balance Active</v>
      </c>
      <c r="P1350" s="8">
        <f t="shared" si="27"/>
        <v>100872.84696056988</v>
      </c>
      <c r="Q1350" s="8" t="str">
        <f t="shared" si="28"/>
        <v>Low Salary - High Balance</v>
      </c>
      <c r="R1350" s="8" t="str">
        <f t="shared" si="29"/>
        <v>Normal Customer</v>
      </c>
    </row>
    <row r="1351" spans="1:18" ht="12.5" x14ac:dyDescent="0.25">
      <c r="A1351" s="7">
        <v>15778135</v>
      </c>
      <c r="B1351" s="1" t="s">
        <v>208</v>
      </c>
      <c r="C1351" s="7">
        <v>575</v>
      </c>
      <c r="D1351" s="1" t="s">
        <v>22</v>
      </c>
      <c r="E1351" s="1" t="s">
        <v>27</v>
      </c>
      <c r="F1351" s="7">
        <v>43</v>
      </c>
      <c r="G1351" s="7">
        <v>3</v>
      </c>
      <c r="H1351" s="7">
        <v>0</v>
      </c>
      <c r="I1351" s="7">
        <v>1</v>
      </c>
      <c r="J1351" s="7">
        <v>1</v>
      </c>
      <c r="K1351" s="7">
        <v>0</v>
      </c>
      <c r="L1351" s="7">
        <v>83594.509999999995</v>
      </c>
      <c r="M1351" s="7">
        <v>0</v>
      </c>
      <c r="N1351" s="8">
        <f t="shared" si="25"/>
        <v>76763.413678444398</v>
      </c>
      <c r="O1351" s="8" t="str">
        <f t="shared" si="26"/>
        <v>Low Balance Inactive</v>
      </c>
      <c r="P1351" s="8">
        <f t="shared" si="27"/>
        <v>100899.72105450594</v>
      </c>
      <c r="Q1351" s="8" t="str">
        <f t="shared" si="28"/>
        <v>Low Salary - Low Balance</v>
      </c>
      <c r="R1351" s="8" t="str">
        <f t="shared" si="29"/>
        <v>Normal Customer</v>
      </c>
    </row>
    <row r="1352" spans="1:18" ht="12.5" x14ac:dyDescent="0.25">
      <c r="A1352" s="7">
        <v>15613141</v>
      </c>
      <c r="B1352" s="1" t="s">
        <v>739</v>
      </c>
      <c r="C1352" s="7">
        <v>717</v>
      </c>
      <c r="D1352" s="1" t="s">
        <v>19</v>
      </c>
      <c r="E1352" s="1" t="s">
        <v>20</v>
      </c>
      <c r="F1352" s="7">
        <v>41</v>
      </c>
      <c r="G1352" s="7">
        <v>3</v>
      </c>
      <c r="H1352" s="7">
        <v>135757</v>
      </c>
      <c r="I1352" s="7">
        <v>1</v>
      </c>
      <c r="J1352" s="7">
        <v>1</v>
      </c>
      <c r="K1352" s="7">
        <v>1</v>
      </c>
      <c r="L1352" s="7">
        <v>103706.41</v>
      </c>
      <c r="M1352" s="7">
        <v>0</v>
      </c>
      <c r="N1352" s="8">
        <f t="shared" si="25"/>
        <v>76784.44475068507</v>
      </c>
      <c r="O1352" s="8" t="str">
        <f t="shared" si="26"/>
        <v>High Balance Active</v>
      </c>
      <c r="P1352" s="8">
        <f t="shared" si="27"/>
        <v>100904.4622082195</v>
      </c>
      <c r="Q1352" s="8" t="str">
        <f t="shared" si="28"/>
        <v>High Salary - High Balance</v>
      </c>
      <c r="R1352" s="8" t="str">
        <f t="shared" si="29"/>
        <v>Normal Customer</v>
      </c>
    </row>
    <row r="1353" spans="1:18" ht="12.5" x14ac:dyDescent="0.25">
      <c r="A1353" s="7">
        <v>15635435</v>
      </c>
      <c r="B1353" s="1" t="s">
        <v>338</v>
      </c>
      <c r="C1353" s="7">
        <v>648</v>
      </c>
      <c r="D1353" s="1" t="s">
        <v>19</v>
      </c>
      <c r="E1353" s="1" t="s">
        <v>20</v>
      </c>
      <c r="F1353" s="7">
        <v>54</v>
      </c>
      <c r="G1353" s="7">
        <v>9</v>
      </c>
      <c r="H1353" s="7">
        <v>120633.4</v>
      </c>
      <c r="I1353" s="7">
        <v>1</v>
      </c>
      <c r="J1353" s="7">
        <v>0</v>
      </c>
      <c r="K1353" s="7">
        <v>0</v>
      </c>
      <c r="L1353" s="7">
        <v>5924.38</v>
      </c>
      <c r="M1353" s="7">
        <v>1</v>
      </c>
      <c r="N1353" s="8">
        <f t="shared" si="25"/>
        <v>76768.283458481921</v>
      </c>
      <c r="O1353" s="8" t="str">
        <f t="shared" si="26"/>
        <v>High Balance Inactive</v>
      </c>
      <c r="P1353" s="8">
        <f t="shared" si="27"/>
        <v>100903.69434091565</v>
      </c>
      <c r="Q1353" s="8" t="str">
        <f t="shared" si="28"/>
        <v>Low Salary - High Balance</v>
      </c>
      <c r="R1353" s="8" t="str">
        <f t="shared" si="29"/>
        <v>At - Risk Premium Customer</v>
      </c>
    </row>
    <row r="1354" spans="1:18" ht="12.5" x14ac:dyDescent="0.25">
      <c r="A1354" s="7">
        <v>15596552</v>
      </c>
      <c r="B1354" s="1" t="s">
        <v>947</v>
      </c>
      <c r="C1354" s="7">
        <v>535</v>
      </c>
      <c r="D1354" s="1" t="s">
        <v>30</v>
      </c>
      <c r="E1354" s="1" t="s">
        <v>27</v>
      </c>
      <c r="F1354" s="7">
        <v>48</v>
      </c>
      <c r="G1354" s="7">
        <v>5</v>
      </c>
      <c r="H1354" s="7">
        <v>134542.70000000001</v>
      </c>
      <c r="I1354" s="7">
        <v>1</v>
      </c>
      <c r="J1354" s="7">
        <v>1</v>
      </c>
      <c r="K1354" s="7">
        <v>1</v>
      </c>
      <c r="L1354" s="7">
        <v>58203.67</v>
      </c>
      <c r="M1354" s="7">
        <v>1</v>
      </c>
      <c r="N1354" s="8">
        <f t="shared" si="25"/>
        <v>76756.259029605411</v>
      </c>
      <c r="O1354" s="8" t="str">
        <f t="shared" si="26"/>
        <v>High Balance Active</v>
      </c>
      <c r="P1354" s="8">
        <f t="shared" si="27"/>
        <v>100929.73033717139</v>
      </c>
      <c r="Q1354" s="8" t="str">
        <f t="shared" si="28"/>
        <v>Low Salary - High Balance</v>
      </c>
      <c r="R1354" s="8" t="str">
        <f t="shared" si="29"/>
        <v>Normal Customer</v>
      </c>
    </row>
    <row r="1355" spans="1:18" ht="12.5" x14ac:dyDescent="0.25">
      <c r="A1355" s="7">
        <v>15623644</v>
      </c>
      <c r="B1355" s="1" t="s">
        <v>948</v>
      </c>
      <c r="C1355" s="7">
        <v>626</v>
      </c>
      <c r="D1355" s="1" t="s">
        <v>22</v>
      </c>
      <c r="E1355" s="1" t="s">
        <v>27</v>
      </c>
      <c r="F1355" s="7">
        <v>29</v>
      </c>
      <c r="G1355" s="7">
        <v>7</v>
      </c>
      <c r="H1355" s="7">
        <v>0</v>
      </c>
      <c r="I1355" s="7">
        <v>2</v>
      </c>
      <c r="J1355" s="7">
        <v>1</v>
      </c>
      <c r="K1355" s="7">
        <v>0</v>
      </c>
      <c r="L1355" s="7">
        <v>49361.84</v>
      </c>
      <c r="M1355" s="7">
        <v>0</v>
      </c>
      <c r="N1355" s="8">
        <f t="shared" si="25"/>
        <v>76740.414104743773</v>
      </c>
      <c r="O1355" s="8" t="str">
        <f t="shared" si="26"/>
        <v>Low Balance Inactive</v>
      </c>
      <c r="P1355" s="8">
        <f t="shared" si="27"/>
        <v>100941.44573622188</v>
      </c>
      <c r="Q1355" s="8" t="str">
        <f t="shared" si="28"/>
        <v>Low Salary - Low Balance</v>
      </c>
      <c r="R1355" s="8" t="str">
        <f t="shared" si="29"/>
        <v>Normal Customer</v>
      </c>
    </row>
    <row r="1356" spans="1:18" ht="12.5" x14ac:dyDescent="0.25">
      <c r="A1356" s="7">
        <v>15683403</v>
      </c>
      <c r="B1356" s="1" t="s">
        <v>516</v>
      </c>
      <c r="C1356" s="7">
        <v>611</v>
      </c>
      <c r="D1356" s="1" t="s">
        <v>22</v>
      </c>
      <c r="E1356" s="1" t="s">
        <v>27</v>
      </c>
      <c r="F1356" s="7">
        <v>52</v>
      </c>
      <c r="G1356" s="7">
        <v>7</v>
      </c>
      <c r="H1356" s="7">
        <v>0</v>
      </c>
      <c r="I1356" s="7">
        <v>1</v>
      </c>
      <c r="J1356" s="7">
        <v>0</v>
      </c>
      <c r="K1356" s="7">
        <v>1</v>
      </c>
      <c r="L1356" s="7">
        <v>73585.179999999993</v>
      </c>
      <c r="M1356" s="7">
        <v>1</v>
      </c>
      <c r="N1356" s="8">
        <f t="shared" si="25"/>
        <v>76761.461941854242</v>
      </c>
      <c r="O1356" s="8" t="str">
        <f t="shared" si="26"/>
        <v>Low Balance Active</v>
      </c>
      <c r="P1356" s="8">
        <f t="shared" si="27"/>
        <v>100955.5926385083</v>
      </c>
      <c r="Q1356" s="8" t="str">
        <f t="shared" si="28"/>
        <v>Low Salary - Low Balance</v>
      </c>
      <c r="R1356" s="8" t="str">
        <f t="shared" si="29"/>
        <v>Normal Customer</v>
      </c>
    </row>
    <row r="1357" spans="1:18" ht="12.5" x14ac:dyDescent="0.25">
      <c r="A1357" s="7">
        <v>15615029</v>
      </c>
      <c r="B1357" s="1" t="s">
        <v>656</v>
      </c>
      <c r="C1357" s="7">
        <v>734</v>
      </c>
      <c r="D1357" s="1" t="s">
        <v>22</v>
      </c>
      <c r="E1357" s="1" t="s">
        <v>27</v>
      </c>
      <c r="F1357" s="7">
        <v>39</v>
      </c>
      <c r="G1357" s="7">
        <v>6</v>
      </c>
      <c r="H1357" s="7">
        <v>0</v>
      </c>
      <c r="I1357" s="7">
        <v>1</v>
      </c>
      <c r="J1357" s="7">
        <v>1</v>
      </c>
      <c r="K1357" s="7">
        <v>1</v>
      </c>
      <c r="L1357" s="7">
        <v>95135.27</v>
      </c>
      <c r="M1357" s="7">
        <v>0</v>
      </c>
      <c r="N1357" s="8">
        <f t="shared" si="25"/>
        <v>76782.521327846509</v>
      </c>
      <c r="O1357" s="8" t="str">
        <f t="shared" si="26"/>
        <v>Low Balance Active</v>
      </c>
      <c r="P1357" s="8">
        <f t="shared" si="27"/>
        <v>100963.10166803875</v>
      </c>
      <c r="Q1357" s="8" t="str">
        <f t="shared" si="28"/>
        <v>Low Salary - Low Balance</v>
      </c>
      <c r="R1357" s="8" t="str">
        <f t="shared" si="29"/>
        <v>Normal Customer</v>
      </c>
    </row>
    <row r="1358" spans="1:18" ht="12.5" x14ac:dyDescent="0.25">
      <c r="A1358" s="7">
        <v>15769005</v>
      </c>
      <c r="B1358" s="1" t="s">
        <v>939</v>
      </c>
      <c r="C1358" s="7">
        <v>709</v>
      </c>
      <c r="D1358" s="1" t="s">
        <v>19</v>
      </c>
      <c r="E1358" s="1" t="s">
        <v>27</v>
      </c>
      <c r="F1358" s="7">
        <v>49</v>
      </c>
      <c r="G1358" s="7">
        <v>4</v>
      </c>
      <c r="H1358" s="7">
        <v>154344.5</v>
      </c>
      <c r="I1358" s="7">
        <v>2</v>
      </c>
      <c r="J1358" s="7">
        <v>1</v>
      </c>
      <c r="K1358" s="7">
        <v>1</v>
      </c>
      <c r="L1358" s="7">
        <v>38794.57</v>
      </c>
      <c r="M1358" s="7">
        <v>0</v>
      </c>
      <c r="N1358" s="8">
        <f t="shared" si="25"/>
        <v>76803.592272228474</v>
      </c>
      <c r="O1358" s="8" t="str">
        <f t="shared" si="26"/>
        <v>High Balance Active</v>
      </c>
      <c r="P1358" s="8">
        <f t="shared" si="27"/>
        <v>100964.70096322754</v>
      </c>
      <c r="Q1358" s="8" t="str">
        <f t="shared" si="28"/>
        <v>Low Salary - High Balance</v>
      </c>
      <c r="R1358" s="8" t="str">
        <f t="shared" si="29"/>
        <v>Normal Customer</v>
      </c>
    </row>
    <row r="1359" spans="1:18" ht="12.5" x14ac:dyDescent="0.25">
      <c r="A1359" s="7">
        <v>15746326</v>
      </c>
      <c r="B1359" s="1" t="s">
        <v>949</v>
      </c>
      <c r="C1359" s="7">
        <v>591</v>
      </c>
      <c r="D1359" s="1" t="s">
        <v>19</v>
      </c>
      <c r="E1359" s="1" t="s">
        <v>27</v>
      </c>
      <c r="F1359" s="7">
        <v>43</v>
      </c>
      <c r="G1359" s="7">
        <v>3</v>
      </c>
      <c r="H1359" s="7">
        <v>0</v>
      </c>
      <c r="I1359" s="7">
        <v>2</v>
      </c>
      <c r="J1359" s="7">
        <v>0</v>
      </c>
      <c r="K1359" s="7">
        <v>1</v>
      </c>
      <c r="L1359" s="7">
        <v>198926.36</v>
      </c>
      <c r="M1359" s="7">
        <v>0</v>
      </c>
      <c r="N1359" s="8">
        <f t="shared" si="25"/>
        <v>76782.307367554342</v>
      </c>
      <c r="O1359" s="8" t="str">
        <f t="shared" si="26"/>
        <v>Low Balance Active</v>
      </c>
      <c r="P1359" s="8">
        <f t="shared" si="27"/>
        <v>100981.76660444721</v>
      </c>
      <c r="Q1359" s="8" t="str">
        <f t="shared" si="28"/>
        <v>High Salary - Low Balance</v>
      </c>
      <c r="R1359" s="8" t="str">
        <f t="shared" si="29"/>
        <v>Normal Customer</v>
      </c>
    </row>
    <row r="1360" spans="1:18" ht="12.5" x14ac:dyDescent="0.25">
      <c r="A1360" s="7">
        <v>15722364</v>
      </c>
      <c r="B1360" s="1" t="s">
        <v>212</v>
      </c>
      <c r="C1360" s="7">
        <v>664</v>
      </c>
      <c r="D1360" s="1" t="s">
        <v>19</v>
      </c>
      <c r="E1360" s="1" t="s">
        <v>27</v>
      </c>
      <c r="F1360" s="7">
        <v>43</v>
      </c>
      <c r="G1360" s="7">
        <v>9</v>
      </c>
      <c r="H1360" s="7">
        <v>189026.5</v>
      </c>
      <c r="I1360" s="7">
        <v>2</v>
      </c>
      <c r="J1360" s="7">
        <v>1</v>
      </c>
      <c r="K1360" s="7">
        <v>1</v>
      </c>
      <c r="L1360" s="7">
        <v>56099.86</v>
      </c>
      <c r="M1360" s="7">
        <v>0</v>
      </c>
      <c r="N1360" s="8">
        <f t="shared" si="25"/>
        <v>76803.389824272512</v>
      </c>
      <c r="O1360" s="8" t="str">
        <f t="shared" si="26"/>
        <v>High Balance Active</v>
      </c>
      <c r="P1360" s="8">
        <f t="shared" si="27"/>
        <v>100954.87352553576</v>
      </c>
      <c r="Q1360" s="8" t="str">
        <f t="shared" si="28"/>
        <v>Low Salary - High Balance</v>
      </c>
      <c r="R1360" s="8" t="str">
        <f t="shared" si="29"/>
        <v>Normal Customer</v>
      </c>
    </row>
    <row r="1361" spans="1:18" ht="12.5" x14ac:dyDescent="0.25">
      <c r="A1361" s="7">
        <v>15704954</v>
      </c>
      <c r="B1361" s="1" t="s">
        <v>950</v>
      </c>
      <c r="C1361" s="7">
        <v>431</v>
      </c>
      <c r="D1361" s="1" t="s">
        <v>19</v>
      </c>
      <c r="E1361" s="1" t="s">
        <v>27</v>
      </c>
      <c r="F1361" s="7">
        <v>37</v>
      </c>
      <c r="G1361" s="7">
        <v>0</v>
      </c>
      <c r="H1361" s="7">
        <v>120764.1</v>
      </c>
      <c r="I1361" s="7">
        <v>1</v>
      </c>
      <c r="J1361" s="7">
        <v>1</v>
      </c>
      <c r="K1361" s="7">
        <v>1</v>
      </c>
      <c r="L1361" s="7">
        <v>117023.08</v>
      </c>
      <c r="M1361" s="7">
        <v>0</v>
      </c>
      <c r="N1361" s="8">
        <f t="shared" si="25"/>
        <v>76772.567767097091</v>
      </c>
      <c r="O1361" s="8" t="str">
        <f t="shared" si="26"/>
        <v>High Balance Active</v>
      </c>
      <c r="P1361" s="8">
        <f t="shared" si="27"/>
        <v>100967.19294699292</v>
      </c>
      <c r="Q1361" s="8" t="str">
        <f t="shared" si="28"/>
        <v>High Salary - High Balance</v>
      </c>
      <c r="R1361" s="8" t="str">
        <f t="shared" si="29"/>
        <v>Normal Customer</v>
      </c>
    </row>
    <row r="1362" spans="1:18" ht="12.5" x14ac:dyDescent="0.25">
      <c r="A1362" s="7">
        <v>15694409</v>
      </c>
      <c r="B1362" s="1" t="s">
        <v>91</v>
      </c>
      <c r="C1362" s="7">
        <v>647</v>
      </c>
      <c r="D1362" s="1" t="s">
        <v>30</v>
      </c>
      <c r="E1362" s="1" t="s">
        <v>20</v>
      </c>
      <c r="F1362" s="7">
        <v>22</v>
      </c>
      <c r="G1362" s="7">
        <v>3</v>
      </c>
      <c r="H1362" s="7">
        <v>97975.82</v>
      </c>
      <c r="I1362" s="7">
        <v>2</v>
      </c>
      <c r="J1362" s="7">
        <v>0</v>
      </c>
      <c r="K1362" s="7">
        <v>1</v>
      </c>
      <c r="L1362" s="7">
        <v>62083</v>
      </c>
      <c r="M1362" s="7">
        <v>0</v>
      </c>
      <c r="N1362" s="8">
        <f t="shared" si="25"/>
        <v>76760.482181318803</v>
      </c>
      <c r="O1362" s="8" t="str">
        <f t="shared" si="26"/>
        <v>High Balance Active</v>
      </c>
      <c r="P1362" s="8">
        <f t="shared" si="27"/>
        <v>100962.78198901133</v>
      </c>
      <c r="Q1362" s="8" t="str">
        <f t="shared" si="28"/>
        <v>Low Salary - High Balance</v>
      </c>
      <c r="R1362" s="8" t="str">
        <f t="shared" si="29"/>
        <v>Normal Customer</v>
      </c>
    </row>
    <row r="1363" spans="1:18" ht="12.5" x14ac:dyDescent="0.25">
      <c r="A1363" s="7">
        <v>15754068</v>
      </c>
      <c r="B1363" s="1" t="s">
        <v>951</v>
      </c>
      <c r="C1363" s="7">
        <v>578</v>
      </c>
      <c r="D1363" s="1" t="s">
        <v>19</v>
      </c>
      <c r="E1363" s="1" t="s">
        <v>27</v>
      </c>
      <c r="F1363" s="7">
        <v>32</v>
      </c>
      <c r="G1363" s="7">
        <v>4</v>
      </c>
      <c r="H1363" s="7">
        <v>0</v>
      </c>
      <c r="I1363" s="7">
        <v>2</v>
      </c>
      <c r="J1363" s="7">
        <v>1</v>
      </c>
      <c r="K1363" s="7">
        <v>1</v>
      </c>
      <c r="L1363" s="7">
        <v>141822.79999999999</v>
      </c>
      <c r="M1363" s="7">
        <v>0</v>
      </c>
      <c r="N1363" s="8">
        <f t="shared" si="25"/>
        <v>76754.652190162262</v>
      </c>
      <c r="O1363" s="8" t="str">
        <f t="shared" si="26"/>
        <v>Low Balance Active</v>
      </c>
      <c r="P1363" s="8">
        <f t="shared" si="27"/>
        <v>100973.46618301766</v>
      </c>
      <c r="Q1363" s="8" t="str">
        <f t="shared" si="28"/>
        <v>High Salary - Low Balance</v>
      </c>
      <c r="R1363" s="8" t="str">
        <f t="shared" si="29"/>
        <v>Normal Customer</v>
      </c>
    </row>
    <row r="1364" spans="1:18" ht="12.5" x14ac:dyDescent="0.25">
      <c r="A1364" s="7">
        <v>15683841</v>
      </c>
      <c r="B1364" s="1" t="s">
        <v>798</v>
      </c>
      <c r="C1364" s="7">
        <v>555</v>
      </c>
      <c r="D1364" s="1" t="s">
        <v>30</v>
      </c>
      <c r="E1364" s="1" t="s">
        <v>27</v>
      </c>
      <c r="F1364" s="7">
        <v>41</v>
      </c>
      <c r="G1364" s="7">
        <v>10</v>
      </c>
      <c r="H1364" s="7">
        <v>113270.2</v>
      </c>
      <c r="I1364" s="7">
        <v>2</v>
      </c>
      <c r="J1364" s="7">
        <v>1</v>
      </c>
      <c r="K1364" s="7">
        <v>1</v>
      </c>
      <c r="L1364" s="7">
        <v>185387.14</v>
      </c>
      <c r="M1364" s="7">
        <v>0</v>
      </c>
      <c r="N1364" s="8">
        <f t="shared" si="25"/>
        <v>76775.750225398704</v>
      </c>
      <c r="O1364" s="8" t="str">
        <f t="shared" si="26"/>
        <v>High Balance Active</v>
      </c>
      <c r="P1364" s="8">
        <f t="shared" si="27"/>
        <v>100962.23766904927</v>
      </c>
      <c r="Q1364" s="8" t="str">
        <f t="shared" si="28"/>
        <v>High Salary - High Balance</v>
      </c>
      <c r="R1364" s="8" t="str">
        <f t="shared" si="29"/>
        <v>Normal Customer</v>
      </c>
    </row>
    <row r="1365" spans="1:18" ht="12.5" x14ac:dyDescent="0.25">
      <c r="A1365" s="7">
        <v>15789095</v>
      </c>
      <c r="B1365" s="1" t="s">
        <v>141</v>
      </c>
      <c r="C1365" s="7">
        <v>775</v>
      </c>
      <c r="D1365" s="1" t="s">
        <v>22</v>
      </c>
      <c r="E1365" s="1" t="s">
        <v>27</v>
      </c>
      <c r="F1365" s="7">
        <v>30</v>
      </c>
      <c r="G1365" s="7">
        <v>4</v>
      </c>
      <c r="H1365" s="7">
        <v>0</v>
      </c>
      <c r="I1365" s="7">
        <v>2</v>
      </c>
      <c r="J1365" s="7">
        <v>0</v>
      </c>
      <c r="K1365" s="7">
        <v>1</v>
      </c>
      <c r="L1365" s="7">
        <v>57461.13</v>
      </c>
      <c r="M1365" s="7">
        <v>0</v>
      </c>
      <c r="N1365" s="8">
        <f t="shared" si="25"/>
        <v>76765.716007698778</v>
      </c>
      <c r="O1365" s="8" t="str">
        <f t="shared" si="26"/>
        <v>Low Balance Active</v>
      </c>
      <c r="P1365" s="8">
        <f t="shared" si="27"/>
        <v>100939.02488314579</v>
      </c>
      <c r="Q1365" s="8" t="str">
        <f t="shared" si="28"/>
        <v>Low Salary - Low Balance</v>
      </c>
      <c r="R1365" s="8" t="str">
        <f t="shared" si="29"/>
        <v>Normal Customer</v>
      </c>
    </row>
    <row r="1366" spans="1:18" ht="12.5" x14ac:dyDescent="0.25">
      <c r="A1366" s="7">
        <v>15719958</v>
      </c>
      <c r="B1366" s="1" t="s">
        <v>952</v>
      </c>
      <c r="C1366" s="7">
        <v>850</v>
      </c>
      <c r="D1366" s="1" t="s">
        <v>30</v>
      </c>
      <c r="E1366" s="1" t="s">
        <v>27</v>
      </c>
      <c r="F1366" s="7">
        <v>39</v>
      </c>
      <c r="G1366" s="7">
        <v>3</v>
      </c>
      <c r="H1366" s="7">
        <v>124549</v>
      </c>
      <c r="I1366" s="7">
        <v>2</v>
      </c>
      <c r="J1366" s="7">
        <v>1</v>
      </c>
      <c r="K1366" s="7">
        <v>1</v>
      </c>
      <c r="L1366" s="7">
        <v>120380.12</v>
      </c>
      <c r="M1366" s="7">
        <v>0</v>
      </c>
      <c r="N1366" s="8">
        <f t="shared" si="25"/>
        <v>76786.828690869224</v>
      </c>
      <c r="O1366" s="8" t="str">
        <f t="shared" si="26"/>
        <v>High Balance Active</v>
      </c>
      <c r="P1366" s="8">
        <f t="shared" si="27"/>
        <v>100950.98250000035</v>
      </c>
      <c r="Q1366" s="8" t="str">
        <f t="shared" si="28"/>
        <v>High Salary - High Balance</v>
      </c>
      <c r="R1366" s="8" t="str">
        <f t="shared" si="29"/>
        <v>Normal Customer</v>
      </c>
    </row>
    <row r="1367" spans="1:18" ht="12.5" x14ac:dyDescent="0.25">
      <c r="A1367" s="7">
        <v>15689514</v>
      </c>
      <c r="B1367" s="1" t="s">
        <v>278</v>
      </c>
      <c r="C1367" s="7">
        <v>625</v>
      </c>
      <c r="D1367" s="1" t="s">
        <v>19</v>
      </c>
      <c r="E1367" s="1" t="s">
        <v>27</v>
      </c>
      <c r="F1367" s="7">
        <v>43</v>
      </c>
      <c r="G1367" s="7">
        <v>8</v>
      </c>
      <c r="H1367" s="7">
        <v>201696.1</v>
      </c>
      <c r="I1367" s="7">
        <v>1</v>
      </c>
      <c r="J1367" s="7">
        <v>1</v>
      </c>
      <c r="K1367" s="7">
        <v>0</v>
      </c>
      <c r="L1367" s="7">
        <v>133020.9</v>
      </c>
      <c r="M1367" s="7">
        <v>1</v>
      </c>
      <c r="N1367" s="8">
        <f t="shared" si="25"/>
        <v>76773.689166437529</v>
      </c>
      <c r="O1367" s="8" t="str">
        <f t="shared" si="26"/>
        <v>High Balance Inactive</v>
      </c>
      <c r="P1367" s="8">
        <f t="shared" si="27"/>
        <v>100945.6374828064</v>
      </c>
      <c r="Q1367" s="8" t="str">
        <f t="shared" si="28"/>
        <v>High Salary - High Balance</v>
      </c>
      <c r="R1367" s="8" t="str">
        <f t="shared" si="29"/>
        <v>At - Risk Premium Customer</v>
      </c>
    </row>
    <row r="1368" spans="1:18" ht="12.5" x14ac:dyDescent="0.25">
      <c r="A1368" s="7">
        <v>15621353</v>
      </c>
      <c r="B1368" s="1" t="s">
        <v>521</v>
      </c>
      <c r="C1368" s="7">
        <v>645</v>
      </c>
      <c r="D1368" s="1" t="s">
        <v>22</v>
      </c>
      <c r="E1368" s="1" t="s">
        <v>20</v>
      </c>
      <c r="F1368" s="7">
        <v>37</v>
      </c>
      <c r="G1368" s="7">
        <v>7</v>
      </c>
      <c r="H1368" s="7">
        <v>0</v>
      </c>
      <c r="I1368" s="7">
        <v>2</v>
      </c>
      <c r="J1368" s="7">
        <v>1</v>
      </c>
      <c r="K1368" s="7">
        <v>0</v>
      </c>
      <c r="L1368" s="7">
        <v>13589.93</v>
      </c>
      <c r="M1368" s="7">
        <v>0</v>
      </c>
      <c r="N1368" s="8">
        <f t="shared" si="25"/>
        <v>76739.313159053505</v>
      </c>
      <c r="O1368" s="8" t="str">
        <f t="shared" si="26"/>
        <v>Low Balance Inactive</v>
      </c>
      <c r="P1368" s="8">
        <f t="shared" si="27"/>
        <v>100936.81104843182</v>
      </c>
      <c r="Q1368" s="8" t="str">
        <f t="shared" si="28"/>
        <v>Low Salary - Low Balance</v>
      </c>
      <c r="R1368" s="8" t="str">
        <f t="shared" si="29"/>
        <v>Normal Customer</v>
      </c>
    </row>
    <row r="1369" spans="1:18" ht="12.5" x14ac:dyDescent="0.25">
      <c r="A1369" s="7">
        <v>15627232</v>
      </c>
      <c r="B1369" s="1" t="s">
        <v>752</v>
      </c>
      <c r="C1369" s="7">
        <v>608</v>
      </c>
      <c r="D1369" s="1" t="s">
        <v>30</v>
      </c>
      <c r="E1369" s="1" t="s">
        <v>27</v>
      </c>
      <c r="F1369" s="7">
        <v>44</v>
      </c>
      <c r="G1369" s="7">
        <v>7</v>
      </c>
      <c r="H1369" s="7">
        <v>114203.5</v>
      </c>
      <c r="I1369" s="7">
        <v>1</v>
      </c>
      <c r="J1369" s="7">
        <v>1</v>
      </c>
      <c r="K1369" s="7">
        <v>1</v>
      </c>
      <c r="L1369" s="7">
        <v>77830.36</v>
      </c>
      <c r="M1369" s="7">
        <v>1</v>
      </c>
      <c r="N1369" s="8">
        <f t="shared" si="25"/>
        <v>76760.436008808276</v>
      </c>
      <c r="O1369" s="8" t="str">
        <f t="shared" si="26"/>
        <v>High Balance Active</v>
      </c>
      <c r="P1369" s="8">
        <f t="shared" si="27"/>
        <v>100960.8536801545</v>
      </c>
      <c r="Q1369" s="8" t="str">
        <f t="shared" si="28"/>
        <v>Low Salary - High Balance</v>
      </c>
      <c r="R1369" s="8" t="str">
        <f t="shared" si="29"/>
        <v>Normal Customer</v>
      </c>
    </row>
    <row r="1370" spans="1:18" ht="12.5" x14ac:dyDescent="0.25">
      <c r="A1370" s="7">
        <v>15745843</v>
      </c>
      <c r="B1370" s="1" t="s">
        <v>953</v>
      </c>
      <c r="C1370" s="7">
        <v>689</v>
      </c>
      <c r="D1370" s="1" t="s">
        <v>22</v>
      </c>
      <c r="E1370" s="1" t="s">
        <v>20</v>
      </c>
      <c r="F1370" s="7">
        <v>31</v>
      </c>
      <c r="G1370" s="7">
        <v>4</v>
      </c>
      <c r="H1370" s="7">
        <v>0</v>
      </c>
      <c r="I1370" s="7">
        <v>2</v>
      </c>
      <c r="J1370" s="7">
        <v>1</v>
      </c>
      <c r="K1370" s="7">
        <v>1</v>
      </c>
      <c r="L1370" s="7">
        <v>136610.01999999999</v>
      </c>
      <c r="M1370" s="7">
        <v>0</v>
      </c>
      <c r="N1370" s="8">
        <f t="shared" si="25"/>
        <v>76750.126795154327</v>
      </c>
      <c r="O1370" s="8" t="str">
        <f t="shared" si="26"/>
        <v>Low Balance Active</v>
      </c>
      <c r="P1370" s="8">
        <f t="shared" si="27"/>
        <v>100967.22220815011</v>
      </c>
      <c r="Q1370" s="8" t="str">
        <f t="shared" si="28"/>
        <v>High Salary - Low Balance</v>
      </c>
      <c r="R1370" s="8" t="str">
        <f t="shared" si="29"/>
        <v>Normal Customer</v>
      </c>
    </row>
    <row r="1371" spans="1:18" ht="12.5" x14ac:dyDescent="0.25">
      <c r="A1371" s="7">
        <v>15722902</v>
      </c>
      <c r="B1371" s="1" t="s">
        <v>453</v>
      </c>
      <c r="C1371" s="7">
        <v>652</v>
      </c>
      <c r="D1371" s="1" t="s">
        <v>30</v>
      </c>
      <c r="E1371" s="1" t="s">
        <v>27</v>
      </c>
      <c r="F1371" s="7">
        <v>50</v>
      </c>
      <c r="G1371" s="7">
        <v>8</v>
      </c>
      <c r="H1371" s="7">
        <v>125437.6</v>
      </c>
      <c r="I1371" s="7">
        <v>1</v>
      </c>
      <c r="J1371" s="7">
        <v>1</v>
      </c>
      <c r="K1371" s="7">
        <v>1</v>
      </c>
      <c r="L1371" s="7">
        <v>17160.939999999999</v>
      </c>
      <c r="M1371" s="7">
        <v>1</v>
      </c>
      <c r="N1371" s="8">
        <f t="shared" si="25"/>
        <v>76771.264257780364</v>
      </c>
      <c r="O1371" s="8" t="str">
        <f t="shared" si="26"/>
        <v>High Balance Active</v>
      </c>
      <c r="P1371" s="8">
        <f t="shared" si="27"/>
        <v>100957.40595979102</v>
      </c>
      <c r="Q1371" s="8" t="str">
        <f t="shared" si="28"/>
        <v>Low Salary - High Balance</v>
      </c>
      <c r="R1371" s="8" t="str">
        <f t="shared" si="29"/>
        <v>Normal Customer</v>
      </c>
    </row>
    <row r="1372" spans="1:18" ht="12.5" x14ac:dyDescent="0.25">
      <c r="A1372" s="7">
        <v>15791767</v>
      </c>
      <c r="B1372" s="1" t="s">
        <v>56</v>
      </c>
      <c r="C1372" s="7">
        <v>769</v>
      </c>
      <c r="D1372" s="1" t="s">
        <v>19</v>
      </c>
      <c r="E1372" s="1" t="s">
        <v>20</v>
      </c>
      <c r="F1372" s="7">
        <v>26</v>
      </c>
      <c r="G1372" s="7">
        <v>7</v>
      </c>
      <c r="H1372" s="7">
        <v>0</v>
      </c>
      <c r="I1372" s="7">
        <v>2</v>
      </c>
      <c r="J1372" s="7">
        <v>1</v>
      </c>
      <c r="K1372" s="7">
        <v>0</v>
      </c>
      <c r="L1372" s="7">
        <v>176843.53</v>
      </c>
      <c r="M1372" s="7">
        <v>0</v>
      </c>
      <c r="N1372" s="8">
        <f t="shared" si="25"/>
        <v>76757.85755371915</v>
      </c>
      <c r="O1372" s="8" t="str">
        <f t="shared" si="26"/>
        <v>Low Balance Inactive</v>
      </c>
      <c r="P1372" s="8">
        <f t="shared" si="27"/>
        <v>100980.49038567526</v>
      </c>
      <c r="Q1372" s="8" t="str">
        <f t="shared" si="28"/>
        <v>High Salary - Low Balance</v>
      </c>
      <c r="R1372" s="8" t="str">
        <f t="shared" si="29"/>
        <v>Normal Customer</v>
      </c>
    </row>
    <row r="1373" spans="1:18" ht="12.5" x14ac:dyDescent="0.25">
      <c r="A1373" s="7">
        <v>15792722</v>
      </c>
      <c r="B1373" s="1" t="s">
        <v>954</v>
      </c>
      <c r="C1373" s="7">
        <v>611</v>
      </c>
      <c r="D1373" s="1" t="s">
        <v>19</v>
      </c>
      <c r="E1373" s="1" t="s">
        <v>20</v>
      </c>
      <c r="F1373" s="7">
        <v>43</v>
      </c>
      <c r="G1373" s="7">
        <v>8</v>
      </c>
      <c r="H1373" s="7">
        <v>64897.75</v>
      </c>
      <c r="I1373" s="7">
        <v>1</v>
      </c>
      <c r="J1373" s="7">
        <v>1</v>
      </c>
      <c r="K1373" s="7">
        <v>0</v>
      </c>
      <c r="L1373" s="7">
        <v>114996.33</v>
      </c>
      <c r="M1373" s="7">
        <v>0</v>
      </c>
      <c r="N1373" s="8">
        <f t="shared" si="25"/>
        <v>76779.008795811649</v>
      </c>
      <c r="O1373" s="8" t="str">
        <f t="shared" si="26"/>
        <v>Low Balance Inactive</v>
      </c>
      <c r="P1373" s="8">
        <f t="shared" si="27"/>
        <v>100959.58571782893</v>
      </c>
      <c r="Q1373" s="8" t="str">
        <f t="shared" si="28"/>
        <v>High Salary - Low Balance</v>
      </c>
      <c r="R1373" s="8" t="str">
        <f t="shared" si="29"/>
        <v>Normal Customer</v>
      </c>
    </row>
    <row r="1374" spans="1:18" ht="12.5" x14ac:dyDescent="0.25">
      <c r="A1374" s="7">
        <v>15723006</v>
      </c>
      <c r="B1374" s="1" t="s">
        <v>955</v>
      </c>
      <c r="C1374" s="7">
        <v>489</v>
      </c>
      <c r="D1374" s="1" t="s">
        <v>19</v>
      </c>
      <c r="E1374" s="1" t="s">
        <v>27</v>
      </c>
      <c r="F1374" s="7">
        <v>38</v>
      </c>
      <c r="G1374" s="7">
        <v>8</v>
      </c>
      <c r="H1374" s="7">
        <v>0</v>
      </c>
      <c r="I1374" s="7">
        <v>2</v>
      </c>
      <c r="J1374" s="7">
        <v>0</v>
      </c>
      <c r="K1374" s="7">
        <v>1</v>
      </c>
      <c r="L1374" s="7">
        <v>196990.79</v>
      </c>
      <c r="M1374" s="7">
        <v>0</v>
      </c>
      <c r="N1374" s="8">
        <f t="shared" si="25"/>
        <v>76782.283674200808</v>
      </c>
      <c r="O1374" s="8" t="str">
        <f t="shared" si="26"/>
        <v>Low Balance Active</v>
      </c>
      <c r="P1374" s="8">
        <f t="shared" si="27"/>
        <v>100955.71671444355</v>
      </c>
      <c r="Q1374" s="8" t="str">
        <f t="shared" si="28"/>
        <v>High Salary - Low Balance</v>
      </c>
      <c r="R1374" s="8" t="str">
        <f t="shared" si="29"/>
        <v>Normal Customer</v>
      </c>
    </row>
    <row r="1375" spans="1:18" ht="12.5" x14ac:dyDescent="0.25">
      <c r="A1375" s="7">
        <v>15771942</v>
      </c>
      <c r="B1375" s="1" t="s">
        <v>956</v>
      </c>
      <c r="C1375" s="7">
        <v>528</v>
      </c>
      <c r="D1375" s="1" t="s">
        <v>30</v>
      </c>
      <c r="E1375" s="1" t="s">
        <v>20</v>
      </c>
      <c r="F1375" s="7">
        <v>46</v>
      </c>
      <c r="G1375" s="7">
        <v>9</v>
      </c>
      <c r="H1375" s="7">
        <v>135555.70000000001</v>
      </c>
      <c r="I1375" s="7">
        <v>1</v>
      </c>
      <c r="J1375" s="7">
        <v>1</v>
      </c>
      <c r="K1375" s="7">
        <v>0</v>
      </c>
      <c r="L1375" s="7">
        <v>133146.03</v>
      </c>
      <c r="M1375" s="7">
        <v>1</v>
      </c>
      <c r="N1375" s="8">
        <f t="shared" si="25"/>
        <v>76803.453314033788</v>
      </c>
      <c r="O1375" s="8" t="str">
        <f t="shared" si="26"/>
        <v>High Balance Inactive</v>
      </c>
      <c r="P1375" s="8">
        <f t="shared" si="27"/>
        <v>100929.2388888892</v>
      </c>
      <c r="Q1375" s="8" t="str">
        <f t="shared" si="28"/>
        <v>High Salary - High Balance</v>
      </c>
      <c r="R1375" s="8" t="str">
        <f t="shared" si="29"/>
        <v>At - Risk Premium Customer</v>
      </c>
    </row>
    <row r="1376" spans="1:18" ht="12.5" x14ac:dyDescent="0.25">
      <c r="A1376" s="7">
        <v>15774738</v>
      </c>
      <c r="B1376" s="1" t="s">
        <v>957</v>
      </c>
      <c r="C1376" s="7">
        <v>632</v>
      </c>
      <c r="D1376" s="1" t="s">
        <v>19</v>
      </c>
      <c r="E1376" s="1" t="s">
        <v>27</v>
      </c>
      <c r="F1376" s="7">
        <v>44</v>
      </c>
      <c r="G1376" s="7">
        <v>3</v>
      </c>
      <c r="H1376" s="7">
        <v>107764.8</v>
      </c>
      <c r="I1376" s="7">
        <v>1</v>
      </c>
      <c r="J1376" s="7">
        <v>1</v>
      </c>
      <c r="K1376" s="7">
        <v>0</v>
      </c>
      <c r="L1376" s="7">
        <v>185667.72</v>
      </c>
      <c r="M1376" s="7">
        <v>0</v>
      </c>
      <c r="N1376" s="8">
        <f t="shared" si="25"/>
        <v>76787.250267512543</v>
      </c>
      <c r="O1376" s="8" t="str">
        <f t="shared" si="26"/>
        <v>High Balance Inactive</v>
      </c>
      <c r="P1376" s="8">
        <f t="shared" si="27"/>
        <v>100920.35394925566</v>
      </c>
      <c r="Q1376" s="8" t="str">
        <f t="shared" si="28"/>
        <v>High Salary - High Balance</v>
      </c>
      <c r="R1376" s="8" t="str">
        <f t="shared" si="29"/>
        <v>Normal Customer</v>
      </c>
    </row>
    <row r="1377" spans="1:18" ht="12.5" x14ac:dyDescent="0.25">
      <c r="A1377" s="7">
        <v>15574004</v>
      </c>
      <c r="B1377" s="1" t="s">
        <v>867</v>
      </c>
      <c r="C1377" s="7">
        <v>429</v>
      </c>
      <c r="D1377" s="1" t="s">
        <v>19</v>
      </c>
      <c r="E1377" s="1" t="s">
        <v>20</v>
      </c>
      <c r="F1377" s="7">
        <v>27</v>
      </c>
      <c r="G1377" s="7">
        <v>6</v>
      </c>
      <c r="H1377" s="7">
        <v>117307.4</v>
      </c>
      <c r="I1377" s="7">
        <v>2</v>
      </c>
      <c r="J1377" s="7">
        <v>1</v>
      </c>
      <c r="K1377" s="7">
        <v>1</v>
      </c>
      <c r="L1377" s="7">
        <v>24020.49</v>
      </c>
      <c r="M1377" s="7">
        <v>0</v>
      </c>
      <c r="N1377" s="8">
        <f t="shared" si="25"/>
        <v>76778.704736551867</v>
      </c>
      <c r="O1377" s="8" t="str">
        <f t="shared" si="26"/>
        <v>High Balance Active</v>
      </c>
      <c r="P1377" s="8">
        <f t="shared" si="27"/>
        <v>100896.97536551752</v>
      </c>
      <c r="Q1377" s="8" t="str">
        <f t="shared" si="28"/>
        <v>Low Salary - High Balance</v>
      </c>
      <c r="R1377" s="8" t="str">
        <f t="shared" si="29"/>
        <v>Normal Customer</v>
      </c>
    </row>
    <row r="1378" spans="1:18" ht="12.5" x14ac:dyDescent="0.25">
      <c r="A1378" s="7">
        <v>15587233</v>
      </c>
      <c r="B1378" s="1" t="s">
        <v>958</v>
      </c>
      <c r="C1378" s="7">
        <v>457</v>
      </c>
      <c r="D1378" s="1" t="s">
        <v>19</v>
      </c>
      <c r="E1378" s="1" t="s">
        <v>27</v>
      </c>
      <c r="F1378" s="7">
        <v>41</v>
      </c>
      <c r="G1378" s="7">
        <v>8</v>
      </c>
      <c r="H1378" s="7">
        <v>73700.12</v>
      </c>
      <c r="I1378" s="7">
        <v>3</v>
      </c>
      <c r="J1378" s="7">
        <v>1</v>
      </c>
      <c r="K1378" s="7">
        <v>1</v>
      </c>
      <c r="L1378" s="7">
        <v>185750.02</v>
      </c>
      <c r="M1378" s="7">
        <v>1</v>
      </c>
      <c r="N1378" s="8">
        <f t="shared" si="25"/>
        <v>76767.521321744061</v>
      </c>
      <c r="O1378" s="8" t="str">
        <f t="shared" si="26"/>
        <v>Low Balance Active</v>
      </c>
      <c r="P1378" s="8">
        <f t="shared" si="27"/>
        <v>100918.18852373096</v>
      </c>
      <c r="Q1378" s="8" t="str">
        <f t="shared" si="28"/>
        <v>High Salary - Low Balance</v>
      </c>
      <c r="R1378" s="8" t="str">
        <f t="shared" si="29"/>
        <v>Normal Customer</v>
      </c>
    </row>
    <row r="1379" spans="1:18" ht="12.5" x14ac:dyDescent="0.25">
      <c r="A1379" s="7">
        <v>15808228</v>
      </c>
      <c r="B1379" s="1" t="s">
        <v>959</v>
      </c>
      <c r="C1379" s="7">
        <v>768</v>
      </c>
      <c r="D1379" s="1" t="s">
        <v>22</v>
      </c>
      <c r="E1379" s="1" t="s">
        <v>20</v>
      </c>
      <c r="F1379" s="7">
        <v>44</v>
      </c>
      <c r="G1379" s="7">
        <v>6</v>
      </c>
      <c r="H1379" s="7">
        <v>60603.4</v>
      </c>
      <c r="I1379" s="7">
        <v>1</v>
      </c>
      <c r="J1379" s="7">
        <v>1</v>
      </c>
      <c r="K1379" s="7">
        <v>1</v>
      </c>
      <c r="L1379" s="7">
        <v>178045.97</v>
      </c>
      <c r="M1379" s="7">
        <v>0</v>
      </c>
      <c r="N1379" s="8">
        <f t="shared" si="25"/>
        <v>76768.367968534512</v>
      </c>
      <c r="O1379" s="8" t="str">
        <f t="shared" si="26"/>
        <v>Low Balance Active</v>
      </c>
      <c r="P1379" s="8">
        <f t="shared" si="27"/>
        <v>100894.77372067375</v>
      </c>
      <c r="Q1379" s="8" t="str">
        <f t="shared" si="28"/>
        <v>High Salary - Low Balance</v>
      </c>
      <c r="R1379" s="8" t="str">
        <f t="shared" si="29"/>
        <v>Normal Customer</v>
      </c>
    </row>
    <row r="1380" spans="1:18" ht="12.5" x14ac:dyDescent="0.25">
      <c r="A1380" s="7">
        <v>15682834</v>
      </c>
      <c r="B1380" s="1" t="s">
        <v>641</v>
      </c>
      <c r="C1380" s="7">
        <v>715</v>
      </c>
      <c r="D1380" s="1" t="s">
        <v>22</v>
      </c>
      <c r="E1380" s="1" t="s">
        <v>20</v>
      </c>
      <c r="F1380" s="7">
        <v>35</v>
      </c>
      <c r="G1380" s="7">
        <v>4</v>
      </c>
      <c r="H1380" s="7">
        <v>40169.879999999997</v>
      </c>
      <c r="I1380" s="7">
        <v>2</v>
      </c>
      <c r="J1380" s="7">
        <v>1</v>
      </c>
      <c r="K1380" s="7">
        <v>1</v>
      </c>
      <c r="L1380" s="7">
        <v>199857.47</v>
      </c>
      <c r="M1380" s="7">
        <v>0</v>
      </c>
      <c r="N1380" s="8">
        <f t="shared" si="25"/>
        <v>76772.830963556175</v>
      </c>
      <c r="O1380" s="8" t="str">
        <f t="shared" si="26"/>
        <v>Low Balance Active</v>
      </c>
      <c r="P1380" s="8">
        <f t="shared" si="27"/>
        <v>100873.47300386554</v>
      </c>
      <c r="Q1380" s="8" t="str">
        <f t="shared" si="28"/>
        <v>High Salary - Low Balance</v>
      </c>
      <c r="R1380" s="8" t="str">
        <f t="shared" si="29"/>
        <v>Normal Customer</v>
      </c>
    </row>
    <row r="1381" spans="1:18" ht="12.5" x14ac:dyDescent="0.25">
      <c r="A1381" s="7">
        <v>15571752</v>
      </c>
      <c r="B1381" s="1" t="s">
        <v>620</v>
      </c>
      <c r="C1381" s="7">
        <v>668</v>
      </c>
      <c r="D1381" s="1" t="s">
        <v>30</v>
      </c>
      <c r="E1381" s="1" t="s">
        <v>20</v>
      </c>
      <c r="F1381" s="7">
        <v>32</v>
      </c>
      <c r="G1381" s="7">
        <v>10</v>
      </c>
      <c r="H1381" s="7">
        <v>92041.87</v>
      </c>
      <c r="I1381" s="7">
        <v>1</v>
      </c>
      <c r="J1381" s="7">
        <v>1</v>
      </c>
      <c r="K1381" s="7">
        <v>1</v>
      </c>
      <c r="L1381" s="7">
        <v>43595.9</v>
      </c>
      <c r="M1381" s="7">
        <v>0</v>
      </c>
      <c r="N1381" s="8">
        <f t="shared" si="25"/>
        <v>76782.939483568218</v>
      </c>
      <c r="O1381" s="8" t="str">
        <f t="shared" si="26"/>
        <v>High Balance Active</v>
      </c>
      <c r="P1381" s="8">
        <f t="shared" si="27"/>
        <v>100846.13690969371</v>
      </c>
      <c r="Q1381" s="8" t="str">
        <f t="shared" si="28"/>
        <v>Low Salary - High Balance</v>
      </c>
      <c r="R1381" s="8" t="str">
        <f t="shared" si="29"/>
        <v>Normal Customer</v>
      </c>
    </row>
    <row r="1382" spans="1:18" ht="12.5" x14ac:dyDescent="0.25">
      <c r="A1382" s="7">
        <v>15743067</v>
      </c>
      <c r="B1382" s="1" t="s">
        <v>155</v>
      </c>
      <c r="C1382" s="7">
        <v>625</v>
      </c>
      <c r="D1382" s="1" t="s">
        <v>30</v>
      </c>
      <c r="E1382" s="1" t="s">
        <v>27</v>
      </c>
      <c r="F1382" s="7">
        <v>26</v>
      </c>
      <c r="G1382" s="7">
        <v>3</v>
      </c>
      <c r="H1382" s="7">
        <v>130484</v>
      </c>
      <c r="I1382" s="7">
        <v>1</v>
      </c>
      <c r="J1382" s="7">
        <v>1</v>
      </c>
      <c r="K1382" s="7">
        <v>0</v>
      </c>
      <c r="L1382" s="7">
        <v>122810.53</v>
      </c>
      <c r="M1382" s="7">
        <v>0</v>
      </c>
      <c r="N1382" s="8">
        <f t="shared" si="25"/>
        <v>76778.724309392419</v>
      </c>
      <c r="O1382" s="8" t="str">
        <f t="shared" si="26"/>
        <v>High Balance Inactive</v>
      </c>
      <c r="P1382" s="8">
        <f t="shared" si="27"/>
        <v>100861.95189226547</v>
      </c>
      <c r="Q1382" s="8" t="str">
        <f t="shared" si="28"/>
        <v>High Salary - High Balance</v>
      </c>
      <c r="R1382" s="8" t="str">
        <f t="shared" si="29"/>
        <v>Normal Customer</v>
      </c>
    </row>
    <row r="1383" spans="1:18" ht="12.5" x14ac:dyDescent="0.25">
      <c r="A1383" s="7">
        <v>15714466</v>
      </c>
      <c r="B1383" s="1" t="s">
        <v>960</v>
      </c>
      <c r="C1383" s="7">
        <v>846</v>
      </c>
      <c r="D1383" s="1" t="s">
        <v>19</v>
      </c>
      <c r="E1383" s="1" t="s">
        <v>20</v>
      </c>
      <c r="F1383" s="7">
        <v>41</v>
      </c>
      <c r="G1383" s="7">
        <v>5</v>
      </c>
      <c r="H1383" s="7">
        <v>0</v>
      </c>
      <c r="I1383" s="7">
        <v>3</v>
      </c>
      <c r="J1383" s="7">
        <v>1</v>
      </c>
      <c r="K1383" s="7">
        <v>0</v>
      </c>
      <c r="L1383" s="7">
        <v>3440.47</v>
      </c>
      <c r="M1383" s="7">
        <v>1</v>
      </c>
      <c r="N1383" s="8">
        <f t="shared" si="25"/>
        <v>76763.884498480387</v>
      </c>
      <c r="O1383" s="8" t="str">
        <f t="shared" si="26"/>
        <v>Low Balance Inactive</v>
      </c>
      <c r="P1383" s="8">
        <f t="shared" si="27"/>
        <v>100855.88707377753</v>
      </c>
      <c r="Q1383" s="8" t="str">
        <f t="shared" si="28"/>
        <v>Low Salary - Low Balance</v>
      </c>
      <c r="R1383" s="8" t="str">
        <f t="shared" si="29"/>
        <v>Normal Customer</v>
      </c>
    </row>
    <row r="1384" spans="1:18" ht="12.5" x14ac:dyDescent="0.25">
      <c r="A1384" s="7">
        <v>15617982</v>
      </c>
      <c r="B1384" s="1" t="s">
        <v>98</v>
      </c>
      <c r="C1384" s="7">
        <v>661</v>
      </c>
      <c r="D1384" s="1" t="s">
        <v>22</v>
      </c>
      <c r="E1384" s="1" t="s">
        <v>20</v>
      </c>
      <c r="F1384" s="7">
        <v>42</v>
      </c>
      <c r="G1384" s="7">
        <v>3</v>
      </c>
      <c r="H1384" s="7">
        <v>0</v>
      </c>
      <c r="I1384" s="7">
        <v>2</v>
      </c>
      <c r="J1384" s="7">
        <v>1</v>
      </c>
      <c r="K1384" s="7">
        <v>0</v>
      </c>
      <c r="L1384" s="7">
        <v>35989.410000000003</v>
      </c>
      <c r="M1384" s="7">
        <v>0</v>
      </c>
      <c r="N1384" s="8">
        <f t="shared" si="25"/>
        <v>76785.101713654105</v>
      </c>
      <c r="O1384" s="8" t="str">
        <f t="shared" si="26"/>
        <v>Low Balance Inactive</v>
      </c>
      <c r="P1384" s="8">
        <f t="shared" si="27"/>
        <v>100882.81228579351</v>
      </c>
      <c r="Q1384" s="8" t="str">
        <f t="shared" si="28"/>
        <v>Low Salary - Low Balance</v>
      </c>
      <c r="R1384" s="8" t="str">
        <f t="shared" si="29"/>
        <v>Normal Customer</v>
      </c>
    </row>
    <row r="1385" spans="1:18" ht="12.5" x14ac:dyDescent="0.25">
      <c r="A1385" s="7">
        <v>15696637</v>
      </c>
      <c r="B1385" s="1" t="s">
        <v>717</v>
      </c>
      <c r="C1385" s="7">
        <v>571</v>
      </c>
      <c r="D1385" s="1" t="s">
        <v>19</v>
      </c>
      <c r="E1385" s="1" t="s">
        <v>20</v>
      </c>
      <c r="F1385" s="7">
        <v>23</v>
      </c>
      <c r="G1385" s="7">
        <v>10</v>
      </c>
      <c r="H1385" s="7">
        <v>151097.29999999999</v>
      </c>
      <c r="I1385" s="7">
        <v>1</v>
      </c>
      <c r="J1385" s="7">
        <v>0</v>
      </c>
      <c r="K1385" s="7">
        <v>1</v>
      </c>
      <c r="L1385" s="7">
        <v>17163.75</v>
      </c>
      <c r="M1385" s="7">
        <v>0</v>
      </c>
      <c r="N1385" s="8">
        <f t="shared" si="25"/>
        <v>76806.330660768741</v>
      </c>
      <c r="O1385" s="8" t="str">
        <f t="shared" si="26"/>
        <v>High Balance Active</v>
      </c>
      <c r="P1385" s="8">
        <f t="shared" si="27"/>
        <v>100900.75350843267</v>
      </c>
      <c r="Q1385" s="8" t="str">
        <f t="shared" si="28"/>
        <v>Low Salary - High Balance</v>
      </c>
      <c r="R1385" s="8" t="str">
        <f t="shared" si="29"/>
        <v>Normal Customer</v>
      </c>
    </row>
    <row r="1386" spans="1:18" ht="12.5" x14ac:dyDescent="0.25">
      <c r="A1386" s="7">
        <v>15690647</v>
      </c>
      <c r="B1386" s="1" t="s">
        <v>961</v>
      </c>
      <c r="C1386" s="7">
        <v>582</v>
      </c>
      <c r="D1386" s="1" t="s">
        <v>22</v>
      </c>
      <c r="E1386" s="1" t="s">
        <v>20</v>
      </c>
      <c r="F1386" s="7">
        <v>46</v>
      </c>
      <c r="G1386" s="7">
        <v>8</v>
      </c>
      <c r="H1386" s="7">
        <v>67563.31</v>
      </c>
      <c r="I1386" s="7">
        <v>1</v>
      </c>
      <c r="J1386" s="7">
        <v>1</v>
      </c>
      <c r="K1386" s="7">
        <v>0</v>
      </c>
      <c r="L1386" s="7">
        <v>44506.09</v>
      </c>
      <c r="M1386" s="7">
        <v>1</v>
      </c>
      <c r="N1386" s="8">
        <f t="shared" si="25"/>
        <v>76785.785591814303</v>
      </c>
      <c r="O1386" s="8" t="str">
        <f t="shared" si="26"/>
        <v>Low Balance Inactive</v>
      </c>
      <c r="P1386" s="8">
        <f t="shared" si="27"/>
        <v>100923.9108655976</v>
      </c>
      <c r="Q1386" s="8" t="str">
        <f t="shared" si="28"/>
        <v>Low Salary - Low Balance</v>
      </c>
      <c r="R1386" s="8" t="str">
        <f t="shared" si="29"/>
        <v>Normal Customer</v>
      </c>
    </row>
    <row r="1387" spans="1:18" ht="12.5" x14ac:dyDescent="0.25">
      <c r="A1387" s="7">
        <v>15672756</v>
      </c>
      <c r="B1387" s="1" t="s">
        <v>117</v>
      </c>
      <c r="C1387" s="7">
        <v>716</v>
      </c>
      <c r="D1387" s="1" t="s">
        <v>19</v>
      </c>
      <c r="E1387" s="1" t="s">
        <v>20</v>
      </c>
      <c r="F1387" s="7">
        <v>35</v>
      </c>
      <c r="G1387" s="7">
        <v>8</v>
      </c>
      <c r="H1387" s="7">
        <v>112808.2</v>
      </c>
      <c r="I1387" s="7">
        <v>1</v>
      </c>
      <c r="J1387" s="7">
        <v>0</v>
      </c>
      <c r="K1387" s="7">
        <v>1</v>
      </c>
      <c r="L1387" s="7">
        <v>17848.3</v>
      </c>
      <c r="M1387" s="7">
        <v>0</v>
      </c>
      <c r="N1387" s="8">
        <f t="shared" si="25"/>
        <v>76788.336760719365</v>
      </c>
      <c r="O1387" s="8" t="str">
        <f t="shared" si="26"/>
        <v>High Balance Active</v>
      </c>
      <c r="P1387" s="8">
        <f t="shared" si="27"/>
        <v>100939.51745504867</v>
      </c>
      <c r="Q1387" s="8" t="str">
        <f t="shared" si="28"/>
        <v>Low Salary - High Balance</v>
      </c>
      <c r="R1387" s="8" t="str">
        <f t="shared" si="29"/>
        <v>Normal Customer</v>
      </c>
    </row>
    <row r="1388" spans="1:18" ht="12.5" x14ac:dyDescent="0.25">
      <c r="A1388" s="7">
        <v>15704586</v>
      </c>
      <c r="B1388" s="1" t="s">
        <v>913</v>
      </c>
      <c r="C1388" s="7">
        <v>758</v>
      </c>
      <c r="D1388" s="1" t="s">
        <v>19</v>
      </c>
      <c r="E1388" s="1" t="s">
        <v>20</v>
      </c>
      <c r="F1388" s="7">
        <v>42</v>
      </c>
      <c r="G1388" s="7">
        <v>7</v>
      </c>
      <c r="H1388" s="7">
        <v>0</v>
      </c>
      <c r="I1388" s="7">
        <v>2</v>
      </c>
      <c r="J1388" s="7">
        <v>0</v>
      </c>
      <c r="K1388" s="7">
        <v>1</v>
      </c>
      <c r="L1388" s="7">
        <v>76209.56</v>
      </c>
      <c r="M1388" s="7">
        <v>0</v>
      </c>
      <c r="N1388" s="8">
        <f t="shared" si="25"/>
        <v>76778.370002767158</v>
      </c>
      <c r="O1388" s="8" t="str">
        <f t="shared" si="26"/>
        <v>Low Balance Active</v>
      </c>
      <c r="P1388" s="8">
        <f t="shared" si="27"/>
        <v>100962.50893746568</v>
      </c>
      <c r="Q1388" s="8" t="str">
        <f t="shared" si="28"/>
        <v>Low Salary - Low Balance</v>
      </c>
      <c r="R1388" s="8" t="str">
        <f t="shared" si="29"/>
        <v>Normal Customer</v>
      </c>
    </row>
    <row r="1389" spans="1:18" ht="12.5" x14ac:dyDescent="0.25">
      <c r="A1389" s="7">
        <v>15674526</v>
      </c>
      <c r="B1389" s="1" t="s">
        <v>962</v>
      </c>
      <c r="C1389" s="7">
        <v>725</v>
      </c>
      <c r="D1389" s="1" t="s">
        <v>19</v>
      </c>
      <c r="E1389" s="1" t="s">
        <v>27</v>
      </c>
      <c r="F1389" s="7">
        <v>66</v>
      </c>
      <c r="G1389" s="7">
        <v>4</v>
      </c>
      <c r="H1389" s="7">
        <v>86459.8</v>
      </c>
      <c r="I1389" s="7">
        <v>1</v>
      </c>
      <c r="J1389" s="7">
        <v>1</v>
      </c>
      <c r="K1389" s="7">
        <v>1</v>
      </c>
      <c r="L1389" s="7">
        <v>141476.56</v>
      </c>
      <c r="M1389" s="7">
        <v>0</v>
      </c>
      <c r="N1389" s="8">
        <f t="shared" si="25"/>
        <v>76799.620589537924</v>
      </c>
      <c r="O1389" s="8" t="str">
        <f t="shared" si="26"/>
        <v>High Balance Active</v>
      </c>
      <c r="P1389" s="8">
        <f t="shared" si="27"/>
        <v>100969.36001660697</v>
      </c>
      <c r="Q1389" s="8" t="str">
        <f t="shared" si="28"/>
        <v>High Salary - High Balance</v>
      </c>
      <c r="R1389" s="8" t="str">
        <f t="shared" si="29"/>
        <v>Normal Customer</v>
      </c>
    </row>
    <row r="1390" spans="1:18" ht="12.5" x14ac:dyDescent="0.25">
      <c r="A1390" s="7">
        <v>15775295</v>
      </c>
      <c r="B1390" s="1" t="s">
        <v>239</v>
      </c>
      <c r="C1390" s="7">
        <v>630</v>
      </c>
      <c r="D1390" s="1" t="s">
        <v>19</v>
      </c>
      <c r="E1390" s="1" t="s">
        <v>20</v>
      </c>
      <c r="F1390" s="7">
        <v>40</v>
      </c>
      <c r="G1390" s="7">
        <v>0</v>
      </c>
      <c r="H1390" s="7">
        <v>118633.1</v>
      </c>
      <c r="I1390" s="7">
        <v>1</v>
      </c>
      <c r="J1390" s="7">
        <v>0</v>
      </c>
      <c r="K1390" s="7">
        <v>1</v>
      </c>
      <c r="L1390" s="7">
        <v>60032.46</v>
      </c>
      <c r="M1390" s="7">
        <v>1</v>
      </c>
      <c r="N1390" s="8">
        <f t="shared" si="25"/>
        <v>76796.946121262605</v>
      </c>
      <c r="O1390" s="8" t="str">
        <f t="shared" si="26"/>
        <v>High Balance Active</v>
      </c>
      <c r="P1390" s="8">
        <f t="shared" si="27"/>
        <v>100958.14539867136</v>
      </c>
      <c r="Q1390" s="8" t="str">
        <f t="shared" si="28"/>
        <v>Low Salary - High Balance</v>
      </c>
      <c r="R1390" s="8" t="str">
        <f t="shared" si="29"/>
        <v>Normal Customer</v>
      </c>
    </row>
    <row r="1391" spans="1:18" ht="12.5" x14ac:dyDescent="0.25">
      <c r="A1391" s="7">
        <v>15684196</v>
      </c>
      <c r="B1391" s="1" t="s">
        <v>963</v>
      </c>
      <c r="C1391" s="7">
        <v>627</v>
      </c>
      <c r="D1391" s="1" t="s">
        <v>19</v>
      </c>
      <c r="E1391" s="1" t="s">
        <v>20</v>
      </c>
      <c r="F1391" s="7">
        <v>55</v>
      </c>
      <c r="G1391" s="7">
        <v>2</v>
      </c>
      <c r="H1391" s="7">
        <v>159441.29999999999</v>
      </c>
      <c r="I1391" s="7">
        <v>1</v>
      </c>
      <c r="J1391" s="7">
        <v>1</v>
      </c>
      <c r="K1391" s="7">
        <v>0</v>
      </c>
      <c r="L1391" s="7">
        <v>100686.11</v>
      </c>
      <c r="M1391" s="7">
        <v>1</v>
      </c>
      <c r="N1391" s="8">
        <f t="shared" si="25"/>
        <v>76785.360368319161</v>
      </c>
      <c r="O1391" s="8" t="str">
        <f t="shared" si="26"/>
        <v>High Balance Inactive</v>
      </c>
      <c r="P1391" s="8">
        <f t="shared" si="27"/>
        <v>100969.47901412376</v>
      </c>
      <c r="Q1391" s="8" t="str">
        <f t="shared" si="28"/>
        <v>Low Salary - High Balance</v>
      </c>
      <c r="R1391" s="8" t="str">
        <f t="shared" si="29"/>
        <v>At - Risk Premium Customer</v>
      </c>
    </row>
    <row r="1392" spans="1:18" ht="12.5" x14ac:dyDescent="0.25">
      <c r="A1392" s="7">
        <v>15727281</v>
      </c>
      <c r="B1392" s="1" t="s">
        <v>964</v>
      </c>
      <c r="C1392" s="7">
        <v>653</v>
      </c>
      <c r="D1392" s="1" t="s">
        <v>19</v>
      </c>
      <c r="E1392" s="1" t="s">
        <v>20</v>
      </c>
      <c r="F1392" s="7">
        <v>27</v>
      </c>
      <c r="G1392" s="7">
        <v>9</v>
      </c>
      <c r="H1392" s="7">
        <v>0</v>
      </c>
      <c r="I1392" s="7">
        <v>2</v>
      </c>
      <c r="J1392" s="7">
        <v>1</v>
      </c>
      <c r="K1392" s="7">
        <v>0</v>
      </c>
      <c r="L1392" s="7">
        <v>96429.29</v>
      </c>
      <c r="M1392" s="7">
        <v>0</v>
      </c>
      <c r="N1392" s="8">
        <f t="shared" si="25"/>
        <v>76762.463986149713</v>
      </c>
      <c r="O1392" s="8" t="str">
        <f t="shared" si="26"/>
        <v>Low Balance Inactive</v>
      </c>
      <c r="P1392" s="8">
        <f t="shared" si="27"/>
        <v>100969.55750969554</v>
      </c>
      <c r="Q1392" s="8" t="str">
        <f t="shared" si="28"/>
        <v>Low Salary - Low Balance</v>
      </c>
      <c r="R1392" s="8" t="str">
        <f t="shared" si="29"/>
        <v>Normal Customer</v>
      </c>
    </row>
    <row r="1393" spans="1:18" ht="12.5" x14ac:dyDescent="0.25">
      <c r="A1393" s="7">
        <v>15787835</v>
      </c>
      <c r="B1393" s="1" t="s">
        <v>965</v>
      </c>
      <c r="C1393" s="7">
        <v>775</v>
      </c>
      <c r="D1393" s="1" t="s">
        <v>30</v>
      </c>
      <c r="E1393" s="1" t="s">
        <v>20</v>
      </c>
      <c r="F1393" s="7">
        <v>38</v>
      </c>
      <c r="G1393" s="7">
        <v>4</v>
      </c>
      <c r="H1393" s="7">
        <v>125212.7</v>
      </c>
      <c r="I1393" s="7">
        <v>2</v>
      </c>
      <c r="J1393" s="7">
        <v>1</v>
      </c>
      <c r="K1393" s="7">
        <v>1</v>
      </c>
      <c r="L1393" s="7">
        <v>15795.88</v>
      </c>
      <c r="M1393" s="7">
        <v>1</v>
      </c>
      <c r="N1393" s="8">
        <f t="shared" si="25"/>
        <v>76783.733718481715</v>
      </c>
      <c r="O1393" s="8" t="str">
        <f t="shared" si="26"/>
        <v>High Balance Active</v>
      </c>
      <c r="P1393" s="8">
        <f t="shared" si="27"/>
        <v>100970.8155500141</v>
      </c>
      <c r="Q1393" s="8" t="str">
        <f t="shared" si="28"/>
        <v>Low Salary - High Balance</v>
      </c>
      <c r="R1393" s="8" t="str">
        <f t="shared" si="29"/>
        <v>Normal Customer</v>
      </c>
    </row>
    <row r="1394" spans="1:18" ht="12.5" x14ac:dyDescent="0.25">
      <c r="A1394" s="7">
        <v>15730540</v>
      </c>
      <c r="B1394" s="1" t="s">
        <v>965</v>
      </c>
      <c r="C1394" s="7">
        <v>794</v>
      </c>
      <c r="D1394" s="1" t="s">
        <v>22</v>
      </c>
      <c r="E1394" s="1" t="s">
        <v>27</v>
      </c>
      <c r="F1394" s="7">
        <v>45</v>
      </c>
      <c r="G1394" s="7">
        <v>8</v>
      </c>
      <c r="H1394" s="7">
        <v>88656.37</v>
      </c>
      <c r="I1394" s="7">
        <v>2</v>
      </c>
      <c r="J1394" s="7">
        <v>1</v>
      </c>
      <c r="K1394" s="7">
        <v>0</v>
      </c>
      <c r="L1394" s="7">
        <v>116547.31</v>
      </c>
      <c r="M1394" s="7">
        <v>0</v>
      </c>
      <c r="N1394" s="8">
        <f t="shared" si="25"/>
        <v>76770.311055986836</v>
      </c>
      <c r="O1394" s="8" t="str">
        <f t="shared" si="26"/>
        <v>High Balance Inactive</v>
      </c>
      <c r="P1394" s="8">
        <f t="shared" si="27"/>
        <v>100994.42279379182</v>
      </c>
      <c r="Q1394" s="8" t="str">
        <f t="shared" si="28"/>
        <v>High Salary - High Balance</v>
      </c>
      <c r="R1394" s="8" t="str">
        <f t="shared" si="29"/>
        <v>Normal Customer</v>
      </c>
    </row>
    <row r="1395" spans="1:18" ht="12.5" x14ac:dyDescent="0.25">
      <c r="A1395" s="7">
        <v>15646276</v>
      </c>
      <c r="B1395" s="1" t="s">
        <v>180</v>
      </c>
      <c r="C1395" s="7">
        <v>831</v>
      </c>
      <c r="D1395" s="1" t="s">
        <v>19</v>
      </c>
      <c r="E1395" s="1" t="s">
        <v>20</v>
      </c>
      <c r="F1395" s="7">
        <v>32</v>
      </c>
      <c r="G1395" s="7">
        <v>2</v>
      </c>
      <c r="H1395" s="7">
        <v>146033.60000000001</v>
      </c>
      <c r="I1395" s="7">
        <v>1</v>
      </c>
      <c r="J1395" s="7">
        <v>1</v>
      </c>
      <c r="K1395" s="7">
        <v>0</v>
      </c>
      <c r="L1395" s="7">
        <v>191260.74</v>
      </c>
      <c r="M1395" s="7">
        <v>0</v>
      </c>
      <c r="N1395" s="8">
        <f t="shared" si="25"/>
        <v>76767.015780427086</v>
      </c>
      <c r="O1395" s="8" t="str">
        <f t="shared" si="26"/>
        <v>High Balance Inactive</v>
      </c>
      <c r="P1395" s="8">
        <f t="shared" si="27"/>
        <v>100990.11093152227</v>
      </c>
      <c r="Q1395" s="8" t="str">
        <f t="shared" si="28"/>
        <v>High Salary - High Balance</v>
      </c>
      <c r="R1395" s="8" t="str">
        <f t="shared" si="29"/>
        <v>Normal Customer</v>
      </c>
    </row>
    <row r="1396" spans="1:18" ht="12.5" x14ac:dyDescent="0.25">
      <c r="A1396" s="7">
        <v>15582180</v>
      </c>
      <c r="B1396" s="1" t="s">
        <v>767</v>
      </c>
      <c r="C1396" s="7">
        <v>561</v>
      </c>
      <c r="D1396" s="1" t="s">
        <v>19</v>
      </c>
      <c r="E1396" s="1" t="s">
        <v>27</v>
      </c>
      <c r="F1396" s="7">
        <v>29</v>
      </c>
      <c r="G1396" s="7">
        <v>9</v>
      </c>
      <c r="H1396" s="7">
        <v>120268.1</v>
      </c>
      <c r="I1396" s="7">
        <v>1</v>
      </c>
      <c r="J1396" s="7">
        <v>1</v>
      </c>
      <c r="K1396" s="7">
        <v>1</v>
      </c>
      <c r="L1396" s="7">
        <v>173870.39</v>
      </c>
      <c r="M1396" s="7">
        <v>0</v>
      </c>
      <c r="N1396" s="8">
        <f t="shared" si="25"/>
        <v>76747.807077093865</v>
      </c>
      <c r="O1396" s="8" t="str">
        <f t="shared" si="26"/>
        <v>High Balance Active</v>
      </c>
      <c r="P1396" s="8">
        <f t="shared" si="27"/>
        <v>100965.07747920156</v>
      </c>
      <c r="Q1396" s="8" t="str">
        <f t="shared" si="28"/>
        <v>High Salary - High Balance</v>
      </c>
      <c r="R1396" s="8" t="str">
        <f t="shared" si="29"/>
        <v>Normal Customer</v>
      </c>
    </row>
    <row r="1397" spans="1:18" ht="12.5" x14ac:dyDescent="0.25">
      <c r="A1397" s="7">
        <v>15697095</v>
      </c>
      <c r="B1397" s="1" t="s">
        <v>154</v>
      </c>
      <c r="C1397" s="7">
        <v>705</v>
      </c>
      <c r="D1397" s="1" t="s">
        <v>22</v>
      </c>
      <c r="E1397" s="1" t="s">
        <v>27</v>
      </c>
      <c r="F1397" s="7">
        <v>46</v>
      </c>
      <c r="G1397" s="7">
        <v>7</v>
      </c>
      <c r="H1397" s="7">
        <v>0</v>
      </c>
      <c r="I1397" s="7">
        <v>2</v>
      </c>
      <c r="J1397" s="7">
        <v>1</v>
      </c>
      <c r="K1397" s="7">
        <v>0</v>
      </c>
      <c r="L1397" s="7">
        <v>117273.35</v>
      </c>
      <c r="M1397" s="7">
        <v>0</v>
      </c>
      <c r="N1397" s="8">
        <f t="shared" si="25"/>
        <v>76735.734873786525</v>
      </c>
      <c r="O1397" s="8" t="str">
        <f t="shared" si="26"/>
        <v>Low Balance Inactive</v>
      </c>
      <c r="P1397" s="8">
        <f t="shared" si="27"/>
        <v>100944.85409153978</v>
      </c>
      <c r="Q1397" s="8" t="str">
        <f t="shared" si="28"/>
        <v>High Salary - Low Balance</v>
      </c>
      <c r="R1397" s="8" t="str">
        <f t="shared" si="29"/>
        <v>Normal Customer</v>
      </c>
    </row>
    <row r="1398" spans="1:18" ht="12.5" x14ac:dyDescent="0.25">
      <c r="A1398" s="7">
        <v>15748797</v>
      </c>
      <c r="B1398" s="1" t="s">
        <v>553</v>
      </c>
      <c r="C1398" s="7">
        <v>636</v>
      </c>
      <c r="D1398" s="1" t="s">
        <v>22</v>
      </c>
      <c r="E1398" s="1" t="s">
        <v>20</v>
      </c>
      <c r="F1398" s="7">
        <v>33</v>
      </c>
      <c r="G1398" s="7">
        <v>0</v>
      </c>
      <c r="H1398" s="7">
        <v>0</v>
      </c>
      <c r="I1398" s="7">
        <v>1</v>
      </c>
      <c r="J1398" s="7">
        <v>1</v>
      </c>
      <c r="K1398" s="7">
        <v>0</v>
      </c>
      <c r="L1398" s="7">
        <v>92277.47</v>
      </c>
      <c r="M1398" s="7">
        <v>1</v>
      </c>
      <c r="N1398" s="8">
        <f t="shared" si="25"/>
        <v>76757.026698113332</v>
      </c>
      <c r="O1398" s="8" t="str">
        <f t="shared" si="26"/>
        <v>Low Balance Inactive</v>
      </c>
      <c r="P1398" s="8">
        <f t="shared" si="27"/>
        <v>100940.32343229769</v>
      </c>
      <c r="Q1398" s="8" t="str">
        <f t="shared" si="28"/>
        <v>Low Salary - Low Balance</v>
      </c>
      <c r="R1398" s="8" t="str">
        <f t="shared" si="29"/>
        <v>Normal Customer</v>
      </c>
    </row>
    <row r="1399" spans="1:18" ht="12.5" x14ac:dyDescent="0.25">
      <c r="A1399" s="7">
        <v>15754796</v>
      </c>
      <c r="B1399" s="1" t="s">
        <v>962</v>
      </c>
      <c r="C1399" s="7">
        <v>487</v>
      </c>
      <c r="D1399" s="1" t="s">
        <v>30</v>
      </c>
      <c r="E1399" s="1" t="s">
        <v>20</v>
      </c>
      <c r="F1399" s="7">
        <v>46</v>
      </c>
      <c r="G1399" s="7">
        <v>4</v>
      </c>
      <c r="H1399" s="7">
        <v>135070.6</v>
      </c>
      <c r="I1399" s="7">
        <v>2</v>
      </c>
      <c r="J1399" s="7">
        <v>1</v>
      </c>
      <c r="K1399" s="7">
        <v>1</v>
      </c>
      <c r="L1399" s="7">
        <v>44244.49</v>
      </c>
      <c r="M1399" s="7">
        <v>1</v>
      </c>
      <c r="N1399" s="8">
        <f t="shared" si="25"/>
        <v>76778.330341382301</v>
      </c>
      <c r="O1399" s="8" t="str">
        <f t="shared" si="26"/>
        <v>High Balance Active</v>
      </c>
      <c r="P1399" s="8">
        <f t="shared" si="27"/>
        <v>100942.72777685286</v>
      </c>
      <c r="Q1399" s="8" t="str">
        <f t="shared" si="28"/>
        <v>Low Salary - High Balance</v>
      </c>
      <c r="R1399" s="8" t="str">
        <f t="shared" si="29"/>
        <v>Normal Customer</v>
      </c>
    </row>
    <row r="1400" spans="1:18" ht="12.5" x14ac:dyDescent="0.25">
      <c r="A1400" s="7">
        <v>15628947</v>
      </c>
      <c r="B1400" s="1" t="s">
        <v>966</v>
      </c>
      <c r="C1400" s="7">
        <v>693</v>
      </c>
      <c r="D1400" s="1" t="s">
        <v>19</v>
      </c>
      <c r="E1400" s="1" t="s">
        <v>20</v>
      </c>
      <c r="F1400" s="7">
        <v>38</v>
      </c>
      <c r="G1400" s="7">
        <v>3</v>
      </c>
      <c r="H1400" s="7">
        <v>0</v>
      </c>
      <c r="I1400" s="7">
        <v>2</v>
      </c>
      <c r="J1400" s="7">
        <v>0</v>
      </c>
      <c r="K1400" s="7">
        <v>0</v>
      </c>
      <c r="L1400" s="7">
        <v>78133.48</v>
      </c>
      <c r="M1400" s="7">
        <v>1</v>
      </c>
      <c r="N1400" s="8">
        <f t="shared" si="25"/>
        <v>76762.147034980706</v>
      </c>
      <c r="O1400" s="8" t="str">
        <f t="shared" si="26"/>
        <v>Low Balance Inactive</v>
      </c>
      <c r="P1400" s="8">
        <f t="shared" si="27"/>
        <v>100958.46854247664</v>
      </c>
      <c r="Q1400" s="8" t="str">
        <f t="shared" si="28"/>
        <v>Low Salary - Low Balance</v>
      </c>
      <c r="R1400" s="8" t="str">
        <f t="shared" si="29"/>
        <v>Normal Customer</v>
      </c>
    </row>
    <row r="1401" spans="1:18" ht="12.5" x14ac:dyDescent="0.25">
      <c r="A1401" s="7">
        <v>15775546</v>
      </c>
      <c r="B1401" s="1" t="s">
        <v>967</v>
      </c>
      <c r="C1401" s="7">
        <v>517</v>
      </c>
      <c r="D1401" s="1" t="s">
        <v>22</v>
      </c>
      <c r="E1401" s="1" t="s">
        <v>20</v>
      </c>
      <c r="F1401" s="7">
        <v>29</v>
      </c>
      <c r="G1401" s="7">
        <v>5</v>
      </c>
      <c r="H1401" s="7">
        <v>0</v>
      </c>
      <c r="I1401" s="7">
        <v>2</v>
      </c>
      <c r="J1401" s="7">
        <v>1</v>
      </c>
      <c r="K1401" s="7">
        <v>0</v>
      </c>
      <c r="L1401" s="7">
        <v>103402.88</v>
      </c>
      <c r="M1401" s="7">
        <v>0</v>
      </c>
      <c r="N1401" s="8">
        <f t="shared" si="25"/>
        <v>76783.463932241182</v>
      </c>
      <c r="O1401" s="8" t="str">
        <f t="shared" si="26"/>
        <v>Low Balance Inactive</v>
      </c>
      <c r="P1401" s="8">
        <f t="shared" si="27"/>
        <v>100964.80705637345</v>
      </c>
      <c r="Q1401" s="8" t="str">
        <f t="shared" si="28"/>
        <v>High Salary - Low Balance</v>
      </c>
      <c r="R1401" s="8" t="str">
        <f t="shared" si="29"/>
        <v>Normal Customer</v>
      </c>
    </row>
    <row r="1402" spans="1:18" ht="12.5" x14ac:dyDescent="0.25">
      <c r="A1402" s="7">
        <v>15670481</v>
      </c>
      <c r="B1402" s="1" t="s">
        <v>814</v>
      </c>
      <c r="C1402" s="7">
        <v>684</v>
      </c>
      <c r="D1402" s="1" t="s">
        <v>19</v>
      </c>
      <c r="E1402" s="1" t="s">
        <v>20</v>
      </c>
      <c r="F1402" s="7">
        <v>27</v>
      </c>
      <c r="G1402" s="7">
        <v>9</v>
      </c>
      <c r="H1402" s="7">
        <v>122550.1</v>
      </c>
      <c r="I1402" s="7">
        <v>2</v>
      </c>
      <c r="J1402" s="7">
        <v>0</v>
      </c>
      <c r="K1402" s="7">
        <v>1</v>
      </c>
      <c r="L1402" s="7">
        <v>137835.82</v>
      </c>
      <c r="M1402" s="7">
        <v>0</v>
      </c>
      <c r="N1402" s="8">
        <f t="shared" si="25"/>
        <v>76804.792672222349</v>
      </c>
      <c r="O1402" s="8" t="str">
        <f t="shared" si="26"/>
        <v>High Balance Active</v>
      </c>
      <c r="P1402" s="8">
        <f t="shared" si="27"/>
        <v>100964.12981388911</v>
      </c>
      <c r="Q1402" s="8" t="str">
        <f t="shared" si="28"/>
        <v>High Salary - High Balance</v>
      </c>
      <c r="R1402" s="8" t="str">
        <f t="shared" si="29"/>
        <v>Normal Customer</v>
      </c>
    </row>
    <row r="1403" spans="1:18" ht="12.5" x14ac:dyDescent="0.25">
      <c r="A1403" s="7">
        <v>15619029</v>
      </c>
      <c r="B1403" s="1" t="s">
        <v>968</v>
      </c>
      <c r="C1403" s="7">
        <v>620</v>
      </c>
      <c r="D1403" s="1" t="s">
        <v>22</v>
      </c>
      <c r="E1403" s="1" t="s">
        <v>20</v>
      </c>
      <c r="F1403" s="7">
        <v>43</v>
      </c>
      <c r="G1403" s="7">
        <v>2</v>
      </c>
      <c r="H1403" s="7">
        <v>0</v>
      </c>
      <c r="I1403" s="7">
        <v>2</v>
      </c>
      <c r="J1403" s="7">
        <v>1</v>
      </c>
      <c r="K1403" s="7">
        <v>0</v>
      </c>
      <c r="L1403" s="7">
        <v>20670.099999999999</v>
      </c>
      <c r="M1403" s="7">
        <v>0</v>
      </c>
      <c r="N1403" s="8">
        <f t="shared" si="25"/>
        <v>76792.082111697819</v>
      </c>
      <c r="O1403" s="8" t="str">
        <f t="shared" si="26"/>
        <v>Low Balance Inactive</v>
      </c>
      <c r="P1403" s="8">
        <f t="shared" si="27"/>
        <v>100953.88483189796</v>
      </c>
      <c r="Q1403" s="8" t="str">
        <f t="shared" si="28"/>
        <v>Low Salary - Low Balance</v>
      </c>
      <c r="R1403" s="8" t="str">
        <f t="shared" si="29"/>
        <v>Normal Customer</v>
      </c>
    </row>
    <row r="1404" spans="1:18" ht="12.5" x14ac:dyDescent="0.25">
      <c r="A1404" s="7">
        <v>15613282</v>
      </c>
      <c r="B1404" s="1" t="s">
        <v>969</v>
      </c>
      <c r="C1404" s="7">
        <v>757</v>
      </c>
      <c r="D1404" s="1" t="s">
        <v>19</v>
      </c>
      <c r="E1404" s="1" t="s">
        <v>27</v>
      </c>
      <c r="F1404" s="7">
        <v>29</v>
      </c>
      <c r="G1404" s="7">
        <v>8</v>
      </c>
      <c r="H1404" s="7">
        <v>130306.5</v>
      </c>
      <c r="I1404" s="7">
        <v>1</v>
      </c>
      <c r="J1404" s="7">
        <v>1</v>
      </c>
      <c r="K1404" s="7">
        <v>0</v>
      </c>
      <c r="L1404" s="7">
        <v>77469.38</v>
      </c>
      <c r="M1404" s="7">
        <v>0</v>
      </c>
      <c r="N1404" s="8">
        <f t="shared" si="25"/>
        <v>76813.425102835041</v>
      </c>
      <c r="O1404" s="8" t="str">
        <f t="shared" si="26"/>
        <v>High Balance Inactive</v>
      </c>
      <c r="P1404" s="8">
        <f t="shared" si="27"/>
        <v>100976.19827959999</v>
      </c>
      <c r="Q1404" s="8" t="str">
        <f t="shared" si="28"/>
        <v>Low Salary - High Balance</v>
      </c>
      <c r="R1404" s="8" t="str">
        <f t="shared" si="29"/>
        <v>Normal Customer</v>
      </c>
    </row>
    <row r="1405" spans="1:18" ht="12.5" x14ac:dyDescent="0.25">
      <c r="A1405" s="7">
        <v>15721487</v>
      </c>
      <c r="B1405" s="1" t="s">
        <v>970</v>
      </c>
      <c r="C1405" s="7">
        <v>739</v>
      </c>
      <c r="D1405" s="1" t="s">
        <v>19</v>
      </c>
      <c r="E1405" s="1" t="s">
        <v>20</v>
      </c>
      <c r="F1405" s="7">
        <v>27</v>
      </c>
      <c r="G1405" s="7">
        <v>6</v>
      </c>
      <c r="H1405" s="7">
        <v>0</v>
      </c>
      <c r="I1405" s="7">
        <v>1</v>
      </c>
      <c r="J1405" s="7">
        <v>1</v>
      </c>
      <c r="K1405" s="7">
        <v>1</v>
      </c>
      <c r="L1405" s="7">
        <v>57572.38</v>
      </c>
      <c r="M1405" s="7">
        <v>0</v>
      </c>
      <c r="N1405" s="8">
        <f t="shared" si="25"/>
        <v>76798.553522379894</v>
      </c>
      <c r="O1405" s="8" t="str">
        <f t="shared" si="26"/>
        <v>Low Balance Active</v>
      </c>
      <c r="P1405" s="8">
        <f t="shared" si="27"/>
        <v>100982.73339727572</v>
      </c>
      <c r="Q1405" s="8" t="str">
        <f t="shared" si="28"/>
        <v>Low Salary - Low Balance</v>
      </c>
      <c r="R1405" s="8" t="str">
        <f t="shared" si="29"/>
        <v>Normal Customer</v>
      </c>
    </row>
    <row r="1406" spans="1:18" ht="12.5" x14ac:dyDescent="0.25">
      <c r="A1406" s="7">
        <v>15797276</v>
      </c>
      <c r="B1406" s="1" t="s">
        <v>971</v>
      </c>
      <c r="C1406" s="7">
        <v>662</v>
      </c>
      <c r="D1406" s="1" t="s">
        <v>22</v>
      </c>
      <c r="E1406" s="1" t="s">
        <v>20</v>
      </c>
      <c r="F1406" s="7">
        <v>41</v>
      </c>
      <c r="G1406" s="7">
        <v>4</v>
      </c>
      <c r="H1406" s="7">
        <v>90350.77</v>
      </c>
      <c r="I1406" s="7">
        <v>1</v>
      </c>
      <c r="J1406" s="7">
        <v>1</v>
      </c>
      <c r="K1406" s="7">
        <v>0</v>
      </c>
      <c r="L1406" s="7">
        <v>75884.649999999994</v>
      </c>
      <c r="M1406" s="7">
        <v>1</v>
      </c>
      <c r="N1406" s="8">
        <f t="shared" si="25"/>
        <v>76819.910183537388</v>
      </c>
      <c r="O1406" s="8" t="str">
        <f t="shared" si="26"/>
        <v>High Balance Inactive</v>
      </c>
      <c r="P1406" s="8">
        <f t="shared" si="27"/>
        <v>100994.80524193568</v>
      </c>
      <c r="Q1406" s="8" t="str">
        <f t="shared" si="28"/>
        <v>Low Salary - High Balance</v>
      </c>
      <c r="R1406" s="8" t="str">
        <f t="shared" si="29"/>
        <v>At - Risk Premium Customer</v>
      </c>
    </row>
    <row r="1407" spans="1:18" ht="12.5" x14ac:dyDescent="0.25">
      <c r="A1407" s="7">
        <v>15612494</v>
      </c>
      <c r="B1407" s="1" t="s">
        <v>972</v>
      </c>
      <c r="C1407" s="7">
        <v>359</v>
      </c>
      <c r="D1407" s="1" t="s">
        <v>19</v>
      </c>
      <c r="E1407" s="1" t="s">
        <v>20</v>
      </c>
      <c r="F1407" s="7">
        <v>44</v>
      </c>
      <c r="G1407" s="7">
        <v>6</v>
      </c>
      <c r="H1407" s="7">
        <v>128747.7</v>
      </c>
      <c r="I1407" s="7">
        <v>1</v>
      </c>
      <c r="J1407" s="7">
        <v>1</v>
      </c>
      <c r="K1407" s="7">
        <v>0</v>
      </c>
      <c r="L1407" s="7">
        <v>146955.71</v>
      </c>
      <c r="M1407" s="7">
        <v>1</v>
      </c>
      <c r="N1407" s="8">
        <f t="shared" si="25"/>
        <v>76816.14638386661</v>
      </c>
      <c r="O1407" s="8" t="str">
        <f t="shared" si="26"/>
        <v>High Balance Inactive</v>
      </c>
      <c r="P1407" s="8">
        <f t="shared" si="27"/>
        <v>101001.78998609197</v>
      </c>
      <c r="Q1407" s="8" t="str">
        <f t="shared" si="28"/>
        <v>High Salary - High Balance</v>
      </c>
      <c r="R1407" s="8" t="str">
        <f t="shared" si="29"/>
        <v>At - Risk Premium Customer</v>
      </c>
    </row>
    <row r="1408" spans="1:18" ht="12.5" x14ac:dyDescent="0.25">
      <c r="A1408" s="7">
        <v>15629617</v>
      </c>
      <c r="B1408" s="1" t="s">
        <v>418</v>
      </c>
      <c r="C1408" s="7">
        <v>572</v>
      </c>
      <c r="D1408" s="1" t="s">
        <v>22</v>
      </c>
      <c r="E1408" s="1" t="s">
        <v>27</v>
      </c>
      <c r="F1408" s="7">
        <v>23</v>
      </c>
      <c r="G1408" s="7">
        <v>2</v>
      </c>
      <c r="H1408" s="7">
        <v>126873.5</v>
      </c>
      <c r="I1408" s="7">
        <v>1</v>
      </c>
      <c r="J1408" s="7">
        <v>0</v>
      </c>
      <c r="K1408" s="7">
        <v>1</v>
      </c>
      <c r="L1408" s="7">
        <v>67040.12</v>
      </c>
      <c r="M1408" s="7">
        <v>0</v>
      </c>
      <c r="N1408" s="8">
        <f t="shared" si="25"/>
        <v>76801.696869783089</v>
      </c>
      <c r="O1408" s="8" t="str">
        <f t="shared" si="26"/>
        <v>High Balance Active</v>
      </c>
      <c r="P1408" s="8">
        <f t="shared" si="27"/>
        <v>100989.0036978299</v>
      </c>
      <c r="Q1408" s="8" t="str">
        <f t="shared" si="28"/>
        <v>Low Salary - High Balance</v>
      </c>
      <c r="R1408" s="8" t="str">
        <f t="shared" si="29"/>
        <v>Normal Customer</v>
      </c>
    </row>
    <row r="1409" spans="1:18" ht="12.5" x14ac:dyDescent="0.25">
      <c r="A1409" s="7">
        <v>15600821</v>
      </c>
      <c r="B1409" s="1" t="s">
        <v>846</v>
      </c>
      <c r="C1409" s="7">
        <v>721</v>
      </c>
      <c r="D1409" s="1" t="s">
        <v>19</v>
      </c>
      <c r="E1409" s="1" t="s">
        <v>27</v>
      </c>
      <c r="F1409" s="7">
        <v>69</v>
      </c>
      <c r="G1409" s="7">
        <v>2</v>
      </c>
      <c r="H1409" s="7">
        <v>108424.2</v>
      </c>
      <c r="I1409" s="7">
        <v>1</v>
      </c>
      <c r="J1409" s="7">
        <v>1</v>
      </c>
      <c r="K1409" s="7">
        <v>1</v>
      </c>
      <c r="L1409" s="7">
        <v>178418.35</v>
      </c>
      <c r="M1409" s="7">
        <v>0</v>
      </c>
      <c r="N1409" s="8">
        <f t="shared" si="25"/>
        <v>76787.760937934989</v>
      </c>
      <c r="O1409" s="8" t="str">
        <f t="shared" si="26"/>
        <v>High Balance Active</v>
      </c>
      <c r="P1409" s="8">
        <f t="shared" si="27"/>
        <v>100998.45231561387</v>
      </c>
      <c r="Q1409" s="8" t="str">
        <f t="shared" si="28"/>
        <v>High Salary - High Balance</v>
      </c>
      <c r="R1409" s="8" t="str">
        <f t="shared" si="29"/>
        <v>Normal Customer</v>
      </c>
    </row>
    <row r="1410" spans="1:18" ht="12.5" x14ac:dyDescent="0.25">
      <c r="A1410" s="7">
        <v>15579062</v>
      </c>
      <c r="B1410" s="1" t="s">
        <v>26</v>
      </c>
      <c r="C1410" s="7">
        <v>707</v>
      </c>
      <c r="D1410" s="1" t="s">
        <v>19</v>
      </c>
      <c r="E1410" s="1" t="s">
        <v>27</v>
      </c>
      <c r="F1410" s="7">
        <v>32</v>
      </c>
      <c r="G1410" s="7">
        <v>9</v>
      </c>
      <c r="H1410" s="7">
        <v>0</v>
      </c>
      <c r="I1410" s="7">
        <v>2</v>
      </c>
      <c r="J1410" s="7">
        <v>0</v>
      </c>
      <c r="K1410" s="7">
        <v>0</v>
      </c>
      <c r="L1410" s="7">
        <v>30807.02</v>
      </c>
      <c r="M1410" s="7">
        <v>0</v>
      </c>
      <c r="N1410" s="8">
        <f t="shared" si="25"/>
        <v>76778.95346603576</v>
      </c>
      <c r="O1410" s="8" t="str">
        <f t="shared" si="26"/>
        <v>Low Balance Inactive</v>
      </c>
      <c r="P1410" s="8">
        <f t="shared" si="27"/>
        <v>100976.89889198238</v>
      </c>
      <c r="Q1410" s="8" t="str">
        <f t="shared" si="28"/>
        <v>Low Salary - Low Balance</v>
      </c>
      <c r="R1410" s="8" t="str">
        <f t="shared" si="29"/>
        <v>Normal Customer</v>
      </c>
    </row>
    <row r="1411" spans="1:18" ht="12.5" x14ac:dyDescent="0.25">
      <c r="A1411" s="7">
        <v>15814268</v>
      </c>
      <c r="B1411" s="1" t="s">
        <v>386</v>
      </c>
      <c r="C1411" s="7">
        <v>444</v>
      </c>
      <c r="D1411" s="1" t="s">
        <v>19</v>
      </c>
      <c r="E1411" s="1" t="s">
        <v>20</v>
      </c>
      <c r="F1411" s="7">
        <v>40</v>
      </c>
      <c r="G1411" s="7">
        <v>5</v>
      </c>
      <c r="H1411" s="7">
        <v>84350.07</v>
      </c>
      <c r="I1411" s="7">
        <v>1</v>
      </c>
      <c r="J1411" s="7">
        <v>1</v>
      </c>
      <c r="K1411" s="7">
        <v>0</v>
      </c>
      <c r="L1411" s="7">
        <v>143835.76</v>
      </c>
      <c r="M1411" s="7">
        <v>0</v>
      </c>
      <c r="N1411" s="8">
        <f t="shared" si="25"/>
        <v>76800.334405458212</v>
      </c>
      <c r="O1411" s="8" t="str">
        <f t="shared" si="26"/>
        <v>High Balance Inactive</v>
      </c>
      <c r="P1411" s="8">
        <f t="shared" si="27"/>
        <v>100996.43937621851</v>
      </c>
      <c r="Q1411" s="8" t="str">
        <f t="shared" si="28"/>
        <v>High Salary - High Balance</v>
      </c>
      <c r="R1411" s="8" t="str">
        <f t="shared" si="29"/>
        <v>Normal Customer</v>
      </c>
    </row>
    <row r="1412" spans="1:18" ht="12.5" x14ac:dyDescent="0.25">
      <c r="A1412" s="7">
        <v>15710164</v>
      </c>
      <c r="B1412" s="1" t="s">
        <v>649</v>
      </c>
      <c r="C1412" s="7">
        <v>523</v>
      </c>
      <c r="D1412" s="1" t="s">
        <v>19</v>
      </c>
      <c r="E1412" s="1" t="s">
        <v>20</v>
      </c>
      <c r="F1412" s="7">
        <v>73</v>
      </c>
      <c r="G1412" s="7">
        <v>7</v>
      </c>
      <c r="H1412" s="7">
        <v>0</v>
      </c>
      <c r="I1412" s="7">
        <v>2</v>
      </c>
      <c r="J1412" s="7">
        <v>0</v>
      </c>
      <c r="K1412" s="7">
        <v>0</v>
      </c>
      <c r="L1412" s="7">
        <v>130883.9</v>
      </c>
      <c r="M1412" s="7">
        <v>1</v>
      </c>
      <c r="N1412" s="8">
        <f t="shared" si="25"/>
        <v>76798.231415041912</v>
      </c>
      <c r="O1412" s="8" t="str">
        <f t="shared" si="26"/>
        <v>Low Balance Inactive</v>
      </c>
      <c r="P1412" s="8">
        <f t="shared" si="27"/>
        <v>100984.50641782749</v>
      </c>
      <c r="Q1412" s="8" t="str">
        <f t="shared" si="28"/>
        <v>High Salary - Low Balance</v>
      </c>
      <c r="R1412" s="8" t="str">
        <f t="shared" si="29"/>
        <v>Normal Customer</v>
      </c>
    </row>
    <row r="1413" spans="1:18" ht="12.5" x14ac:dyDescent="0.25">
      <c r="A1413" s="7">
        <v>15693904</v>
      </c>
      <c r="B1413" s="1" t="s">
        <v>390</v>
      </c>
      <c r="C1413" s="7">
        <v>685</v>
      </c>
      <c r="D1413" s="1" t="s">
        <v>30</v>
      </c>
      <c r="E1413" s="1" t="s">
        <v>20</v>
      </c>
      <c r="F1413" s="7">
        <v>30</v>
      </c>
      <c r="G1413" s="7">
        <v>4</v>
      </c>
      <c r="H1413" s="7">
        <v>84958.6</v>
      </c>
      <c r="I1413" s="7">
        <v>2</v>
      </c>
      <c r="J1413" s="7">
        <v>0</v>
      </c>
      <c r="K1413" s="7">
        <v>1</v>
      </c>
      <c r="L1413" s="7">
        <v>194343.72</v>
      </c>
      <c r="M1413" s="7">
        <v>0</v>
      </c>
      <c r="N1413" s="8">
        <f t="shared" si="25"/>
        <v>76819.629640568528</v>
      </c>
      <c r="O1413" s="8" t="str">
        <f t="shared" si="26"/>
        <v>High Balance Active</v>
      </c>
      <c r="P1413" s="8">
        <f t="shared" si="27"/>
        <v>100976.17557536936</v>
      </c>
      <c r="Q1413" s="8" t="str">
        <f t="shared" si="28"/>
        <v>High Salary - High Balance</v>
      </c>
      <c r="R1413" s="8" t="str">
        <f t="shared" si="29"/>
        <v>Normal Customer</v>
      </c>
    </row>
    <row r="1414" spans="1:18" ht="12.5" x14ac:dyDescent="0.25">
      <c r="A1414" s="7">
        <v>15588986</v>
      </c>
      <c r="B1414" s="1" t="s">
        <v>257</v>
      </c>
      <c r="C1414" s="7">
        <v>673</v>
      </c>
      <c r="D1414" s="1" t="s">
        <v>30</v>
      </c>
      <c r="E1414" s="1" t="s">
        <v>20</v>
      </c>
      <c r="F1414" s="7">
        <v>29</v>
      </c>
      <c r="G1414" s="7">
        <v>4</v>
      </c>
      <c r="H1414" s="7">
        <v>99097.36</v>
      </c>
      <c r="I1414" s="7">
        <v>1</v>
      </c>
      <c r="J1414" s="7">
        <v>1</v>
      </c>
      <c r="K1414" s="7">
        <v>1</v>
      </c>
      <c r="L1414" s="7">
        <v>9796.69</v>
      </c>
      <c r="M1414" s="7">
        <v>0</v>
      </c>
      <c r="N1414" s="8">
        <f t="shared" si="25"/>
        <v>76817.361254180723</v>
      </c>
      <c r="O1414" s="8" t="str">
        <f t="shared" si="26"/>
        <v>High Balance Active</v>
      </c>
      <c r="P1414" s="8">
        <f t="shared" si="27"/>
        <v>100950.15340579727</v>
      </c>
      <c r="Q1414" s="8" t="str">
        <f t="shared" si="28"/>
        <v>Low Salary - High Balance</v>
      </c>
      <c r="R1414" s="8" t="str">
        <f t="shared" si="29"/>
        <v>Normal Customer</v>
      </c>
    </row>
    <row r="1415" spans="1:18" ht="12.5" x14ac:dyDescent="0.25">
      <c r="A1415" s="7">
        <v>15797733</v>
      </c>
      <c r="B1415" s="1" t="s">
        <v>456</v>
      </c>
      <c r="C1415" s="7">
        <v>503</v>
      </c>
      <c r="D1415" s="1" t="s">
        <v>30</v>
      </c>
      <c r="E1415" s="1" t="s">
        <v>27</v>
      </c>
      <c r="F1415" s="7">
        <v>30</v>
      </c>
      <c r="G1415" s="7">
        <v>10</v>
      </c>
      <c r="H1415" s="7">
        <v>136622.6</v>
      </c>
      <c r="I1415" s="7">
        <v>2</v>
      </c>
      <c r="J1415" s="7">
        <v>0</v>
      </c>
      <c r="K1415" s="7">
        <v>0</v>
      </c>
      <c r="L1415" s="7">
        <v>47310.239999999998</v>
      </c>
      <c r="M1415" s="7">
        <v>0</v>
      </c>
      <c r="N1415" s="8">
        <f t="shared" si="25"/>
        <v>76811.149935879701</v>
      </c>
      <c r="O1415" s="8" t="str">
        <f t="shared" si="26"/>
        <v>High Balance Inactive</v>
      </c>
      <c r="P1415" s="8">
        <f t="shared" si="27"/>
        <v>100975.56557847801</v>
      </c>
      <c r="Q1415" s="8" t="str">
        <f t="shared" si="28"/>
        <v>Low Salary - High Balance</v>
      </c>
      <c r="R1415" s="8" t="str">
        <f t="shared" si="29"/>
        <v>Normal Customer</v>
      </c>
    </row>
    <row r="1416" spans="1:18" ht="12.5" x14ac:dyDescent="0.25">
      <c r="A1416" s="7">
        <v>15620507</v>
      </c>
      <c r="B1416" s="1" t="s">
        <v>973</v>
      </c>
      <c r="C1416" s="7">
        <v>485</v>
      </c>
      <c r="D1416" s="1" t="s">
        <v>30</v>
      </c>
      <c r="E1416" s="1" t="s">
        <v>20</v>
      </c>
      <c r="F1416" s="7">
        <v>30</v>
      </c>
      <c r="G1416" s="7">
        <v>5</v>
      </c>
      <c r="H1416" s="7">
        <v>156771.70000000001</v>
      </c>
      <c r="I1416" s="7">
        <v>1</v>
      </c>
      <c r="J1416" s="7">
        <v>1</v>
      </c>
      <c r="K1416" s="7">
        <v>1</v>
      </c>
      <c r="L1416" s="7">
        <v>141148.21</v>
      </c>
      <c r="M1416" s="7">
        <v>0</v>
      </c>
      <c r="N1416" s="8">
        <f t="shared" si="25"/>
        <v>76794.470780814401</v>
      </c>
      <c r="O1416" s="8" t="str">
        <f t="shared" si="26"/>
        <v>High Balance Active</v>
      </c>
      <c r="P1416" s="8">
        <f t="shared" si="27"/>
        <v>100990.5308114893</v>
      </c>
      <c r="Q1416" s="8" t="str">
        <f t="shared" si="28"/>
        <v>High Salary - High Balance</v>
      </c>
      <c r="R1416" s="8" t="str">
        <f t="shared" si="29"/>
        <v>Normal Customer</v>
      </c>
    </row>
    <row r="1417" spans="1:18" ht="12.5" x14ac:dyDescent="0.25">
      <c r="A1417" s="7">
        <v>15685150</v>
      </c>
      <c r="B1417" s="1" t="s">
        <v>429</v>
      </c>
      <c r="C1417" s="7">
        <v>799</v>
      </c>
      <c r="D1417" s="1" t="s">
        <v>30</v>
      </c>
      <c r="E1417" s="1" t="s">
        <v>27</v>
      </c>
      <c r="F1417" s="7">
        <v>28</v>
      </c>
      <c r="G1417" s="7">
        <v>7</v>
      </c>
      <c r="H1417" s="7">
        <v>167658.29999999999</v>
      </c>
      <c r="I1417" s="7">
        <v>2</v>
      </c>
      <c r="J1417" s="7">
        <v>1</v>
      </c>
      <c r="K1417" s="7">
        <v>1</v>
      </c>
      <c r="L1417" s="7">
        <v>111138.25</v>
      </c>
      <c r="M1417" s="7">
        <v>0</v>
      </c>
      <c r="N1417" s="8">
        <f t="shared" si="25"/>
        <v>76772.161930265109</v>
      </c>
      <c r="O1417" s="8" t="str">
        <f t="shared" si="26"/>
        <v>High Balance Active</v>
      </c>
      <c r="P1417" s="8">
        <f t="shared" si="27"/>
        <v>100979.32922733626</v>
      </c>
      <c r="Q1417" s="8" t="str">
        <f t="shared" si="28"/>
        <v>High Salary - High Balance</v>
      </c>
      <c r="R1417" s="8" t="str">
        <f t="shared" si="29"/>
        <v>Normal Customer</v>
      </c>
    </row>
    <row r="1418" spans="1:18" ht="12.5" x14ac:dyDescent="0.25">
      <c r="A1418" s="7">
        <v>15667651</v>
      </c>
      <c r="B1418" s="1" t="s">
        <v>49</v>
      </c>
      <c r="C1418" s="7">
        <v>585</v>
      </c>
      <c r="D1418" s="1" t="s">
        <v>22</v>
      </c>
      <c r="E1418" s="1" t="s">
        <v>20</v>
      </c>
      <c r="F1418" s="7">
        <v>33</v>
      </c>
      <c r="G1418" s="7">
        <v>8</v>
      </c>
      <c r="H1418" s="7">
        <v>0</v>
      </c>
      <c r="I1418" s="7">
        <v>2</v>
      </c>
      <c r="J1418" s="7">
        <v>1</v>
      </c>
      <c r="K1418" s="7">
        <v>0</v>
      </c>
      <c r="L1418" s="7">
        <v>114182.07</v>
      </c>
      <c r="M1418" s="7">
        <v>0</v>
      </c>
      <c r="N1418" s="8">
        <f t="shared" si="25"/>
        <v>76746.803074776893</v>
      </c>
      <c r="O1418" s="8" t="str">
        <f t="shared" si="26"/>
        <v>Low Balance Inactive</v>
      </c>
      <c r="P1418" s="8">
        <f t="shared" si="27"/>
        <v>100976.49470703141</v>
      </c>
      <c r="Q1418" s="8" t="str">
        <f t="shared" si="28"/>
        <v>High Salary - Low Balance</v>
      </c>
      <c r="R1418" s="8" t="str">
        <f t="shared" si="29"/>
        <v>Normal Customer</v>
      </c>
    </row>
    <row r="1419" spans="1:18" ht="12.5" x14ac:dyDescent="0.25">
      <c r="A1419" s="7">
        <v>15774166</v>
      </c>
      <c r="B1419" s="1" t="s">
        <v>25</v>
      </c>
      <c r="C1419" s="7">
        <v>607</v>
      </c>
      <c r="D1419" s="1" t="s">
        <v>30</v>
      </c>
      <c r="E1419" s="1" t="s">
        <v>20</v>
      </c>
      <c r="F1419" s="7">
        <v>24</v>
      </c>
      <c r="G1419" s="7">
        <v>2</v>
      </c>
      <c r="H1419" s="7">
        <v>109483.5</v>
      </c>
      <c r="I1419" s="7">
        <v>2</v>
      </c>
      <c r="J1419" s="7">
        <v>0</v>
      </c>
      <c r="K1419" s="7">
        <v>1</v>
      </c>
      <c r="L1419" s="7">
        <v>127560.77</v>
      </c>
      <c r="M1419" s="7">
        <v>0</v>
      </c>
      <c r="N1419" s="8">
        <f t="shared" si="25"/>
        <v>76768.222779793578</v>
      </c>
      <c r="O1419" s="8" t="str">
        <f t="shared" si="26"/>
        <v>High Balance Active</v>
      </c>
      <c r="P1419" s="8">
        <f t="shared" si="27"/>
        <v>100972.80908735713</v>
      </c>
      <c r="Q1419" s="8" t="str">
        <f t="shared" si="28"/>
        <v>High Salary - High Balance</v>
      </c>
      <c r="R1419" s="8" t="str">
        <f t="shared" si="29"/>
        <v>Normal Customer</v>
      </c>
    </row>
    <row r="1420" spans="1:18" ht="12.5" x14ac:dyDescent="0.25">
      <c r="A1420" s="7">
        <v>15649280</v>
      </c>
      <c r="B1420" s="1" t="s">
        <v>974</v>
      </c>
      <c r="C1420" s="7">
        <v>521</v>
      </c>
      <c r="D1420" s="1" t="s">
        <v>30</v>
      </c>
      <c r="E1420" s="1" t="s">
        <v>20</v>
      </c>
      <c r="F1420" s="7">
        <v>40</v>
      </c>
      <c r="G1420" s="7">
        <v>9</v>
      </c>
      <c r="H1420" s="7">
        <v>134504.79999999999</v>
      </c>
      <c r="I1420" s="7">
        <v>1</v>
      </c>
      <c r="J1420" s="7">
        <v>1</v>
      </c>
      <c r="K1420" s="7">
        <v>0</v>
      </c>
      <c r="L1420" s="7">
        <v>18082.060000000001</v>
      </c>
      <c r="M1420" s="7">
        <v>0</v>
      </c>
      <c r="N1420" s="8">
        <f t="shared" si="25"/>
        <v>76759.089536571832</v>
      </c>
      <c r="O1420" s="8" t="str">
        <f t="shared" si="26"/>
        <v>High Balance Inactive</v>
      </c>
      <c r="P1420" s="8">
        <f t="shared" si="27"/>
        <v>100965.38642936926</v>
      </c>
      <c r="Q1420" s="8" t="str">
        <f t="shared" si="28"/>
        <v>Low Salary - High Balance</v>
      </c>
      <c r="R1420" s="8" t="str">
        <f t="shared" si="29"/>
        <v>Normal Customer</v>
      </c>
    </row>
    <row r="1421" spans="1:18" ht="12.5" x14ac:dyDescent="0.25">
      <c r="A1421" s="7">
        <v>15705657</v>
      </c>
      <c r="B1421" s="1" t="s">
        <v>311</v>
      </c>
      <c r="C1421" s="7">
        <v>535</v>
      </c>
      <c r="D1421" s="1" t="s">
        <v>19</v>
      </c>
      <c r="E1421" s="1" t="s">
        <v>20</v>
      </c>
      <c r="F1421" s="7">
        <v>44</v>
      </c>
      <c r="G1421" s="7">
        <v>2</v>
      </c>
      <c r="H1421" s="7">
        <v>114427.9</v>
      </c>
      <c r="I1421" s="7">
        <v>1</v>
      </c>
      <c r="J1421" s="7">
        <v>1</v>
      </c>
      <c r="K1421" s="7">
        <v>1</v>
      </c>
      <c r="L1421" s="7">
        <v>136330.26</v>
      </c>
      <c r="M1421" s="7">
        <v>0</v>
      </c>
      <c r="N1421" s="8">
        <f t="shared" si="25"/>
        <v>76742.963954202831</v>
      </c>
      <c r="O1421" s="8" t="str">
        <f t="shared" si="26"/>
        <v>High Balance Active</v>
      </c>
      <c r="P1421" s="8">
        <f t="shared" si="27"/>
        <v>100988.53173136016</v>
      </c>
      <c r="Q1421" s="8" t="str">
        <f t="shared" si="28"/>
        <v>High Salary - High Balance</v>
      </c>
      <c r="R1421" s="8" t="str">
        <f t="shared" si="29"/>
        <v>Normal Customer</v>
      </c>
    </row>
    <row r="1422" spans="1:18" ht="12.5" x14ac:dyDescent="0.25">
      <c r="A1422" s="7">
        <v>15753969</v>
      </c>
      <c r="B1422" s="1" t="s">
        <v>291</v>
      </c>
      <c r="C1422" s="7">
        <v>724</v>
      </c>
      <c r="D1422" s="1" t="s">
        <v>22</v>
      </c>
      <c r="E1422" s="1" t="s">
        <v>27</v>
      </c>
      <c r="F1422" s="7">
        <v>45</v>
      </c>
      <c r="G1422" s="7">
        <v>5</v>
      </c>
      <c r="H1422" s="7">
        <v>83888.54</v>
      </c>
      <c r="I1422" s="7">
        <v>1</v>
      </c>
      <c r="J1422" s="7">
        <v>0</v>
      </c>
      <c r="K1422" s="7">
        <v>1</v>
      </c>
      <c r="L1422" s="7">
        <v>34121.81</v>
      </c>
      <c r="M1422" s="7">
        <v>0</v>
      </c>
      <c r="N1422" s="8">
        <f t="shared" si="25"/>
        <v>76732.437435754284</v>
      </c>
      <c r="O1422" s="8" t="str">
        <f t="shared" si="26"/>
        <v>High Balance Active</v>
      </c>
      <c r="P1422" s="8">
        <f t="shared" si="27"/>
        <v>100978.65974022367</v>
      </c>
      <c r="Q1422" s="8" t="str">
        <f t="shared" si="28"/>
        <v>Low Salary - High Balance</v>
      </c>
      <c r="R1422" s="8" t="str">
        <f t="shared" si="29"/>
        <v>Normal Customer</v>
      </c>
    </row>
    <row r="1423" spans="1:18" ht="12.5" x14ac:dyDescent="0.25">
      <c r="A1423" s="7">
        <v>15742378</v>
      </c>
      <c r="B1423" s="1" t="s">
        <v>975</v>
      </c>
      <c r="C1423" s="7">
        <v>520</v>
      </c>
      <c r="D1423" s="1" t="s">
        <v>30</v>
      </c>
      <c r="E1423" s="1" t="s">
        <v>27</v>
      </c>
      <c r="F1423" s="7">
        <v>32</v>
      </c>
      <c r="G1423" s="7">
        <v>5</v>
      </c>
      <c r="H1423" s="7">
        <v>110029.8</v>
      </c>
      <c r="I1423" s="7">
        <v>1</v>
      </c>
      <c r="J1423" s="7">
        <v>1</v>
      </c>
      <c r="K1423" s="7">
        <v>0</v>
      </c>
      <c r="L1423" s="7">
        <v>56246.69</v>
      </c>
      <c r="M1423" s="7">
        <v>0</v>
      </c>
      <c r="N1423" s="8">
        <f t="shared" si="25"/>
        <v>76730.437965912366</v>
      </c>
      <c r="O1423" s="8" t="str">
        <f t="shared" si="26"/>
        <v>High Balance Inactive</v>
      </c>
      <c r="P1423" s="8">
        <f t="shared" si="27"/>
        <v>100997.34005588174</v>
      </c>
      <c r="Q1423" s="8" t="str">
        <f t="shared" si="28"/>
        <v>Low Salary - High Balance</v>
      </c>
      <c r="R1423" s="8" t="str">
        <f t="shared" si="29"/>
        <v>Normal Customer</v>
      </c>
    </row>
    <row r="1424" spans="1:18" ht="12.5" x14ac:dyDescent="0.25">
      <c r="A1424" s="7">
        <v>15794874</v>
      </c>
      <c r="B1424" s="1" t="s">
        <v>976</v>
      </c>
      <c r="C1424" s="7">
        <v>696</v>
      </c>
      <c r="D1424" s="1" t="s">
        <v>22</v>
      </c>
      <c r="E1424" s="1" t="s">
        <v>27</v>
      </c>
      <c r="F1424" s="7">
        <v>41</v>
      </c>
      <c r="G1424" s="7">
        <v>9</v>
      </c>
      <c r="H1424" s="7">
        <v>127523.8</v>
      </c>
      <c r="I1424" s="7">
        <v>1</v>
      </c>
      <c r="J1424" s="7">
        <v>0</v>
      </c>
      <c r="K1424" s="7">
        <v>1</v>
      </c>
      <c r="L1424" s="7">
        <v>191417.42</v>
      </c>
      <c r="M1424" s="7">
        <v>0</v>
      </c>
      <c r="N1424" s="8">
        <f t="shared" si="25"/>
        <v>76721.131268865385</v>
      </c>
      <c r="O1424" s="8" t="str">
        <f t="shared" si="26"/>
        <v>High Balance Active</v>
      </c>
      <c r="P1424" s="8">
        <f t="shared" si="27"/>
        <v>101009.84722470674</v>
      </c>
      <c r="Q1424" s="8" t="str">
        <f t="shared" si="28"/>
        <v>High Salary - High Balance</v>
      </c>
      <c r="R1424" s="8" t="str">
        <f t="shared" si="29"/>
        <v>Normal Customer</v>
      </c>
    </row>
    <row r="1425" spans="1:18" ht="12.5" x14ac:dyDescent="0.25">
      <c r="A1425" s="7">
        <v>15589221</v>
      </c>
      <c r="B1425" s="1" t="s">
        <v>152</v>
      </c>
      <c r="C1425" s="7">
        <v>657</v>
      </c>
      <c r="D1425" s="1" t="s">
        <v>30</v>
      </c>
      <c r="E1425" s="1" t="s">
        <v>27</v>
      </c>
      <c r="F1425" s="7">
        <v>30</v>
      </c>
      <c r="G1425" s="7">
        <v>1</v>
      </c>
      <c r="H1425" s="7">
        <v>139762.1</v>
      </c>
      <c r="I1425" s="7">
        <v>2</v>
      </c>
      <c r="J1425" s="7">
        <v>1</v>
      </c>
      <c r="K1425" s="7">
        <v>1</v>
      </c>
      <c r="L1425" s="7">
        <v>23317.88</v>
      </c>
      <c r="M1425" s="7">
        <v>0</v>
      </c>
      <c r="N1425" s="8">
        <f t="shared" si="25"/>
        <v>76706.928677662945</v>
      </c>
      <c r="O1425" s="8" t="str">
        <f t="shared" si="26"/>
        <v>High Balance Active</v>
      </c>
      <c r="P1425" s="8">
        <f t="shared" si="27"/>
        <v>100984.57253284896</v>
      </c>
      <c r="Q1425" s="8" t="str">
        <f t="shared" si="28"/>
        <v>Low Salary - High Balance</v>
      </c>
      <c r="R1425" s="8" t="str">
        <f t="shared" si="29"/>
        <v>Normal Customer</v>
      </c>
    </row>
    <row r="1426" spans="1:18" ht="12.5" x14ac:dyDescent="0.25">
      <c r="A1426" s="7">
        <v>15596671</v>
      </c>
      <c r="B1426" s="1" t="s">
        <v>92</v>
      </c>
      <c r="C1426" s="7">
        <v>603</v>
      </c>
      <c r="D1426" s="1" t="s">
        <v>22</v>
      </c>
      <c r="E1426" s="1" t="s">
        <v>20</v>
      </c>
      <c r="F1426" s="7">
        <v>42</v>
      </c>
      <c r="G1426" s="7">
        <v>8</v>
      </c>
      <c r="H1426" s="7">
        <v>91611.12</v>
      </c>
      <c r="I1426" s="7">
        <v>1</v>
      </c>
      <c r="J1426" s="7">
        <v>0</v>
      </c>
      <c r="K1426" s="7">
        <v>0</v>
      </c>
      <c r="L1426" s="7">
        <v>144675.29999999999</v>
      </c>
      <c r="M1426" s="7">
        <v>1</v>
      </c>
      <c r="N1426" s="8">
        <f t="shared" si="25"/>
        <v>76689.295799776359</v>
      </c>
      <c r="O1426" s="8" t="str">
        <f t="shared" si="26"/>
        <v>High Balance Inactive</v>
      </c>
      <c r="P1426" s="8">
        <f t="shared" si="27"/>
        <v>101006.29140659976</v>
      </c>
      <c r="Q1426" s="8" t="str">
        <f t="shared" si="28"/>
        <v>High Salary - High Balance</v>
      </c>
      <c r="R1426" s="8" t="str">
        <f t="shared" si="29"/>
        <v>At - Risk Premium Customer</v>
      </c>
    </row>
    <row r="1427" spans="1:18" ht="12.5" x14ac:dyDescent="0.25">
      <c r="A1427" s="7">
        <v>15583668</v>
      </c>
      <c r="B1427" s="1" t="s">
        <v>977</v>
      </c>
      <c r="C1427" s="7">
        <v>726</v>
      </c>
      <c r="D1427" s="1" t="s">
        <v>19</v>
      </c>
      <c r="E1427" s="1" t="s">
        <v>20</v>
      </c>
      <c r="F1427" s="7">
        <v>42</v>
      </c>
      <c r="G1427" s="7">
        <v>2</v>
      </c>
      <c r="H1427" s="7">
        <v>109471.8</v>
      </c>
      <c r="I1427" s="7">
        <v>1</v>
      </c>
      <c r="J1427" s="7">
        <v>0</v>
      </c>
      <c r="K1427" s="7">
        <v>1</v>
      </c>
      <c r="L1427" s="7">
        <v>175161.05</v>
      </c>
      <c r="M1427" s="7">
        <v>0</v>
      </c>
      <c r="N1427" s="8">
        <f t="shared" si="25"/>
        <v>76685.121862937143</v>
      </c>
      <c r="O1427" s="8" t="str">
        <f t="shared" si="26"/>
        <v>High Balance Active</v>
      </c>
      <c r="P1427" s="8">
        <f t="shared" si="27"/>
        <v>100994.07629930091</v>
      </c>
      <c r="Q1427" s="8" t="str">
        <f t="shared" si="28"/>
        <v>High Salary - High Balance</v>
      </c>
      <c r="R1427" s="8" t="str">
        <f t="shared" si="29"/>
        <v>Normal Customer</v>
      </c>
    </row>
    <row r="1428" spans="1:18" ht="12.5" x14ac:dyDescent="0.25">
      <c r="A1428" s="7">
        <v>15710206</v>
      </c>
      <c r="B1428" s="1" t="s">
        <v>978</v>
      </c>
      <c r="C1428" s="7">
        <v>591</v>
      </c>
      <c r="D1428" s="1" t="s">
        <v>19</v>
      </c>
      <c r="E1428" s="1" t="s">
        <v>20</v>
      </c>
      <c r="F1428" s="7">
        <v>39</v>
      </c>
      <c r="G1428" s="7">
        <v>4</v>
      </c>
      <c r="H1428" s="7">
        <v>150500.6</v>
      </c>
      <c r="I1428" s="7">
        <v>1</v>
      </c>
      <c r="J1428" s="7">
        <v>1</v>
      </c>
      <c r="K1428" s="7">
        <v>0</v>
      </c>
      <c r="L1428" s="7">
        <v>14928.8</v>
      </c>
      <c r="M1428" s="7">
        <v>0</v>
      </c>
      <c r="N1428" s="8">
        <f t="shared" si="25"/>
        <v>76675.948198097452</v>
      </c>
      <c r="O1428" s="8" t="str">
        <f t="shared" si="26"/>
        <v>High Balance Inactive</v>
      </c>
      <c r="P1428" s="8">
        <f t="shared" si="27"/>
        <v>100973.32448796887</v>
      </c>
      <c r="Q1428" s="8" t="str">
        <f t="shared" si="28"/>
        <v>Low Salary - High Balance</v>
      </c>
      <c r="R1428" s="8" t="str">
        <f t="shared" si="29"/>
        <v>Normal Customer</v>
      </c>
    </row>
    <row r="1429" spans="1:18" ht="12.5" x14ac:dyDescent="0.25">
      <c r="A1429" s="7">
        <v>15799966</v>
      </c>
      <c r="B1429" s="1" t="s">
        <v>185</v>
      </c>
      <c r="C1429" s="7">
        <v>792</v>
      </c>
      <c r="D1429" s="1" t="s">
        <v>30</v>
      </c>
      <c r="E1429" s="1" t="s">
        <v>20</v>
      </c>
      <c r="F1429" s="7">
        <v>59</v>
      </c>
      <c r="G1429" s="7">
        <v>9</v>
      </c>
      <c r="H1429" s="7">
        <v>101609.8</v>
      </c>
      <c r="I1429" s="7">
        <v>1</v>
      </c>
      <c r="J1429" s="7">
        <v>0</v>
      </c>
      <c r="K1429" s="7">
        <v>0</v>
      </c>
      <c r="L1429" s="7">
        <v>161479.19</v>
      </c>
      <c r="M1429" s="7">
        <v>1</v>
      </c>
      <c r="N1429" s="8">
        <f t="shared" si="25"/>
        <v>76655.2863867899</v>
      </c>
      <c r="O1429" s="8" t="str">
        <f t="shared" si="26"/>
        <v>High Balance Inactive</v>
      </c>
      <c r="P1429" s="8">
        <f t="shared" si="27"/>
        <v>100997.40635880233</v>
      </c>
      <c r="Q1429" s="8" t="str">
        <f t="shared" si="28"/>
        <v>High Salary - High Balance</v>
      </c>
      <c r="R1429" s="8" t="str">
        <f t="shared" si="29"/>
        <v>At - Risk Premium Customer</v>
      </c>
    </row>
    <row r="1430" spans="1:18" ht="12.5" x14ac:dyDescent="0.25">
      <c r="A1430" s="7">
        <v>15794560</v>
      </c>
      <c r="B1430" s="1" t="s">
        <v>48</v>
      </c>
      <c r="C1430" s="7">
        <v>550</v>
      </c>
      <c r="D1430" s="1" t="s">
        <v>19</v>
      </c>
      <c r="E1430" s="1" t="s">
        <v>27</v>
      </c>
      <c r="F1430" s="7">
        <v>57</v>
      </c>
      <c r="G1430" s="7">
        <v>5</v>
      </c>
      <c r="H1430" s="7">
        <v>0</v>
      </c>
      <c r="I1430" s="7">
        <v>1</v>
      </c>
      <c r="J1430" s="7">
        <v>1</v>
      </c>
      <c r="K1430" s="7">
        <v>1</v>
      </c>
      <c r="L1430" s="7">
        <v>133501.94</v>
      </c>
      <c r="M1430" s="7">
        <v>0</v>
      </c>
      <c r="N1430" s="8">
        <f t="shared" si="25"/>
        <v>76648.300240761557</v>
      </c>
      <c r="O1430" s="8" t="str">
        <f t="shared" si="26"/>
        <v>Low Balance Active</v>
      </c>
      <c r="P1430" s="8">
        <f t="shared" si="27"/>
        <v>100980.47416853326</v>
      </c>
      <c r="Q1430" s="8" t="str">
        <f t="shared" si="28"/>
        <v>High Salary - Low Balance</v>
      </c>
      <c r="R1430" s="8" t="str">
        <f t="shared" si="29"/>
        <v>Normal Customer</v>
      </c>
    </row>
    <row r="1431" spans="1:18" ht="12.5" x14ac:dyDescent="0.25">
      <c r="A1431" s="7">
        <v>15626485</v>
      </c>
      <c r="B1431" s="1" t="s">
        <v>473</v>
      </c>
      <c r="C1431" s="7">
        <v>601</v>
      </c>
      <c r="D1431" s="1" t="s">
        <v>19</v>
      </c>
      <c r="E1431" s="1" t="s">
        <v>20</v>
      </c>
      <c r="F1431" s="7">
        <v>26</v>
      </c>
      <c r="G1431" s="7">
        <v>8</v>
      </c>
      <c r="H1431" s="7">
        <v>78892.23</v>
      </c>
      <c r="I1431" s="7">
        <v>1</v>
      </c>
      <c r="J1431" s="7">
        <v>1</v>
      </c>
      <c r="K1431" s="7">
        <v>1</v>
      </c>
      <c r="L1431" s="7">
        <v>23703.52</v>
      </c>
      <c r="M1431" s="7">
        <v>0</v>
      </c>
      <c r="N1431" s="8">
        <f t="shared" si="25"/>
        <v>76669.764340520938</v>
      </c>
      <c r="O1431" s="8" t="str">
        <f t="shared" si="26"/>
        <v>High Balance Active</v>
      </c>
      <c r="P1431" s="8">
        <f t="shared" si="27"/>
        <v>100971.36706524805</v>
      </c>
      <c r="Q1431" s="8" t="str">
        <f t="shared" si="28"/>
        <v>Low Salary - High Balance</v>
      </c>
      <c r="R1431" s="8" t="str">
        <f t="shared" si="29"/>
        <v>Normal Customer</v>
      </c>
    </row>
    <row r="1432" spans="1:18" ht="12.5" x14ac:dyDescent="0.25">
      <c r="A1432" s="7">
        <v>15703143</v>
      </c>
      <c r="B1432" s="1" t="s">
        <v>959</v>
      </c>
      <c r="C1432" s="7">
        <v>820</v>
      </c>
      <c r="D1432" s="1" t="s">
        <v>19</v>
      </c>
      <c r="E1432" s="1" t="s">
        <v>20</v>
      </c>
      <c r="F1432" s="7">
        <v>29</v>
      </c>
      <c r="G1432" s="7">
        <v>3</v>
      </c>
      <c r="H1432" s="7">
        <v>82344.84</v>
      </c>
      <c r="I1432" s="7">
        <v>1</v>
      </c>
      <c r="J1432" s="7">
        <v>0</v>
      </c>
      <c r="K1432" s="7">
        <v>1</v>
      </c>
      <c r="L1432" s="7">
        <v>115985.38</v>
      </c>
      <c r="M1432" s="7">
        <v>0</v>
      </c>
      <c r="N1432" s="8">
        <f t="shared" si="25"/>
        <v>76669.141801120524</v>
      </c>
      <c r="O1432" s="8" t="str">
        <f t="shared" si="26"/>
        <v>High Balance Active</v>
      </c>
      <c r="P1432" s="8">
        <f t="shared" si="27"/>
        <v>100993.01071988819</v>
      </c>
      <c r="Q1432" s="8" t="str">
        <f t="shared" si="28"/>
        <v>High Salary - High Balance</v>
      </c>
      <c r="R1432" s="8" t="str">
        <f t="shared" si="29"/>
        <v>Normal Customer</v>
      </c>
    </row>
    <row r="1433" spans="1:18" ht="12.5" x14ac:dyDescent="0.25">
      <c r="A1433" s="7">
        <v>15809772</v>
      </c>
      <c r="B1433" s="1" t="s">
        <v>833</v>
      </c>
      <c r="C1433" s="7">
        <v>667</v>
      </c>
      <c r="D1433" s="1" t="s">
        <v>19</v>
      </c>
      <c r="E1433" s="1" t="s">
        <v>27</v>
      </c>
      <c r="F1433" s="7">
        <v>48</v>
      </c>
      <c r="G1433" s="7">
        <v>2</v>
      </c>
      <c r="H1433" s="7">
        <v>0</v>
      </c>
      <c r="I1433" s="7">
        <v>1</v>
      </c>
      <c r="J1433" s="7">
        <v>1</v>
      </c>
      <c r="K1433" s="7">
        <v>0</v>
      </c>
      <c r="L1433" s="7">
        <v>43229.2</v>
      </c>
      <c r="M1433" s="7">
        <v>0</v>
      </c>
      <c r="N1433" s="8">
        <f t="shared" si="25"/>
        <v>76667.551524236565</v>
      </c>
      <c r="O1433" s="8" t="str">
        <f t="shared" si="26"/>
        <v>Low Balance Inactive</v>
      </c>
      <c r="P1433" s="8">
        <f t="shared" si="27"/>
        <v>100988.81000000022</v>
      </c>
      <c r="Q1433" s="8" t="str">
        <f t="shared" si="28"/>
        <v>Low Salary - Low Balance</v>
      </c>
      <c r="R1433" s="8" t="str">
        <f t="shared" si="29"/>
        <v>Normal Customer</v>
      </c>
    </row>
    <row r="1434" spans="1:18" ht="12.5" x14ac:dyDescent="0.25">
      <c r="A1434" s="7">
        <v>15687959</v>
      </c>
      <c r="B1434" s="1" t="s">
        <v>979</v>
      </c>
      <c r="C1434" s="7">
        <v>573</v>
      </c>
      <c r="D1434" s="1" t="s">
        <v>22</v>
      </c>
      <c r="E1434" s="1" t="s">
        <v>20</v>
      </c>
      <c r="F1434" s="7">
        <v>44</v>
      </c>
      <c r="G1434" s="7">
        <v>4</v>
      </c>
      <c r="H1434" s="7">
        <v>0</v>
      </c>
      <c r="I1434" s="7">
        <v>1</v>
      </c>
      <c r="J1434" s="7">
        <v>1</v>
      </c>
      <c r="K1434" s="7">
        <v>1</v>
      </c>
      <c r="L1434" s="7">
        <v>94862.93</v>
      </c>
      <c r="M1434" s="7">
        <v>0</v>
      </c>
      <c r="N1434" s="8">
        <f t="shared" si="25"/>
        <v>76689.039066704121</v>
      </c>
      <c r="O1434" s="8" t="str">
        <f t="shared" si="26"/>
        <v>Low Balance Active</v>
      </c>
      <c r="P1434" s="8">
        <f t="shared" si="27"/>
        <v>101004.99823150245</v>
      </c>
      <c r="Q1434" s="8" t="str">
        <f t="shared" si="28"/>
        <v>Low Salary - Low Balance</v>
      </c>
      <c r="R1434" s="8" t="str">
        <f t="shared" si="29"/>
        <v>Normal Customer</v>
      </c>
    </row>
    <row r="1435" spans="1:18" ht="12.5" x14ac:dyDescent="0.25">
      <c r="A1435" s="7">
        <v>15585282</v>
      </c>
      <c r="B1435" s="1" t="s">
        <v>229</v>
      </c>
      <c r="C1435" s="7">
        <v>755</v>
      </c>
      <c r="D1435" s="1" t="s">
        <v>19</v>
      </c>
      <c r="E1435" s="1" t="s">
        <v>27</v>
      </c>
      <c r="F1435" s="7">
        <v>62</v>
      </c>
      <c r="G1435" s="7">
        <v>1</v>
      </c>
      <c r="H1435" s="7">
        <v>127706.3</v>
      </c>
      <c r="I1435" s="7">
        <v>2</v>
      </c>
      <c r="J1435" s="7">
        <v>0</v>
      </c>
      <c r="K1435" s="7">
        <v>1</v>
      </c>
      <c r="L1435" s="7">
        <v>142377.69</v>
      </c>
      <c r="M1435" s="7">
        <v>0</v>
      </c>
      <c r="N1435" s="8">
        <f t="shared" si="25"/>
        <v>76710.538657134923</v>
      </c>
      <c r="O1435" s="8" t="str">
        <f t="shared" si="26"/>
        <v>High Balance Active</v>
      </c>
      <c r="P1435" s="8">
        <f t="shared" si="27"/>
        <v>101006.72014578099</v>
      </c>
      <c r="Q1435" s="8" t="str">
        <f t="shared" si="28"/>
        <v>High Salary - High Balance</v>
      </c>
      <c r="R1435" s="8" t="str">
        <f t="shared" si="29"/>
        <v>Normal Customer</v>
      </c>
    </row>
    <row r="1436" spans="1:18" ht="12.5" x14ac:dyDescent="0.25">
      <c r="A1436" s="7">
        <v>15714993</v>
      </c>
      <c r="B1436" s="1" t="s">
        <v>866</v>
      </c>
      <c r="C1436" s="7">
        <v>552</v>
      </c>
      <c r="D1436" s="1" t="s">
        <v>19</v>
      </c>
      <c r="E1436" s="1" t="s">
        <v>20</v>
      </c>
      <c r="F1436" s="7">
        <v>41</v>
      </c>
      <c r="G1436" s="7">
        <v>9</v>
      </c>
      <c r="H1436" s="7">
        <v>124349.3</v>
      </c>
      <c r="I1436" s="7">
        <v>1</v>
      </c>
      <c r="J1436" s="7">
        <v>1</v>
      </c>
      <c r="K1436" s="7">
        <v>0</v>
      </c>
      <c r="L1436" s="7">
        <v>135635.25</v>
      </c>
      <c r="M1436" s="7">
        <v>0</v>
      </c>
      <c r="N1436" s="8">
        <f t="shared" si="25"/>
        <v>76696.238107122903</v>
      </c>
      <c r="O1436" s="8" t="str">
        <f t="shared" si="26"/>
        <v>High Balance Inactive</v>
      </c>
      <c r="P1436" s="8">
        <f t="shared" si="27"/>
        <v>100995.11863993292</v>
      </c>
      <c r="Q1436" s="8" t="str">
        <f t="shared" si="28"/>
        <v>High Salary - High Balance</v>
      </c>
      <c r="R1436" s="8" t="str">
        <f t="shared" si="29"/>
        <v>Normal Customer</v>
      </c>
    </row>
    <row r="1437" spans="1:18" ht="12.5" x14ac:dyDescent="0.25">
      <c r="A1437" s="7">
        <v>15596021</v>
      </c>
      <c r="B1437" s="1" t="s">
        <v>980</v>
      </c>
      <c r="C1437" s="7">
        <v>598</v>
      </c>
      <c r="D1437" s="1" t="s">
        <v>22</v>
      </c>
      <c r="E1437" s="1" t="s">
        <v>27</v>
      </c>
      <c r="F1437" s="7">
        <v>44</v>
      </c>
      <c r="G1437" s="7">
        <v>8</v>
      </c>
      <c r="H1437" s="7">
        <v>0</v>
      </c>
      <c r="I1437" s="7">
        <v>2</v>
      </c>
      <c r="J1437" s="7">
        <v>1</v>
      </c>
      <c r="K1437" s="7">
        <v>0</v>
      </c>
      <c r="L1437" s="7">
        <v>148487.9</v>
      </c>
      <c r="M1437" s="7">
        <v>0</v>
      </c>
      <c r="N1437" s="8">
        <f t="shared" si="25"/>
        <v>76682.871189340891</v>
      </c>
      <c r="O1437" s="8" t="str">
        <f t="shared" si="26"/>
        <v>Low Balance Inactive</v>
      </c>
      <c r="P1437" s="8">
        <f t="shared" si="27"/>
        <v>100985.40191304371</v>
      </c>
      <c r="Q1437" s="8" t="str">
        <f t="shared" si="28"/>
        <v>High Salary - Low Balance</v>
      </c>
      <c r="R1437" s="8" t="str">
        <f t="shared" si="29"/>
        <v>Normal Customer</v>
      </c>
    </row>
    <row r="1438" spans="1:18" ht="12.5" x14ac:dyDescent="0.25">
      <c r="A1438" s="7">
        <v>15646615</v>
      </c>
      <c r="B1438" s="1" t="s">
        <v>434</v>
      </c>
      <c r="C1438" s="7">
        <v>576</v>
      </c>
      <c r="D1438" s="1" t="s">
        <v>30</v>
      </c>
      <c r="E1438" s="1" t="s">
        <v>27</v>
      </c>
      <c r="F1438" s="7">
        <v>28</v>
      </c>
      <c r="G1438" s="7">
        <v>1</v>
      </c>
      <c r="H1438" s="7">
        <v>119336.3</v>
      </c>
      <c r="I1438" s="7">
        <v>2</v>
      </c>
      <c r="J1438" s="7">
        <v>0</v>
      </c>
      <c r="K1438" s="7">
        <v>1</v>
      </c>
      <c r="L1438" s="7">
        <v>58976.85</v>
      </c>
      <c r="M1438" s="7">
        <v>0</v>
      </c>
      <c r="N1438" s="8">
        <f t="shared" si="25"/>
        <v>76704.387146464724</v>
      </c>
      <c r="O1438" s="8" t="str">
        <f t="shared" si="26"/>
        <v>High Balance Active</v>
      </c>
      <c r="P1438" s="8">
        <f t="shared" si="27"/>
        <v>100972.07349046037</v>
      </c>
      <c r="Q1438" s="8" t="str">
        <f t="shared" si="28"/>
        <v>Low Salary - High Balance</v>
      </c>
      <c r="R1438" s="8" t="str">
        <f t="shared" si="29"/>
        <v>Normal Customer</v>
      </c>
    </row>
    <row r="1439" spans="1:18" ht="12.5" x14ac:dyDescent="0.25">
      <c r="A1439" s="7">
        <v>15742632</v>
      </c>
      <c r="B1439" s="1" t="s">
        <v>981</v>
      </c>
      <c r="C1439" s="7">
        <v>670</v>
      </c>
      <c r="D1439" s="1" t="s">
        <v>19</v>
      </c>
      <c r="E1439" s="1" t="s">
        <v>20</v>
      </c>
      <c r="F1439" s="7">
        <v>31</v>
      </c>
      <c r="G1439" s="7">
        <v>9</v>
      </c>
      <c r="H1439" s="7">
        <v>0</v>
      </c>
      <c r="I1439" s="7">
        <v>1</v>
      </c>
      <c r="J1439" s="7">
        <v>0</v>
      </c>
      <c r="K1439" s="7">
        <v>1</v>
      </c>
      <c r="L1439" s="7">
        <v>76254.83</v>
      </c>
      <c r="M1439" s="7">
        <v>0</v>
      </c>
      <c r="N1439" s="8">
        <f t="shared" si="25"/>
        <v>76692.421973056495</v>
      </c>
      <c r="O1439" s="8" t="str">
        <f t="shared" si="26"/>
        <v>Low Balance Active</v>
      </c>
      <c r="P1439" s="8">
        <f t="shared" si="27"/>
        <v>100983.85996912737</v>
      </c>
      <c r="Q1439" s="8" t="str">
        <f t="shared" si="28"/>
        <v>Low Salary - Low Balance</v>
      </c>
      <c r="R1439" s="8" t="str">
        <f t="shared" si="29"/>
        <v>Normal Customer</v>
      </c>
    </row>
    <row r="1440" spans="1:18" ht="12.5" x14ac:dyDescent="0.25">
      <c r="A1440" s="7">
        <v>15574068</v>
      </c>
      <c r="B1440" s="1" t="s">
        <v>942</v>
      </c>
      <c r="C1440" s="7">
        <v>504</v>
      </c>
      <c r="D1440" s="1" t="s">
        <v>30</v>
      </c>
      <c r="E1440" s="1" t="s">
        <v>27</v>
      </c>
      <c r="F1440" s="7">
        <v>56</v>
      </c>
      <c r="G1440" s="7">
        <v>9</v>
      </c>
      <c r="H1440" s="7">
        <v>104217.3</v>
      </c>
      <c r="I1440" s="7">
        <v>1</v>
      </c>
      <c r="J1440" s="7">
        <v>0</v>
      </c>
      <c r="K1440" s="7">
        <v>0</v>
      </c>
      <c r="L1440" s="7">
        <v>55857.48</v>
      </c>
      <c r="M1440" s="7">
        <v>1</v>
      </c>
      <c r="N1440" s="8">
        <f t="shared" si="25"/>
        <v>76713.952692307779</v>
      </c>
      <c r="O1440" s="8" t="str">
        <f t="shared" si="26"/>
        <v>High Balance Inactive</v>
      </c>
      <c r="P1440" s="8">
        <f t="shared" si="27"/>
        <v>100990.80242560382</v>
      </c>
      <c r="Q1440" s="8" t="str">
        <f t="shared" si="28"/>
        <v>Low Salary - High Balance</v>
      </c>
      <c r="R1440" s="8" t="str">
        <f t="shared" si="29"/>
        <v>At - Risk Premium Customer</v>
      </c>
    </row>
    <row r="1441" spans="1:18" ht="12.5" x14ac:dyDescent="0.25">
      <c r="A1441" s="7">
        <v>15806967</v>
      </c>
      <c r="B1441" s="1" t="s">
        <v>348</v>
      </c>
      <c r="C1441" s="7">
        <v>778</v>
      </c>
      <c r="D1441" s="1" t="s">
        <v>19</v>
      </c>
      <c r="E1441" s="1" t="s">
        <v>20</v>
      </c>
      <c r="F1441" s="7">
        <v>65</v>
      </c>
      <c r="G1441" s="7">
        <v>7</v>
      </c>
      <c r="H1441" s="7">
        <v>0</v>
      </c>
      <c r="I1441" s="7">
        <v>1</v>
      </c>
      <c r="J1441" s="7">
        <v>1</v>
      </c>
      <c r="K1441" s="7">
        <v>1</v>
      </c>
      <c r="L1441" s="7">
        <v>77867.23</v>
      </c>
      <c r="M1441" s="7">
        <v>0</v>
      </c>
      <c r="N1441" s="8">
        <f t="shared" si="25"/>
        <v>76706.229202471281</v>
      </c>
      <c r="O1441" s="8" t="str">
        <f t="shared" si="26"/>
        <v>Low Balance Active</v>
      </c>
      <c r="P1441" s="8">
        <f t="shared" si="27"/>
        <v>101003.4767649539</v>
      </c>
      <c r="Q1441" s="8" t="str">
        <f t="shared" si="28"/>
        <v>Low Salary - Low Balance</v>
      </c>
      <c r="R1441" s="8" t="str">
        <f t="shared" si="29"/>
        <v>Normal Customer</v>
      </c>
    </row>
    <row r="1442" spans="1:18" ht="12.5" x14ac:dyDescent="0.25">
      <c r="A1442" s="7">
        <v>15796334</v>
      </c>
      <c r="B1442" s="1" t="s">
        <v>982</v>
      </c>
      <c r="C1442" s="7">
        <v>558</v>
      </c>
      <c r="D1442" s="1" t="s">
        <v>30</v>
      </c>
      <c r="E1442" s="1" t="s">
        <v>27</v>
      </c>
      <c r="F1442" s="7">
        <v>39</v>
      </c>
      <c r="G1442" s="7">
        <v>10</v>
      </c>
      <c r="H1442" s="7">
        <v>144757</v>
      </c>
      <c r="I1442" s="7">
        <v>1</v>
      </c>
      <c r="J1442" s="7">
        <v>1</v>
      </c>
      <c r="K1442" s="7">
        <v>0</v>
      </c>
      <c r="L1442" s="7">
        <v>22878.16</v>
      </c>
      <c r="M1442" s="7">
        <v>1</v>
      </c>
      <c r="N1442" s="8">
        <f t="shared" si="25"/>
        <v>76727.775896067484</v>
      </c>
      <c r="O1442" s="8" t="str">
        <f t="shared" si="26"/>
        <v>High Balance Inactive</v>
      </c>
      <c r="P1442" s="8">
        <f t="shared" si="27"/>
        <v>101009.97571067438</v>
      </c>
      <c r="Q1442" s="8" t="str">
        <f t="shared" si="28"/>
        <v>Low Salary - High Balance</v>
      </c>
      <c r="R1442" s="8" t="str">
        <f t="shared" si="29"/>
        <v>At - Risk Premium Customer</v>
      </c>
    </row>
    <row r="1443" spans="1:18" ht="12.5" x14ac:dyDescent="0.25">
      <c r="A1443" s="7">
        <v>15688713</v>
      </c>
      <c r="B1443" s="1" t="s">
        <v>983</v>
      </c>
      <c r="C1443" s="7">
        <v>627</v>
      </c>
      <c r="D1443" s="1" t="s">
        <v>22</v>
      </c>
      <c r="E1443" s="1" t="s">
        <v>27</v>
      </c>
      <c r="F1443" s="7">
        <v>44</v>
      </c>
      <c r="G1443" s="7">
        <v>6</v>
      </c>
      <c r="H1443" s="7">
        <v>0</v>
      </c>
      <c r="I1443" s="7">
        <v>1</v>
      </c>
      <c r="J1443" s="7">
        <v>1</v>
      </c>
      <c r="K1443" s="7">
        <v>1</v>
      </c>
      <c r="L1443" s="7">
        <v>114469.55</v>
      </c>
      <c r="M1443" s="7">
        <v>0</v>
      </c>
      <c r="N1443" s="8">
        <f t="shared" si="25"/>
        <v>76708.661194155735</v>
      </c>
      <c r="O1443" s="8" t="str">
        <f t="shared" si="26"/>
        <v>Low Balance Active</v>
      </c>
      <c r="P1443" s="8">
        <f t="shared" si="27"/>
        <v>101031.92901657791</v>
      </c>
      <c r="Q1443" s="8" t="str">
        <f t="shared" si="28"/>
        <v>High Salary - Low Balance</v>
      </c>
      <c r="R1443" s="8" t="str">
        <f t="shared" si="29"/>
        <v>Normal Customer</v>
      </c>
    </row>
    <row r="1444" spans="1:18" ht="12.5" x14ac:dyDescent="0.25">
      <c r="A1444" s="7">
        <v>15796179</v>
      </c>
      <c r="B1444" s="1" t="s">
        <v>716</v>
      </c>
      <c r="C1444" s="7">
        <v>683</v>
      </c>
      <c r="D1444" s="1" t="s">
        <v>19</v>
      </c>
      <c r="E1444" s="1" t="s">
        <v>27</v>
      </c>
      <c r="F1444" s="7">
        <v>43</v>
      </c>
      <c r="G1444" s="7">
        <v>8</v>
      </c>
      <c r="H1444" s="7">
        <v>0</v>
      </c>
      <c r="I1444" s="7">
        <v>1</v>
      </c>
      <c r="J1444" s="7">
        <v>1</v>
      </c>
      <c r="K1444" s="7">
        <v>0</v>
      </c>
      <c r="L1444" s="7">
        <v>96754.8</v>
      </c>
      <c r="M1444" s="7">
        <v>0</v>
      </c>
      <c r="N1444" s="8">
        <f t="shared" si="25"/>
        <v>76730.220682968022</v>
      </c>
      <c r="O1444" s="8" t="str">
        <f t="shared" si="26"/>
        <v>Low Balance Inactive</v>
      </c>
      <c r="P1444" s="8">
        <f t="shared" si="27"/>
        <v>101028.15228218121</v>
      </c>
      <c r="Q1444" s="8" t="str">
        <f t="shared" si="28"/>
        <v>Low Salary - Low Balance</v>
      </c>
      <c r="R1444" s="8" t="str">
        <f t="shared" si="29"/>
        <v>Normal Customer</v>
      </c>
    </row>
    <row r="1445" spans="1:18" ht="12.5" x14ac:dyDescent="0.25">
      <c r="A1445" s="7">
        <v>15598751</v>
      </c>
      <c r="B1445" s="1" t="s">
        <v>806</v>
      </c>
      <c r="C1445" s="7">
        <v>556</v>
      </c>
      <c r="D1445" s="1" t="s">
        <v>19</v>
      </c>
      <c r="E1445" s="1" t="s">
        <v>20</v>
      </c>
      <c r="F1445" s="7">
        <v>43</v>
      </c>
      <c r="G1445" s="7">
        <v>6</v>
      </c>
      <c r="H1445" s="7">
        <v>0</v>
      </c>
      <c r="I1445" s="7">
        <v>3</v>
      </c>
      <c r="J1445" s="7">
        <v>0</v>
      </c>
      <c r="K1445" s="7">
        <v>0</v>
      </c>
      <c r="L1445" s="7">
        <v>125154.57</v>
      </c>
      <c r="M1445" s="7">
        <v>1</v>
      </c>
      <c r="N1445" s="8">
        <f t="shared" si="25"/>
        <v>76751.792294068102</v>
      </c>
      <c r="O1445" s="8" t="str">
        <f t="shared" si="26"/>
        <v>Low Balance Inactive</v>
      </c>
      <c r="P1445" s="8">
        <f t="shared" si="27"/>
        <v>101029.35367444497</v>
      </c>
      <c r="Q1445" s="8" t="str">
        <f t="shared" si="28"/>
        <v>High Salary - Low Balance</v>
      </c>
      <c r="R1445" s="8" t="str">
        <f t="shared" si="29"/>
        <v>Normal Customer</v>
      </c>
    </row>
    <row r="1446" spans="1:18" ht="12.5" x14ac:dyDescent="0.25">
      <c r="A1446" s="7">
        <v>15703019</v>
      </c>
      <c r="B1446" s="1" t="s">
        <v>984</v>
      </c>
      <c r="C1446" s="7">
        <v>583</v>
      </c>
      <c r="D1446" s="1" t="s">
        <v>19</v>
      </c>
      <c r="E1446" s="1" t="s">
        <v>20</v>
      </c>
      <c r="F1446" s="7">
        <v>38</v>
      </c>
      <c r="G1446" s="7">
        <v>10</v>
      </c>
      <c r="H1446" s="7">
        <v>0</v>
      </c>
      <c r="I1446" s="7">
        <v>2</v>
      </c>
      <c r="J1446" s="7">
        <v>0</v>
      </c>
      <c r="K1446" s="7">
        <v>1</v>
      </c>
      <c r="L1446" s="7">
        <v>113597.64</v>
      </c>
      <c r="M1446" s="7">
        <v>0</v>
      </c>
      <c r="N1446" s="8">
        <f t="shared" si="25"/>
        <v>76773.376037682858</v>
      </c>
      <c r="O1446" s="8" t="str">
        <f t="shared" si="26"/>
        <v>Low Balance Active</v>
      </c>
      <c r="P1446" s="8">
        <f t="shared" si="27"/>
        <v>101022.56930539955</v>
      </c>
      <c r="Q1446" s="8" t="str">
        <f t="shared" si="28"/>
        <v>High Salary - Low Balance</v>
      </c>
      <c r="R1446" s="8" t="str">
        <f t="shared" si="29"/>
        <v>Normal Customer</v>
      </c>
    </row>
    <row r="1447" spans="1:18" ht="12.5" x14ac:dyDescent="0.25">
      <c r="A1447" s="7">
        <v>15646302</v>
      </c>
      <c r="B1447" s="1" t="s">
        <v>302</v>
      </c>
      <c r="C1447" s="7">
        <v>705</v>
      </c>
      <c r="D1447" s="1" t="s">
        <v>19</v>
      </c>
      <c r="E1447" s="1" t="s">
        <v>20</v>
      </c>
      <c r="F1447" s="7">
        <v>24</v>
      </c>
      <c r="G1447" s="7">
        <v>7</v>
      </c>
      <c r="H1447" s="7">
        <v>100169.5</v>
      </c>
      <c r="I1447" s="7">
        <v>1</v>
      </c>
      <c r="J1447" s="7">
        <v>1</v>
      </c>
      <c r="K1447" s="7">
        <v>0</v>
      </c>
      <c r="L1447" s="7">
        <v>121408.55</v>
      </c>
      <c r="M1447" s="7">
        <v>0</v>
      </c>
      <c r="N1447" s="8">
        <f t="shared" si="25"/>
        <v>76794.971924050697</v>
      </c>
      <c r="O1447" s="8" t="str">
        <f t="shared" si="26"/>
        <v>High Balance Inactive</v>
      </c>
      <c r="P1447" s="8">
        <f t="shared" si="27"/>
        <v>101019.03201406496</v>
      </c>
      <c r="Q1447" s="8" t="str">
        <f t="shared" si="28"/>
        <v>High Salary - High Balance</v>
      </c>
      <c r="R1447" s="8" t="str">
        <f t="shared" si="29"/>
        <v>Normal Customer</v>
      </c>
    </row>
    <row r="1448" spans="1:18" ht="12.5" x14ac:dyDescent="0.25">
      <c r="A1448" s="7">
        <v>15680855</v>
      </c>
      <c r="B1448" s="1" t="s">
        <v>985</v>
      </c>
      <c r="C1448" s="7">
        <v>637</v>
      </c>
      <c r="D1448" s="1" t="s">
        <v>19</v>
      </c>
      <c r="E1448" s="1" t="s">
        <v>27</v>
      </c>
      <c r="F1448" s="7">
        <v>33</v>
      </c>
      <c r="G1448" s="7">
        <v>2</v>
      </c>
      <c r="H1448" s="7">
        <v>145731.79999999999</v>
      </c>
      <c r="I1448" s="7">
        <v>1</v>
      </c>
      <c r="J1448" s="7">
        <v>0</v>
      </c>
      <c r="K1448" s="7">
        <v>1</v>
      </c>
      <c r="L1448" s="7">
        <v>109219.43</v>
      </c>
      <c r="M1448" s="7">
        <v>0</v>
      </c>
      <c r="N1448" s="8">
        <f t="shared" si="25"/>
        <v>76788.394960607853</v>
      </c>
      <c r="O1448" s="8" t="str">
        <f t="shared" si="26"/>
        <v>High Balance Active</v>
      </c>
      <c r="P1448" s="8">
        <f t="shared" si="27"/>
        <v>101013.29495216682</v>
      </c>
      <c r="Q1448" s="8" t="str">
        <f t="shared" si="28"/>
        <v>High Salary - High Balance</v>
      </c>
      <c r="R1448" s="8" t="str">
        <f t="shared" si="29"/>
        <v>Normal Customer</v>
      </c>
    </row>
    <row r="1449" spans="1:18" ht="12.5" x14ac:dyDescent="0.25">
      <c r="A1449" s="7">
        <v>15697311</v>
      </c>
      <c r="B1449" s="1" t="s">
        <v>986</v>
      </c>
      <c r="C1449" s="7">
        <v>697</v>
      </c>
      <c r="D1449" s="1" t="s">
        <v>22</v>
      </c>
      <c r="E1449" s="1" t="s">
        <v>27</v>
      </c>
      <c r="F1449" s="7">
        <v>56</v>
      </c>
      <c r="G1449" s="7">
        <v>5</v>
      </c>
      <c r="H1449" s="7">
        <v>110802</v>
      </c>
      <c r="I1449" s="7">
        <v>1</v>
      </c>
      <c r="J1449" s="7">
        <v>1</v>
      </c>
      <c r="K1449" s="7">
        <v>1</v>
      </c>
      <c r="L1449" s="7">
        <v>50230.31</v>
      </c>
      <c r="M1449" s="7">
        <v>1</v>
      </c>
      <c r="N1449" s="8">
        <f t="shared" si="25"/>
        <v>76768.990681114621</v>
      </c>
      <c r="O1449" s="8" t="str">
        <f t="shared" si="26"/>
        <v>High Balance Active</v>
      </c>
      <c r="P1449" s="8">
        <f t="shared" si="27"/>
        <v>101010.98531663409</v>
      </c>
      <c r="Q1449" s="8" t="str">
        <f t="shared" si="28"/>
        <v>Low Salary - High Balance</v>
      </c>
      <c r="R1449" s="8" t="str">
        <f t="shared" si="29"/>
        <v>Normal Customer</v>
      </c>
    </row>
    <row r="1450" spans="1:18" ht="12.5" x14ac:dyDescent="0.25">
      <c r="A1450" s="7">
        <v>15585367</v>
      </c>
      <c r="B1450" s="1" t="s">
        <v>987</v>
      </c>
      <c r="C1450" s="7">
        <v>555</v>
      </c>
      <c r="D1450" s="1" t="s">
        <v>30</v>
      </c>
      <c r="E1450" s="1" t="s">
        <v>20</v>
      </c>
      <c r="F1450" s="7">
        <v>46</v>
      </c>
      <c r="G1450" s="7">
        <v>4</v>
      </c>
      <c r="H1450" s="7">
        <v>120393</v>
      </c>
      <c r="I1450" s="7">
        <v>1</v>
      </c>
      <c r="J1450" s="7">
        <v>1</v>
      </c>
      <c r="K1450" s="7">
        <v>0</v>
      </c>
      <c r="L1450" s="7">
        <v>177719.88</v>
      </c>
      <c r="M1450" s="7">
        <v>1</v>
      </c>
      <c r="N1450" s="8">
        <f t="shared" si="25"/>
        <v>76759.409315878438</v>
      </c>
      <c r="O1450" s="8" t="str">
        <f t="shared" si="26"/>
        <v>High Balance Inactive</v>
      </c>
      <c r="P1450" s="8">
        <f t="shared" si="27"/>
        <v>101025.28167792821</v>
      </c>
      <c r="Q1450" s="8" t="str">
        <f t="shared" si="28"/>
        <v>High Salary - High Balance</v>
      </c>
      <c r="R1450" s="8" t="str">
        <f t="shared" si="29"/>
        <v>At - Risk Premium Customer</v>
      </c>
    </row>
    <row r="1451" spans="1:18" ht="12.5" x14ac:dyDescent="0.25">
      <c r="A1451" s="7">
        <v>15726556</v>
      </c>
      <c r="B1451" s="1" t="s">
        <v>988</v>
      </c>
      <c r="C1451" s="7">
        <v>594</v>
      </c>
      <c r="D1451" s="1" t="s">
        <v>30</v>
      </c>
      <c r="E1451" s="1" t="s">
        <v>20</v>
      </c>
      <c r="F1451" s="7">
        <v>26</v>
      </c>
      <c r="G1451" s="7">
        <v>6</v>
      </c>
      <c r="H1451" s="7">
        <v>135067.5</v>
      </c>
      <c r="I1451" s="7">
        <v>2</v>
      </c>
      <c r="J1451" s="7">
        <v>0</v>
      </c>
      <c r="K1451" s="7">
        <v>0</v>
      </c>
      <c r="L1451" s="7">
        <v>131211.85999999999</v>
      </c>
      <c r="M1451" s="7">
        <v>0</v>
      </c>
      <c r="N1451" s="8">
        <f t="shared" si="25"/>
        <v>76747.12162489444</v>
      </c>
      <c r="O1451" s="8" t="str">
        <f t="shared" si="26"/>
        <v>High Balance Inactive</v>
      </c>
      <c r="P1451" s="8">
        <f t="shared" si="27"/>
        <v>101003.68364967644</v>
      </c>
      <c r="Q1451" s="8" t="str">
        <f t="shared" si="28"/>
        <v>High Salary - High Balance</v>
      </c>
      <c r="R1451" s="8" t="str">
        <f t="shared" si="29"/>
        <v>Normal Customer</v>
      </c>
    </row>
    <row r="1452" spans="1:18" ht="12.5" x14ac:dyDescent="0.25">
      <c r="A1452" s="7">
        <v>15676242</v>
      </c>
      <c r="B1452" s="1" t="s">
        <v>989</v>
      </c>
      <c r="C1452" s="7">
        <v>632</v>
      </c>
      <c r="D1452" s="1" t="s">
        <v>22</v>
      </c>
      <c r="E1452" s="1" t="s">
        <v>27</v>
      </c>
      <c r="F1452" s="7">
        <v>31</v>
      </c>
      <c r="G1452" s="7">
        <v>3</v>
      </c>
      <c r="H1452" s="7">
        <v>136556.4</v>
      </c>
      <c r="I1452" s="7">
        <v>1</v>
      </c>
      <c r="J1452" s="7">
        <v>1</v>
      </c>
      <c r="K1452" s="7">
        <v>0</v>
      </c>
      <c r="L1452" s="7">
        <v>82152.83</v>
      </c>
      <c r="M1452" s="7">
        <v>1</v>
      </c>
      <c r="N1452" s="8">
        <f t="shared" si="25"/>
        <v>76730.693349295834</v>
      </c>
      <c r="O1452" s="8" t="str">
        <f t="shared" si="26"/>
        <v>High Balance Inactive</v>
      </c>
      <c r="P1452" s="8">
        <f t="shared" si="27"/>
        <v>100995.17430422564</v>
      </c>
      <c r="Q1452" s="8" t="str">
        <f t="shared" si="28"/>
        <v>Low Salary - High Balance</v>
      </c>
      <c r="R1452" s="8" t="str">
        <f t="shared" si="29"/>
        <v>At - Risk Premium Customer</v>
      </c>
    </row>
    <row r="1453" spans="1:18" ht="12.5" x14ac:dyDescent="0.25">
      <c r="A1453" s="7">
        <v>15684198</v>
      </c>
      <c r="B1453" s="1" t="s">
        <v>43</v>
      </c>
      <c r="C1453" s="7">
        <v>551</v>
      </c>
      <c r="D1453" s="1" t="s">
        <v>19</v>
      </c>
      <c r="E1453" s="1" t="s">
        <v>20</v>
      </c>
      <c r="F1453" s="7">
        <v>38</v>
      </c>
      <c r="G1453" s="7">
        <v>10</v>
      </c>
      <c r="H1453" s="7">
        <v>0</v>
      </c>
      <c r="I1453" s="7">
        <v>2</v>
      </c>
      <c r="J1453" s="7">
        <v>1</v>
      </c>
      <c r="K1453" s="7">
        <v>1</v>
      </c>
      <c r="L1453" s="7">
        <v>216.27</v>
      </c>
      <c r="M1453" s="7">
        <v>0</v>
      </c>
      <c r="N1453" s="8">
        <f t="shared" si="25"/>
        <v>76713.836289095576</v>
      </c>
      <c r="O1453" s="8" t="str">
        <f t="shared" si="26"/>
        <v>Low Balance Active</v>
      </c>
      <c r="P1453" s="8">
        <f t="shared" si="27"/>
        <v>101000.48350239532</v>
      </c>
      <c r="Q1453" s="8" t="str">
        <f t="shared" si="28"/>
        <v>Low Salary - Low Balance</v>
      </c>
      <c r="R1453" s="8" t="str">
        <f t="shared" si="29"/>
        <v>Normal Customer</v>
      </c>
    </row>
    <row r="1454" spans="1:18" ht="12.5" x14ac:dyDescent="0.25">
      <c r="A1454" s="7">
        <v>15774882</v>
      </c>
      <c r="B1454" s="1" t="s">
        <v>327</v>
      </c>
      <c r="C1454" s="7">
        <v>687</v>
      </c>
      <c r="D1454" s="1" t="s">
        <v>19</v>
      </c>
      <c r="E1454" s="1" t="s">
        <v>20</v>
      </c>
      <c r="F1454" s="7">
        <v>35</v>
      </c>
      <c r="G1454" s="7">
        <v>3</v>
      </c>
      <c r="H1454" s="7">
        <v>99587.43</v>
      </c>
      <c r="I1454" s="7">
        <v>1</v>
      </c>
      <c r="J1454" s="7">
        <v>1</v>
      </c>
      <c r="K1454" s="7">
        <v>1</v>
      </c>
      <c r="L1454" s="7">
        <v>1713.1</v>
      </c>
      <c r="M1454" s="7">
        <v>1</v>
      </c>
      <c r="N1454" s="8">
        <f t="shared" si="25"/>
        <v>76735.45800169115</v>
      </c>
      <c r="O1454" s="8" t="str">
        <f t="shared" si="26"/>
        <v>High Balance Active</v>
      </c>
      <c r="P1454" s="8">
        <f t="shared" si="27"/>
        <v>101028.88942502848</v>
      </c>
      <c r="Q1454" s="8" t="str">
        <f t="shared" si="28"/>
        <v>Low Salary - High Balance</v>
      </c>
      <c r="R1454" s="8" t="str">
        <f t="shared" si="29"/>
        <v>Normal Customer</v>
      </c>
    </row>
    <row r="1455" spans="1:18" ht="12.5" x14ac:dyDescent="0.25">
      <c r="A1455" s="7">
        <v>15714227</v>
      </c>
      <c r="B1455" s="1" t="s">
        <v>990</v>
      </c>
      <c r="C1455" s="7">
        <v>672</v>
      </c>
      <c r="D1455" s="1" t="s">
        <v>19</v>
      </c>
      <c r="E1455" s="1" t="s">
        <v>20</v>
      </c>
      <c r="F1455" s="7">
        <v>53</v>
      </c>
      <c r="G1455" s="7">
        <v>7</v>
      </c>
      <c r="H1455" s="7">
        <v>0</v>
      </c>
      <c r="I1455" s="7">
        <v>1</v>
      </c>
      <c r="J1455" s="7">
        <v>1</v>
      </c>
      <c r="K1455" s="7">
        <v>1</v>
      </c>
      <c r="L1455" s="7">
        <v>136910.18</v>
      </c>
      <c r="M1455" s="7">
        <v>0</v>
      </c>
      <c r="N1455" s="8">
        <f t="shared" si="25"/>
        <v>76729.015382013007</v>
      </c>
      <c r="O1455" s="8" t="str">
        <f t="shared" si="26"/>
        <v>Low Balance Active</v>
      </c>
      <c r="P1455" s="8">
        <f t="shared" si="27"/>
        <v>101056.88936566142</v>
      </c>
      <c r="Q1455" s="8" t="str">
        <f t="shared" si="28"/>
        <v>High Salary - Low Balance</v>
      </c>
      <c r="R1455" s="8" t="str">
        <f t="shared" si="29"/>
        <v>Normal Customer</v>
      </c>
    </row>
    <row r="1456" spans="1:18" ht="12.5" x14ac:dyDescent="0.25">
      <c r="A1456" s="7">
        <v>15608653</v>
      </c>
      <c r="B1456" s="1" t="s">
        <v>805</v>
      </c>
      <c r="C1456" s="7">
        <v>521</v>
      </c>
      <c r="D1456" s="1" t="s">
        <v>22</v>
      </c>
      <c r="E1456" s="1" t="s">
        <v>20</v>
      </c>
      <c r="F1456" s="7">
        <v>34</v>
      </c>
      <c r="G1456" s="7">
        <v>7</v>
      </c>
      <c r="H1456" s="7">
        <v>70731.070000000007</v>
      </c>
      <c r="I1456" s="7">
        <v>1</v>
      </c>
      <c r="J1456" s="7">
        <v>1</v>
      </c>
      <c r="K1456" s="7">
        <v>1</v>
      </c>
      <c r="L1456" s="7">
        <v>20243.97</v>
      </c>
      <c r="M1456" s="7">
        <v>1</v>
      </c>
      <c r="N1456" s="8">
        <f t="shared" si="25"/>
        <v>76750.653570220005</v>
      </c>
      <c r="O1456" s="8" t="str">
        <f t="shared" si="26"/>
        <v>Low Balance Active</v>
      </c>
      <c r="P1456" s="8">
        <f t="shared" si="27"/>
        <v>101046.77845459702</v>
      </c>
      <c r="Q1456" s="8" t="str">
        <f t="shared" si="28"/>
        <v>Low Salary - Low Balance</v>
      </c>
      <c r="R1456" s="8" t="str">
        <f t="shared" si="29"/>
        <v>Normal Customer</v>
      </c>
    </row>
    <row r="1457" spans="1:18" ht="12.5" x14ac:dyDescent="0.25">
      <c r="A1457" s="7">
        <v>15784280</v>
      </c>
      <c r="B1457" s="1" t="s">
        <v>991</v>
      </c>
      <c r="C1457" s="7">
        <v>686</v>
      </c>
      <c r="D1457" s="1" t="s">
        <v>30</v>
      </c>
      <c r="E1457" s="1" t="s">
        <v>27</v>
      </c>
      <c r="F1457" s="7">
        <v>35</v>
      </c>
      <c r="G1457" s="7">
        <v>2</v>
      </c>
      <c r="H1457" s="7">
        <v>109342.8</v>
      </c>
      <c r="I1457" s="7">
        <v>2</v>
      </c>
      <c r="J1457" s="7">
        <v>0</v>
      </c>
      <c r="K1457" s="7">
        <v>1</v>
      </c>
      <c r="L1457" s="7">
        <v>86043.27</v>
      </c>
      <c r="M1457" s="7">
        <v>0</v>
      </c>
      <c r="N1457" s="8">
        <f t="shared" si="25"/>
        <v>76752.35161918198</v>
      </c>
      <c r="O1457" s="8" t="str">
        <f t="shared" si="26"/>
        <v>High Balance Active</v>
      </c>
      <c r="P1457" s="8">
        <f t="shared" si="27"/>
        <v>101069.57191255319</v>
      </c>
      <c r="Q1457" s="8" t="str">
        <f t="shared" si="28"/>
        <v>Low Salary - High Balance</v>
      </c>
      <c r="R1457" s="8" t="str">
        <f t="shared" si="29"/>
        <v>Normal Customer</v>
      </c>
    </row>
    <row r="1458" spans="1:18" ht="12.5" x14ac:dyDescent="0.25">
      <c r="A1458" s="7">
        <v>15789546</v>
      </c>
      <c r="B1458" s="1" t="s">
        <v>992</v>
      </c>
      <c r="C1458" s="7">
        <v>639</v>
      </c>
      <c r="D1458" s="1" t="s">
        <v>22</v>
      </c>
      <c r="E1458" s="1" t="s">
        <v>27</v>
      </c>
      <c r="F1458" s="7">
        <v>28</v>
      </c>
      <c r="G1458" s="7">
        <v>8</v>
      </c>
      <c r="H1458" s="7">
        <v>0</v>
      </c>
      <c r="I1458" s="7">
        <v>2</v>
      </c>
      <c r="J1458" s="7">
        <v>1</v>
      </c>
      <c r="K1458" s="7">
        <v>0</v>
      </c>
      <c r="L1458" s="7">
        <v>126561.07</v>
      </c>
      <c r="M1458" s="7">
        <v>0</v>
      </c>
      <c r="N1458" s="8">
        <f t="shared" si="25"/>
        <v>76743.155668735926</v>
      </c>
      <c r="O1458" s="8" t="str">
        <f t="shared" si="26"/>
        <v>Low Balance Inactive</v>
      </c>
      <c r="P1458" s="8">
        <f t="shared" si="27"/>
        <v>101073.81183972943</v>
      </c>
      <c r="Q1458" s="8" t="str">
        <f t="shared" si="28"/>
        <v>High Salary - Low Balance</v>
      </c>
      <c r="R1458" s="8" t="str">
        <f t="shared" si="29"/>
        <v>Normal Customer</v>
      </c>
    </row>
    <row r="1459" spans="1:18" ht="12.5" x14ac:dyDescent="0.25">
      <c r="A1459" s="7">
        <v>15590320</v>
      </c>
      <c r="B1459" s="1" t="s">
        <v>993</v>
      </c>
      <c r="C1459" s="7">
        <v>850</v>
      </c>
      <c r="D1459" s="1" t="s">
        <v>19</v>
      </c>
      <c r="E1459" s="1" t="s">
        <v>27</v>
      </c>
      <c r="F1459" s="7">
        <v>66</v>
      </c>
      <c r="G1459" s="7">
        <v>4</v>
      </c>
      <c r="H1459" s="7">
        <v>0</v>
      </c>
      <c r="I1459" s="7">
        <v>2</v>
      </c>
      <c r="J1459" s="7">
        <v>0</v>
      </c>
      <c r="K1459" s="7">
        <v>1</v>
      </c>
      <c r="L1459" s="7">
        <v>64350.8</v>
      </c>
      <c r="M1459" s="7">
        <v>0</v>
      </c>
      <c r="N1459" s="8">
        <f t="shared" si="25"/>
        <v>76764.816169912534</v>
      </c>
      <c r="O1459" s="8" t="str">
        <f t="shared" si="26"/>
        <v>Low Balance Active</v>
      </c>
      <c r="P1459" s="8">
        <f t="shared" si="27"/>
        <v>101066.6181456396</v>
      </c>
      <c r="Q1459" s="8" t="str">
        <f t="shared" si="28"/>
        <v>Low Salary - Low Balance</v>
      </c>
      <c r="R1459" s="8" t="str">
        <f t="shared" si="29"/>
        <v>Normal Customer</v>
      </c>
    </row>
    <row r="1460" spans="1:18" ht="12.5" x14ac:dyDescent="0.25">
      <c r="A1460" s="7">
        <v>15678385</v>
      </c>
      <c r="B1460" s="1" t="s">
        <v>994</v>
      </c>
      <c r="C1460" s="7">
        <v>465</v>
      </c>
      <c r="D1460" s="1" t="s">
        <v>19</v>
      </c>
      <c r="E1460" s="1" t="s">
        <v>27</v>
      </c>
      <c r="F1460" s="7">
        <v>25</v>
      </c>
      <c r="G1460" s="7">
        <v>2</v>
      </c>
      <c r="H1460" s="7">
        <v>78247.31</v>
      </c>
      <c r="I1460" s="7">
        <v>2</v>
      </c>
      <c r="J1460" s="7">
        <v>1</v>
      </c>
      <c r="K1460" s="7">
        <v>1</v>
      </c>
      <c r="L1460" s="7">
        <v>10472.31</v>
      </c>
      <c r="M1460" s="7">
        <v>0</v>
      </c>
      <c r="N1460" s="8">
        <f t="shared" si="25"/>
        <v>76786.488901750461</v>
      </c>
      <c r="O1460" s="8" t="str">
        <f t="shared" si="26"/>
        <v>High Balance Active</v>
      </c>
      <c r="P1460" s="8">
        <f t="shared" si="27"/>
        <v>101076.9839892719</v>
      </c>
      <c r="Q1460" s="8" t="str">
        <f t="shared" si="28"/>
        <v>Low Salary - High Balance</v>
      </c>
      <c r="R1460" s="8" t="str">
        <f t="shared" si="29"/>
        <v>Normal Customer</v>
      </c>
    </row>
    <row r="1461" spans="1:18" ht="12.5" x14ac:dyDescent="0.25">
      <c r="A1461" s="7">
        <v>15571778</v>
      </c>
      <c r="B1461" s="1" t="s">
        <v>679</v>
      </c>
      <c r="C1461" s="7">
        <v>817</v>
      </c>
      <c r="D1461" s="1" t="s">
        <v>19</v>
      </c>
      <c r="E1461" s="1" t="s">
        <v>20</v>
      </c>
      <c r="F1461" s="7">
        <v>55</v>
      </c>
      <c r="G1461" s="7">
        <v>10</v>
      </c>
      <c r="H1461" s="7">
        <v>117561.5</v>
      </c>
      <c r="I1461" s="7">
        <v>1</v>
      </c>
      <c r="J1461" s="7">
        <v>1</v>
      </c>
      <c r="K1461" s="7">
        <v>0</v>
      </c>
      <c r="L1461" s="7">
        <v>95941.55</v>
      </c>
      <c r="M1461" s="7">
        <v>1</v>
      </c>
      <c r="N1461" s="8">
        <f t="shared" si="25"/>
        <v>76786.076356961348</v>
      </c>
      <c r="O1461" s="8" t="str">
        <f t="shared" si="26"/>
        <v>High Balance Inactive</v>
      </c>
      <c r="P1461" s="8">
        <f t="shared" si="27"/>
        <v>101102.57130189243</v>
      </c>
      <c r="Q1461" s="8" t="str">
        <f t="shared" si="28"/>
        <v>Low Salary - High Balance</v>
      </c>
      <c r="R1461" s="8" t="str">
        <f t="shared" si="29"/>
        <v>At - Risk Premium Customer</v>
      </c>
    </row>
    <row r="1462" spans="1:18" ht="12.5" x14ac:dyDescent="0.25">
      <c r="A1462" s="7">
        <v>15657085</v>
      </c>
      <c r="B1462" s="1" t="s">
        <v>361</v>
      </c>
      <c r="C1462" s="7">
        <v>578</v>
      </c>
      <c r="D1462" s="1" t="s">
        <v>19</v>
      </c>
      <c r="E1462" s="1" t="s">
        <v>27</v>
      </c>
      <c r="F1462" s="7">
        <v>23</v>
      </c>
      <c r="G1462" s="7">
        <v>10</v>
      </c>
      <c r="H1462" s="7">
        <v>88980.32</v>
      </c>
      <c r="I1462" s="7">
        <v>1</v>
      </c>
      <c r="J1462" s="7">
        <v>1</v>
      </c>
      <c r="K1462" s="7">
        <v>1</v>
      </c>
      <c r="L1462" s="7">
        <v>125222.36</v>
      </c>
      <c r="M1462" s="7">
        <v>0</v>
      </c>
      <c r="N1462" s="8">
        <f t="shared" si="25"/>
        <v>76774.557875706247</v>
      </c>
      <c r="O1462" s="8" t="str">
        <f t="shared" si="26"/>
        <v>High Balance Active</v>
      </c>
      <c r="P1462" s="8">
        <f t="shared" si="27"/>
        <v>101104.02921751444</v>
      </c>
      <c r="Q1462" s="8" t="str">
        <f t="shared" si="28"/>
        <v>High Salary - High Balance</v>
      </c>
      <c r="R1462" s="8" t="str">
        <f t="shared" si="29"/>
        <v>Normal Customer</v>
      </c>
    </row>
    <row r="1463" spans="1:18" ht="12.5" x14ac:dyDescent="0.25">
      <c r="A1463" s="7">
        <v>15640627</v>
      </c>
      <c r="B1463" s="1" t="s">
        <v>690</v>
      </c>
      <c r="C1463" s="7">
        <v>611</v>
      </c>
      <c r="D1463" s="1" t="s">
        <v>22</v>
      </c>
      <c r="E1463" s="1" t="s">
        <v>27</v>
      </c>
      <c r="F1463" s="7">
        <v>34</v>
      </c>
      <c r="G1463" s="7">
        <v>4</v>
      </c>
      <c r="H1463" s="7">
        <v>0</v>
      </c>
      <c r="I1463" s="7">
        <v>2</v>
      </c>
      <c r="J1463" s="7">
        <v>1</v>
      </c>
      <c r="K1463" s="7">
        <v>0</v>
      </c>
      <c r="L1463" s="7">
        <v>170950.58</v>
      </c>
      <c r="M1463" s="7">
        <v>0</v>
      </c>
      <c r="N1463" s="8">
        <f t="shared" si="25"/>
        <v>76771.108946029985</v>
      </c>
      <c r="O1463" s="8" t="str">
        <f t="shared" si="26"/>
        <v>Low Balance Inactive</v>
      </c>
      <c r="P1463" s="8">
        <f t="shared" si="27"/>
        <v>101097.21420457789</v>
      </c>
      <c r="Q1463" s="8" t="str">
        <f t="shared" si="28"/>
        <v>High Salary - Low Balance</v>
      </c>
      <c r="R1463" s="8" t="str">
        <f t="shared" si="29"/>
        <v>Normal Customer</v>
      </c>
    </row>
    <row r="1464" spans="1:18" ht="12.5" x14ac:dyDescent="0.25">
      <c r="A1464" s="7">
        <v>15566211</v>
      </c>
      <c r="B1464" s="1" t="s">
        <v>739</v>
      </c>
      <c r="C1464" s="7">
        <v>616</v>
      </c>
      <c r="D1464" s="1" t="s">
        <v>30</v>
      </c>
      <c r="E1464" s="1" t="s">
        <v>20</v>
      </c>
      <c r="F1464" s="7">
        <v>41</v>
      </c>
      <c r="G1464" s="7">
        <v>1</v>
      </c>
      <c r="H1464" s="7">
        <v>103560.6</v>
      </c>
      <c r="I1464" s="7">
        <v>1</v>
      </c>
      <c r="J1464" s="7">
        <v>1</v>
      </c>
      <c r="K1464" s="7">
        <v>0</v>
      </c>
      <c r="L1464" s="7">
        <v>236.45</v>
      </c>
      <c r="M1464" s="7">
        <v>1</v>
      </c>
      <c r="N1464" s="8">
        <f t="shared" si="25"/>
        <v>76792.807959299069</v>
      </c>
      <c r="O1464" s="8" t="str">
        <f t="shared" si="26"/>
        <v>High Balance Inactive</v>
      </c>
      <c r="P1464" s="8">
        <f t="shared" si="27"/>
        <v>101077.47046071258</v>
      </c>
      <c r="Q1464" s="8" t="str">
        <f t="shared" si="28"/>
        <v>Low Salary - High Balance</v>
      </c>
      <c r="R1464" s="8" t="str">
        <f t="shared" si="29"/>
        <v>At - Risk Premium Customer</v>
      </c>
    </row>
    <row r="1465" spans="1:18" ht="12.5" x14ac:dyDescent="0.25">
      <c r="A1465" s="7">
        <v>15669293</v>
      </c>
      <c r="B1465" s="1" t="s">
        <v>995</v>
      </c>
      <c r="C1465" s="7">
        <v>517</v>
      </c>
      <c r="D1465" s="1" t="s">
        <v>19</v>
      </c>
      <c r="E1465" s="1" t="s">
        <v>27</v>
      </c>
      <c r="F1465" s="7">
        <v>37</v>
      </c>
      <c r="G1465" s="7">
        <v>5</v>
      </c>
      <c r="H1465" s="7">
        <v>113308.8</v>
      </c>
      <c r="I1465" s="7">
        <v>1</v>
      </c>
      <c r="J1465" s="7">
        <v>0</v>
      </c>
      <c r="K1465" s="7">
        <v>1</v>
      </c>
      <c r="L1465" s="7">
        <v>31517.16</v>
      </c>
      <c r="M1465" s="7">
        <v>0</v>
      </c>
      <c r="N1465" s="8">
        <f t="shared" si="25"/>
        <v>76785.240022618062</v>
      </c>
      <c r="O1465" s="8" t="str">
        <f t="shared" si="26"/>
        <v>High Balance Active</v>
      </c>
      <c r="P1465" s="8">
        <f t="shared" si="27"/>
        <v>101105.98078597712</v>
      </c>
      <c r="Q1465" s="8" t="str">
        <f t="shared" si="28"/>
        <v>Low Salary - High Balance</v>
      </c>
      <c r="R1465" s="8" t="str">
        <f t="shared" si="29"/>
        <v>Normal Customer</v>
      </c>
    </row>
    <row r="1466" spans="1:18" ht="12.5" x14ac:dyDescent="0.25">
      <c r="A1466" s="7">
        <v>15595067</v>
      </c>
      <c r="B1466" s="1" t="s">
        <v>674</v>
      </c>
      <c r="C1466" s="7">
        <v>637</v>
      </c>
      <c r="D1466" s="1" t="s">
        <v>22</v>
      </c>
      <c r="E1466" s="1" t="s">
        <v>20</v>
      </c>
      <c r="F1466" s="7">
        <v>40</v>
      </c>
      <c r="G1466" s="7">
        <v>6</v>
      </c>
      <c r="H1466" s="7">
        <v>0</v>
      </c>
      <c r="I1466" s="7">
        <v>2</v>
      </c>
      <c r="J1466" s="7">
        <v>1</v>
      </c>
      <c r="K1466" s="7">
        <v>1</v>
      </c>
      <c r="L1466" s="7">
        <v>181610.6</v>
      </c>
      <c r="M1466" s="7">
        <v>0</v>
      </c>
      <c r="N1466" s="8">
        <f t="shared" si="25"/>
        <v>76774.91096153848</v>
      </c>
      <c r="O1466" s="8" t="str">
        <f t="shared" si="26"/>
        <v>Low Balance Active</v>
      </c>
      <c r="P1466" s="8">
        <f t="shared" si="27"/>
        <v>101125.66088235326</v>
      </c>
      <c r="Q1466" s="8" t="str">
        <f t="shared" si="28"/>
        <v>High Salary - Low Balance</v>
      </c>
      <c r="R1466" s="8" t="str">
        <f t="shared" si="29"/>
        <v>Normal Customer</v>
      </c>
    </row>
    <row r="1467" spans="1:18" ht="12.5" x14ac:dyDescent="0.25">
      <c r="A1467" s="7">
        <v>15753566</v>
      </c>
      <c r="B1467" s="1" t="s">
        <v>996</v>
      </c>
      <c r="C1467" s="7">
        <v>806</v>
      </c>
      <c r="D1467" s="1" t="s">
        <v>19</v>
      </c>
      <c r="E1467" s="1" t="s">
        <v>20</v>
      </c>
      <c r="F1467" s="7">
        <v>32</v>
      </c>
      <c r="G1467" s="7">
        <v>3</v>
      </c>
      <c r="H1467" s="7">
        <v>63763.49</v>
      </c>
      <c r="I1467" s="7">
        <v>1</v>
      </c>
      <c r="J1467" s="7">
        <v>1</v>
      </c>
      <c r="K1467" s="7">
        <v>0</v>
      </c>
      <c r="L1467" s="7">
        <v>156593.09</v>
      </c>
      <c r="M1467" s="7">
        <v>0</v>
      </c>
      <c r="N1467" s="8">
        <f t="shared" si="25"/>
        <v>76796.629465346559</v>
      </c>
      <c r="O1467" s="8" t="str">
        <f t="shared" si="26"/>
        <v>Low Balance Inactive</v>
      </c>
      <c r="P1467" s="8">
        <f t="shared" si="27"/>
        <v>101102.89286562972</v>
      </c>
      <c r="Q1467" s="8" t="str">
        <f t="shared" si="28"/>
        <v>High Salary - Low Balance</v>
      </c>
      <c r="R1467" s="8" t="str">
        <f t="shared" si="29"/>
        <v>Normal Customer</v>
      </c>
    </row>
    <row r="1468" spans="1:18" ht="12.5" x14ac:dyDescent="0.25">
      <c r="A1468" s="7">
        <v>15650391</v>
      </c>
      <c r="B1468" s="1" t="s">
        <v>109</v>
      </c>
      <c r="C1468" s="7">
        <v>633</v>
      </c>
      <c r="D1468" s="1" t="s">
        <v>19</v>
      </c>
      <c r="E1468" s="1" t="s">
        <v>20</v>
      </c>
      <c r="F1468" s="7">
        <v>29</v>
      </c>
      <c r="G1468" s="7">
        <v>7</v>
      </c>
      <c r="H1468" s="7">
        <v>169988.4</v>
      </c>
      <c r="I1468" s="7">
        <v>1</v>
      </c>
      <c r="J1468" s="7">
        <v>1</v>
      </c>
      <c r="K1468" s="7">
        <v>0</v>
      </c>
      <c r="L1468" s="7">
        <v>4272</v>
      </c>
      <c r="M1468" s="7">
        <v>0</v>
      </c>
      <c r="N1468" s="8">
        <f t="shared" si="25"/>
        <v>76800.317393887977</v>
      </c>
      <c r="O1468" s="8" t="str">
        <f t="shared" si="26"/>
        <v>High Balance Inactive</v>
      </c>
      <c r="P1468" s="8">
        <f t="shared" si="27"/>
        <v>101087.19105546152</v>
      </c>
      <c r="Q1468" s="8" t="str">
        <f t="shared" si="28"/>
        <v>Low Salary - High Balance</v>
      </c>
      <c r="R1468" s="8" t="str">
        <f t="shared" si="29"/>
        <v>Normal Customer</v>
      </c>
    </row>
    <row r="1469" spans="1:18" ht="12.5" x14ac:dyDescent="0.25">
      <c r="A1469" s="7">
        <v>15681843</v>
      </c>
      <c r="B1469" s="1" t="s">
        <v>997</v>
      </c>
      <c r="C1469" s="7">
        <v>624</v>
      </c>
      <c r="D1469" s="1" t="s">
        <v>30</v>
      </c>
      <c r="E1469" s="1" t="s">
        <v>20</v>
      </c>
      <c r="F1469" s="7">
        <v>35</v>
      </c>
      <c r="G1469" s="7">
        <v>0</v>
      </c>
      <c r="H1469" s="7">
        <v>180303.2</v>
      </c>
      <c r="I1469" s="7">
        <v>2</v>
      </c>
      <c r="J1469" s="7">
        <v>1</v>
      </c>
      <c r="K1469" s="7">
        <v>0</v>
      </c>
      <c r="L1469" s="7">
        <v>163587.9</v>
      </c>
      <c r="M1469" s="7">
        <v>0</v>
      </c>
      <c r="N1469" s="8">
        <f t="shared" si="25"/>
        <v>76773.94091989813</v>
      </c>
      <c r="O1469" s="8" t="str">
        <f t="shared" si="26"/>
        <v>High Balance Inactive</v>
      </c>
      <c r="P1469" s="8">
        <f t="shared" si="27"/>
        <v>101114.59416643108</v>
      </c>
      <c r="Q1469" s="8" t="str">
        <f t="shared" si="28"/>
        <v>High Salary - High Balance</v>
      </c>
      <c r="R1469" s="8" t="str">
        <f t="shared" si="29"/>
        <v>Normal Customer</v>
      </c>
    </row>
    <row r="1470" spans="1:18" ht="12.5" x14ac:dyDescent="0.25">
      <c r="A1470" s="7">
        <v>15814846</v>
      </c>
      <c r="B1470" s="1" t="s">
        <v>998</v>
      </c>
      <c r="C1470" s="7">
        <v>691</v>
      </c>
      <c r="D1470" s="1" t="s">
        <v>19</v>
      </c>
      <c r="E1470" s="1" t="s">
        <v>27</v>
      </c>
      <c r="F1470" s="7">
        <v>52</v>
      </c>
      <c r="G1470" s="7">
        <v>3</v>
      </c>
      <c r="H1470" s="7">
        <v>0</v>
      </c>
      <c r="I1470" s="7">
        <v>1</v>
      </c>
      <c r="J1470" s="7">
        <v>1</v>
      </c>
      <c r="K1470" s="7">
        <v>0</v>
      </c>
      <c r="L1470" s="7">
        <v>175843.68</v>
      </c>
      <c r="M1470" s="7">
        <v>1</v>
      </c>
      <c r="N1470" s="8">
        <f t="shared" si="25"/>
        <v>76744.629125141597</v>
      </c>
      <c r="O1470" s="8" t="str">
        <f t="shared" si="26"/>
        <v>Low Balance Inactive</v>
      </c>
      <c r="P1470" s="8">
        <f t="shared" si="27"/>
        <v>101096.90636749746</v>
      </c>
      <c r="Q1470" s="8" t="str">
        <f t="shared" si="28"/>
        <v>High Salary - Low Balance</v>
      </c>
      <c r="R1470" s="8" t="str">
        <f t="shared" si="29"/>
        <v>Normal Customer</v>
      </c>
    </row>
    <row r="1471" spans="1:18" ht="12.5" x14ac:dyDescent="0.25">
      <c r="A1471" s="7">
        <v>15670374</v>
      </c>
      <c r="B1471" s="1" t="s">
        <v>715</v>
      </c>
      <c r="C1471" s="7">
        <v>819</v>
      </c>
      <c r="D1471" s="1" t="s">
        <v>30</v>
      </c>
      <c r="E1471" s="1" t="s">
        <v>20</v>
      </c>
      <c r="F1471" s="7">
        <v>49</v>
      </c>
      <c r="G1471" s="7">
        <v>1</v>
      </c>
      <c r="H1471" s="7">
        <v>120656.9</v>
      </c>
      <c r="I1471" s="7">
        <v>4</v>
      </c>
      <c r="J1471" s="7">
        <v>0</v>
      </c>
      <c r="K1471" s="7">
        <v>0</v>
      </c>
      <c r="L1471" s="7">
        <v>166164.29999999999</v>
      </c>
      <c r="M1471" s="7">
        <v>1</v>
      </c>
      <c r="N1471" s="8">
        <f t="shared" si="25"/>
        <v>76766.363656188085</v>
      </c>
      <c r="O1471" s="8" t="str">
        <f t="shared" si="26"/>
        <v>High Balance Inactive</v>
      </c>
      <c r="P1471" s="8">
        <f t="shared" si="27"/>
        <v>101075.73764089521</v>
      </c>
      <c r="Q1471" s="8" t="str">
        <f t="shared" si="28"/>
        <v>High Salary - High Balance</v>
      </c>
      <c r="R1471" s="8" t="str">
        <f t="shared" si="29"/>
        <v>At - Risk Premium Customer</v>
      </c>
    </row>
    <row r="1472" spans="1:18" ht="12.5" x14ac:dyDescent="0.25">
      <c r="A1472" s="7">
        <v>15762332</v>
      </c>
      <c r="B1472" s="1" t="s">
        <v>999</v>
      </c>
      <c r="C1472" s="7">
        <v>568</v>
      </c>
      <c r="D1472" s="1" t="s">
        <v>30</v>
      </c>
      <c r="E1472" s="1" t="s">
        <v>20</v>
      </c>
      <c r="F1472" s="7">
        <v>31</v>
      </c>
      <c r="G1472" s="7">
        <v>1</v>
      </c>
      <c r="H1472" s="7">
        <v>61592.14</v>
      </c>
      <c r="I1472" s="7">
        <v>2</v>
      </c>
      <c r="J1472" s="7">
        <v>1</v>
      </c>
      <c r="K1472" s="7">
        <v>1</v>
      </c>
      <c r="L1472" s="7">
        <v>61796.639999999999</v>
      </c>
      <c r="M1472" s="7">
        <v>0</v>
      </c>
      <c r="N1472" s="8">
        <f t="shared" si="25"/>
        <v>76753.930076487275</v>
      </c>
      <c r="O1472" s="8" t="str">
        <f t="shared" si="26"/>
        <v>Low Balance Active</v>
      </c>
      <c r="P1472" s="8">
        <f t="shared" si="27"/>
        <v>101057.29895467451</v>
      </c>
      <c r="Q1472" s="8" t="str">
        <f t="shared" si="28"/>
        <v>Low Salary - Low Balance</v>
      </c>
      <c r="R1472" s="8" t="str">
        <f t="shared" si="29"/>
        <v>Normal Customer</v>
      </c>
    </row>
    <row r="1473" spans="1:18" ht="12.5" x14ac:dyDescent="0.25">
      <c r="A1473" s="7">
        <v>15700223</v>
      </c>
      <c r="B1473" s="1" t="s">
        <v>1000</v>
      </c>
      <c r="C1473" s="7">
        <v>806</v>
      </c>
      <c r="D1473" s="1" t="s">
        <v>19</v>
      </c>
      <c r="E1473" s="1" t="s">
        <v>27</v>
      </c>
      <c r="F1473" s="7">
        <v>48</v>
      </c>
      <c r="G1473" s="7">
        <v>4</v>
      </c>
      <c r="H1473" s="7">
        <v>164701.70000000001</v>
      </c>
      <c r="I1473" s="7">
        <v>1</v>
      </c>
      <c r="J1473" s="7">
        <v>1</v>
      </c>
      <c r="K1473" s="7">
        <v>1</v>
      </c>
      <c r="L1473" s="7">
        <v>21439.49</v>
      </c>
      <c r="M1473" s="7">
        <v>0</v>
      </c>
      <c r="N1473" s="8">
        <f t="shared" si="25"/>
        <v>76758.226418248814</v>
      </c>
      <c r="O1473" s="8" t="str">
        <f t="shared" si="26"/>
        <v>High Balance Active</v>
      </c>
      <c r="P1473" s="8">
        <f t="shared" si="27"/>
        <v>101068.42410597931</v>
      </c>
      <c r="Q1473" s="8" t="str">
        <f t="shared" si="28"/>
        <v>Low Salary - High Balance</v>
      </c>
      <c r="R1473" s="8" t="str">
        <f t="shared" si="29"/>
        <v>Normal Customer</v>
      </c>
    </row>
    <row r="1474" spans="1:18" ht="12.5" x14ac:dyDescent="0.25">
      <c r="A1474" s="7">
        <v>15729956</v>
      </c>
      <c r="B1474" s="1" t="s">
        <v>1001</v>
      </c>
      <c r="C1474" s="7">
        <v>726</v>
      </c>
      <c r="D1474" s="1" t="s">
        <v>22</v>
      </c>
      <c r="E1474" s="1" t="s">
        <v>20</v>
      </c>
      <c r="F1474" s="7">
        <v>26</v>
      </c>
      <c r="G1474" s="7">
        <v>1</v>
      </c>
      <c r="H1474" s="7">
        <v>80780.160000000003</v>
      </c>
      <c r="I1474" s="7">
        <v>1</v>
      </c>
      <c r="J1474" s="7">
        <v>1</v>
      </c>
      <c r="K1474" s="7">
        <v>1</v>
      </c>
      <c r="L1474" s="7">
        <v>19225.849999999999</v>
      </c>
      <c r="M1474" s="7">
        <v>0</v>
      </c>
      <c r="N1474" s="8">
        <f t="shared" si="25"/>
        <v>76733.299129818624</v>
      </c>
      <c r="O1474" s="8" t="str">
        <f t="shared" si="26"/>
        <v>High Balance Active</v>
      </c>
      <c r="P1474" s="8">
        <f t="shared" si="27"/>
        <v>101090.99466553317</v>
      </c>
      <c r="Q1474" s="8" t="str">
        <f t="shared" si="28"/>
        <v>Low Salary - High Balance</v>
      </c>
      <c r="R1474" s="8" t="str">
        <f t="shared" si="29"/>
        <v>Normal Customer</v>
      </c>
    </row>
    <row r="1475" spans="1:18" ht="12.5" x14ac:dyDescent="0.25">
      <c r="A1475" s="7">
        <v>15594862</v>
      </c>
      <c r="B1475" s="1" t="s">
        <v>1002</v>
      </c>
      <c r="C1475" s="7">
        <v>552</v>
      </c>
      <c r="D1475" s="1" t="s">
        <v>19</v>
      </c>
      <c r="E1475" s="1" t="s">
        <v>27</v>
      </c>
      <c r="F1475" s="7">
        <v>36</v>
      </c>
      <c r="G1475" s="7">
        <v>8</v>
      </c>
      <c r="H1475" s="7">
        <v>0</v>
      </c>
      <c r="I1475" s="7">
        <v>2</v>
      </c>
      <c r="J1475" s="7">
        <v>0</v>
      </c>
      <c r="K1475" s="7">
        <v>0</v>
      </c>
      <c r="L1475" s="7">
        <v>132547.01999999999</v>
      </c>
      <c r="M1475" s="7">
        <v>0</v>
      </c>
      <c r="N1475" s="8">
        <f t="shared" si="25"/>
        <v>76732.151735185747</v>
      </c>
      <c r="O1475" s="8" t="str">
        <f t="shared" si="26"/>
        <v>Low Balance Inactive</v>
      </c>
      <c r="P1475" s="8">
        <f t="shared" si="27"/>
        <v>101114.20565069493</v>
      </c>
      <c r="Q1475" s="8" t="str">
        <f t="shared" si="28"/>
        <v>High Salary - Low Balance</v>
      </c>
      <c r="R1475" s="8" t="str">
        <f t="shared" si="29"/>
        <v>Normal Customer</v>
      </c>
    </row>
    <row r="1476" spans="1:18" ht="12.5" x14ac:dyDescent="0.25">
      <c r="A1476" s="7">
        <v>15598782</v>
      </c>
      <c r="B1476" s="1" t="s">
        <v>193</v>
      </c>
      <c r="C1476" s="7">
        <v>755</v>
      </c>
      <c r="D1476" s="1" t="s">
        <v>30</v>
      </c>
      <c r="E1476" s="1" t="s">
        <v>20</v>
      </c>
      <c r="F1476" s="7">
        <v>30</v>
      </c>
      <c r="G1476" s="7">
        <v>6</v>
      </c>
      <c r="H1476" s="7">
        <v>154221.4</v>
      </c>
      <c r="I1476" s="7">
        <v>2</v>
      </c>
      <c r="J1476" s="7">
        <v>0</v>
      </c>
      <c r="K1476" s="7">
        <v>1</v>
      </c>
      <c r="L1476" s="7">
        <v>62688.55</v>
      </c>
      <c r="M1476" s="7">
        <v>0</v>
      </c>
      <c r="N1476" s="8">
        <f t="shared" si="25"/>
        <v>76753.913547929711</v>
      </c>
      <c r="O1476" s="8" t="str">
        <f t="shared" si="26"/>
        <v>High Balance Active</v>
      </c>
      <c r="P1476" s="8">
        <f t="shared" si="27"/>
        <v>101105.29106920051</v>
      </c>
      <c r="Q1476" s="8" t="str">
        <f t="shared" si="28"/>
        <v>Low Salary - High Balance</v>
      </c>
      <c r="R1476" s="8" t="str">
        <f t="shared" si="29"/>
        <v>Normal Customer</v>
      </c>
    </row>
    <row r="1477" spans="1:18" ht="12.5" x14ac:dyDescent="0.25">
      <c r="A1477" s="7">
        <v>15745080</v>
      </c>
      <c r="B1477" s="1" t="s">
        <v>1003</v>
      </c>
      <c r="C1477" s="7">
        <v>634</v>
      </c>
      <c r="D1477" s="1" t="s">
        <v>19</v>
      </c>
      <c r="E1477" s="1" t="s">
        <v>27</v>
      </c>
      <c r="F1477" s="7">
        <v>26</v>
      </c>
      <c r="G1477" s="7">
        <v>8</v>
      </c>
      <c r="H1477" s="7">
        <v>0</v>
      </c>
      <c r="I1477" s="7">
        <v>1</v>
      </c>
      <c r="J1477" s="7">
        <v>1</v>
      </c>
      <c r="K1477" s="7">
        <v>0</v>
      </c>
      <c r="L1477" s="7">
        <v>21760.959999999999</v>
      </c>
      <c r="M1477" s="7">
        <v>0</v>
      </c>
      <c r="N1477" s="8">
        <f t="shared" si="25"/>
        <v>76731.93695602841</v>
      </c>
      <c r="O1477" s="8" t="str">
        <f t="shared" si="26"/>
        <v>Low Balance Inactive</v>
      </c>
      <c r="P1477" s="8">
        <f t="shared" si="27"/>
        <v>101116.18943546127</v>
      </c>
      <c r="Q1477" s="8" t="str">
        <f t="shared" si="28"/>
        <v>Low Salary - Low Balance</v>
      </c>
      <c r="R1477" s="8" t="str">
        <f t="shared" si="29"/>
        <v>Normal Customer</v>
      </c>
    </row>
    <row r="1478" spans="1:18" ht="12.5" x14ac:dyDescent="0.25">
      <c r="A1478" s="7">
        <v>15703399</v>
      </c>
      <c r="B1478" s="1" t="s">
        <v>1004</v>
      </c>
      <c r="C1478" s="7">
        <v>756</v>
      </c>
      <c r="D1478" s="1" t="s">
        <v>19</v>
      </c>
      <c r="E1478" s="1" t="s">
        <v>20</v>
      </c>
      <c r="F1478" s="7">
        <v>26</v>
      </c>
      <c r="G1478" s="7">
        <v>5</v>
      </c>
      <c r="H1478" s="7">
        <v>101641.1</v>
      </c>
      <c r="I1478" s="7">
        <v>2</v>
      </c>
      <c r="J1478" s="7">
        <v>0</v>
      </c>
      <c r="K1478" s="7">
        <v>1</v>
      </c>
      <c r="L1478" s="7">
        <v>154460.68</v>
      </c>
      <c r="M1478" s="7">
        <v>0</v>
      </c>
      <c r="N1478" s="8">
        <f t="shared" si="25"/>
        <v>76753.711058456349</v>
      </c>
      <c r="O1478" s="8" t="str">
        <f t="shared" si="26"/>
        <v>High Balance Active</v>
      </c>
      <c r="P1478" s="8">
        <f t="shared" si="27"/>
        <v>101138.70794551675</v>
      </c>
      <c r="Q1478" s="8" t="str">
        <f t="shared" si="28"/>
        <v>High Salary - High Balance</v>
      </c>
      <c r="R1478" s="8" t="str">
        <f t="shared" si="29"/>
        <v>Normal Customer</v>
      </c>
    </row>
    <row r="1479" spans="1:18" ht="12.5" x14ac:dyDescent="0.25">
      <c r="A1479" s="7">
        <v>15732175</v>
      </c>
      <c r="B1479" s="1" t="s">
        <v>1005</v>
      </c>
      <c r="C1479" s="7">
        <v>776</v>
      </c>
      <c r="D1479" s="1" t="s">
        <v>19</v>
      </c>
      <c r="E1479" s="1" t="s">
        <v>27</v>
      </c>
      <c r="F1479" s="7">
        <v>37</v>
      </c>
      <c r="G1479" s="7">
        <v>2</v>
      </c>
      <c r="H1479" s="7">
        <v>0</v>
      </c>
      <c r="I1479" s="7">
        <v>1</v>
      </c>
      <c r="J1479" s="7">
        <v>0</v>
      </c>
      <c r="K1479" s="7">
        <v>1</v>
      </c>
      <c r="L1479" s="7">
        <v>8065</v>
      </c>
      <c r="M1479" s="7">
        <v>0</v>
      </c>
      <c r="N1479" s="8">
        <f t="shared" si="25"/>
        <v>76746.646798183399</v>
      </c>
      <c r="O1479" s="8" t="str">
        <f t="shared" si="26"/>
        <v>Low Balance Active</v>
      </c>
      <c r="P1479" s="8">
        <f t="shared" si="27"/>
        <v>101123.57255747971</v>
      </c>
      <c r="Q1479" s="8" t="str">
        <f t="shared" si="28"/>
        <v>Low Salary - Low Balance</v>
      </c>
      <c r="R1479" s="8" t="str">
        <f t="shared" si="29"/>
        <v>Normal Customer</v>
      </c>
    </row>
    <row r="1480" spans="1:18" ht="12.5" x14ac:dyDescent="0.25">
      <c r="A1480" s="7">
        <v>15630725</v>
      </c>
      <c r="B1480" s="1" t="s">
        <v>303</v>
      </c>
      <c r="C1480" s="7">
        <v>649</v>
      </c>
      <c r="D1480" s="1" t="s">
        <v>19</v>
      </c>
      <c r="E1480" s="1" t="s">
        <v>20</v>
      </c>
      <c r="F1480" s="7">
        <v>45</v>
      </c>
      <c r="G1480" s="7">
        <v>5</v>
      </c>
      <c r="H1480" s="7">
        <v>92786.66</v>
      </c>
      <c r="I1480" s="7">
        <v>1</v>
      </c>
      <c r="J1480" s="7">
        <v>1</v>
      </c>
      <c r="K1480" s="7">
        <v>0</v>
      </c>
      <c r="L1480" s="7">
        <v>173365.9</v>
      </c>
      <c r="M1480" s="7">
        <v>1</v>
      </c>
      <c r="N1480" s="8">
        <f t="shared" si="25"/>
        <v>76768.437441794478</v>
      </c>
      <c r="O1480" s="8" t="str">
        <f t="shared" si="26"/>
        <v>High Balance Inactive</v>
      </c>
      <c r="P1480" s="8">
        <f t="shared" si="27"/>
        <v>101149.99463940972</v>
      </c>
      <c r="Q1480" s="8" t="str">
        <f t="shared" si="28"/>
        <v>High Salary - High Balance</v>
      </c>
      <c r="R1480" s="8" t="str">
        <f t="shared" si="29"/>
        <v>At - Risk Premium Customer</v>
      </c>
    </row>
    <row r="1481" spans="1:18" ht="12.5" x14ac:dyDescent="0.25">
      <c r="A1481" s="7">
        <v>15640260</v>
      </c>
      <c r="B1481" s="1" t="s">
        <v>1006</v>
      </c>
      <c r="C1481" s="7">
        <v>595</v>
      </c>
      <c r="D1481" s="1" t="s">
        <v>30</v>
      </c>
      <c r="E1481" s="1" t="s">
        <v>27</v>
      </c>
      <c r="F1481" s="7">
        <v>32</v>
      </c>
      <c r="G1481" s="7">
        <v>8</v>
      </c>
      <c r="H1481" s="7">
        <v>131081.70000000001</v>
      </c>
      <c r="I1481" s="7">
        <v>2</v>
      </c>
      <c r="J1481" s="7">
        <v>1</v>
      </c>
      <c r="K1481" s="7">
        <v>1</v>
      </c>
      <c r="L1481" s="7">
        <v>69428.789999999994</v>
      </c>
      <c r="M1481" s="7">
        <v>0</v>
      </c>
      <c r="N1481" s="8">
        <f t="shared" si="25"/>
        <v>76763.888102811732</v>
      </c>
      <c r="O1481" s="8" t="str">
        <f t="shared" si="26"/>
        <v>High Balance Active</v>
      </c>
      <c r="P1481" s="8">
        <f t="shared" si="27"/>
        <v>101129.4845839253</v>
      </c>
      <c r="Q1481" s="8" t="str">
        <f t="shared" si="28"/>
        <v>Low Salary - High Balance</v>
      </c>
      <c r="R1481" s="8" t="str">
        <f t="shared" si="29"/>
        <v>Normal Customer</v>
      </c>
    </row>
    <row r="1482" spans="1:18" ht="12.5" x14ac:dyDescent="0.25">
      <c r="A1482" s="7">
        <v>15716822</v>
      </c>
      <c r="B1482" s="1" t="s">
        <v>1007</v>
      </c>
      <c r="C1482" s="7">
        <v>646</v>
      </c>
      <c r="D1482" s="1" t="s">
        <v>19</v>
      </c>
      <c r="E1482" s="1" t="s">
        <v>27</v>
      </c>
      <c r="F1482" s="7">
        <v>30</v>
      </c>
      <c r="G1482" s="7">
        <v>5</v>
      </c>
      <c r="H1482" s="7">
        <v>98014.74</v>
      </c>
      <c r="I1482" s="7">
        <v>1</v>
      </c>
      <c r="J1482" s="7">
        <v>1</v>
      </c>
      <c r="K1482" s="7">
        <v>1</v>
      </c>
      <c r="L1482" s="7">
        <v>12757.14</v>
      </c>
      <c r="M1482" s="7">
        <v>0</v>
      </c>
      <c r="N1482" s="8">
        <f t="shared" si="25"/>
        <v>76748.456906250038</v>
      </c>
      <c r="O1482" s="8" t="str">
        <f t="shared" si="26"/>
        <v>High Balance Active</v>
      </c>
      <c r="P1482" s="8">
        <f t="shared" si="27"/>
        <v>101138.49046306848</v>
      </c>
      <c r="Q1482" s="8" t="str">
        <f t="shared" si="28"/>
        <v>Low Salary - High Balance</v>
      </c>
      <c r="R1482" s="8" t="str">
        <f t="shared" si="29"/>
        <v>Normal Customer</v>
      </c>
    </row>
    <row r="1483" spans="1:18" ht="12.5" x14ac:dyDescent="0.25">
      <c r="A1483" s="7">
        <v>15583748</v>
      </c>
      <c r="B1483" s="1" t="s">
        <v>1008</v>
      </c>
      <c r="C1483" s="7">
        <v>592</v>
      </c>
      <c r="D1483" s="1" t="s">
        <v>22</v>
      </c>
      <c r="E1483" s="1" t="s">
        <v>27</v>
      </c>
      <c r="F1483" s="7">
        <v>38</v>
      </c>
      <c r="G1483" s="7">
        <v>8</v>
      </c>
      <c r="H1483" s="7">
        <v>0</v>
      </c>
      <c r="I1483" s="7">
        <v>2</v>
      </c>
      <c r="J1483" s="7">
        <v>1</v>
      </c>
      <c r="K1483" s="7">
        <v>0</v>
      </c>
      <c r="L1483" s="7">
        <v>180426.2</v>
      </c>
      <c r="M1483" s="7">
        <v>0</v>
      </c>
      <c r="N1483" s="8">
        <f t="shared" si="25"/>
        <v>76742.4136317136</v>
      </c>
      <c r="O1483" s="8" t="str">
        <f t="shared" si="26"/>
        <v>Low Balance Inactive</v>
      </c>
      <c r="P1483" s="8">
        <f t="shared" si="27"/>
        <v>101163.60593634585</v>
      </c>
      <c r="Q1483" s="8" t="str">
        <f t="shared" si="28"/>
        <v>High Salary - Low Balance</v>
      </c>
      <c r="R1483" s="8" t="str">
        <f t="shared" si="29"/>
        <v>Normal Customer</v>
      </c>
    </row>
    <row r="1484" spans="1:18" ht="12.5" x14ac:dyDescent="0.25">
      <c r="A1484" s="7">
        <v>15605968</v>
      </c>
      <c r="B1484" s="1" t="s">
        <v>1009</v>
      </c>
      <c r="C1484" s="7">
        <v>574</v>
      </c>
      <c r="D1484" s="1" t="s">
        <v>19</v>
      </c>
      <c r="E1484" s="1" t="s">
        <v>27</v>
      </c>
      <c r="F1484" s="7">
        <v>26</v>
      </c>
      <c r="G1484" s="7">
        <v>8</v>
      </c>
      <c r="H1484" s="7">
        <v>97460.1</v>
      </c>
      <c r="I1484" s="7">
        <v>1</v>
      </c>
      <c r="J1484" s="7">
        <v>1</v>
      </c>
      <c r="K1484" s="7">
        <v>1</v>
      </c>
      <c r="L1484" s="7">
        <v>43093.67</v>
      </c>
      <c r="M1484" s="7">
        <v>0</v>
      </c>
      <c r="N1484" s="8">
        <f t="shared" si="25"/>
        <v>76764.227848209252</v>
      </c>
      <c r="O1484" s="8" t="str">
        <f t="shared" si="26"/>
        <v>High Balance Active</v>
      </c>
      <c r="P1484" s="8">
        <f t="shared" si="27"/>
        <v>101141.07535247327</v>
      </c>
      <c r="Q1484" s="8" t="str">
        <f t="shared" si="28"/>
        <v>Low Salary - High Balance</v>
      </c>
      <c r="R1484" s="8" t="str">
        <f t="shared" si="29"/>
        <v>Normal Customer</v>
      </c>
    </row>
    <row r="1485" spans="1:18" ht="12.5" x14ac:dyDescent="0.25">
      <c r="A1485" s="7">
        <v>15790683</v>
      </c>
      <c r="B1485" s="1" t="s">
        <v>1010</v>
      </c>
      <c r="C1485" s="7">
        <v>850</v>
      </c>
      <c r="D1485" s="1" t="s">
        <v>19</v>
      </c>
      <c r="E1485" s="1" t="s">
        <v>27</v>
      </c>
      <c r="F1485" s="7">
        <v>36</v>
      </c>
      <c r="G1485" s="7">
        <v>1</v>
      </c>
      <c r="H1485" s="7">
        <v>104077.2</v>
      </c>
      <c r="I1485" s="7">
        <v>2</v>
      </c>
      <c r="J1485" s="7">
        <v>0</v>
      </c>
      <c r="K1485" s="7">
        <v>1</v>
      </c>
      <c r="L1485" s="7">
        <v>68594</v>
      </c>
      <c r="M1485" s="7">
        <v>0</v>
      </c>
      <c r="N1485" s="8">
        <f t="shared" si="25"/>
        <v>76758.343323855603</v>
      </c>
      <c r="O1485" s="8" t="str">
        <f t="shared" si="26"/>
        <v>High Balance Active</v>
      </c>
      <c r="P1485" s="8">
        <f t="shared" si="27"/>
        <v>101157.58015922688</v>
      </c>
      <c r="Q1485" s="8" t="str">
        <f t="shared" si="28"/>
        <v>Low Salary - High Balance</v>
      </c>
      <c r="R1485" s="8" t="str">
        <f t="shared" si="29"/>
        <v>Normal Customer</v>
      </c>
    </row>
    <row r="1486" spans="1:18" ht="12.5" x14ac:dyDescent="0.25">
      <c r="A1486" s="7">
        <v>15607713</v>
      </c>
      <c r="B1486" s="1" t="s">
        <v>1011</v>
      </c>
      <c r="C1486" s="7">
        <v>850</v>
      </c>
      <c r="D1486" s="1" t="s">
        <v>22</v>
      </c>
      <c r="E1486" s="1" t="s">
        <v>20</v>
      </c>
      <c r="F1486" s="7">
        <v>29</v>
      </c>
      <c r="G1486" s="7">
        <v>1</v>
      </c>
      <c r="H1486" s="7">
        <v>0</v>
      </c>
      <c r="I1486" s="7">
        <v>2</v>
      </c>
      <c r="J1486" s="7">
        <v>1</v>
      </c>
      <c r="K1486" s="7">
        <v>1</v>
      </c>
      <c r="L1486" s="7">
        <v>197996.65</v>
      </c>
      <c r="M1486" s="7">
        <v>0</v>
      </c>
      <c r="N1486" s="8">
        <f t="shared" si="25"/>
        <v>76750.573455631442</v>
      </c>
      <c r="O1486" s="8" t="str">
        <f t="shared" si="26"/>
        <v>Low Balance Active</v>
      </c>
      <c r="P1486" s="8">
        <f t="shared" si="27"/>
        <v>101166.84170079663</v>
      </c>
      <c r="Q1486" s="8" t="str">
        <f t="shared" si="28"/>
        <v>High Salary - Low Balance</v>
      </c>
      <c r="R1486" s="8" t="str">
        <f t="shared" si="29"/>
        <v>Normal Customer</v>
      </c>
    </row>
    <row r="1487" spans="1:18" ht="12.5" x14ac:dyDescent="0.25">
      <c r="A1487" s="7">
        <v>15700212</v>
      </c>
      <c r="B1487" s="1" t="s">
        <v>236</v>
      </c>
      <c r="C1487" s="7">
        <v>475</v>
      </c>
      <c r="D1487" s="1" t="s">
        <v>19</v>
      </c>
      <c r="E1487" s="1" t="s">
        <v>20</v>
      </c>
      <c r="F1487" s="7">
        <v>46</v>
      </c>
      <c r="G1487" s="7">
        <v>10</v>
      </c>
      <c r="H1487" s="7">
        <v>0</v>
      </c>
      <c r="I1487" s="7">
        <v>2</v>
      </c>
      <c r="J1487" s="7">
        <v>0</v>
      </c>
      <c r="K1487" s="7">
        <v>0</v>
      </c>
      <c r="L1487" s="7">
        <v>122953</v>
      </c>
      <c r="M1487" s="7">
        <v>1</v>
      </c>
      <c r="N1487" s="8">
        <f t="shared" si="25"/>
        <v>76772.408611664345</v>
      </c>
      <c r="O1487" s="8" t="str">
        <f t="shared" si="26"/>
        <v>Low Balance Inactive</v>
      </c>
      <c r="P1487" s="8">
        <f t="shared" si="27"/>
        <v>101139.29410241851</v>
      </c>
      <c r="Q1487" s="8" t="str">
        <f t="shared" si="28"/>
        <v>High Salary - Low Balance</v>
      </c>
      <c r="R1487" s="8" t="str">
        <f t="shared" si="29"/>
        <v>Normal Customer</v>
      </c>
    </row>
    <row r="1488" spans="1:18" ht="12.5" x14ac:dyDescent="0.25">
      <c r="A1488" s="7">
        <v>15626710</v>
      </c>
      <c r="B1488" s="1" t="s">
        <v>1012</v>
      </c>
      <c r="C1488" s="7">
        <v>642</v>
      </c>
      <c r="D1488" s="1" t="s">
        <v>19</v>
      </c>
      <c r="E1488" s="1" t="s">
        <v>20</v>
      </c>
      <c r="F1488" s="7">
        <v>39</v>
      </c>
      <c r="G1488" s="7">
        <v>4</v>
      </c>
      <c r="H1488" s="7">
        <v>0</v>
      </c>
      <c r="I1488" s="7">
        <v>1</v>
      </c>
      <c r="J1488" s="7">
        <v>1</v>
      </c>
      <c r="K1488" s="7">
        <v>1</v>
      </c>
      <c r="L1488" s="7">
        <v>76821.240000000005</v>
      </c>
      <c r="M1488" s="7">
        <v>0</v>
      </c>
      <c r="N1488" s="8">
        <f t="shared" si="25"/>
        <v>76794.256195219175</v>
      </c>
      <c r="O1488" s="8" t="str">
        <f t="shared" si="26"/>
        <v>Low Balance Active</v>
      </c>
      <c r="P1488" s="8">
        <f t="shared" si="27"/>
        <v>101133.08644564627</v>
      </c>
      <c r="Q1488" s="8" t="str">
        <f t="shared" si="28"/>
        <v>Low Salary - Low Balance</v>
      </c>
      <c r="R1488" s="8" t="str">
        <f t="shared" si="29"/>
        <v>Normal Customer</v>
      </c>
    </row>
    <row r="1489" spans="1:18" ht="12.5" x14ac:dyDescent="0.25">
      <c r="A1489" s="7">
        <v>15716491</v>
      </c>
      <c r="B1489" s="1" t="s">
        <v>1001</v>
      </c>
      <c r="C1489" s="7">
        <v>710</v>
      </c>
      <c r="D1489" s="1" t="s">
        <v>22</v>
      </c>
      <c r="E1489" s="1" t="s">
        <v>20</v>
      </c>
      <c r="F1489" s="7">
        <v>51</v>
      </c>
      <c r="G1489" s="7">
        <v>4</v>
      </c>
      <c r="H1489" s="7">
        <v>93656.95</v>
      </c>
      <c r="I1489" s="7">
        <v>1</v>
      </c>
      <c r="J1489" s="7">
        <v>0</v>
      </c>
      <c r="K1489" s="7">
        <v>1</v>
      </c>
      <c r="L1489" s="7">
        <v>141400.51</v>
      </c>
      <c r="M1489" s="7">
        <v>1</v>
      </c>
      <c r="N1489" s="8">
        <f t="shared" si="25"/>
        <v>76816.116216908675</v>
      </c>
      <c r="O1489" s="8" t="str">
        <f t="shared" si="26"/>
        <v>High Balance Active</v>
      </c>
      <c r="P1489" s="8">
        <f t="shared" si="27"/>
        <v>101140.00698263622</v>
      </c>
      <c r="Q1489" s="8" t="str">
        <f t="shared" si="28"/>
        <v>High Salary - High Balance</v>
      </c>
      <c r="R1489" s="8" t="str">
        <f t="shared" si="29"/>
        <v>Normal Customer</v>
      </c>
    </row>
    <row r="1490" spans="1:18" ht="12.5" x14ac:dyDescent="0.25">
      <c r="A1490" s="7">
        <v>15625824</v>
      </c>
      <c r="B1490" s="1" t="s">
        <v>233</v>
      </c>
      <c r="C1490" s="7">
        <v>596</v>
      </c>
      <c r="D1490" s="1" t="s">
        <v>22</v>
      </c>
      <c r="E1490" s="1" t="s">
        <v>27</v>
      </c>
      <c r="F1490" s="7">
        <v>30</v>
      </c>
      <c r="G1490" s="7">
        <v>6</v>
      </c>
      <c r="H1490" s="7">
        <v>121345.9</v>
      </c>
      <c r="I1490" s="7">
        <v>4</v>
      </c>
      <c r="J1490" s="7">
        <v>1</v>
      </c>
      <c r="K1490" s="7">
        <v>0</v>
      </c>
      <c r="L1490" s="7">
        <v>41921.75</v>
      </c>
      <c r="M1490" s="7">
        <v>1</v>
      </c>
      <c r="N1490" s="8">
        <f t="shared" si="25"/>
        <v>76811.320990888431</v>
      </c>
      <c r="O1490" s="8" t="str">
        <f t="shared" si="26"/>
        <v>High Balance Inactive</v>
      </c>
      <c r="P1490" s="8">
        <f t="shared" si="27"/>
        <v>101128.54328587727</v>
      </c>
      <c r="Q1490" s="8" t="str">
        <f t="shared" si="28"/>
        <v>Low Salary - High Balance</v>
      </c>
      <c r="R1490" s="8" t="str">
        <f t="shared" si="29"/>
        <v>At - Risk Premium Customer</v>
      </c>
    </row>
    <row r="1491" spans="1:18" ht="12.5" x14ac:dyDescent="0.25">
      <c r="A1491" s="7">
        <v>15617705</v>
      </c>
      <c r="B1491" s="1" t="s">
        <v>615</v>
      </c>
      <c r="C1491" s="7">
        <v>609</v>
      </c>
      <c r="D1491" s="1" t="s">
        <v>19</v>
      </c>
      <c r="E1491" s="1" t="s">
        <v>20</v>
      </c>
      <c r="F1491" s="7">
        <v>39</v>
      </c>
      <c r="G1491" s="7">
        <v>8</v>
      </c>
      <c r="H1491" s="7">
        <v>141675.20000000001</v>
      </c>
      <c r="I1491" s="7">
        <v>1</v>
      </c>
      <c r="J1491" s="7">
        <v>0</v>
      </c>
      <c r="K1491" s="7">
        <v>1</v>
      </c>
      <c r="L1491" s="7">
        <v>175664.25</v>
      </c>
      <c r="M1491" s="7">
        <v>0</v>
      </c>
      <c r="N1491" s="8">
        <f t="shared" si="25"/>
        <v>76798.636690401632</v>
      </c>
      <c r="O1491" s="8" t="str">
        <f t="shared" si="26"/>
        <v>High Balance Active</v>
      </c>
      <c r="P1491" s="8">
        <f t="shared" si="27"/>
        <v>101145.40651381401</v>
      </c>
      <c r="Q1491" s="8" t="str">
        <f t="shared" si="28"/>
        <v>High Salary - High Balance</v>
      </c>
      <c r="R1491" s="8" t="str">
        <f t="shared" si="29"/>
        <v>Normal Customer</v>
      </c>
    </row>
    <row r="1492" spans="1:18" ht="12.5" x14ac:dyDescent="0.25">
      <c r="A1492" s="7">
        <v>15761976</v>
      </c>
      <c r="B1492" s="1" t="s">
        <v>799</v>
      </c>
      <c r="C1492" s="7">
        <v>797</v>
      </c>
      <c r="D1492" s="1" t="s">
        <v>22</v>
      </c>
      <c r="E1492" s="1" t="s">
        <v>20</v>
      </c>
      <c r="F1492" s="7">
        <v>31</v>
      </c>
      <c r="G1492" s="7">
        <v>8</v>
      </c>
      <c r="H1492" s="7">
        <v>0</v>
      </c>
      <c r="I1492" s="7">
        <v>2</v>
      </c>
      <c r="J1492" s="7">
        <v>1</v>
      </c>
      <c r="K1492" s="7">
        <v>0</v>
      </c>
      <c r="L1492" s="7">
        <v>117916.63</v>
      </c>
      <c r="M1492" s="7">
        <v>0</v>
      </c>
      <c r="N1492" s="8">
        <f t="shared" si="25"/>
        <v>76780.153339031385</v>
      </c>
      <c r="O1492" s="8" t="str">
        <f t="shared" si="26"/>
        <v>Low Balance Inactive</v>
      </c>
      <c r="P1492" s="8">
        <f t="shared" si="27"/>
        <v>101124.17607407436</v>
      </c>
      <c r="Q1492" s="8" t="str">
        <f t="shared" si="28"/>
        <v>High Salary - Low Balance</v>
      </c>
      <c r="R1492" s="8" t="str">
        <f t="shared" si="29"/>
        <v>Normal Customer</v>
      </c>
    </row>
    <row r="1493" spans="1:18" ht="12.5" x14ac:dyDescent="0.25">
      <c r="A1493" s="7">
        <v>15634891</v>
      </c>
      <c r="B1493" s="1" t="s">
        <v>1013</v>
      </c>
      <c r="C1493" s="7">
        <v>504</v>
      </c>
      <c r="D1493" s="1" t="s">
        <v>30</v>
      </c>
      <c r="E1493" s="1" t="s">
        <v>20</v>
      </c>
      <c r="F1493" s="7">
        <v>43</v>
      </c>
      <c r="G1493" s="7">
        <v>7</v>
      </c>
      <c r="H1493" s="7">
        <v>102365.5</v>
      </c>
      <c r="I1493" s="7">
        <v>1</v>
      </c>
      <c r="J1493" s="7">
        <v>1</v>
      </c>
      <c r="K1493" s="7">
        <v>0</v>
      </c>
      <c r="L1493" s="7">
        <v>194690.77</v>
      </c>
      <c r="M1493" s="7">
        <v>1</v>
      </c>
      <c r="N1493" s="8">
        <f t="shared" si="25"/>
        <v>76802.034260473112</v>
      </c>
      <c r="O1493" s="8" t="str">
        <f t="shared" si="26"/>
        <v>High Balance Inactive</v>
      </c>
      <c r="P1493" s="8">
        <f t="shared" si="27"/>
        <v>101119.39053576544</v>
      </c>
      <c r="Q1493" s="8" t="str">
        <f t="shared" si="28"/>
        <v>High Salary - High Balance</v>
      </c>
      <c r="R1493" s="8" t="str">
        <f t="shared" si="29"/>
        <v>At - Risk Premium Customer</v>
      </c>
    </row>
    <row r="1494" spans="1:18" ht="12.5" x14ac:dyDescent="0.25">
      <c r="A1494" s="7">
        <v>15744517</v>
      </c>
      <c r="B1494" s="1" t="s">
        <v>684</v>
      </c>
      <c r="C1494" s="7">
        <v>735</v>
      </c>
      <c r="D1494" s="1" t="s">
        <v>22</v>
      </c>
      <c r="E1494" s="1" t="s">
        <v>27</v>
      </c>
      <c r="F1494" s="7">
        <v>50</v>
      </c>
      <c r="G1494" s="7">
        <v>9</v>
      </c>
      <c r="H1494" s="7">
        <v>0</v>
      </c>
      <c r="I1494" s="7">
        <v>1</v>
      </c>
      <c r="J1494" s="7">
        <v>0</v>
      </c>
      <c r="K1494" s="7">
        <v>0</v>
      </c>
      <c r="L1494" s="7">
        <v>166677.35</v>
      </c>
      <c r="M1494" s="7">
        <v>1</v>
      </c>
      <c r="N1494" s="8">
        <f t="shared" si="25"/>
        <v>76794.747069555349</v>
      </c>
      <c r="O1494" s="8" t="str">
        <f t="shared" si="26"/>
        <v>Low Balance Inactive</v>
      </c>
      <c r="P1494" s="8">
        <f t="shared" si="27"/>
        <v>101092.71682440164</v>
      </c>
      <c r="Q1494" s="8" t="str">
        <f t="shared" si="28"/>
        <v>High Salary - Low Balance</v>
      </c>
      <c r="R1494" s="8" t="str">
        <f t="shared" si="29"/>
        <v>Normal Customer</v>
      </c>
    </row>
    <row r="1495" spans="1:18" ht="12.5" x14ac:dyDescent="0.25">
      <c r="A1495" s="7">
        <v>15686963</v>
      </c>
      <c r="B1495" s="1" t="s">
        <v>1014</v>
      </c>
      <c r="C1495" s="7">
        <v>680</v>
      </c>
      <c r="D1495" s="1" t="s">
        <v>22</v>
      </c>
      <c r="E1495" s="1" t="s">
        <v>20</v>
      </c>
      <c r="F1495" s="7">
        <v>30</v>
      </c>
      <c r="G1495" s="7">
        <v>3</v>
      </c>
      <c r="H1495" s="7">
        <v>0</v>
      </c>
      <c r="I1495" s="7">
        <v>1</v>
      </c>
      <c r="J1495" s="7">
        <v>1</v>
      </c>
      <c r="K1495" s="7">
        <v>0</v>
      </c>
      <c r="L1495" s="7">
        <v>160131.57999999999</v>
      </c>
      <c r="M1495" s="7">
        <v>0</v>
      </c>
      <c r="N1495" s="8">
        <f t="shared" si="25"/>
        <v>76816.644630738563</v>
      </c>
      <c r="O1495" s="8" t="str">
        <f t="shared" si="26"/>
        <v>Low Balance Inactive</v>
      </c>
      <c r="P1495" s="8">
        <f t="shared" si="27"/>
        <v>101074.01575990902</v>
      </c>
      <c r="Q1495" s="8" t="str">
        <f t="shared" si="28"/>
        <v>High Salary - Low Balance</v>
      </c>
      <c r="R1495" s="8" t="str">
        <f t="shared" si="29"/>
        <v>Normal Customer</v>
      </c>
    </row>
    <row r="1496" spans="1:18" ht="12.5" x14ac:dyDescent="0.25">
      <c r="A1496" s="7">
        <v>15808189</v>
      </c>
      <c r="B1496" s="1" t="s">
        <v>1015</v>
      </c>
      <c r="C1496" s="7">
        <v>449</v>
      </c>
      <c r="D1496" s="1" t="s">
        <v>19</v>
      </c>
      <c r="E1496" s="1" t="s">
        <v>27</v>
      </c>
      <c r="F1496" s="7">
        <v>52</v>
      </c>
      <c r="G1496" s="7">
        <v>6</v>
      </c>
      <c r="H1496" s="7">
        <v>0</v>
      </c>
      <c r="I1496" s="7">
        <v>2</v>
      </c>
      <c r="J1496" s="7">
        <v>0</v>
      </c>
      <c r="K1496" s="7">
        <v>1</v>
      </c>
      <c r="L1496" s="7">
        <v>123622</v>
      </c>
      <c r="M1496" s="7">
        <v>0</v>
      </c>
      <c r="N1496" s="8">
        <f t="shared" si="25"/>
        <v>76838.554683399925</v>
      </c>
      <c r="O1496" s="8" t="str">
        <f t="shared" si="26"/>
        <v>Low Balance Active</v>
      </c>
      <c r="P1496" s="8">
        <f t="shared" si="27"/>
        <v>101057.17104677722</v>
      </c>
      <c r="Q1496" s="8" t="str">
        <f t="shared" si="28"/>
        <v>High Salary - Low Balance</v>
      </c>
      <c r="R1496" s="8" t="str">
        <f t="shared" si="29"/>
        <v>Normal Customer</v>
      </c>
    </row>
    <row r="1497" spans="1:18" ht="12.5" x14ac:dyDescent="0.25">
      <c r="A1497" s="7">
        <v>15580845</v>
      </c>
      <c r="B1497" s="1" t="s">
        <v>1016</v>
      </c>
      <c r="C1497" s="7">
        <v>685</v>
      </c>
      <c r="D1497" s="1" t="s">
        <v>30</v>
      </c>
      <c r="E1497" s="1" t="s">
        <v>27</v>
      </c>
      <c r="F1497" s="7">
        <v>57</v>
      </c>
      <c r="G1497" s="7">
        <v>7</v>
      </c>
      <c r="H1497" s="7">
        <v>101868.5</v>
      </c>
      <c r="I1497" s="7">
        <v>1</v>
      </c>
      <c r="J1497" s="7">
        <v>0</v>
      </c>
      <c r="K1497" s="7">
        <v>1</v>
      </c>
      <c r="L1497" s="7">
        <v>113483.96</v>
      </c>
      <c r="M1497" s="7">
        <v>0</v>
      </c>
      <c r="N1497" s="8">
        <f t="shared" si="25"/>
        <v>76860.477238231135</v>
      </c>
      <c r="O1497" s="8" t="str">
        <f t="shared" si="26"/>
        <v>High Balance Active</v>
      </c>
      <c r="P1497" s="8">
        <f t="shared" si="27"/>
        <v>101050.73314978629</v>
      </c>
      <c r="Q1497" s="8" t="str">
        <f t="shared" si="28"/>
        <v>High Salary - High Balance</v>
      </c>
      <c r="R1497" s="8" t="str">
        <f t="shared" si="29"/>
        <v>Normal Customer</v>
      </c>
    </row>
    <row r="1498" spans="1:18" ht="12.5" x14ac:dyDescent="0.25">
      <c r="A1498" s="7">
        <v>15799156</v>
      </c>
      <c r="B1498" s="1" t="s">
        <v>513</v>
      </c>
      <c r="C1498" s="7">
        <v>569</v>
      </c>
      <c r="D1498" s="1" t="s">
        <v>22</v>
      </c>
      <c r="E1498" s="1" t="s">
        <v>27</v>
      </c>
      <c r="F1498" s="7">
        <v>38</v>
      </c>
      <c r="G1498" s="7">
        <v>8</v>
      </c>
      <c r="H1498" s="7">
        <v>0</v>
      </c>
      <c r="I1498" s="7">
        <v>2</v>
      </c>
      <c r="J1498" s="7">
        <v>0</v>
      </c>
      <c r="K1498" s="7">
        <v>0</v>
      </c>
      <c r="L1498" s="7">
        <v>79618.789999999994</v>
      </c>
      <c r="M1498" s="7">
        <v>0</v>
      </c>
      <c r="N1498" s="8">
        <f t="shared" si="25"/>
        <v>76853.340245433836</v>
      </c>
      <c r="O1498" s="8" t="str">
        <f t="shared" si="26"/>
        <v>Low Balance Inactive</v>
      </c>
      <c r="P1498" s="8">
        <f t="shared" si="27"/>
        <v>101047.18485445234</v>
      </c>
      <c r="Q1498" s="8" t="str">
        <f t="shared" si="28"/>
        <v>Low Salary - Low Balance</v>
      </c>
      <c r="R1498" s="8" t="str">
        <f t="shared" si="29"/>
        <v>Normal Customer</v>
      </c>
    </row>
    <row r="1499" spans="1:18" ht="12.5" x14ac:dyDescent="0.25">
      <c r="A1499" s="7">
        <v>15694296</v>
      </c>
      <c r="B1499" s="1" t="s">
        <v>1017</v>
      </c>
      <c r="C1499" s="7">
        <v>631</v>
      </c>
      <c r="D1499" s="1" t="s">
        <v>19</v>
      </c>
      <c r="E1499" s="1" t="s">
        <v>27</v>
      </c>
      <c r="F1499" s="7">
        <v>35</v>
      </c>
      <c r="G1499" s="7">
        <v>9</v>
      </c>
      <c r="H1499" s="7">
        <v>112392.5</v>
      </c>
      <c r="I1499" s="7">
        <v>2</v>
      </c>
      <c r="J1499" s="7">
        <v>1</v>
      </c>
      <c r="K1499" s="7">
        <v>0</v>
      </c>
      <c r="L1499" s="7">
        <v>24472.23</v>
      </c>
      <c r="M1499" s="7">
        <v>0</v>
      </c>
      <c r="N1499" s="8">
        <f t="shared" si="25"/>
        <v>76875.279537539289</v>
      </c>
      <c r="O1499" s="8" t="str">
        <f t="shared" si="26"/>
        <v>High Balance Inactive</v>
      </c>
      <c r="P1499" s="8">
        <f t="shared" si="27"/>
        <v>101053.30200970624</v>
      </c>
      <c r="Q1499" s="8" t="str">
        <f t="shared" si="28"/>
        <v>Low Salary - High Balance</v>
      </c>
      <c r="R1499" s="8" t="str">
        <f t="shared" si="29"/>
        <v>Normal Customer</v>
      </c>
    </row>
    <row r="1500" spans="1:18" ht="12.5" x14ac:dyDescent="0.25">
      <c r="A1500" s="7">
        <v>15677049</v>
      </c>
      <c r="B1500" s="1" t="s">
        <v>87</v>
      </c>
      <c r="C1500" s="7">
        <v>595</v>
      </c>
      <c r="D1500" s="1" t="s">
        <v>30</v>
      </c>
      <c r="E1500" s="1" t="s">
        <v>20</v>
      </c>
      <c r="F1500" s="7">
        <v>25</v>
      </c>
      <c r="G1500" s="7">
        <v>7</v>
      </c>
      <c r="H1500" s="7">
        <v>106570.3</v>
      </c>
      <c r="I1500" s="7">
        <v>2</v>
      </c>
      <c r="J1500" s="7">
        <v>0</v>
      </c>
      <c r="K1500" s="7">
        <v>1</v>
      </c>
      <c r="L1500" s="7">
        <v>177025.79</v>
      </c>
      <c r="M1500" s="7">
        <v>0</v>
      </c>
      <c r="N1500" s="8">
        <f t="shared" si="25"/>
        <v>76865.137555682522</v>
      </c>
      <c r="O1500" s="8" t="str">
        <f t="shared" si="26"/>
        <v>High Balance Active</v>
      </c>
      <c r="P1500" s="8">
        <f t="shared" si="27"/>
        <v>101075.16982010307</v>
      </c>
      <c r="Q1500" s="8" t="str">
        <f t="shared" si="28"/>
        <v>High Salary - High Balance</v>
      </c>
      <c r="R1500" s="8" t="str">
        <f t="shared" si="29"/>
        <v>Normal Customer</v>
      </c>
    </row>
    <row r="1501" spans="1:18" ht="12.5" x14ac:dyDescent="0.25">
      <c r="A1501" s="7">
        <v>15583595</v>
      </c>
      <c r="B1501" s="1" t="s">
        <v>659</v>
      </c>
      <c r="C1501" s="7">
        <v>461</v>
      </c>
      <c r="D1501" s="1" t="s">
        <v>19</v>
      </c>
      <c r="E1501" s="1" t="s">
        <v>20</v>
      </c>
      <c r="F1501" s="7">
        <v>28</v>
      </c>
      <c r="G1501" s="7">
        <v>8</v>
      </c>
      <c r="H1501" s="7">
        <v>0</v>
      </c>
      <c r="I1501" s="7">
        <v>1</v>
      </c>
      <c r="J1501" s="7">
        <v>1</v>
      </c>
      <c r="K1501" s="7">
        <v>1</v>
      </c>
      <c r="L1501" s="7">
        <v>103349.74</v>
      </c>
      <c r="M1501" s="7">
        <v>0</v>
      </c>
      <c r="N1501" s="8">
        <f t="shared" si="25"/>
        <v>76856.652790631284</v>
      </c>
      <c r="O1501" s="8" t="str">
        <f t="shared" si="26"/>
        <v>Low Balance Active</v>
      </c>
      <c r="P1501" s="8">
        <f t="shared" si="27"/>
        <v>101053.4758411885</v>
      </c>
      <c r="Q1501" s="8" t="str">
        <f t="shared" si="28"/>
        <v>High Salary - Low Balance</v>
      </c>
      <c r="R1501" s="8" t="str">
        <f t="shared" si="29"/>
        <v>Normal Customer</v>
      </c>
    </row>
    <row r="1502" spans="1:18" ht="12.5" x14ac:dyDescent="0.25">
      <c r="A1502" s="7">
        <v>15590146</v>
      </c>
      <c r="B1502" s="1" t="s">
        <v>559</v>
      </c>
      <c r="C1502" s="7">
        <v>630</v>
      </c>
      <c r="D1502" s="1" t="s">
        <v>19</v>
      </c>
      <c r="E1502" s="1" t="s">
        <v>27</v>
      </c>
      <c r="F1502" s="7">
        <v>50</v>
      </c>
      <c r="G1502" s="7">
        <v>1</v>
      </c>
      <c r="H1502" s="7">
        <v>81947.759999999995</v>
      </c>
      <c r="I1502" s="7">
        <v>1</v>
      </c>
      <c r="J1502" s="7">
        <v>0</v>
      </c>
      <c r="K1502" s="7">
        <v>1</v>
      </c>
      <c r="L1502" s="7">
        <v>63606.22</v>
      </c>
      <c r="M1502" s="7">
        <v>1</v>
      </c>
      <c r="N1502" s="8">
        <f t="shared" si="25"/>
        <v>76878.611834285752</v>
      </c>
      <c r="O1502" s="8" t="str">
        <f t="shared" si="26"/>
        <v>High Balance Active</v>
      </c>
      <c r="P1502" s="8">
        <f t="shared" si="27"/>
        <v>101052.81976571455</v>
      </c>
      <c r="Q1502" s="8" t="str">
        <f t="shared" si="28"/>
        <v>Low Salary - High Balance</v>
      </c>
      <c r="R1502" s="8" t="str">
        <f t="shared" si="29"/>
        <v>Normal Customer</v>
      </c>
    </row>
    <row r="1503" spans="1:18" ht="12.5" x14ac:dyDescent="0.25">
      <c r="A1503" s="7">
        <v>15801548</v>
      </c>
      <c r="B1503" s="1" t="s">
        <v>1018</v>
      </c>
      <c r="C1503" s="7">
        <v>661</v>
      </c>
      <c r="D1503" s="1" t="s">
        <v>19</v>
      </c>
      <c r="E1503" s="1" t="s">
        <v>20</v>
      </c>
      <c r="F1503" s="7">
        <v>31</v>
      </c>
      <c r="G1503" s="7">
        <v>7</v>
      </c>
      <c r="H1503" s="7">
        <v>144162.29999999999</v>
      </c>
      <c r="I1503" s="7">
        <v>2</v>
      </c>
      <c r="J1503" s="7">
        <v>1</v>
      </c>
      <c r="K1503" s="7">
        <v>1</v>
      </c>
      <c r="L1503" s="7">
        <v>14490.79</v>
      </c>
      <c r="M1503" s="7">
        <v>0</v>
      </c>
      <c r="N1503" s="8">
        <f t="shared" si="25"/>
        <v>76877.163092312127</v>
      </c>
      <c r="O1503" s="8" t="str">
        <f t="shared" si="26"/>
        <v>High Balance Active</v>
      </c>
      <c r="P1503" s="8">
        <f t="shared" si="27"/>
        <v>101063.52185195795</v>
      </c>
      <c r="Q1503" s="8" t="str">
        <f t="shared" si="28"/>
        <v>Low Salary - High Balance</v>
      </c>
      <c r="R1503" s="8" t="str">
        <f t="shared" si="29"/>
        <v>Normal Customer</v>
      </c>
    </row>
    <row r="1504" spans="1:18" ht="12.5" x14ac:dyDescent="0.25">
      <c r="A1504" s="7">
        <v>15660833</v>
      </c>
      <c r="B1504" s="1" t="s">
        <v>1019</v>
      </c>
      <c r="C1504" s="7">
        <v>796</v>
      </c>
      <c r="D1504" s="1" t="s">
        <v>30</v>
      </c>
      <c r="E1504" s="1" t="s">
        <v>27</v>
      </c>
      <c r="F1504" s="7">
        <v>39</v>
      </c>
      <c r="G1504" s="7">
        <v>5</v>
      </c>
      <c r="H1504" s="7">
        <v>86350.87</v>
      </c>
      <c r="I1504" s="7">
        <v>2</v>
      </c>
      <c r="J1504" s="7">
        <v>0</v>
      </c>
      <c r="K1504" s="7">
        <v>0</v>
      </c>
      <c r="L1504" s="7">
        <v>105080.53</v>
      </c>
      <c r="M1504" s="7">
        <v>0</v>
      </c>
      <c r="N1504" s="8">
        <f t="shared" si="25"/>
        <v>76857.927775871969</v>
      </c>
      <c r="O1504" s="8" t="str">
        <f t="shared" si="26"/>
        <v>High Balance Inactive</v>
      </c>
      <c r="P1504" s="8">
        <f t="shared" si="27"/>
        <v>101088.2710606063</v>
      </c>
      <c r="Q1504" s="8" t="str">
        <f t="shared" si="28"/>
        <v>High Salary - High Balance</v>
      </c>
      <c r="R1504" s="8" t="str">
        <f t="shared" si="29"/>
        <v>Normal Customer</v>
      </c>
    </row>
    <row r="1505" spans="1:18" ht="12.5" x14ac:dyDescent="0.25">
      <c r="A1505" s="7">
        <v>15762277</v>
      </c>
      <c r="B1505" s="1" t="s">
        <v>811</v>
      </c>
      <c r="C1505" s="7">
        <v>710</v>
      </c>
      <c r="D1505" s="1" t="s">
        <v>19</v>
      </c>
      <c r="E1505" s="1" t="s">
        <v>27</v>
      </c>
      <c r="F1505" s="7">
        <v>47</v>
      </c>
      <c r="G1505" s="7">
        <v>5</v>
      </c>
      <c r="H1505" s="7">
        <v>158623.1</v>
      </c>
      <c r="I1505" s="7">
        <v>1</v>
      </c>
      <c r="J1505" s="7">
        <v>0</v>
      </c>
      <c r="K1505" s="7">
        <v>0</v>
      </c>
      <c r="L1505" s="7">
        <v>83499.89</v>
      </c>
      <c r="M1505" s="7">
        <v>1</v>
      </c>
      <c r="N1505" s="8">
        <f t="shared" si="25"/>
        <v>76855.2131798685</v>
      </c>
      <c r="O1505" s="8" t="str">
        <f t="shared" si="26"/>
        <v>High Balance Inactive</v>
      </c>
      <c r="P1505" s="8">
        <f t="shared" si="27"/>
        <v>101087.12943666025</v>
      </c>
      <c r="Q1505" s="8" t="str">
        <f t="shared" si="28"/>
        <v>Low Salary - High Balance</v>
      </c>
      <c r="R1505" s="8" t="str">
        <f t="shared" si="29"/>
        <v>At - Risk Premium Customer</v>
      </c>
    </row>
    <row r="1506" spans="1:18" ht="12.5" x14ac:dyDescent="0.25">
      <c r="A1506" s="7">
        <v>15791302</v>
      </c>
      <c r="B1506" s="1" t="s">
        <v>411</v>
      </c>
      <c r="C1506" s="7">
        <v>741</v>
      </c>
      <c r="D1506" s="1" t="s">
        <v>19</v>
      </c>
      <c r="E1506" s="1" t="s">
        <v>27</v>
      </c>
      <c r="F1506" s="7">
        <v>32</v>
      </c>
      <c r="G1506" s="7">
        <v>8</v>
      </c>
      <c r="H1506" s="7">
        <v>0</v>
      </c>
      <c r="I1506" s="7">
        <v>2</v>
      </c>
      <c r="J1506" s="7">
        <v>1</v>
      </c>
      <c r="K1506" s="7">
        <v>0</v>
      </c>
      <c r="L1506" s="7">
        <v>143598.70000000001</v>
      </c>
      <c r="M1506" s="7">
        <v>0</v>
      </c>
      <c r="N1506" s="8">
        <f t="shared" si="25"/>
        <v>76831.824196224305</v>
      </c>
      <c r="O1506" s="8" t="str">
        <f t="shared" si="26"/>
        <v>Low Balance Inactive</v>
      </c>
      <c r="P1506" s="8">
        <f t="shared" si="27"/>
        <v>101092.16011155632</v>
      </c>
      <c r="Q1506" s="8" t="str">
        <f t="shared" si="28"/>
        <v>High Salary - Low Balance</v>
      </c>
      <c r="R1506" s="8" t="str">
        <f t="shared" si="29"/>
        <v>Normal Customer</v>
      </c>
    </row>
    <row r="1507" spans="1:18" ht="12.5" x14ac:dyDescent="0.25">
      <c r="A1507" s="7">
        <v>15798975</v>
      </c>
      <c r="B1507" s="1" t="s">
        <v>849</v>
      </c>
      <c r="C1507" s="7">
        <v>606</v>
      </c>
      <c r="D1507" s="1" t="s">
        <v>30</v>
      </c>
      <c r="E1507" s="1" t="s">
        <v>27</v>
      </c>
      <c r="F1507" s="7">
        <v>48</v>
      </c>
      <c r="G1507" s="7">
        <v>4</v>
      </c>
      <c r="H1507" s="7">
        <v>132403.6</v>
      </c>
      <c r="I1507" s="7">
        <v>1</v>
      </c>
      <c r="J1507" s="7">
        <v>0</v>
      </c>
      <c r="K1507" s="7">
        <v>0</v>
      </c>
      <c r="L1507" s="7">
        <v>36091.910000000003</v>
      </c>
      <c r="M1507" s="7">
        <v>1</v>
      </c>
      <c r="N1507" s="8">
        <f t="shared" si="25"/>
        <v>76853.807550786893</v>
      </c>
      <c r="O1507" s="8" t="str">
        <f t="shared" si="26"/>
        <v>High Balance Inactive</v>
      </c>
      <c r="P1507" s="8">
        <f t="shared" si="27"/>
        <v>101079.99801144516</v>
      </c>
      <c r="Q1507" s="8" t="str">
        <f t="shared" si="28"/>
        <v>Low Salary - High Balance</v>
      </c>
      <c r="R1507" s="8" t="str">
        <f t="shared" si="29"/>
        <v>At - Risk Premium Customer</v>
      </c>
    </row>
    <row r="1508" spans="1:18" ht="12.5" x14ac:dyDescent="0.25">
      <c r="A1508" s="7">
        <v>15599956</v>
      </c>
      <c r="B1508" s="1" t="s">
        <v>1020</v>
      </c>
      <c r="C1508" s="7">
        <v>747</v>
      </c>
      <c r="D1508" s="1" t="s">
        <v>19</v>
      </c>
      <c r="E1508" s="1" t="s">
        <v>27</v>
      </c>
      <c r="F1508" s="7">
        <v>27</v>
      </c>
      <c r="G1508" s="7">
        <v>10</v>
      </c>
      <c r="H1508" s="7">
        <v>0</v>
      </c>
      <c r="I1508" s="7">
        <v>2</v>
      </c>
      <c r="J1508" s="7">
        <v>0</v>
      </c>
      <c r="K1508" s="7">
        <v>0</v>
      </c>
      <c r="L1508" s="7">
        <v>13007.89</v>
      </c>
      <c r="M1508" s="7">
        <v>0</v>
      </c>
      <c r="N1508" s="8">
        <f t="shared" si="25"/>
        <v>76837.908926731558</v>
      </c>
      <c r="O1508" s="8" t="str">
        <f t="shared" si="26"/>
        <v>Low Balance Inactive</v>
      </c>
      <c r="P1508" s="8">
        <f t="shared" si="27"/>
        <v>101098.59792215252</v>
      </c>
      <c r="Q1508" s="8" t="str">
        <f t="shared" si="28"/>
        <v>Low Salary - Low Balance</v>
      </c>
      <c r="R1508" s="8" t="str">
        <f t="shared" si="29"/>
        <v>Normal Customer</v>
      </c>
    </row>
    <row r="1509" spans="1:18" ht="12.5" x14ac:dyDescent="0.25">
      <c r="A1509" s="7">
        <v>15577274</v>
      </c>
      <c r="B1509" s="1" t="s">
        <v>410</v>
      </c>
      <c r="C1509" s="7">
        <v>549</v>
      </c>
      <c r="D1509" s="1" t="s">
        <v>30</v>
      </c>
      <c r="E1509" s="1" t="s">
        <v>20</v>
      </c>
      <c r="F1509" s="7">
        <v>43</v>
      </c>
      <c r="G1509" s="7">
        <v>3</v>
      </c>
      <c r="H1509" s="7">
        <v>134985.70000000001</v>
      </c>
      <c r="I1509" s="7">
        <v>1</v>
      </c>
      <c r="J1509" s="7">
        <v>1</v>
      </c>
      <c r="K1509" s="7">
        <v>0</v>
      </c>
      <c r="L1509" s="7">
        <v>6101.41</v>
      </c>
      <c r="M1509" s="7">
        <v>0</v>
      </c>
      <c r="N1509" s="8">
        <f t="shared" si="25"/>
        <v>76859.906610363614</v>
      </c>
      <c r="O1509" s="8" t="str">
        <f t="shared" si="26"/>
        <v>High Balance Inactive</v>
      </c>
      <c r="P1509" s="8">
        <f t="shared" si="27"/>
        <v>101123.81713426877</v>
      </c>
      <c r="Q1509" s="8" t="str">
        <f t="shared" si="28"/>
        <v>Low Salary - High Balance</v>
      </c>
      <c r="R1509" s="8" t="str">
        <f t="shared" si="29"/>
        <v>Normal Customer</v>
      </c>
    </row>
    <row r="1510" spans="1:18" ht="12.5" x14ac:dyDescent="0.25">
      <c r="A1510" s="7">
        <v>15701200</v>
      </c>
      <c r="B1510" s="1" t="s">
        <v>56</v>
      </c>
      <c r="C1510" s="7">
        <v>576</v>
      </c>
      <c r="D1510" s="1" t="s">
        <v>19</v>
      </c>
      <c r="E1510" s="1" t="s">
        <v>27</v>
      </c>
      <c r="F1510" s="7">
        <v>36</v>
      </c>
      <c r="G1510" s="7">
        <v>6</v>
      </c>
      <c r="H1510" s="7">
        <v>0</v>
      </c>
      <c r="I1510" s="7">
        <v>2</v>
      </c>
      <c r="J1510" s="7">
        <v>1</v>
      </c>
      <c r="K1510" s="7">
        <v>1</v>
      </c>
      <c r="L1510" s="7">
        <v>48314</v>
      </c>
      <c r="M1510" s="7">
        <v>0</v>
      </c>
      <c r="N1510" s="8">
        <f t="shared" si="25"/>
        <v>76843.261194158098</v>
      </c>
      <c r="O1510" s="8" t="str">
        <f t="shared" si="26"/>
        <v>Low Balance Active</v>
      </c>
      <c r="P1510" s="8">
        <f t="shared" si="27"/>
        <v>101151.02859106554</v>
      </c>
      <c r="Q1510" s="8" t="str">
        <f t="shared" si="28"/>
        <v>Low Salary - Low Balance</v>
      </c>
      <c r="R1510" s="8" t="str">
        <f t="shared" si="29"/>
        <v>Normal Customer</v>
      </c>
    </row>
    <row r="1511" spans="1:18" ht="12.5" x14ac:dyDescent="0.25">
      <c r="A1511" s="7">
        <v>15638149</v>
      </c>
      <c r="B1511" s="1" t="s">
        <v>122</v>
      </c>
      <c r="C1511" s="7">
        <v>528</v>
      </c>
      <c r="D1511" s="1" t="s">
        <v>19</v>
      </c>
      <c r="E1511" s="1" t="s">
        <v>27</v>
      </c>
      <c r="F1511" s="7">
        <v>37</v>
      </c>
      <c r="G1511" s="7">
        <v>6</v>
      </c>
      <c r="H1511" s="7">
        <v>103772.5</v>
      </c>
      <c r="I1511" s="7">
        <v>1</v>
      </c>
      <c r="J1511" s="7">
        <v>1</v>
      </c>
      <c r="K1511" s="7">
        <v>0</v>
      </c>
      <c r="L1511" s="7">
        <v>197111.99</v>
      </c>
      <c r="M1511" s="7">
        <v>0</v>
      </c>
      <c r="N1511" s="8">
        <f t="shared" si="25"/>
        <v>76865.273013463215</v>
      </c>
      <c r="O1511" s="8" t="str">
        <f t="shared" si="26"/>
        <v>High Balance Inactive</v>
      </c>
      <c r="P1511" s="8">
        <f t="shared" si="27"/>
        <v>101166.16380406785</v>
      </c>
      <c r="Q1511" s="8" t="str">
        <f t="shared" si="28"/>
        <v>High Salary - High Balance</v>
      </c>
      <c r="R1511" s="8" t="str">
        <f t="shared" si="29"/>
        <v>Normal Customer</v>
      </c>
    </row>
    <row r="1512" spans="1:18" ht="12.5" x14ac:dyDescent="0.25">
      <c r="A1512" s="7">
        <v>15786199</v>
      </c>
      <c r="B1512" s="1" t="s">
        <v>769</v>
      </c>
      <c r="C1512" s="7">
        <v>535</v>
      </c>
      <c r="D1512" s="1" t="s">
        <v>19</v>
      </c>
      <c r="E1512" s="1" t="s">
        <v>27</v>
      </c>
      <c r="F1512" s="7">
        <v>33</v>
      </c>
      <c r="G1512" s="7">
        <v>2</v>
      </c>
      <c r="H1512" s="7">
        <v>133040.29999999999</v>
      </c>
      <c r="I1512" s="7">
        <v>1</v>
      </c>
      <c r="J1512" s="7">
        <v>1</v>
      </c>
      <c r="K1512" s="7">
        <v>1</v>
      </c>
      <c r="L1512" s="7">
        <v>110299.78</v>
      </c>
      <c r="M1512" s="7">
        <v>0</v>
      </c>
      <c r="N1512" s="8">
        <f t="shared" si="25"/>
        <v>76857.563206303748</v>
      </c>
      <c r="O1512" s="8" t="str">
        <f t="shared" si="26"/>
        <v>High Balance Active</v>
      </c>
      <c r="P1512" s="8">
        <f t="shared" si="27"/>
        <v>101138.67216332402</v>
      </c>
      <c r="Q1512" s="8" t="str">
        <f t="shared" si="28"/>
        <v>High Salary - High Balance</v>
      </c>
      <c r="R1512" s="8" t="str">
        <f t="shared" si="29"/>
        <v>Normal Customer</v>
      </c>
    </row>
    <row r="1513" spans="1:18" ht="12.5" x14ac:dyDescent="0.25">
      <c r="A1513" s="7">
        <v>15701765</v>
      </c>
      <c r="B1513" s="1" t="s">
        <v>1021</v>
      </c>
      <c r="C1513" s="7">
        <v>575</v>
      </c>
      <c r="D1513" s="1" t="s">
        <v>22</v>
      </c>
      <c r="E1513" s="1" t="s">
        <v>20</v>
      </c>
      <c r="F1513" s="7">
        <v>37</v>
      </c>
      <c r="G1513" s="7">
        <v>0</v>
      </c>
      <c r="H1513" s="7">
        <v>0</v>
      </c>
      <c r="I1513" s="7">
        <v>2</v>
      </c>
      <c r="J1513" s="7">
        <v>0</v>
      </c>
      <c r="K1513" s="7">
        <v>0</v>
      </c>
      <c r="L1513" s="7">
        <v>30114.32</v>
      </c>
      <c r="M1513" s="7">
        <v>0</v>
      </c>
      <c r="N1513" s="8">
        <f t="shared" si="25"/>
        <v>76841.460386930383</v>
      </c>
      <c r="O1513" s="8" t="str">
        <f t="shared" si="26"/>
        <v>Low Balance Inactive</v>
      </c>
      <c r="P1513" s="8">
        <f t="shared" si="27"/>
        <v>101136.0464517056</v>
      </c>
      <c r="Q1513" s="8" t="str">
        <f t="shared" si="28"/>
        <v>Low Salary - Low Balance</v>
      </c>
      <c r="R1513" s="8" t="str">
        <f t="shared" si="29"/>
        <v>Normal Customer</v>
      </c>
    </row>
    <row r="1514" spans="1:18" ht="12.5" x14ac:dyDescent="0.25">
      <c r="A1514" s="7">
        <v>15586974</v>
      </c>
      <c r="B1514" s="1" t="s">
        <v>1022</v>
      </c>
      <c r="C1514" s="7">
        <v>656</v>
      </c>
      <c r="D1514" s="1" t="s">
        <v>19</v>
      </c>
      <c r="E1514" s="1" t="s">
        <v>27</v>
      </c>
      <c r="F1514" s="7">
        <v>39</v>
      </c>
      <c r="G1514" s="7">
        <v>10</v>
      </c>
      <c r="H1514" s="7">
        <v>0</v>
      </c>
      <c r="I1514" s="7">
        <v>2</v>
      </c>
      <c r="J1514" s="7">
        <v>1</v>
      </c>
      <c r="K1514" s="7">
        <v>1</v>
      </c>
      <c r="L1514" s="7">
        <v>98894.64</v>
      </c>
      <c r="M1514" s="7">
        <v>0</v>
      </c>
      <c r="N1514" s="8">
        <f t="shared" si="25"/>
        <v>76863.490622133046</v>
      </c>
      <c r="O1514" s="8" t="str">
        <f t="shared" si="26"/>
        <v>Low Balance Active</v>
      </c>
      <c r="P1514" s="8">
        <f t="shared" si="27"/>
        <v>101156.40818520667</v>
      </c>
      <c r="Q1514" s="8" t="str">
        <f t="shared" si="28"/>
        <v>Low Salary - Low Balance</v>
      </c>
      <c r="R1514" s="8" t="str">
        <f t="shared" si="29"/>
        <v>Normal Customer</v>
      </c>
    </row>
    <row r="1515" spans="1:18" ht="12.5" x14ac:dyDescent="0.25">
      <c r="A1515" s="7">
        <v>15729040</v>
      </c>
      <c r="B1515" s="1" t="s">
        <v>730</v>
      </c>
      <c r="C1515" s="7">
        <v>440</v>
      </c>
      <c r="D1515" s="1" t="s">
        <v>19</v>
      </c>
      <c r="E1515" s="1" t="s">
        <v>27</v>
      </c>
      <c r="F1515" s="7">
        <v>42</v>
      </c>
      <c r="G1515" s="7">
        <v>2</v>
      </c>
      <c r="H1515" s="7">
        <v>0</v>
      </c>
      <c r="I1515" s="7">
        <v>2</v>
      </c>
      <c r="J1515" s="7">
        <v>1</v>
      </c>
      <c r="K1515" s="7">
        <v>0</v>
      </c>
      <c r="L1515" s="7">
        <v>49826.68</v>
      </c>
      <c r="M1515" s="7">
        <v>0</v>
      </c>
      <c r="N1515" s="8">
        <f t="shared" si="25"/>
        <v>76885.533492973933</v>
      </c>
      <c r="O1515" s="8" t="str">
        <f t="shared" si="26"/>
        <v>Low Balance Inactive</v>
      </c>
      <c r="P1515" s="8">
        <f t="shared" si="27"/>
        <v>101157.05681388036</v>
      </c>
      <c r="Q1515" s="8" t="str">
        <f t="shared" si="28"/>
        <v>Low Salary - Low Balance</v>
      </c>
      <c r="R1515" s="8" t="str">
        <f t="shared" si="29"/>
        <v>Normal Customer</v>
      </c>
    </row>
    <row r="1516" spans="1:18" ht="12.5" x14ac:dyDescent="0.25">
      <c r="A1516" s="7">
        <v>15788676</v>
      </c>
      <c r="B1516" s="1" t="s">
        <v>1023</v>
      </c>
      <c r="C1516" s="7">
        <v>539</v>
      </c>
      <c r="D1516" s="1" t="s">
        <v>22</v>
      </c>
      <c r="E1516" s="1" t="s">
        <v>27</v>
      </c>
      <c r="F1516" s="7">
        <v>38</v>
      </c>
      <c r="G1516" s="7">
        <v>8</v>
      </c>
      <c r="H1516" s="7">
        <v>71460.67</v>
      </c>
      <c r="I1516" s="7">
        <v>2</v>
      </c>
      <c r="J1516" s="7">
        <v>1</v>
      </c>
      <c r="K1516" s="7">
        <v>1</v>
      </c>
      <c r="L1516" s="7">
        <v>10074.049999999999</v>
      </c>
      <c r="M1516" s="7">
        <v>0</v>
      </c>
      <c r="N1516" s="8">
        <f t="shared" si="25"/>
        <v>76907.58901032705</v>
      </c>
      <c r="O1516" s="8" t="str">
        <f t="shared" si="26"/>
        <v>Low Balance Active</v>
      </c>
      <c r="P1516" s="8">
        <f t="shared" si="27"/>
        <v>101171.78153471051</v>
      </c>
      <c r="Q1516" s="8" t="str">
        <f t="shared" si="28"/>
        <v>Low Salary - Low Balance</v>
      </c>
      <c r="R1516" s="8" t="str">
        <f t="shared" si="29"/>
        <v>Normal Customer</v>
      </c>
    </row>
    <row r="1517" spans="1:18" ht="12.5" x14ac:dyDescent="0.25">
      <c r="A1517" s="7">
        <v>15602497</v>
      </c>
      <c r="B1517" s="1" t="s">
        <v>1024</v>
      </c>
      <c r="C1517" s="7">
        <v>850</v>
      </c>
      <c r="D1517" s="1" t="s">
        <v>22</v>
      </c>
      <c r="E1517" s="1" t="s">
        <v>27</v>
      </c>
      <c r="F1517" s="7">
        <v>39</v>
      </c>
      <c r="G1517" s="7">
        <v>6</v>
      </c>
      <c r="H1517" s="7">
        <v>133214.1</v>
      </c>
      <c r="I1517" s="7">
        <v>1</v>
      </c>
      <c r="J1517" s="7">
        <v>0</v>
      </c>
      <c r="K1517" s="7">
        <v>1</v>
      </c>
      <c r="L1517" s="7">
        <v>20769.88</v>
      </c>
      <c r="M1517" s="7">
        <v>0</v>
      </c>
      <c r="N1517" s="8">
        <f t="shared" si="25"/>
        <v>76909.151971305619</v>
      </c>
      <c r="O1517" s="8" t="str">
        <f t="shared" si="26"/>
        <v>High Balance Active</v>
      </c>
      <c r="P1517" s="8">
        <f t="shared" si="27"/>
        <v>101197.92148637041</v>
      </c>
      <c r="Q1517" s="8" t="str">
        <f t="shared" si="28"/>
        <v>Low Salary - High Balance</v>
      </c>
      <c r="R1517" s="8" t="str">
        <f t="shared" si="29"/>
        <v>Normal Customer</v>
      </c>
    </row>
    <row r="1518" spans="1:18" ht="12.5" x14ac:dyDescent="0.25">
      <c r="A1518" s="7">
        <v>15701333</v>
      </c>
      <c r="B1518" s="1" t="s">
        <v>746</v>
      </c>
      <c r="C1518" s="7">
        <v>646</v>
      </c>
      <c r="D1518" s="1" t="s">
        <v>19</v>
      </c>
      <c r="E1518" s="1" t="s">
        <v>20</v>
      </c>
      <c r="F1518" s="7">
        <v>37</v>
      </c>
      <c r="G1518" s="7">
        <v>7</v>
      </c>
      <c r="H1518" s="7">
        <v>96558.66</v>
      </c>
      <c r="I1518" s="7">
        <v>1</v>
      </c>
      <c r="J1518" s="7">
        <v>0</v>
      </c>
      <c r="K1518" s="7">
        <v>0</v>
      </c>
      <c r="L1518" s="7">
        <v>163427.18</v>
      </c>
      <c r="M1518" s="7">
        <v>0</v>
      </c>
      <c r="N1518" s="8">
        <f t="shared" si="25"/>
        <v>76892.990964408746</v>
      </c>
      <c r="O1518" s="8" t="str">
        <f t="shared" si="26"/>
        <v>High Balance Inactive</v>
      </c>
      <c r="P1518" s="8">
        <f t="shared" si="27"/>
        <v>101221.0064580944</v>
      </c>
      <c r="Q1518" s="8" t="str">
        <f t="shared" si="28"/>
        <v>High Salary - High Balance</v>
      </c>
      <c r="R1518" s="8" t="str">
        <f t="shared" si="29"/>
        <v>Normal Customer</v>
      </c>
    </row>
    <row r="1519" spans="1:18" ht="12.5" x14ac:dyDescent="0.25">
      <c r="A1519" s="7">
        <v>15812071</v>
      </c>
      <c r="B1519" s="1" t="s">
        <v>92</v>
      </c>
      <c r="C1519" s="7">
        <v>744</v>
      </c>
      <c r="D1519" s="1" t="s">
        <v>19</v>
      </c>
      <c r="E1519" s="1" t="s">
        <v>27</v>
      </c>
      <c r="F1519" s="7">
        <v>54</v>
      </c>
      <c r="G1519" s="7">
        <v>6</v>
      </c>
      <c r="H1519" s="7">
        <v>93806.31</v>
      </c>
      <c r="I1519" s="7">
        <v>2</v>
      </c>
      <c r="J1519" s="7">
        <v>0</v>
      </c>
      <c r="K1519" s="7">
        <v>1</v>
      </c>
      <c r="L1519" s="7">
        <v>140068.76999999999</v>
      </c>
      <c r="M1519" s="7">
        <v>0</v>
      </c>
      <c r="N1519" s="8">
        <f t="shared" si="25"/>
        <v>76887.344777490696</v>
      </c>
      <c r="O1519" s="8" t="str">
        <f t="shared" si="26"/>
        <v>High Balance Active</v>
      </c>
      <c r="P1519" s="8">
        <f t="shared" si="27"/>
        <v>101203.14651737033</v>
      </c>
      <c r="Q1519" s="8" t="str">
        <f t="shared" si="28"/>
        <v>High Salary - High Balance</v>
      </c>
      <c r="R1519" s="8" t="str">
        <f t="shared" si="29"/>
        <v>Normal Customer</v>
      </c>
    </row>
    <row r="1520" spans="1:18" ht="12.5" x14ac:dyDescent="0.25">
      <c r="A1520" s="7">
        <v>15634375</v>
      </c>
      <c r="B1520" s="1" t="s">
        <v>148</v>
      </c>
      <c r="C1520" s="7">
        <v>710</v>
      </c>
      <c r="D1520" s="1" t="s">
        <v>22</v>
      </c>
      <c r="E1520" s="1" t="s">
        <v>20</v>
      </c>
      <c r="F1520" s="7">
        <v>36</v>
      </c>
      <c r="G1520" s="7">
        <v>8</v>
      </c>
      <c r="H1520" s="7">
        <v>0</v>
      </c>
      <c r="I1520" s="7">
        <v>2</v>
      </c>
      <c r="J1520" s="7">
        <v>0</v>
      </c>
      <c r="K1520" s="7">
        <v>0</v>
      </c>
      <c r="L1520" s="7">
        <v>83206.19</v>
      </c>
      <c r="M1520" s="7">
        <v>0</v>
      </c>
      <c r="N1520" s="8">
        <f t="shared" si="25"/>
        <v>76882.485798391761</v>
      </c>
      <c r="O1520" s="8" t="str">
        <f t="shared" si="26"/>
        <v>Low Balance Inactive</v>
      </c>
      <c r="P1520" s="8">
        <f t="shared" si="27"/>
        <v>101191.98464962689</v>
      </c>
      <c r="Q1520" s="8" t="str">
        <f t="shared" si="28"/>
        <v>Low Salary - Low Balance</v>
      </c>
      <c r="R1520" s="8" t="str">
        <f t="shared" si="29"/>
        <v>Normal Customer</v>
      </c>
    </row>
    <row r="1521" spans="1:18" ht="12.5" x14ac:dyDescent="0.25">
      <c r="A1521" s="7">
        <v>15738267</v>
      </c>
      <c r="B1521" s="1" t="s">
        <v>1025</v>
      </c>
      <c r="C1521" s="7">
        <v>544</v>
      </c>
      <c r="D1521" s="1" t="s">
        <v>19</v>
      </c>
      <c r="E1521" s="1" t="s">
        <v>20</v>
      </c>
      <c r="F1521" s="7">
        <v>64</v>
      </c>
      <c r="G1521" s="7">
        <v>3</v>
      </c>
      <c r="H1521" s="7">
        <v>124043.8</v>
      </c>
      <c r="I1521" s="7">
        <v>1</v>
      </c>
      <c r="J1521" s="7">
        <v>1</v>
      </c>
      <c r="K1521" s="7">
        <v>1</v>
      </c>
      <c r="L1521" s="7">
        <v>111402.97</v>
      </c>
      <c r="M1521" s="7">
        <v>1</v>
      </c>
      <c r="N1521" s="8">
        <f t="shared" si="25"/>
        <v>76904.572120080469</v>
      </c>
      <c r="O1521" s="8" t="str">
        <f t="shared" si="26"/>
        <v>High Balance Active</v>
      </c>
      <c r="P1521" s="8">
        <f t="shared" si="27"/>
        <v>101197.15149669659</v>
      </c>
      <c r="Q1521" s="8" t="str">
        <f t="shared" si="28"/>
        <v>High Salary - High Balance</v>
      </c>
      <c r="R1521" s="8" t="str">
        <f t="shared" si="29"/>
        <v>Normal Customer</v>
      </c>
    </row>
    <row r="1522" spans="1:18" ht="12.5" x14ac:dyDescent="0.25">
      <c r="A1522" s="7">
        <v>15786800</v>
      </c>
      <c r="B1522" s="1" t="s">
        <v>1026</v>
      </c>
      <c r="C1522" s="7">
        <v>723</v>
      </c>
      <c r="D1522" s="1" t="s">
        <v>30</v>
      </c>
      <c r="E1522" s="1" t="s">
        <v>27</v>
      </c>
      <c r="F1522" s="7">
        <v>52</v>
      </c>
      <c r="G1522" s="7">
        <v>5</v>
      </c>
      <c r="H1522" s="7">
        <v>131695</v>
      </c>
      <c r="I1522" s="7">
        <v>1</v>
      </c>
      <c r="J1522" s="7">
        <v>0</v>
      </c>
      <c r="K1522" s="7">
        <v>1</v>
      </c>
      <c r="L1522" s="7">
        <v>92873.5</v>
      </c>
      <c r="M1522" s="7">
        <v>1</v>
      </c>
      <c r="N1522" s="8">
        <f t="shared" si="25"/>
        <v>76891.026364942561</v>
      </c>
      <c r="O1522" s="8" t="str">
        <f t="shared" si="26"/>
        <v>High Balance Active</v>
      </c>
      <c r="P1522" s="8">
        <f t="shared" si="27"/>
        <v>101194.21879023012</v>
      </c>
      <c r="Q1522" s="8" t="str">
        <f t="shared" si="28"/>
        <v>Low Salary - High Balance</v>
      </c>
      <c r="R1522" s="8" t="str">
        <f t="shared" si="29"/>
        <v>Normal Customer</v>
      </c>
    </row>
    <row r="1523" spans="1:18" ht="12.5" x14ac:dyDescent="0.25">
      <c r="A1523" s="7">
        <v>15591130</v>
      </c>
      <c r="B1523" s="1" t="s">
        <v>1027</v>
      </c>
      <c r="C1523" s="7">
        <v>507</v>
      </c>
      <c r="D1523" s="1" t="s">
        <v>22</v>
      </c>
      <c r="E1523" s="1" t="s">
        <v>20</v>
      </c>
      <c r="F1523" s="7">
        <v>29</v>
      </c>
      <c r="G1523" s="7">
        <v>6</v>
      </c>
      <c r="H1523" s="7">
        <v>0</v>
      </c>
      <c r="I1523" s="7">
        <v>2</v>
      </c>
      <c r="J1523" s="7">
        <v>0</v>
      </c>
      <c r="K1523" s="7">
        <v>1</v>
      </c>
      <c r="L1523" s="7">
        <v>94780.9</v>
      </c>
      <c r="M1523" s="7">
        <v>0</v>
      </c>
      <c r="N1523" s="8">
        <f t="shared" si="25"/>
        <v>76875.273569991405</v>
      </c>
      <c r="O1523" s="8" t="str">
        <f t="shared" si="26"/>
        <v>Low Balance Active</v>
      </c>
      <c r="P1523" s="8">
        <f t="shared" si="27"/>
        <v>101196.61048864642</v>
      </c>
      <c r="Q1523" s="8" t="str">
        <f t="shared" si="28"/>
        <v>Low Salary - Low Balance</v>
      </c>
      <c r="R1523" s="8" t="str">
        <f t="shared" si="29"/>
        <v>Normal Customer</v>
      </c>
    </row>
    <row r="1524" spans="1:18" ht="12.5" x14ac:dyDescent="0.25">
      <c r="A1524" s="7">
        <v>15720662</v>
      </c>
      <c r="B1524" s="1" t="s">
        <v>1028</v>
      </c>
      <c r="C1524" s="7">
        <v>787</v>
      </c>
      <c r="D1524" s="1" t="s">
        <v>19</v>
      </c>
      <c r="E1524" s="1" t="s">
        <v>20</v>
      </c>
      <c r="F1524" s="7">
        <v>35</v>
      </c>
      <c r="G1524" s="7">
        <v>1</v>
      </c>
      <c r="H1524" s="7">
        <v>106266.8</v>
      </c>
      <c r="I1524" s="7">
        <v>1</v>
      </c>
      <c r="J1524" s="7">
        <v>1</v>
      </c>
      <c r="K1524" s="7">
        <v>1</v>
      </c>
      <c r="L1524" s="7">
        <v>16607.150000000001</v>
      </c>
      <c r="M1524" s="7">
        <v>0</v>
      </c>
      <c r="N1524" s="8">
        <f t="shared" si="25"/>
        <v>76897.376868890206</v>
      </c>
      <c r="O1524" s="8" t="str">
        <f t="shared" si="26"/>
        <v>High Balance Active</v>
      </c>
      <c r="P1524" s="8">
        <f t="shared" si="27"/>
        <v>101198.45514376104</v>
      </c>
      <c r="Q1524" s="8" t="str">
        <f t="shared" si="28"/>
        <v>Low Salary - High Balance</v>
      </c>
      <c r="R1524" s="8" t="str">
        <f t="shared" si="29"/>
        <v>Normal Customer</v>
      </c>
    </row>
    <row r="1525" spans="1:18" ht="12.5" x14ac:dyDescent="0.25">
      <c r="A1525" s="7">
        <v>15751531</v>
      </c>
      <c r="B1525" s="1" t="s">
        <v>626</v>
      </c>
      <c r="C1525" s="7">
        <v>598</v>
      </c>
      <c r="D1525" s="1" t="s">
        <v>22</v>
      </c>
      <c r="E1525" s="1" t="s">
        <v>27</v>
      </c>
      <c r="F1525" s="7">
        <v>41</v>
      </c>
      <c r="G1525" s="7">
        <v>8</v>
      </c>
      <c r="H1525" s="7">
        <v>0</v>
      </c>
      <c r="I1525" s="7">
        <v>2</v>
      </c>
      <c r="J1525" s="7">
        <v>1</v>
      </c>
      <c r="K1525" s="7">
        <v>1</v>
      </c>
      <c r="L1525" s="7">
        <v>161954.43</v>
      </c>
      <c r="M1525" s="7">
        <v>0</v>
      </c>
      <c r="N1525" s="8">
        <f t="shared" si="25"/>
        <v>76888.930097785487</v>
      </c>
      <c r="O1525" s="8" t="str">
        <f t="shared" si="26"/>
        <v>Low Balance Active</v>
      </c>
      <c r="P1525" s="8">
        <f t="shared" si="27"/>
        <v>101222.7839631869</v>
      </c>
      <c r="Q1525" s="8" t="str">
        <f t="shared" si="28"/>
        <v>High Salary - Low Balance</v>
      </c>
      <c r="R1525" s="8" t="str">
        <f t="shared" si="29"/>
        <v>Normal Customer</v>
      </c>
    </row>
    <row r="1526" spans="1:18" ht="12.5" x14ac:dyDescent="0.25">
      <c r="A1526" s="7">
        <v>15653595</v>
      </c>
      <c r="B1526" s="1" t="s">
        <v>322</v>
      </c>
      <c r="C1526" s="7">
        <v>796</v>
      </c>
      <c r="D1526" s="1" t="s">
        <v>19</v>
      </c>
      <c r="E1526" s="1" t="s">
        <v>27</v>
      </c>
      <c r="F1526" s="7">
        <v>51</v>
      </c>
      <c r="G1526" s="7">
        <v>6</v>
      </c>
      <c r="H1526" s="7">
        <v>0</v>
      </c>
      <c r="I1526" s="7">
        <v>2</v>
      </c>
      <c r="J1526" s="7">
        <v>0</v>
      </c>
      <c r="K1526" s="7">
        <v>1</v>
      </c>
      <c r="L1526" s="7">
        <v>194733.28</v>
      </c>
      <c r="M1526" s="7">
        <v>0</v>
      </c>
      <c r="N1526" s="8">
        <f t="shared" si="25"/>
        <v>76911.050043153082</v>
      </c>
      <c r="O1526" s="8" t="str">
        <f t="shared" si="26"/>
        <v>Low Balance Active</v>
      </c>
      <c r="P1526" s="8">
        <f t="shared" si="27"/>
        <v>101205.31225834318</v>
      </c>
      <c r="Q1526" s="8" t="str">
        <f t="shared" si="28"/>
        <v>High Salary - Low Balance</v>
      </c>
      <c r="R1526" s="8" t="str">
        <f t="shared" si="29"/>
        <v>Normal Customer</v>
      </c>
    </row>
    <row r="1527" spans="1:18" ht="12.5" x14ac:dyDescent="0.25">
      <c r="A1527" s="7">
        <v>15568360</v>
      </c>
      <c r="B1527" s="1" t="s">
        <v>1029</v>
      </c>
      <c r="C1527" s="7">
        <v>569</v>
      </c>
      <c r="D1527" s="1" t="s">
        <v>22</v>
      </c>
      <c r="E1527" s="1" t="s">
        <v>20</v>
      </c>
      <c r="F1527" s="7">
        <v>41</v>
      </c>
      <c r="G1527" s="7">
        <v>4</v>
      </c>
      <c r="H1527" s="7">
        <v>139840.4</v>
      </c>
      <c r="I1527" s="7">
        <v>1</v>
      </c>
      <c r="J1527" s="7">
        <v>1</v>
      </c>
      <c r="K1527" s="7">
        <v>1</v>
      </c>
      <c r="L1527" s="7">
        <v>163524.70000000001</v>
      </c>
      <c r="M1527" s="7">
        <v>0</v>
      </c>
      <c r="N1527" s="8">
        <f t="shared" si="25"/>
        <v>76933.182719424498</v>
      </c>
      <c r="O1527" s="8" t="str">
        <f t="shared" si="26"/>
        <v>High Balance Active</v>
      </c>
      <c r="P1527" s="8">
        <f t="shared" si="27"/>
        <v>101178.39773525206</v>
      </c>
      <c r="Q1527" s="8" t="str">
        <f t="shared" si="28"/>
        <v>High Salary - High Balance</v>
      </c>
      <c r="R1527" s="8" t="str">
        <f t="shared" si="29"/>
        <v>Normal Customer</v>
      </c>
    </row>
    <row r="1528" spans="1:18" ht="12.5" x14ac:dyDescent="0.25">
      <c r="A1528" s="7">
        <v>15781210</v>
      </c>
      <c r="B1528" s="1" t="s">
        <v>945</v>
      </c>
      <c r="C1528" s="7">
        <v>711</v>
      </c>
      <c r="D1528" s="1" t="s">
        <v>19</v>
      </c>
      <c r="E1528" s="1" t="s">
        <v>27</v>
      </c>
      <c r="F1528" s="7">
        <v>34</v>
      </c>
      <c r="G1528" s="7">
        <v>8</v>
      </c>
      <c r="H1528" s="7">
        <v>0</v>
      </c>
      <c r="I1528" s="7">
        <v>2</v>
      </c>
      <c r="J1528" s="7">
        <v>0</v>
      </c>
      <c r="K1528" s="7">
        <v>0</v>
      </c>
      <c r="L1528" s="7">
        <v>48260.19</v>
      </c>
      <c r="M1528" s="7">
        <v>0</v>
      </c>
      <c r="N1528" s="8">
        <f t="shared" si="25"/>
        <v>76915.074712147412</v>
      </c>
      <c r="O1528" s="8" t="str">
        <f t="shared" si="26"/>
        <v>Low Balance Inactive</v>
      </c>
      <c r="P1528" s="8">
        <f t="shared" si="27"/>
        <v>101160.45118883158</v>
      </c>
      <c r="Q1528" s="8" t="str">
        <f t="shared" si="28"/>
        <v>Low Salary - Low Balance</v>
      </c>
      <c r="R1528" s="8" t="str">
        <f t="shared" si="29"/>
        <v>Normal Customer</v>
      </c>
    </row>
    <row r="1529" spans="1:18" ht="12.5" x14ac:dyDescent="0.25">
      <c r="A1529" s="7">
        <v>15668058</v>
      </c>
      <c r="B1529" s="1" t="s">
        <v>728</v>
      </c>
      <c r="C1529" s="7">
        <v>661</v>
      </c>
      <c r="D1529" s="1" t="s">
        <v>30</v>
      </c>
      <c r="E1529" s="1" t="s">
        <v>27</v>
      </c>
      <c r="F1529" s="7">
        <v>35</v>
      </c>
      <c r="G1529" s="7">
        <v>8</v>
      </c>
      <c r="H1529" s="7">
        <v>124098.5</v>
      </c>
      <c r="I1529" s="7">
        <v>1</v>
      </c>
      <c r="J1529" s="7">
        <v>1</v>
      </c>
      <c r="K1529" s="7">
        <v>0</v>
      </c>
      <c r="L1529" s="7">
        <v>86678.48</v>
      </c>
      <c r="M1529" s="7">
        <v>0</v>
      </c>
      <c r="N1529" s="8">
        <f t="shared" si="25"/>
        <v>76937.221292830436</v>
      </c>
      <c r="O1529" s="8" t="str">
        <f t="shared" si="26"/>
        <v>High Balance Inactive</v>
      </c>
      <c r="P1529" s="8">
        <f t="shared" si="27"/>
        <v>101175.68305211658</v>
      </c>
      <c r="Q1529" s="8" t="str">
        <f t="shared" si="28"/>
        <v>Low Salary - High Balance</v>
      </c>
      <c r="R1529" s="8" t="str">
        <f t="shared" si="29"/>
        <v>Normal Customer</v>
      </c>
    </row>
    <row r="1530" spans="1:18" ht="12.5" x14ac:dyDescent="0.25">
      <c r="A1530" s="7">
        <v>15597131</v>
      </c>
      <c r="B1530" s="1" t="s">
        <v>133</v>
      </c>
      <c r="C1530" s="7">
        <v>415</v>
      </c>
      <c r="D1530" s="1" t="s">
        <v>19</v>
      </c>
      <c r="E1530" s="1" t="s">
        <v>27</v>
      </c>
      <c r="F1530" s="7">
        <v>32</v>
      </c>
      <c r="G1530" s="7">
        <v>5</v>
      </c>
      <c r="H1530" s="7">
        <v>145807.6</v>
      </c>
      <c r="I1530" s="7">
        <v>1</v>
      </c>
      <c r="J1530" s="7">
        <v>1</v>
      </c>
      <c r="K1530" s="7">
        <v>1</v>
      </c>
      <c r="L1530" s="7">
        <v>3064.65</v>
      </c>
      <c r="M1530" s="7">
        <v>0</v>
      </c>
      <c r="N1530" s="8">
        <f t="shared" si="25"/>
        <v>76923.637975230449</v>
      </c>
      <c r="O1530" s="8" t="str">
        <f t="shared" si="26"/>
        <v>High Balance Active</v>
      </c>
      <c r="P1530" s="8">
        <f t="shared" si="27"/>
        <v>101179.85851382515</v>
      </c>
      <c r="Q1530" s="8" t="str">
        <f t="shared" si="28"/>
        <v>Low Salary - High Balance</v>
      </c>
      <c r="R1530" s="8" t="str">
        <f t="shared" si="29"/>
        <v>Normal Customer</v>
      </c>
    </row>
    <row r="1531" spans="1:18" ht="12.5" x14ac:dyDescent="0.25">
      <c r="A1531" s="7">
        <v>15697283</v>
      </c>
      <c r="B1531" s="1" t="s">
        <v>493</v>
      </c>
      <c r="C1531" s="7">
        <v>578</v>
      </c>
      <c r="D1531" s="1" t="s">
        <v>22</v>
      </c>
      <c r="E1531" s="1" t="s">
        <v>27</v>
      </c>
      <c r="F1531" s="7">
        <v>23</v>
      </c>
      <c r="G1531" s="7">
        <v>8</v>
      </c>
      <c r="H1531" s="7">
        <v>0</v>
      </c>
      <c r="I1531" s="7">
        <v>2</v>
      </c>
      <c r="J1531" s="7">
        <v>1</v>
      </c>
      <c r="K1531" s="7">
        <v>0</v>
      </c>
      <c r="L1531" s="7">
        <v>112124.98</v>
      </c>
      <c r="M1531" s="7">
        <v>0</v>
      </c>
      <c r="N1531" s="8">
        <f t="shared" si="25"/>
        <v>76903.792408527836</v>
      </c>
      <c r="O1531" s="8" t="str">
        <f t="shared" si="26"/>
        <v>Low Balance Inactive</v>
      </c>
      <c r="P1531" s="8">
        <f t="shared" si="27"/>
        <v>101208.12564390691</v>
      </c>
      <c r="Q1531" s="8" t="str">
        <f t="shared" si="28"/>
        <v>High Salary - Low Balance</v>
      </c>
      <c r="R1531" s="8" t="str">
        <f t="shared" si="29"/>
        <v>Normal Customer</v>
      </c>
    </row>
    <row r="1532" spans="1:18" ht="12.5" x14ac:dyDescent="0.25">
      <c r="A1532" s="7">
        <v>15640953</v>
      </c>
      <c r="B1532" s="1" t="s">
        <v>1030</v>
      </c>
      <c r="C1532" s="7">
        <v>611</v>
      </c>
      <c r="D1532" s="1" t="s">
        <v>19</v>
      </c>
      <c r="E1532" s="1" t="s">
        <v>20</v>
      </c>
      <c r="F1532" s="7">
        <v>26</v>
      </c>
      <c r="G1532" s="7">
        <v>2</v>
      </c>
      <c r="H1532" s="7">
        <v>107508.9</v>
      </c>
      <c r="I1532" s="7">
        <v>2</v>
      </c>
      <c r="J1532" s="7">
        <v>1</v>
      </c>
      <c r="K1532" s="7">
        <v>1</v>
      </c>
      <c r="L1532" s="7">
        <v>120801.65</v>
      </c>
      <c r="M1532" s="7">
        <v>0</v>
      </c>
      <c r="N1532" s="8">
        <f t="shared" ref="N1532:N1786" si="30">AVERAGE(H1532:H6531)</f>
        <v>76925.954884726263</v>
      </c>
      <c r="O1532" s="8" t="str">
        <f t="shared" ref="O1532:O1786" si="31">IF(AND(H1532&gt;=N1531,K1532=1),"High Balance Active",IF(AND(H1532&gt;=N1531,K1532=0),"High Balance Inactive",IF(AND(H1532&lt;N1531,K1532=1),"Low Balance Active","Low Balance Inactive")))</f>
        <v>High Balance Active</v>
      </c>
      <c r="P1532" s="8">
        <f t="shared" ref="P1532:P1786" si="32">AVERAGE(L1532:L6531)</f>
        <v>101204.97957636914</v>
      </c>
      <c r="Q1532" s="8" t="str">
        <f t="shared" ref="Q1532:Q1786" si="33">IF(AND(L1532&gt;=P1531,H1532&lt;N1531),"High Salary - Low Balance",IF(AND(L1532&gt;=P1531,H1532&gt;=N1531),"High Salary - High Balance",IF(AND(L1532&lt;P1531,H1532&gt;=N1531),"Low Salary - High Balance","Low Salary - Low Balance")))</f>
        <v>High Salary - High Balance</v>
      </c>
      <c r="R1532" s="8" t="str">
        <f t="shared" ref="R1532:R1786" si="34">IF(AND(H1532&gt;=N1531,K1532=0,M1532=1),"At - Risk Premium Customer","Normal Customer")</f>
        <v>Normal Customer</v>
      </c>
    </row>
    <row r="1533" spans="1:18" ht="12.5" x14ac:dyDescent="0.25">
      <c r="A1533" s="7">
        <v>15715031</v>
      </c>
      <c r="B1533" s="1" t="s">
        <v>296</v>
      </c>
      <c r="C1533" s="7">
        <v>600</v>
      </c>
      <c r="D1533" s="1" t="s">
        <v>19</v>
      </c>
      <c r="E1533" s="1" t="s">
        <v>20</v>
      </c>
      <c r="F1533" s="7">
        <v>28</v>
      </c>
      <c r="G1533" s="7">
        <v>6</v>
      </c>
      <c r="H1533" s="7">
        <v>0</v>
      </c>
      <c r="I1533" s="7">
        <v>2</v>
      </c>
      <c r="J1533" s="7">
        <v>0</v>
      </c>
      <c r="K1533" s="7">
        <v>1</v>
      </c>
      <c r="L1533" s="7">
        <v>52193.23</v>
      </c>
      <c r="M1533" s="7">
        <v>0</v>
      </c>
      <c r="N1533" s="8">
        <f t="shared" si="30"/>
        <v>76917.138815220562</v>
      </c>
      <c r="O1533" s="8" t="str">
        <f t="shared" si="31"/>
        <v>Low Balance Active</v>
      </c>
      <c r="P1533" s="8">
        <f t="shared" si="32"/>
        <v>101199.3304929377</v>
      </c>
      <c r="Q1533" s="8" t="str">
        <f t="shared" si="33"/>
        <v>Low Salary - Low Balance</v>
      </c>
      <c r="R1533" s="8" t="str">
        <f t="shared" si="34"/>
        <v>Normal Customer</v>
      </c>
    </row>
    <row r="1534" spans="1:18" ht="12.5" x14ac:dyDescent="0.25">
      <c r="A1534" s="7">
        <v>15589660</v>
      </c>
      <c r="B1534" s="1" t="s">
        <v>1031</v>
      </c>
      <c r="C1534" s="7">
        <v>661</v>
      </c>
      <c r="D1534" s="1" t="s">
        <v>30</v>
      </c>
      <c r="E1534" s="1" t="s">
        <v>20</v>
      </c>
      <c r="F1534" s="7">
        <v>32</v>
      </c>
      <c r="G1534" s="7">
        <v>1</v>
      </c>
      <c r="H1534" s="7">
        <v>145980.20000000001</v>
      </c>
      <c r="I1534" s="7">
        <v>1</v>
      </c>
      <c r="J1534" s="7">
        <v>0</v>
      </c>
      <c r="K1534" s="7">
        <v>1</v>
      </c>
      <c r="L1534" s="7">
        <v>56636.28</v>
      </c>
      <c r="M1534" s="7">
        <v>0</v>
      </c>
      <c r="N1534" s="8">
        <f t="shared" si="30"/>
        <v>76939.317920991962</v>
      </c>
      <c r="O1534" s="8" t="str">
        <f t="shared" si="31"/>
        <v>High Balance Active</v>
      </c>
      <c r="P1534" s="8">
        <f t="shared" si="32"/>
        <v>101213.46143310292</v>
      </c>
      <c r="Q1534" s="8" t="str">
        <f t="shared" si="33"/>
        <v>Low Salary - High Balance</v>
      </c>
      <c r="R1534" s="8" t="str">
        <f t="shared" si="34"/>
        <v>Normal Customer</v>
      </c>
    </row>
    <row r="1535" spans="1:18" ht="12.5" x14ac:dyDescent="0.25">
      <c r="A1535" s="7">
        <v>15769818</v>
      </c>
      <c r="B1535" s="1" t="s">
        <v>716</v>
      </c>
      <c r="C1535" s="7">
        <v>850</v>
      </c>
      <c r="D1535" s="1" t="s">
        <v>19</v>
      </c>
      <c r="E1535" s="1" t="s">
        <v>20</v>
      </c>
      <c r="F1535" s="7">
        <v>37</v>
      </c>
      <c r="G1535" s="7">
        <v>3</v>
      </c>
      <c r="H1535" s="7">
        <v>212778.2</v>
      </c>
      <c r="I1535" s="7">
        <v>1</v>
      </c>
      <c r="J1535" s="7">
        <v>0</v>
      </c>
      <c r="K1535" s="7">
        <v>1</v>
      </c>
      <c r="L1535" s="7">
        <v>69372.88</v>
      </c>
      <c r="M1535" s="7">
        <v>0</v>
      </c>
      <c r="N1535" s="8">
        <f t="shared" si="30"/>
        <v>76919.404196711897</v>
      </c>
      <c r="O1535" s="8" t="str">
        <f t="shared" si="31"/>
        <v>High Balance Active</v>
      </c>
      <c r="P1535" s="8">
        <f t="shared" si="32"/>
        <v>101226.31899913496</v>
      </c>
      <c r="Q1535" s="8" t="str">
        <f t="shared" si="33"/>
        <v>Low Salary - High Balance</v>
      </c>
      <c r="R1535" s="8" t="str">
        <f t="shared" si="34"/>
        <v>Normal Customer</v>
      </c>
    </row>
    <row r="1536" spans="1:18" ht="12.5" x14ac:dyDescent="0.25">
      <c r="A1536" s="7">
        <v>15782736</v>
      </c>
      <c r="B1536" s="1" t="s">
        <v>1032</v>
      </c>
      <c r="C1536" s="7">
        <v>573</v>
      </c>
      <c r="D1536" s="1" t="s">
        <v>30</v>
      </c>
      <c r="E1536" s="1" t="s">
        <v>20</v>
      </c>
      <c r="F1536" s="7">
        <v>47</v>
      </c>
      <c r="G1536" s="7">
        <v>4</v>
      </c>
      <c r="H1536" s="7">
        <v>152522.5</v>
      </c>
      <c r="I1536" s="7">
        <v>1</v>
      </c>
      <c r="J1536" s="7">
        <v>0</v>
      </c>
      <c r="K1536" s="7">
        <v>1</v>
      </c>
      <c r="L1536" s="7">
        <v>164038.07</v>
      </c>
      <c r="M1536" s="7">
        <v>1</v>
      </c>
      <c r="N1536" s="8">
        <f t="shared" si="30"/>
        <v>76880.20662146571</v>
      </c>
      <c r="O1536" s="8" t="str">
        <f t="shared" si="31"/>
        <v>High Balance Active</v>
      </c>
      <c r="P1536" s="8">
        <f t="shared" si="32"/>
        <v>101235.50925851152</v>
      </c>
      <c r="Q1536" s="8" t="str">
        <f t="shared" si="33"/>
        <v>High Salary - High Balance</v>
      </c>
      <c r="R1536" s="8" t="str">
        <f t="shared" si="34"/>
        <v>Normal Customer</v>
      </c>
    </row>
    <row r="1537" spans="1:18" ht="12.5" x14ac:dyDescent="0.25">
      <c r="A1537" s="7">
        <v>15614818</v>
      </c>
      <c r="B1537" s="1" t="s">
        <v>86</v>
      </c>
      <c r="C1537" s="7">
        <v>764</v>
      </c>
      <c r="D1537" s="1" t="s">
        <v>22</v>
      </c>
      <c r="E1537" s="1" t="s">
        <v>20</v>
      </c>
      <c r="F1537" s="7">
        <v>33</v>
      </c>
      <c r="G1537" s="7">
        <v>9</v>
      </c>
      <c r="H1537" s="7">
        <v>168964.8</v>
      </c>
      <c r="I1537" s="7">
        <v>1</v>
      </c>
      <c r="J1537" s="7">
        <v>0</v>
      </c>
      <c r="K1537" s="7">
        <v>1</v>
      </c>
      <c r="L1537" s="7">
        <v>118982.51</v>
      </c>
      <c r="M1537" s="7">
        <v>0</v>
      </c>
      <c r="N1537" s="8">
        <f t="shared" si="30"/>
        <v>76858.376233766263</v>
      </c>
      <c r="O1537" s="8" t="str">
        <f t="shared" si="31"/>
        <v>High Balance Active</v>
      </c>
      <c r="P1537" s="8">
        <f t="shared" si="32"/>
        <v>101217.38442135671</v>
      </c>
      <c r="Q1537" s="8" t="str">
        <f t="shared" si="33"/>
        <v>High Salary - High Balance</v>
      </c>
      <c r="R1537" s="8" t="str">
        <f t="shared" si="34"/>
        <v>Normal Customer</v>
      </c>
    </row>
    <row r="1538" spans="1:18" ht="12.5" x14ac:dyDescent="0.25">
      <c r="A1538" s="7">
        <v>15794014</v>
      </c>
      <c r="B1538" s="1" t="s">
        <v>744</v>
      </c>
      <c r="C1538" s="7">
        <v>838</v>
      </c>
      <c r="D1538" s="1" t="s">
        <v>19</v>
      </c>
      <c r="E1538" s="1" t="s">
        <v>20</v>
      </c>
      <c r="F1538" s="7">
        <v>34</v>
      </c>
      <c r="G1538" s="7">
        <v>8</v>
      </c>
      <c r="H1538" s="7">
        <v>0</v>
      </c>
      <c r="I1538" s="7">
        <v>2</v>
      </c>
      <c r="J1538" s="7">
        <v>1</v>
      </c>
      <c r="K1538" s="7">
        <v>0</v>
      </c>
      <c r="L1538" s="7">
        <v>27472.07</v>
      </c>
      <c r="M1538" s="7">
        <v>0</v>
      </c>
      <c r="N1538" s="8">
        <f t="shared" si="30"/>
        <v>76831.786619515056</v>
      </c>
      <c r="O1538" s="8" t="str">
        <f t="shared" si="31"/>
        <v>Low Balance Inactive</v>
      </c>
      <c r="P1538" s="8">
        <f t="shared" si="32"/>
        <v>101212.25592090096</v>
      </c>
      <c r="Q1538" s="8" t="str">
        <f t="shared" si="33"/>
        <v>Low Salary - Low Balance</v>
      </c>
      <c r="R1538" s="8" t="str">
        <f t="shared" si="34"/>
        <v>Normal Customer</v>
      </c>
    </row>
    <row r="1539" spans="1:18" ht="12.5" x14ac:dyDescent="0.25">
      <c r="A1539" s="7">
        <v>15732448</v>
      </c>
      <c r="B1539" s="1" t="s">
        <v>869</v>
      </c>
      <c r="C1539" s="7">
        <v>821</v>
      </c>
      <c r="D1539" s="1" t="s">
        <v>19</v>
      </c>
      <c r="E1539" s="1" t="s">
        <v>20</v>
      </c>
      <c r="F1539" s="7">
        <v>28</v>
      </c>
      <c r="G1539" s="7">
        <v>8</v>
      </c>
      <c r="H1539" s="7">
        <v>0</v>
      </c>
      <c r="I1539" s="7">
        <v>1</v>
      </c>
      <c r="J1539" s="7">
        <v>1</v>
      </c>
      <c r="K1539" s="7">
        <v>1</v>
      </c>
      <c r="L1539" s="7">
        <v>36754.129999999997</v>
      </c>
      <c r="M1539" s="7">
        <v>0</v>
      </c>
      <c r="N1539" s="8">
        <f t="shared" si="30"/>
        <v>76853.973101357245</v>
      </c>
      <c r="O1539" s="8" t="str">
        <f t="shared" si="31"/>
        <v>Low Balance Active</v>
      </c>
      <c r="P1539" s="8">
        <f t="shared" si="32"/>
        <v>101233.54965059225</v>
      </c>
      <c r="Q1539" s="8" t="str">
        <f t="shared" si="33"/>
        <v>Low Salary - Low Balance</v>
      </c>
      <c r="R1539" s="8" t="str">
        <f t="shared" si="34"/>
        <v>Normal Customer</v>
      </c>
    </row>
    <row r="1540" spans="1:18" ht="12.5" x14ac:dyDescent="0.25">
      <c r="A1540" s="7">
        <v>15723411</v>
      </c>
      <c r="B1540" s="1" t="s">
        <v>811</v>
      </c>
      <c r="C1540" s="7">
        <v>607</v>
      </c>
      <c r="D1540" s="1" t="s">
        <v>22</v>
      </c>
      <c r="E1540" s="1" t="s">
        <v>20</v>
      </c>
      <c r="F1540" s="7">
        <v>36</v>
      </c>
      <c r="G1540" s="7">
        <v>4</v>
      </c>
      <c r="H1540" s="7">
        <v>98266.3</v>
      </c>
      <c r="I1540" s="7">
        <v>1</v>
      </c>
      <c r="J1540" s="7">
        <v>1</v>
      </c>
      <c r="K1540" s="7">
        <v>1</v>
      </c>
      <c r="L1540" s="7">
        <v>46416.36</v>
      </c>
      <c r="M1540" s="7">
        <v>0</v>
      </c>
      <c r="N1540" s="8">
        <f t="shared" si="30"/>
        <v>76876.172400346666</v>
      </c>
      <c r="O1540" s="8" t="str">
        <f t="shared" si="31"/>
        <v>High Balance Active</v>
      </c>
      <c r="P1540" s="8">
        <f t="shared" si="32"/>
        <v>101252.17455517068</v>
      </c>
      <c r="Q1540" s="8" t="str">
        <f t="shared" si="33"/>
        <v>Low Salary - High Balance</v>
      </c>
      <c r="R1540" s="8" t="str">
        <f t="shared" si="34"/>
        <v>Normal Customer</v>
      </c>
    </row>
    <row r="1541" spans="1:18" ht="12.5" x14ac:dyDescent="0.25">
      <c r="A1541" s="7">
        <v>15797686</v>
      </c>
      <c r="B1541" s="1" t="s">
        <v>1033</v>
      </c>
      <c r="C1541" s="7">
        <v>558</v>
      </c>
      <c r="D1541" s="1" t="s">
        <v>19</v>
      </c>
      <c r="E1541" s="1" t="s">
        <v>27</v>
      </c>
      <c r="F1541" s="7">
        <v>38</v>
      </c>
      <c r="G1541" s="7">
        <v>8</v>
      </c>
      <c r="H1541" s="7">
        <v>113000.9</v>
      </c>
      <c r="I1541" s="7">
        <v>1</v>
      </c>
      <c r="J1541" s="7">
        <v>1</v>
      </c>
      <c r="K1541" s="7">
        <v>1</v>
      </c>
      <c r="L1541" s="7">
        <v>152872.39000000001</v>
      </c>
      <c r="M1541" s="7">
        <v>0</v>
      </c>
      <c r="N1541" s="8">
        <f t="shared" si="30"/>
        <v>76869.992068766296</v>
      </c>
      <c r="O1541" s="8" t="str">
        <f t="shared" si="31"/>
        <v>High Balance Active</v>
      </c>
      <c r="P1541" s="8">
        <f t="shared" si="32"/>
        <v>101268.01847731897</v>
      </c>
      <c r="Q1541" s="8" t="str">
        <f t="shared" si="33"/>
        <v>High Salary - High Balance</v>
      </c>
      <c r="R1541" s="8" t="str">
        <f t="shared" si="34"/>
        <v>Normal Customer</v>
      </c>
    </row>
    <row r="1542" spans="1:18" ht="12.5" x14ac:dyDescent="0.25">
      <c r="A1542" s="7">
        <v>15605950</v>
      </c>
      <c r="B1542" s="1" t="s">
        <v>1034</v>
      </c>
      <c r="C1542" s="7">
        <v>530</v>
      </c>
      <c r="D1542" s="1" t="s">
        <v>30</v>
      </c>
      <c r="E1542" s="1" t="s">
        <v>27</v>
      </c>
      <c r="F1542" s="7">
        <v>23</v>
      </c>
      <c r="G1542" s="7">
        <v>1</v>
      </c>
      <c r="H1542" s="7">
        <v>137060.9</v>
      </c>
      <c r="I1542" s="7">
        <v>2</v>
      </c>
      <c r="J1542" s="7">
        <v>1</v>
      </c>
      <c r="K1542" s="7">
        <v>1</v>
      </c>
      <c r="L1542" s="7">
        <v>165227.23000000001</v>
      </c>
      <c r="M1542" s="7">
        <v>0</v>
      </c>
      <c r="N1542" s="8">
        <f t="shared" si="30"/>
        <v>76859.54960982663</v>
      </c>
      <c r="O1542" s="8" t="str">
        <f t="shared" si="31"/>
        <v>High Balance Active</v>
      </c>
      <c r="P1542" s="8">
        <f t="shared" si="32"/>
        <v>101253.10391907544</v>
      </c>
      <c r="Q1542" s="8" t="str">
        <f t="shared" si="33"/>
        <v>High Salary - High Balance</v>
      </c>
      <c r="R1542" s="8" t="str">
        <f t="shared" si="34"/>
        <v>Normal Customer</v>
      </c>
    </row>
    <row r="1543" spans="1:18" ht="12.5" x14ac:dyDescent="0.25">
      <c r="A1543" s="7">
        <v>15812497</v>
      </c>
      <c r="B1543" s="1" t="s">
        <v>1035</v>
      </c>
      <c r="C1543" s="7">
        <v>654</v>
      </c>
      <c r="D1543" s="1" t="s">
        <v>30</v>
      </c>
      <c r="E1543" s="1" t="s">
        <v>27</v>
      </c>
      <c r="F1543" s="7">
        <v>37</v>
      </c>
      <c r="G1543" s="7">
        <v>5</v>
      </c>
      <c r="H1543" s="7">
        <v>112146.1</v>
      </c>
      <c r="I1543" s="7">
        <v>1</v>
      </c>
      <c r="J1543" s="7">
        <v>1</v>
      </c>
      <c r="K1543" s="7">
        <v>0</v>
      </c>
      <c r="L1543" s="7">
        <v>75927.350000000006</v>
      </c>
      <c r="M1543" s="7">
        <v>0</v>
      </c>
      <c r="N1543" s="8">
        <f t="shared" si="30"/>
        <v>76842.145345475612</v>
      </c>
      <c r="O1543" s="8" t="str">
        <f t="shared" si="31"/>
        <v>High Balance Inactive</v>
      </c>
      <c r="P1543" s="8">
        <f t="shared" si="32"/>
        <v>101234.60894189103</v>
      </c>
      <c r="Q1543" s="8" t="str">
        <f t="shared" si="33"/>
        <v>Low Salary - High Balance</v>
      </c>
      <c r="R1543" s="8" t="str">
        <f t="shared" si="34"/>
        <v>Normal Customer</v>
      </c>
    </row>
    <row r="1544" spans="1:18" ht="12.5" x14ac:dyDescent="0.25">
      <c r="A1544" s="7">
        <v>15690678</v>
      </c>
      <c r="B1544" s="1" t="s">
        <v>857</v>
      </c>
      <c r="C1544" s="7">
        <v>530</v>
      </c>
      <c r="D1544" s="1" t="s">
        <v>19</v>
      </c>
      <c r="E1544" s="1" t="s">
        <v>20</v>
      </c>
      <c r="F1544" s="7">
        <v>33</v>
      </c>
      <c r="G1544" s="7">
        <v>4</v>
      </c>
      <c r="H1544" s="7">
        <v>129307.3</v>
      </c>
      <c r="I1544" s="7">
        <v>1</v>
      </c>
      <c r="J1544" s="7">
        <v>1</v>
      </c>
      <c r="K1544" s="7">
        <v>1</v>
      </c>
      <c r="L1544" s="7">
        <v>172930.28</v>
      </c>
      <c r="M1544" s="7">
        <v>0</v>
      </c>
      <c r="N1544" s="8">
        <f t="shared" si="30"/>
        <v>76831.935989011021</v>
      </c>
      <c r="O1544" s="8" t="str">
        <f t="shared" si="31"/>
        <v>High Balance Active</v>
      </c>
      <c r="P1544" s="8">
        <f t="shared" si="32"/>
        <v>101241.92740890718</v>
      </c>
      <c r="Q1544" s="8" t="str">
        <f t="shared" si="33"/>
        <v>High Salary - High Balance</v>
      </c>
      <c r="R1544" s="8" t="str">
        <f t="shared" si="34"/>
        <v>Normal Customer</v>
      </c>
    </row>
    <row r="1545" spans="1:18" ht="12.5" x14ac:dyDescent="0.25">
      <c r="A1545" s="7">
        <v>15747677</v>
      </c>
      <c r="B1545" s="1" t="s">
        <v>321</v>
      </c>
      <c r="C1545" s="7">
        <v>656</v>
      </c>
      <c r="D1545" s="1" t="s">
        <v>22</v>
      </c>
      <c r="E1545" s="1" t="s">
        <v>27</v>
      </c>
      <c r="F1545" s="7">
        <v>69</v>
      </c>
      <c r="G1545" s="7">
        <v>6</v>
      </c>
      <c r="H1545" s="7">
        <v>163975.1</v>
      </c>
      <c r="I1545" s="7">
        <v>1</v>
      </c>
      <c r="J1545" s="7">
        <v>1</v>
      </c>
      <c r="K1545" s="7">
        <v>1</v>
      </c>
      <c r="L1545" s="7">
        <v>36108.5</v>
      </c>
      <c r="M1545" s="7">
        <v>0</v>
      </c>
      <c r="N1545" s="8">
        <f t="shared" si="30"/>
        <v>76816.756537460256</v>
      </c>
      <c r="O1545" s="8" t="str">
        <f t="shared" si="31"/>
        <v>High Balance Active</v>
      </c>
      <c r="P1545" s="8">
        <f t="shared" si="32"/>
        <v>101221.1902516636</v>
      </c>
      <c r="Q1545" s="8" t="str">
        <f t="shared" si="33"/>
        <v>Low Salary - High Balance</v>
      </c>
      <c r="R1545" s="8" t="str">
        <f t="shared" si="34"/>
        <v>Normal Customer</v>
      </c>
    </row>
    <row r="1546" spans="1:18" ht="12.5" x14ac:dyDescent="0.25">
      <c r="A1546" s="7">
        <v>15618926</v>
      </c>
      <c r="B1546" s="1" t="s">
        <v>1036</v>
      </c>
      <c r="C1546" s="7">
        <v>520</v>
      </c>
      <c r="D1546" s="1" t="s">
        <v>22</v>
      </c>
      <c r="E1546" s="1" t="s">
        <v>27</v>
      </c>
      <c r="F1546" s="7">
        <v>43</v>
      </c>
      <c r="G1546" s="7">
        <v>7</v>
      </c>
      <c r="H1546" s="7">
        <v>0</v>
      </c>
      <c r="I1546" s="7">
        <v>2</v>
      </c>
      <c r="J1546" s="7">
        <v>1</v>
      </c>
      <c r="K1546" s="7">
        <v>1</v>
      </c>
      <c r="L1546" s="7">
        <v>36202.74</v>
      </c>
      <c r="M1546" s="7">
        <v>0</v>
      </c>
      <c r="N1546" s="8">
        <f t="shared" si="30"/>
        <v>76791.537109375029</v>
      </c>
      <c r="O1546" s="8" t="str">
        <f t="shared" si="31"/>
        <v>Low Balance Active</v>
      </c>
      <c r="P1546" s="8">
        <f t="shared" si="32"/>
        <v>101240.03072916697</v>
      </c>
      <c r="Q1546" s="8" t="str">
        <f t="shared" si="33"/>
        <v>Low Salary - Low Balance</v>
      </c>
      <c r="R1546" s="8" t="str">
        <f t="shared" si="34"/>
        <v>Normal Customer</v>
      </c>
    </row>
    <row r="1547" spans="1:18" ht="12.5" x14ac:dyDescent="0.25">
      <c r="A1547" s="7">
        <v>15673908</v>
      </c>
      <c r="B1547" s="1" t="s">
        <v>162</v>
      </c>
      <c r="C1547" s="7">
        <v>602</v>
      </c>
      <c r="D1547" s="1" t="s">
        <v>30</v>
      </c>
      <c r="E1547" s="1" t="s">
        <v>20</v>
      </c>
      <c r="F1547" s="7">
        <v>42</v>
      </c>
      <c r="G1547" s="7">
        <v>6</v>
      </c>
      <c r="H1547" s="7">
        <v>158414.9</v>
      </c>
      <c r="I1547" s="7">
        <v>1</v>
      </c>
      <c r="J1547" s="7">
        <v>1</v>
      </c>
      <c r="K1547" s="7">
        <v>1</v>
      </c>
      <c r="L1547" s="7">
        <v>131886.46</v>
      </c>
      <c r="M1547" s="7">
        <v>0</v>
      </c>
      <c r="N1547" s="8">
        <f t="shared" si="30"/>
        <v>76813.763314037657</v>
      </c>
      <c r="O1547" s="8" t="str">
        <f t="shared" si="31"/>
        <v>High Balance Active</v>
      </c>
      <c r="P1547" s="8">
        <f t="shared" si="32"/>
        <v>101258.8548364692</v>
      </c>
      <c r="Q1547" s="8" t="str">
        <f t="shared" si="33"/>
        <v>High Salary - High Balance</v>
      </c>
      <c r="R1547" s="8" t="str">
        <f t="shared" si="34"/>
        <v>Normal Customer</v>
      </c>
    </row>
    <row r="1548" spans="1:18" ht="12.5" x14ac:dyDescent="0.25">
      <c r="A1548" s="7">
        <v>15727944</v>
      </c>
      <c r="B1548" s="1" t="s">
        <v>1037</v>
      </c>
      <c r="C1548" s="7">
        <v>701</v>
      </c>
      <c r="D1548" s="1" t="s">
        <v>30</v>
      </c>
      <c r="E1548" s="1" t="s">
        <v>20</v>
      </c>
      <c r="F1548" s="7">
        <v>48</v>
      </c>
      <c r="G1548" s="7">
        <v>1</v>
      </c>
      <c r="H1548" s="7">
        <v>92072.68</v>
      </c>
      <c r="I1548" s="7">
        <v>1</v>
      </c>
      <c r="J1548" s="7">
        <v>1</v>
      </c>
      <c r="K1548" s="7">
        <v>1</v>
      </c>
      <c r="L1548" s="7">
        <v>133992.35999999999</v>
      </c>
      <c r="M1548" s="7">
        <v>0</v>
      </c>
      <c r="N1548" s="8">
        <f t="shared" si="30"/>
        <v>76790.138202084578</v>
      </c>
      <c r="O1548" s="8" t="str">
        <f t="shared" si="31"/>
        <v>High Balance Active</v>
      </c>
      <c r="P1548" s="8">
        <f t="shared" si="32"/>
        <v>101249.98755066621</v>
      </c>
      <c r="Q1548" s="8" t="str">
        <f t="shared" si="33"/>
        <v>High Salary - High Balance</v>
      </c>
      <c r="R1548" s="8" t="str">
        <f t="shared" si="34"/>
        <v>Normal Customer</v>
      </c>
    </row>
    <row r="1549" spans="1:18" ht="12.5" x14ac:dyDescent="0.25">
      <c r="A1549" s="7">
        <v>15807294</v>
      </c>
      <c r="B1549" s="1" t="s">
        <v>595</v>
      </c>
      <c r="C1549" s="7">
        <v>653</v>
      </c>
      <c r="D1549" s="1" t="s">
        <v>22</v>
      </c>
      <c r="E1549" s="1" t="s">
        <v>20</v>
      </c>
      <c r="F1549" s="7">
        <v>30</v>
      </c>
      <c r="G1549" s="7">
        <v>2</v>
      </c>
      <c r="H1549" s="7">
        <v>88243.29</v>
      </c>
      <c r="I1549" s="7">
        <v>2</v>
      </c>
      <c r="J1549" s="7">
        <v>1</v>
      </c>
      <c r="K1549" s="7">
        <v>1</v>
      </c>
      <c r="L1549" s="7">
        <v>96658.26</v>
      </c>
      <c r="M1549" s="7">
        <v>0</v>
      </c>
      <c r="N1549" s="8">
        <f t="shared" si="30"/>
        <v>76785.712328410111</v>
      </c>
      <c r="O1549" s="8" t="str">
        <f t="shared" si="31"/>
        <v>High Balance Active</v>
      </c>
      <c r="P1549" s="8">
        <f t="shared" si="32"/>
        <v>101240.50525340316</v>
      </c>
      <c r="Q1549" s="8" t="str">
        <f t="shared" si="33"/>
        <v>Low Salary - High Balance</v>
      </c>
      <c r="R1549" s="8" t="str">
        <f t="shared" si="34"/>
        <v>Normal Customer</v>
      </c>
    </row>
    <row r="1550" spans="1:18" ht="12.5" x14ac:dyDescent="0.25">
      <c r="A1550" s="7">
        <v>15618581</v>
      </c>
      <c r="B1550" s="1" t="s">
        <v>987</v>
      </c>
      <c r="C1550" s="7">
        <v>668</v>
      </c>
      <c r="D1550" s="1" t="s">
        <v>22</v>
      </c>
      <c r="E1550" s="1" t="s">
        <v>27</v>
      </c>
      <c r="F1550" s="7">
        <v>25</v>
      </c>
      <c r="G1550" s="7">
        <v>8</v>
      </c>
      <c r="H1550" s="7">
        <v>0</v>
      </c>
      <c r="I1550" s="7">
        <v>2</v>
      </c>
      <c r="J1550" s="7">
        <v>1</v>
      </c>
      <c r="K1550" s="7">
        <v>1</v>
      </c>
      <c r="L1550" s="7">
        <v>135112.09</v>
      </c>
      <c r="M1550" s="7">
        <v>0</v>
      </c>
      <c r="N1550" s="8">
        <f t="shared" si="30"/>
        <v>76782.393215527278</v>
      </c>
      <c r="O1550" s="8" t="str">
        <f t="shared" si="31"/>
        <v>Low Balance Active</v>
      </c>
      <c r="P1550" s="8">
        <f t="shared" si="32"/>
        <v>101241.83267091574</v>
      </c>
      <c r="Q1550" s="8" t="str">
        <f t="shared" si="33"/>
        <v>High Salary - Low Balance</v>
      </c>
      <c r="R1550" s="8" t="str">
        <f t="shared" si="34"/>
        <v>Normal Customer</v>
      </c>
    </row>
    <row r="1551" spans="1:18" ht="12.5" x14ac:dyDescent="0.25">
      <c r="A1551" s="7">
        <v>15584364</v>
      </c>
      <c r="B1551" s="1" t="s">
        <v>679</v>
      </c>
      <c r="C1551" s="7">
        <v>652</v>
      </c>
      <c r="D1551" s="1" t="s">
        <v>19</v>
      </c>
      <c r="E1551" s="1" t="s">
        <v>27</v>
      </c>
      <c r="F1551" s="7">
        <v>48</v>
      </c>
      <c r="G1551" s="7">
        <v>4</v>
      </c>
      <c r="H1551" s="7">
        <v>59486.31</v>
      </c>
      <c r="I1551" s="7">
        <v>1</v>
      </c>
      <c r="J1551" s="7">
        <v>1</v>
      </c>
      <c r="K1551" s="7">
        <v>0</v>
      </c>
      <c r="L1551" s="7">
        <v>163944.18</v>
      </c>
      <c r="M1551" s="7">
        <v>1</v>
      </c>
      <c r="N1551" s="8">
        <f t="shared" si="30"/>
        <v>76804.64253259929</v>
      </c>
      <c r="O1551" s="8" t="str">
        <f t="shared" si="31"/>
        <v>Low Balance Inactive</v>
      </c>
      <c r="P1551" s="8">
        <f t="shared" si="32"/>
        <v>101232.01804984096</v>
      </c>
      <c r="Q1551" s="8" t="str">
        <f t="shared" si="33"/>
        <v>High Salary - Low Balance</v>
      </c>
      <c r="R1551" s="8" t="str">
        <f t="shared" si="34"/>
        <v>Normal Customer</v>
      </c>
    </row>
    <row r="1552" spans="1:18" ht="12.5" x14ac:dyDescent="0.25">
      <c r="A1552" s="7">
        <v>15599552</v>
      </c>
      <c r="B1552" s="1" t="s">
        <v>1038</v>
      </c>
      <c r="C1552" s="7">
        <v>639</v>
      </c>
      <c r="D1552" s="1" t="s">
        <v>22</v>
      </c>
      <c r="E1552" s="1" t="s">
        <v>20</v>
      </c>
      <c r="F1552" s="7">
        <v>54</v>
      </c>
      <c r="G1552" s="7">
        <v>2</v>
      </c>
      <c r="H1552" s="7">
        <v>0</v>
      </c>
      <c r="I1552" s="7">
        <v>2</v>
      </c>
      <c r="J1552" s="7">
        <v>1</v>
      </c>
      <c r="K1552" s="7">
        <v>1</v>
      </c>
      <c r="L1552" s="7">
        <v>53843.71</v>
      </c>
      <c r="M1552" s="7">
        <v>0</v>
      </c>
      <c r="N1552" s="8">
        <f t="shared" si="30"/>
        <v>76809.662339130475</v>
      </c>
      <c r="O1552" s="8" t="str">
        <f t="shared" si="31"/>
        <v>Low Balance Active</v>
      </c>
      <c r="P1552" s="8">
        <f t="shared" si="32"/>
        <v>101213.84061159454</v>
      </c>
      <c r="Q1552" s="8" t="str">
        <f t="shared" si="33"/>
        <v>Low Salary - Low Balance</v>
      </c>
      <c r="R1552" s="8" t="str">
        <f t="shared" si="34"/>
        <v>Normal Customer</v>
      </c>
    </row>
    <row r="1553" spans="1:18" ht="12.5" x14ac:dyDescent="0.25">
      <c r="A1553" s="7">
        <v>15749177</v>
      </c>
      <c r="B1553" s="1" t="s">
        <v>1039</v>
      </c>
      <c r="C1553" s="7">
        <v>730</v>
      </c>
      <c r="D1553" s="1" t="s">
        <v>22</v>
      </c>
      <c r="E1553" s="1" t="s">
        <v>20</v>
      </c>
      <c r="F1553" s="7">
        <v>52</v>
      </c>
      <c r="G1553" s="7">
        <v>7</v>
      </c>
      <c r="H1553" s="7">
        <v>0</v>
      </c>
      <c r="I1553" s="7">
        <v>2</v>
      </c>
      <c r="J1553" s="7">
        <v>0</v>
      </c>
      <c r="K1553" s="7">
        <v>1</v>
      </c>
      <c r="L1553" s="7">
        <v>122398.84</v>
      </c>
      <c r="M1553" s="7">
        <v>0</v>
      </c>
      <c r="N1553" s="8">
        <f t="shared" si="30"/>
        <v>76831.932464482496</v>
      </c>
      <c r="O1553" s="8" t="str">
        <f t="shared" si="31"/>
        <v>Low Balance Active</v>
      </c>
      <c r="P1553" s="8">
        <f t="shared" si="32"/>
        <v>101227.57506523663</v>
      </c>
      <c r="Q1553" s="8" t="str">
        <f t="shared" si="33"/>
        <v>High Salary - Low Balance</v>
      </c>
      <c r="R1553" s="8" t="str">
        <f t="shared" si="34"/>
        <v>Normal Customer</v>
      </c>
    </row>
    <row r="1554" spans="1:18" ht="12.5" x14ac:dyDescent="0.25">
      <c r="A1554" s="7">
        <v>15718779</v>
      </c>
      <c r="B1554" s="1" t="s">
        <v>96</v>
      </c>
      <c r="C1554" s="7">
        <v>780</v>
      </c>
      <c r="D1554" s="1" t="s">
        <v>19</v>
      </c>
      <c r="E1554" s="1" t="s">
        <v>27</v>
      </c>
      <c r="F1554" s="7">
        <v>34</v>
      </c>
      <c r="G1554" s="7">
        <v>1</v>
      </c>
      <c r="H1554" s="7">
        <v>0</v>
      </c>
      <c r="I1554" s="7">
        <v>1</v>
      </c>
      <c r="J1554" s="7">
        <v>1</v>
      </c>
      <c r="K1554" s="7">
        <v>1</v>
      </c>
      <c r="L1554" s="7">
        <v>64804.04</v>
      </c>
      <c r="M1554" s="7">
        <v>0</v>
      </c>
      <c r="N1554" s="8">
        <f t="shared" si="30"/>
        <v>76854.215507540648</v>
      </c>
      <c r="O1554" s="8" t="str">
        <f t="shared" si="31"/>
        <v>Low Balance Active</v>
      </c>
      <c r="P1554" s="8">
        <f t="shared" si="32"/>
        <v>101221.4349071929</v>
      </c>
      <c r="Q1554" s="8" t="str">
        <f t="shared" si="33"/>
        <v>Low Salary - Low Balance</v>
      </c>
      <c r="R1554" s="8" t="str">
        <f t="shared" si="34"/>
        <v>Normal Customer</v>
      </c>
    </row>
    <row r="1555" spans="1:18" ht="12.5" x14ac:dyDescent="0.25">
      <c r="A1555" s="7">
        <v>15568106</v>
      </c>
      <c r="B1555" s="1" t="s">
        <v>328</v>
      </c>
      <c r="C1555" s="7">
        <v>592</v>
      </c>
      <c r="D1555" s="1" t="s">
        <v>19</v>
      </c>
      <c r="E1555" s="1" t="s">
        <v>20</v>
      </c>
      <c r="F1555" s="7">
        <v>38</v>
      </c>
      <c r="G1555" s="7">
        <v>8</v>
      </c>
      <c r="H1555" s="7">
        <v>119278</v>
      </c>
      <c r="I1555" s="7">
        <v>2</v>
      </c>
      <c r="J1555" s="7">
        <v>0</v>
      </c>
      <c r="K1555" s="7">
        <v>1</v>
      </c>
      <c r="L1555" s="7">
        <v>19370.73</v>
      </c>
      <c r="M1555" s="7">
        <v>0</v>
      </c>
      <c r="N1555" s="8">
        <f t="shared" si="30"/>
        <v>76876.51147954748</v>
      </c>
      <c r="O1555" s="8" t="str">
        <f t="shared" si="31"/>
        <v>High Balance Active</v>
      </c>
      <c r="P1555" s="8">
        <f t="shared" si="32"/>
        <v>101231.99986074879</v>
      </c>
      <c r="Q1555" s="8" t="str">
        <f t="shared" si="33"/>
        <v>Low Salary - High Balance</v>
      </c>
      <c r="R1555" s="8" t="str">
        <f t="shared" si="34"/>
        <v>Normal Customer</v>
      </c>
    </row>
    <row r="1556" spans="1:18" ht="12.5" x14ac:dyDescent="0.25">
      <c r="A1556" s="7">
        <v>15779481</v>
      </c>
      <c r="B1556" s="1" t="s">
        <v>1040</v>
      </c>
      <c r="C1556" s="7">
        <v>628</v>
      </c>
      <c r="D1556" s="1" t="s">
        <v>19</v>
      </c>
      <c r="E1556" s="1" t="s">
        <v>27</v>
      </c>
      <c r="F1556" s="7">
        <v>34</v>
      </c>
      <c r="G1556" s="7">
        <v>4</v>
      </c>
      <c r="H1556" s="7">
        <v>158741.4</v>
      </c>
      <c r="I1556" s="7">
        <v>2</v>
      </c>
      <c r="J1556" s="7">
        <v>1</v>
      </c>
      <c r="K1556" s="7">
        <v>1</v>
      </c>
      <c r="L1556" s="7">
        <v>126192.54</v>
      </c>
      <c r="M1556" s="7">
        <v>0</v>
      </c>
      <c r="N1556" s="8">
        <f t="shared" si="30"/>
        <v>76864.206926871775</v>
      </c>
      <c r="O1556" s="8" t="str">
        <f t="shared" si="31"/>
        <v>High Balance Active</v>
      </c>
      <c r="P1556" s="8">
        <f t="shared" si="32"/>
        <v>101255.75530760334</v>
      </c>
      <c r="Q1556" s="8" t="str">
        <f t="shared" si="33"/>
        <v>High Salary - High Balance</v>
      </c>
      <c r="R1556" s="8" t="str">
        <f t="shared" si="34"/>
        <v>Normal Customer</v>
      </c>
    </row>
    <row r="1557" spans="1:18" ht="12.5" x14ac:dyDescent="0.25">
      <c r="A1557" s="7">
        <v>15709994</v>
      </c>
      <c r="B1557" s="1" t="s">
        <v>1041</v>
      </c>
      <c r="C1557" s="7">
        <v>658</v>
      </c>
      <c r="D1557" s="1" t="s">
        <v>19</v>
      </c>
      <c r="E1557" s="1" t="s">
        <v>20</v>
      </c>
      <c r="F1557" s="7">
        <v>40</v>
      </c>
      <c r="G1557" s="7">
        <v>7</v>
      </c>
      <c r="H1557" s="7">
        <v>140597</v>
      </c>
      <c r="I1557" s="7">
        <v>1</v>
      </c>
      <c r="J1557" s="7">
        <v>0</v>
      </c>
      <c r="K1557" s="7">
        <v>1</v>
      </c>
      <c r="L1557" s="7">
        <v>135459.01999999999</v>
      </c>
      <c r="M1557" s="7">
        <v>1</v>
      </c>
      <c r="N1557" s="8">
        <f t="shared" si="30"/>
        <v>76840.439962264179</v>
      </c>
      <c r="O1557" s="8" t="str">
        <f t="shared" si="31"/>
        <v>High Balance Active</v>
      </c>
      <c r="P1557" s="8">
        <f t="shared" si="32"/>
        <v>101248.51676342558</v>
      </c>
      <c r="Q1557" s="8" t="str">
        <f t="shared" si="33"/>
        <v>High Salary - High Balance</v>
      </c>
      <c r="R1557" s="8" t="str">
        <f t="shared" si="34"/>
        <v>Normal Customer</v>
      </c>
    </row>
    <row r="1558" spans="1:18" ht="12.5" x14ac:dyDescent="0.25">
      <c r="A1558" s="7">
        <v>15772777</v>
      </c>
      <c r="B1558" s="1" t="s">
        <v>1042</v>
      </c>
      <c r="C1558" s="7">
        <v>850</v>
      </c>
      <c r="D1558" s="1" t="s">
        <v>22</v>
      </c>
      <c r="E1558" s="1" t="s">
        <v>20</v>
      </c>
      <c r="F1558" s="7">
        <v>29</v>
      </c>
      <c r="G1558" s="7">
        <v>10</v>
      </c>
      <c r="H1558" s="7">
        <v>0</v>
      </c>
      <c r="I1558" s="7">
        <v>2</v>
      </c>
      <c r="J1558" s="7">
        <v>1</v>
      </c>
      <c r="K1558" s="7">
        <v>1</v>
      </c>
      <c r="L1558" s="7">
        <v>94815.039999999994</v>
      </c>
      <c r="M1558" s="7">
        <v>0</v>
      </c>
      <c r="N1558" s="8">
        <f t="shared" si="30"/>
        <v>76821.927604529643</v>
      </c>
      <c r="O1558" s="8" t="str">
        <f t="shared" si="31"/>
        <v>Low Balance Active</v>
      </c>
      <c r="P1558" s="8">
        <f t="shared" si="32"/>
        <v>101238.58340011646</v>
      </c>
      <c r="Q1558" s="8" t="str">
        <f t="shared" si="33"/>
        <v>Low Salary - Low Balance</v>
      </c>
      <c r="R1558" s="8" t="str">
        <f t="shared" si="34"/>
        <v>Normal Customer</v>
      </c>
    </row>
    <row r="1559" spans="1:18" ht="12.5" x14ac:dyDescent="0.25">
      <c r="A1559" s="7">
        <v>15706815</v>
      </c>
      <c r="B1559" s="1" t="s">
        <v>1043</v>
      </c>
      <c r="C1559" s="7">
        <v>515</v>
      </c>
      <c r="D1559" s="1" t="s">
        <v>30</v>
      </c>
      <c r="E1559" s="1" t="s">
        <v>27</v>
      </c>
      <c r="F1559" s="7">
        <v>37</v>
      </c>
      <c r="G1559" s="7">
        <v>2</v>
      </c>
      <c r="H1559" s="7">
        <v>90432.92</v>
      </c>
      <c r="I1559" s="7">
        <v>1</v>
      </c>
      <c r="J1559" s="7">
        <v>1</v>
      </c>
      <c r="K1559" s="7">
        <v>1</v>
      </c>
      <c r="L1559" s="7">
        <v>188366.04</v>
      </c>
      <c r="M1559" s="7">
        <v>1</v>
      </c>
      <c r="N1559" s="8">
        <f t="shared" si="30"/>
        <v>76844.240101655567</v>
      </c>
      <c r="O1559" s="8" t="str">
        <f t="shared" si="31"/>
        <v>High Balance Active</v>
      </c>
      <c r="P1559" s="8">
        <f t="shared" si="32"/>
        <v>101240.44908219606</v>
      </c>
      <c r="Q1559" s="8" t="str">
        <f t="shared" si="33"/>
        <v>High Salary - High Balance</v>
      </c>
      <c r="R1559" s="8" t="str">
        <f t="shared" si="34"/>
        <v>Normal Customer</v>
      </c>
    </row>
    <row r="1560" spans="1:18" ht="12.5" x14ac:dyDescent="0.25">
      <c r="A1560" s="7">
        <v>15618018</v>
      </c>
      <c r="B1560" s="1" t="s">
        <v>847</v>
      </c>
      <c r="C1560" s="7">
        <v>571</v>
      </c>
      <c r="D1560" s="1" t="s">
        <v>19</v>
      </c>
      <c r="E1560" s="1" t="s">
        <v>20</v>
      </c>
      <c r="F1560" s="7">
        <v>35</v>
      </c>
      <c r="G1560" s="7">
        <v>1</v>
      </c>
      <c r="H1560" s="7">
        <v>104783.8</v>
      </c>
      <c r="I1560" s="7">
        <v>2</v>
      </c>
      <c r="J1560" s="7">
        <v>0</v>
      </c>
      <c r="K1560" s="7">
        <v>1</v>
      </c>
      <c r="L1560" s="7">
        <v>178512.52</v>
      </c>
      <c r="M1560" s="7">
        <v>0</v>
      </c>
      <c r="N1560" s="8">
        <f t="shared" si="30"/>
        <v>76840.292199302756</v>
      </c>
      <c r="O1560" s="8" t="str">
        <f t="shared" si="31"/>
        <v>High Balance Active</v>
      </c>
      <c r="P1560" s="8">
        <f t="shared" si="32"/>
        <v>101215.13659209794</v>
      </c>
      <c r="Q1560" s="8" t="str">
        <f t="shared" si="33"/>
        <v>High Salary - High Balance</v>
      </c>
      <c r="R1560" s="8" t="str">
        <f t="shared" si="34"/>
        <v>Normal Customer</v>
      </c>
    </row>
    <row r="1561" spans="1:18" ht="12.5" x14ac:dyDescent="0.25">
      <c r="A1561" s="7">
        <v>15671032</v>
      </c>
      <c r="B1561" s="1" t="s">
        <v>31</v>
      </c>
      <c r="C1561" s="7">
        <v>760</v>
      </c>
      <c r="D1561" s="1" t="s">
        <v>30</v>
      </c>
      <c r="E1561" s="1" t="s">
        <v>27</v>
      </c>
      <c r="F1561" s="7">
        <v>42</v>
      </c>
      <c r="G1561" s="7">
        <v>0</v>
      </c>
      <c r="H1561" s="7">
        <v>77992.97</v>
      </c>
      <c r="I1561" s="7">
        <v>2</v>
      </c>
      <c r="J1561" s="7">
        <v>1</v>
      </c>
      <c r="K1561" s="7">
        <v>1</v>
      </c>
      <c r="L1561" s="7">
        <v>97906.38</v>
      </c>
      <c r="M1561" s="7">
        <v>0</v>
      </c>
      <c r="N1561" s="8">
        <f t="shared" si="30"/>
        <v>76832.171447253742</v>
      </c>
      <c r="O1561" s="8" t="str">
        <f t="shared" si="31"/>
        <v>High Balance Active</v>
      </c>
      <c r="P1561" s="8">
        <f t="shared" si="32"/>
        <v>101192.67295263038</v>
      </c>
      <c r="Q1561" s="8" t="str">
        <f t="shared" si="33"/>
        <v>Low Salary - High Balance</v>
      </c>
      <c r="R1561" s="8" t="str">
        <f t="shared" si="34"/>
        <v>Normal Customer</v>
      </c>
    </row>
    <row r="1562" spans="1:18" ht="12.5" x14ac:dyDescent="0.25">
      <c r="A1562" s="7">
        <v>15634281</v>
      </c>
      <c r="B1562" s="1" t="s">
        <v>576</v>
      </c>
      <c r="C1562" s="7">
        <v>720</v>
      </c>
      <c r="D1562" s="1" t="s">
        <v>30</v>
      </c>
      <c r="E1562" s="1" t="s">
        <v>20</v>
      </c>
      <c r="F1562" s="7">
        <v>43</v>
      </c>
      <c r="G1562" s="7">
        <v>10</v>
      </c>
      <c r="H1562" s="7">
        <v>110822.9</v>
      </c>
      <c r="I1562" s="7">
        <v>1</v>
      </c>
      <c r="J1562" s="7">
        <v>0</v>
      </c>
      <c r="K1562" s="7">
        <v>0</v>
      </c>
      <c r="L1562" s="7">
        <v>72861.94</v>
      </c>
      <c r="M1562" s="7">
        <v>0</v>
      </c>
      <c r="N1562" s="8">
        <f t="shared" si="30"/>
        <v>76831.834005813987</v>
      </c>
      <c r="O1562" s="8" t="str">
        <f t="shared" si="31"/>
        <v>High Balance Inactive</v>
      </c>
      <c r="P1562" s="8">
        <f t="shared" si="32"/>
        <v>101193.62827034916</v>
      </c>
      <c r="Q1562" s="8" t="str">
        <f t="shared" si="33"/>
        <v>Low Salary - High Balance</v>
      </c>
      <c r="R1562" s="8" t="str">
        <f t="shared" si="34"/>
        <v>Normal Customer</v>
      </c>
    </row>
    <row r="1563" spans="1:18" ht="12.5" x14ac:dyDescent="0.25">
      <c r="A1563" s="7">
        <v>15766374</v>
      </c>
      <c r="B1563" s="1" t="s">
        <v>1044</v>
      </c>
      <c r="C1563" s="7">
        <v>632</v>
      </c>
      <c r="D1563" s="1" t="s">
        <v>30</v>
      </c>
      <c r="E1563" s="1" t="s">
        <v>27</v>
      </c>
      <c r="F1563" s="7">
        <v>42</v>
      </c>
      <c r="G1563" s="7">
        <v>4</v>
      </c>
      <c r="H1563" s="7">
        <v>119624.6</v>
      </c>
      <c r="I1563" s="7">
        <v>2</v>
      </c>
      <c r="J1563" s="7">
        <v>1</v>
      </c>
      <c r="K1563" s="7">
        <v>1</v>
      </c>
      <c r="L1563" s="7">
        <v>195978.86</v>
      </c>
      <c r="M1563" s="7">
        <v>0</v>
      </c>
      <c r="N1563" s="8">
        <f t="shared" si="30"/>
        <v>76821.950008723492</v>
      </c>
      <c r="O1563" s="8" t="str">
        <f t="shared" si="31"/>
        <v>High Balance Active</v>
      </c>
      <c r="P1563" s="8">
        <f t="shared" si="32"/>
        <v>101201.8666211111</v>
      </c>
      <c r="Q1563" s="8" t="str">
        <f t="shared" si="33"/>
        <v>High Salary - High Balance</v>
      </c>
      <c r="R1563" s="8" t="str">
        <f t="shared" si="34"/>
        <v>Normal Customer</v>
      </c>
    </row>
    <row r="1564" spans="1:18" ht="12.5" x14ac:dyDescent="0.25">
      <c r="A1564" s="7">
        <v>15600991</v>
      </c>
      <c r="B1564" s="1" t="s">
        <v>713</v>
      </c>
      <c r="C1564" s="7">
        <v>694</v>
      </c>
      <c r="D1564" s="1" t="s">
        <v>30</v>
      </c>
      <c r="E1564" s="1" t="s">
        <v>27</v>
      </c>
      <c r="F1564" s="7">
        <v>31</v>
      </c>
      <c r="G1564" s="7">
        <v>6</v>
      </c>
      <c r="H1564" s="7">
        <v>109052.6</v>
      </c>
      <c r="I1564" s="7">
        <v>2</v>
      </c>
      <c r="J1564" s="7">
        <v>1</v>
      </c>
      <c r="K1564" s="7">
        <v>1</v>
      </c>
      <c r="L1564" s="7">
        <v>19448.93</v>
      </c>
      <c r="M1564" s="7">
        <v>1</v>
      </c>
      <c r="N1564" s="8">
        <f t="shared" si="30"/>
        <v>76809.500139616081</v>
      </c>
      <c r="O1564" s="8" t="str">
        <f t="shared" si="31"/>
        <v>High Balance Active</v>
      </c>
      <c r="P1564" s="8">
        <f t="shared" si="32"/>
        <v>101174.29914194329</v>
      </c>
      <c r="Q1564" s="8" t="str">
        <f t="shared" si="33"/>
        <v>Low Salary - High Balance</v>
      </c>
      <c r="R1564" s="8" t="str">
        <f t="shared" si="34"/>
        <v>Normal Customer</v>
      </c>
    </row>
    <row r="1565" spans="1:18" ht="12.5" x14ac:dyDescent="0.25">
      <c r="A1565" s="7">
        <v>15777576</v>
      </c>
      <c r="B1565" s="1" t="s">
        <v>1045</v>
      </c>
      <c r="C1565" s="7">
        <v>559</v>
      </c>
      <c r="D1565" s="1" t="s">
        <v>22</v>
      </c>
      <c r="E1565" s="1" t="s">
        <v>20</v>
      </c>
      <c r="F1565" s="7">
        <v>40</v>
      </c>
      <c r="G1565" s="7">
        <v>5</v>
      </c>
      <c r="H1565" s="7">
        <v>139129.4</v>
      </c>
      <c r="I1565" s="7">
        <v>1</v>
      </c>
      <c r="J1565" s="7">
        <v>0</v>
      </c>
      <c r="K1565" s="7">
        <v>1</v>
      </c>
      <c r="L1565" s="7">
        <v>32635.54</v>
      </c>
      <c r="M1565" s="7">
        <v>0</v>
      </c>
      <c r="N1565" s="8">
        <f t="shared" si="30"/>
        <v>76800.118964213005</v>
      </c>
      <c r="O1565" s="8" t="str">
        <f t="shared" si="31"/>
        <v>High Balance Active</v>
      </c>
      <c r="P1565" s="8">
        <f t="shared" si="32"/>
        <v>101198.07725341899</v>
      </c>
      <c r="Q1565" s="8" t="str">
        <f t="shared" si="33"/>
        <v>Low Salary - High Balance</v>
      </c>
      <c r="R1565" s="8" t="str">
        <f t="shared" si="34"/>
        <v>Normal Customer</v>
      </c>
    </row>
    <row r="1566" spans="1:18" ht="12.5" x14ac:dyDescent="0.25">
      <c r="A1566" s="7">
        <v>15742613</v>
      </c>
      <c r="B1566" s="1" t="s">
        <v>1046</v>
      </c>
      <c r="C1566" s="7">
        <v>773</v>
      </c>
      <c r="D1566" s="1" t="s">
        <v>30</v>
      </c>
      <c r="E1566" s="1" t="s">
        <v>20</v>
      </c>
      <c r="F1566" s="7">
        <v>42</v>
      </c>
      <c r="G1566" s="7">
        <v>8</v>
      </c>
      <c r="H1566" s="7">
        <v>152324.70000000001</v>
      </c>
      <c r="I1566" s="7">
        <v>2</v>
      </c>
      <c r="J1566" s="7">
        <v>1</v>
      </c>
      <c r="K1566" s="7">
        <v>0</v>
      </c>
      <c r="L1566" s="7">
        <v>171733.22</v>
      </c>
      <c r="M1566" s="7">
        <v>0</v>
      </c>
      <c r="N1566" s="8">
        <f t="shared" si="30"/>
        <v>76781.978894062908</v>
      </c>
      <c r="O1566" s="8" t="str">
        <f t="shared" si="31"/>
        <v>High Balance Inactive</v>
      </c>
      <c r="P1566" s="8">
        <f t="shared" si="32"/>
        <v>101218.03142607714</v>
      </c>
      <c r="Q1566" s="8" t="str">
        <f t="shared" si="33"/>
        <v>High Salary - High Balance</v>
      </c>
      <c r="R1566" s="8" t="str">
        <f t="shared" si="34"/>
        <v>Normal Customer</v>
      </c>
    </row>
    <row r="1567" spans="1:18" ht="12.5" x14ac:dyDescent="0.25">
      <c r="A1567" s="7">
        <v>15649523</v>
      </c>
      <c r="B1567" s="1" t="s">
        <v>152</v>
      </c>
      <c r="C1567" s="7">
        <v>581</v>
      </c>
      <c r="D1567" s="1" t="s">
        <v>19</v>
      </c>
      <c r="E1567" s="1" t="s">
        <v>27</v>
      </c>
      <c r="F1567" s="7">
        <v>38</v>
      </c>
      <c r="G1567" s="7">
        <v>1</v>
      </c>
      <c r="H1567" s="7">
        <v>0</v>
      </c>
      <c r="I1567" s="7">
        <v>2</v>
      </c>
      <c r="J1567" s="7">
        <v>1</v>
      </c>
      <c r="K1567" s="7">
        <v>0</v>
      </c>
      <c r="L1567" s="7">
        <v>46176.22</v>
      </c>
      <c r="M1567" s="7">
        <v>0</v>
      </c>
      <c r="N1567" s="8">
        <f t="shared" si="30"/>
        <v>76759.986835516771</v>
      </c>
      <c r="O1567" s="8" t="str">
        <f t="shared" si="31"/>
        <v>Low Balance Inactive</v>
      </c>
      <c r="P1567" s="8">
        <f t="shared" si="32"/>
        <v>101197.50298689985</v>
      </c>
      <c r="Q1567" s="8" t="str">
        <f t="shared" si="33"/>
        <v>Low Salary - Low Balance</v>
      </c>
      <c r="R1567" s="8" t="str">
        <f t="shared" si="34"/>
        <v>Normal Customer</v>
      </c>
    </row>
    <row r="1568" spans="1:18" ht="12.5" x14ac:dyDescent="0.25">
      <c r="A1568" s="7">
        <v>15651063</v>
      </c>
      <c r="B1568" s="1" t="s">
        <v>1047</v>
      </c>
      <c r="C1568" s="7">
        <v>524</v>
      </c>
      <c r="D1568" s="1" t="s">
        <v>30</v>
      </c>
      <c r="E1568" s="1" t="s">
        <v>20</v>
      </c>
      <c r="F1568" s="7">
        <v>37</v>
      </c>
      <c r="G1568" s="7">
        <v>9</v>
      </c>
      <c r="H1568" s="7">
        <v>127480.6</v>
      </c>
      <c r="I1568" s="7">
        <v>2</v>
      </c>
      <c r="J1568" s="7">
        <v>1</v>
      </c>
      <c r="K1568" s="7">
        <v>0</v>
      </c>
      <c r="L1568" s="7">
        <v>179634.69</v>
      </c>
      <c r="M1568" s="7">
        <v>0</v>
      </c>
      <c r="N1568" s="8">
        <f t="shared" si="30"/>
        <v>76782.339772859676</v>
      </c>
      <c r="O1568" s="8" t="str">
        <f t="shared" si="31"/>
        <v>High Balance Inactive</v>
      </c>
      <c r="P1568" s="8">
        <f t="shared" si="32"/>
        <v>101213.52549213775</v>
      </c>
      <c r="Q1568" s="8" t="str">
        <f t="shared" si="33"/>
        <v>High Salary - High Balance</v>
      </c>
      <c r="R1568" s="8" t="str">
        <f t="shared" si="34"/>
        <v>Normal Customer</v>
      </c>
    </row>
    <row r="1569" spans="1:18" ht="12.5" x14ac:dyDescent="0.25">
      <c r="A1569" s="7">
        <v>15683124</v>
      </c>
      <c r="B1569" s="1" t="s">
        <v>429</v>
      </c>
      <c r="C1569" s="7">
        <v>713</v>
      </c>
      <c r="D1569" s="1" t="s">
        <v>19</v>
      </c>
      <c r="E1569" s="1" t="s">
        <v>27</v>
      </c>
      <c r="F1569" s="7">
        <v>53</v>
      </c>
      <c r="G1569" s="7">
        <v>6</v>
      </c>
      <c r="H1569" s="7">
        <v>115029.4</v>
      </c>
      <c r="I1569" s="7">
        <v>1</v>
      </c>
      <c r="J1569" s="7">
        <v>0</v>
      </c>
      <c r="K1569" s="7">
        <v>0</v>
      </c>
      <c r="L1569" s="7">
        <v>191521.32</v>
      </c>
      <c r="M1569" s="7">
        <v>1</v>
      </c>
      <c r="N1569" s="8">
        <f t="shared" si="30"/>
        <v>76767.57185552</v>
      </c>
      <c r="O1569" s="8" t="str">
        <f t="shared" si="31"/>
        <v>High Balance Inactive</v>
      </c>
      <c r="P1569" s="8">
        <f t="shared" si="32"/>
        <v>101190.6821584623</v>
      </c>
      <c r="Q1569" s="8" t="str">
        <f t="shared" si="33"/>
        <v>High Salary - High Balance</v>
      </c>
      <c r="R1569" s="8" t="str">
        <f t="shared" si="34"/>
        <v>At - Risk Premium Customer</v>
      </c>
    </row>
    <row r="1570" spans="1:18" ht="12.5" x14ac:dyDescent="0.25">
      <c r="A1570" s="7">
        <v>15618314</v>
      </c>
      <c r="B1570" s="1" t="s">
        <v>26</v>
      </c>
      <c r="C1570" s="7">
        <v>676</v>
      </c>
      <c r="D1570" s="1" t="s">
        <v>19</v>
      </c>
      <c r="E1570" s="1" t="s">
        <v>27</v>
      </c>
      <c r="F1570" s="7">
        <v>40</v>
      </c>
      <c r="G1570" s="7">
        <v>8</v>
      </c>
      <c r="H1570" s="7">
        <v>114005.8</v>
      </c>
      <c r="I1570" s="7">
        <v>1</v>
      </c>
      <c r="J1570" s="7">
        <v>1</v>
      </c>
      <c r="K1570" s="7">
        <v>1</v>
      </c>
      <c r="L1570" s="7">
        <v>67998.45</v>
      </c>
      <c r="M1570" s="7">
        <v>0</v>
      </c>
      <c r="N1570" s="8">
        <f t="shared" si="30"/>
        <v>76756.423304195851</v>
      </c>
      <c r="O1570" s="8" t="str">
        <f t="shared" si="31"/>
        <v>High Balance Active</v>
      </c>
      <c r="P1570" s="8">
        <f t="shared" si="32"/>
        <v>101164.36204254112</v>
      </c>
      <c r="Q1570" s="8" t="str">
        <f t="shared" si="33"/>
        <v>Low Salary - High Balance</v>
      </c>
      <c r="R1570" s="8" t="str">
        <f t="shared" si="34"/>
        <v>Normal Customer</v>
      </c>
    </row>
    <row r="1571" spans="1:18" ht="12.5" x14ac:dyDescent="0.25">
      <c r="A1571" s="7">
        <v>15670823</v>
      </c>
      <c r="B1571" s="1" t="s">
        <v>334</v>
      </c>
      <c r="C1571" s="7">
        <v>651</v>
      </c>
      <c r="D1571" s="1" t="s">
        <v>30</v>
      </c>
      <c r="E1571" s="1" t="s">
        <v>20</v>
      </c>
      <c r="F1571" s="7">
        <v>42</v>
      </c>
      <c r="G1571" s="7">
        <v>1</v>
      </c>
      <c r="H1571" s="7">
        <v>116646.8</v>
      </c>
      <c r="I1571" s="7">
        <v>1</v>
      </c>
      <c r="J1571" s="7">
        <v>1</v>
      </c>
      <c r="K1571" s="7">
        <v>0</v>
      </c>
      <c r="L1571" s="7">
        <v>44731.8</v>
      </c>
      <c r="M1571" s="7">
        <v>1</v>
      </c>
      <c r="N1571" s="8">
        <f t="shared" si="30"/>
        <v>76745.566592830131</v>
      </c>
      <c r="O1571" s="8" t="str">
        <f t="shared" si="31"/>
        <v>High Balance Inactive</v>
      </c>
      <c r="P1571" s="8">
        <f t="shared" si="32"/>
        <v>101174.02858641827</v>
      </c>
      <c r="Q1571" s="8" t="str">
        <f t="shared" si="33"/>
        <v>Low Salary - High Balance</v>
      </c>
      <c r="R1571" s="8" t="str">
        <f t="shared" si="34"/>
        <v>At - Risk Premium Customer</v>
      </c>
    </row>
    <row r="1572" spans="1:18" ht="12.5" x14ac:dyDescent="0.25">
      <c r="A1572" s="7">
        <v>15607133</v>
      </c>
      <c r="B1572" s="1" t="s">
        <v>236</v>
      </c>
      <c r="C1572" s="7">
        <v>717</v>
      </c>
      <c r="D1572" s="1" t="s">
        <v>22</v>
      </c>
      <c r="E1572" s="1" t="s">
        <v>20</v>
      </c>
      <c r="F1572" s="7">
        <v>49</v>
      </c>
      <c r="G1572" s="7">
        <v>1</v>
      </c>
      <c r="H1572" s="7">
        <v>110864.4</v>
      </c>
      <c r="I1572" s="7">
        <v>2</v>
      </c>
      <c r="J1572" s="7">
        <v>1</v>
      </c>
      <c r="K1572" s="7">
        <v>1</v>
      </c>
      <c r="L1572" s="7">
        <v>124532.9</v>
      </c>
      <c r="M1572" s="7">
        <v>1</v>
      </c>
      <c r="N1572" s="8">
        <f t="shared" si="30"/>
        <v>76733.933580174969</v>
      </c>
      <c r="O1572" s="8" t="str">
        <f t="shared" si="31"/>
        <v>High Balance Active</v>
      </c>
      <c r="P1572" s="8">
        <f t="shared" si="32"/>
        <v>101190.48404664756</v>
      </c>
      <c r="Q1572" s="8" t="str">
        <f t="shared" si="33"/>
        <v>High Salary - High Balance</v>
      </c>
      <c r="R1572" s="8" t="str">
        <f t="shared" si="34"/>
        <v>Normal Customer</v>
      </c>
    </row>
    <row r="1573" spans="1:18" ht="12.5" x14ac:dyDescent="0.25">
      <c r="A1573" s="7">
        <v>15615012</v>
      </c>
      <c r="B1573" s="1" t="s">
        <v>1048</v>
      </c>
      <c r="C1573" s="7">
        <v>594</v>
      </c>
      <c r="D1573" s="1" t="s">
        <v>19</v>
      </c>
      <c r="E1573" s="1" t="s">
        <v>27</v>
      </c>
      <c r="F1573" s="7">
        <v>23</v>
      </c>
      <c r="G1573" s="7">
        <v>5</v>
      </c>
      <c r="H1573" s="7">
        <v>156267.6</v>
      </c>
      <c r="I1573" s="7">
        <v>1</v>
      </c>
      <c r="J1573" s="7">
        <v>1</v>
      </c>
      <c r="K1573" s="7">
        <v>0</v>
      </c>
      <c r="L1573" s="7">
        <v>160968.44</v>
      </c>
      <c r="M1573" s="7">
        <v>0</v>
      </c>
      <c r="N1573" s="8">
        <f t="shared" si="30"/>
        <v>76723.980104986927</v>
      </c>
      <c r="O1573" s="8" t="str">
        <f t="shared" si="31"/>
        <v>High Balance Inactive</v>
      </c>
      <c r="P1573" s="8">
        <f t="shared" si="32"/>
        <v>101183.67669291369</v>
      </c>
      <c r="Q1573" s="8" t="str">
        <f t="shared" si="33"/>
        <v>High Salary - High Balance</v>
      </c>
      <c r="R1573" s="8" t="str">
        <f t="shared" si="34"/>
        <v>Normal Customer</v>
      </c>
    </row>
    <row r="1574" spans="1:18" ht="12.5" x14ac:dyDescent="0.25">
      <c r="A1574" s="7">
        <v>15725141</v>
      </c>
      <c r="B1574" s="1" t="s">
        <v>1049</v>
      </c>
      <c r="C1574" s="7">
        <v>716</v>
      </c>
      <c r="D1574" s="1" t="s">
        <v>19</v>
      </c>
      <c r="E1574" s="1" t="s">
        <v>20</v>
      </c>
      <c r="F1574" s="7">
        <v>44</v>
      </c>
      <c r="G1574" s="7">
        <v>3</v>
      </c>
      <c r="H1574" s="7">
        <v>109528.3</v>
      </c>
      <c r="I1574" s="7">
        <v>1</v>
      </c>
      <c r="J1574" s="7">
        <v>1</v>
      </c>
      <c r="K1574" s="7">
        <v>0</v>
      </c>
      <c r="L1574" s="7">
        <v>27341.63</v>
      </c>
      <c r="M1574" s="7">
        <v>1</v>
      </c>
      <c r="N1574" s="8">
        <f t="shared" si="30"/>
        <v>76700.776015169249</v>
      </c>
      <c r="O1574" s="8" t="str">
        <f t="shared" si="31"/>
        <v>High Balance Inactive</v>
      </c>
      <c r="P1574" s="8">
        <f t="shared" si="32"/>
        <v>101166.23656359423</v>
      </c>
      <c r="Q1574" s="8" t="str">
        <f t="shared" si="33"/>
        <v>Low Salary - High Balance</v>
      </c>
      <c r="R1574" s="8" t="str">
        <f t="shared" si="34"/>
        <v>At - Risk Premium Customer</v>
      </c>
    </row>
    <row r="1575" spans="1:18" ht="12.5" x14ac:dyDescent="0.25">
      <c r="A1575" s="7">
        <v>15623560</v>
      </c>
      <c r="B1575" s="1" t="s">
        <v>1050</v>
      </c>
      <c r="C1575" s="7">
        <v>668</v>
      </c>
      <c r="D1575" s="1" t="s">
        <v>19</v>
      </c>
      <c r="E1575" s="1" t="s">
        <v>20</v>
      </c>
      <c r="F1575" s="7">
        <v>35</v>
      </c>
      <c r="G1575" s="7">
        <v>6</v>
      </c>
      <c r="H1575" s="7">
        <v>102482.8</v>
      </c>
      <c r="I1575" s="7">
        <v>1</v>
      </c>
      <c r="J1575" s="7">
        <v>1</v>
      </c>
      <c r="K1575" s="7">
        <v>1</v>
      </c>
      <c r="L1575" s="7">
        <v>53994.64</v>
      </c>
      <c r="M1575" s="7">
        <v>0</v>
      </c>
      <c r="N1575" s="8">
        <f t="shared" si="30"/>
        <v>76691.196930259757</v>
      </c>
      <c r="O1575" s="8" t="str">
        <f t="shared" si="31"/>
        <v>High Balance Active</v>
      </c>
      <c r="P1575" s="8">
        <f t="shared" si="32"/>
        <v>101187.77861394835</v>
      </c>
      <c r="Q1575" s="8" t="str">
        <f t="shared" si="33"/>
        <v>Low Salary - High Balance</v>
      </c>
      <c r="R1575" s="8" t="str">
        <f t="shared" si="34"/>
        <v>Normal Customer</v>
      </c>
    </row>
    <row r="1576" spans="1:18" ht="12.5" x14ac:dyDescent="0.25">
      <c r="A1576" s="7">
        <v>15693018</v>
      </c>
      <c r="B1576" s="1" t="s">
        <v>1051</v>
      </c>
      <c r="C1576" s="7">
        <v>678</v>
      </c>
      <c r="D1576" s="1" t="s">
        <v>30</v>
      </c>
      <c r="E1576" s="1" t="s">
        <v>27</v>
      </c>
      <c r="F1576" s="7">
        <v>23</v>
      </c>
      <c r="G1576" s="7">
        <v>10</v>
      </c>
      <c r="H1576" s="7">
        <v>115563.7</v>
      </c>
      <c r="I1576" s="7">
        <v>1</v>
      </c>
      <c r="J1576" s="7">
        <v>1</v>
      </c>
      <c r="K1576" s="7">
        <v>1</v>
      </c>
      <c r="L1576" s="7">
        <v>91633.53</v>
      </c>
      <c r="M1576" s="7">
        <v>0</v>
      </c>
      <c r="N1576" s="8">
        <f t="shared" si="30"/>
        <v>76683.668733216633</v>
      </c>
      <c r="O1576" s="8" t="str">
        <f t="shared" si="31"/>
        <v>High Balance Active</v>
      </c>
      <c r="P1576" s="8">
        <f t="shared" si="32"/>
        <v>101201.55361062493</v>
      </c>
      <c r="Q1576" s="8" t="str">
        <f t="shared" si="33"/>
        <v>Low Salary - High Balance</v>
      </c>
      <c r="R1576" s="8" t="str">
        <f t="shared" si="34"/>
        <v>Normal Customer</v>
      </c>
    </row>
    <row r="1577" spans="1:18" ht="12.5" x14ac:dyDescent="0.25">
      <c r="A1577" s="7">
        <v>15636756</v>
      </c>
      <c r="B1577" s="1" t="s">
        <v>1052</v>
      </c>
      <c r="C1577" s="7">
        <v>545</v>
      </c>
      <c r="D1577" s="1" t="s">
        <v>19</v>
      </c>
      <c r="E1577" s="1" t="s">
        <v>27</v>
      </c>
      <c r="F1577" s="7">
        <v>23</v>
      </c>
      <c r="G1577" s="7">
        <v>2</v>
      </c>
      <c r="H1577" s="7">
        <v>0</v>
      </c>
      <c r="I1577" s="7">
        <v>2</v>
      </c>
      <c r="J1577" s="7">
        <v>1</v>
      </c>
      <c r="K1577" s="7">
        <v>0</v>
      </c>
      <c r="L1577" s="7">
        <v>189613.12</v>
      </c>
      <c r="M1577" s="7">
        <v>0</v>
      </c>
      <c r="N1577" s="8">
        <f t="shared" si="30"/>
        <v>76672.31689927011</v>
      </c>
      <c r="O1577" s="8" t="str">
        <f t="shared" si="31"/>
        <v>Low Balance Inactive</v>
      </c>
      <c r="P1577" s="8">
        <f t="shared" si="32"/>
        <v>101204.34719416087</v>
      </c>
      <c r="Q1577" s="8" t="str">
        <f t="shared" si="33"/>
        <v>High Salary - Low Balance</v>
      </c>
      <c r="R1577" s="8" t="str">
        <f t="shared" si="34"/>
        <v>Normal Customer</v>
      </c>
    </row>
    <row r="1578" spans="1:18" ht="12.5" x14ac:dyDescent="0.25">
      <c r="A1578" s="7">
        <v>15647474</v>
      </c>
      <c r="B1578" s="1" t="s">
        <v>724</v>
      </c>
      <c r="C1578" s="7">
        <v>613</v>
      </c>
      <c r="D1578" s="1" t="s">
        <v>19</v>
      </c>
      <c r="E1578" s="1" t="s">
        <v>20</v>
      </c>
      <c r="F1578" s="7">
        <v>40</v>
      </c>
      <c r="G1578" s="7">
        <v>9</v>
      </c>
      <c r="H1578" s="7">
        <v>95624.36</v>
      </c>
      <c r="I1578" s="7">
        <v>2</v>
      </c>
      <c r="J1578" s="7">
        <v>1</v>
      </c>
      <c r="K1578" s="7">
        <v>1</v>
      </c>
      <c r="L1578" s="7">
        <v>60706.33</v>
      </c>
      <c r="M1578" s="7">
        <v>0</v>
      </c>
      <c r="N1578" s="8">
        <f t="shared" si="30"/>
        <v>76694.709515186958</v>
      </c>
      <c r="O1578" s="8" t="str">
        <f t="shared" si="31"/>
        <v>High Balance Active</v>
      </c>
      <c r="P1578" s="8">
        <f t="shared" si="32"/>
        <v>101178.52687500029</v>
      </c>
      <c r="Q1578" s="8" t="str">
        <f t="shared" si="33"/>
        <v>Low Salary - High Balance</v>
      </c>
      <c r="R1578" s="8" t="str">
        <f t="shared" si="34"/>
        <v>Normal Customer</v>
      </c>
    </row>
    <row r="1579" spans="1:18" ht="12.5" x14ac:dyDescent="0.25">
      <c r="A1579" s="7">
        <v>15576714</v>
      </c>
      <c r="B1579" s="1" t="s">
        <v>404</v>
      </c>
      <c r="C1579" s="7">
        <v>687</v>
      </c>
      <c r="D1579" s="1" t="s">
        <v>22</v>
      </c>
      <c r="E1579" s="1" t="s">
        <v>20</v>
      </c>
      <c r="F1579" s="7">
        <v>21</v>
      </c>
      <c r="G1579" s="7">
        <v>8</v>
      </c>
      <c r="H1579" s="7">
        <v>0</v>
      </c>
      <c r="I1579" s="7">
        <v>2</v>
      </c>
      <c r="J1579" s="7">
        <v>1</v>
      </c>
      <c r="K1579" s="7">
        <v>1</v>
      </c>
      <c r="L1579" s="7">
        <v>154767.34</v>
      </c>
      <c r="M1579" s="7">
        <v>0</v>
      </c>
      <c r="N1579" s="8">
        <f t="shared" si="30"/>
        <v>76689.17938066028</v>
      </c>
      <c r="O1579" s="8" t="str">
        <f t="shared" si="31"/>
        <v>Low Balance Active</v>
      </c>
      <c r="P1579" s="8">
        <f t="shared" si="32"/>
        <v>101190.35047911218</v>
      </c>
      <c r="Q1579" s="8" t="str">
        <f t="shared" si="33"/>
        <v>High Salary - Low Balance</v>
      </c>
      <c r="R1579" s="8" t="str">
        <f t="shared" si="34"/>
        <v>Normal Customer</v>
      </c>
    </row>
    <row r="1580" spans="1:18" ht="12.5" x14ac:dyDescent="0.25">
      <c r="A1580" s="7">
        <v>15585047</v>
      </c>
      <c r="B1580" s="1" t="s">
        <v>1053</v>
      </c>
      <c r="C1580" s="7">
        <v>715</v>
      </c>
      <c r="D1580" s="1" t="s">
        <v>19</v>
      </c>
      <c r="E1580" s="1" t="s">
        <v>27</v>
      </c>
      <c r="F1580" s="7">
        <v>28</v>
      </c>
      <c r="G1580" s="7">
        <v>7</v>
      </c>
      <c r="H1580" s="7">
        <v>160376.6</v>
      </c>
      <c r="I1580" s="7">
        <v>1</v>
      </c>
      <c r="J1580" s="7">
        <v>0</v>
      </c>
      <c r="K1580" s="7">
        <v>0</v>
      </c>
      <c r="L1580" s="7">
        <v>196853.11</v>
      </c>
      <c r="M1580" s="7">
        <v>0</v>
      </c>
      <c r="N1580" s="8">
        <f t="shared" si="30"/>
        <v>76711.590011689113</v>
      </c>
      <c r="O1580" s="8" t="str">
        <f t="shared" si="31"/>
        <v>High Balance Inactive</v>
      </c>
      <c r="P1580" s="8">
        <f t="shared" si="32"/>
        <v>101174.69384862682</v>
      </c>
      <c r="Q1580" s="8" t="str">
        <f t="shared" si="33"/>
        <v>High Salary - High Balance</v>
      </c>
      <c r="R1580" s="8" t="str">
        <f t="shared" si="34"/>
        <v>Normal Customer</v>
      </c>
    </row>
    <row r="1581" spans="1:18" ht="12.5" x14ac:dyDescent="0.25">
      <c r="A1581" s="7">
        <v>15743976</v>
      </c>
      <c r="B1581" s="1" t="s">
        <v>645</v>
      </c>
      <c r="C1581" s="7">
        <v>618</v>
      </c>
      <c r="D1581" s="1" t="s">
        <v>30</v>
      </c>
      <c r="E1581" s="1" t="s">
        <v>27</v>
      </c>
      <c r="F1581" s="7">
        <v>41</v>
      </c>
      <c r="G1581" s="7">
        <v>8</v>
      </c>
      <c r="H1581" s="7">
        <v>37702.79</v>
      </c>
      <c r="I1581" s="7">
        <v>1</v>
      </c>
      <c r="J1581" s="7">
        <v>1</v>
      </c>
      <c r="K1581" s="7">
        <v>1</v>
      </c>
      <c r="L1581" s="7">
        <v>195775.48</v>
      </c>
      <c r="M1581" s="7">
        <v>0</v>
      </c>
      <c r="N1581" s="8">
        <f t="shared" si="30"/>
        <v>76687.13370944171</v>
      </c>
      <c r="O1581" s="8" t="str">
        <f t="shared" si="31"/>
        <v>Low Balance Active</v>
      </c>
      <c r="P1581" s="8">
        <f t="shared" si="32"/>
        <v>101146.72588132153</v>
      </c>
      <c r="Q1581" s="8" t="str">
        <f t="shared" si="33"/>
        <v>High Salary - Low Balance</v>
      </c>
      <c r="R1581" s="8" t="str">
        <f t="shared" si="34"/>
        <v>Normal Customer</v>
      </c>
    </row>
    <row r="1582" spans="1:18" ht="12.5" x14ac:dyDescent="0.25">
      <c r="A1582" s="7">
        <v>15793881</v>
      </c>
      <c r="B1582" s="1" t="s">
        <v>25</v>
      </c>
      <c r="C1582" s="7">
        <v>721</v>
      </c>
      <c r="D1582" s="1" t="s">
        <v>19</v>
      </c>
      <c r="E1582" s="1" t="s">
        <v>20</v>
      </c>
      <c r="F1582" s="7">
        <v>35</v>
      </c>
      <c r="G1582" s="7">
        <v>6</v>
      </c>
      <c r="H1582" s="7">
        <v>118273.8</v>
      </c>
      <c r="I1582" s="7">
        <v>1</v>
      </c>
      <c r="J1582" s="7">
        <v>0</v>
      </c>
      <c r="K1582" s="7">
        <v>1</v>
      </c>
      <c r="L1582" s="7">
        <v>3086.89</v>
      </c>
      <c r="M1582" s="7">
        <v>0</v>
      </c>
      <c r="N1582" s="8">
        <f t="shared" si="30"/>
        <v>76698.53264035091</v>
      </c>
      <c r="O1582" s="8" t="str">
        <f t="shared" si="31"/>
        <v>High Balance Active</v>
      </c>
      <c r="P1582" s="8">
        <f t="shared" si="32"/>
        <v>101119.05665497105</v>
      </c>
      <c r="Q1582" s="8" t="str">
        <f t="shared" si="33"/>
        <v>Low Salary - High Balance</v>
      </c>
      <c r="R1582" s="8" t="str">
        <f t="shared" si="34"/>
        <v>Normal Customer</v>
      </c>
    </row>
    <row r="1583" spans="1:18" ht="12.5" x14ac:dyDescent="0.25">
      <c r="A1583" s="7">
        <v>15576517</v>
      </c>
      <c r="B1583" s="1" t="s">
        <v>1054</v>
      </c>
      <c r="C1583" s="7">
        <v>445</v>
      </c>
      <c r="D1583" s="1" t="s">
        <v>30</v>
      </c>
      <c r="E1583" s="1" t="s">
        <v>20</v>
      </c>
      <c r="F1583" s="7">
        <v>34</v>
      </c>
      <c r="G1583" s="7">
        <v>7</v>
      </c>
      <c r="H1583" s="7">
        <v>131082.20000000001</v>
      </c>
      <c r="I1583" s="7">
        <v>2</v>
      </c>
      <c r="J1583" s="7">
        <v>1</v>
      </c>
      <c r="K1583" s="7">
        <v>1</v>
      </c>
      <c r="L1583" s="7">
        <v>70618</v>
      </c>
      <c r="M1583" s="7">
        <v>0</v>
      </c>
      <c r="N1583" s="8">
        <f t="shared" si="30"/>
        <v>76686.372573852044</v>
      </c>
      <c r="O1583" s="8" t="str">
        <f t="shared" si="31"/>
        <v>High Balance Active</v>
      </c>
      <c r="P1583" s="8">
        <f t="shared" si="32"/>
        <v>101147.72941503391</v>
      </c>
      <c r="Q1583" s="8" t="str">
        <f t="shared" si="33"/>
        <v>Low Salary - High Balance</v>
      </c>
      <c r="R1583" s="8" t="str">
        <f t="shared" si="34"/>
        <v>Normal Customer</v>
      </c>
    </row>
    <row r="1584" spans="1:18" ht="12.5" x14ac:dyDescent="0.25">
      <c r="A1584" s="7">
        <v>15631072</v>
      </c>
      <c r="B1584" s="1" t="s">
        <v>1055</v>
      </c>
      <c r="C1584" s="7">
        <v>690</v>
      </c>
      <c r="D1584" s="1" t="s">
        <v>19</v>
      </c>
      <c r="E1584" s="1" t="s">
        <v>27</v>
      </c>
      <c r="F1584" s="7">
        <v>38</v>
      </c>
      <c r="G1584" s="7">
        <v>1</v>
      </c>
      <c r="H1584" s="7">
        <v>94456</v>
      </c>
      <c r="I1584" s="7">
        <v>2</v>
      </c>
      <c r="J1584" s="7">
        <v>0</v>
      </c>
      <c r="K1584" s="7">
        <v>1</v>
      </c>
      <c r="L1584" s="7">
        <v>55034.02</v>
      </c>
      <c r="M1584" s="7">
        <v>0</v>
      </c>
      <c r="N1584" s="8">
        <f t="shared" si="30"/>
        <v>76670.458054417832</v>
      </c>
      <c r="O1584" s="8" t="str">
        <f t="shared" si="31"/>
        <v>High Balance Active</v>
      </c>
      <c r="P1584" s="8">
        <f t="shared" si="32"/>
        <v>101156.66145991837</v>
      </c>
      <c r="Q1584" s="8" t="str">
        <f t="shared" si="33"/>
        <v>Low Salary - High Balance</v>
      </c>
      <c r="R1584" s="8" t="str">
        <f t="shared" si="34"/>
        <v>Normal Customer</v>
      </c>
    </row>
    <row r="1585" spans="1:18" ht="12.5" x14ac:dyDescent="0.25">
      <c r="A1585" s="7">
        <v>15730394</v>
      </c>
      <c r="B1585" s="1" t="s">
        <v>1056</v>
      </c>
      <c r="C1585" s="7">
        <v>709</v>
      </c>
      <c r="D1585" s="1" t="s">
        <v>19</v>
      </c>
      <c r="E1585" s="1" t="s">
        <v>20</v>
      </c>
      <c r="F1585" s="7">
        <v>43</v>
      </c>
      <c r="G1585" s="7">
        <v>8</v>
      </c>
      <c r="H1585" s="7">
        <v>0</v>
      </c>
      <c r="I1585" s="7">
        <v>2</v>
      </c>
      <c r="J1585" s="7">
        <v>0</v>
      </c>
      <c r="K1585" s="7">
        <v>0</v>
      </c>
      <c r="L1585" s="7">
        <v>168035.62</v>
      </c>
      <c r="M1585" s="7">
        <v>1</v>
      </c>
      <c r="N1585" s="8">
        <f t="shared" si="30"/>
        <v>76665.253037752453</v>
      </c>
      <c r="O1585" s="8" t="str">
        <f t="shared" si="31"/>
        <v>Low Balance Inactive</v>
      </c>
      <c r="P1585" s="8">
        <f t="shared" si="32"/>
        <v>101170.15945273661</v>
      </c>
      <c r="Q1585" s="8" t="str">
        <f t="shared" si="33"/>
        <v>High Salary - Low Balance</v>
      </c>
      <c r="R1585" s="8" t="str">
        <f t="shared" si="34"/>
        <v>Normal Customer</v>
      </c>
    </row>
    <row r="1586" spans="1:18" ht="12.5" x14ac:dyDescent="0.25">
      <c r="A1586" s="7">
        <v>15631460</v>
      </c>
      <c r="B1586" s="1" t="s">
        <v>411</v>
      </c>
      <c r="C1586" s="7">
        <v>671</v>
      </c>
      <c r="D1586" s="1" t="s">
        <v>22</v>
      </c>
      <c r="E1586" s="1" t="s">
        <v>20</v>
      </c>
      <c r="F1586" s="7">
        <v>42</v>
      </c>
      <c r="G1586" s="7">
        <v>3</v>
      </c>
      <c r="H1586" s="7">
        <v>0</v>
      </c>
      <c r="I1586" s="7">
        <v>2</v>
      </c>
      <c r="J1586" s="7">
        <v>1</v>
      </c>
      <c r="K1586" s="7">
        <v>1</v>
      </c>
      <c r="L1586" s="7">
        <v>128449.33</v>
      </c>
      <c r="M1586" s="7">
        <v>0</v>
      </c>
      <c r="N1586" s="8">
        <f t="shared" si="30"/>
        <v>76687.696027517595</v>
      </c>
      <c r="O1586" s="8" t="str">
        <f t="shared" si="31"/>
        <v>Low Balance Active</v>
      </c>
      <c r="P1586" s="8">
        <f t="shared" si="32"/>
        <v>101150.58525468411</v>
      </c>
      <c r="Q1586" s="8" t="str">
        <f t="shared" si="33"/>
        <v>High Salary - Low Balance</v>
      </c>
      <c r="R1586" s="8" t="str">
        <f t="shared" si="34"/>
        <v>Normal Customer</v>
      </c>
    </row>
    <row r="1587" spans="1:18" ht="12.5" x14ac:dyDescent="0.25">
      <c r="A1587" s="7">
        <v>15692002</v>
      </c>
      <c r="B1587" s="1" t="s">
        <v>1057</v>
      </c>
      <c r="C1587" s="7">
        <v>538</v>
      </c>
      <c r="D1587" s="1" t="s">
        <v>19</v>
      </c>
      <c r="E1587" s="1" t="s">
        <v>27</v>
      </c>
      <c r="F1587" s="7">
        <v>33</v>
      </c>
      <c r="G1587" s="7">
        <v>6</v>
      </c>
      <c r="H1587" s="7">
        <v>93791.38</v>
      </c>
      <c r="I1587" s="7">
        <v>1</v>
      </c>
      <c r="J1587" s="7">
        <v>1</v>
      </c>
      <c r="K1587" s="7">
        <v>1</v>
      </c>
      <c r="L1587" s="7">
        <v>199249.29</v>
      </c>
      <c r="M1587" s="7">
        <v>0</v>
      </c>
      <c r="N1587" s="8">
        <f t="shared" si="30"/>
        <v>76710.152161054211</v>
      </c>
      <c r="O1587" s="8" t="str">
        <f t="shared" si="31"/>
        <v>High Balance Active</v>
      </c>
      <c r="P1587" s="8">
        <f t="shared" si="32"/>
        <v>101142.59147877038</v>
      </c>
      <c r="Q1587" s="8" t="str">
        <f t="shared" si="33"/>
        <v>High Salary - High Balance</v>
      </c>
      <c r="R1587" s="8" t="str">
        <f t="shared" si="34"/>
        <v>Normal Customer</v>
      </c>
    </row>
    <row r="1588" spans="1:18" ht="12.5" x14ac:dyDescent="0.25">
      <c r="A1588" s="7">
        <v>15595282</v>
      </c>
      <c r="B1588" s="1" t="s">
        <v>338</v>
      </c>
      <c r="C1588" s="7">
        <v>735</v>
      </c>
      <c r="D1588" s="1" t="s">
        <v>19</v>
      </c>
      <c r="E1588" s="1" t="s">
        <v>20</v>
      </c>
      <c r="F1588" s="7">
        <v>33</v>
      </c>
      <c r="G1588" s="7">
        <v>4</v>
      </c>
      <c r="H1588" s="7">
        <v>0</v>
      </c>
      <c r="I1588" s="7">
        <v>2</v>
      </c>
      <c r="J1588" s="7">
        <v>1</v>
      </c>
      <c r="K1588" s="7">
        <v>0</v>
      </c>
      <c r="L1588" s="7">
        <v>149474.69</v>
      </c>
      <c r="M1588" s="7">
        <v>0</v>
      </c>
      <c r="N1588" s="8">
        <f t="shared" si="30"/>
        <v>76705.148872290607</v>
      </c>
      <c r="O1588" s="8" t="str">
        <f t="shared" si="31"/>
        <v>Low Balance Inactive</v>
      </c>
      <c r="P1588" s="8">
        <f t="shared" si="32"/>
        <v>101113.85489455213</v>
      </c>
      <c r="Q1588" s="8" t="str">
        <f t="shared" si="33"/>
        <v>High Salary - Low Balance</v>
      </c>
      <c r="R1588" s="8" t="str">
        <f t="shared" si="34"/>
        <v>Normal Customer</v>
      </c>
    </row>
    <row r="1589" spans="1:18" ht="12.5" x14ac:dyDescent="0.25">
      <c r="A1589" s="7">
        <v>15789548</v>
      </c>
      <c r="B1589" s="1" t="s">
        <v>1058</v>
      </c>
      <c r="C1589" s="7">
        <v>592</v>
      </c>
      <c r="D1589" s="1" t="s">
        <v>19</v>
      </c>
      <c r="E1589" s="1" t="s">
        <v>20</v>
      </c>
      <c r="F1589" s="7">
        <v>37</v>
      </c>
      <c r="G1589" s="7">
        <v>7</v>
      </c>
      <c r="H1589" s="7">
        <v>0</v>
      </c>
      <c r="I1589" s="7">
        <v>2</v>
      </c>
      <c r="J1589" s="7">
        <v>1</v>
      </c>
      <c r="K1589" s="7">
        <v>1</v>
      </c>
      <c r="L1589" s="7">
        <v>126726.33</v>
      </c>
      <c r="M1589" s="7">
        <v>0</v>
      </c>
      <c r="N1589" s="8">
        <f t="shared" si="30"/>
        <v>76727.623278640531</v>
      </c>
      <c r="O1589" s="8" t="str">
        <f t="shared" si="31"/>
        <v>Low Balance Active</v>
      </c>
      <c r="P1589" s="8">
        <f t="shared" si="32"/>
        <v>101099.68529739261</v>
      </c>
      <c r="Q1589" s="8" t="str">
        <f t="shared" si="33"/>
        <v>High Salary - Low Balance</v>
      </c>
      <c r="R1589" s="8" t="str">
        <f t="shared" si="34"/>
        <v>Normal Customer</v>
      </c>
    </row>
    <row r="1590" spans="1:18" ht="12.5" x14ac:dyDescent="0.25">
      <c r="A1590" s="7">
        <v>15758035</v>
      </c>
      <c r="B1590" s="1" t="s">
        <v>1059</v>
      </c>
      <c r="C1590" s="7">
        <v>747</v>
      </c>
      <c r="D1590" s="1" t="s">
        <v>19</v>
      </c>
      <c r="E1590" s="1" t="s">
        <v>27</v>
      </c>
      <c r="F1590" s="7">
        <v>61</v>
      </c>
      <c r="G1590" s="7">
        <v>7</v>
      </c>
      <c r="H1590" s="7">
        <v>155973.1</v>
      </c>
      <c r="I1590" s="7">
        <v>1</v>
      </c>
      <c r="J1590" s="7">
        <v>0</v>
      </c>
      <c r="K1590" s="7">
        <v>1</v>
      </c>
      <c r="L1590" s="7">
        <v>147554.26</v>
      </c>
      <c r="M1590" s="7">
        <v>0</v>
      </c>
      <c r="N1590" s="8">
        <f t="shared" si="30"/>
        <v>76750.110858733911</v>
      </c>
      <c r="O1590" s="8" t="str">
        <f t="shared" si="31"/>
        <v>High Balance Active</v>
      </c>
      <c r="P1590" s="8">
        <f t="shared" si="32"/>
        <v>101092.17455744461</v>
      </c>
      <c r="Q1590" s="8" t="str">
        <f t="shared" si="33"/>
        <v>High Salary - High Balance</v>
      </c>
      <c r="R1590" s="8" t="str">
        <f t="shared" si="34"/>
        <v>Normal Customer</v>
      </c>
    </row>
    <row r="1591" spans="1:18" ht="12.5" x14ac:dyDescent="0.25">
      <c r="A1591" s="7">
        <v>15617518</v>
      </c>
      <c r="B1591" s="1" t="s">
        <v>111</v>
      </c>
      <c r="C1591" s="7">
        <v>675</v>
      </c>
      <c r="D1591" s="1" t="s">
        <v>30</v>
      </c>
      <c r="E1591" s="1" t="s">
        <v>27</v>
      </c>
      <c r="F1591" s="7">
        <v>36</v>
      </c>
      <c r="G1591" s="7">
        <v>7</v>
      </c>
      <c r="H1591" s="7">
        <v>89409.95</v>
      </c>
      <c r="I1591" s="7">
        <v>1</v>
      </c>
      <c r="J1591" s="7">
        <v>1</v>
      </c>
      <c r="K1591" s="7">
        <v>1</v>
      </c>
      <c r="L1591" s="7">
        <v>149399.70000000001</v>
      </c>
      <c r="M1591" s="7">
        <v>0</v>
      </c>
      <c r="N1591" s="8">
        <f t="shared" si="30"/>
        <v>76726.885121665226</v>
      </c>
      <c r="O1591" s="8" t="str">
        <f t="shared" si="31"/>
        <v>High Balance Active</v>
      </c>
      <c r="P1591" s="8">
        <f t="shared" si="32"/>
        <v>101078.55330694841</v>
      </c>
      <c r="Q1591" s="8" t="str">
        <f t="shared" si="33"/>
        <v>High Salary - High Balance</v>
      </c>
      <c r="R1591" s="8" t="str">
        <f t="shared" si="34"/>
        <v>Normal Customer</v>
      </c>
    </row>
    <row r="1592" spans="1:18" ht="12.5" x14ac:dyDescent="0.25">
      <c r="A1592" s="7">
        <v>15651802</v>
      </c>
      <c r="B1592" s="1" t="s">
        <v>333</v>
      </c>
      <c r="C1592" s="7">
        <v>632</v>
      </c>
      <c r="D1592" s="1" t="s">
        <v>22</v>
      </c>
      <c r="E1592" s="1" t="s">
        <v>20</v>
      </c>
      <c r="F1592" s="7">
        <v>39</v>
      </c>
      <c r="G1592" s="7">
        <v>5</v>
      </c>
      <c r="H1592" s="7">
        <v>97854.37</v>
      </c>
      <c r="I1592" s="7">
        <v>2</v>
      </c>
      <c r="J1592" s="7">
        <v>1</v>
      </c>
      <c r="K1592" s="7">
        <v>0</v>
      </c>
      <c r="L1592" s="7">
        <v>93536.38</v>
      </c>
      <c r="M1592" s="7">
        <v>0</v>
      </c>
      <c r="N1592" s="8">
        <f t="shared" si="30"/>
        <v>76723.165747800624</v>
      </c>
      <c r="O1592" s="8" t="str">
        <f t="shared" si="31"/>
        <v>High Balance Inactive</v>
      </c>
      <c r="P1592" s="8">
        <f t="shared" si="32"/>
        <v>101064.38288269825</v>
      </c>
      <c r="Q1592" s="8" t="str">
        <f t="shared" si="33"/>
        <v>Low Salary - High Balance</v>
      </c>
      <c r="R1592" s="8" t="str">
        <f t="shared" si="34"/>
        <v>Normal Customer</v>
      </c>
    </row>
    <row r="1593" spans="1:18" ht="12.5" x14ac:dyDescent="0.25">
      <c r="A1593" s="7">
        <v>15631813</v>
      </c>
      <c r="B1593" s="1" t="s">
        <v>590</v>
      </c>
      <c r="C1593" s="7">
        <v>621</v>
      </c>
      <c r="D1593" s="1" t="s">
        <v>19</v>
      </c>
      <c r="E1593" s="1" t="s">
        <v>27</v>
      </c>
      <c r="F1593" s="7">
        <v>39</v>
      </c>
      <c r="G1593" s="7">
        <v>6</v>
      </c>
      <c r="H1593" s="7">
        <v>0</v>
      </c>
      <c r="I1593" s="7">
        <v>2</v>
      </c>
      <c r="J1593" s="7">
        <v>1</v>
      </c>
      <c r="K1593" s="7">
        <v>1</v>
      </c>
      <c r="L1593" s="7">
        <v>58883.91</v>
      </c>
      <c r="M1593" s="7">
        <v>0</v>
      </c>
      <c r="N1593" s="8">
        <f t="shared" si="30"/>
        <v>76716.967095922591</v>
      </c>
      <c r="O1593" s="8" t="str">
        <f t="shared" si="31"/>
        <v>Low Balance Active</v>
      </c>
      <c r="P1593" s="8">
        <f t="shared" si="32"/>
        <v>101066.59115576446</v>
      </c>
      <c r="Q1593" s="8" t="str">
        <f t="shared" si="33"/>
        <v>Low Salary - Low Balance</v>
      </c>
      <c r="R1593" s="8" t="str">
        <f t="shared" si="34"/>
        <v>Normal Customer</v>
      </c>
    </row>
    <row r="1594" spans="1:18" ht="12.5" x14ac:dyDescent="0.25">
      <c r="A1594" s="7">
        <v>15729668</v>
      </c>
      <c r="B1594" s="1" t="s">
        <v>1060</v>
      </c>
      <c r="C1594" s="7">
        <v>521</v>
      </c>
      <c r="D1594" s="1" t="s">
        <v>22</v>
      </c>
      <c r="E1594" s="1" t="s">
        <v>27</v>
      </c>
      <c r="F1594" s="7">
        <v>29</v>
      </c>
      <c r="G1594" s="7">
        <v>3</v>
      </c>
      <c r="H1594" s="7">
        <v>60280.62</v>
      </c>
      <c r="I1594" s="7">
        <v>1</v>
      </c>
      <c r="J1594" s="7">
        <v>1</v>
      </c>
      <c r="K1594" s="7">
        <v>0</v>
      </c>
      <c r="L1594" s="7">
        <v>154271.41</v>
      </c>
      <c r="M1594" s="7">
        <v>0</v>
      </c>
      <c r="N1594" s="8">
        <f t="shared" si="30"/>
        <v>76739.477943075151</v>
      </c>
      <c r="O1594" s="8" t="str">
        <f t="shared" si="31"/>
        <v>Low Balance Inactive</v>
      </c>
      <c r="P1594" s="8">
        <f t="shared" si="32"/>
        <v>101078.96870305193</v>
      </c>
      <c r="Q1594" s="8" t="str">
        <f t="shared" si="33"/>
        <v>High Salary - Low Balance</v>
      </c>
      <c r="R1594" s="8" t="str">
        <f t="shared" si="34"/>
        <v>Normal Customer</v>
      </c>
    </row>
    <row r="1595" spans="1:18" ht="12.5" x14ac:dyDescent="0.25">
      <c r="A1595" s="7">
        <v>15741728</v>
      </c>
      <c r="B1595" s="1" t="s">
        <v>438</v>
      </c>
      <c r="C1595" s="7">
        <v>591</v>
      </c>
      <c r="D1595" s="1" t="s">
        <v>22</v>
      </c>
      <c r="E1595" s="1" t="s">
        <v>27</v>
      </c>
      <c r="F1595" s="7">
        <v>36</v>
      </c>
      <c r="G1595" s="7">
        <v>7</v>
      </c>
      <c r="H1595" s="7">
        <v>135216.79999999999</v>
      </c>
      <c r="I1595" s="7">
        <v>1</v>
      </c>
      <c r="J1595" s="7">
        <v>1</v>
      </c>
      <c r="K1595" s="7">
        <v>1</v>
      </c>
      <c r="L1595" s="7">
        <v>122022.89</v>
      </c>
      <c r="M1595" s="7">
        <v>0</v>
      </c>
      <c r="N1595" s="8">
        <f t="shared" si="30"/>
        <v>76744.308837687146</v>
      </c>
      <c r="O1595" s="8" t="str">
        <f t="shared" si="31"/>
        <v>High Balance Active</v>
      </c>
      <c r="P1595" s="8">
        <f t="shared" si="32"/>
        <v>101063.35601115381</v>
      </c>
      <c r="Q1595" s="8" t="str">
        <f t="shared" si="33"/>
        <v>High Salary - High Balance</v>
      </c>
      <c r="R1595" s="8" t="str">
        <f t="shared" si="34"/>
        <v>Normal Customer</v>
      </c>
    </row>
    <row r="1596" spans="1:18" ht="12.5" x14ac:dyDescent="0.25">
      <c r="A1596" s="7">
        <v>15576676</v>
      </c>
      <c r="B1596" s="1" t="s">
        <v>1061</v>
      </c>
      <c r="C1596" s="7">
        <v>706</v>
      </c>
      <c r="D1596" s="1" t="s">
        <v>30</v>
      </c>
      <c r="E1596" s="1" t="s">
        <v>20</v>
      </c>
      <c r="F1596" s="7">
        <v>28</v>
      </c>
      <c r="G1596" s="7">
        <v>6</v>
      </c>
      <c r="H1596" s="7">
        <v>124923.4</v>
      </c>
      <c r="I1596" s="7">
        <v>2</v>
      </c>
      <c r="J1596" s="7">
        <v>1</v>
      </c>
      <c r="K1596" s="7">
        <v>1</v>
      </c>
      <c r="L1596" s="7">
        <v>50299.14</v>
      </c>
      <c r="M1596" s="7">
        <v>0</v>
      </c>
      <c r="N1596" s="8">
        <f t="shared" si="30"/>
        <v>76727.141341749884</v>
      </c>
      <c r="O1596" s="8" t="str">
        <f t="shared" si="31"/>
        <v>High Balance Active</v>
      </c>
      <c r="P1596" s="8">
        <f t="shared" si="32"/>
        <v>101057.20230182061</v>
      </c>
      <c r="Q1596" s="8" t="str">
        <f t="shared" si="33"/>
        <v>Low Salary - High Balance</v>
      </c>
      <c r="R1596" s="8" t="str">
        <f t="shared" si="34"/>
        <v>Normal Customer</v>
      </c>
    </row>
    <row r="1597" spans="1:18" ht="12.5" x14ac:dyDescent="0.25">
      <c r="A1597" s="7">
        <v>15711378</v>
      </c>
      <c r="B1597" s="1" t="s">
        <v>1062</v>
      </c>
      <c r="C1597" s="7">
        <v>677</v>
      </c>
      <c r="D1597" s="1" t="s">
        <v>19</v>
      </c>
      <c r="E1597" s="1" t="s">
        <v>27</v>
      </c>
      <c r="F1597" s="7">
        <v>38</v>
      </c>
      <c r="G1597" s="7">
        <v>4</v>
      </c>
      <c r="H1597" s="7">
        <v>0</v>
      </c>
      <c r="I1597" s="7">
        <v>2</v>
      </c>
      <c r="J1597" s="7">
        <v>1</v>
      </c>
      <c r="K1597" s="7">
        <v>0</v>
      </c>
      <c r="L1597" s="7">
        <v>187800.63</v>
      </c>
      <c r="M1597" s="7">
        <v>0</v>
      </c>
      <c r="N1597" s="8">
        <f t="shared" si="30"/>
        <v>76712.986787077854</v>
      </c>
      <c r="O1597" s="8" t="str">
        <f t="shared" si="31"/>
        <v>Low Balance Inactive</v>
      </c>
      <c r="P1597" s="8">
        <f t="shared" si="32"/>
        <v>101072.10922173303</v>
      </c>
      <c r="Q1597" s="8" t="str">
        <f t="shared" si="33"/>
        <v>High Salary - Low Balance</v>
      </c>
      <c r="R1597" s="8" t="str">
        <f t="shared" si="34"/>
        <v>Normal Customer</v>
      </c>
    </row>
    <row r="1598" spans="1:18" ht="12.5" x14ac:dyDescent="0.25">
      <c r="A1598" s="7">
        <v>15765520</v>
      </c>
      <c r="B1598" s="1" t="s">
        <v>240</v>
      </c>
      <c r="C1598" s="7">
        <v>769</v>
      </c>
      <c r="D1598" s="1" t="s">
        <v>30</v>
      </c>
      <c r="E1598" s="1" t="s">
        <v>27</v>
      </c>
      <c r="F1598" s="7">
        <v>27</v>
      </c>
      <c r="G1598" s="7">
        <v>7</v>
      </c>
      <c r="H1598" s="7">
        <v>188614.1</v>
      </c>
      <c r="I1598" s="7">
        <v>1</v>
      </c>
      <c r="J1598" s="7">
        <v>1</v>
      </c>
      <c r="K1598" s="7">
        <v>0</v>
      </c>
      <c r="L1598" s="7">
        <v>171344.09</v>
      </c>
      <c r="M1598" s="7">
        <v>0</v>
      </c>
      <c r="N1598" s="8">
        <f t="shared" si="30"/>
        <v>76735.522917156326</v>
      </c>
      <c r="O1598" s="8" t="str">
        <f t="shared" si="31"/>
        <v>High Balance Inactive</v>
      </c>
      <c r="P1598" s="8">
        <f t="shared" si="32"/>
        <v>101046.63080787337</v>
      </c>
      <c r="Q1598" s="8" t="str">
        <f t="shared" si="33"/>
        <v>High Salary - High Balance</v>
      </c>
      <c r="R1598" s="8" t="str">
        <f t="shared" si="34"/>
        <v>Normal Customer</v>
      </c>
    </row>
    <row r="1599" spans="1:18" ht="12.5" x14ac:dyDescent="0.25">
      <c r="A1599" s="7">
        <v>15656726</v>
      </c>
      <c r="B1599" s="1" t="s">
        <v>243</v>
      </c>
      <c r="C1599" s="7">
        <v>771</v>
      </c>
      <c r="D1599" s="1" t="s">
        <v>19</v>
      </c>
      <c r="E1599" s="1" t="s">
        <v>27</v>
      </c>
      <c r="F1599" s="7">
        <v>32</v>
      </c>
      <c r="G1599" s="7">
        <v>5</v>
      </c>
      <c r="H1599" s="7">
        <v>62321.62</v>
      </c>
      <c r="I1599" s="7">
        <v>1</v>
      </c>
      <c r="J1599" s="7">
        <v>1</v>
      </c>
      <c r="K1599" s="7">
        <v>1</v>
      </c>
      <c r="L1599" s="7">
        <v>40920.589999999997</v>
      </c>
      <c r="M1599" s="7">
        <v>0</v>
      </c>
      <c r="N1599" s="8">
        <f t="shared" si="30"/>
        <v>76702.646461945362</v>
      </c>
      <c r="O1599" s="8" t="str">
        <f t="shared" si="31"/>
        <v>Low Balance Active</v>
      </c>
      <c r="P1599" s="8">
        <f t="shared" si="32"/>
        <v>101025.97331178401</v>
      </c>
      <c r="Q1599" s="8" t="str">
        <f t="shared" si="33"/>
        <v>Low Salary - Low Balance</v>
      </c>
      <c r="R1599" s="8" t="str">
        <f t="shared" si="34"/>
        <v>Normal Customer</v>
      </c>
    </row>
    <row r="1600" spans="1:18" ht="12.5" x14ac:dyDescent="0.25">
      <c r="A1600" s="7">
        <v>15647842</v>
      </c>
      <c r="B1600" s="1" t="s">
        <v>373</v>
      </c>
      <c r="C1600" s="7">
        <v>601</v>
      </c>
      <c r="D1600" s="1" t="s">
        <v>30</v>
      </c>
      <c r="E1600" s="1" t="s">
        <v>20</v>
      </c>
      <c r="F1600" s="7">
        <v>48</v>
      </c>
      <c r="G1600" s="7">
        <v>8</v>
      </c>
      <c r="H1600" s="7">
        <v>120782.7</v>
      </c>
      <c r="I1600" s="7">
        <v>1</v>
      </c>
      <c r="J1600" s="7">
        <v>1</v>
      </c>
      <c r="K1600" s="7">
        <v>0</v>
      </c>
      <c r="L1600" s="7">
        <v>63940.68</v>
      </c>
      <c r="M1600" s="7">
        <v>1</v>
      </c>
      <c r="N1600" s="8">
        <f t="shared" si="30"/>
        <v>76706.873689006505</v>
      </c>
      <c r="O1600" s="8" t="str">
        <f t="shared" si="31"/>
        <v>High Balance Inactive</v>
      </c>
      <c r="P1600" s="8">
        <f t="shared" si="32"/>
        <v>101043.64097295735</v>
      </c>
      <c r="Q1600" s="8" t="str">
        <f t="shared" si="33"/>
        <v>Low Salary - High Balance</v>
      </c>
      <c r="R1600" s="8" t="str">
        <f t="shared" si="34"/>
        <v>At - Risk Premium Customer</v>
      </c>
    </row>
    <row r="1601" spans="1:18" ht="12.5" x14ac:dyDescent="0.25">
      <c r="A1601" s="7">
        <v>15719309</v>
      </c>
      <c r="B1601" s="1" t="s">
        <v>947</v>
      </c>
      <c r="C1601" s="7">
        <v>670</v>
      </c>
      <c r="D1601" s="1" t="s">
        <v>19</v>
      </c>
      <c r="E1601" s="1" t="s">
        <v>20</v>
      </c>
      <c r="F1601" s="7">
        <v>42</v>
      </c>
      <c r="G1601" s="7">
        <v>1</v>
      </c>
      <c r="H1601" s="7">
        <v>115961.60000000001</v>
      </c>
      <c r="I1601" s="7">
        <v>2</v>
      </c>
      <c r="J1601" s="7">
        <v>0</v>
      </c>
      <c r="K1601" s="7">
        <v>1</v>
      </c>
      <c r="L1601" s="7">
        <v>29483.87</v>
      </c>
      <c r="M1601" s="7">
        <v>0</v>
      </c>
      <c r="N1601" s="8">
        <f t="shared" si="30"/>
        <v>76693.914022346391</v>
      </c>
      <c r="O1601" s="8" t="str">
        <f t="shared" si="31"/>
        <v>High Balance Active</v>
      </c>
      <c r="P1601" s="8">
        <f t="shared" si="32"/>
        <v>101054.55039988266</v>
      </c>
      <c r="Q1601" s="8" t="str">
        <f t="shared" si="33"/>
        <v>Low Salary - High Balance</v>
      </c>
      <c r="R1601" s="8" t="str">
        <f t="shared" si="34"/>
        <v>Normal Customer</v>
      </c>
    </row>
    <row r="1602" spans="1:18" ht="12.5" x14ac:dyDescent="0.25">
      <c r="A1602" s="7">
        <v>15748718</v>
      </c>
      <c r="B1602" s="1" t="s">
        <v>321</v>
      </c>
      <c r="C1602" s="7">
        <v>517</v>
      </c>
      <c r="D1602" s="1" t="s">
        <v>19</v>
      </c>
      <c r="E1602" s="1" t="s">
        <v>27</v>
      </c>
      <c r="F1602" s="7">
        <v>28</v>
      </c>
      <c r="G1602" s="7">
        <v>2</v>
      </c>
      <c r="H1602" s="7">
        <v>115062.6</v>
      </c>
      <c r="I1602" s="7">
        <v>1</v>
      </c>
      <c r="J1602" s="7">
        <v>1</v>
      </c>
      <c r="K1602" s="7">
        <v>0</v>
      </c>
      <c r="L1602" s="7">
        <v>179056.23</v>
      </c>
      <c r="M1602" s="7">
        <v>0</v>
      </c>
      <c r="N1602" s="8">
        <f t="shared" si="30"/>
        <v>76682.364702941195</v>
      </c>
      <c r="O1602" s="8" t="str">
        <f t="shared" si="31"/>
        <v>High Balance Inactive</v>
      </c>
      <c r="P1602" s="8">
        <f t="shared" si="32"/>
        <v>101075.60060000027</v>
      </c>
      <c r="Q1602" s="8" t="str">
        <f t="shared" si="33"/>
        <v>High Salary - High Balance</v>
      </c>
      <c r="R1602" s="8" t="str">
        <f t="shared" si="34"/>
        <v>Normal Customer</v>
      </c>
    </row>
    <row r="1603" spans="1:18" ht="12.5" x14ac:dyDescent="0.25">
      <c r="A1603" s="7">
        <v>15594404</v>
      </c>
      <c r="B1603" s="1" t="s">
        <v>889</v>
      </c>
      <c r="C1603" s="7">
        <v>834</v>
      </c>
      <c r="D1603" s="1" t="s">
        <v>19</v>
      </c>
      <c r="E1603" s="1" t="s">
        <v>20</v>
      </c>
      <c r="F1603" s="7">
        <v>49</v>
      </c>
      <c r="G1603" s="7">
        <v>8</v>
      </c>
      <c r="H1603" s="7">
        <v>160602.29999999999</v>
      </c>
      <c r="I1603" s="7">
        <v>2</v>
      </c>
      <c r="J1603" s="7">
        <v>1</v>
      </c>
      <c r="K1603" s="7">
        <v>0</v>
      </c>
      <c r="L1603" s="7">
        <v>129273.94</v>
      </c>
      <c r="M1603" s="7">
        <v>0</v>
      </c>
      <c r="N1603" s="8">
        <f t="shared" si="30"/>
        <v>76671.07307737571</v>
      </c>
      <c r="O1603" s="8" t="str">
        <f t="shared" si="31"/>
        <v>High Balance Inactive</v>
      </c>
      <c r="P1603" s="8">
        <f t="shared" si="32"/>
        <v>101052.65837305116</v>
      </c>
      <c r="Q1603" s="8" t="str">
        <f t="shared" si="33"/>
        <v>High Salary - High Balance</v>
      </c>
      <c r="R1603" s="8" t="str">
        <f t="shared" si="34"/>
        <v>Normal Customer</v>
      </c>
    </row>
    <row r="1604" spans="1:18" ht="12.5" x14ac:dyDescent="0.25">
      <c r="A1604" s="7">
        <v>15751158</v>
      </c>
      <c r="B1604" s="1" t="s">
        <v>1063</v>
      </c>
      <c r="C1604" s="7">
        <v>571</v>
      </c>
      <c r="D1604" s="1" t="s">
        <v>19</v>
      </c>
      <c r="E1604" s="1" t="s">
        <v>20</v>
      </c>
      <c r="F1604" s="7">
        <v>42</v>
      </c>
      <c r="G1604" s="7">
        <v>4</v>
      </c>
      <c r="H1604" s="7">
        <v>108825.3</v>
      </c>
      <c r="I1604" s="7">
        <v>3</v>
      </c>
      <c r="J1604" s="7">
        <v>1</v>
      </c>
      <c r="K1604" s="7">
        <v>0</v>
      </c>
      <c r="L1604" s="7">
        <v>55558.51</v>
      </c>
      <c r="M1604" s="7">
        <v>1</v>
      </c>
      <c r="N1604" s="8">
        <f t="shared" si="30"/>
        <v>76646.372892878178</v>
      </c>
      <c r="O1604" s="8" t="str">
        <f t="shared" si="31"/>
        <v>High Balance Inactive</v>
      </c>
      <c r="P1604" s="8">
        <f t="shared" si="32"/>
        <v>101044.35311065357</v>
      </c>
      <c r="Q1604" s="8" t="str">
        <f t="shared" si="33"/>
        <v>Low Salary - High Balance</v>
      </c>
      <c r="R1604" s="8" t="str">
        <f t="shared" si="34"/>
        <v>At - Risk Premium Customer</v>
      </c>
    </row>
    <row r="1605" spans="1:18" ht="12.5" x14ac:dyDescent="0.25">
      <c r="A1605" s="7">
        <v>15593470</v>
      </c>
      <c r="B1605" s="1" t="s">
        <v>1064</v>
      </c>
      <c r="C1605" s="7">
        <v>576</v>
      </c>
      <c r="D1605" s="1" t="s">
        <v>30</v>
      </c>
      <c r="E1605" s="1" t="s">
        <v>20</v>
      </c>
      <c r="F1605" s="7">
        <v>36</v>
      </c>
      <c r="G1605" s="7">
        <v>8</v>
      </c>
      <c r="H1605" s="7">
        <v>166287.9</v>
      </c>
      <c r="I1605" s="7">
        <v>1</v>
      </c>
      <c r="J1605" s="7">
        <v>1</v>
      </c>
      <c r="K1605" s="7">
        <v>1</v>
      </c>
      <c r="L1605" s="7">
        <v>23305.85</v>
      </c>
      <c r="M1605" s="7">
        <v>0</v>
      </c>
      <c r="N1605" s="8">
        <f t="shared" si="30"/>
        <v>76636.900144244937</v>
      </c>
      <c r="O1605" s="8" t="str">
        <f t="shared" si="31"/>
        <v>High Balance Active</v>
      </c>
      <c r="P1605" s="8">
        <f t="shared" si="32"/>
        <v>101057.74311451304</v>
      </c>
      <c r="Q1605" s="8" t="str">
        <f t="shared" si="33"/>
        <v>Low Salary - High Balance</v>
      </c>
      <c r="R1605" s="8" t="str">
        <f t="shared" si="34"/>
        <v>Normal Customer</v>
      </c>
    </row>
    <row r="1606" spans="1:18" ht="12.5" x14ac:dyDescent="0.25">
      <c r="A1606" s="7">
        <v>15695129</v>
      </c>
      <c r="B1606" s="1" t="s">
        <v>884</v>
      </c>
      <c r="C1606" s="7">
        <v>718</v>
      </c>
      <c r="D1606" s="1" t="s">
        <v>19</v>
      </c>
      <c r="E1606" s="1" t="s">
        <v>20</v>
      </c>
      <c r="F1606" s="7">
        <v>31</v>
      </c>
      <c r="G1606" s="7">
        <v>1</v>
      </c>
      <c r="H1606" s="7">
        <v>152663.79999999999</v>
      </c>
      <c r="I1606" s="7">
        <v>1</v>
      </c>
      <c r="J1606" s="7">
        <v>0</v>
      </c>
      <c r="K1606" s="7">
        <v>1</v>
      </c>
      <c r="L1606" s="7">
        <v>17128.64</v>
      </c>
      <c r="M1606" s="7">
        <v>0</v>
      </c>
      <c r="N1606" s="8">
        <f t="shared" si="30"/>
        <v>76610.50114546527</v>
      </c>
      <c r="O1606" s="8" t="str">
        <f t="shared" si="31"/>
        <v>High Balance Active</v>
      </c>
      <c r="P1606" s="8">
        <f t="shared" si="32"/>
        <v>101080.63825382826</v>
      </c>
      <c r="Q1606" s="8" t="str">
        <f t="shared" si="33"/>
        <v>Low Salary - High Balance</v>
      </c>
      <c r="R1606" s="8" t="str">
        <f t="shared" si="34"/>
        <v>Normal Customer</v>
      </c>
    </row>
    <row r="1607" spans="1:18" ht="12.5" x14ac:dyDescent="0.25">
      <c r="A1607" s="7">
        <v>15640865</v>
      </c>
      <c r="B1607" s="1" t="s">
        <v>1065</v>
      </c>
      <c r="C1607" s="7">
        <v>636</v>
      </c>
      <c r="D1607" s="1" t="s">
        <v>30</v>
      </c>
      <c r="E1607" s="1" t="s">
        <v>20</v>
      </c>
      <c r="F1607" s="7">
        <v>31</v>
      </c>
      <c r="G1607" s="7">
        <v>9</v>
      </c>
      <c r="H1607" s="7">
        <v>80844.69</v>
      </c>
      <c r="I1607" s="7">
        <v>2</v>
      </c>
      <c r="J1607" s="7">
        <v>1</v>
      </c>
      <c r="K1607" s="7">
        <v>1</v>
      </c>
      <c r="L1607" s="7">
        <v>74641.899999999994</v>
      </c>
      <c r="M1607" s="7">
        <v>0</v>
      </c>
      <c r="N1607" s="8">
        <f t="shared" si="30"/>
        <v>76588.099584683368</v>
      </c>
      <c r="O1607" s="8" t="str">
        <f t="shared" si="31"/>
        <v>High Balance Active</v>
      </c>
      <c r="P1607" s="8">
        <f t="shared" si="32"/>
        <v>101105.36638291628</v>
      </c>
      <c r="Q1607" s="8" t="str">
        <f t="shared" si="33"/>
        <v>Low Salary - High Balance</v>
      </c>
      <c r="R1607" s="8" t="str">
        <f t="shared" si="34"/>
        <v>Normal Customer</v>
      </c>
    </row>
    <row r="1608" spans="1:18" ht="12.5" x14ac:dyDescent="0.25">
      <c r="A1608" s="7">
        <v>15714080</v>
      </c>
      <c r="B1608" s="1" t="s">
        <v>1066</v>
      </c>
      <c r="C1608" s="7">
        <v>566</v>
      </c>
      <c r="D1608" s="1" t="s">
        <v>30</v>
      </c>
      <c r="E1608" s="1" t="s">
        <v>20</v>
      </c>
      <c r="F1608" s="7">
        <v>40</v>
      </c>
      <c r="G1608" s="7">
        <v>2</v>
      </c>
      <c r="H1608" s="7">
        <v>97001.36</v>
      </c>
      <c r="I1608" s="7">
        <v>2</v>
      </c>
      <c r="J1608" s="7">
        <v>1</v>
      </c>
      <c r="K1608" s="7">
        <v>0</v>
      </c>
      <c r="L1608" s="7">
        <v>154486.01</v>
      </c>
      <c r="M1608" s="7">
        <v>0</v>
      </c>
      <c r="N1608" s="8">
        <f t="shared" si="30"/>
        <v>76586.845433117283</v>
      </c>
      <c r="O1608" s="8" t="str">
        <f t="shared" si="31"/>
        <v>High Balance Inactive</v>
      </c>
      <c r="P1608" s="8">
        <f t="shared" si="32"/>
        <v>101113.16351502674</v>
      </c>
      <c r="Q1608" s="8" t="str">
        <f t="shared" si="33"/>
        <v>High Salary - High Balance</v>
      </c>
      <c r="R1608" s="8" t="str">
        <f t="shared" si="34"/>
        <v>Normal Customer</v>
      </c>
    </row>
    <row r="1609" spans="1:18" ht="12.5" x14ac:dyDescent="0.25">
      <c r="A1609" s="7">
        <v>15648721</v>
      </c>
      <c r="B1609" s="1" t="s">
        <v>334</v>
      </c>
      <c r="C1609" s="7">
        <v>711</v>
      </c>
      <c r="D1609" s="1" t="s">
        <v>19</v>
      </c>
      <c r="E1609" s="1" t="s">
        <v>27</v>
      </c>
      <c r="F1609" s="7">
        <v>64</v>
      </c>
      <c r="G1609" s="7">
        <v>4</v>
      </c>
      <c r="H1609" s="7">
        <v>0</v>
      </c>
      <c r="I1609" s="7">
        <v>2</v>
      </c>
      <c r="J1609" s="7">
        <v>1</v>
      </c>
      <c r="K1609" s="7">
        <v>1</v>
      </c>
      <c r="L1609" s="7">
        <v>3185.67</v>
      </c>
      <c r="M1609" s="7">
        <v>0</v>
      </c>
      <c r="N1609" s="8">
        <f t="shared" si="30"/>
        <v>76580.828776893613</v>
      </c>
      <c r="O1609" s="8" t="str">
        <f t="shared" si="31"/>
        <v>Low Balance Active</v>
      </c>
      <c r="P1609" s="8">
        <f t="shared" si="32"/>
        <v>101097.43323312726</v>
      </c>
      <c r="Q1609" s="8" t="str">
        <f t="shared" si="33"/>
        <v>Low Salary - Low Balance</v>
      </c>
      <c r="R1609" s="8" t="str">
        <f t="shared" si="34"/>
        <v>Normal Customer</v>
      </c>
    </row>
    <row r="1610" spans="1:18" ht="12.5" x14ac:dyDescent="0.25">
      <c r="A1610" s="7">
        <v>15801466</v>
      </c>
      <c r="B1610" s="1" t="s">
        <v>502</v>
      </c>
      <c r="C1610" s="7">
        <v>574</v>
      </c>
      <c r="D1610" s="1" t="s">
        <v>19</v>
      </c>
      <c r="E1610" s="1" t="s">
        <v>20</v>
      </c>
      <c r="F1610" s="7">
        <v>39</v>
      </c>
      <c r="G1610" s="7">
        <v>2</v>
      </c>
      <c r="H1610" s="7">
        <v>122524.6</v>
      </c>
      <c r="I1610" s="7">
        <v>2</v>
      </c>
      <c r="J1610" s="7">
        <v>1</v>
      </c>
      <c r="K1610" s="7">
        <v>0</v>
      </c>
      <c r="L1610" s="7">
        <v>88463.63</v>
      </c>
      <c r="M1610" s="7">
        <v>0</v>
      </c>
      <c r="N1610" s="8">
        <f t="shared" si="30"/>
        <v>76603.405672169829</v>
      </c>
      <c r="O1610" s="8" t="str">
        <f t="shared" si="31"/>
        <v>High Balance Inactive</v>
      </c>
      <c r="P1610" s="8">
        <f t="shared" si="32"/>
        <v>101126.29872936344</v>
      </c>
      <c r="Q1610" s="8" t="str">
        <f t="shared" si="33"/>
        <v>Low Salary - High Balance</v>
      </c>
      <c r="R1610" s="8" t="str">
        <f t="shared" si="34"/>
        <v>Normal Customer</v>
      </c>
    </row>
    <row r="1611" spans="1:18" ht="12.5" x14ac:dyDescent="0.25">
      <c r="A1611" s="7">
        <v>15750248</v>
      </c>
      <c r="B1611" s="1" t="s">
        <v>715</v>
      </c>
      <c r="C1611" s="7">
        <v>619</v>
      </c>
      <c r="D1611" s="1" t="s">
        <v>19</v>
      </c>
      <c r="E1611" s="1" t="s">
        <v>20</v>
      </c>
      <c r="F1611" s="7">
        <v>35</v>
      </c>
      <c r="G1611" s="7">
        <v>8</v>
      </c>
      <c r="H1611" s="7">
        <v>132292.6</v>
      </c>
      <c r="I1611" s="7">
        <v>1</v>
      </c>
      <c r="J1611" s="7">
        <v>1</v>
      </c>
      <c r="K1611" s="7">
        <v>0</v>
      </c>
      <c r="L1611" s="7">
        <v>65682.929999999993</v>
      </c>
      <c r="M1611" s="7">
        <v>0</v>
      </c>
      <c r="N1611" s="8">
        <f t="shared" si="30"/>
        <v>76589.86359186082</v>
      </c>
      <c r="O1611" s="8" t="str">
        <f t="shared" si="31"/>
        <v>High Balance Inactive</v>
      </c>
      <c r="P1611" s="8">
        <f t="shared" si="32"/>
        <v>101130.03292833996</v>
      </c>
      <c r="Q1611" s="8" t="str">
        <f t="shared" si="33"/>
        <v>Low Salary - High Balance</v>
      </c>
      <c r="R1611" s="8" t="str">
        <f t="shared" si="34"/>
        <v>Normal Customer</v>
      </c>
    </row>
    <row r="1612" spans="1:18" ht="12.5" x14ac:dyDescent="0.25">
      <c r="A1612" s="7">
        <v>15758726</v>
      </c>
      <c r="B1612" s="1" t="s">
        <v>1067</v>
      </c>
      <c r="C1612" s="7">
        <v>588</v>
      </c>
      <c r="D1612" s="1" t="s">
        <v>19</v>
      </c>
      <c r="E1612" s="1" t="s">
        <v>20</v>
      </c>
      <c r="F1612" s="7">
        <v>24</v>
      </c>
      <c r="G1612" s="7">
        <v>0</v>
      </c>
      <c r="H1612" s="7">
        <v>0</v>
      </c>
      <c r="I1612" s="7">
        <v>2</v>
      </c>
      <c r="J1612" s="7">
        <v>1</v>
      </c>
      <c r="K1612" s="7">
        <v>1</v>
      </c>
      <c r="L1612" s="7">
        <v>140586.07999999999</v>
      </c>
      <c r="M1612" s="7">
        <v>0</v>
      </c>
      <c r="N1612" s="8">
        <f t="shared" si="30"/>
        <v>76573.432106194712</v>
      </c>
      <c r="O1612" s="8" t="str">
        <f t="shared" si="31"/>
        <v>Low Balance Active</v>
      </c>
      <c r="P1612" s="8">
        <f t="shared" si="32"/>
        <v>101140.48930088519</v>
      </c>
      <c r="Q1612" s="8" t="str">
        <f t="shared" si="33"/>
        <v>High Salary - Low Balance</v>
      </c>
      <c r="R1612" s="8" t="str">
        <f t="shared" si="34"/>
        <v>Normal Customer</v>
      </c>
    </row>
    <row r="1613" spans="1:18" ht="12.5" x14ac:dyDescent="0.25">
      <c r="A1613" s="7">
        <v>15781553</v>
      </c>
      <c r="B1613" s="1" t="s">
        <v>399</v>
      </c>
      <c r="C1613" s="7">
        <v>760</v>
      </c>
      <c r="D1613" s="1" t="s">
        <v>30</v>
      </c>
      <c r="E1613" s="1" t="s">
        <v>20</v>
      </c>
      <c r="F1613" s="7">
        <v>49</v>
      </c>
      <c r="G1613" s="7">
        <v>9</v>
      </c>
      <c r="H1613" s="7">
        <v>91502.99</v>
      </c>
      <c r="I1613" s="7">
        <v>1</v>
      </c>
      <c r="J1613" s="7">
        <v>1</v>
      </c>
      <c r="K1613" s="7">
        <v>0</v>
      </c>
      <c r="L1613" s="7">
        <v>117232.9</v>
      </c>
      <c r="M1613" s="7">
        <v>1</v>
      </c>
      <c r="N1613" s="8">
        <f t="shared" si="30"/>
        <v>76596.026804367095</v>
      </c>
      <c r="O1613" s="8" t="str">
        <f t="shared" si="31"/>
        <v>High Balance Inactive</v>
      </c>
      <c r="P1613" s="8">
        <f t="shared" si="32"/>
        <v>101128.85000000024</v>
      </c>
      <c r="Q1613" s="8" t="str">
        <f t="shared" si="33"/>
        <v>High Salary - High Balance</v>
      </c>
      <c r="R1613" s="8" t="str">
        <f t="shared" si="34"/>
        <v>At - Risk Premium Customer</v>
      </c>
    </row>
    <row r="1614" spans="1:18" ht="12.5" x14ac:dyDescent="0.25">
      <c r="A1614" s="7">
        <v>15649121</v>
      </c>
      <c r="B1614" s="1" t="s">
        <v>193</v>
      </c>
      <c r="C1614" s="7">
        <v>665</v>
      </c>
      <c r="D1614" s="1" t="s">
        <v>19</v>
      </c>
      <c r="E1614" s="1" t="s">
        <v>27</v>
      </c>
      <c r="F1614" s="7">
        <v>52</v>
      </c>
      <c r="G1614" s="7">
        <v>3</v>
      </c>
      <c r="H1614" s="7">
        <v>0</v>
      </c>
      <c r="I1614" s="7">
        <v>1</v>
      </c>
      <c r="J1614" s="7">
        <v>1</v>
      </c>
      <c r="K1614" s="7">
        <v>0</v>
      </c>
      <c r="L1614" s="7">
        <v>116137.01</v>
      </c>
      <c r="M1614" s="7">
        <v>1</v>
      </c>
      <c r="N1614" s="8">
        <f t="shared" si="30"/>
        <v>76591.626874262132</v>
      </c>
      <c r="O1614" s="8" t="str">
        <f t="shared" si="31"/>
        <v>Low Balance Inactive</v>
      </c>
      <c r="P1614" s="8">
        <f t="shared" si="32"/>
        <v>101124.09673848901</v>
      </c>
      <c r="Q1614" s="8" t="str">
        <f t="shared" si="33"/>
        <v>High Salary - Low Balance</v>
      </c>
      <c r="R1614" s="8" t="str">
        <f t="shared" si="34"/>
        <v>Normal Customer</v>
      </c>
    </row>
    <row r="1615" spans="1:18" ht="12.5" x14ac:dyDescent="0.25">
      <c r="A1615" s="7">
        <v>15674811</v>
      </c>
      <c r="B1615" s="1" t="s">
        <v>1068</v>
      </c>
      <c r="C1615" s="7">
        <v>739</v>
      </c>
      <c r="D1615" s="1" t="s">
        <v>30</v>
      </c>
      <c r="E1615" s="1" t="s">
        <v>27</v>
      </c>
      <c r="F1615" s="7">
        <v>29</v>
      </c>
      <c r="G1615" s="7">
        <v>3</v>
      </c>
      <c r="H1615" s="7">
        <v>59385.98</v>
      </c>
      <c r="I1615" s="7">
        <v>2</v>
      </c>
      <c r="J1615" s="7">
        <v>1</v>
      </c>
      <c r="K1615" s="7">
        <v>1</v>
      </c>
      <c r="L1615" s="7">
        <v>105533.96</v>
      </c>
      <c r="M1615" s="7">
        <v>0</v>
      </c>
      <c r="N1615" s="8">
        <f t="shared" si="30"/>
        <v>76614.240286389162</v>
      </c>
      <c r="O1615" s="8" t="str">
        <f t="shared" si="31"/>
        <v>Low Balance Active</v>
      </c>
      <c r="P1615" s="8">
        <f t="shared" si="32"/>
        <v>101119.66422793054</v>
      </c>
      <c r="Q1615" s="8" t="str">
        <f t="shared" si="33"/>
        <v>High Salary - Low Balance</v>
      </c>
      <c r="R1615" s="8" t="str">
        <f t="shared" si="34"/>
        <v>Normal Customer</v>
      </c>
    </row>
    <row r="1616" spans="1:18" ht="12.5" x14ac:dyDescent="0.25">
      <c r="A1616" s="7">
        <v>15646037</v>
      </c>
      <c r="B1616" s="1" t="s">
        <v>1069</v>
      </c>
      <c r="C1616" s="7">
        <v>641</v>
      </c>
      <c r="D1616" s="1" t="s">
        <v>19</v>
      </c>
      <c r="E1616" s="1" t="s">
        <v>27</v>
      </c>
      <c r="F1616" s="7">
        <v>77</v>
      </c>
      <c r="G1616" s="7">
        <v>9</v>
      </c>
      <c r="H1616" s="7">
        <v>0</v>
      </c>
      <c r="I1616" s="7">
        <v>3</v>
      </c>
      <c r="J1616" s="7">
        <v>1</v>
      </c>
      <c r="K1616" s="7">
        <v>1</v>
      </c>
      <c r="L1616" s="7">
        <v>81514.06</v>
      </c>
      <c r="M1616" s="7">
        <v>0</v>
      </c>
      <c r="N1616" s="8">
        <f t="shared" si="30"/>
        <v>76619.328372711185</v>
      </c>
      <c r="O1616" s="8" t="str">
        <f t="shared" si="31"/>
        <v>Low Balance Active</v>
      </c>
      <c r="P1616" s="8">
        <f t="shared" si="32"/>
        <v>101118.3605375076</v>
      </c>
      <c r="Q1616" s="8" t="str">
        <f t="shared" si="33"/>
        <v>Low Salary - Low Balance</v>
      </c>
      <c r="R1616" s="8" t="str">
        <f t="shared" si="34"/>
        <v>Normal Customer</v>
      </c>
    </row>
    <row r="1617" spans="1:18" ht="12.5" x14ac:dyDescent="0.25">
      <c r="A1617" s="7">
        <v>15722578</v>
      </c>
      <c r="B1617" s="1" t="s">
        <v>1070</v>
      </c>
      <c r="C1617" s="7">
        <v>685</v>
      </c>
      <c r="D1617" s="1" t="s">
        <v>30</v>
      </c>
      <c r="E1617" s="1" t="s">
        <v>20</v>
      </c>
      <c r="F1617" s="7">
        <v>21</v>
      </c>
      <c r="G1617" s="7">
        <v>6</v>
      </c>
      <c r="H1617" s="7">
        <v>97956.5</v>
      </c>
      <c r="I1617" s="7">
        <v>1</v>
      </c>
      <c r="J1617" s="7">
        <v>1</v>
      </c>
      <c r="K1617" s="7">
        <v>1</v>
      </c>
      <c r="L1617" s="7">
        <v>164966.26999999999</v>
      </c>
      <c r="M1617" s="7">
        <v>0</v>
      </c>
      <c r="N1617" s="8">
        <f t="shared" si="30"/>
        <v>76641.963329394421</v>
      </c>
      <c r="O1617" s="8" t="str">
        <f t="shared" si="31"/>
        <v>High Balance Active</v>
      </c>
      <c r="P1617" s="8">
        <f t="shared" si="32"/>
        <v>101124.15205908442</v>
      </c>
      <c r="Q1617" s="8" t="str">
        <f t="shared" si="33"/>
        <v>High Salary - High Balance</v>
      </c>
      <c r="R1617" s="8" t="str">
        <f t="shared" si="34"/>
        <v>Normal Customer</v>
      </c>
    </row>
    <row r="1618" spans="1:18" ht="12.5" x14ac:dyDescent="0.25">
      <c r="A1618" s="7">
        <v>15665695</v>
      </c>
      <c r="B1618" s="1" t="s">
        <v>1071</v>
      </c>
      <c r="C1618" s="7">
        <v>594</v>
      </c>
      <c r="D1618" s="1" t="s">
        <v>19</v>
      </c>
      <c r="E1618" s="1" t="s">
        <v>20</v>
      </c>
      <c r="F1618" s="7">
        <v>49</v>
      </c>
      <c r="G1618" s="7">
        <v>4</v>
      </c>
      <c r="H1618" s="7">
        <v>0</v>
      </c>
      <c r="I1618" s="7">
        <v>2</v>
      </c>
      <c r="J1618" s="7">
        <v>1</v>
      </c>
      <c r="K1618" s="7">
        <v>1</v>
      </c>
      <c r="L1618" s="7">
        <v>23631.55</v>
      </c>
      <c r="M1618" s="7">
        <v>0</v>
      </c>
      <c r="N1618" s="8">
        <f t="shared" si="30"/>
        <v>76635.664707446835</v>
      </c>
      <c r="O1618" s="8" t="str">
        <f t="shared" si="31"/>
        <v>Low Balance Active</v>
      </c>
      <c r="P1618" s="8">
        <f t="shared" si="32"/>
        <v>101105.28618498841</v>
      </c>
      <c r="Q1618" s="8" t="str">
        <f t="shared" si="33"/>
        <v>Low Salary - Low Balance</v>
      </c>
      <c r="R1618" s="8" t="str">
        <f t="shared" si="34"/>
        <v>Normal Customer</v>
      </c>
    </row>
    <row r="1619" spans="1:18" ht="12.5" x14ac:dyDescent="0.25">
      <c r="A1619" s="7">
        <v>15801062</v>
      </c>
      <c r="B1619" s="1" t="s">
        <v>1010</v>
      </c>
      <c r="C1619" s="7">
        <v>557</v>
      </c>
      <c r="D1619" s="1" t="s">
        <v>22</v>
      </c>
      <c r="E1619" s="1" t="s">
        <v>20</v>
      </c>
      <c r="F1619" s="7">
        <v>40</v>
      </c>
      <c r="G1619" s="7">
        <v>4</v>
      </c>
      <c r="H1619" s="7">
        <v>0</v>
      </c>
      <c r="I1619" s="7">
        <v>2</v>
      </c>
      <c r="J1619" s="7">
        <v>0</v>
      </c>
      <c r="K1619" s="7">
        <v>1</v>
      </c>
      <c r="L1619" s="7">
        <v>105433.53</v>
      </c>
      <c r="M1619" s="7">
        <v>0</v>
      </c>
      <c r="N1619" s="8">
        <f t="shared" si="30"/>
        <v>76658.317874667468</v>
      </c>
      <c r="O1619" s="8" t="str">
        <f t="shared" si="31"/>
        <v>Low Balance Active</v>
      </c>
      <c r="P1619" s="8">
        <f t="shared" si="32"/>
        <v>101128.18708247141</v>
      </c>
      <c r="Q1619" s="8" t="str">
        <f t="shared" si="33"/>
        <v>High Salary - Low Balance</v>
      </c>
      <c r="R1619" s="8" t="str">
        <f t="shared" si="34"/>
        <v>Normal Customer</v>
      </c>
    </row>
    <row r="1620" spans="1:18" ht="12.5" x14ac:dyDescent="0.25">
      <c r="A1620" s="7">
        <v>15662955</v>
      </c>
      <c r="B1620" s="1" t="s">
        <v>607</v>
      </c>
      <c r="C1620" s="7">
        <v>697</v>
      </c>
      <c r="D1620" s="1" t="s">
        <v>19</v>
      </c>
      <c r="E1620" s="1" t="s">
        <v>27</v>
      </c>
      <c r="F1620" s="7">
        <v>27</v>
      </c>
      <c r="G1620" s="7">
        <v>8</v>
      </c>
      <c r="H1620" s="7">
        <v>141223.70000000001</v>
      </c>
      <c r="I1620" s="7">
        <v>2</v>
      </c>
      <c r="J1620" s="7">
        <v>1</v>
      </c>
      <c r="K1620" s="7">
        <v>0</v>
      </c>
      <c r="L1620" s="7">
        <v>90591.15</v>
      </c>
      <c r="M1620" s="7">
        <v>0</v>
      </c>
      <c r="N1620" s="8">
        <f t="shared" si="30"/>
        <v>76680.984438202271</v>
      </c>
      <c r="O1620" s="8" t="str">
        <f t="shared" si="31"/>
        <v>High Balance Inactive</v>
      </c>
      <c r="P1620" s="8">
        <f t="shared" si="32"/>
        <v>101126.91406564186</v>
      </c>
      <c r="Q1620" s="8" t="str">
        <f t="shared" si="33"/>
        <v>Low Salary - High Balance</v>
      </c>
      <c r="R1620" s="8" t="str">
        <f t="shared" si="34"/>
        <v>Normal Customer</v>
      </c>
    </row>
    <row r="1621" spans="1:18" ht="12.5" x14ac:dyDescent="0.25">
      <c r="A1621" s="7">
        <v>15770309</v>
      </c>
      <c r="B1621" s="1" t="s">
        <v>43</v>
      </c>
      <c r="C1621" s="7">
        <v>656</v>
      </c>
      <c r="D1621" s="1" t="s">
        <v>19</v>
      </c>
      <c r="E1621" s="1" t="s">
        <v>27</v>
      </c>
      <c r="F1621" s="7">
        <v>18</v>
      </c>
      <c r="G1621" s="7">
        <v>10</v>
      </c>
      <c r="H1621" s="7">
        <v>151762.70000000001</v>
      </c>
      <c r="I1621" s="7">
        <v>1</v>
      </c>
      <c r="J1621" s="7">
        <v>0</v>
      </c>
      <c r="K1621" s="7">
        <v>1</v>
      </c>
      <c r="L1621" s="7">
        <v>127014.32</v>
      </c>
      <c r="M1621" s="7">
        <v>0</v>
      </c>
      <c r="N1621" s="8">
        <f t="shared" si="30"/>
        <v>76661.894608104136</v>
      </c>
      <c r="O1621" s="8" t="str">
        <f t="shared" si="31"/>
        <v>High Balance Active</v>
      </c>
      <c r="P1621" s="8">
        <f t="shared" si="32"/>
        <v>101130.03023365892</v>
      </c>
      <c r="Q1621" s="8" t="str">
        <f t="shared" si="33"/>
        <v>High Salary - High Balance</v>
      </c>
      <c r="R1621" s="8" t="str">
        <f t="shared" si="34"/>
        <v>Normal Customer</v>
      </c>
    </row>
    <row r="1622" spans="1:18" ht="12.5" x14ac:dyDescent="0.25">
      <c r="A1622" s="7">
        <v>15657386</v>
      </c>
      <c r="B1622" s="1" t="s">
        <v>128</v>
      </c>
      <c r="C1622" s="7">
        <v>712</v>
      </c>
      <c r="D1622" s="1" t="s">
        <v>30</v>
      </c>
      <c r="E1622" s="1" t="s">
        <v>27</v>
      </c>
      <c r="F1622" s="7">
        <v>43</v>
      </c>
      <c r="G1622" s="7">
        <v>1</v>
      </c>
      <c r="H1622" s="7">
        <v>141749.70000000001</v>
      </c>
      <c r="I1622" s="7">
        <v>2</v>
      </c>
      <c r="J1622" s="7">
        <v>0</v>
      </c>
      <c r="K1622" s="7">
        <v>1</v>
      </c>
      <c r="L1622" s="7">
        <v>90905.26</v>
      </c>
      <c r="M1622" s="7">
        <v>0</v>
      </c>
      <c r="N1622" s="8">
        <f t="shared" si="30"/>
        <v>76639.675434911274</v>
      </c>
      <c r="O1622" s="8" t="str">
        <f t="shared" si="31"/>
        <v>High Balance Active</v>
      </c>
      <c r="P1622" s="8">
        <f t="shared" si="32"/>
        <v>101122.37215976353</v>
      </c>
      <c r="Q1622" s="8" t="str">
        <f t="shared" si="33"/>
        <v>Low Salary - High Balance</v>
      </c>
      <c r="R1622" s="8" t="str">
        <f t="shared" si="34"/>
        <v>Normal Customer</v>
      </c>
    </row>
    <row r="1623" spans="1:18" ht="12.5" x14ac:dyDescent="0.25">
      <c r="A1623" s="7">
        <v>15777797</v>
      </c>
      <c r="B1623" s="1" t="s">
        <v>1072</v>
      </c>
      <c r="C1623" s="7">
        <v>689</v>
      </c>
      <c r="D1623" s="1" t="s">
        <v>22</v>
      </c>
      <c r="E1623" s="1" t="s">
        <v>27</v>
      </c>
      <c r="F1623" s="7">
        <v>38</v>
      </c>
      <c r="G1623" s="7">
        <v>5</v>
      </c>
      <c r="H1623" s="7">
        <v>75075.14</v>
      </c>
      <c r="I1623" s="7">
        <v>1</v>
      </c>
      <c r="J1623" s="7">
        <v>1</v>
      </c>
      <c r="K1623" s="7">
        <v>1</v>
      </c>
      <c r="L1623" s="7">
        <v>8651.92</v>
      </c>
      <c r="M1623" s="7">
        <v>1</v>
      </c>
      <c r="N1623" s="8">
        <f t="shared" si="30"/>
        <v>76620.406413140008</v>
      </c>
      <c r="O1623" s="8" t="str">
        <f t="shared" si="31"/>
        <v>Low Balance Active</v>
      </c>
      <c r="P1623" s="8">
        <f t="shared" si="32"/>
        <v>101125.39586860039</v>
      </c>
      <c r="Q1623" s="8" t="str">
        <f t="shared" si="33"/>
        <v>Low Salary - Low Balance</v>
      </c>
      <c r="R1623" s="8" t="str">
        <f t="shared" si="34"/>
        <v>Normal Customer</v>
      </c>
    </row>
    <row r="1624" spans="1:18" ht="12.5" x14ac:dyDescent="0.25">
      <c r="A1624" s="7">
        <v>15783955</v>
      </c>
      <c r="B1624" s="1" t="s">
        <v>1073</v>
      </c>
      <c r="C1624" s="7">
        <v>697</v>
      </c>
      <c r="D1624" s="1" t="s">
        <v>19</v>
      </c>
      <c r="E1624" s="1" t="s">
        <v>20</v>
      </c>
      <c r="F1624" s="7">
        <v>25</v>
      </c>
      <c r="G1624" s="7">
        <v>4</v>
      </c>
      <c r="H1624" s="7">
        <v>165686.1</v>
      </c>
      <c r="I1624" s="7">
        <v>2</v>
      </c>
      <c r="J1624" s="7">
        <v>1</v>
      </c>
      <c r="K1624" s="7">
        <v>0</v>
      </c>
      <c r="L1624" s="7">
        <v>15467.98</v>
      </c>
      <c r="M1624" s="7">
        <v>0</v>
      </c>
      <c r="N1624" s="8">
        <f t="shared" si="30"/>
        <v>76620.863863232706</v>
      </c>
      <c r="O1624" s="8" t="str">
        <f t="shared" si="31"/>
        <v>High Balance Inactive</v>
      </c>
      <c r="P1624" s="8">
        <f t="shared" si="32"/>
        <v>101152.77108348155</v>
      </c>
      <c r="Q1624" s="8" t="str">
        <f t="shared" si="33"/>
        <v>Low Salary - High Balance</v>
      </c>
      <c r="R1624" s="8" t="str">
        <f t="shared" si="34"/>
        <v>Normal Customer</v>
      </c>
    </row>
    <row r="1625" spans="1:18" ht="12.5" x14ac:dyDescent="0.25">
      <c r="A1625" s="7">
        <v>15804516</v>
      </c>
      <c r="B1625" s="1" t="s">
        <v>1074</v>
      </c>
      <c r="C1625" s="7">
        <v>589</v>
      </c>
      <c r="D1625" s="1" t="s">
        <v>19</v>
      </c>
      <c r="E1625" s="1" t="s">
        <v>27</v>
      </c>
      <c r="F1625" s="7">
        <v>38</v>
      </c>
      <c r="G1625" s="7">
        <v>2</v>
      </c>
      <c r="H1625" s="7">
        <v>0</v>
      </c>
      <c r="I1625" s="7">
        <v>1</v>
      </c>
      <c r="J1625" s="7">
        <v>1</v>
      </c>
      <c r="K1625" s="7">
        <v>0</v>
      </c>
      <c r="L1625" s="7">
        <v>79915.28</v>
      </c>
      <c r="M1625" s="7">
        <v>0</v>
      </c>
      <c r="N1625" s="8">
        <f t="shared" si="30"/>
        <v>76594.489792715467</v>
      </c>
      <c r="O1625" s="8" t="str">
        <f t="shared" si="31"/>
        <v>Low Balance Inactive</v>
      </c>
      <c r="P1625" s="8">
        <f t="shared" si="32"/>
        <v>101178.14413384683</v>
      </c>
      <c r="Q1625" s="8" t="str">
        <f t="shared" si="33"/>
        <v>Low Salary - Low Balance</v>
      </c>
      <c r="R1625" s="8" t="str">
        <f t="shared" si="34"/>
        <v>Normal Customer</v>
      </c>
    </row>
    <row r="1626" spans="1:18" ht="12.5" x14ac:dyDescent="0.25">
      <c r="A1626" s="7">
        <v>15681758</v>
      </c>
      <c r="B1626" s="1" t="s">
        <v>1075</v>
      </c>
      <c r="C1626" s="7">
        <v>525</v>
      </c>
      <c r="D1626" s="1" t="s">
        <v>22</v>
      </c>
      <c r="E1626" s="1" t="s">
        <v>20</v>
      </c>
      <c r="F1626" s="7">
        <v>25</v>
      </c>
      <c r="G1626" s="7">
        <v>10</v>
      </c>
      <c r="H1626" s="7">
        <v>0</v>
      </c>
      <c r="I1626" s="7">
        <v>2</v>
      </c>
      <c r="J1626" s="7">
        <v>1</v>
      </c>
      <c r="K1626" s="7">
        <v>0</v>
      </c>
      <c r="L1626" s="7">
        <v>69361.95</v>
      </c>
      <c r="M1626" s="7">
        <v>0</v>
      </c>
      <c r="N1626" s="8">
        <f t="shared" si="30"/>
        <v>76617.17773400477</v>
      </c>
      <c r="O1626" s="8" t="str">
        <f t="shared" si="31"/>
        <v>Low Balance Inactive</v>
      </c>
      <c r="P1626" s="8">
        <f t="shared" si="32"/>
        <v>101184.44237559263</v>
      </c>
      <c r="Q1626" s="8" t="str">
        <f t="shared" si="33"/>
        <v>Low Salary - Low Balance</v>
      </c>
      <c r="R1626" s="8" t="str">
        <f t="shared" si="34"/>
        <v>Normal Customer</v>
      </c>
    </row>
    <row r="1627" spans="1:18" ht="12.5" x14ac:dyDescent="0.25">
      <c r="A1627" s="7">
        <v>15630321</v>
      </c>
      <c r="B1627" s="1" t="s">
        <v>111</v>
      </c>
      <c r="C1627" s="7">
        <v>680</v>
      </c>
      <c r="D1627" s="1" t="s">
        <v>19</v>
      </c>
      <c r="E1627" s="1" t="s">
        <v>27</v>
      </c>
      <c r="F1627" s="7">
        <v>44</v>
      </c>
      <c r="G1627" s="7">
        <v>3</v>
      </c>
      <c r="H1627" s="7">
        <v>0</v>
      </c>
      <c r="I1627" s="7">
        <v>2</v>
      </c>
      <c r="J1627" s="7">
        <v>1</v>
      </c>
      <c r="K1627" s="7">
        <v>0</v>
      </c>
      <c r="L1627" s="7">
        <v>86935.08</v>
      </c>
      <c r="M1627" s="7">
        <v>0</v>
      </c>
      <c r="N1627" s="8">
        <f t="shared" si="30"/>
        <v>76639.879120000041</v>
      </c>
      <c r="O1627" s="8" t="str">
        <f t="shared" si="31"/>
        <v>Low Balance Inactive</v>
      </c>
      <c r="P1627" s="8">
        <f t="shared" si="32"/>
        <v>101193.87126222243</v>
      </c>
      <c r="Q1627" s="8" t="str">
        <f t="shared" si="33"/>
        <v>Low Salary - Low Balance</v>
      </c>
      <c r="R1627" s="8" t="str">
        <f t="shared" si="34"/>
        <v>Normal Customer</v>
      </c>
    </row>
    <row r="1628" spans="1:18" ht="12.5" x14ac:dyDescent="0.25">
      <c r="A1628" s="7">
        <v>15588248</v>
      </c>
      <c r="B1628" s="1" t="s">
        <v>407</v>
      </c>
      <c r="C1628" s="7">
        <v>617</v>
      </c>
      <c r="D1628" s="1" t="s">
        <v>19</v>
      </c>
      <c r="E1628" s="1" t="s">
        <v>20</v>
      </c>
      <c r="F1628" s="7">
        <v>28</v>
      </c>
      <c r="G1628" s="7">
        <v>0</v>
      </c>
      <c r="H1628" s="7">
        <v>0</v>
      </c>
      <c r="I1628" s="7">
        <v>2</v>
      </c>
      <c r="J1628" s="7">
        <v>1</v>
      </c>
      <c r="K1628" s="7">
        <v>1</v>
      </c>
      <c r="L1628" s="7">
        <v>7597.83</v>
      </c>
      <c r="M1628" s="7">
        <v>1</v>
      </c>
      <c r="N1628" s="8">
        <f t="shared" si="30"/>
        <v>76662.593962655636</v>
      </c>
      <c r="O1628" s="8" t="str">
        <f t="shared" si="31"/>
        <v>Low Balance Active</v>
      </c>
      <c r="P1628" s="8">
        <f t="shared" si="32"/>
        <v>101198.0973414347</v>
      </c>
      <c r="Q1628" s="8" t="str">
        <f t="shared" si="33"/>
        <v>Low Salary - Low Balance</v>
      </c>
      <c r="R1628" s="8" t="str">
        <f t="shared" si="34"/>
        <v>Normal Customer</v>
      </c>
    </row>
    <row r="1629" spans="1:18" ht="12.5" x14ac:dyDescent="0.25">
      <c r="A1629" s="7">
        <v>15591932</v>
      </c>
      <c r="B1629" s="1" t="s">
        <v>209</v>
      </c>
      <c r="C1629" s="7">
        <v>680</v>
      </c>
      <c r="D1629" s="1" t="s">
        <v>19</v>
      </c>
      <c r="E1629" s="1" t="s">
        <v>27</v>
      </c>
      <c r="F1629" s="7">
        <v>32</v>
      </c>
      <c r="G1629" s="7">
        <v>5</v>
      </c>
      <c r="H1629" s="7">
        <v>92961.61</v>
      </c>
      <c r="I1629" s="7">
        <v>1</v>
      </c>
      <c r="J1629" s="7">
        <v>1</v>
      </c>
      <c r="K1629" s="7">
        <v>0</v>
      </c>
      <c r="L1629" s="7">
        <v>116957.6</v>
      </c>
      <c r="M1629" s="7">
        <v>0</v>
      </c>
      <c r="N1629" s="8">
        <f t="shared" si="30"/>
        <v>76685.322273940154</v>
      </c>
      <c r="O1629" s="8" t="str">
        <f t="shared" si="31"/>
        <v>High Balance Inactive</v>
      </c>
      <c r="P1629" s="8">
        <f t="shared" si="32"/>
        <v>101225.84719833996</v>
      </c>
      <c r="Q1629" s="8" t="str">
        <f t="shared" si="33"/>
        <v>High Salary - High Balance</v>
      </c>
      <c r="R1629" s="8" t="str">
        <f t="shared" si="34"/>
        <v>Normal Customer</v>
      </c>
    </row>
    <row r="1630" spans="1:18" ht="12.5" x14ac:dyDescent="0.25">
      <c r="A1630" s="7">
        <v>15810347</v>
      </c>
      <c r="B1630" s="1" t="s">
        <v>1076</v>
      </c>
      <c r="C1630" s="7">
        <v>662</v>
      </c>
      <c r="D1630" s="1" t="s">
        <v>22</v>
      </c>
      <c r="E1630" s="1" t="s">
        <v>20</v>
      </c>
      <c r="F1630" s="7">
        <v>30</v>
      </c>
      <c r="G1630" s="7">
        <v>9</v>
      </c>
      <c r="H1630" s="7">
        <v>0</v>
      </c>
      <c r="I1630" s="7">
        <v>2</v>
      </c>
      <c r="J1630" s="7">
        <v>0</v>
      </c>
      <c r="K1630" s="7">
        <v>1</v>
      </c>
      <c r="L1630" s="7">
        <v>157884.82999999999</v>
      </c>
      <c r="M1630" s="7">
        <v>0</v>
      </c>
      <c r="N1630" s="8">
        <f t="shared" si="30"/>
        <v>76680.495379596716</v>
      </c>
      <c r="O1630" s="8" t="str">
        <f t="shared" si="31"/>
        <v>Low Balance Active</v>
      </c>
      <c r="P1630" s="8">
        <f t="shared" si="32"/>
        <v>101221.181791222</v>
      </c>
      <c r="Q1630" s="8" t="str">
        <f t="shared" si="33"/>
        <v>High Salary - Low Balance</v>
      </c>
      <c r="R1630" s="8" t="str">
        <f t="shared" si="34"/>
        <v>Normal Customer</v>
      </c>
    </row>
    <row r="1631" spans="1:18" ht="12.5" x14ac:dyDescent="0.25">
      <c r="A1631" s="7">
        <v>15595303</v>
      </c>
      <c r="B1631" s="1" t="s">
        <v>255</v>
      </c>
      <c r="C1631" s="7">
        <v>736</v>
      </c>
      <c r="D1631" s="1" t="s">
        <v>30</v>
      </c>
      <c r="E1631" s="1" t="s">
        <v>27</v>
      </c>
      <c r="F1631" s="7">
        <v>46</v>
      </c>
      <c r="G1631" s="7">
        <v>5</v>
      </c>
      <c r="H1631" s="7">
        <v>130812.9</v>
      </c>
      <c r="I1631" s="7">
        <v>1</v>
      </c>
      <c r="J1631" s="7">
        <v>1</v>
      </c>
      <c r="K1631" s="7">
        <v>1</v>
      </c>
      <c r="L1631" s="7">
        <v>77981.539999999994</v>
      </c>
      <c r="M1631" s="7">
        <v>1</v>
      </c>
      <c r="N1631" s="8">
        <f t="shared" si="30"/>
        <v>76703.242485909257</v>
      </c>
      <c r="O1631" s="8" t="str">
        <f t="shared" si="31"/>
        <v>High Balance Active</v>
      </c>
      <c r="P1631" s="8">
        <f t="shared" si="32"/>
        <v>101204.3726401663</v>
      </c>
      <c r="Q1631" s="8" t="str">
        <f t="shared" si="33"/>
        <v>Low Salary - High Balance</v>
      </c>
      <c r="R1631" s="8" t="str">
        <f t="shared" si="34"/>
        <v>Normal Customer</v>
      </c>
    </row>
    <row r="1632" spans="1:18" ht="12.5" x14ac:dyDescent="0.25">
      <c r="A1632" s="7">
        <v>15634950</v>
      </c>
      <c r="B1632" s="1" t="s">
        <v>1077</v>
      </c>
      <c r="C1632" s="7">
        <v>657</v>
      </c>
      <c r="D1632" s="1" t="s">
        <v>30</v>
      </c>
      <c r="E1632" s="1" t="s">
        <v>27</v>
      </c>
      <c r="F1632" s="7">
        <v>57</v>
      </c>
      <c r="G1632" s="7">
        <v>8</v>
      </c>
      <c r="H1632" s="7">
        <v>107174.6</v>
      </c>
      <c r="I1632" s="7">
        <v>1</v>
      </c>
      <c r="J1632" s="7">
        <v>1</v>
      </c>
      <c r="K1632" s="7">
        <v>1</v>
      </c>
      <c r="L1632" s="7">
        <v>126369.55</v>
      </c>
      <c r="M1632" s="7">
        <v>1</v>
      </c>
      <c r="N1632" s="8">
        <f t="shared" si="30"/>
        <v>76687.18620771516</v>
      </c>
      <c r="O1632" s="8" t="str">
        <f t="shared" si="31"/>
        <v>High Balance Active</v>
      </c>
      <c r="P1632" s="8">
        <f t="shared" si="32"/>
        <v>101211.26368842747</v>
      </c>
      <c r="Q1632" s="8" t="str">
        <f t="shared" si="33"/>
        <v>High Salary - High Balance</v>
      </c>
      <c r="R1632" s="8" t="str">
        <f t="shared" si="34"/>
        <v>Normal Customer</v>
      </c>
    </row>
    <row r="1633" spans="1:18" ht="12.5" x14ac:dyDescent="0.25">
      <c r="A1633" s="7">
        <v>15685372</v>
      </c>
      <c r="B1633" s="1" t="s">
        <v>630</v>
      </c>
      <c r="C1633" s="7">
        <v>350</v>
      </c>
      <c r="D1633" s="1" t="s">
        <v>22</v>
      </c>
      <c r="E1633" s="1" t="s">
        <v>27</v>
      </c>
      <c r="F1633" s="7">
        <v>54</v>
      </c>
      <c r="G1633" s="7">
        <v>1</v>
      </c>
      <c r="H1633" s="7">
        <v>152677.5</v>
      </c>
      <c r="I1633" s="7">
        <v>1</v>
      </c>
      <c r="J1633" s="7">
        <v>1</v>
      </c>
      <c r="K1633" s="7">
        <v>1</v>
      </c>
      <c r="L1633" s="7">
        <v>191973.49</v>
      </c>
      <c r="M1633" s="7">
        <v>1</v>
      </c>
      <c r="N1633" s="8">
        <f t="shared" si="30"/>
        <v>76678.136812110446</v>
      </c>
      <c r="O1633" s="8" t="str">
        <f t="shared" si="31"/>
        <v>High Balance Active</v>
      </c>
      <c r="P1633" s="8">
        <f t="shared" si="32"/>
        <v>101203.79610566953</v>
      </c>
      <c r="Q1633" s="8" t="str">
        <f t="shared" si="33"/>
        <v>High Salary - High Balance</v>
      </c>
      <c r="R1633" s="8" t="str">
        <f t="shared" si="34"/>
        <v>Normal Customer</v>
      </c>
    </row>
    <row r="1634" spans="1:18" ht="12.5" x14ac:dyDescent="0.25">
      <c r="A1634" s="7">
        <v>15745827</v>
      </c>
      <c r="B1634" s="1" t="s">
        <v>762</v>
      </c>
      <c r="C1634" s="7">
        <v>617</v>
      </c>
      <c r="D1634" s="1" t="s">
        <v>19</v>
      </c>
      <c r="E1634" s="1" t="s">
        <v>27</v>
      </c>
      <c r="F1634" s="7">
        <v>30</v>
      </c>
      <c r="G1634" s="7">
        <v>3</v>
      </c>
      <c r="H1634" s="7">
        <v>132005.79999999999</v>
      </c>
      <c r="I1634" s="7">
        <v>1</v>
      </c>
      <c r="J1634" s="7">
        <v>1</v>
      </c>
      <c r="K1634" s="7">
        <v>0</v>
      </c>
      <c r="L1634" s="7">
        <v>142940.39000000001</v>
      </c>
      <c r="M1634" s="7">
        <v>0</v>
      </c>
      <c r="N1634" s="8">
        <f t="shared" si="30"/>
        <v>76655.571680522597</v>
      </c>
      <c r="O1634" s="8" t="str">
        <f t="shared" si="31"/>
        <v>High Balance Inactive</v>
      </c>
      <c r="P1634" s="8">
        <f t="shared" si="32"/>
        <v>101176.84548396693</v>
      </c>
      <c r="Q1634" s="8" t="str">
        <f t="shared" si="33"/>
        <v>High Salary - High Balance</v>
      </c>
      <c r="R1634" s="8" t="str">
        <f t="shared" si="34"/>
        <v>Normal Customer</v>
      </c>
    </row>
    <row r="1635" spans="1:18" ht="12.5" x14ac:dyDescent="0.25">
      <c r="A1635" s="7">
        <v>15755868</v>
      </c>
      <c r="B1635" s="1" t="s">
        <v>1078</v>
      </c>
      <c r="C1635" s="7">
        <v>562</v>
      </c>
      <c r="D1635" s="1" t="s">
        <v>19</v>
      </c>
      <c r="E1635" s="1" t="s">
        <v>27</v>
      </c>
      <c r="F1635" s="7">
        <v>35</v>
      </c>
      <c r="G1635" s="7">
        <v>7</v>
      </c>
      <c r="H1635" s="7">
        <v>0</v>
      </c>
      <c r="I1635" s="7">
        <v>1</v>
      </c>
      <c r="J1635" s="7">
        <v>0</v>
      </c>
      <c r="K1635" s="7">
        <v>0</v>
      </c>
      <c r="L1635" s="7">
        <v>48869.67</v>
      </c>
      <c r="M1635" s="7">
        <v>0</v>
      </c>
      <c r="N1635" s="8">
        <f t="shared" si="30"/>
        <v>76639.132646272672</v>
      </c>
      <c r="O1635" s="8" t="str">
        <f t="shared" si="31"/>
        <v>Low Balance Inactive</v>
      </c>
      <c r="P1635" s="8">
        <f t="shared" si="32"/>
        <v>101164.44169884187</v>
      </c>
      <c r="Q1635" s="8" t="str">
        <f t="shared" si="33"/>
        <v>Low Salary - Low Balance</v>
      </c>
      <c r="R1635" s="8" t="str">
        <f t="shared" si="34"/>
        <v>Normal Customer</v>
      </c>
    </row>
    <row r="1636" spans="1:18" ht="12.5" x14ac:dyDescent="0.25">
      <c r="A1636" s="7">
        <v>15735222</v>
      </c>
      <c r="B1636" s="1" t="s">
        <v>1079</v>
      </c>
      <c r="C1636" s="7">
        <v>705</v>
      </c>
      <c r="D1636" s="1" t="s">
        <v>22</v>
      </c>
      <c r="E1636" s="1" t="s">
        <v>20</v>
      </c>
      <c r="F1636" s="7">
        <v>23</v>
      </c>
      <c r="G1636" s="7">
        <v>5</v>
      </c>
      <c r="H1636" s="7">
        <v>0</v>
      </c>
      <c r="I1636" s="7">
        <v>2</v>
      </c>
      <c r="J1636" s="7">
        <v>1</v>
      </c>
      <c r="K1636" s="7">
        <v>1</v>
      </c>
      <c r="L1636" s="7">
        <v>73131.73</v>
      </c>
      <c r="M1636" s="7">
        <v>0</v>
      </c>
      <c r="N1636" s="8">
        <f t="shared" si="30"/>
        <v>76661.90125371363</v>
      </c>
      <c r="O1636" s="8" t="str">
        <f t="shared" si="31"/>
        <v>Low Balance Active</v>
      </c>
      <c r="P1636" s="8">
        <f t="shared" si="32"/>
        <v>101179.97787581716</v>
      </c>
      <c r="Q1636" s="8" t="str">
        <f t="shared" si="33"/>
        <v>Low Salary - Low Balance</v>
      </c>
      <c r="R1636" s="8" t="str">
        <f t="shared" si="34"/>
        <v>Normal Customer</v>
      </c>
    </row>
    <row r="1637" spans="1:18" ht="12.5" x14ac:dyDescent="0.25">
      <c r="A1637" s="7">
        <v>15604804</v>
      </c>
      <c r="B1637" s="1" t="s">
        <v>473</v>
      </c>
      <c r="C1637" s="7">
        <v>516</v>
      </c>
      <c r="D1637" s="1" t="s">
        <v>19</v>
      </c>
      <c r="E1637" s="1" t="s">
        <v>20</v>
      </c>
      <c r="F1637" s="7">
        <v>33</v>
      </c>
      <c r="G1637" s="7">
        <v>7</v>
      </c>
      <c r="H1637" s="7">
        <v>127305.5</v>
      </c>
      <c r="I1637" s="7">
        <v>1</v>
      </c>
      <c r="J1637" s="7">
        <v>1</v>
      </c>
      <c r="K1637" s="7">
        <v>1</v>
      </c>
      <c r="L1637" s="7">
        <v>120037.36</v>
      </c>
      <c r="M1637" s="7">
        <v>0</v>
      </c>
      <c r="N1637" s="8">
        <f t="shared" si="30"/>
        <v>76684.683393759318</v>
      </c>
      <c r="O1637" s="8" t="str">
        <f t="shared" si="31"/>
        <v>High Balance Active</v>
      </c>
      <c r="P1637" s="8">
        <f t="shared" si="32"/>
        <v>101188.31316493332</v>
      </c>
      <c r="Q1637" s="8" t="str">
        <f t="shared" si="33"/>
        <v>High Salary - High Balance</v>
      </c>
      <c r="R1637" s="8" t="str">
        <f t="shared" si="34"/>
        <v>Normal Customer</v>
      </c>
    </row>
    <row r="1638" spans="1:18" ht="12.5" x14ac:dyDescent="0.25">
      <c r="A1638" s="7">
        <v>15718944</v>
      </c>
      <c r="B1638" s="1" t="s">
        <v>683</v>
      </c>
      <c r="C1638" s="7">
        <v>573</v>
      </c>
      <c r="D1638" s="1" t="s">
        <v>19</v>
      </c>
      <c r="E1638" s="1" t="s">
        <v>20</v>
      </c>
      <c r="F1638" s="7">
        <v>37</v>
      </c>
      <c r="G1638" s="7">
        <v>6</v>
      </c>
      <c r="H1638" s="7">
        <v>0</v>
      </c>
      <c r="I1638" s="7">
        <v>2</v>
      </c>
      <c r="J1638" s="7">
        <v>1</v>
      </c>
      <c r="K1638" s="7">
        <v>0</v>
      </c>
      <c r="L1638" s="7">
        <v>193995.37</v>
      </c>
      <c r="M1638" s="7">
        <v>0</v>
      </c>
      <c r="N1638" s="8">
        <f t="shared" si="30"/>
        <v>76669.63558858505</v>
      </c>
      <c r="O1638" s="8" t="str">
        <f t="shared" si="31"/>
        <v>Low Balance Inactive</v>
      </c>
      <c r="P1638" s="8">
        <f t="shared" si="32"/>
        <v>101182.71000000018</v>
      </c>
      <c r="Q1638" s="8" t="str">
        <f t="shared" si="33"/>
        <v>High Salary - Low Balance</v>
      </c>
      <c r="R1638" s="8" t="str">
        <f t="shared" si="34"/>
        <v>Normal Customer</v>
      </c>
    </row>
    <row r="1639" spans="1:18" ht="12.5" x14ac:dyDescent="0.25">
      <c r="A1639" s="7">
        <v>15678626</v>
      </c>
      <c r="B1639" s="1" t="s">
        <v>1080</v>
      </c>
      <c r="C1639" s="7">
        <v>538</v>
      </c>
      <c r="D1639" s="1" t="s">
        <v>22</v>
      </c>
      <c r="E1639" s="1" t="s">
        <v>20</v>
      </c>
      <c r="F1639" s="7">
        <v>31</v>
      </c>
      <c r="G1639" s="7">
        <v>0</v>
      </c>
      <c r="H1639" s="7">
        <v>0</v>
      </c>
      <c r="I1639" s="7">
        <v>2</v>
      </c>
      <c r="J1639" s="7">
        <v>0</v>
      </c>
      <c r="K1639" s="7">
        <v>0</v>
      </c>
      <c r="L1639" s="7">
        <v>179453.66</v>
      </c>
      <c r="M1639" s="7">
        <v>0</v>
      </c>
      <c r="N1639" s="8">
        <f t="shared" si="30"/>
        <v>76692.433577163276</v>
      </c>
      <c r="O1639" s="8" t="str">
        <f t="shared" si="31"/>
        <v>Low Balance Inactive</v>
      </c>
      <c r="P1639" s="8">
        <f t="shared" si="32"/>
        <v>101155.111825751</v>
      </c>
      <c r="Q1639" s="8" t="str">
        <f t="shared" si="33"/>
        <v>High Salary - Low Balance</v>
      </c>
      <c r="R1639" s="8" t="str">
        <f t="shared" si="34"/>
        <v>Normal Customer</v>
      </c>
    </row>
    <row r="1640" spans="1:18" ht="12.5" x14ac:dyDescent="0.25">
      <c r="A1640" s="7">
        <v>15571550</v>
      </c>
      <c r="B1640" s="1" t="s">
        <v>1081</v>
      </c>
      <c r="C1640" s="7">
        <v>699</v>
      </c>
      <c r="D1640" s="1" t="s">
        <v>19</v>
      </c>
      <c r="E1640" s="1" t="s">
        <v>27</v>
      </c>
      <c r="F1640" s="7">
        <v>39</v>
      </c>
      <c r="G1640" s="7">
        <v>9</v>
      </c>
      <c r="H1640" s="7">
        <v>0</v>
      </c>
      <c r="I1640" s="7">
        <v>1</v>
      </c>
      <c r="J1640" s="7">
        <v>1</v>
      </c>
      <c r="K1640" s="7">
        <v>0</v>
      </c>
      <c r="L1640" s="7">
        <v>80963.92</v>
      </c>
      <c r="M1640" s="7">
        <v>0</v>
      </c>
      <c r="N1640" s="8">
        <f t="shared" si="30"/>
        <v>76715.245127900082</v>
      </c>
      <c r="O1640" s="8" t="str">
        <f t="shared" si="31"/>
        <v>Low Balance Inactive</v>
      </c>
      <c r="P1640" s="8">
        <f t="shared" si="32"/>
        <v>101131.82254907812</v>
      </c>
      <c r="Q1640" s="8" t="str">
        <f t="shared" si="33"/>
        <v>Low Salary - Low Balance</v>
      </c>
      <c r="R1640" s="8" t="str">
        <f t="shared" si="34"/>
        <v>Normal Customer</v>
      </c>
    </row>
    <row r="1641" spans="1:18" ht="12.5" x14ac:dyDescent="0.25">
      <c r="A1641" s="7">
        <v>15723053</v>
      </c>
      <c r="B1641" s="1" t="s">
        <v>141</v>
      </c>
      <c r="C1641" s="7">
        <v>504</v>
      </c>
      <c r="D1641" s="1" t="s">
        <v>30</v>
      </c>
      <c r="E1641" s="1" t="s">
        <v>27</v>
      </c>
      <c r="F1641" s="7">
        <v>32</v>
      </c>
      <c r="G1641" s="7">
        <v>8</v>
      </c>
      <c r="H1641" s="7">
        <v>170291.20000000001</v>
      </c>
      <c r="I1641" s="7">
        <v>2</v>
      </c>
      <c r="J1641" s="7">
        <v>0</v>
      </c>
      <c r="K1641" s="7">
        <v>1</v>
      </c>
      <c r="L1641" s="7">
        <v>15658.99</v>
      </c>
      <c r="M1641" s="7">
        <v>0</v>
      </c>
      <c r="N1641" s="8">
        <f t="shared" si="30"/>
        <v>76738.070252900943</v>
      </c>
      <c r="O1641" s="8" t="str">
        <f t="shared" si="31"/>
        <v>High Balance Active</v>
      </c>
      <c r="P1641" s="8">
        <f t="shared" si="32"/>
        <v>101137.82311514448</v>
      </c>
      <c r="Q1641" s="8" t="str">
        <f t="shared" si="33"/>
        <v>Low Salary - High Balance</v>
      </c>
      <c r="R1641" s="8" t="str">
        <f t="shared" si="34"/>
        <v>Normal Customer</v>
      </c>
    </row>
    <row r="1642" spans="1:18" ht="12.5" x14ac:dyDescent="0.25">
      <c r="A1642" s="7">
        <v>15661528</v>
      </c>
      <c r="B1642" s="1" t="s">
        <v>203</v>
      </c>
      <c r="C1642" s="7">
        <v>583</v>
      </c>
      <c r="D1642" s="1" t="s">
        <v>22</v>
      </c>
      <c r="E1642" s="1" t="s">
        <v>27</v>
      </c>
      <c r="F1642" s="7">
        <v>47</v>
      </c>
      <c r="G1642" s="7">
        <v>5</v>
      </c>
      <c r="H1642" s="7">
        <v>102562.2</v>
      </c>
      <c r="I1642" s="7">
        <v>1</v>
      </c>
      <c r="J1642" s="7">
        <v>1</v>
      </c>
      <c r="K1642" s="7">
        <v>0</v>
      </c>
      <c r="L1642" s="7">
        <v>92708.1</v>
      </c>
      <c r="M1642" s="7">
        <v>0</v>
      </c>
      <c r="N1642" s="8">
        <f t="shared" si="30"/>
        <v>76710.227059523837</v>
      </c>
      <c r="O1642" s="8" t="str">
        <f t="shared" si="31"/>
        <v>High Balance Inactive</v>
      </c>
      <c r="P1642" s="8">
        <f t="shared" si="32"/>
        <v>101163.26324404782</v>
      </c>
      <c r="Q1642" s="8" t="str">
        <f t="shared" si="33"/>
        <v>Low Salary - High Balance</v>
      </c>
      <c r="R1642" s="8" t="str">
        <f t="shared" si="34"/>
        <v>Normal Customer</v>
      </c>
    </row>
    <row r="1643" spans="1:18" ht="12.5" x14ac:dyDescent="0.25">
      <c r="A1643" s="7">
        <v>15754177</v>
      </c>
      <c r="B1643" s="1" t="s">
        <v>1082</v>
      </c>
      <c r="C1643" s="7">
        <v>712</v>
      </c>
      <c r="D1643" s="1" t="s">
        <v>22</v>
      </c>
      <c r="E1643" s="1" t="s">
        <v>27</v>
      </c>
      <c r="F1643" s="7">
        <v>53</v>
      </c>
      <c r="G1643" s="7">
        <v>2</v>
      </c>
      <c r="H1643" s="7">
        <v>111061</v>
      </c>
      <c r="I1643" s="7">
        <v>2</v>
      </c>
      <c r="J1643" s="7">
        <v>0</v>
      </c>
      <c r="K1643" s="7">
        <v>0</v>
      </c>
      <c r="L1643" s="7">
        <v>26542.17</v>
      </c>
      <c r="M1643" s="7">
        <v>0</v>
      </c>
      <c r="N1643" s="8">
        <f t="shared" si="30"/>
        <v>76702.530729383783</v>
      </c>
      <c r="O1643" s="8" t="str">
        <f t="shared" si="31"/>
        <v>High Balance Inactive</v>
      </c>
      <c r="P1643" s="8">
        <f t="shared" si="32"/>
        <v>101165.78041083674</v>
      </c>
      <c r="Q1643" s="8" t="str">
        <f t="shared" si="33"/>
        <v>Low Salary - High Balance</v>
      </c>
      <c r="R1643" s="8" t="str">
        <f t="shared" si="34"/>
        <v>Normal Customer</v>
      </c>
    </row>
    <row r="1644" spans="1:18" ht="12.5" x14ac:dyDescent="0.25">
      <c r="A1644" s="7">
        <v>15683544</v>
      </c>
      <c r="B1644" s="1" t="s">
        <v>84</v>
      </c>
      <c r="C1644" s="7">
        <v>626</v>
      </c>
      <c r="D1644" s="1" t="s">
        <v>22</v>
      </c>
      <c r="E1644" s="1" t="s">
        <v>27</v>
      </c>
      <c r="F1644" s="7">
        <v>62</v>
      </c>
      <c r="G1644" s="7">
        <v>3</v>
      </c>
      <c r="H1644" s="7">
        <v>0</v>
      </c>
      <c r="I1644" s="7">
        <v>1</v>
      </c>
      <c r="J1644" s="7">
        <v>1</v>
      </c>
      <c r="K1644" s="7">
        <v>1</v>
      </c>
      <c r="L1644" s="7">
        <v>65010.74</v>
      </c>
      <c r="M1644" s="7">
        <v>0</v>
      </c>
      <c r="N1644" s="8">
        <f t="shared" si="30"/>
        <v>76692.29890410963</v>
      </c>
      <c r="O1644" s="8" t="str">
        <f t="shared" si="31"/>
        <v>Low Balance Active</v>
      </c>
      <c r="P1644" s="8">
        <f t="shared" si="32"/>
        <v>101188.0030464564</v>
      </c>
      <c r="Q1644" s="8" t="str">
        <f t="shared" si="33"/>
        <v>Low Salary - Low Balance</v>
      </c>
      <c r="R1644" s="8" t="str">
        <f t="shared" si="34"/>
        <v>Normal Customer</v>
      </c>
    </row>
    <row r="1645" spans="1:18" ht="12.5" x14ac:dyDescent="0.25">
      <c r="A1645" s="7">
        <v>15708048</v>
      </c>
      <c r="B1645" s="1" t="s">
        <v>1083</v>
      </c>
      <c r="C1645" s="7">
        <v>631</v>
      </c>
      <c r="D1645" s="1" t="s">
        <v>19</v>
      </c>
      <c r="E1645" s="1" t="s">
        <v>20</v>
      </c>
      <c r="F1645" s="7">
        <v>34</v>
      </c>
      <c r="G1645" s="7">
        <v>4</v>
      </c>
      <c r="H1645" s="7">
        <v>124379.1</v>
      </c>
      <c r="I1645" s="7">
        <v>1</v>
      </c>
      <c r="J1645" s="7">
        <v>1</v>
      </c>
      <c r="K1645" s="7">
        <v>0</v>
      </c>
      <c r="L1645" s="7">
        <v>106892.91</v>
      </c>
      <c r="M1645" s="7">
        <v>0</v>
      </c>
      <c r="N1645" s="8">
        <f t="shared" si="30"/>
        <v>76715.144390825182</v>
      </c>
      <c r="O1645" s="8" t="str">
        <f t="shared" si="31"/>
        <v>High Balance Inactive</v>
      </c>
      <c r="P1645" s="8">
        <f t="shared" si="32"/>
        <v>101198.77971105171</v>
      </c>
      <c r="Q1645" s="8" t="str">
        <f t="shared" si="33"/>
        <v>High Salary - High Balance</v>
      </c>
      <c r="R1645" s="8" t="str">
        <f t="shared" si="34"/>
        <v>Normal Customer</v>
      </c>
    </row>
    <row r="1646" spans="1:18" ht="12.5" x14ac:dyDescent="0.25">
      <c r="A1646" s="7">
        <v>15701109</v>
      </c>
      <c r="B1646" s="1" t="s">
        <v>1084</v>
      </c>
      <c r="C1646" s="7">
        <v>663</v>
      </c>
      <c r="D1646" s="1" t="s">
        <v>19</v>
      </c>
      <c r="E1646" s="1" t="s">
        <v>20</v>
      </c>
      <c r="F1646" s="7">
        <v>37</v>
      </c>
      <c r="G1646" s="7">
        <v>7</v>
      </c>
      <c r="H1646" s="7">
        <v>0</v>
      </c>
      <c r="I1646" s="7">
        <v>1</v>
      </c>
      <c r="J1646" s="7">
        <v>1</v>
      </c>
      <c r="K1646" s="7">
        <v>1</v>
      </c>
      <c r="L1646" s="7">
        <v>185210.63</v>
      </c>
      <c r="M1646" s="7">
        <v>0</v>
      </c>
      <c r="N1646" s="8">
        <f t="shared" si="30"/>
        <v>76700.94178188323</v>
      </c>
      <c r="O1646" s="8" t="str">
        <f t="shared" si="31"/>
        <v>Low Balance Active</v>
      </c>
      <c r="P1646" s="8">
        <f t="shared" si="32"/>
        <v>101197.08300953534</v>
      </c>
      <c r="Q1646" s="8" t="str">
        <f t="shared" si="33"/>
        <v>High Salary - Low Balance</v>
      </c>
      <c r="R1646" s="8" t="str">
        <f t="shared" si="34"/>
        <v>Normal Customer</v>
      </c>
    </row>
    <row r="1647" spans="1:18" ht="12.5" x14ac:dyDescent="0.25">
      <c r="A1647" s="7">
        <v>15600110</v>
      </c>
      <c r="B1647" s="1" t="s">
        <v>92</v>
      </c>
      <c r="C1647" s="7">
        <v>506</v>
      </c>
      <c r="D1647" s="1" t="s">
        <v>30</v>
      </c>
      <c r="E1647" s="1" t="s">
        <v>20</v>
      </c>
      <c r="F1647" s="7">
        <v>41</v>
      </c>
      <c r="G1647" s="7">
        <v>3</v>
      </c>
      <c r="H1647" s="7">
        <v>57745.760000000002</v>
      </c>
      <c r="I1647" s="7">
        <v>1</v>
      </c>
      <c r="J1647" s="7">
        <v>1</v>
      </c>
      <c r="K1647" s="7">
        <v>0</v>
      </c>
      <c r="L1647" s="7">
        <v>4035.46</v>
      </c>
      <c r="M1647" s="7">
        <v>0</v>
      </c>
      <c r="N1647" s="8">
        <f t="shared" si="30"/>
        <v>76723.803463487362</v>
      </c>
      <c r="O1647" s="8" t="str">
        <f t="shared" si="31"/>
        <v>Low Balance Inactive</v>
      </c>
      <c r="P1647" s="8">
        <f t="shared" si="32"/>
        <v>101172.0417138601</v>
      </c>
      <c r="Q1647" s="8" t="str">
        <f t="shared" si="33"/>
        <v>Low Salary - Low Balance</v>
      </c>
      <c r="R1647" s="8" t="str">
        <f t="shared" si="34"/>
        <v>Normal Customer</v>
      </c>
    </row>
    <row r="1648" spans="1:18" ht="12.5" x14ac:dyDescent="0.25">
      <c r="A1648" s="7">
        <v>15651533</v>
      </c>
      <c r="B1648" s="1" t="s">
        <v>339</v>
      </c>
      <c r="C1648" s="7">
        <v>570</v>
      </c>
      <c r="D1648" s="1" t="s">
        <v>30</v>
      </c>
      <c r="E1648" s="1" t="s">
        <v>20</v>
      </c>
      <c r="F1648" s="7">
        <v>50</v>
      </c>
      <c r="G1648" s="7">
        <v>5</v>
      </c>
      <c r="H1648" s="7">
        <v>129293.7</v>
      </c>
      <c r="I1648" s="7">
        <v>1</v>
      </c>
      <c r="J1648" s="7">
        <v>1</v>
      </c>
      <c r="K1648" s="7">
        <v>0</v>
      </c>
      <c r="L1648" s="7">
        <v>177805.44</v>
      </c>
      <c r="M1648" s="7">
        <v>1</v>
      </c>
      <c r="N1648" s="8">
        <f t="shared" si="30"/>
        <v>76729.461794871837</v>
      </c>
      <c r="O1648" s="8" t="str">
        <f t="shared" si="31"/>
        <v>High Balance Inactive</v>
      </c>
      <c r="P1648" s="8">
        <f t="shared" si="32"/>
        <v>101201.00312760903</v>
      </c>
      <c r="Q1648" s="8" t="str">
        <f t="shared" si="33"/>
        <v>High Salary - High Balance</v>
      </c>
      <c r="R1648" s="8" t="str">
        <f t="shared" si="34"/>
        <v>At - Risk Premium Customer</v>
      </c>
    </row>
    <row r="1649" spans="1:18" ht="12.5" x14ac:dyDescent="0.25">
      <c r="A1649" s="7">
        <v>15777904</v>
      </c>
      <c r="B1649" s="1" t="s">
        <v>1085</v>
      </c>
      <c r="C1649" s="7">
        <v>703</v>
      </c>
      <c r="D1649" s="1" t="s">
        <v>19</v>
      </c>
      <c r="E1649" s="1" t="s">
        <v>20</v>
      </c>
      <c r="F1649" s="7">
        <v>45</v>
      </c>
      <c r="G1649" s="7">
        <v>7</v>
      </c>
      <c r="H1649" s="7">
        <v>0</v>
      </c>
      <c r="I1649" s="7">
        <v>2</v>
      </c>
      <c r="J1649" s="7">
        <v>1</v>
      </c>
      <c r="K1649" s="7">
        <v>1</v>
      </c>
      <c r="L1649" s="7">
        <v>68831.72</v>
      </c>
      <c r="M1649" s="7">
        <v>0</v>
      </c>
      <c r="N1649" s="8">
        <f t="shared" si="30"/>
        <v>76713.785016403257</v>
      </c>
      <c r="O1649" s="8" t="str">
        <f t="shared" si="31"/>
        <v>Low Balance Active</v>
      </c>
      <c r="P1649" s="8">
        <f t="shared" si="32"/>
        <v>101178.15659111262</v>
      </c>
      <c r="Q1649" s="8" t="str">
        <f t="shared" si="33"/>
        <v>Low Salary - Low Balance</v>
      </c>
      <c r="R1649" s="8" t="str">
        <f t="shared" si="34"/>
        <v>Normal Customer</v>
      </c>
    </row>
    <row r="1650" spans="1:18" ht="12.5" x14ac:dyDescent="0.25">
      <c r="A1650" s="7">
        <v>15655574</v>
      </c>
      <c r="B1650" s="1" t="s">
        <v>984</v>
      </c>
      <c r="C1650" s="7">
        <v>698</v>
      </c>
      <c r="D1650" s="1" t="s">
        <v>30</v>
      </c>
      <c r="E1650" s="1" t="s">
        <v>20</v>
      </c>
      <c r="F1650" s="7">
        <v>40</v>
      </c>
      <c r="G1650" s="7">
        <v>8</v>
      </c>
      <c r="H1650" s="7">
        <v>150777.1</v>
      </c>
      <c r="I1650" s="7">
        <v>1</v>
      </c>
      <c r="J1650" s="7">
        <v>1</v>
      </c>
      <c r="K1650" s="7">
        <v>0</v>
      </c>
      <c r="L1650" s="7">
        <v>114732.62</v>
      </c>
      <c r="M1650" s="7">
        <v>0</v>
      </c>
      <c r="N1650" s="8">
        <f t="shared" si="30"/>
        <v>76736.670990453495</v>
      </c>
      <c r="O1650" s="8" t="str">
        <f t="shared" si="31"/>
        <v>High Balance Inactive</v>
      </c>
      <c r="P1650" s="8">
        <f t="shared" si="32"/>
        <v>101187.80648269707</v>
      </c>
      <c r="Q1650" s="8" t="str">
        <f t="shared" si="33"/>
        <v>High Salary - High Balance</v>
      </c>
      <c r="R1650" s="8" t="str">
        <f t="shared" si="34"/>
        <v>Normal Customer</v>
      </c>
    </row>
    <row r="1651" spans="1:18" ht="12.5" x14ac:dyDescent="0.25">
      <c r="A1651" s="7">
        <v>15569423</v>
      </c>
      <c r="B1651" s="1" t="s">
        <v>373</v>
      </c>
      <c r="C1651" s="7">
        <v>731</v>
      </c>
      <c r="D1651" s="1" t="s">
        <v>22</v>
      </c>
      <c r="E1651" s="1" t="s">
        <v>27</v>
      </c>
      <c r="F1651" s="7">
        <v>41</v>
      </c>
      <c r="G1651" s="7">
        <v>4</v>
      </c>
      <c r="H1651" s="7">
        <v>0</v>
      </c>
      <c r="I1651" s="7">
        <v>2</v>
      </c>
      <c r="J1651" s="7">
        <v>1</v>
      </c>
      <c r="K1651" s="7">
        <v>0</v>
      </c>
      <c r="L1651" s="7">
        <v>22299.27</v>
      </c>
      <c r="M1651" s="7">
        <v>0</v>
      </c>
      <c r="N1651" s="8">
        <f t="shared" si="30"/>
        <v>76714.575965383498</v>
      </c>
      <c r="O1651" s="8" t="str">
        <f t="shared" si="31"/>
        <v>Low Balance Inactive</v>
      </c>
      <c r="P1651" s="8">
        <f t="shared" si="32"/>
        <v>101183.76446135501</v>
      </c>
      <c r="Q1651" s="8" t="str">
        <f t="shared" si="33"/>
        <v>Low Salary - Low Balance</v>
      </c>
      <c r="R1651" s="8" t="str">
        <f t="shared" si="34"/>
        <v>Normal Customer</v>
      </c>
    </row>
    <row r="1652" spans="1:18" ht="12.5" x14ac:dyDescent="0.25">
      <c r="A1652" s="7">
        <v>15718106</v>
      </c>
      <c r="B1652" s="1" t="s">
        <v>1086</v>
      </c>
      <c r="C1652" s="7">
        <v>625</v>
      </c>
      <c r="D1652" s="1" t="s">
        <v>19</v>
      </c>
      <c r="E1652" s="1" t="s">
        <v>27</v>
      </c>
      <c r="F1652" s="7">
        <v>34</v>
      </c>
      <c r="G1652" s="7">
        <v>6</v>
      </c>
      <c r="H1652" s="7">
        <v>0</v>
      </c>
      <c r="I1652" s="7">
        <v>2</v>
      </c>
      <c r="J1652" s="7">
        <v>0</v>
      </c>
      <c r="K1652" s="7">
        <v>0</v>
      </c>
      <c r="L1652" s="7">
        <v>197283.20000000001</v>
      </c>
      <c r="M1652" s="7">
        <v>0</v>
      </c>
      <c r="N1652" s="8">
        <f t="shared" si="30"/>
        <v>76737.475838806</v>
      </c>
      <c r="O1652" s="8" t="str">
        <f t="shared" si="31"/>
        <v>Low Balance Inactive</v>
      </c>
      <c r="P1652" s="8">
        <f t="shared" si="32"/>
        <v>101207.31207164198</v>
      </c>
      <c r="Q1652" s="8" t="str">
        <f t="shared" si="33"/>
        <v>High Salary - Low Balance</v>
      </c>
      <c r="R1652" s="8" t="str">
        <f t="shared" si="34"/>
        <v>Normal Customer</v>
      </c>
    </row>
    <row r="1653" spans="1:18" ht="12.5" x14ac:dyDescent="0.25">
      <c r="A1653" s="7">
        <v>15585067</v>
      </c>
      <c r="B1653" s="1" t="s">
        <v>1087</v>
      </c>
      <c r="C1653" s="7">
        <v>634</v>
      </c>
      <c r="D1653" s="1" t="s">
        <v>22</v>
      </c>
      <c r="E1653" s="1" t="s">
        <v>27</v>
      </c>
      <c r="F1653" s="7">
        <v>31</v>
      </c>
      <c r="G1653" s="7">
        <v>9</v>
      </c>
      <c r="H1653" s="7">
        <v>108632.5</v>
      </c>
      <c r="I1653" s="7">
        <v>1</v>
      </c>
      <c r="J1653" s="7">
        <v>1</v>
      </c>
      <c r="K1653" s="7">
        <v>1</v>
      </c>
      <c r="L1653" s="7">
        <v>179485.96</v>
      </c>
      <c r="M1653" s="7">
        <v>1</v>
      </c>
      <c r="N1653" s="8">
        <f t="shared" si="30"/>
        <v>76760.389387877003</v>
      </c>
      <c r="O1653" s="8" t="str">
        <f t="shared" si="31"/>
        <v>High Balance Active</v>
      </c>
      <c r="P1653" s="8">
        <f t="shared" si="32"/>
        <v>101178.624138549</v>
      </c>
      <c r="Q1653" s="8" t="str">
        <f t="shared" si="33"/>
        <v>High Salary - High Balance</v>
      </c>
      <c r="R1653" s="8" t="str">
        <f t="shared" si="34"/>
        <v>Normal Customer</v>
      </c>
    </row>
    <row r="1654" spans="1:18" ht="12.5" x14ac:dyDescent="0.25">
      <c r="A1654" s="7">
        <v>15675501</v>
      </c>
      <c r="B1654" s="1" t="s">
        <v>814</v>
      </c>
      <c r="C1654" s="7">
        <v>616</v>
      </c>
      <c r="D1654" s="1" t="s">
        <v>19</v>
      </c>
      <c r="E1654" s="1" t="s">
        <v>27</v>
      </c>
      <c r="F1654" s="7">
        <v>59</v>
      </c>
      <c r="G1654" s="7">
        <v>5</v>
      </c>
      <c r="H1654" s="7">
        <v>153861.1</v>
      </c>
      <c r="I1654" s="7">
        <v>1</v>
      </c>
      <c r="J1654" s="7">
        <v>1</v>
      </c>
      <c r="K1654" s="7">
        <v>1</v>
      </c>
      <c r="L1654" s="7">
        <v>17699.48</v>
      </c>
      <c r="M1654" s="7">
        <v>0</v>
      </c>
      <c r="N1654" s="8">
        <f t="shared" si="30"/>
        <v>76750.869641577083</v>
      </c>
      <c r="O1654" s="8" t="str">
        <f t="shared" si="31"/>
        <v>High Balance Active</v>
      </c>
      <c r="P1654" s="8">
        <f t="shared" si="32"/>
        <v>101155.23485065727</v>
      </c>
      <c r="Q1654" s="8" t="str">
        <f t="shared" si="33"/>
        <v>Low Salary - High Balance</v>
      </c>
      <c r="R1654" s="8" t="str">
        <f t="shared" si="34"/>
        <v>Normal Customer</v>
      </c>
    </row>
    <row r="1655" spans="1:18" ht="12.5" x14ac:dyDescent="0.25">
      <c r="A1655" s="7">
        <v>15633233</v>
      </c>
      <c r="B1655" s="1" t="s">
        <v>1088</v>
      </c>
      <c r="C1655" s="7">
        <v>500</v>
      </c>
      <c r="D1655" s="1" t="s">
        <v>19</v>
      </c>
      <c r="E1655" s="1" t="s">
        <v>27</v>
      </c>
      <c r="F1655" s="7">
        <v>56</v>
      </c>
      <c r="G1655" s="7">
        <v>1</v>
      </c>
      <c r="H1655" s="7">
        <v>100374.6</v>
      </c>
      <c r="I1655" s="7">
        <v>1</v>
      </c>
      <c r="J1655" s="7">
        <v>1</v>
      </c>
      <c r="K1655" s="7">
        <v>0</v>
      </c>
      <c r="L1655" s="7">
        <v>118490.8</v>
      </c>
      <c r="M1655" s="7">
        <v>1</v>
      </c>
      <c r="N1655" s="8">
        <f t="shared" si="30"/>
        <v>76727.831030773857</v>
      </c>
      <c r="O1655" s="8" t="str">
        <f t="shared" si="31"/>
        <v>High Balance Inactive</v>
      </c>
      <c r="P1655" s="8">
        <f t="shared" si="32"/>
        <v>101180.16934568288</v>
      </c>
      <c r="Q1655" s="8" t="str">
        <f t="shared" si="33"/>
        <v>High Salary - High Balance</v>
      </c>
      <c r="R1655" s="8" t="str">
        <f t="shared" si="34"/>
        <v>At - Risk Premium Customer</v>
      </c>
    </row>
    <row r="1656" spans="1:18" ht="12.5" x14ac:dyDescent="0.25">
      <c r="A1656" s="7">
        <v>15667134</v>
      </c>
      <c r="B1656" s="1" t="s">
        <v>1089</v>
      </c>
      <c r="C1656" s="7">
        <v>446</v>
      </c>
      <c r="D1656" s="1" t="s">
        <v>19</v>
      </c>
      <c r="E1656" s="1" t="s">
        <v>27</v>
      </c>
      <c r="F1656" s="7">
        <v>32</v>
      </c>
      <c r="G1656" s="7">
        <v>8</v>
      </c>
      <c r="H1656" s="7">
        <v>0</v>
      </c>
      <c r="I1656" s="7">
        <v>2</v>
      </c>
      <c r="J1656" s="7">
        <v>0</v>
      </c>
      <c r="K1656" s="7">
        <v>0</v>
      </c>
      <c r="L1656" s="7">
        <v>133292.94</v>
      </c>
      <c r="M1656" s="7">
        <v>0</v>
      </c>
      <c r="N1656" s="8">
        <f t="shared" si="30"/>
        <v>76720.763855349709</v>
      </c>
      <c r="O1656" s="8" t="str">
        <f t="shared" si="31"/>
        <v>Low Balance Inactive</v>
      </c>
      <c r="P1656" s="8">
        <f t="shared" si="32"/>
        <v>101174.99581589975</v>
      </c>
      <c r="Q1656" s="8" t="str">
        <f t="shared" si="33"/>
        <v>High Salary - Low Balance</v>
      </c>
      <c r="R1656" s="8" t="str">
        <f t="shared" si="34"/>
        <v>Normal Customer</v>
      </c>
    </row>
    <row r="1657" spans="1:18" ht="12.5" x14ac:dyDescent="0.25">
      <c r="A1657" s="7">
        <v>15659105</v>
      </c>
      <c r="B1657" s="1" t="s">
        <v>1090</v>
      </c>
      <c r="C1657" s="7">
        <v>669</v>
      </c>
      <c r="D1657" s="1" t="s">
        <v>19</v>
      </c>
      <c r="E1657" s="1" t="s">
        <v>20</v>
      </c>
      <c r="F1657" s="7">
        <v>47</v>
      </c>
      <c r="G1657" s="7">
        <v>9</v>
      </c>
      <c r="H1657" s="7">
        <v>61196.54</v>
      </c>
      <c r="I1657" s="7">
        <v>1</v>
      </c>
      <c r="J1657" s="7">
        <v>1</v>
      </c>
      <c r="K1657" s="7">
        <v>0</v>
      </c>
      <c r="L1657" s="7">
        <v>58170.239999999998</v>
      </c>
      <c r="M1657" s="7">
        <v>0</v>
      </c>
      <c r="N1657" s="8">
        <f t="shared" si="30"/>
        <v>76743.699808669684</v>
      </c>
      <c r="O1657" s="8" t="str">
        <f t="shared" si="31"/>
        <v>Low Balance Inactive</v>
      </c>
      <c r="P1657" s="8">
        <f t="shared" si="32"/>
        <v>101165.39403886412</v>
      </c>
      <c r="Q1657" s="8" t="str">
        <f t="shared" si="33"/>
        <v>Low Salary - Low Balance</v>
      </c>
      <c r="R1657" s="8" t="str">
        <f t="shared" si="34"/>
        <v>Normal Customer</v>
      </c>
    </row>
    <row r="1658" spans="1:18" ht="12.5" x14ac:dyDescent="0.25">
      <c r="A1658" s="7">
        <v>15575409</v>
      </c>
      <c r="B1658" s="1" t="s">
        <v>1091</v>
      </c>
      <c r="C1658" s="7">
        <v>581</v>
      </c>
      <c r="D1658" s="1" t="s">
        <v>30</v>
      </c>
      <c r="E1658" s="1" t="s">
        <v>27</v>
      </c>
      <c r="F1658" s="7">
        <v>31</v>
      </c>
      <c r="G1658" s="7">
        <v>6</v>
      </c>
      <c r="H1658" s="7">
        <v>116891.7</v>
      </c>
      <c r="I1658" s="7">
        <v>1</v>
      </c>
      <c r="J1658" s="7">
        <v>1</v>
      </c>
      <c r="K1658" s="7">
        <v>0</v>
      </c>
      <c r="L1658" s="7">
        <v>107137.3</v>
      </c>
      <c r="M1658" s="7">
        <v>0</v>
      </c>
      <c r="N1658" s="8">
        <f t="shared" si="30"/>
        <v>76748.349078947387</v>
      </c>
      <c r="O1658" s="8" t="str">
        <f t="shared" si="31"/>
        <v>High Balance Inactive</v>
      </c>
      <c r="P1658" s="8">
        <f t="shared" si="32"/>
        <v>101178.25144138771</v>
      </c>
      <c r="Q1658" s="8" t="str">
        <f t="shared" si="33"/>
        <v>High Salary - High Balance</v>
      </c>
      <c r="R1658" s="8" t="str">
        <f t="shared" si="34"/>
        <v>Normal Customer</v>
      </c>
    </row>
    <row r="1659" spans="1:18" ht="12.5" x14ac:dyDescent="0.25">
      <c r="A1659" s="7">
        <v>15752342</v>
      </c>
      <c r="B1659" s="1" t="s">
        <v>135</v>
      </c>
      <c r="C1659" s="7">
        <v>704</v>
      </c>
      <c r="D1659" s="1" t="s">
        <v>30</v>
      </c>
      <c r="E1659" s="1" t="s">
        <v>20</v>
      </c>
      <c r="F1659" s="7">
        <v>54</v>
      </c>
      <c r="G1659" s="7">
        <v>6</v>
      </c>
      <c r="H1659" s="7">
        <v>133656.9</v>
      </c>
      <c r="I1659" s="7">
        <v>3</v>
      </c>
      <c r="J1659" s="7">
        <v>1</v>
      </c>
      <c r="K1659" s="7">
        <v>0</v>
      </c>
      <c r="L1659" s="7">
        <v>145071.32999999999</v>
      </c>
      <c r="M1659" s="7">
        <v>1</v>
      </c>
      <c r="N1659" s="8">
        <f t="shared" si="30"/>
        <v>76736.340897397575</v>
      </c>
      <c r="O1659" s="8" t="str">
        <f t="shared" si="31"/>
        <v>High Balance Inactive</v>
      </c>
      <c r="P1659" s="8">
        <f t="shared" si="32"/>
        <v>101176.46889620116</v>
      </c>
      <c r="Q1659" s="8" t="str">
        <f t="shared" si="33"/>
        <v>High Salary - High Balance</v>
      </c>
      <c r="R1659" s="8" t="str">
        <f t="shared" si="34"/>
        <v>At - Risk Premium Customer</v>
      </c>
    </row>
    <row r="1660" spans="1:18" ht="12.5" x14ac:dyDescent="0.25">
      <c r="A1660" s="7">
        <v>15654851</v>
      </c>
      <c r="B1660" s="1" t="s">
        <v>501</v>
      </c>
      <c r="C1660" s="7">
        <v>748</v>
      </c>
      <c r="D1660" s="1" t="s">
        <v>19</v>
      </c>
      <c r="E1660" s="1" t="s">
        <v>27</v>
      </c>
      <c r="F1660" s="7">
        <v>44</v>
      </c>
      <c r="G1660" s="7">
        <v>2</v>
      </c>
      <c r="H1660" s="7">
        <v>92911.52</v>
      </c>
      <c r="I1660" s="7">
        <v>1</v>
      </c>
      <c r="J1660" s="7">
        <v>0</v>
      </c>
      <c r="K1660" s="7">
        <v>1</v>
      </c>
      <c r="L1660" s="7">
        <v>85495.24</v>
      </c>
      <c r="M1660" s="7">
        <v>0</v>
      </c>
      <c r="N1660" s="8">
        <f t="shared" si="30"/>
        <v>76719.309012567348</v>
      </c>
      <c r="O1660" s="8" t="str">
        <f t="shared" si="31"/>
        <v>High Balance Active</v>
      </c>
      <c r="P1660" s="8">
        <f t="shared" si="32"/>
        <v>101163.33458707375</v>
      </c>
      <c r="Q1660" s="8" t="str">
        <f t="shared" si="33"/>
        <v>Low Salary - High Balance</v>
      </c>
      <c r="R1660" s="8" t="str">
        <f t="shared" si="34"/>
        <v>Normal Customer</v>
      </c>
    </row>
    <row r="1661" spans="1:18" ht="12.5" x14ac:dyDescent="0.25">
      <c r="A1661" s="7">
        <v>15741429</v>
      </c>
      <c r="B1661" s="1" t="s">
        <v>521</v>
      </c>
      <c r="C1661" s="7">
        <v>680</v>
      </c>
      <c r="D1661" s="1" t="s">
        <v>22</v>
      </c>
      <c r="E1661" s="1" t="s">
        <v>20</v>
      </c>
      <c r="F1661" s="7">
        <v>31</v>
      </c>
      <c r="G1661" s="7">
        <v>9</v>
      </c>
      <c r="H1661" s="7">
        <v>119825.8</v>
      </c>
      <c r="I1661" s="7">
        <v>2</v>
      </c>
      <c r="J1661" s="7">
        <v>1</v>
      </c>
      <c r="K1661" s="7">
        <v>1</v>
      </c>
      <c r="L1661" s="7">
        <v>101139.3</v>
      </c>
      <c r="M1661" s="7">
        <v>0</v>
      </c>
      <c r="N1661" s="8">
        <f t="shared" si="30"/>
        <v>76714.462496258624</v>
      </c>
      <c r="O1661" s="8" t="str">
        <f t="shared" si="31"/>
        <v>High Balance Active</v>
      </c>
      <c r="P1661" s="8">
        <f t="shared" si="32"/>
        <v>101168.02422927281</v>
      </c>
      <c r="Q1661" s="8" t="str">
        <f t="shared" si="33"/>
        <v>Low Salary - High Balance</v>
      </c>
      <c r="R1661" s="8" t="str">
        <f t="shared" si="34"/>
        <v>Normal Customer</v>
      </c>
    </row>
    <row r="1662" spans="1:18" ht="12.5" x14ac:dyDescent="0.25">
      <c r="A1662" s="7">
        <v>15682356</v>
      </c>
      <c r="B1662" s="1" t="s">
        <v>1092</v>
      </c>
      <c r="C1662" s="7">
        <v>655</v>
      </c>
      <c r="D1662" s="1" t="s">
        <v>19</v>
      </c>
      <c r="E1662" s="1" t="s">
        <v>20</v>
      </c>
      <c r="F1662" s="7">
        <v>37</v>
      </c>
      <c r="G1662" s="7">
        <v>7</v>
      </c>
      <c r="H1662" s="7">
        <v>111852.8</v>
      </c>
      <c r="I1662" s="7">
        <v>2</v>
      </c>
      <c r="J1662" s="7">
        <v>1</v>
      </c>
      <c r="K1662" s="7">
        <v>0</v>
      </c>
      <c r="L1662" s="7">
        <v>10511.13</v>
      </c>
      <c r="M1662" s="7">
        <v>0</v>
      </c>
      <c r="N1662" s="8">
        <f t="shared" si="30"/>
        <v>76701.554910179664</v>
      </c>
      <c r="O1662" s="8" t="str">
        <f t="shared" si="31"/>
        <v>High Balance Inactive</v>
      </c>
      <c r="P1662" s="8">
        <f t="shared" si="32"/>
        <v>101168.03282934145</v>
      </c>
      <c r="Q1662" s="8" t="str">
        <f t="shared" si="33"/>
        <v>Low Salary - High Balance</v>
      </c>
      <c r="R1662" s="8" t="str">
        <f t="shared" si="34"/>
        <v>Normal Customer</v>
      </c>
    </row>
    <row r="1663" spans="1:18" ht="12.5" x14ac:dyDescent="0.25">
      <c r="A1663" s="7">
        <v>15806447</v>
      </c>
      <c r="B1663" s="1" t="s">
        <v>327</v>
      </c>
      <c r="C1663" s="7">
        <v>690</v>
      </c>
      <c r="D1663" s="1" t="s">
        <v>30</v>
      </c>
      <c r="E1663" s="1" t="s">
        <v>27</v>
      </c>
      <c r="F1663" s="7">
        <v>32</v>
      </c>
      <c r="G1663" s="7">
        <v>0</v>
      </c>
      <c r="H1663" s="7">
        <v>106683.5</v>
      </c>
      <c r="I1663" s="7">
        <v>2</v>
      </c>
      <c r="J1663" s="7">
        <v>1</v>
      </c>
      <c r="K1663" s="7">
        <v>1</v>
      </c>
      <c r="L1663" s="7">
        <v>137916.49</v>
      </c>
      <c r="M1663" s="7">
        <v>0</v>
      </c>
      <c r="N1663" s="8">
        <f t="shared" si="30"/>
        <v>76691.027433363313</v>
      </c>
      <c r="O1663" s="8" t="str">
        <f t="shared" si="31"/>
        <v>High Balance Active</v>
      </c>
      <c r="P1663" s="8">
        <f t="shared" si="32"/>
        <v>101195.18374363595</v>
      </c>
      <c r="Q1663" s="8" t="str">
        <f t="shared" si="33"/>
        <v>High Salary - High Balance</v>
      </c>
      <c r="R1663" s="8" t="str">
        <f t="shared" si="34"/>
        <v>Normal Customer</v>
      </c>
    </row>
    <row r="1664" spans="1:18" ht="12.5" x14ac:dyDescent="0.25">
      <c r="A1664" s="7">
        <v>15800229</v>
      </c>
      <c r="B1664" s="1" t="s">
        <v>144</v>
      </c>
      <c r="C1664" s="7">
        <v>695</v>
      </c>
      <c r="D1664" s="1" t="s">
        <v>30</v>
      </c>
      <c r="E1664" s="1" t="s">
        <v>27</v>
      </c>
      <c r="F1664" s="7">
        <v>40</v>
      </c>
      <c r="G1664" s="7">
        <v>7</v>
      </c>
      <c r="H1664" s="7">
        <v>139022.20000000001</v>
      </c>
      <c r="I1664" s="7">
        <v>1</v>
      </c>
      <c r="J1664" s="7">
        <v>0</v>
      </c>
      <c r="K1664" s="7">
        <v>1</v>
      </c>
      <c r="L1664" s="7">
        <v>193383.13</v>
      </c>
      <c r="M1664" s="7">
        <v>0</v>
      </c>
      <c r="N1664" s="8">
        <f t="shared" si="30"/>
        <v>76682.042270820879</v>
      </c>
      <c r="O1664" s="8" t="str">
        <f t="shared" si="31"/>
        <v>High Balance Active</v>
      </c>
      <c r="P1664" s="8">
        <f t="shared" si="32"/>
        <v>101184.18275314572</v>
      </c>
      <c r="Q1664" s="8" t="str">
        <f t="shared" si="33"/>
        <v>High Salary - High Balance</v>
      </c>
      <c r="R1664" s="8" t="str">
        <f t="shared" si="34"/>
        <v>Normal Customer</v>
      </c>
    </row>
    <row r="1665" spans="1:18" ht="12.5" x14ac:dyDescent="0.25">
      <c r="A1665" s="7">
        <v>15663441</v>
      </c>
      <c r="B1665" s="1" t="s">
        <v>1093</v>
      </c>
      <c r="C1665" s="7">
        <v>700</v>
      </c>
      <c r="D1665" s="1" t="s">
        <v>30</v>
      </c>
      <c r="E1665" s="1" t="s">
        <v>20</v>
      </c>
      <c r="F1665" s="7">
        <v>40</v>
      </c>
      <c r="G1665" s="7">
        <v>4</v>
      </c>
      <c r="H1665" s="7">
        <v>148571.1</v>
      </c>
      <c r="I1665" s="7">
        <v>1</v>
      </c>
      <c r="J1665" s="7">
        <v>1</v>
      </c>
      <c r="K1665" s="7">
        <v>0</v>
      </c>
      <c r="L1665" s="7">
        <v>189826.96</v>
      </c>
      <c r="M1665" s="7">
        <v>1</v>
      </c>
      <c r="N1665" s="8">
        <f t="shared" si="30"/>
        <v>76663.360773149558</v>
      </c>
      <c r="O1665" s="8" t="str">
        <f t="shared" si="31"/>
        <v>High Balance Inactive</v>
      </c>
      <c r="P1665" s="8">
        <f t="shared" si="32"/>
        <v>101156.5534611928</v>
      </c>
      <c r="Q1665" s="8" t="str">
        <f t="shared" si="33"/>
        <v>High Salary - High Balance</v>
      </c>
      <c r="R1665" s="8" t="str">
        <f t="shared" si="34"/>
        <v>At - Risk Premium Customer</v>
      </c>
    </row>
    <row r="1666" spans="1:18" ht="12.5" x14ac:dyDescent="0.25">
      <c r="A1666" s="7">
        <v>15791991</v>
      </c>
      <c r="B1666" s="1" t="s">
        <v>1094</v>
      </c>
      <c r="C1666" s="7">
        <v>773</v>
      </c>
      <c r="D1666" s="1" t="s">
        <v>19</v>
      </c>
      <c r="E1666" s="1" t="s">
        <v>27</v>
      </c>
      <c r="F1666" s="7">
        <v>52</v>
      </c>
      <c r="G1666" s="7">
        <v>4</v>
      </c>
      <c r="H1666" s="7">
        <v>0</v>
      </c>
      <c r="I1666" s="7">
        <v>1</v>
      </c>
      <c r="J1666" s="7">
        <v>0</v>
      </c>
      <c r="K1666" s="7">
        <v>1</v>
      </c>
      <c r="L1666" s="7">
        <v>144113.42000000001</v>
      </c>
      <c r="M1666" s="7">
        <v>0</v>
      </c>
      <c r="N1666" s="8">
        <f t="shared" si="30"/>
        <v>76641.805695443676</v>
      </c>
      <c r="O1666" s="8" t="str">
        <f t="shared" si="31"/>
        <v>Low Balance Active</v>
      </c>
      <c r="P1666" s="8">
        <f t="shared" si="32"/>
        <v>101129.97360311764</v>
      </c>
      <c r="Q1666" s="8" t="str">
        <f t="shared" si="33"/>
        <v>High Salary - Low Balance</v>
      </c>
      <c r="R1666" s="8" t="str">
        <f t="shared" si="34"/>
        <v>Normal Customer</v>
      </c>
    </row>
    <row r="1667" spans="1:18" ht="12.5" x14ac:dyDescent="0.25">
      <c r="A1667" s="7">
        <v>15775082</v>
      </c>
      <c r="B1667" s="1" t="s">
        <v>869</v>
      </c>
      <c r="C1667" s="7">
        <v>749</v>
      </c>
      <c r="D1667" s="1" t="s">
        <v>19</v>
      </c>
      <c r="E1667" s="1" t="s">
        <v>27</v>
      </c>
      <c r="F1667" s="7">
        <v>42</v>
      </c>
      <c r="G1667" s="7">
        <v>1</v>
      </c>
      <c r="H1667" s="7">
        <v>129776.7</v>
      </c>
      <c r="I1667" s="7">
        <v>2</v>
      </c>
      <c r="J1667" s="7">
        <v>0</v>
      </c>
      <c r="K1667" s="7">
        <v>1</v>
      </c>
      <c r="L1667" s="7">
        <v>143538.51</v>
      </c>
      <c r="M1667" s="7">
        <v>0</v>
      </c>
      <c r="N1667" s="8">
        <f t="shared" si="30"/>
        <v>76664.78674662672</v>
      </c>
      <c r="O1667" s="8" t="str">
        <f t="shared" si="31"/>
        <v>High Balance Active</v>
      </c>
      <c r="P1667" s="8">
        <f t="shared" si="32"/>
        <v>101117.08501349342</v>
      </c>
      <c r="Q1667" s="8" t="str">
        <f t="shared" si="33"/>
        <v>High Salary - High Balance</v>
      </c>
      <c r="R1667" s="8" t="str">
        <f t="shared" si="34"/>
        <v>Normal Customer</v>
      </c>
    </row>
    <row r="1668" spans="1:18" ht="12.5" x14ac:dyDescent="0.25">
      <c r="A1668" s="7">
        <v>15579706</v>
      </c>
      <c r="B1668" s="1" t="s">
        <v>1095</v>
      </c>
      <c r="C1668" s="7">
        <v>611</v>
      </c>
      <c r="D1668" s="1" t="s">
        <v>19</v>
      </c>
      <c r="E1668" s="1" t="s">
        <v>20</v>
      </c>
      <c r="F1668" s="7">
        <v>46</v>
      </c>
      <c r="G1668" s="7">
        <v>5</v>
      </c>
      <c r="H1668" s="7">
        <v>0</v>
      </c>
      <c r="I1668" s="7">
        <v>1</v>
      </c>
      <c r="J1668" s="7">
        <v>1</v>
      </c>
      <c r="K1668" s="7">
        <v>0</v>
      </c>
      <c r="L1668" s="7">
        <v>77677.14</v>
      </c>
      <c r="M1668" s="7">
        <v>1</v>
      </c>
      <c r="N1668" s="8">
        <f t="shared" si="30"/>
        <v>76648.856358728284</v>
      </c>
      <c r="O1668" s="8" t="str">
        <f t="shared" si="31"/>
        <v>Low Balance Inactive</v>
      </c>
      <c r="P1668" s="8">
        <f t="shared" si="32"/>
        <v>101104.36113077401</v>
      </c>
      <c r="Q1668" s="8" t="str">
        <f t="shared" si="33"/>
        <v>Low Salary - Low Balance</v>
      </c>
      <c r="R1668" s="8" t="str">
        <f t="shared" si="34"/>
        <v>Normal Customer</v>
      </c>
    </row>
    <row r="1669" spans="1:18" ht="12.5" x14ac:dyDescent="0.25">
      <c r="A1669" s="7">
        <v>15718247</v>
      </c>
      <c r="B1669" s="1" t="s">
        <v>1096</v>
      </c>
      <c r="C1669" s="7">
        <v>606</v>
      </c>
      <c r="D1669" s="1" t="s">
        <v>22</v>
      </c>
      <c r="E1669" s="1" t="s">
        <v>20</v>
      </c>
      <c r="F1669" s="7">
        <v>46</v>
      </c>
      <c r="G1669" s="7">
        <v>8</v>
      </c>
      <c r="H1669" s="7">
        <v>0</v>
      </c>
      <c r="I1669" s="7">
        <v>2</v>
      </c>
      <c r="J1669" s="7">
        <v>1</v>
      </c>
      <c r="K1669" s="7">
        <v>1</v>
      </c>
      <c r="L1669" s="7">
        <v>183717.94</v>
      </c>
      <c r="M1669" s="7">
        <v>0</v>
      </c>
      <c r="N1669" s="8">
        <f t="shared" si="30"/>
        <v>76671.853315331551</v>
      </c>
      <c r="O1669" s="8" t="str">
        <f t="shared" si="31"/>
        <v>Low Balance Active</v>
      </c>
      <c r="P1669" s="8">
        <f t="shared" si="32"/>
        <v>101111.39000000014</v>
      </c>
      <c r="Q1669" s="8" t="str">
        <f t="shared" si="33"/>
        <v>High Salary - Low Balance</v>
      </c>
      <c r="R1669" s="8" t="str">
        <f t="shared" si="34"/>
        <v>Normal Customer</v>
      </c>
    </row>
    <row r="1670" spans="1:18" ht="12.5" x14ac:dyDescent="0.25">
      <c r="A1670" s="7">
        <v>15755722</v>
      </c>
      <c r="B1670" s="1" t="s">
        <v>32</v>
      </c>
      <c r="C1670" s="7">
        <v>554</v>
      </c>
      <c r="D1670" s="1" t="s">
        <v>19</v>
      </c>
      <c r="E1670" s="1" t="s">
        <v>27</v>
      </c>
      <c r="F1670" s="7">
        <v>24</v>
      </c>
      <c r="G1670" s="7">
        <v>10</v>
      </c>
      <c r="H1670" s="7">
        <v>0</v>
      </c>
      <c r="I1670" s="7">
        <v>1</v>
      </c>
      <c r="J1670" s="7">
        <v>0</v>
      </c>
      <c r="K1670" s="7">
        <v>0</v>
      </c>
      <c r="L1670" s="7">
        <v>92180.62</v>
      </c>
      <c r="M1670" s="7">
        <v>0</v>
      </c>
      <c r="N1670" s="8">
        <f t="shared" si="30"/>
        <v>76694.864075630278</v>
      </c>
      <c r="O1670" s="8" t="str">
        <f t="shared" si="31"/>
        <v>Low Balance Inactive</v>
      </c>
      <c r="P1670" s="8">
        <f t="shared" si="32"/>
        <v>101086.59811824745</v>
      </c>
      <c r="Q1670" s="8" t="str">
        <f t="shared" si="33"/>
        <v>Low Salary - Low Balance</v>
      </c>
      <c r="R1670" s="8" t="str">
        <f t="shared" si="34"/>
        <v>Normal Customer</v>
      </c>
    </row>
    <row r="1671" spans="1:18" ht="12.5" x14ac:dyDescent="0.25">
      <c r="A1671" s="7">
        <v>15582259</v>
      </c>
      <c r="B1671" s="1" t="s">
        <v>202</v>
      </c>
      <c r="C1671" s="7">
        <v>567</v>
      </c>
      <c r="D1671" s="1" t="s">
        <v>19</v>
      </c>
      <c r="E1671" s="1" t="s">
        <v>20</v>
      </c>
      <c r="F1671" s="7">
        <v>37</v>
      </c>
      <c r="G1671" s="7">
        <v>7</v>
      </c>
      <c r="H1671" s="7">
        <v>0</v>
      </c>
      <c r="I1671" s="7">
        <v>2</v>
      </c>
      <c r="J1671" s="7">
        <v>1</v>
      </c>
      <c r="K1671" s="7">
        <v>1</v>
      </c>
      <c r="L1671" s="7">
        <v>28690.9</v>
      </c>
      <c r="M1671" s="7">
        <v>0</v>
      </c>
      <c r="N1671" s="8">
        <f t="shared" si="30"/>
        <v>76717.88865205647</v>
      </c>
      <c r="O1671" s="8" t="str">
        <f t="shared" si="31"/>
        <v>Low Balance Active</v>
      </c>
      <c r="P1671" s="8">
        <f t="shared" si="32"/>
        <v>101089.27178324843</v>
      </c>
      <c r="Q1671" s="8" t="str">
        <f t="shared" si="33"/>
        <v>Low Salary - Low Balance</v>
      </c>
      <c r="R1671" s="8" t="str">
        <f t="shared" si="34"/>
        <v>Normal Customer</v>
      </c>
    </row>
    <row r="1672" spans="1:18" ht="12.5" x14ac:dyDescent="0.25">
      <c r="A1672" s="7">
        <v>15716994</v>
      </c>
      <c r="B1672" s="1" t="s">
        <v>1097</v>
      </c>
      <c r="C1672" s="7">
        <v>559</v>
      </c>
      <c r="D1672" s="1" t="s">
        <v>22</v>
      </c>
      <c r="E1672" s="1" t="s">
        <v>27</v>
      </c>
      <c r="F1672" s="7">
        <v>24</v>
      </c>
      <c r="G1672" s="7">
        <v>3</v>
      </c>
      <c r="H1672" s="7">
        <v>114739.9</v>
      </c>
      <c r="I1672" s="7">
        <v>1</v>
      </c>
      <c r="J1672" s="7">
        <v>1</v>
      </c>
      <c r="K1672" s="7">
        <v>0</v>
      </c>
      <c r="L1672" s="7">
        <v>85891.02</v>
      </c>
      <c r="M1672" s="7">
        <v>1</v>
      </c>
      <c r="N1672" s="8">
        <f t="shared" si="30"/>
        <v>76740.927057057081</v>
      </c>
      <c r="O1672" s="8" t="str">
        <f t="shared" si="31"/>
        <v>High Balance Inactive</v>
      </c>
      <c r="P1672" s="8">
        <f t="shared" si="32"/>
        <v>101111.01303603618</v>
      </c>
      <c r="Q1672" s="8" t="str">
        <f t="shared" si="33"/>
        <v>Low Salary - High Balance</v>
      </c>
      <c r="R1672" s="8" t="str">
        <f t="shared" si="34"/>
        <v>At - Risk Premium Customer</v>
      </c>
    </row>
    <row r="1673" spans="1:18" ht="12.5" x14ac:dyDescent="0.25">
      <c r="A1673" s="7">
        <v>15586880</v>
      </c>
      <c r="B1673" s="1" t="s">
        <v>649</v>
      </c>
      <c r="C1673" s="7">
        <v>594</v>
      </c>
      <c r="D1673" s="1" t="s">
        <v>30</v>
      </c>
      <c r="E1673" s="1" t="s">
        <v>27</v>
      </c>
      <c r="F1673" s="7">
        <v>41</v>
      </c>
      <c r="G1673" s="7">
        <v>2</v>
      </c>
      <c r="H1673" s="7">
        <v>122545.7</v>
      </c>
      <c r="I1673" s="7">
        <v>2</v>
      </c>
      <c r="J1673" s="7">
        <v>1</v>
      </c>
      <c r="K1673" s="7">
        <v>1</v>
      </c>
      <c r="L1673" s="7">
        <v>42050.239999999998</v>
      </c>
      <c r="M1673" s="7">
        <v>0</v>
      </c>
      <c r="N1673" s="8">
        <f t="shared" si="30"/>
        <v>76729.51252628419</v>
      </c>
      <c r="O1673" s="8" t="str">
        <f t="shared" si="31"/>
        <v>High Balance Active</v>
      </c>
      <c r="P1673" s="8">
        <f t="shared" si="32"/>
        <v>101115.58497747086</v>
      </c>
      <c r="Q1673" s="8" t="str">
        <f t="shared" si="33"/>
        <v>Low Salary - High Balance</v>
      </c>
      <c r="R1673" s="8" t="str">
        <f t="shared" si="34"/>
        <v>Normal Customer</v>
      </c>
    </row>
    <row r="1674" spans="1:18" ht="12.5" x14ac:dyDescent="0.25">
      <c r="A1674" s="7">
        <v>15713854</v>
      </c>
      <c r="B1674" s="1" t="s">
        <v>886</v>
      </c>
      <c r="C1674" s="7">
        <v>513</v>
      </c>
      <c r="D1674" s="1" t="s">
        <v>19</v>
      </c>
      <c r="E1674" s="1" t="s">
        <v>20</v>
      </c>
      <c r="F1674" s="7">
        <v>37</v>
      </c>
      <c r="G1674" s="7">
        <v>6</v>
      </c>
      <c r="H1674" s="7">
        <v>0</v>
      </c>
      <c r="I1674" s="7">
        <v>2</v>
      </c>
      <c r="J1674" s="7">
        <v>1</v>
      </c>
      <c r="K1674" s="7">
        <v>0</v>
      </c>
      <c r="L1674" s="7">
        <v>110142.34</v>
      </c>
      <c r="M1674" s="7">
        <v>0</v>
      </c>
      <c r="N1674" s="8">
        <f t="shared" si="30"/>
        <v>76715.745643028873</v>
      </c>
      <c r="O1674" s="8" t="str">
        <f t="shared" si="31"/>
        <v>Low Balance Inactive</v>
      </c>
      <c r="P1674" s="8">
        <f t="shared" si="32"/>
        <v>101133.33297776457</v>
      </c>
      <c r="Q1674" s="8" t="str">
        <f t="shared" si="33"/>
        <v>High Salary - Low Balance</v>
      </c>
      <c r="R1674" s="8" t="str">
        <f t="shared" si="34"/>
        <v>Normal Customer</v>
      </c>
    </row>
    <row r="1675" spans="1:18" ht="12.5" x14ac:dyDescent="0.25">
      <c r="A1675" s="7">
        <v>15780835</v>
      </c>
      <c r="B1675" s="1" t="s">
        <v>556</v>
      </c>
      <c r="C1675" s="7">
        <v>652</v>
      </c>
      <c r="D1675" s="1" t="s">
        <v>30</v>
      </c>
      <c r="E1675" s="1" t="s">
        <v>20</v>
      </c>
      <c r="F1675" s="7">
        <v>26</v>
      </c>
      <c r="G1675" s="7">
        <v>1</v>
      </c>
      <c r="H1675" s="7">
        <v>131908.4</v>
      </c>
      <c r="I1675" s="7">
        <v>1</v>
      </c>
      <c r="J1675" s="7">
        <v>1</v>
      </c>
      <c r="K1675" s="7">
        <v>1</v>
      </c>
      <c r="L1675" s="7">
        <v>179269.79</v>
      </c>
      <c r="M1675" s="7">
        <v>0</v>
      </c>
      <c r="N1675" s="8">
        <f t="shared" si="30"/>
        <v>76738.804177938116</v>
      </c>
      <c r="O1675" s="8" t="str">
        <f t="shared" si="31"/>
        <v>High Balance Active</v>
      </c>
      <c r="P1675" s="8">
        <f t="shared" si="32"/>
        <v>101130.62513074857</v>
      </c>
      <c r="Q1675" s="8" t="str">
        <f t="shared" si="33"/>
        <v>High Salary - High Balance</v>
      </c>
      <c r="R1675" s="8" t="str">
        <f t="shared" si="34"/>
        <v>Normal Customer</v>
      </c>
    </row>
    <row r="1676" spans="1:18" ht="12.5" x14ac:dyDescent="0.25">
      <c r="A1676" s="7">
        <v>15675896</v>
      </c>
      <c r="B1676" s="1" t="s">
        <v>1098</v>
      </c>
      <c r="C1676" s="7">
        <v>680</v>
      </c>
      <c r="D1676" s="1" t="s">
        <v>30</v>
      </c>
      <c r="E1676" s="1" t="s">
        <v>20</v>
      </c>
      <c r="F1676" s="7">
        <v>42</v>
      </c>
      <c r="G1676" s="7">
        <v>7</v>
      </c>
      <c r="H1676" s="7">
        <v>105722.7</v>
      </c>
      <c r="I1676" s="7">
        <v>1</v>
      </c>
      <c r="J1676" s="7">
        <v>1</v>
      </c>
      <c r="K1676" s="7">
        <v>1</v>
      </c>
      <c r="L1676" s="7">
        <v>90558.24</v>
      </c>
      <c r="M1676" s="7">
        <v>1</v>
      </c>
      <c r="N1676" s="8">
        <f t="shared" si="30"/>
        <v>76722.216806975368</v>
      </c>
      <c r="O1676" s="8" t="str">
        <f t="shared" si="31"/>
        <v>High Balance Active</v>
      </c>
      <c r="P1676" s="8">
        <f t="shared" si="32"/>
        <v>101107.13169573076</v>
      </c>
      <c r="Q1676" s="8" t="str">
        <f t="shared" si="33"/>
        <v>Low Salary - High Balance</v>
      </c>
      <c r="R1676" s="8" t="str">
        <f t="shared" si="34"/>
        <v>Normal Customer</v>
      </c>
    </row>
    <row r="1677" spans="1:18" ht="12.5" x14ac:dyDescent="0.25">
      <c r="A1677" s="7">
        <v>15658459</v>
      </c>
      <c r="B1677" s="1" t="s">
        <v>1099</v>
      </c>
      <c r="C1677" s="7">
        <v>784</v>
      </c>
      <c r="D1677" s="1" t="s">
        <v>22</v>
      </c>
      <c r="E1677" s="1" t="s">
        <v>27</v>
      </c>
      <c r="F1677" s="7">
        <v>33</v>
      </c>
      <c r="G1677" s="7">
        <v>10</v>
      </c>
      <c r="H1677" s="7">
        <v>0</v>
      </c>
      <c r="I1677" s="7">
        <v>2</v>
      </c>
      <c r="J1677" s="7">
        <v>1</v>
      </c>
      <c r="K1677" s="7">
        <v>0</v>
      </c>
      <c r="L1677" s="7">
        <v>162022.47</v>
      </c>
      <c r="M1677" s="7">
        <v>0</v>
      </c>
      <c r="N1677" s="8">
        <f t="shared" si="30"/>
        <v>76713.494857142883</v>
      </c>
      <c r="O1677" s="8" t="str">
        <f t="shared" si="31"/>
        <v>Low Balance Inactive</v>
      </c>
      <c r="P1677" s="8">
        <f t="shared" si="32"/>
        <v>101110.304294737</v>
      </c>
      <c r="Q1677" s="8" t="str">
        <f t="shared" si="33"/>
        <v>High Salary - Low Balance</v>
      </c>
      <c r="R1677" s="8" t="str">
        <f t="shared" si="34"/>
        <v>Normal Customer</v>
      </c>
    </row>
    <row r="1678" spans="1:18" ht="12.5" x14ac:dyDescent="0.25">
      <c r="A1678" s="7">
        <v>15658057</v>
      </c>
      <c r="B1678" s="1" t="s">
        <v>762</v>
      </c>
      <c r="C1678" s="7">
        <v>812</v>
      </c>
      <c r="D1678" s="1" t="s">
        <v>22</v>
      </c>
      <c r="E1678" s="1" t="s">
        <v>20</v>
      </c>
      <c r="F1678" s="7">
        <v>44</v>
      </c>
      <c r="G1678" s="7">
        <v>8</v>
      </c>
      <c r="H1678" s="7">
        <v>0</v>
      </c>
      <c r="I1678" s="7">
        <v>3</v>
      </c>
      <c r="J1678" s="7">
        <v>1</v>
      </c>
      <c r="K1678" s="7">
        <v>0</v>
      </c>
      <c r="L1678" s="7">
        <v>66926.83</v>
      </c>
      <c r="M1678" s="7">
        <v>1</v>
      </c>
      <c r="N1678" s="8">
        <f t="shared" si="30"/>
        <v>76736.573525872474</v>
      </c>
      <c r="O1678" s="8" t="str">
        <f t="shared" si="31"/>
        <v>Low Balance Inactive</v>
      </c>
      <c r="P1678" s="8">
        <f t="shared" si="32"/>
        <v>101091.97933513855</v>
      </c>
      <c r="Q1678" s="8" t="str">
        <f t="shared" si="33"/>
        <v>Low Salary - Low Balance</v>
      </c>
      <c r="R1678" s="8" t="str">
        <f t="shared" si="34"/>
        <v>Normal Customer</v>
      </c>
    </row>
    <row r="1679" spans="1:18" ht="12.5" x14ac:dyDescent="0.25">
      <c r="A1679" s="7">
        <v>15801767</v>
      </c>
      <c r="B1679" s="1" t="s">
        <v>83</v>
      </c>
      <c r="C1679" s="7">
        <v>784</v>
      </c>
      <c r="D1679" s="1" t="s">
        <v>22</v>
      </c>
      <c r="E1679" s="1" t="s">
        <v>20</v>
      </c>
      <c r="F1679" s="7">
        <v>40</v>
      </c>
      <c r="G1679" s="7">
        <v>8</v>
      </c>
      <c r="H1679" s="7">
        <v>0</v>
      </c>
      <c r="I1679" s="7">
        <v>2</v>
      </c>
      <c r="J1679" s="7">
        <v>1</v>
      </c>
      <c r="K1679" s="7">
        <v>0</v>
      </c>
      <c r="L1679" s="7">
        <v>108891.3</v>
      </c>
      <c r="M1679" s="7">
        <v>0</v>
      </c>
      <c r="N1679" s="8">
        <f t="shared" si="30"/>
        <v>76759.6660848631</v>
      </c>
      <c r="O1679" s="8" t="str">
        <f t="shared" si="31"/>
        <v>Low Balance Inactive</v>
      </c>
      <c r="P1679" s="8">
        <f t="shared" si="32"/>
        <v>101102.26075233238</v>
      </c>
      <c r="Q1679" s="8" t="str">
        <f t="shared" si="33"/>
        <v>High Salary - Low Balance</v>
      </c>
      <c r="R1679" s="8" t="str">
        <f t="shared" si="34"/>
        <v>Normal Customer</v>
      </c>
    </row>
    <row r="1680" spans="1:18" ht="12.5" x14ac:dyDescent="0.25">
      <c r="A1680" s="7">
        <v>15569178</v>
      </c>
      <c r="B1680" s="1" t="s">
        <v>1100</v>
      </c>
      <c r="C1680" s="7">
        <v>570</v>
      </c>
      <c r="D1680" s="1" t="s">
        <v>19</v>
      </c>
      <c r="E1680" s="1" t="s">
        <v>20</v>
      </c>
      <c r="F1680" s="7">
        <v>18</v>
      </c>
      <c r="G1680" s="7">
        <v>4</v>
      </c>
      <c r="H1680" s="7">
        <v>82767.42</v>
      </c>
      <c r="I1680" s="7">
        <v>1</v>
      </c>
      <c r="J1680" s="7">
        <v>1</v>
      </c>
      <c r="K1680" s="7">
        <v>0</v>
      </c>
      <c r="L1680" s="7">
        <v>71811.899999999994</v>
      </c>
      <c r="M1680" s="7">
        <v>0</v>
      </c>
      <c r="N1680" s="8">
        <f t="shared" si="30"/>
        <v>76782.772546658671</v>
      </c>
      <c r="O1680" s="8" t="str">
        <f t="shared" si="31"/>
        <v>High Balance Inactive</v>
      </c>
      <c r="P1680" s="8">
        <f t="shared" si="32"/>
        <v>101099.91606863349</v>
      </c>
      <c r="Q1680" s="8" t="str">
        <f t="shared" si="33"/>
        <v>Low Salary - High Balance</v>
      </c>
      <c r="R1680" s="8" t="str">
        <f t="shared" si="34"/>
        <v>Normal Customer</v>
      </c>
    </row>
    <row r="1681" spans="1:18" ht="12.5" x14ac:dyDescent="0.25">
      <c r="A1681" s="7">
        <v>15731478</v>
      </c>
      <c r="B1681" s="1" t="s">
        <v>607</v>
      </c>
      <c r="C1681" s="7">
        <v>712</v>
      </c>
      <c r="D1681" s="1" t="s">
        <v>19</v>
      </c>
      <c r="E1681" s="1" t="s">
        <v>20</v>
      </c>
      <c r="F1681" s="7">
        <v>42</v>
      </c>
      <c r="G1681" s="7">
        <v>1</v>
      </c>
      <c r="H1681" s="7">
        <v>87842.98</v>
      </c>
      <c r="I1681" s="7">
        <v>1</v>
      </c>
      <c r="J1681" s="7">
        <v>0</v>
      </c>
      <c r="K1681" s="7">
        <v>0</v>
      </c>
      <c r="L1681" s="7">
        <v>92223.59</v>
      </c>
      <c r="M1681" s="7">
        <v>0</v>
      </c>
      <c r="N1681" s="8">
        <f t="shared" si="30"/>
        <v>76780.970484793754</v>
      </c>
      <c r="O1681" s="8" t="str">
        <f t="shared" si="31"/>
        <v>High Balance Inactive</v>
      </c>
      <c r="P1681" s="8">
        <f t="shared" si="32"/>
        <v>101108.73510388452</v>
      </c>
      <c r="Q1681" s="8" t="str">
        <f t="shared" si="33"/>
        <v>Low Salary - High Balance</v>
      </c>
      <c r="R1681" s="8" t="str">
        <f t="shared" si="34"/>
        <v>Normal Customer</v>
      </c>
    </row>
    <row r="1682" spans="1:18" ht="12.5" x14ac:dyDescent="0.25">
      <c r="A1682" s="7">
        <v>15811236</v>
      </c>
      <c r="B1682" s="1" t="s">
        <v>439</v>
      </c>
      <c r="C1682" s="7">
        <v>705</v>
      </c>
      <c r="D1682" s="1" t="s">
        <v>22</v>
      </c>
      <c r="E1682" s="1" t="s">
        <v>27</v>
      </c>
      <c r="F1682" s="7">
        <v>39</v>
      </c>
      <c r="G1682" s="7">
        <v>6</v>
      </c>
      <c r="H1682" s="7">
        <v>133261.1</v>
      </c>
      <c r="I1682" s="7">
        <v>1</v>
      </c>
      <c r="J1682" s="7">
        <v>1</v>
      </c>
      <c r="K1682" s="7">
        <v>1</v>
      </c>
      <c r="L1682" s="7">
        <v>78065.899999999994</v>
      </c>
      <c r="M1682" s="7">
        <v>0</v>
      </c>
      <c r="N1682" s="8">
        <f t="shared" si="30"/>
        <v>76777.638554216901</v>
      </c>
      <c r="O1682" s="8" t="str">
        <f t="shared" si="31"/>
        <v>High Balance Active</v>
      </c>
      <c r="P1682" s="8">
        <f t="shared" si="32"/>
        <v>101111.41135240978</v>
      </c>
      <c r="Q1682" s="8" t="str">
        <f t="shared" si="33"/>
        <v>Low Salary - High Balance</v>
      </c>
      <c r="R1682" s="8" t="str">
        <f t="shared" si="34"/>
        <v>Normal Customer</v>
      </c>
    </row>
    <row r="1683" spans="1:18" ht="12.5" x14ac:dyDescent="0.25">
      <c r="A1683" s="7">
        <v>15746749</v>
      </c>
      <c r="B1683" s="1" t="s">
        <v>561</v>
      </c>
      <c r="C1683" s="7">
        <v>681</v>
      </c>
      <c r="D1683" s="1" t="s">
        <v>22</v>
      </c>
      <c r="E1683" s="1" t="s">
        <v>20</v>
      </c>
      <c r="F1683" s="7">
        <v>32</v>
      </c>
      <c r="G1683" s="7">
        <v>3</v>
      </c>
      <c r="H1683" s="7">
        <v>0</v>
      </c>
      <c r="I1683" s="7">
        <v>2</v>
      </c>
      <c r="J1683" s="7">
        <v>1</v>
      </c>
      <c r="K1683" s="7">
        <v>1</v>
      </c>
      <c r="L1683" s="7">
        <v>59679.9</v>
      </c>
      <c r="M1683" s="7">
        <v>0</v>
      </c>
      <c r="N1683" s="8">
        <f t="shared" si="30"/>
        <v>76760.620337451066</v>
      </c>
      <c r="O1683" s="8" t="str">
        <f t="shared" si="31"/>
        <v>Low Balance Active</v>
      </c>
      <c r="P1683" s="8">
        <f t="shared" si="32"/>
        <v>101118.35486291067</v>
      </c>
      <c r="Q1683" s="8" t="str">
        <f t="shared" si="33"/>
        <v>Low Salary - Low Balance</v>
      </c>
      <c r="R1683" s="8" t="str">
        <f t="shared" si="34"/>
        <v>Normal Customer</v>
      </c>
    </row>
    <row r="1684" spans="1:18" ht="12.5" x14ac:dyDescent="0.25">
      <c r="A1684" s="7">
        <v>15662758</v>
      </c>
      <c r="B1684" s="1" t="s">
        <v>67</v>
      </c>
      <c r="C1684" s="7">
        <v>620</v>
      </c>
      <c r="D1684" s="1" t="s">
        <v>19</v>
      </c>
      <c r="E1684" s="1" t="s">
        <v>27</v>
      </c>
      <c r="F1684" s="7">
        <v>41</v>
      </c>
      <c r="G1684" s="7">
        <v>0</v>
      </c>
      <c r="H1684" s="7">
        <v>97925.11</v>
      </c>
      <c r="I1684" s="7">
        <v>1</v>
      </c>
      <c r="J1684" s="7">
        <v>1</v>
      </c>
      <c r="K1684" s="7">
        <v>0</v>
      </c>
      <c r="L1684" s="7">
        <v>85000.320000000007</v>
      </c>
      <c r="M1684" s="7">
        <v>0</v>
      </c>
      <c r="N1684" s="8">
        <f t="shared" si="30"/>
        <v>76783.754942736618</v>
      </c>
      <c r="O1684" s="8" t="str">
        <f t="shared" si="31"/>
        <v>High Balance Inactive</v>
      </c>
      <c r="P1684" s="8">
        <f t="shared" si="32"/>
        <v>101130.84384870417</v>
      </c>
      <c r="Q1684" s="8" t="str">
        <f t="shared" si="33"/>
        <v>Low Salary - High Balance</v>
      </c>
      <c r="R1684" s="8" t="str">
        <f t="shared" si="34"/>
        <v>Normal Customer</v>
      </c>
    </row>
    <row r="1685" spans="1:18" ht="12.5" x14ac:dyDescent="0.25">
      <c r="A1685" s="7">
        <v>15709387</v>
      </c>
      <c r="B1685" s="1" t="s">
        <v>1077</v>
      </c>
      <c r="C1685" s="7">
        <v>711</v>
      </c>
      <c r="D1685" s="1" t="s">
        <v>19</v>
      </c>
      <c r="E1685" s="1" t="s">
        <v>27</v>
      </c>
      <c r="F1685" s="7">
        <v>52</v>
      </c>
      <c r="G1685" s="7">
        <v>5</v>
      </c>
      <c r="H1685" s="7">
        <v>0</v>
      </c>
      <c r="I1685" s="7">
        <v>1</v>
      </c>
      <c r="J1685" s="7">
        <v>1</v>
      </c>
      <c r="K1685" s="7">
        <v>1</v>
      </c>
      <c r="L1685" s="7">
        <v>159808.95000000001</v>
      </c>
      <c r="M1685" s="7">
        <v>0</v>
      </c>
      <c r="N1685" s="8">
        <f t="shared" si="30"/>
        <v>76777.38130539647</v>
      </c>
      <c r="O1685" s="8" t="str">
        <f t="shared" si="31"/>
        <v>Low Balance Active</v>
      </c>
      <c r="P1685" s="8">
        <f t="shared" si="32"/>
        <v>101135.70683448912</v>
      </c>
      <c r="Q1685" s="8" t="str">
        <f t="shared" si="33"/>
        <v>High Salary - Low Balance</v>
      </c>
      <c r="R1685" s="8" t="str">
        <f t="shared" si="34"/>
        <v>Normal Customer</v>
      </c>
    </row>
    <row r="1686" spans="1:18" ht="12.5" x14ac:dyDescent="0.25">
      <c r="A1686" s="7">
        <v>15572093</v>
      </c>
      <c r="B1686" s="1" t="s">
        <v>485</v>
      </c>
      <c r="C1686" s="7">
        <v>613</v>
      </c>
      <c r="D1686" s="1" t="s">
        <v>19</v>
      </c>
      <c r="E1686" s="1" t="s">
        <v>20</v>
      </c>
      <c r="F1686" s="7">
        <v>24</v>
      </c>
      <c r="G1686" s="7">
        <v>7</v>
      </c>
      <c r="H1686" s="7">
        <v>140453.9</v>
      </c>
      <c r="I1686" s="7">
        <v>1</v>
      </c>
      <c r="J1686" s="7">
        <v>1</v>
      </c>
      <c r="K1686" s="7">
        <v>0</v>
      </c>
      <c r="L1686" s="7">
        <v>129001.3</v>
      </c>
      <c r="M1686" s="7">
        <v>0</v>
      </c>
      <c r="N1686" s="8">
        <f t="shared" si="30"/>
        <v>76800.534918576624</v>
      </c>
      <c r="O1686" s="8" t="str">
        <f t="shared" si="31"/>
        <v>High Balance Inactive</v>
      </c>
      <c r="P1686" s="8">
        <f t="shared" si="32"/>
        <v>101118.01285283487</v>
      </c>
      <c r="Q1686" s="8" t="str">
        <f t="shared" si="33"/>
        <v>High Salary - High Balance</v>
      </c>
      <c r="R1686" s="8" t="str">
        <f t="shared" si="34"/>
        <v>Normal Customer</v>
      </c>
    </row>
    <row r="1687" spans="1:18" ht="12.5" x14ac:dyDescent="0.25">
      <c r="A1687" s="7">
        <v>15713826</v>
      </c>
      <c r="B1687" s="1" t="s">
        <v>1101</v>
      </c>
      <c r="C1687" s="7">
        <v>613</v>
      </c>
      <c r="D1687" s="1" t="s">
        <v>30</v>
      </c>
      <c r="E1687" s="1" t="s">
        <v>20</v>
      </c>
      <c r="F1687" s="7">
        <v>20</v>
      </c>
      <c r="G1687" s="7">
        <v>0</v>
      </c>
      <c r="H1687" s="7">
        <v>117356.2</v>
      </c>
      <c r="I1687" s="7">
        <v>1</v>
      </c>
      <c r="J1687" s="7">
        <v>0</v>
      </c>
      <c r="K1687" s="7">
        <v>0</v>
      </c>
      <c r="L1687" s="7">
        <v>113557.7</v>
      </c>
      <c r="M1687" s="7">
        <v>1</v>
      </c>
      <c r="N1687" s="8">
        <f t="shared" si="30"/>
        <v>76781.333300150858</v>
      </c>
      <c r="O1687" s="8" t="str">
        <f t="shared" si="31"/>
        <v>High Balance Inactive</v>
      </c>
      <c r="P1687" s="8">
        <f t="shared" si="32"/>
        <v>101109.60160482668</v>
      </c>
      <c r="Q1687" s="8" t="str">
        <f t="shared" si="33"/>
        <v>High Salary - High Balance</v>
      </c>
      <c r="R1687" s="8" t="str">
        <f t="shared" si="34"/>
        <v>At - Risk Premium Customer</v>
      </c>
    </row>
    <row r="1688" spans="1:18" ht="12.5" x14ac:dyDescent="0.25">
      <c r="A1688" s="7">
        <v>15570205</v>
      </c>
      <c r="B1688" s="1" t="s">
        <v>659</v>
      </c>
      <c r="C1688" s="7">
        <v>682</v>
      </c>
      <c r="D1688" s="1" t="s">
        <v>22</v>
      </c>
      <c r="E1688" s="1" t="s">
        <v>27</v>
      </c>
      <c r="F1688" s="7">
        <v>36</v>
      </c>
      <c r="G1688" s="7">
        <v>5</v>
      </c>
      <c r="H1688" s="7">
        <v>0</v>
      </c>
      <c r="I1688" s="7">
        <v>2</v>
      </c>
      <c r="J1688" s="7">
        <v>1</v>
      </c>
      <c r="K1688" s="7">
        <v>1</v>
      </c>
      <c r="L1688" s="7">
        <v>147758.51</v>
      </c>
      <c r="M1688" s="7">
        <v>0</v>
      </c>
      <c r="N1688" s="8">
        <f t="shared" si="30"/>
        <v>76769.089828002456</v>
      </c>
      <c r="O1688" s="8" t="str">
        <f t="shared" si="31"/>
        <v>Low Balance Active</v>
      </c>
      <c r="P1688" s="8">
        <f t="shared" si="32"/>
        <v>101105.84538925784</v>
      </c>
      <c r="Q1688" s="8" t="str">
        <f t="shared" si="33"/>
        <v>High Salary - Low Balance</v>
      </c>
      <c r="R1688" s="8" t="str">
        <f t="shared" si="34"/>
        <v>Normal Customer</v>
      </c>
    </row>
    <row r="1689" spans="1:18" ht="12.5" x14ac:dyDescent="0.25">
      <c r="A1689" s="7">
        <v>15589348</v>
      </c>
      <c r="B1689" s="1" t="s">
        <v>1102</v>
      </c>
      <c r="C1689" s="7">
        <v>850</v>
      </c>
      <c r="D1689" s="1" t="s">
        <v>22</v>
      </c>
      <c r="E1689" s="1" t="s">
        <v>27</v>
      </c>
      <c r="F1689" s="7">
        <v>37</v>
      </c>
      <c r="G1689" s="7">
        <v>4</v>
      </c>
      <c r="H1689" s="7">
        <v>137204.79999999999</v>
      </c>
      <c r="I1689" s="7">
        <v>1</v>
      </c>
      <c r="J1689" s="7">
        <v>1</v>
      </c>
      <c r="K1689" s="7">
        <v>1</v>
      </c>
      <c r="L1689" s="7">
        <v>28865.59</v>
      </c>
      <c r="M1689" s="7">
        <v>0</v>
      </c>
      <c r="N1689" s="8">
        <f t="shared" si="30"/>
        <v>76792.261904618208</v>
      </c>
      <c r="O1689" s="8" t="str">
        <f t="shared" si="31"/>
        <v>High Balance Active</v>
      </c>
      <c r="P1689" s="8">
        <f t="shared" si="32"/>
        <v>101091.76369151841</v>
      </c>
      <c r="Q1689" s="8" t="str">
        <f t="shared" si="33"/>
        <v>Low Salary - High Balance</v>
      </c>
      <c r="R1689" s="8" t="str">
        <f t="shared" si="34"/>
        <v>Normal Customer</v>
      </c>
    </row>
    <row r="1690" spans="1:18" ht="12.5" x14ac:dyDescent="0.25">
      <c r="A1690" s="7">
        <v>15804610</v>
      </c>
      <c r="B1690" s="1" t="s">
        <v>1103</v>
      </c>
      <c r="C1690" s="7">
        <v>601</v>
      </c>
      <c r="D1690" s="1" t="s">
        <v>19</v>
      </c>
      <c r="E1690" s="1" t="s">
        <v>20</v>
      </c>
      <c r="F1690" s="7">
        <v>41</v>
      </c>
      <c r="G1690" s="7">
        <v>1</v>
      </c>
      <c r="H1690" s="7">
        <v>0</v>
      </c>
      <c r="I1690" s="7">
        <v>2</v>
      </c>
      <c r="J1690" s="7">
        <v>0</v>
      </c>
      <c r="K1690" s="7">
        <v>1</v>
      </c>
      <c r="L1690" s="7">
        <v>160607.06</v>
      </c>
      <c r="M1690" s="7">
        <v>0</v>
      </c>
      <c r="N1690" s="8">
        <f t="shared" si="30"/>
        <v>76774.021403985535</v>
      </c>
      <c r="O1690" s="8" t="str">
        <f t="shared" si="31"/>
        <v>Low Balance Active</v>
      </c>
      <c r="P1690" s="8">
        <f t="shared" si="32"/>
        <v>101113.57111111125</v>
      </c>
      <c r="Q1690" s="8" t="str">
        <f t="shared" si="33"/>
        <v>High Salary - Low Balance</v>
      </c>
      <c r="R1690" s="8" t="str">
        <f t="shared" si="34"/>
        <v>Normal Customer</v>
      </c>
    </row>
    <row r="1691" spans="1:18" ht="12.5" x14ac:dyDescent="0.25">
      <c r="A1691" s="7">
        <v>15700854</v>
      </c>
      <c r="B1691" s="1" t="s">
        <v>373</v>
      </c>
      <c r="C1691" s="7">
        <v>595</v>
      </c>
      <c r="D1691" s="1" t="s">
        <v>22</v>
      </c>
      <c r="E1691" s="1" t="s">
        <v>27</v>
      </c>
      <c r="F1691" s="7">
        <v>35</v>
      </c>
      <c r="G1691" s="7">
        <v>8</v>
      </c>
      <c r="H1691" s="7">
        <v>0</v>
      </c>
      <c r="I1691" s="7">
        <v>1</v>
      </c>
      <c r="J1691" s="7">
        <v>1</v>
      </c>
      <c r="K1691" s="7">
        <v>0</v>
      </c>
      <c r="L1691" s="7">
        <v>100015.79</v>
      </c>
      <c r="M1691" s="7">
        <v>1</v>
      </c>
      <c r="N1691" s="8">
        <f t="shared" si="30"/>
        <v>76797.208967079467</v>
      </c>
      <c r="O1691" s="8" t="str">
        <f t="shared" si="31"/>
        <v>Low Balance Inactive</v>
      </c>
      <c r="P1691" s="8">
        <f t="shared" si="32"/>
        <v>101095.60267592888</v>
      </c>
      <c r="Q1691" s="8" t="str">
        <f t="shared" si="33"/>
        <v>Low Salary - Low Balance</v>
      </c>
      <c r="R1691" s="8" t="str">
        <f t="shared" si="34"/>
        <v>Normal Customer</v>
      </c>
    </row>
    <row r="1692" spans="1:18" ht="12.5" x14ac:dyDescent="0.25">
      <c r="A1692" s="7">
        <v>15758836</v>
      </c>
      <c r="B1692" s="1" t="s">
        <v>1104</v>
      </c>
      <c r="C1692" s="7">
        <v>675</v>
      </c>
      <c r="D1692" s="1" t="s">
        <v>22</v>
      </c>
      <c r="E1692" s="1" t="s">
        <v>27</v>
      </c>
      <c r="F1692" s="7">
        <v>36</v>
      </c>
      <c r="G1692" s="7">
        <v>3</v>
      </c>
      <c r="H1692" s="7">
        <v>54098.18</v>
      </c>
      <c r="I1692" s="7">
        <v>2</v>
      </c>
      <c r="J1692" s="7">
        <v>0</v>
      </c>
      <c r="K1692" s="7">
        <v>1</v>
      </c>
      <c r="L1692" s="7">
        <v>54478.52</v>
      </c>
      <c r="M1692" s="7">
        <v>0</v>
      </c>
      <c r="N1692" s="8">
        <f t="shared" si="30"/>
        <v>76820.410540785524</v>
      </c>
      <c r="O1692" s="8" t="str">
        <f t="shared" si="31"/>
        <v>Low Balance Active</v>
      </c>
      <c r="P1692" s="8">
        <f t="shared" si="32"/>
        <v>101095.92890332341</v>
      </c>
      <c r="Q1692" s="8" t="str">
        <f t="shared" si="33"/>
        <v>Low Salary - Low Balance</v>
      </c>
      <c r="R1692" s="8" t="str">
        <f t="shared" si="34"/>
        <v>Normal Customer</v>
      </c>
    </row>
    <row r="1693" spans="1:18" ht="12.5" x14ac:dyDescent="0.25">
      <c r="A1693" s="7">
        <v>15772933</v>
      </c>
      <c r="B1693" s="1" t="s">
        <v>477</v>
      </c>
      <c r="C1693" s="7">
        <v>591</v>
      </c>
      <c r="D1693" s="1" t="s">
        <v>22</v>
      </c>
      <c r="E1693" s="1" t="s">
        <v>27</v>
      </c>
      <c r="F1693" s="7">
        <v>31</v>
      </c>
      <c r="G1693" s="7">
        <v>8</v>
      </c>
      <c r="H1693" s="7">
        <v>0</v>
      </c>
      <c r="I1693" s="7">
        <v>1</v>
      </c>
      <c r="J1693" s="7">
        <v>1</v>
      </c>
      <c r="K1693" s="7">
        <v>1</v>
      </c>
      <c r="L1693" s="7">
        <v>141677.32999999999</v>
      </c>
      <c r="M1693" s="7">
        <v>0</v>
      </c>
      <c r="N1693" s="8">
        <f t="shared" si="30"/>
        <v>76827.277337564243</v>
      </c>
      <c r="O1693" s="8" t="str">
        <f t="shared" si="31"/>
        <v>Low Balance Active</v>
      </c>
      <c r="P1693" s="8">
        <f t="shared" si="32"/>
        <v>101110.01696887291</v>
      </c>
      <c r="Q1693" s="8" t="str">
        <f t="shared" si="33"/>
        <v>High Salary - Low Balance</v>
      </c>
      <c r="R1693" s="8" t="str">
        <f t="shared" si="34"/>
        <v>Normal Customer</v>
      </c>
    </row>
    <row r="1694" spans="1:18" ht="12.5" x14ac:dyDescent="0.25">
      <c r="A1694" s="7">
        <v>15809006</v>
      </c>
      <c r="B1694" s="1" t="s">
        <v>595</v>
      </c>
      <c r="C1694" s="7">
        <v>602</v>
      </c>
      <c r="D1694" s="1" t="s">
        <v>19</v>
      </c>
      <c r="E1694" s="1" t="s">
        <v>27</v>
      </c>
      <c r="F1694" s="7">
        <v>23</v>
      </c>
      <c r="G1694" s="7">
        <v>7</v>
      </c>
      <c r="H1694" s="7">
        <v>113758.5</v>
      </c>
      <c r="I1694" s="7">
        <v>2</v>
      </c>
      <c r="J1694" s="7">
        <v>0</v>
      </c>
      <c r="K1694" s="7">
        <v>0</v>
      </c>
      <c r="L1694" s="7">
        <v>84077.6</v>
      </c>
      <c r="M1694" s="7">
        <v>0</v>
      </c>
      <c r="N1694" s="8">
        <f t="shared" si="30"/>
        <v>76850.502028415984</v>
      </c>
      <c r="O1694" s="8" t="str">
        <f t="shared" si="31"/>
        <v>High Balance Inactive</v>
      </c>
      <c r="P1694" s="8">
        <f t="shared" si="32"/>
        <v>101097.75357315615</v>
      </c>
      <c r="Q1694" s="8" t="str">
        <f t="shared" si="33"/>
        <v>Low Salary - High Balance</v>
      </c>
      <c r="R1694" s="8" t="str">
        <f t="shared" si="34"/>
        <v>Normal Customer</v>
      </c>
    </row>
    <row r="1695" spans="1:18" ht="12.5" x14ac:dyDescent="0.25">
      <c r="A1695" s="7">
        <v>15689612</v>
      </c>
      <c r="B1695" s="1" t="s">
        <v>98</v>
      </c>
      <c r="C1695" s="7">
        <v>554</v>
      </c>
      <c r="D1695" s="1" t="s">
        <v>22</v>
      </c>
      <c r="E1695" s="1" t="s">
        <v>20</v>
      </c>
      <c r="F1695" s="7">
        <v>34</v>
      </c>
      <c r="G1695" s="7">
        <v>8</v>
      </c>
      <c r="H1695" s="7">
        <v>0</v>
      </c>
      <c r="I1695" s="7">
        <v>1</v>
      </c>
      <c r="J1695" s="7">
        <v>0</v>
      </c>
      <c r="K1695" s="7">
        <v>1</v>
      </c>
      <c r="L1695" s="7">
        <v>106981.03</v>
      </c>
      <c r="M1695" s="7">
        <v>0</v>
      </c>
      <c r="N1695" s="8">
        <f t="shared" si="30"/>
        <v>76839.341460538286</v>
      </c>
      <c r="O1695" s="8" t="str">
        <f t="shared" si="31"/>
        <v>Low Balance Active</v>
      </c>
      <c r="P1695" s="8">
        <f t="shared" si="32"/>
        <v>101102.90027819792</v>
      </c>
      <c r="Q1695" s="8" t="str">
        <f t="shared" si="33"/>
        <v>High Salary - Low Balance</v>
      </c>
      <c r="R1695" s="8" t="str">
        <f t="shared" si="34"/>
        <v>Normal Customer</v>
      </c>
    </row>
    <row r="1696" spans="1:18" ht="12.5" x14ac:dyDescent="0.25">
      <c r="A1696" s="7">
        <v>15744614</v>
      </c>
      <c r="B1696" s="1" t="s">
        <v>548</v>
      </c>
      <c r="C1696" s="7">
        <v>541</v>
      </c>
      <c r="D1696" s="1" t="s">
        <v>19</v>
      </c>
      <c r="E1696" s="1" t="s">
        <v>27</v>
      </c>
      <c r="F1696" s="7">
        <v>37</v>
      </c>
      <c r="G1696" s="7">
        <v>9</v>
      </c>
      <c r="H1696" s="7">
        <v>118636.9</v>
      </c>
      <c r="I1696" s="7">
        <v>1</v>
      </c>
      <c r="J1696" s="7">
        <v>1</v>
      </c>
      <c r="K1696" s="7">
        <v>1</v>
      </c>
      <c r="L1696" s="7">
        <v>73551.44</v>
      </c>
      <c r="M1696" s="7">
        <v>0</v>
      </c>
      <c r="N1696" s="8">
        <f t="shared" si="30"/>
        <v>76862.583850574738</v>
      </c>
      <c r="O1696" s="8" t="str">
        <f t="shared" si="31"/>
        <v>High Balance Active</v>
      </c>
      <c r="P1696" s="8">
        <f t="shared" si="32"/>
        <v>101101.12225952827</v>
      </c>
      <c r="Q1696" s="8" t="str">
        <f t="shared" si="33"/>
        <v>Low Salary - High Balance</v>
      </c>
      <c r="R1696" s="8" t="str">
        <f t="shared" si="34"/>
        <v>Normal Customer</v>
      </c>
    </row>
    <row r="1697" spans="1:18" ht="12.5" x14ac:dyDescent="0.25">
      <c r="A1697" s="7">
        <v>15704250</v>
      </c>
      <c r="B1697" s="1" t="s">
        <v>1001</v>
      </c>
      <c r="C1697" s="7">
        <v>506</v>
      </c>
      <c r="D1697" s="1" t="s">
        <v>19</v>
      </c>
      <c r="E1697" s="1" t="s">
        <v>27</v>
      </c>
      <c r="F1697" s="7">
        <v>34</v>
      </c>
      <c r="G1697" s="7">
        <v>7</v>
      </c>
      <c r="H1697" s="7">
        <v>0</v>
      </c>
      <c r="I1697" s="7">
        <v>2</v>
      </c>
      <c r="J1697" s="7">
        <v>0</v>
      </c>
      <c r="K1697" s="7">
        <v>0</v>
      </c>
      <c r="L1697" s="7">
        <v>115842.1</v>
      </c>
      <c r="M1697" s="7">
        <v>0</v>
      </c>
      <c r="N1697" s="8">
        <f t="shared" si="30"/>
        <v>76849.944118003055</v>
      </c>
      <c r="O1697" s="8" t="str">
        <f t="shared" si="31"/>
        <v>Low Balance Inactive</v>
      </c>
      <c r="P1697" s="8">
        <f t="shared" si="32"/>
        <v>101109.45801815446</v>
      </c>
      <c r="Q1697" s="8" t="str">
        <f t="shared" si="33"/>
        <v>High Salary - Low Balance</v>
      </c>
      <c r="R1697" s="8" t="str">
        <f t="shared" si="34"/>
        <v>Normal Customer</v>
      </c>
    </row>
    <row r="1698" spans="1:18" ht="12.5" x14ac:dyDescent="0.25">
      <c r="A1698" s="7">
        <v>15700255</v>
      </c>
      <c r="B1698" s="1" t="s">
        <v>1105</v>
      </c>
      <c r="C1698" s="7">
        <v>814</v>
      </c>
      <c r="D1698" s="1" t="s">
        <v>30</v>
      </c>
      <c r="E1698" s="1" t="s">
        <v>27</v>
      </c>
      <c r="F1698" s="7">
        <v>44</v>
      </c>
      <c r="G1698" s="7">
        <v>8</v>
      </c>
      <c r="H1698" s="7">
        <v>95488.82</v>
      </c>
      <c r="I1698" s="7">
        <v>2</v>
      </c>
      <c r="J1698" s="7">
        <v>0</v>
      </c>
      <c r="K1698" s="7">
        <v>0</v>
      </c>
      <c r="L1698" s="7">
        <v>107013.59</v>
      </c>
      <c r="M1698" s="7">
        <v>0</v>
      </c>
      <c r="N1698" s="8">
        <f t="shared" si="30"/>
        <v>76873.203786319646</v>
      </c>
      <c r="O1698" s="8" t="str">
        <f t="shared" si="31"/>
        <v>High Balance Inactive</v>
      </c>
      <c r="P1698" s="8">
        <f t="shared" si="32"/>
        <v>101104.99898607764</v>
      </c>
      <c r="Q1698" s="8" t="str">
        <f t="shared" si="33"/>
        <v>High Salary - High Balance</v>
      </c>
      <c r="R1698" s="8" t="str">
        <f t="shared" si="34"/>
        <v>Normal Customer</v>
      </c>
    </row>
    <row r="1699" spans="1:18" ht="12.5" x14ac:dyDescent="0.25">
      <c r="A1699" s="7">
        <v>15669410</v>
      </c>
      <c r="B1699" s="1" t="s">
        <v>1106</v>
      </c>
      <c r="C1699" s="7">
        <v>683</v>
      </c>
      <c r="D1699" s="1" t="s">
        <v>19</v>
      </c>
      <c r="E1699" s="1" t="s">
        <v>27</v>
      </c>
      <c r="F1699" s="7">
        <v>30</v>
      </c>
      <c r="G1699" s="7">
        <v>8</v>
      </c>
      <c r="H1699" s="7">
        <v>110829.5</v>
      </c>
      <c r="I1699" s="7">
        <v>2</v>
      </c>
      <c r="J1699" s="7">
        <v>0</v>
      </c>
      <c r="K1699" s="7">
        <v>0</v>
      </c>
      <c r="L1699" s="7">
        <v>24938.84</v>
      </c>
      <c r="M1699" s="7">
        <v>0</v>
      </c>
      <c r="N1699" s="8">
        <f t="shared" si="30"/>
        <v>76867.567814108421</v>
      </c>
      <c r="O1699" s="8" t="str">
        <f t="shared" si="31"/>
        <v>High Balance Inactive</v>
      </c>
      <c r="P1699" s="8">
        <f t="shared" si="32"/>
        <v>101103.2101301848</v>
      </c>
      <c r="Q1699" s="8" t="str">
        <f t="shared" si="33"/>
        <v>Low Salary - High Balance</v>
      </c>
      <c r="R1699" s="8" t="str">
        <f t="shared" si="34"/>
        <v>Normal Customer</v>
      </c>
    </row>
    <row r="1700" spans="1:18" ht="12.5" x14ac:dyDescent="0.25">
      <c r="A1700" s="7">
        <v>15807595</v>
      </c>
      <c r="B1700" s="1" t="s">
        <v>486</v>
      </c>
      <c r="C1700" s="7">
        <v>485</v>
      </c>
      <c r="D1700" s="1" t="s">
        <v>30</v>
      </c>
      <c r="E1700" s="1" t="s">
        <v>27</v>
      </c>
      <c r="F1700" s="7">
        <v>51</v>
      </c>
      <c r="G1700" s="7">
        <v>7</v>
      </c>
      <c r="H1700" s="7">
        <v>144244.6</v>
      </c>
      <c r="I1700" s="7">
        <v>2</v>
      </c>
      <c r="J1700" s="7">
        <v>1</v>
      </c>
      <c r="K1700" s="7">
        <v>0</v>
      </c>
      <c r="L1700" s="7">
        <v>51113.14</v>
      </c>
      <c r="M1700" s="7">
        <v>0</v>
      </c>
      <c r="N1700" s="8">
        <f t="shared" si="30"/>
        <v>76857.282552998222</v>
      </c>
      <c r="O1700" s="8" t="str">
        <f t="shared" si="31"/>
        <v>High Balance Inactive</v>
      </c>
      <c r="P1700" s="8">
        <f t="shared" si="32"/>
        <v>101126.27626287112</v>
      </c>
      <c r="Q1700" s="8" t="str">
        <f t="shared" si="33"/>
        <v>Low Salary - High Balance</v>
      </c>
      <c r="R1700" s="8" t="str">
        <f t="shared" si="34"/>
        <v>Normal Customer</v>
      </c>
    </row>
    <row r="1701" spans="1:18" ht="12.5" x14ac:dyDescent="0.25">
      <c r="A1701" s="7">
        <v>15664523</v>
      </c>
      <c r="B1701" s="1" t="s">
        <v>1107</v>
      </c>
      <c r="C1701" s="7">
        <v>696</v>
      </c>
      <c r="D1701" s="1" t="s">
        <v>30</v>
      </c>
      <c r="E1701" s="1" t="s">
        <v>20</v>
      </c>
      <c r="F1701" s="7">
        <v>31</v>
      </c>
      <c r="G1701" s="7">
        <v>8</v>
      </c>
      <c r="H1701" s="7">
        <v>122021.9</v>
      </c>
      <c r="I1701" s="7">
        <v>2</v>
      </c>
      <c r="J1701" s="7">
        <v>1</v>
      </c>
      <c r="K1701" s="7">
        <v>0</v>
      </c>
      <c r="L1701" s="7">
        <v>33828.639999999999</v>
      </c>
      <c r="M1701" s="7">
        <v>0</v>
      </c>
      <c r="N1701" s="8">
        <f t="shared" si="30"/>
        <v>76836.868339897046</v>
      </c>
      <c r="O1701" s="8" t="str">
        <f t="shared" si="31"/>
        <v>High Balance Inactive</v>
      </c>
      <c r="P1701" s="8">
        <f t="shared" si="32"/>
        <v>101141.42716752514</v>
      </c>
      <c r="Q1701" s="8" t="str">
        <f t="shared" si="33"/>
        <v>Low Salary - High Balance</v>
      </c>
      <c r="R1701" s="8" t="str">
        <f t="shared" si="34"/>
        <v>Normal Customer</v>
      </c>
    </row>
    <row r="1702" spans="1:18" ht="12.5" x14ac:dyDescent="0.25">
      <c r="A1702" s="7">
        <v>15642833</v>
      </c>
      <c r="B1702" s="1" t="s">
        <v>1108</v>
      </c>
      <c r="C1702" s="7">
        <v>608</v>
      </c>
      <c r="D1702" s="1" t="s">
        <v>19</v>
      </c>
      <c r="E1702" s="1" t="s">
        <v>20</v>
      </c>
      <c r="F1702" s="7">
        <v>30</v>
      </c>
      <c r="G1702" s="7">
        <v>8</v>
      </c>
      <c r="H1702" s="7">
        <v>0</v>
      </c>
      <c r="I1702" s="7">
        <v>2</v>
      </c>
      <c r="J1702" s="7">
        <v>1</v>
      </c>
      <c r="K1702" s="7">
        <v>0</v>
      </c>
      <c r="L1702" s="7">
        <v>128875.86</v>
      </c>
      <c r="M1702" s="7">
        <v>0</v>
      </c>
      <c r="N1702" s="8">
        <f t="shared" si="30"/>
        <v>76823.175906060642</v>
      </c>
      <c r="O1702" s="8" t="str">
        <f t="shared" si="31"/>
        <v>Low Balance Inactive</v>
      </c>
      <c r="P1702" s="8">
        <f t="shared" si="32"/>
        <v>101161.82498181831</v>
      </c>
      <c r="Q1702" s="8" t="str">
        <f t="shared" si="33"/>
        <v>High Salary - Low Balance</v>
      </c>
      <c r="R1702" s="8" t="str">
        <f t="shared" si="34"/>
        <v>Normal Customer</v>
      </c>
    </row>
    <row r="1703" spans="1:18" ht="12.5" x14ac:dyDescent="0.25">
      <c r="A1703" s="7">
        <v>15605279</v>
      </c>
      <c r="B1703" s="1" t="s">
        <v>1109</v>
      </c>
      <c r="C1703" s="7">
        <v>792</v>
      </c>
      <c r="D1703" s="1" t="s">
        <v>19</v>
      </c>
      <c r="E1703" s="1" t="s">
        <v>27</v>
      </c>
      <c r="F1703" s="7">
        <v>50</v>
      </c>
      <c r="G1703" s="7">
        <v>9</v>
      </c>
      <c r="H1703" s="7">
        <v>0</v>
      </c>
      <c r="I1703" s="7">
        <v>4</v>
      </c>
      <c r="J1703" s="7">
        <v>1</v>
      </c>
      <c r="K1703" s="7">
        <v>1</v>
      </c>
      <c r="L1703" s="7">
        <v>194700.81</v>
      </c>
      <c r="M1703" s="7">
        <v>1</v>
      </c>
      <c r="N1703" s="8">
        <f t="shared" si="30"/>
        <v>76846.46271294335</v>
      </c>
      <c r="O1703" s="8" t="str">
        <f t="shared" si="31"/>
        <v>Low Balance Active</v>
      </c>
      <c r="P1703" s="8">
        <f t="shared" si="32"/>
        <v>101153.42424371035</v>
      </c>
      <c r="Q1703" s="8" t="str">
        <f t="shared" si="33"/>
        <v>High Salary - Low Balance</v>
      </c>
      <c r="R1703" s="8" t="str">
        <f t="shared" si="34"/>
        <v>Normal Customer</v>
      </c>
    </row>
    <row r="1704" spans="1:18" ht="12.5" x14ac:dyDescent="0.25">
      <c r="A1704" s="7">
        <v>15713644</v>
      </c>
      <c r="B1704" s="1" t="s">
        <v>210</v>
      </c>
      <c r="C1704" s="7">
        <v>686</v>
      </c>
      <c r="D1704" s="1" t="s">
        <v>22</v>
      </c>
      <c r="E1704" s="1" t="s">
        <v>27</v>
      </c>
      <c r="F1704" s="7">
        <v>22</v>
      </c>
      <c r="G1704" s="7">
        <v>5</v>
      </c>
      <c r="H1704" s="7">
        <v>0</v>
      </c>
      <c r="I1704" s="7">
        <v>2</v>
      </c>
      <c r="J1704" s="7">
        <v>1</v>
      </c>
      <c r="K1704" s="7">
        <v>0</v>
      </c>
      <c r="L1704" s="7">
        <v>158974.45000000001</v>
      </c>
      <c r="M1704" s="7">
        <v>0</v>
      </c>
      <c r="N1704" s="8">
        <f t="shared" si="30"/>
        <v>76869.763641601006</v>
      </c>
      <c r="O1704" s="8" t="str">
        <f t="shared" si="31"/>
        <v>Low Balance Inactive</v>
      </c>
      <c r="P1704" s="8">
        <f t="shared" si="32"/>
        <v>101125.05936021845</v>
      </c>
      <c r="Q1704" s="8" t="str">
        <f t="shared" si="33"/>
        <v>High Salary - Low Balance</v>
      </c>
      <c r="R1704" s="8" t="str">
        <f t="shared" si="34"/>
        <v>Normal Customer</v>
      </c>
    </row>
    <row r="1705" spans="1:18" ht="12.5" x14ac:dyDescent="0.25">
      <c r="A1705" s="7">
        <v>15750466</v>
      </c>
      <c r="B1705" s="1" t="s">
        <v>1110</v>
      </c>
      <c r="C1705" s="7">
        <v>790</v>
      </c>
      <c r="D1705" s="1" t="s">
        <v>30</v>
      </c>
      <c r="E1705" s="1" t="s">
        <v>27</v>
      </c>
      <c r="F1705" s="7">
        <v>42</v>
      </c>
      <c r="G1705" s="7">
        <v>1</v>
      </c>
      <c r="H1705" s="7">
        <v>85839.62</v>
      </c>
      <c r="I1705" s="7">
        <v>1</v>
      </c>
      <c r="J1705" s="7">
        <v>1</v>
      </c>
      <c r="K1705" s="7">
        <v>0</v>
      </c>
      <c r="L1705" s="7">
        <v>198182.73</v>
      </c>
      <c r="M1705" s="7">
        <v>0</v>
      </c>
      <c r="N1705" s="8">
        <f t="shared" si="30"/>
        <v>76893.078704883272</v>
      </c>
      <c r="O1705" s="8" t="str">
        <f t="shared" si="31"/>
        <v>High Balance Inactive</v>
      </c>
      <c r="P1705" s="8">
        <f t="shared" si="32"/>
        <v>101107.51329087064</v>
      </c>
      <c r="Q1705" s="8" t="str">
        <f t="shared" si="33"/>
        <v>High Salary - High Balance</v>
      </c>
      <c r="R1705" s="8" t="str">
        <f t="shared" si="34"/>
        <v>Normal Customer</v>
      </c>
    </row>
    <row r="1706" spans="1:18" ht="12.5" x14ac:dyDescent="0.25">
      <c r="A1706" s="7">
        <v>15739054</v>
      </c>
      <c r="B1706" s="1" t="s">
        <v>1111</v>
      </c>
      <c r="C1706" s="7">
        <v>654</v>
      </c>
      <c r="D1706" s="1" t="s">
        <v>19</v>
      </c>
      <c r="E1706" s="1" t="s">
        <v>20</v>
      </c>
      <c r="F1706" s="7">
        <v>29</v>
      </c>
      <c r="G1706" s="7">
        <v>4</v>
      </c>
      <c r="H1706" s="7">
        <v>96974.97</v>
      </c>
      <c r="I1706" s="7">
        <v>1</v>
      </c>
      <c r="J1706" s="7">
        <v>0</v>
      </c>
      <c r="K1706" s="7">
        <v>1</v>
      </c>
      <c r="L1706" s="7">
        <v>141404.07</v>
      </c>
      <c r="M1706" s="7">
        <v>0</v>
      </c>
      <c r="N1706" s="8">
        <f t="shared" si="30"/>
        <v>76890.364341626249</v>
      </c>
      <c r="O1706" s="8" t="str">
        <f t="shared" si="31"/>
        <v>High Balance Active</v>
      </c>
      <c r="P1706" s="8">
        <f t="shared" si="32"/>
        <v>101078.06085861666</v>
      </c>
      <c r="Q1706" s="8" t="str">
        <f t="shared" si="33"/>
        <v>High Salary - High Balance</v>
      </c>
      <c r="R1706" s="8" t="str">
        <f t="shared" si="34"/>
        <v>Normal Customer</v>
      </c>
    </row>
    <row r="1707" spans="1:18" ht="12.5" x14ac:dyDescent="0.25">
      <c r="A1707" s="7">
        <v>15612771</v>
      </c>
      <c r="B1707" s="1" t="s">
        <v>545</v>
      </c>
      <c r="C1707" s="7">
        <v>452</v>
      </c>
      <c r="D1707" s="1" t="s">
        <v>19</v>
      </c>
      <c r="E1707" s="1" t="s">
        <v>27</v>
      </c>
      <c r="F1707" s="7">
        <v>35</v>
      </c>
      <c r="G1707" s="7">
        <v>4</v>
      </c>
      <c r="H1707" s="7">
        <v>148172.4</v>
      </c>
      <c r="I1707" s="7">
        <v>1</v>
      </c>
      <c r="J1707" s="7">
        <v>1</v>
      </c>
      <c r="K1707" s="7">
        <v>1</v>
      </c>
      <c r="L1707" s="7">
        <v>4175.68</v>
      </c>
      <c r="M1707" s="7">
        <v>0</v>
      </c>
      <c r="N1707" s="8">
        <f t="shared" si="30"/>
        <v>76884.268861912031</v>
      </c>
      <c r="O1707" s="8" t="str">
        <f t="shared" si="31"/>
        <v>High Balance Active</v>
      </c>
      <c r="P1707" s="8">
        <f t="shared" si="32"/>
        <v>101065.822312595</v>
      </c>
      <c r="Q1707" s="8" t="str">
        <f t="shared" si="33"/>
        <v>Low Salary - High Balance</v>
      </c>
      <c r="R1707" s="8" t="str">
        <f t="shared" si="34"/>
        <v>Normal Customer</v>
      </c>
    </row>
    <row r="1708" spans="1:18" ht="12.5" x14ac:dyDescent="0.25">
      <c r="A1708" s="7">
        <v>15788483</v>
      </c>
      <c r="B1708" s="1" t="s">
        <v>336</v>
      </c>
      <c r="C1708" s="7">
        <v>719</v>
      </c>
      <c r="D1708" s="1" t="s">
        <v>22</v>
      </c>
      <c r="E1708" s="1" t="s">
        <v>27</v>
      </c>
      <c r="F1708" s="7">
        <v>38</v>
      </c>
      <c r="G1708" s="7">
        <v>0</v>
      </c>
      <c r="H1708" s="7">
        <v>0</v>
      </c>
      <c r="I1708" s="7">
        <v>1</v>
      </c>
      <c r="J1708" s="7">
        <v>1</v>
      </c>
      <c r="K1708" s="7">
        <v>0</v>
      </c>
      <c r="L1708" s="7">
        <v>126876.47</v>
      </c>
      <c r="M1708" s="7">
        <v>0</v>
      </c>
      <c r="N1708" s="8">
        <f t="shared" si="30"/>
        <v>76862.627049180373</v>
      </c>
      <c r="O1708" s="8" t="str">
        <f t="shared" si="31"/>
        <v>Low Balance Inactive</v>
      </c>
      <c r="P1708" s="8">
        <f t="shared" si="32"/>
        <v>101095.23644201594</v>
      </c>
      <c r="Q1708" s="8" t="str">
        <f t="shared" si="33"/>
        <v>High Salary - Low Balance</v>
      </c>
      <c r="R1708" s="8" t="str">
        <f t="shared" si="34"/>
        <v>Normal Customer</v>
      </c>
    </row>
    <row r="1709" spans="1:18" ht="12.5" x14ac:dyDescent="0.25">
      <c r="A1709" s="7">
        <v>15732832</v>
      </c>
      <c r="B1709" s="1" t="s">
        <v>544</v>
      </c>
      <c r="C1709" s="7">
        <v>707</v>
      </c>
      <c r="D1709" s="1" t="s">
        <v>19</v>
      </c>
      <c r="E1709" s="1" t="s">
        <v>20</v>
      </c>
      <c r="F1709" s="7">
        <v>40</v>
      </c>
      <c r="G1709" s="7">
        <v>5</v>
      </c>
      <c r="H1709" s="7">
        <v>0</v>
      </c>
      <c r="I1709" s="7">
        <v>2</v>
      </c>
      <c r="J1709" s="7">
        <v>1</v>
      </c>
      <c r="K1709" s="7">
        <v>0</v>
      </c>
      <c r="L1709" s="7">
        <v>41052.82</v>
      </c>
      <c r="M1709" s="7">
        <v>0</v>
      </c>
      <c r="N1709" s="8">
        <f t="shared" si="30"/>
        <v>76885.96826601887</v>
      </c>
      <c r="O1709" s="8" t="str">
        <f t="shared" si="31"/>
        <v>Low Balance Inactive</v>
      </c>
      <c r="P1709" s="8">
        <f t="shared" si="32"/>
        <v>101087.40733981189</v>
      </c>
      <c r="Q1709" s="8" t="str">
        <f t="shared" si="33"/>
        <v>Low Salary - Low Balance</v>
      </c>
      <c r="R1709" s="8" t="str">
        <f t="shared" si="34"/>
        <v>Normal Customer</v>
      </c>
    </row>
    <row r="1710" spans="1:18" ht="12.5" x14ac:dyDescent="0.25">
      <c r="A1710" s="7">
        <v>15772892</v>
      </c>
      <c r="B1710" s="1" t="s">
        <v>317</v>
      </c>
      <c r="C1710" s="7">
        <v>699</v>
      </c>
      <c r="D1710" s="1" t="s">
        <v>19</v>
      </c>
      <c r="E1710" s="1" t="s">
        <v>20</v>
      </c>
      <c r="F1710" s="7">
        <v>49</v>
      </c>
      <c r="G1710" s="7">
        <v>2</v>
      </c>
      <c r="H1710" s="7">
        <v>0</v>
      </c>
      <c r="I1710" s="7">
        <v>1</v>
      </c>
      <c r="J1710" s="7">
        <v>0</v>
      </c>
      <c r="K1710" s="7">
        <v>0</v>
      </c>
      <c r="L1710" s="7">
        <v>105760.01</v>
      </c>
      <c r="M1710" s="7">
        <v>0</v>
      </c>
      <c r="N1710" s="8">
        <f t="shared" si="30"/>
        <v>76909.323663426534</v>
      </c>
      <c r="O1710" s="8" t="str">
        <f t="shared" si="31"/>
        <v>Low Balance Inactive</v>
      </c>
      <c r="P1710" s="8">
        <f t="shared" si="32"/>
        <v>101105.64384872434</v>
      </c>
      <c r="Q1710" s="8" t="str">
        <f t="shared" si="33"/>
        <v>High Salary - Low Balance</v>
      </c>
      <c r="R1710" s="8" t="str">
        <f t="shared" si="34"/>
        <v>Normal Customer</v>
      </c>
    </row>
    <row r="1711" spans="1:18" ht="12.5" x14ac:dyDescent="0.25">
      <c r="A1711" s="7">
        <v>15713843</v>
      </c>
      <c r="B1711" s="1" t="s">
        <v>572</v>
      </c>
      <c r="C1711" s="7">
        <v>850</v>
      </c>
      <c r="D1711" s="1" t="s">
        <v>22</v>
      </c>
      <c r="E1711" s="1" t="s">
        <v>27</v>
      </c>
      <c r="F1711" s="7">
        <v>30</v>
      </c>
      <c r="G1711" s="7">
        <v>2</v>
      </c>
      <c r="H1711" s="7">
        <v>0</v>
      </c>
      <c r="I1711" s="7">
        <v>2</v>
      </c>
      <c r="J1711" s="7">
        <v>0</v>
      </c>
      <c r="K1711" s="7">
        <v>1</v>
      </c>
      <c r="L1711" s="7">
        <v>27937.119999999999</v>
      </c>
      <c r="M1711" s="7">
        <v>0</v>
      </c>
      <c r="N1711" s="8">
        <f t="shared" si="30"/>
        <v>76932.693254330035</v>
      </c>
      <c r="O1711" s="8" t="str">
        <f t="shared" si="31"/>
        <v>Low Balance Active</v>
      </c>
      <c r="P1711" s="8">
        <f t="shared" si="32"/>
        <v>101104.22957763614</v>
      </c>
      <c r="Q1711" s="8" t="str">
        <f t="shared" si="33"/>
        <v>Low Salary - Low Balance</v>
      </c>
      <c r="R1711" s="8" t="str">
        <f t="shared" si="34"/>
        <v>Normal Customer</v>
      </c>
    </row>
    <row r="1712" spans="1:18" ht="12.5" x14ac:dyDescent="0.25">
      <c r="A1712" s="7">
        <v>15567993</v>
      </c>
      <c r="B1712" s="1" t="s">
        <v>676</v>
      </c>
      <c r="C1712" s="7">
        <v>828</v>
      </c>
      <c r="D1712" s="1" t="s">
        <v>22</v>
      </c>
      <c r="E1712" s="1" t="s">
        <v>27</v>
      </c>
      <c r="F1712" s="7">
        <v>28</v>
      </c>
      <c r="G1712" s="7">
        <v>8</v>
      </c>
      <c r="H1712" s="7">
        <v>134766.9</v>
      </c>
      <c r="I1712" s="7">
        <v>1</v>
      </c>
      <c r="J1712" s="7">
        <v>1</v>
      </c>
      <c r="K1712" s="7">
        <v>0</v>
      </c>
      <c r="L1712" s="7">
        <v>79355.87</v>
      </c>
      <c r="M1712" s="7">
        <v>0</v>
      </c>
      <c r="N1712" s="8">
        <f t="shared" si="30"/>
        <v>76956.077051671775</v>
      </c>
      <c r="O1712" s="8" t="str">
        <f t="shared" si="31"/>
        <v>High Balance Inactive</v>
      </c>
      <c r="P1712" s="8">
        <f t="shared" si="32"/>
        <v>101126.46882066886</v>
      </c>
      <c r="Q1712" s="8" t="str">
        <f t="shared" si="33"/>
        <v>Low Salary - High Balance</v>
      </c>
      <c r="R1712" s="8" t="str">
        <f t="shared" si="34"/>
        <v>Normal Customer</v>
      </c>
    </row>
    <row r="1713" spans="1:18" ht="12.5" x14ac:dyDescent="0.25">
      <c r="A1713" s="7">
        <v>15617603</v>
      </c>
      <c r="B1713" s="1" t="s">
        <v>822</v>
      </c>
      <c r="C1713" s="7">
        <v>850</v>
      </c>
      <c r="D1713" s="1" t="s">
        <v>30</v>
      </c>
      <c r="E1713" s="1" t="s">
        <v>27</v>
      </c>
      <c r="F1713" s="7">
        <v>30</v>
      </c>
      <c r="G1713" s="7">
        <v>5</v>
      </c>
      <c r="H1713" s="7">
        <v>123210.6</v>
      </c>
      <c r="I1713" s="7">
        <v>2</v>
      </c>
      <c r="J1713" s="7">
        <v>1</v>
      </c>
      <c r="K1713" s="7">
        <v>1</v>
      </c>
      <c r="L1713" s="7">
        <v>102180.27</v>
      </c>
      <c r="M1713" s="7">
        <v>0</v>
      </c>
      <c r="N1713" s="8">
        <f t="shared" si="30"/>
        <v>76938.500030404422</v>
      </c>
      <c r="O1713" s="8" t="str">
        <f t="shared" si="31"/>
        <v>High Balance Active</v>
      </c>
      <c r="P1713" s="8">
        <f t="shared" si="32"/>
        <v>101133.08803587733</v>
      </c>
      <c r="Q1713" s="8" t="str">
        <f t="shared" si="33"/>
        <v>High Salary - High Balance</v>
      </c>
      <c r="R1713" s="8" t="str">
        <f t="shared" si="34"/>
        <v>Normal Customer</v>
      </c>
    </row>
    <row r="1714" spans="1:18" ht="12.5" x14ac:dyDescent="0.25">
      <c r="A1714" s="7">
        <v>15744983</v>
      </c>
      <c r="B1714" s="1" t="s">
        <v>1112</v>
      </c>
      <c r="C1714" s="7">
        <v>712</v>
      </c>
      <c r="D1714" s="1" t="s">
        <v>22</v>
      </c>
      <c r="E1714" s="1" t="s">
        <v>27</v>
      </c>
      <c r="F1714" s="7">
        <v>47</v>
      </c>
      <c r="G1714" s="7">
        <v>1</v>
      </c>
      <c r="H1714" s="7">
        <v>139887</v>
      </c>
      <c r="I1714" s="7">
        <v>1</v>
      </c>
      <c r="J1714" s="7">
        <v>1</v>
      </c>
      <c r="K1714" s="7">
        <v>1</v>
      </c>
      <c r="L1714" s="7">
        <v>95719.73</v>
      </c>
      <c r="M1714" s="7">
        <v>0</v>
      </c>
      <c r="N1714" s="8">
        <f t="shared" si="30"/>
        <v>76924.427007299309</v>
      </c>
      <c r="O1714" s="8" t="str">
        <f t="shared" si="31"/>
        <v>High Balance Active</v>
      </c>
      <c r="P1714" s="8">
        <f t="shared" si="32"/>
        <v>101132.76954987852</v>
      </c>
      <c r="Q1714" s="8" t="str">
        <f t="shared" si="33"/>
        <v>Low Salary - High Balance</v>
      </c>
      <c r="R1714" s="8" t="str">
        <f t="shared" si="34"/>
        <v>Normal Customer</v>
      </c>
    </row>
    <row r="1715" spans="1:18" ht="12.5" x14ac:dyDescent="0.25">
      <c r="A1715" s="7">
        <v>15630419</v>
      </c>
      <c r="B1715" s="1" t="s">
        <v>621</v>
      </c>
      <c r="C1715" s="7">
        <v>634</v>
      </c>
      <c r="D1715" s="1" t="s">
        <v>19</v>
      </c>
      <c r="E1715" s="1" t="s">
        <v>27</v>
      </c>
      <c r="F1715" s="7">
        <v>44</v>
      </c>
      <c r="G1715" s="7">
        <v>9</v>
      </c>
      <c r="H1715" s="7">
        <v>149961.1</v>
      </c>
      <c r="I1715" s="7">
        <v>1</v>
      </c>
      <c r="J1715" s="7">
        <v>1</v>
      </c>
      <c r="K1715" s="7">
        <v>0</v>
      </c>
      <c r="L1715" s="7">
        <v>57121.51</v>
      </c>
      <c r="M1715" s="7">
        <v>0</v>
      </c>
      <c r="N1715" s="8">
        <f t="shared" si="30"/>
        <v>76905.271980529389</v>
      </c>
      <c r="O1715" s="8" t="str">
        <f t="shared" si="31"/>
        <v>High Balance Inactive</v>
      </c>
      <c r="P1715" s="8">
        <f t="shared" si="32"/>
        <v>101134.41635229711</v>
      </c>
      <c r="Q1715" s="8" t="str">
        <f t="shared" si="33"/>
        <v>Low Salary - High Balance</v>
      </c>
      <c r="R1715" s="8" t="str">
        <f t="shared" si="34"/>
        <v>Normal Customer</v>
      </c>
    </row>
    <row r="1716" spans="1:18" ht="12.5" x14ac:dyDescent="0.25">
      <c r="A1716" s="7">
        <v>15738828</v>
      </c>
      <c r="B1716" s="1" t="s">
        <v>364</v>
      </c>
      <c r="C1716" s="7">
        <v>730</v>
      </c>
      <c r="D1716" s="1" t="s">
        <v>30</v>
      </c>
      <c r="E1716" s="1" t="s">
        <v>27</v>
      </c>
      <c r="F1716" s="7">
        <v>45</v>
      </c>
      <c r="G1716" s="7">
        <v>6</v>
      </c>
      <c r="H1716" s="7">
        <v>152881</v>
      </c>
      <c r="I1716" s="7">
        <v>1</v>
      </c>
      <c r="J1716" s="7">
        <v>0</v>
      </c>
      <c r="K1716" s="7">
        <v>0</v>
      </c>
      <c r="L1716" s="7">
        <v>162478.10999999999</v>
      </c>
      <c r="M1716" s="7">
        <v>0</v>
      </c>
      <c r="N1716" s="8">
        <f t="shared" si="30"/>
        <v>76883.03953134513</v>
      </c>
      <c r="O1716" s="8" t="str">
        <f t="shared" si="31"/>
        <v>High Balance Inactive</v>
      </c>
      <c r="P1716" s="8">
        <f t="shared" si="32"/>
        <v>101147.81041996367</v>
      </c>
      <c r="Q1716" s="8" t="str">
        <f t="shared" si="33"/>
        <v>High Salary - High Balance</v>
      </c>
      <c r="R1716" s="8" t="str">
        <f t="shared" si="34"/>
        <v>Normal Customer</v>
      </c>
    </row>
    <row r="1717" spans="1:18" ht="12.5" x14ac:dyDescent="0.25">
      <c r="A1717" s="7">
        <v>15778025</v>
      </c>
      <c r="B1717" s="1" t="s">
        <v>44</v>
      </c>
      <c r="C1717" s="7">
        <v>685</v>
      </c>
      <c r="D1717" s="1" t="s">
        <v>30</v>
      </c>
      <c r="E1717" s="1" t="s">
        <v>27</v>
      </c>
      <c r="F1717" s="7">
        <v>43</v>
      </c>
      <c r="G1717" s="7">
        <v>9</v>
      </c>
      <c r="H1717" s="7">
        <v>108589.5</v>
      </c>
      <c r="I1717" s="7">
        <v>2</v>
      </c>
      <c r="J1717" s="7">
        <v>0</v>
      </c>
      <c r="K1717" s="7">
        <v>1</v>
      </c>
      <c r="L1717" s="7">
        <v>194808.51</v>
      </c>
      <c r="M1717" s="7">
        <v>0</v>
      </c>
      <c r="N1717" s="8">
        <f t="shared" si="30"/>
        <v>76859.904687975679</v>
      </c>
      <c r="O1717" s="8" t="str">
        <f t="shared" si="31"/>
        <v>High Balance Active</v>
      </c>
      <c r="P1717" s="8">
        <f t="shared" si="32"/>
        <v>101129.1406179606</v>
      </c>
      <c r="Q1717" s="8" t="str">
        <f t="shared" si="33"/>
        <v>High Salary - High Balance</v>
      </c>
      <c r="R1717" s="8" t="str">
        <f t="shared" si="34"/>
        <v>Normal Customer</v>
      </c>
    </row>
    <row r="1718" spans="1:18" ht="12.5" x14ac:dyDescent="0.25">
      <c r="A1718" s="7">
        <v>15799479</v>
      </c>
      <c r="B1718" s="1" t="s">
        <v>756</v>
      </c>
      <c r="C1718" s="7">
        <v>809</v>
      </c>
      <c r="D1718" s="1" t="s">
        <v>22</v>
      </c>
      <c r="E1718" s="1" t="s">
        <v>27</v>
      </c>
      <c r="F1718" s="7">
        <v>33</v>
      </c>
      <c r="G1718" s="7">
        <v>9</v>
      </c>
      <c r="H1718" s="7">
        <v>0</v>
      </c>
      <c r="I1718" s="7">
        <v>1</v>
      </c>
      <c r="J1718" s="7">
        <v>1</v>
      </c>
      <c r="K1718" s="7">
        <v>1</v>
      </c>
      <c r="L1718" s="7">
        <v>124045.65</v>
      </c>
      <c r="M1718" s="7">
        <v>0</v>
      </c>
      <c r="N1718" s="8">
        <f t="shared" si="30"/>
        <v>76850.242813641933</v>
      </c>
      <c r="O1718" s="8" t="str">
        <f t="shared" si="31"/>
        <v>Low Balance Active</v>
      </c>
      <c r="P1718" s="8">
        <f t="shared" si="32"/>
        <v>101100.61462241184</v>
      </c>
      <c r="Q1718" s="8" t="str">
        <f t="shared" si="33"/>
        <v>High Salary - Low Balance</v>
      </c>
      <c r="R1718" s="8" t="str">
        <f t="shared" si="34"/>
        <v>Normal Customer</v>
      </c>
    </row>
    <row r="1719" spans="1:18" ht="12.5" x14ac:dyDescent="0.25">
      <c r="A1719" s="7">
        <v>15684269</v>
      </c>
      <c r="B1719" s="1" t="s">
        <v>502</v>
      </c>
      <c r="C1719" s="7">
        <v>707</v>
      </c>
      <c r="D1719" s="1" t="s">
        <v>22</v>
      </c>
      <c r="E1719" s="1" t="s">
        <v>20</v>
      </c>
      <c r="F1719" s="7">
        <v>35</v>
      </c>
      <c r="G1719" s="7">
        <v>3</v>
      </c>
      <c r="H1719" s="7">
        <v>56674.48</v>
      </c>
      <c r="I1719" s="7">
        <v>1</v>
      </c>
      <c r="J1719" s="7">
        <v>1</v>
      </c>
      <c r="K1719" s="7">
        <v>0</v>
      </c>
      <c r="L1719" s="7">
        <v>17987.400000000001</v>
      </c>
      <c r="M1719" s="7">
        <v>1</v>
      </c>
      <c r="N1719" s="8">
        <f t="shared" si="30"/>
        <v>76873.651355467591</v>
      </c>
      <c r="O1719" s="8" t="str">
        <f t="shared" si="31"/>
        <v>Low Balance Inactive</v>
      </c>
      <c r="P1719" s="8">
        <f t="shared" si="32"/>
        <v>101093.62557721612</v>
      </c>
      <c r="Q1719" s="8" t="str">
        <f t="shared" si="33"/>
        <v>Low Salary - Low Balance</v>
      </c>
      <c r="R1719" s="8" t="str">
        <f t="shared" si="34"/>
        <v>Normal Customer</v>
      </c>
    </row>
    <row r="1720" spans="1:18" ht="12.5" x14ac:dyDescent="0.25">
      <c r="A1720" s="7">
        <v>15762745</v>
      </c>
      <c r="B1720" s="1" t="s">
        <v>1113</v>
      </c>
      <c r="C1720" s="7">
        <v>648</v>
      </c>
      <c r="D1720" s="1" t="s">
        <v>22</v>
      </c>
      <c r="E1720" s="1" t="s">
        <v>27</v>
      </c>
      <c r="F1720" s="7">
        <v>32</v>
      </c>
      <c r="G1720" s="7">
        <v>8</v>
      </c>
      <c r="H1720" s="7">
        <v>0</v>
      </c>
      <c r="I1720" s="7">
        <v>1</v>
      </c>
      <c r="J1720" s="7">
        <v>1</v>
      </c>
      <c r="K1720" s="7">
        <v>0</v>
      </c>
      <c r="L1720" s="7">
        <v>133653.38</v>
      </c>
      <c r="M1720" s="7">
        <v>0</v>
      </c>
      <c r="N1720" s="8">
        <f t="shared" si="30"/>
        <v>76879.805886654503</v>
      </c>
      <c r="O1720" s="8" t="str">
        <f t="shared" si="31"/>
        <v>Low Balance Inactive</v>
      </c>
      <c r="P1720" s="8">
        <f t="shared" si="32"/>
        <v>101118.94740097519</v>
      </c>
      <c r="Q1720" s="8" t="str">
        <f t="shared" si="33"/>
        <v>High Salary - Low Balance</v>
      </c>
      <c r="R1720" s="8" t="str">
        <f t="shared" si="34"/>
        <v>Normal Customer</v>
      </c>
    </row>
    <row r="1721" spans="1:18" ht="12.5" x14ac:dyDescent="0.25">
      <c r="A1721" s="7">
        <v>15746970</v>
      </c>
      <c r="B1721" s="1" t="s">
        <v>1114</v>
      </c>
      <c r="C1721" s="7">
        <v>760</v>
      </c>
      <c r="D1721" s="1" t="s">
        <v>22</v>
      </c>
      <c r="E1721" s="1" t="s">
        <v>20</v>
      </c>
      <c r="F1721" s="7">
        <v>57</v>
      </c>
      <c r="G1721" s="7">
        <v>1</v>
      </c>
      <c r="H1721" s="7">
        <v>0</v>
      </c>
      <c r="I1721" s="7">
        <v>2</v>
      </c>
      <c r="J1721" s="7">
        <v>1</v>
      </c>
      <c r="K1721" s="7">
        <v>1</v>
      </c>
      <c r="L1721" s="7">
        <v>25101.17</v>
      </c>
      <c r="M1721" s="7">
        <v>0</v>
      </c>
      <c r="N1721" s="8">
        <f t="shared" si="30"/>
        <v>76903.237708015877</v>
      </c>
      <c r="O1721" s="8" t="str">
        <f t="shared" si="31"/>
        <v>Low Balance Active</v>
      </c>
      <c r="P1721" s="8">
        <f t="shared" si="32"/>
        <v>101109.03138982035</v>
      </c>
      <c r="Q1721" s="8" t="str">
        <f t="shared" si="33"/>
        <v>Low Salary - Low Balance</v>
      </c>
      <c r="R1721" s="8" t="str">
        <f t="shared" si="34"/>
        <v>Normal Customer</v>
      </c>
    </row>
    <row r="1722" spans="1:18" ht="12.5" x14ac:dyDescent="0.25">
      <c r="A1722" s="7">
        <v>15725024</v>
      </c>
      <c r="B1722" s="1" t="s">
        <v>1115</v>
      </c>
      <c r="C1722" s="7">
        <v>805</v>
      </c>
      <c r="D1722" s="1" t="s">
        <v>30</v>
      </c>
      <c r="E1722" s="1" t="s">
        <v>20</v>
      </c>
      <c r="F1722" s="7">
        <v>33</v>
      </c>
      <c r="G1722" s="7">
        <v>3</v>
      </c>
      <c r="H1722" s="7">
        <v>105663.6</v>
      </c>
      <c r="I1722" s="7">
        <v>2</v>
      </c>
      <c r="J1722" s="7">
        <v>0</v>
      </c>
      <c r="K1722" s="7">
        <v>1</v>
      </c>
      <c r="L1722" s="7">
        <v>33330.89</v>
      </c>
      <c r="M1722" s="7">
        <v>0</v>
      </c>
      <c r="N1722" s="8">
        <f t="shared" si="30"/>
        <v>76926.683817073193</v>
      </c>
      <c r="O1722" s="8" t="str">
        <f t="shared" si="31"/>
        <v>High Balance Active</v>
      </c>
      <c r="P1722" s="8">
        <f t="shared" si="32"/>
        <v>101132.20451829286</v>
      </c>
      <c r="Q1722" s="8" t="str">
        <f t="shared" si="33"/>
        <v>Low Salary - High Balance</v>
      </c>
      <c r="R1722" s="8" t="str">
        <f t="shared" si="34"/>
        <v>Normal Customer</v>
      </c>
    </row>
    <row r="1723" spans="1:18" ht="12.5" x14ac:dyDescent="0.25">
      <c r="A1723" s="7">
        <v>15592116</v>
      </c>
      <c r="B1723" s="1" t="s">
        <v>1116</v>
      </c>
      <c r="C1723" s="7">
        <v>585</v>
      </c>
      <c r="D1723" s="1" t="s">
        <v>19</v>
      </c>
      <c r="E1723" s="1" t="s">
        <v>20</v>
      </c>
      <c r="F1723" s="7">
        <v>39</v>
      </c>
      <c r="G1723" s="7">
        <v>7</v>
      </c>
      <c r="H1723" s="7">
        <v>0</v>
      </c>
      <c r="I1723" s="7">
        <v>2</v>
      </c>
      <c r="J1723" s="7">
        <v>1</v>
      </c>
      <c r="K1723" s="7">
        <v>0</v>
      </c>
      <c r="L1723" s="7">
        <v>2401.2600000000002</v>
      </c>
      <c r="M1723" s="7">
        <v>0</v>
      </c>
      <c r="N1723" s="8">
        <f t="shared" si="30"/>
        <v>76917.919890210454</v>
      </c>
      <c r="O1723" s="8" t="str">
        <f t="shared" si="31"/>
        <v>Low Balance Inactive</v>
      </c>
      <c r="P1723" s="8">
        <f t="shared" si="32"/>
        <v>101152.88195486447</v>
      </c>
      <c r="Q1723" s="8" t="str">
        <f t="shared" si="33"/>
        <v>Low Salary - Low Balance</v>
      </c>
      <c r="R1723" s="8" t="str">
        <f t="shared" si="34"/>
        <v>Normal Customer</v>
      </c>
    </row>
    <row r="1724" spans="1:18" ht="12.5" x14ac:dyDescent="0.25">
      <c r="A1724" s="7">
        <v>15624391</v>
      </c>
      <c r="B1724" s="1" t="s">
        <v>1117</v>
      </c>
      <c r="C1724" s="7">
        <v>595</v>
      </c>
      <c r="D1724" s="1" t="s">
        <v>22</v>
      </c>
      <c r="E1724" s="1" t="s">
        <v>20</v>
      </c>
      <c r="F1724" s="7">
        <v>30</v>
      </c>
      <c r="G1724" s="7">
        <v>5</v>
      </c>
      <c r="H1724" s="7">
        <v>100683.5</v>
      </c>
      <c r="I1724" s="7">
        <v>1</v>
      </c>
      <c r="J1724" s="7">
        <v>1</v>
      </c>
      <c r="K1724" s="7">
        <v>1</v>
      </c>
      <c r="L1724" s="7">
        <v>178361.04</v>
      </c>
      <c r="M1724" s="7">
        <v>0</v>
      </c>
      <c r="N1724" s="8">
        <f t="shared" si="30"/>
        <v>76941.384783404545</v>
      </c>
      <c r="O1724" s="8" t="str">
        <f t="shared" si="31"/>
        <v>High Balance Active</v>
      </c>
      <c r="P1724" s="8">
        <f t="shared" si="32"/>
        <v>101183.00752593062</v>
      </c>
      <c r="Q1724" s="8" t="str">
        <f t="shared" si="33"/>
        <v>High Salary - High Balance</v>
      </c>
      <c r="R1724" s="8" t="str">
        <f t="shared" si="34"/>
        <v>Normal Customer</v>
      </c>
    </row>
    <row r="1725" spans="1:18" ht="12.5" x14ac:dyDescent="0.25">
      <c r="A1725" s="7">
        <v>15567422</v>
      </c>
      <c r="B1725" s="1" t="s">
        <v>1118</v>
      </c>
      <c r="C1725" s="7">
        <v>630</v>
      </c>
      <c r="D1725" s="1" t="s">
        <v>19</v>
      </c>
      <c r="E1725" s="1" t="s">
        <v>27</v>
      </c>
      <c r="F1725" s="7">
        <v>42</v>
      </c>
      <c r="G1725" s="7">
        <v>6</v>
      </c>
      <c r="H1725" s="7">
        <v>0</v>
      </c>
      <c r="I1725" s="7">
        <v>2</v>
      </c>
      <c r="J1725" s="7">
        <v>1</v>
      </c>
      <c r="K1725" s="7">
        <v>0</v>
      </c>
      <c r="L1725" s="7">
        <v>162697.93</v>
      </c>
      <c r="M1725" s="7">
        <v>0</v>
      </c>
      <c r="N1725" s="8">
        <f t="shared" si="30"/>
        <v>76934.139707049151</v>
      </c>
      <c r="O1725" s="8" t="str">
        <f t="shared" si="31"/>
        <v>Low Balance Inactive</v>
      </c>
      <c r="P1725" s="8">
        <f t="shared" si="32"/>
        <v>101159.45609704015</v>
      </c>
      <c r="Q1725" s="8" t="str">
        <f t="shared" si="33"/>
        <v>High Salary - Low Balance</v>
      </c>
      <c r="R1725" s="8" t="str">
        <f t="shared" si="34"/>
        <v>Normal Customer</v>
      </c>
    </row>
    <row r="1726" spans="1:18" ht="12.5" x14ac:dyDescent="0.25">
      <c r="A1726" s="7">
        <v>15612627</v>
      </c>
      <c r="B1726" s="1" t="s">
        <v>1119</v>
      </c>
      <c r="C1726" s="7">
        <v>627</v>
      </c>
      <c r="D1726" s="1" t="s">
        <v>30</v>
      </c>
      <c r="E1726" s="1" t="s">
        <v>27</v>
      </c>
      <c r="F1726" s="7">
        <v>29</v>
      </c>
      <c r="G1726" s="7">
        <v>5</v>
      </c>
      <c r="H1726" s="7">
        <v>139541.6</v>
      </c>
      <c r="I1726" s="7">
        <v>2</v>
      </c>
      <c r="J1726" s="7">
        <v>1</v>
      </c>
      <c r="K1726" s="7">
        <v>0</v>
      </c>
      <c r="L1726" s="7">
        <v>80607.33</v>
      </c>
      <c r="M1726" s="7">
        <v>0</v>
      </c>
      <c r="N1726" s="8">
        <f t="shared" si="30"/>
        <v>76957.623876678903</v>
      </c>
      <c r="O1726" s="8" t="str">
        <f t="shared" si="31"/>
        <v>High Balance Inactive</v>
      </c>
      <c r="P1726" s="8">
        <f t="shared" si="32"/>
        <v>101140.67145909664</v>
      </c>
      <c r="Q1726" s="8" t="str">
        <f t="shared" si="33"/>
        <v>Low Salary - High Balance</v>
      </c>
      <c r="R1726" s="8" t="str">
        <f t="shared" si="34"/>
        <v>Normal Customer</v>
      </c>
    </row>
    <row r="1727" spans="1:18" ht="12.5" x14ac:dyDescent="0.25">
      <c r="A1727" s="7">
        <v>15574879</v>
      </c>
      <c r="B1727" s="1" t="s">
        <v>715</v>
      </c>
      <c r="C1727" s="7">
        <v>631</v>
      </c>
      <c r="D1727" s="1" t="s">
        <v>30</v>
      </c>
      <c r="E1727" s="1" t="s">
        <v>20</v>
      </c>
      <c r="F1727" s="7">
        <v>37</v>
      </c>
      <c r="G1727" s="7">
        <v>2</v>
      </c>
      <c r="H1727" s="7">
        <v>121801.7</v>
      </c>
      <c r="I1727" s="7">
        <v>2</v>
      </c>
      <c r="J1727" s="7">
        <v>0</v>
      </c>
      <c r="K1727" s="7">
        <v>1</v>
      </c>
      <c r="L1727" s="7">
        <v>23146.62</v>
      </c>
      <c r="M1727" s="7">
        <v>0</v>
      </c>
      <c r="N1727" s="8">
        <f t="shared" si="30"/>
        <v>76938.514265648875</v>
      </c>
      <c r="O1727" s="8" t="str">
        <f t="shared" si="31"/>
        <v>High Balance Active</v>
      </c>
      <c r="P1727" s="8">
        <f t="shared" si="32"/>
        <v>101146.94118167955</v>
      </c>
      <c r="Q1727" s="8" t="str">
        <f t="shared" si="33"/>
        <v>Low Salary - High Balance</v>
      </c>
      <c r="R1727" s="8" t="str">
        <f t="shared" si="34"/>
        <v>Normal Customer</v>
      </c>
    </row>
    <row r="1728" spans="1:18" ht="12.5" x14ac:dyDescent="0.25">
      <c r="A1728" s="7">
        <v>15745107</v>
      </c>
      <c r="B1728" s="1" t="s">
        <v>323</v>
      </c>
      <c r="C1728" s="7">
        <v>776</v>
      </c>
      <c r="D1728" s="1" t="s">
        <v>30</v>
      </c>
      <c r="E1728" s="1" t="s">
        <v>27</v>
      </c>
      <c r="F1728" s="7">
        <v>38</v>
      </c>
      <c r="G1728" s="7">
        <v>5</v>
      </c>
      <c r="H1728" s="7">
        <v>112281.7</v>
      </c>
      <c r="I1728" s="7">
        <v>1</v>
      </c>
      <c r="J1728" s="7">
        <v>0</v>
      </c>
      <c r="K1728" s="7">
        <v>1</v>
      </c>
      <c r="L1728" s="7">
        <v>89893.6</v>
      </c>
      <c r="M1728" s="7">
        <v>0</v>
      </c>
      <c r="N1728" s="8">
        <f t="shared" si="30"/>
        <v>76924.811398900463</v>
      </c>
      <c r="O1728" s="8" t="str">
        <f t="shared" si="31"/>
        <v>High Balance Active</v>
      </c>
      <c r="P1728" s="8">
        <f t="shared" si="32"/>
        <v>101170.76534819808</v>
      </c>
      <c r="Q1728" s="8" t="str">
        <f t="shared" si="33"/>
        <v>Low Salary - High Balance</v>
      </c>
      <c r="R1728" s="8" t="str">
        <f t="shared" si="34"/>
        <v>Normal Customer</v>
      </c>
    </row>
    <row r="1729" spans="1:18" ht="12.5" x14ac:dyDescent="0.25">
      <c r="A1729" s="7">
        <v>15734491</v>
      </c>
      <c r="B1729" s="1" t="s">
        <v>66</v>
      </c>
      <c r="C1729" s="7">
        <v>676</v>
      </c>
      <c r="D1729" s="1" t="s">
        <v>22</v>
      </c>
      <c r="E1729" s="1" t="s">
        <v>20</v>
      </c>
      <c r="F1729" s="7">
        <v>36</v>
      </c>
      <c r="G1729" s="7">
        <v>4</v>
      </c>
      <c r="H1729" s="7">
        <v>0</v>
      </c>
      <c r="I1729" s="7">
        <v>2</v>
      </c>
      <c r="J1729" s="7">
        <v>1</v>
      </c>
      <c r="K1729" s="7">
        <v>1</v>
      </c>
      <c r="L1729" s="7">
        <v>3173.31</v>
      </c>
      <c r="M1729" s="7">
        <v>0</v>
      </c>
      <c r="N1729" s="8">
        <f t="shared" si="30"/>
        <v>76914.008805377365</v>
      </c>
      <c r="O1729" s="8" t="str">
        <f t="shared" si="31"/>
        <v>Low Balance Active</v>
      </c>
      <c r="P1729" s="8">
        <f t="shared" si="32"/>
        <v>101174.21086159506</v>
      </c>
      <c r="Q1729" s="8" t="str">
        <f t="shared" si="33"/>
        <v>Low Salary - Low Balance</v>
      </c>
      <c r="R1729" s="8" t="str">
        <f t="shared" si="34"/>
        <v>Normal Customer</v>
      </c>
    </row>
    <row r="1730" spans="1:18" ht="12.5" x14ac:dyDescent="0.25">
      <c r="A1730" s="7">
        <v>15675320</v>
      </c>
      <c r="B1730" s="1" t="s">
        <v>116</v>
      </c>
      <c r="C1730" s="7">
        <v>758</v>
      </c>
      <c r="D1730" s="1" t="s">
        <v>22</v>
      </c>
      <c r="E1730" s="1" t="s">
        <v>20</v>
      </c>
      <c r="F1730" s="7">
        <v>40</v>
      </c>
      <c r="G1730" s="7">
        <v>5</v>
      </c>
      <c r="H1730" s="7">
        <v>93499.82</v>
      </c>
      <c r="I1730" s="7">
        <v>2</v>
      </c>
      <c r="J1730" s="7">
        <v>0</v>
      </c>
      <c r="K1730" s="7">
        <v>0</v>
      </c>
      <c r="L1730" s="7">
        <v>123218.81</v>
      </c>
      <c r="M1730" s="7">
        <v>0</v>
      </c>
      <c r="N1730" s="8">
        <f t="shared" si="30"/>
        <v>76937.515531784869</v>
      </c>
      <c r="O1730" s="8" t="str">
        <f t="shared" si="31"/>
        <v>High Balance Inactive</v>
      </c>
      <c r="P1730" s="8">
        <f t="shared" si="32"/>
        <v>101204.16223716401</v>
      </c>
      <c r="Q1730" s="8" t="str">
        <f t="shared" si="33"/>
        <v>High Salary - High Balance</v>
      </c>
      <c r="R1730" s="8" t="str">
        <f t="shared" si="34"/>
        <v>Normal Customer</v>
      </c>
    </row>
    <row r="1731" spans="1:18" ht="12.5" x14ac:dyDescent="0.25">
      <c r="A1731" s="7">
        <v>15643824</v>
      </c>
      <c r="B1731" s="1" t="s">
        <v>255</v>
      </c>
      <c r="C1731" s="7">
        <v>637</v>
      </c>
      <c r="D1731" s="1" t="s">
        <v>19</v>
      </c>
      <c r="E1731" s="1" t="s">
        <v>27</v>
      </c>
      <c r="F1731" s="7">
        <v>33</v>
      </c>
      <c r="G1731" s="7">
        <v>0</v>
      </c>
      <c r="H1731" s="7">
        <v>132256</v>
      </c>
      <c r="I1731" s="7">
        <v>2</v>
      </c>
      <c r="J1731" s="7">
        <v>0</v>
      </c>
      <c r="K1731" s="7">
        <v>1</v>
      </c>
      <c r="L1731" s="7">
        <v>74588.41</v>
      </c>
      <c r="M1731" s="7">
        <v>0</v>
      </c>
      <c r="N1731" s="8">
        <f t="shared" si="30"/>
        <v>76932.452155304229</v>
      </c>
      <c r="O1731" s="8" t="str">
        <f t="shared" si="31"/>
        <v>High Balance Active</v>
      </c>
      <c r="P1731" s="8">
        <f t="shared" si="32"/>
        <v>101197.43198716007</v>
      </c>
      <c r="Q1731" s="8" t="str">
        <f t="shared" si="33"/>
        <v>Low Salary - High Balance</v>
      </c>
      <c r="R1731" s="8" t="str">
        <f t="shared" si="34"/>
        <v>Normal Customer</v>
      </c>
    </row>
    <row r="1732" spans="1:18" ht="12.5" x14ac:dyDescent="0.25">
      <c r="A1732" s="7">
        <v>15643438</v>
      </c>
      <c r="B1732" s="1" t="s">
        <v>649</v>
      </c>
      <c r="C1732" s="7">
        <v>850</v>
      </c>
      <c r="D1732" s="1" t="s">
        <v>19</v>
      </c>
      <c r="E1732" s="1" t="s">
        <v>27</v>
      </c>
      <c r="F1732" s="7">
        <v>20</v>
      </c>
      <c r="G1732" s="7">
        <v>7</v>
      </c>
      <c r="H1732" s="7">
        <v>0</v>
      </c>
      <c r="I1732" s="7">
        <v>2</v>
      </c>
      <c r="J1732" s="7">
        <v>1</v>
      </c>
      <c r="K1732" s="7">
        <v>0</v>
      </c>
      <c r="L1732" s="7">
        <v>31288.77</v>
      </c>
      <c r="M1732" s="7">
        <v>0</v>
      </c>
      <c r="N1732" s="8">
        <f t="shared" si="30"/>
        <v>76915.533639143774</v>
      </c>
      <c r="O1732" s="8" t="str">
        <f t="shared" si="31"/>
        <v>Low Balance Inactive</v>
      </c>
      <c r="P1732" s="8">
        <f t="shared" si="32"/>
        <v>101205.5693027525</v>
      </c>
      <c r="Q1732" s="8" t="str">
        <f t="shared" si="33"/>
        <v>Low Salary - Low Balance</v>
      </c>
      <c r="R1732" s="8" t="str">
        <f t="shared" si="34"/>
        <v>Normal Customer</v>
      </c>
    </row>
    <row r="1733" spans="1:18" ht="12.5" x14ac:dyDescent="0.25">
      <c r="A1733" s="7">
        <v>15721730</v>
      </c>
      <c r="B1733" s="1" t="s">
        <v>920</v>
      </c>
      <c r="C1733" s="7">
        <v>601</v>
      </c>
      <c r="D1733" s="1" t="s">
        <v>22</v>
      </c>
      <c r="E1733" s="1" t="s">
        <v>20</v>
      </c>
      <c r="F1733" s="7">
        <v>44</v>
      </c>
      <c r="G1733" s="7">
        <v>4</v>
      </c>
      <c r="H1733" s="7">
        <v>0</v>
      </c>
      <c r="I1733" s="7">
        <v>2</v>
      </c>
      <c r="J1733" s="7">
        <v>1</v>
      </c>
      <c r="K1733" s="7">
        <v>0</v>
      </c>
      <c r="L1733" s="7">
        <v>58561.31</v>
      </c>
      <c r="M1733" s="7">
        <v>0</v>
      </c>
      <c r="N1733" s="8">
        <f t="shared" si="30"/>
        <v>76939.062404405049</v>
      </c>
      <c r="O1733" s="8" t="str">
        <f t="shared" si="31"/>
        <v>Low Balance Inactive</v>
      </c>
      <c r="P1733" s="8">
        <f t="shared" si="32"/>
        <v>101226.95712756214</v>
      </c>
      <c r="Q1733" s="8" t="str">
        <f t="shared" si="33"/>
        <v>Low Salary - Low Balance</v>
      </c>
      <c r="R1733" s="8" t="str">
        <f t="shared" si="34"/>
        <v>Normal Customer</v>
      </c>
    </row>
    <row r="1734" spans="1:18" ht="12.5" x14ac:dyDescent="0.25">
      <c r="A1734" s="7">
        <v>15680727</v>
      </c>
      <c r="B1734" s="1" t="s">
        <v>1120</v>
      </c>
      <c r="C1734" s="7">
        <v>735</v>
      </c>
      <c r="D1734" s="1" t="s">
        <v>19</v>
      </c>
      <c r="E1734" s="1" t="s">
        <v>27</v>
      </c>
      <c r="F1734" s="7">
        <v>49</v>
      </c>
      <c r="G1734" s="7">
        <v>5</v>
      </c>
      <c r="H1734" s="7">
        <v>121973.3</v>
      </c>
      <c r="I1734" s="7">
        <v>1</v>
      </c>
      <c r="J1734" s="7">
        <v>1</v>
      </c>
      <c r="K1734" s="7">
        <v>0</v>
      </c>
      <c r="L1734" s="7">
        <v>148804.35999999999</v>
      </c>
      <c r="M1734" s="7">
        <v>0</v>
      </c>
      <c r="N1734" s="8">
        <f t="shared" si="30"/>
        <v>76962.605569155479</v>
      </c>
      <c r="O1734" s="8" t="str">
        <f t="shared" si="31"/>
        <v>High Balance Inactive</v>
      </c>
      <c r="P1734" s="8">
        <f t="shared" si="32"/>
        <v>101240.01271113849</v>
      </c>
      <c r="Q1734" s="8" t="str">
        <f t="shared" si="33"/>
        <v>High Salary - High Balance</v>
      </c>
      <c r="R1734" s="8" t="str">
        <f t="shared" si="34"/>
        <v>Normal Customer</v>
      </c>
    </row>
    <row r="1735" spans="1:18" ht="12.5" x14ac:dyDescent="0.25">
      <c r="A1735" s="7">
        <v>15752508</v>
      </c>
      <c r="B1735" s="1" t="s">
        <v>887</v>
      </c>
      <c r="C1735" s="7">
        <v>614</v>
      </c>
      <c r="D1735" s="1" t="s">
        <v>30</v>
      </c>
      <c r="E1735" s="1" t="s">
        <v>27</v>
      </c>
      <c r="F1735" s="7">
        <v>32</v>
      </c>
      <c r="G1735" s="7">
        <v>7</v>
      </c>
      <c r="H1735" s="7">
        <v>99462.8</v>
      </c>
      <c r="I1735" s="7">
        <v>2</v>
      </c>
      <c r="J1735" s="7">
        <v>1</v>
      </c>
      <c r="K1735" s="7">
        <v>1</v>
      </c>
      <c r="L1735" s="7">
        <v>51117.06</v>
      </c>
      <c r="M1735" s="7">
        <v>0</v>
      </c>
      <c r="N1735" s="8">
        <f t="shared" si="30"/>
        <v>76948.828191000954</v>
      </c>
      <c r="O1735" s="8" t="str">
        <f t="shared" si="31"/>
        <v>High Balance Active</v>
      </c>
      <c r="P1735" s="8">
        <f t="shared" si="32"/>
        <v>101225.4536822775</v>
      </c>
      <c r="Q1735" s="8" t="str">
        <f t="shared" si="33"/>
        <v>Low Salary - High Balance</v>
      </c>
      <c r="R1735" s="8" t="str">
        <f t="shared" si="34"/>
        <v>Normal Customer</v>
      </c>
    </row>
    <row r="1736" spans="1:18" ht="12.5" x14ac:dyDescent="0.25">
      <c r="A1736" s="7">
        <v>15808846</v>
      </c>
      <c r="B1736" s="1" t="s">
        <v>1121</v>
      </c>
      <c r="C1736" s="7">
        <v>672</v>
      </c>
      <c r="D1736" s="1" t="s">
        <v>30</v>
      </c>
      <c r="E1736" s="1" t="s">
        <v>20</v>
      </c>
      <c r="F1736" s="7">
        <v>21</v>
      </c>
      <c r="G1736" s="7">
        <v>3</v>
      </c>
      <c r="H1736" s="7">
        <v>165878.79999999999</v>
      </c>
      <c r="I1736" s="7">
        <v>2</v>
      </c>
      <c r="J1736" s="7">
        <v>1</v>
      </c>
      <c r="K1736" s="7">
        <v>1</v>
      </c>
      <c r="L1736" s="7">
        <v>164537.17000000001</v>
      </c>
      <c r="M1736" s="7">
        <v>0</v>
      </c>
      <c r="N1736" s="8">
        <f t="shared" si="30"/>
        <v>76941.934751990237</v>
      </c>
      <c r="O1736" s="8" t="str">
        <f t="shared" si="31"/>
        <v>High Balance Active</v>
      </c>
      <c r="P1736" s="8">
        <f t="shared" si="32"/>
        <v>101240.79611757518</v>
      </c>
      <c r="Q1736" s="8" t="str">
        <f t="shared" si="33"/>
        <v>High Salary - High Balance</v>
      </c>
      <c r="R1736" s="8" t="str">
        <f t="shared" si="34"/>
        <v>Normal Customer</v>
      </c>
    </row>
    <row r="1737" spans="1:18" ht="12.5" x14ac:dyDescent="0.25">
      <c r="A1737" s="7">
        <v>15727251</v>
      </c>
      <c r="B1737" s="1" t="s">
        <v>1021</v>
      </c>
      <c r="C1737" s="7">
        <v>642</v>
      </c>
      <c r="D1737" s="1" t="s">
        <v>19</v>
      </c>
      <c r="E1737" s="1" t="s">
        <v>27</v>
      </c>
      <c r="F1737" s="7">
        <v>30</v>
      </c>
      <c r="G1737" s="7">
        <v>8</v>
      </c>
      <c r="H1737" s="7">
        <v>117494.3</v>
      </c>
      <c r="I1737" s="7">
        <v>1</v>
      </c>
      <c r="J1737" s="7">
        <v>0</v>
      </c>
      <c r="K1737" s="7">
        <v>0</v>
      </c>
      <c r="L1737" s="7">
        <v>61977.82</v>
      </c>
      <c r="M1737" s="7">
        <v>0</v>
      </c>
      <c r="N1737" s="8">
        <f t="shared" si="30"/>
        <v>76914.695283307854</v>
      </c>
      <c r="O1737" s="8" t="str">
        <f t="shared" si="31"/>
        <v>High Balance Inactive</v>
      </c>
      <c r="P1737" s="8">
        <f t="shared" si="32"/>
        <v>101221.40978560506</v>
      </c>
      <c r="Q1737" s="8" t="str">
        <f t="shared" si="33"/>
        <v>Low Salary - High Balance</v>
      </c>
      <c r="R1737" s="8" t="str">
        <f t="shared" si="34"/>
        <v>Normal Customer</v>
      </c>
    </row>
    <row r="1738" spans="1:18" ht="12.5" x14ac:dyDescent="0.25">
      <c r="A1738" s="7">
        <v>15663489</v>
      </c>
      <c r="B1738" s="1" t="s">
        <v>23</v>
      </c>
      <c r="C1738" s="7">
        <v>633</v>
      </c>
      <c r="D1738" s="1" t="s">
        <v>30</v>
      </c>
      <c r="E1738" s="1" t="s">
        <v>20</v>
      </c>
      <c r="F1738" s="7">
        <v>29</v>
      </c>
      <c r="G1738" s="7">
        <v>0</v>
      </c>
      <c r="H1738" s="7">
        <v>138577.29999999999</v>
      </c>
      <c r="I1738" s="7">
        <v>1</v>
      </c>
      <c r="J1738" s="7">
        <v>1</v>
      </c>
      <c r="K1738" s="7">
        <v>0</v>
      </c>
      <c r="L1738" s="7">
        <v>193362.99</v>
      </c>
      <c r="M1738" s="7">
        <v>0</v>
      </c>
      <c r="N1738" s="8">
        <f t="shared" si="30"/>
        <v>76902.262806372586</v>
      </c>
      <c r="O1738" s="8" t="str">
        <f t="shared" si="31"/>
        <v>High Balance Inactive</v>
      </c>
      <c r="P1738" s="8">
        <f t="shared" si="32"/>
        <v>101233.43294424038</v>
      </c>
      <c r="Q1738" s="8" t="str">
        <f t="shared" si="33"/>
        <v>High Salary - High Balance</v>
      </c>
      <c r="R1738" s="8" t="str">
        <f t="shared" si="34"/>
        <v>Normal Customer</v>
      </c>
    </row>
    <row r="1739" spans="1:18" ht="12.5" x14ac:dyDescent="0.25">
      <c r="A1739" s="7">
        <v>15683677</v>
      </c>
      <c r="B1739" s="1" t="s">
        <v>1122</v>
      </c>
      <c r="C1739" s="7">
        <v>769</v>
      </c>
      <c r="D1739" s="1" t="s">
        <v>22</v>
      </c>
      <c r="E1739" s="1" t="s">
        <v>27</v>
      </c>
      <c r="F1739" s="7">
        <v>39</v>
      </c>
      <c r="G1739" s="7">
        <v>9</v>
      </c>
      <c r="H1739" s="7">
        <v>0</v>
      </c>
      <c r="I1739" s="7">
        <v>1</v>
      </c>
      <c r="J1739" s="7">
        <v>1</v>
      </c>
      <c r="K1739" s="7">
        <v>1</v>
      </c>
      <c r="L1739" s="7">
        <v>47722.79</v>
      </c>
      <c r="M1739" s="7">
        <v>0</v>
      </c>
      <c r="N1739" s="8">
        <f t="shared" si="30"/>
        <v>76883.361477168291</v>
      </c>
      <c r="O1739" s="8" t="str">
        <f t="shared" si="31"/>
        <v>Low Balance Active</v>
      </c>
      <c r="P1739" s="8">
        <f t="shared" si="32"/>
        <v>101205.19832669338</v>
      </c>
      <c r="Q1739" s="8" t="str">
        <f t="shared" si="33"/>
        <v>Low Salary - Low Balance</v>
      </c>
      <c r="R1739" s="8" t="str">
        <f t="shared" si="34"/>
        <v>Normal Customer</v>
      </c>
    </row>
    <row r="1740" spans="1:18" ht="12.5" x14ac:dyDescent="0.25">
      <c r="A1740" s="7">
        <v>15596414</v>
      </c>
      <c r="B1740" s="1" t="s">
        <v>565</v>
      </c>
      <c r="C1740" s="7">
        <v>796</v>
      </c>
      <c r="D1740" s="1" t="s">
        <v>22</v>
      </c>
      <c r="E1740" s="1" t="s">
        <v>27</v>
      </c>
      <c r="F1740" s="7">
        <v>41</v>
      </c>
      <c r="G1740" s="7">
        <v>8</v>
      </c>
      <c r="H1740" s="7">
        <v>107525.1</v>
      </c>
      <c r="I1740" s="7">
        <v>1</v>
      </c>
      <c r="J1740" s="7">
        <v>1</v>
      </c>
      <c r="K1740" s="7">
        <v>0</v>
      </c>
      <c r="L1740" s="7">
        <v>18510.41</v>
      </c>
      <c r="M1740" s="7">
        <v>0</v>
      </c>
      <c r="N1740" s="8">
        <f t="shared" si="30"/>
        <v>76906.93087063155</v>
      </c>
      <c r="O1740" s="8" t="str">
        <f t="shared" si="31"/>
        <v>High Balance Inactive</v>
      </c>
      <c r="P1740" s="8">
        <f t="shared" si="32"/>
        <v>101221.59391477637</v>
      </c>
      <c r="Q1740" s="8" t="str">
        <f t="shared" si="33"/>
        <v>Low Salary - High Balance</v>
      </c>
      <c r="R1740" s="8" t="str">
        <f t="shared" si="34"/>
        <v>Normal Customer</v>
      </c>
    </row>
    <row r="1741" spans="1:18" ht="12.5" x14ac:dyDescent="0.25">
      <c r="A1741" s="7">
        <v>15730639</v>
      </c>
      <c r="B1741" s="1" t="s">
        <v>1123</v>
      </c>
      <c r="C1741" s="7">
        <v>715</v>
      </c>
      <c r="D1741" s="1" t="s">
        <v>19</v>
      </c>
      <c r="E1741" s="1" t="s">
        <v>27</v>
      </c>
      <c r="F1741" s="7">
        <v>23</v>
      </c>
      <c r="G1741" s="7">
        <v>7</v>
      </c>
      <c r="H1741" s="7">
        <v>139224.9</v>
      </c>
      <c r="I1741" s="7">
        <v>2</v>
      </c>
      <c r="J1741" s="7">
        <v>1</v>
      </c>
      <c r="K1741" s="7">
        <v>0</v>
      </c>
      <c r="L1741" s="7">
        <v>65057.71</v>
      </c>
      <c r="M1741" s="7">
        <v>0</v>
      </c>
      <c r="N1741" s="8">
        <f t="shared" si="30"/>
        <v>76897.541674333072</v>
      </c>
      <c r="O1741" s="8" t="str">
        <f t="shared" si="31"/>
        <v>High Balance Inactive</v>
      </c>
      <c r="P1741" s="8">
        <f t="shared" si="32"/>
        <v>101246.95766329364</v>
      </c>
      <c r="Q1741" s="8" t="str">
        <f t="shared" si="33"/>
        <v>Low Salary - High Balance</v>
      </c>
      <c r="R1741" s="8" t="str">
        <f t="shared" si="34"/>
        <v>Normal Customer</v>
      </c>
    </row>
    <row r="1742" spans="1:18" ht="12.5" x14ac:dyDescent="0.25">
      <c r="A1742" s="7">
        <v>15672132</v>
      </c>
      <c r="B1742" s="1" t="s">
        <v>1124</v>
      </c>
      <c r="C1742" s="7">
        <v>695</v>
      </c>
      <c r="D1742" s="1" t="s">
        <v>19</v>
      </c>
      <c r="E1742" s="1" t="s">
        <v>20</v>
      </c>
      <c r="F1742" s="7">
        <v>42</v>
      </c>
      <c r="G1742" s="7">
        <v>7</v>
      </c>
      <c r="H1742" s="7">
        <v>121453.6</v>
      </c>
      <c r="I1742" s="7">
        <v>1</v>
      </c>
      <c r="J1742" s="7">
        <v>0</v>
      </c>
      <c r="K1742" s="7">
        <v>0</v>
      </c>
      <c r="L1742" s="7">
        <v>46374.64</v>
      </c>
      <c r="M1742" s="7">
        <v>0</v>
      </c>
      <c r="N1742" s="8">
        <f t="shared" si="30"/>
        <v>76878.422852760777</v>
      </c>
      <c r="O1742" s="8" t="str">
        <f t="shared" si="31"/>
        <v>High Balance Inactive</v>
      </c>
      <c r="P1742" s="8">
        <f t="shared" si="32"/>
        <v>101258.05865950938</v>
      </c>
      <c r="Q1742" s="8" t="str">
        <f t="shared" si="33"/>
        <v>Low Salary - High Balance</v>
      </c>
      <c r="R1742" s="8" t="str">
        <f t="shared" si="34"/>
        <v>Normal Customer</v>
      </c>
    </row>
    <row r="1743" spans="1:18" ht="12.5" x14ac:dyDescent="0.25">
      <c r="A1743" s="7">
        <v>15742638</v>
      </c>
      <c r="B1743" s="1" t="s">
        <v>1125</v>
      </c>
      <c r="C1743" s="7">
        <v>747</v>
      </c>
      <c r="D1743" s="1" t="s">
        <v>19</v>
      </c>
      <c r="E1743" s="1" t="s">
        <v>20</v>
      </c>
      <c r="F1743" s="7">
        <v>25</v>
      </c>
      <c r="G1743" s="7">
        <v>4</v>
      </c>
      <c r="H1743" s="7">
        <v>0</v>
      </c>
      <c r="I1743" s="7">
        <v>2</v>
      </c>
      <c r="J1743" s="7">
        <v>0</v>
      </c>
      <c r="K1743" s="7">
        <v>1</v>
      </c>
      <c r="L1743" s="7">
        <v>42039.67</v>
      </c>
      <c r="M1743" s="7">
        <v>0</v>
      </c>
      <c r="N1743" s="8">
        <f t="shared" si="30"/>
        <v>76864.745289966289</v>
      </c>
      <c r="O1743" s="8" t="str">
        <f t="shared" si="31"/>
        <v>Low Balance Active</v>
      </c>
      <c r="P1743" s="8">
        <f t="shared" si="32"/>
        <v>101274.89922982526</v>
      </c>
      <c r="Q1743" s="8" t="str">
        <f t="shared" si="33"/>
        <v>Low Salary - Low Balance</v>
      </c>
      <c r="R1743" s="8" t="str">
        <f t="shared" si="34"/>
        <v>Normal Customer</v>
      </c>
    </row>
    <row r="1744" spans="1:18" ht="12.5" x14ac:dyDescent="0.25">
      <c r="A1744" s="7">
        <v>15578603</v>
      </c>
      <c r="B1744" s="1" t="s">
        <v>1126</v>
      </c>
      <c r="C1744" s="7">
        <v>584</v>
      </c>
      <c r="D1744" s="1" t="s">
        <v>30</v>
      </c>
      <c r="E1744" s="1" t="s">
        <v>20</v>
      </c>
      <c r="F1744" s="7">
        <v>54</v>
      </c>
      <c r="G1744" s="7">
        <v>1</v>
      </c>
      <c r="H1744" s="7">
        <v>77354.37</v>
      </c>
      <c r="I1744" s="7">
        <v>1</v>
      </c>
      <c r="J1744" s="7">
        <v>0</v>
      </c>
      <c r="K1744" s="7">
        <v>0</v>
      </c>
      <c r="L1744" s="7">
        <v>138192.98000000001</v>
      </c>
      <c r="M1744" s="7">
        <v>1</v>
      </c>
      <c r="N1744" s="8">
        <f t="shared" si="30"/>
        <v>76888.33790669126</v>
      </c>
      <c r="O1744" s="8" t="str">
        <f t="shared" si="31"/>
        <v>High Balance Inactive</v>
      </c>
      <c r="P1744" s="8">
        <f t="shared" si="32"/>
        <v>101293.08069981597</v>
      </c>
      <c r="Q1744" s="8" t="str">
        <f t="shared" si="33"/>
        <v>High Salary - High Balance</v>
      </c>
      <c r="R1744" s="8" t="str">
        <f t="shared" si="34"/>
        <v>At - Risk Premium Customer</v>
      </c>
    </row>
    <row r="1745" spans="1:18" ht="12.5" x14ac:dyDescent="0.25">
      <c r="A1745" s="7">
        <v>15726088</v>
      </c>
      <c r="B1745" s="1" t="s">
        <v>1127</v>
      </c>
      <c r="C1745" s="7">
        <v>476</v>
      </c>
      <c r="D1745" s="1" t="s">
        <v>19</v>
      </c>
      <c r="E1745" s="1" t="s">
        <v>27</v>
      </c>
      <c r="F1745" s="7">
        <v>40</v>
      </c>
      <c r="G1745" s="7">
        <v>6</v>
      </c>
      <c r="H1745" s="7">
        <v>0</v>
      </c>
      <c r="I1745" s="7">
        <v>1</v>
      </c>
      <c r="J1745" s="7">
        <v>1</v>
      </c>
      <c r="K1745" s="7">
        <v>1</v>
      </c>
      <c r="L1745" s="7">
        <v>22735.45</v>
      </c>
      <c r="M1745" s="7">
        <v>0</v>
      </c>
      <c r="N1745" s="8">
        <f t="shared" si="30"/>
        <v>76888.194820386881</v>
      </c>
      <c r="O1745" s="8" t="str">
        <f t="shared" si="31"/>
        <v>Low Balance Active</v>
      </c>
      <c r="P1745" s="8">
        <f t="shared" si="32"/>
        <v>101281.75128646006</v>
      </c>
      <c r="Q1745" s="8" t="str">
        <f t="shared" si="33"/>
        <v>Low Salary - Low Balance</v>
      </c>
      <c r="R1745" s="8" t="str">
        <f t="shared" si="34"/>
        <v>Normal Customer</v>
      </c>
    </row>
    <row r="1746" spans="1:18" ht="12.5" x14ac:dyDescent="0.25">
      <c r="A1746" s="7">
        <v>15682533</v>
      </c>
      <c r="B1746" s="1" t="s">
        <v>266</v>
      </c>
      <c r="C1746" s="7">
        <v>850</v>
      </c>
      <c r="D1746" s="1" t="s">
        <v>19</v>
      </c>
      <c r="E1746" s="1" t="s">
        <v>20</v>
      </c>
      <c r="F1746" s="7">
        <v>39</v>
      </c>
      <c r="G1746" s="7">
        <v>7</v>
      </c>
      <c r="H1746" s="7">
        <v>79259.990000000005</v>
      </c>
      <c r="I1746" s="7">
        <v>1</v>
      </c>
      <c r="J1746" s="7">
        <v>0</v>
      </c>
      <c r="K1746" s="7">
        <v>1</v>
      </c>
      <c r="L1746" s="7">
        <v>186910.74</v>
      </c>
      <c r="M1746" s="7">
        <v>0</v>
      </c>
      <c r="N1746" s="8">
        <f t="shared" si="30"/>
        <v>76911.809130835405</v>
      </c>
      <c r="O1746" s="8" t="str">
        <f t="shared" si="31"/>
        <v>High Balance Active</v>
      </c>
      <c r="P1746" s="8">
        <f t="shared" si="32"/>
        <v>101305.87484336623</v>
      </c>
      <c r="Q1746" s="8" t="str">
        <f t="shared" si="33"/>
        <v>High Salary - High Balance</v>
      </c>
      <c r="R1746" s="8" t="str">
        <f t="shared" si="34"/>
        <v>Normal Customer</v>
      </c>
    </row>
    <row r="1747" spans="1:18" ht="12.5" x14ac:dyDescent="0.25">
      <c r="A1747" s="7">
        <v>15772995</v>
      </c>
      <c r="B1747" s="1" t="s">
        <v>499</v>
      </c>
      <c r="C1747" s="7">
        <v>529</v>
      </c>
      <c r="D1747" s="1" t="s">
        <v>19</v>
      </c>
      <c r="E1747" s="1" t="s">
        <v>27</v>
      </c>
      <c r="F1747" s="7">
        <v>30</v>
      </c>
      <c r="G1747" s="7">
        <v>2</v>
      </c>
      <c r="H1747" s="7">
        <v>116295.3</v>
      </c>
      <c r="I1747" s="7">
        <v>1</v>
      </c>
      <c r="J1747" s="7">
        <v>1</v>
      </c>
      <c r="K1747" s="7">
        <v>0</v>
      </c>
      <c r="L1747" s="7">
        <v>75285.47</v>
      </c>
      <c r="M1747" s="7">
        <v>0</v>
      </c>
      <c r="N1747" s="8">
        <f t="shared" si="30"/>
        <v>76911.087723502336</v>
      </c>
      <c r="O1747" s="8" t="str">
        <f t="shared" si="31"/>
        <v>High Balance Inactive</v>
      </c>
      <c r="P1747" s="8">
        <f t="shared" si="32"/>
        <v>101279.57534562224</v>
      </c>
      <c r="Q1747" s="8" t="str">
        <f t="shared" si="33"/>
        <v>Low Salary - High Balance</v>
      </c>
      <c r="R1747" s="8" t="str">
        <f t="shared" si="34"/>
        <v>Normal Customer</v>
      </c>
    </row>
    <row r="1748" spans="1:18" ht="12.5" x14ac:dyDescent="0.25">
      <c r="A1748" s="7">
        <v>15765694</v>
      </c>
      <c r="B1748" s="1" t="s">
        <v>1128</v>
      </c>
      <c r="C1748" s="7">
        <v>584</v>
      </c>
      <c r="D1748" s="1" t="s">
        <v>22</v>
      </c>
      <c r="E1748" s="1" t="s">
        <v>20</v>
      </c>
      <c r="F1748" s="7">
        <v>59</v>
      </c>
      <c r="G1748" s="7">
        <v>1</v>
      </c>
      <c r="H1748" s="7">
        <v>0</v>
      </c>
      <c r="I1748" s="7">
        <v>1</v>
      </c>
      <c r="J1748" s="7">
        <v>0</v>
      </c>
      <c r="K1748" s="7">
        <v>1</v>
      </c>
      <c r="L1748" s="7">
        <v>130260.11</v>
      </c>
      <c r="M1748" s="7">
        <v>1</v>
      </c>
      <c r="N1748" s="8">
        <f t="shared" si="30"/>
        <v>76898.98440073758</v>
      </c>
      <c r="O1748" s="8" t="str">
        <f t="shared" si="31"/>
        <v>Low Balance Active</v>
      </c>
      <c r="P1748" s="8">
        <f t="shared" si="32"/>
        <v>101287.5637000616</v>
      </c>
      <c r="Q1748" s="8" t="str">
        <f t="shared" si="33"/>
        <v>High Salary - Low Balance</v>
      </c>
      <c r="R1748" s="8" t="str">
        <f t="shared" si="34"/>
        <v>Normal Customer</v>
      </c>
    </row>
    <row r="1749" spans="1:18" ht="12.5" x14ac:dyDescent="0.25">
      <c r="A1749" s="7">
        <v>15659486</v>
      </c>
      <c r="B1749" s="1" t="s">
        <v>1012</v>
      </c>
      <c r="C1749" s="7">
        <v>586</v>
      </c>
      <c r="D1749" s="1" t="s">
        <v>30</v>
      </c>
      <c r="E1749" s="1" t="s">
        <v>27</v>
      </c>
      <c r="F1749" s="7">
        <v>34</v>
      </c>
      <c r="G1749" s="7">
        <v>9</v>
      </c>
      <c r="H1749" s="7">
        <v>74309.81</v>
      </c>
      <c r="I1749" s="7">
        <v>1</v>
      </c>
      <c r="J1749" s="7">
        <v>1</v>
      </c>
      <c r="K1749" s="7">
        <v>0</v>
      </c>
      <c r="L1749" s="7">
        <v>15034.93</v>
      </c>
      <c r="M1749" s="7">
        <v>0</v>
      </c>
      <c r="N1749" s="8">
        <f t="shared" si="30"/>
        <v>76922.623805717827</v>
      </c>
      <c r="O1749" s="8" t="str">
        <f t="shared" si="31"/>
        <v>Low Balance Inactive</v>
      </c>
      <c r="P1749" s="8">
        <f t="shared" si="32"/>
        <v>101278.65729173087</v>
      </c>
      <c r="Q1749" s="8" t="str">
        <f t="shared" si="33"/>
        <v>Low Salary - Low Balance</v>
      </c>
      <c r="R1749" s="8" t="str">
        <f t="shared" si="34"/>
        <v>Normal Customer</v>
      </c>
    </row>
    <row r="1750" spans="1:18" ht="12.5" x14ac:dyDescent="0.25">
      <c r="A1750" s="7">
        <v>15568963</v>
      </c>
      <c r="B1750" s="1" t="s">
        <v>1129</v>
      </c>
      <c r="C1750" s="7">
        <v>674</v>
      </c>
      <c r="D1750" s="1" t="s">
        <v>30</v>
      </c>
      <c r="E1750" s="1" t="s">
        <v>27</v>
      </c>
      <c r="F1750" s="7">
        <v>34</v>
      </c>
      <c r="G1750" s="7">
        <v>2</v>
      </c>
      <c r="H1750" s="7">
        <v>152797.9</v>
      </c>
      <c r="I1750" s="7">
        <v>1</v>
      </c>
      <c r="J1750" s="7">
        <v>1</v>
      </c>
      <c r="K1750" s="7">
        <v>0</v>
      </c>
      <c r="L1750" s="7">
        <v>175709.4</v>
      </c>
      <c r="M1750" s="7">
        <v>1</v>
      </c>
      <c r="N1750" s="8">
        <f t="shared" si="30"/>
        <v>76923.427253997565</v>
      </c>
      <c r="O1750" s="8" t="str">
        <f t="shared" si="31"/>
        <v>High Balance Inactive</v>
      </c>
      <c r="P1750" s="8">
        <f t="shared" si="32"/>
        <v>101305.17750307517</v>
      </c>
      <c r="Q1750" s="8" t="str">
        <f t="shared" si="33"/>
        <v>High Salary - High Balance</v>
      </c>
      <c r="R1750" s="8" t="str">
        <f t="shared" si="34"/>
        <v>At - Risk Premium Customer</v>
      </c>
    </row>
    <row r="1751" spans="1:18" ht="12.5" x14ac:dyDescent="0.25">
      <c r="A1751" s="7">
        <v>15703820</v>
      </c>
      <c r="B1751" s="1" t="s">
        <v>92</v>
      </c>
      <c r="C1751" s="7">
        <v>552</v>
      </c>
      <c r="D1751" s="1" t="s">
        <v>19</v>
      </c>
      <c r="E1751" s="1" t="s">
        <v>27</v>
      </c>
      <c r="F1751" s="7">
        <v>42</v>
      </c>
      <c r="G1751" s="7">
        <v>9</v>
      </c>
      <c r="H1751" s="7">
        <v>133701.1</v>
      </c>
      <c r="I1751" s="7">
        <v>2</v>
      </c>
      <c r="J1751" s="7">
        <v>1</v>
      </c>
      <c r="K1751" s="7">
        <v>0</v>
      </c>
      <c r="L1751" s="7">
        <v>101069.71</v>
      </c>
      <c r="M1751" s="7">
        <v>1</v>
      </c>
      <c r="N1751" s="8">
        <f t="shared" si="30"/>
        <v>76900.088443555855</v>
      </c>
      <c r="O1751" s="8" t="str">
        <f t="shared" si="31"/>
        <v>High Balance Inactive</v>
      </c>
      <c r="P1751" s="8">
        <f t="shared" si="32"/>
        <v>101282.29093817303</v>
      </c>
      <c r="Q1751" s="8" t="str">
        <f t="shared" si="33"/>
        <v>Low Salary - High Balance</v>
      </c>
      <c r="R1751" s="8" t="str">
        <f t="shared" si="34"/>
        <v>At - Risk Premium Customer</v>
      </c>
    </row>
    <row r="1752" spans="1:18" ht="12.5" x14ac:dyDescent="0.25">
      <c r="A1752" s="7">
        <v>15569410</v>
      </c>
      <c r="B1752" s="1" t="s">
        <v>619</v>
      </c>
      <c r="C1752" s="7">
        <v>601</v>
      </c>
      <c r="D1752" s="1" t="s">
        <v>30</v>
      </c>
      <c r="E1752" s="1" t="s">
        <v>20</v>
      </c>
      <c r="F1752" s="7">
        <v>33</v>
      </c>
      <c r="G1752" s="7">
        <v>7</v>
      </c>
      <c r="H1752" s="7">
        <v>114430.2</v>
      </c>
      <c r="I1752" s="7">
        <v>2</v>
      </c>
      <c r="J1752" s="7">
        <v>1</v>
      </c>
      <c r="K1752" s="7">
        <v>1</v>
      </c>
      <c r="L1752" s="7">
        <v>153012.13</v>
      </c>
      <c r="M1752" s="7">
        <v>0</v>
      </c>
      <c r="N1752" s="8">
        <f t="shared" si="30"/>
        <v>76882.611209230789</v>
      </c>
      <c r="O1752" s="8" t="str">
        <f t="shared" si="31"/>
        <v>High Balance Active</v>
      </c>
      <c r="P1752" s="8">
        <f t="shared" si="32"/>
        <v>101282.35634769248</v>
      </c>
      <c r="Q1752" s="8" t="str">
        <f t="shared" si="33"/>
        <v>High Salary - High Balance</v>
      </c>
      <c r="R1752" s="8" t="str">
        <f t="shared" si="34"/>
        <v>Normal Customer</v>
      </c>
    </row>
    <row r="1753" spans="1:18" ht="12.5" x14ac:dyDescent="0.25">
      <c r="A1753" s="7">
        <v>15632256</v>
      </c>
      <c r="B1753" s="1" t="s">
        <v>1130</v>
      </c>
      <c r="C1753" s="7">
        <v>541</v>
      </c>
      <c r="D1753" s="1" t="s">
        <v>19</v>
      </c>
      <c r="E1753" s="1" t="s">
        <v>27</v>
      </c>
      <c r="F1753" s="7">
        <v>29</v>
      </c>
      <c r="G1753" s="7">
        <v>7</v>
      </c>
      <c r="H1753" s="7">
        <v>127504.6</v>
      </c>
      <c r="I1753" s="7">
        <v>1</v>
      </c>
      <c r="J1753" s="7">
        <v>0</v>
      </c>
      <c r="K1753" s="7">
        <v>0</v>
      </c>
      <c r="L1753" s="7">
        <v>86173.92</v>
      </c>
      <c r="M1753" s="7">
        <v>0</v>
      </c>
      <c r="N1753" s="8">
        <f t="shared" si="30"/>
        <v>76871.054549092063</v>
      </c>
      <c r="O1753" s="8" t="str">
        <f t="shared" si="31"/>
        <v>High Balance Inactive</v>
      </c>
      <c r="P1753" s="8">
        <f t="shared" si="32"/>
        <v>101266.43459526023</v>
      </c>
      <c r="Q1753" s="8" t="str">
        <f t="shared" si="33"/>
        <v>Low Salary - High Balance</v>
      </c>
      <c r="R1753" s="8" t="str">
        <f t="shared" si="34"/>
        <v>Normal Customer</v>
      </c>
    </row>
    <row r="1754" spans="1:18" ht="12.5" x14ac:dyDescent="0.25">
      <c r="A1754" s="7">
        <v>15724466</v>
      </c>
      <c r="B1754" s="1" t="s">
        <v>1131</v>
      </c>
      <c r="C1754" s="7">
        <v>744</v>
      </c>
      <c r="D1754" s="1" t="s">
        <v>30</v>
      </c>
      <c r="E1754" s="1" t="s">
        <v>20</v>
      </c>
      <c r="F1754" s="7">
        <v>41</v>
      </c>
      <c r="G1754" s="7">
        <v>2</v>
      </c>
      <c r="H1754" s="7">
        <v>84113.41</v>
      </c>
      <c r="I1754" s="7">
        <v>1</v>
      </c>
      <c r="J1754" s="7">
        <v>1</v>
      </c>
      <c r="K1754" s="7">
        <v>0</v>
      </c>
      <c r="L1754" s="7">
        <v>197548.63</v>
      </c>
      <c r="M1754" s="7">
        <v>0</v>
      </c>
      <c r="N1754" s="8">
        <f t="shared" si="30"/>
        <v>76855.465403325157</v>
      </c>
      <c r="O1754" s="8" t="str">
        <f t="shared" si="31"/>
        <v>High Balance Inactive</v>
      </c>
      <c r="P1754" s="8">
        <f t="shared" si="32"/>
        <v>101271.08130541888</v>
      </c>
      <c r="Q1754" s="8" t="str">
        <f t="shared" si="33"/>
        <v>High Salary - High Balance</v>
      </c>
      <c r="R1754" s="8" t="str">
        <f t="shared" si="34"/>
        <v>Normal Customer</v>
      </c>
    </row>
    <row r="1755" spans="1:18" ht="12.5" x14ac:dyDescent="0.25">
      <c r="A1755" s="7">
        <v>15777639</v>
      </c>
      <c r="B1755" s="1" t="s">
        <v>696</v>
      </c>
      <c r="C1755" s="7">
        <v>595</v>
      </c>
      <c r="D1755" s="1" t="s">
        <v>22</v>
      </c>
      <c r="E1755" s="1" t="s">
        <v>20</v>
      </c>
      <c r="F1755" s="7">
        <v>23</v>
      </c>
      <c r="G1755" s="7">
        <v>10</v>
      </c>
      <c r="H1755" s="7">
        <v>101126.7</v>
      </c>
      <c r="I1755" s="7">
        <v>2</v>
      </c>
      <c r="J1755" s="7">
        <v>0</v>
      </c>
      <c r="K1755" s="7">
        <v>0</v>
      </c>
      <c r="L1755" s="7">
        <v>37042.800000000003</v>
      </c>
      <c r="M1755" s="7">
        <v>0</v>
      </c>
      <c r="N1755" s="8">
        <f t="shared" si="30"/>
        <v>76853.230126270442</v>
      </c>
      <c r="O1755" s="8" t="str">
        <f t="shared" si="31"/>
        <v>High Balance Inactive</v>
      </c>
      <c r="P1755" s="8">
        <f t="shared" si="32"/>
        <v>101241.43007391453</v>
      </c>
      <c r="Q1755" s="8" t="str">
        <f t="shared" si="33"/>
        <v>Low Salary - High Balance</v>
      </c>
      <c r="R1755" s="8" t="str">
        <f t="shared" si="34"/>
        <v>Normal Customer</v>
      </c>
    </row>
    <row r="1756" spans="1:18" ht="12.5" x14ac:dyDescent="0.25">
      <c r="A1756" s="7">
        <v>15802501</v>
      </c>
      <c r="B1756" s="1" t="s">
        <v>118</v>
      </c>
      <c r="C1756" s="7">
        <v>724</v>
      </c>
      <c r="D1756" s="1" t="s">
        <v>30</v>
      </c>
      <c r="E1756" s="1" t="s">
        <v>27</v>
      </c>
      <c r="F1756" s="7">
        <v>33</v>
      </c>
      <c r="G1756" s="7">
        <v>5</v>
      </c>
      <c r="H1756" s="7">
        <v>103564.8</v>
      </c>
      <c r="I1756" s="7">
        <v>2</v>
      </c>
      <c r="J1756" s="7">
        <v>1</v>
      </c>
      <c r="K1756" s="7">
        <v>0</v>
      </c>
      <c r="L1756" s="7">
        <v>121085.72</v>
      </c>
      <c r="M1756" s="7">
        <v>0</v>
      </c>
      <c r="N1756" s="8">
        <f t="shared" si="30"/>
        <v>76845.752162661767</v>
      </c>
      <c r="O1756" s="8" t="str">
        <f t="shared" si="31"/>
        <v>High Balance Inactive</v>
      </c>
      <c r="P1756" s="8">
        <f t="shared" si="32"/>
        <v>101261.20784041914</v>
      </c>
      <c r="Q1756" s="8" t="str">
        <f t="shared" si="33"/>
        <v>High Salary - High Balance</v>
      </c>
      <c r="R1756" s="8" t="str">
        <f t="shared" si="34"/>
        <v>Normal Customer</v>
      </c>
    </row>
    <row r="1757" spans="1:18" ht="12.5" x14ac:dyDescent="0.25">
      <c r="A1757" s="7">
        <v>15778410</v>
      </c>
      <c r="B1757" s="1" t="s">
        <v>72</v>
      </c>
      <c r="C1757" s="7">
        <v>533</v>
      </c>
      <c r="D1757" s="1" t="s">
        <v>22</v>
      </c>
      <c r="E1757" s="1" t="s">
        <v>20</v>
      </c>
      <c r="F1757" s="7">
        <v>52</v>
      </c>
      <c r="G1757" s="7">
        <v>7</v>
      </c>
      <c r="H1757" s="7">
        <v>0</v>
      </c>
      <c r="I1757" s="7">
        <v>1</v>
      </c>
      <c r="J1757" s="7">
        <v>0</v>
      </c>
      <c r="K1757" s="7">
        <v>1</v>
      </c>
      <c r="L1757" s="7">
        <v>194113.99</v>
      </c>
      <c r="M1757" s="7">
        <v>1</v>
      </c>
      <c r="N1757" s="8">
        <f t="shared" si="30"/>
        <v>76837.518249614819</v>
      </c>
      <c r="O1757" s="8" t="str">
        <f t="shared" si="31"/>
        <v>Low Balance Active</v>
      </c>
      <c r="P1757" s="8">
        <f t="shared" si="32"/>
        <v>101255.09859167965</v>
      </c>
      <c r="Q1757" s="8" t="str">
        <f t="shared" si="33"/>
        <v>High Salary - Low Balance</v>
      </c>
      <c r="R1757" s="8" t="str">
        <f t="shared" si="34"/>
        <v>Normal Customer</v>
      </c>
    </row>
    <row r="1758" spans="1:18" ht="12.5" x14ac:dyDescent="0.25">
      <c r="A1758" s="7">
        <v>15670702</v>
      </c>
      <c r="B1758" s="1" t="s">
        <v>251</v>
      </c>
      <c r="C1758" s="7">
        <v>618</v>
      </c>
      <c r="D1758" s="1" t="s">
        <v>19</v>
      </c>
      <c r="E1758" s="1" t="s">
        <v>27</v>
      </c>
      <c r="F1758" s="7">
        <v>37</v>
      </c>
      <c r="G1758" s="7">
        <v>2</v>
      </c>
      <c r="H1758" s="7">
        <v>168178.2</v>
      </c>
      <c r="I1758" s="7">
        <v>2</v>
      </c>
      <c r="J1758" s="7">
        <v>0</v>
      </c>
      <c r="K1758" s="7">
        <v>1</v>
      </c>
      <c r="L1758" s="7">
        <v>101273.23</v>
      </c>
      <c r="M1758" s="7">
        <v>0</v>
      </c>
      <c r="N1758" s="8">
        <f t="shared" si="30"/>
        <v>76861.204290998794</v>
      </c>
      <c r="O1758" s="8" t="str">
        <f t="shared" si="31"/>
        <v>High Balance Active</v>
      </c>
      <c r="P1758" s="8">
        <f t="shared" si="32"/>
        <v>101226.47377928498</v>
      </c>
      <c r="Q1758" s="8" t="str">
        <f t="shared" si="33"/>
        <v>High Salary - High Balance</v>
      </c>
      <c r="R1758" s="8" t="str">
        <f t="shared" si="34"/>
        <v>Normal Customer</v>
      </c>
    </row>
    <row r="1759" spans="1:18" ht="12.5" x14ac:dyDescent="0.25">
      <c r="A1759" s="7">
        <v>15704763</v>
      </c>
      <c r="B1759" s="1" t="s">
        <v>1132</v>
      </c>
      <c r="C1759" s="7">
        <v>523</v>
      </c>
      <c r="D1759" s="1" t="s">
        <v>30</v>
      </c>
      <c r="E1759" s="1" t="s">
        <v>20</v>
      </c>
      <c r="F1759" s="7">
        <v>39</v>
      </c>
      <c r="G1759" s="7">
        <v>1</v>
      </c>
      <c r="H1759" s="7">
        <v>143903.1</v>
      </c>
      <c r="I1759" s="7">
        <v>1</v>
      </c>
      <c r="J1759" s="7">
        <v>1</v>
      </c>
      <c r="K1759" s="7">
        <v>1</v>
      </c>
      <c r="L1759" s="7">
        <v>118711.75</v>
      </c>
      <c r="M1759" s="7">
        <v>1</v>
      </c>
      <c r="N1759" s="8">
        <f t="shared" si="30"/>
        <v>76833.046105457935</v>
      </c>
      <c r="O1759" s="8" t="str">
        <f t="shared" si="31"/>
        <v>High Balance Active</v>
      </c>
      <c r="P1759" s="8">
        <f t="shared" si="32"/>
        <v>101226.45936170226</v>
      </c>
      <c r="Q1759" s="8" t="str">
        <f t="shared" si="33"/>
        <v>High Salary - High Balance</v>
      </c>
      <c r="R1759" s="8" t="str">
        <f t="shared" si="34"/>
        <v>Normal Customer</v>
      </c>
    </row>
    <row r="1760" spans="1:18" ht="12.5" x14ac:dyDescent="0.25">
      <c r="A1760" s="7">
        <v>15645544</v>
      </c>
      <c r="B1760" s="1" t="s">
        <v>1133</v>
      </c>
      <c r="C1760" s="7">
        <v>642</v>
      </c>
      <c r="D1760" s="1" t="s">
        <v>30</v>
      </c>
      <c r="E1760" s="1" t="s">
        <v>20</v>
      </c>
      <c r="F1760" s="7">
        <v>30</v>
      </c>
      <c r="G1760" s="7">
        <v>5</v>
      </c>
      <c r="H1760" s="7">
        <v>129753.7</v>
      </c>
      <c r="I1760" s="7">
        <v>1</v>
      </c>
      <c r="J1760" s="7">
        <v>1</v>
      </c>
      <c r="K1760" s="7">
        <v>0</v>
      </c>
      <c r="L1760" s="7">
        <v>582.53</v>
      </c>
      <c r="M1760" s="7">
        <v>0</v>
      </c>
      <c r="N1760" s="8">
        <f t="shared" si="30"/>
        <v>76812.358241826048</v>
      </c>
      <c r="O1760" s="8" t="str">
        <f t="shared" si="31"/>
        <v>High Balance Inactive</v>
      </c>
      <c r="P1760" s="8">
        <f t="shared" si="32"/>
        <v>101221.06599629873</v>
      </c>
      <c r="Q1760" s="8" t="str">
        <f t="shared" si="33"/>
        <v>Low Salary - High Balance</v>
      </c>
      <c r="R1760" s="8" t="str">
        <f t="shared" si="34"/>
        <v>Normal Customer</v>
      </c>
    </row>
    <row r="1761" spans="1:18" ht="12.5" x14ac:dyDescent="0.25">
      <c r="A1761" s="7">
        <v>15757646</v>
      </c>
      <c r="B1761" s="1" t="s">
        <v>1134</v>
      </c>
      <c r="C1761" s="7">
        <v>584</v>
      </c>
      <c r="D1761" s="1" t="s">
        <v>19</v>
      </c>
      <c r="E1761" s="1" t="s">
        <v>27</v>
      </c>
      <c r="F1761" s="7">
        <v>35</v>
      </c>
      <c r="G1761" s="7">
        <v>9</v>
      </c>
      <c r="H1761" s="7">
        <v>0</v>
      </c>
      <c r="I1761" s="7">
        <v>2</v>
      </c>
      <c r="J1761" s="7">
        <v>1</v>
      </c>
      <c r="K1761" s="7">
        <v>0</v>
      </c>
      <c r="L1761" s="7">
        <v>192381.21</v>
      </c>
      <c r="M1761" s="7">
        <v>0</v>
      </c>
      <c r="N1761" s="8">
        <f t="shared" si="30"/>
        <v>76796.023363159533</v>
      </c>
      <c r="O1761" s="8" t="str">
        <f t="shared" si="31"/>
        <v>Low Balance Inactive</v>
      </c>
      <c r="P1761" s="8">
        <f t="shared" si="32"/>
        <v>101252.11768898503</v>
      </c>
      <c r="Q1761" s="8" t="str">
        <f t="shared" si="33"/>
        <v>High Salary - Low Balance</v>
      </c>
      <c r="R1761" s="8" t="str">
        <f t="shared" si="34"/>
        <v>Normal Customer</v>
      </c>
    </row>
    <row r="1762" spans="1:18" ht="12.5" x14ac:dyDescent="0.25">
      <c r="A1762" s="7">
        <v>15701121</v>
      </c>
      <c r="B1762" s="1" t="s">
        <v>1135</v>
      </c>
      <c r="C1762" s="7">
        <v>521</v>
      </c>
      <c r="D1762" s="1" t="s">
        <v>19</v>
      </c>
      <c r="E1762" s="1" t="s">
        <v>27</v>
      </c>
      <c r="F1762" s="7">
        <v>38</v>
      </c>
      <c r="G1762" s="7">
        <v>5</v>
      </c>
      <c r="H1762" s="7">
        <v>110641.2</v>
      </c>
      <c r="I1762" s="7">
        <v>1</v>
      </c>
      <c r="J1762" s="7">
        <v>0</v>
      </c>
      <c r="K1762" s="7">
        <v>1</v>
      </c>
      <c r="L1762" s="7">
        <v>136507.69</v>
      </c>
      <c r="M1762" s="7">
        <v>1</v>
      </c>
      <c r="N1762" s="8">
        <f t="shared" si="30"/>
        <v>76819.725839506194</v>
      </c>
      <c r="O1762" s="8" t="str">
        <f t="shared" si="31"/>
        <v>High Balance Active</v>
      </c>
      <c r="P1762" s="8">
        <f t="shared" si="32"/>
        <v>101223.99142592607</v>
      </c>
      <c r="Q1762" s="8" t="str">
        <f t="shared" si="33"/>
        <v>High Salary - High Balance</v>
      </c>
      <c r="R1762" s="8" t="str">
        <f t="shared" si="34"/>
        <v>Normal Customer</v>
      </c>
    </row>
    <row r="1763" spans="1:18" ht="12.5" x14ac:dyDescent="0.25">
      <c r="A1763" s="7">
        <v>15796313</v>
      </c>
      <c r="B1763" s="1" t="s">
        <v>612</v>
      </c>
      <c r="C1763" s="7">
        <v>662</v>
      </c>
      <c r="D1763" s="1" t="s">
        <v>19</v>
      </c>
      <c r="E1763" s="1" t="s">
        <v>20</v>
      </c>
      <c r="F1763" s="7">
        <v>36</v>
      </c>
      <c r="G1763" s="7">
        <v>4</v>
      </c>
      <c r="H1763" s="7">
        <v>166909.20000000001</v>
      </c>
      <c r="I1763" s="7">
        <v>2</v>
      </c>
      <c r="J1763" s="7">
        <v>1</v>
      </c>
      <c r="K1763" s="7">
        <v>0</v>
      </c>
      <c r="L1763" s="7">
        <v>138871.12</v>
      </c>
      <c r="M1763" s="7">
        <v>1</v>
      </c>
      <c r="N1763" s="8">
        <f t="shared" si="30"/>
        <v>76809.283890089559</v>
      </c>
      <c r="O1763" s="8" t="str">
        <f t="shared" si="31"/>
        <v>High Balance Inactive</v>
      </c>
      <c r="P1763" s="8">
        <f t="shared" si="32"/>
        <v>101213.09803334376</v>
      </c>
      <c r="Q1763" s="8" t="str">
        <f t="shared" si="33"/>
        <v>High Salary - High Balance</v>
      </c>
      <c r="R1763" s="8" t="str">
        <f t="shared" si="34"/>
        <v>At - Risk Premium Customer</v>
      </c>
    </row>
    <row r="1764" spans="1:18" ht="12.5" x14ac:dyDescent="0.25">
      <c r="A1764" s="7">
        <v>15815660</v>
      </c>
      <c r="B1764" s="1" t="s">
        <v>603</v>
      </c>
      <c r="C1764" s="7">
        <v>758</v>
      </c>
      <c r="D1764" s="1" t="s">
        <v>19</v>
      </c>
      <c r="E1764" s="1" t="s">
        <v>20</v>
      </c>
      <c r="F1764" s="7">
        <v>34</v>
      </c>
      <c r="G1764" s="7">
        <v>1</v>
      </c>
      <c r="H1764" s="7">
        <v>154139.5</v>
      </c>
      <c r="I1764" s="7">
        <v>1</v>
      </c>
      <c r="J1764" s="7">
        <v>1</v>
      </c>
      <c r="K1764" s="7">
        <v>1</v>
      </c>
      <c r="L1764" s="7">
        <v>60728.89</v>
      </c>
      <c r="M1764" s="7">
        <v>0</v>
      </c>
      <c r="N1764" s="8">
        <f t="shared" si="30"/>
        <v>76781.458097591123</v>
      </c>
      <c r="O1764" s="8" t="str">
        <f t="shared" si="31"/>
        <v>High Balance Active</v>
      </c>
      <c r="P1764" s="8">
        <f t="shared" si="32"/>
        <v>101201.46800802978</v>
      </c>
      <c r="Q1764" s="8" t="str">
        <f t="shared" si="33"/>
        <v>Low Salary - High Balance</v>
      </c>
      <c r="R1764" s="8" t="str">
        <f t="shared" si="34"/>
        <v>Normal Customer</v>
      </c>
    </row>
    <row r="1765" spans="1:18" ht="12.5" x14ac:dyDescent="0.25">
      <c r="A1765" s="7">
        <v>15602844</v>
      </c>
      <c r="B1765" s="1" t="s">
        <v>724</v>
      </c>
      <c r="C1765" s="7">
        <v>717</v>
      </c>
      <c r="D1765" s="1" t="s">
        <v>19</v>
      </c>
      <c r="E1765" s="1" t="s">
        <v>27</v>
      </c>
      <c r="F1765" s="7">
        <v>38</v>
      </c>
      <c r="G1765" s="7">
        <v>7</v>
      </c>
      <c r="H1765" s="7">
        <v>97459.06</v>
      </c>
      <c r="I1765" s="7">
        <v>1</v>
      </c>
      <c r="J1765" s="7">
        <v>0</v>
      </c>
      <c r="K1765" s="7">
        <v>0</v>
      </c>
      <c r="L1765" s="7">
        <v>189175.71</v>
      </c>
      <c r="M1765" s="7">
        <v>0</v>
      </c>
      <c r="N1765" s="8">
        <f t="shared" si="30"/>
        <v>76757.560030892811</v>
      </c>
      <c r="O1765" s="8" t="str">
        <f t="shared" si="31"/>
        <v>High Balance Inactive</v>
      </c>
      <c r="P1765" s="8">
        <f t="shared" si="32"/>
        <v>101213.97112140883</v>
      </c>
      <c r="Q1765" s="8" t="str">
        <f t="shared" si="33"/>
        <v>High Salary - High Balance</v>
      </c>
      <c r="R1765" s="8" t="str">
        <f t="shared" si="34"/>
        <v>Normal Customer</v>
      </c>
    </row>
    <row r="1766" spans="1:18" ht="12.5" x14ac:dyDescent="0.25">
      <c r="A1766" s="7">
        <v>15636238</v>
      </c>
      <c r="B1766" s="1" t="s">
        <v>129</v>
      </c>
      <c r="C1766" s="7">
        <v>611</v>
      </c>
      <c r="D1766" s="1" t="s">
        <v>19</v>
      </c>
      <c r="E1766" s="1" t="s">
        <v>27</v>
      </c>
      <c r="F1766" s="7">
        <v>40</v>
      </c>
      <c r="G1766" s="7">
        <v>1</v>
      </c>
      <c r="H1766" s="7">
        <v>0</v>
      </c>
      <c r="I1766" s="7">
        <v>2</v>
      </c>
      <c r="J1766" s="7">
        <v>1</v>
      </c>
      <c r="K1766" s="7">
        <v>1</v>
      </c>
      <c r="L1766" s="7">
        <v>102547.56</v>
      </c>
      <c r="M1766" s="7">
        <v>0</v>
      </c>
      <c r="N1766" s="8">
        <f t="shared" si="30"/>
        <v>76751.162781211387</v>
      </c>
      <c r="O1766" s="8" t="str">
        <f t="shared" si="31"/>
        <v>Low Balance Active</v>
      </c>
      <c r="P1766" s="8">
        <f t="shared" si="32"/>
        <v>101186.78887824487</v>
      </c>
      <c r="Q1766" s="8" t="str">
        <f t="shared" si="33"/>
        <v>High Salary - Low Balance</v>
      </c>
      <c r="R1766" s="8" t="str">
        <f t="shared" si="34"/>
        <v>Normal Customer</v>
      </c>
    </row>
    <row r="1767" spans="1:18" ht="12.5" x14ac:dyDescent="0.25">
      <c r="A1767" s="7">
        <v>15770101</v>
      </c>
      <c r="B1767" s="1" t="s">
        <v>235</v>
      </c>
      <c r="C1767" s="7">
        <v>766</v>
      </c>
      <c r="D1767" s="1" t="s">
        <v>30</v>
      </c>
      <c r="E1767" s="1" t="s">
        <v>27</v>
      </c>
      <c r="F1767" s="7">
        <v>43</v>
      </c>
      <c r="G1767" s="7">
        <v>6</v>
      </c>
      <c r="H1767" s="7">
        <v>112088</v>
      </c>
      <c r="I1767" s="7">
        <v>2</v>
      </c>
      <c r="J1767" s="7">
        <v>1</v>
      </c>
      <c r="K1767" s="7">
        <v>1</v>
      </c>
      <c r="L1767" s="7">
        <v>36706.559999999998</v>
      </c>
      <c r="M1767" s="7">
        <v>0</v>
      </c>
      <c r="N1767" s="8">
        <f t="shared" si="30"/>
        <v>76774.888024729531</v>
      </c>
      <c r="O1767" s="8" t="str">
        <f t="shared" si="31"/>
        <v>High Balance Active</v>
      </c>
      <c r="P1767" s="8">
        <f t="shared" si="32"/>
        <v>101186.36823802177</v>
      </c>
      <c r="Q1767" s="8" t="str">
        <f t="shared" si="33"/>
        <v>Low Salary - High Balance</v>
      </c>
      <c r="R1767" s="8" t="str">
        <f t="shared" si="34"/>
        <v>Normal Customer</v>
      </c>
    </row>
    <row r="1768" spans="1:18" ht="12.5" x14ac:dyDescent="0.25">
      <c r="A1768" s="7">
        <v>15645543</v>
      </c>
      <c r="B1768" s="1" t="s">
        <v>545</v>
      </c>
      <c r="C1768" s="7">
        <v>636</v>
      </c>
      <c r="D1768" s="1" t="s">
        <v>19</v>
      </c>
      <c r="E1768" s="1" t="s">
        <v>20</v>
      </c>
      <c r="F1768" s="7">
        <v>34</v>
      </c>
      <c r="G1768" s="7">
        <v>3</v>
      </c>
      <c r="H1768" s="7">
        <v>0</v>
      </c>
      <c r="I1768" s="7">
        <v>2</v>
      </c>
      <c r="J1768" s="7">
        <v>1</v>
      </c>
      <c r="K1768" s="7">
        <v>1</v>
      </c>
      <c r="L1768" s="7">
        <v>44756.25</v>
      </c>
      <c r="M1768" s="7">
        <v>0</v>
      </c>
      <c r="N1768" s="8">
        <f t="shared" si="30"/>
        <v>76763.968695114425</v>
      </c>
      <c r="O1768" s="8" t="str">
        <f t="shared" si="31"/>
        <v>Low Balance Active</v>
      </c>
      <c r="P1768" s="8">
        <f t="shared" si="32"/>
        <v>101206.3063358072</v>
      </c>
      <c r="Q1768" s="8" t="str">
        <f t="shared" si="33"/>
        <v>Low Salary - Low Balance</v>
      </c>
      <c r="R1768" s="8" t="str">
        <f t="shared" si="34"/>
        <v>Normal Customer</v>
      </c>
    </row>
    <row r="1769" spans="1:18" ht="12.5" x14ac:dyDescent="0.25">
      <c r="A1769" s="7">
        <v>15596397</v>
      </c>
      <c r="B1769" s="1" t="s">
        <v>990</v>
      </c>
      <c r="C1769" s="7">
        <v>814</v>
      </c>
      <c r="D1769" s="1" t="s">
        <v>19</v>
      </c>
      <c r="E1769" s="1" t="s">
        <v>20</v>
      </c>
      <c r="F1769" s="7">
        <v>48</v>
      </c>
      <c r="G1769" s="7">
        <v>7</v>
      </c>
      <c r="H1769" s="7">
        <v>0</v>
      </c>
      <c r="I1769" s="7">
        <v>2</v>
      </c>
      <c r="J1769" s="7">
        <v>1</v>
      </c>
      <c r="K1769" s="7">
        <v>1</v>
      </c>
      <c r="L1769" s="7">
        <v>132870.15</v>
      </c>
      <c r="M1769" s="7">
        <v>0</v>
      </c>
      <c r="N1769" s="8">
        <f t="shared" si="30"/>
        <v>76787.712576554302</v>
      </c>
      <c r="O1769" s="8" t="str">
        <f t="shared" si="31"/>
        <v>Low Balance Active</v>
      </c>
      <c r="P1769" s="8">
        <f t="shared" si="32"/>
        <v>101223.76691617708</v>
      </c>
      <c r="Q1769" s="8" t="str">
        <f t="shared" si="33"/>
        <v>High Salary - Low Balance</v>
      </c>
      <c r="R1769" s="8" t="str">
        <f t="shared" si="34"/>
        <v>Normal Customer</v>
      </c>
    </row>
    <row r="1770" spans="1:18" ht="12.5" x14ac:dyDescent="0.25">
      <c r="A1770" s="7">
        <v>15770525</v>
      </c>
      <c r="B1770" s="1" t="s">
        <v>935</v>
      </c>
      <c r="C1770" s="7">
        <v>760</v>
      </c>
      <c r="D1770" s="1" t="s">
        <v>22</v>
      </c>
      <c r="E1770" s="1" t="s">
        <v>27</v>
      </c>
      <c r="F1770" s="7">
        <v>28</v>
      </c>
      <c r="G1770" s="7">
        <v>1</v>
      </c>
      <c r="H1770" s="7">
        <v>141038.6</v>
      </c>
      <c r="I1770" s="7">
        <v>2</v>
      </c>
      <c r="J1770" s="7">
        <v>0</v>
      </c>
      <c r="K1770" s="7">
        <v>0</v>
      </c>
      <c r="L1770" s="7">
        <v>16287.38</v>
      </c>
      <c r="M1770" s="7">
        <v>0</v>
      </c>
      <c r="N1770" s="8">
        <f t="shared" si="30"/>
        <v>76811.47115099011</v>
      </c>
      <c r="O1770" s="8" t="str">
        <f t="shared" si="31"/>
        <v>High Balance Inactive</v>
      </c>
      <c r="P1770" s="8">
        <f t="shared" si="32"/>
        <v>101213.97533725263</v>
      </c>
      <c r="Q1770" s="8" t="str">
        <f t="shared" si="33"/>
        <v>Low Salary - High Balance</v>
      </c>
      <c r="R1770" s="8" t="str">
        <f t="shared" si="34"/>
        <v>Normal Customer</v>
      </c>
    </row>
    <row r="1771" spans="1:18" ht="12.5" x14ac:dyDescent="0.25">
      <c r="A1771" s="7">
        <v>15684267</v>
      </c>
      <c r="B1771" s="1" t="s">
        <v>1136</v>
      </c>
      <c r="C1771" s="7">
        <v>607</v>
      </c>
      <c r="D1771" s="1" t="s">
        <v>30</v>
      </c>
      <c r="E1771" s="1" t="s">
        <v>27</v>
      </c>
      <c r="F1771" s="7">
        <v>39</v>
      </c>
      <c r="G1771" s="7">
        <v>2</v>
      </c>
      <c r="H1771" s="7">
        <v>84468.67</v>
      </c>
      <c r="I1771" s="7">
        <v>2</v>
      </c>
      <c r="J1771" s="7">
        <v>1</v>
      </c>
      <c r="K1771" s="7">
        <v>1</v>
      </c>
      <c r="L1771" s="7">
        <v>121945.42</v>
      </c>
      <c r="M1771" s="7">
        <v>0</v>
      </c>
      <c r="N1771" s="8">
        <f t="shared" si="30"/>
        <v>76791.592745280112</v>
      </c>
      <c r="O1771" s="8" t="str">
        <f t="shared" si="31"/>
        <v>High Balance Active</v>
      </c>
      <c r="P1771" s="8">
        <f t="shared" si="32"/>
        <v>101240.26026307661</v>
      </c>
      <c r="Q1771" s="8" t="str">
        <f t="shared" si="33"/>
        <v>High Salary - High Balance</v>
      </c>
      <c r="R1771" s="8" t="str">
        <f t="shared" si="34"/>
        <v>Normal Customer</v>
      </c>
    </row>
    <row r="1772" spans="1:18" ht="12.5" x14ac:dyDescent="0.25">
      <c r="A1772" s="7">
        <v>15689980</v>
      </c>
      <c r="B1772" s="1" t="s">
        <v>1062</v>
      </c>
      <c r="C1772" s="7">
        <v>725</v>
      </c>
      <c r="D1772" s="1" t="s">
        <v>22</v>
      </c>
      <c r="E1772" s="1" t="s">
        <v>20</v>
      </c>
      <c r="F1772" s="7">
        <v>36</v>
      </c>
      <c r="G1772" s="7">
        <v>4</v>
      </c>
      <c r="H1772" s="7">
        <v>118520.3</v>
      </c>
      <c r="I1772" s="7">
        <v>1</v>
      </c>
      <c r="J1772" s="7">
        <v>0</v>
      </c>
      <c r="K1772" s="7">
        <v>0</v>
      </c>
      <c r="L1772" s="7">
        <v>131173.9</v>
      </c>
      <c r="M1772" s="7">
        <v>1</v>
      </c>
      <c r="N1772" s="8">
        <f t="shared" si="30"/>
        <v>76789.215941176488</v>
      </c>
      <c r="O1772" s="8" t="str">
        <f t="shared" si="31"/>
        <v>High Balance Inactive</v>
      </c>
      <c r="P1772" s="8">
        <f t="shared" si="32"/>
        <v>101233.84999690417</v>
      </c>
      <c r="Q1772" s="8" t="str">
        <f t="shared" si="33"/>
        <v>High Salary - High Balance</v>
      </c>
      <c r="R1772" s="8" t="str">
        <f t="shared" si="34"/>
        <v>At - Risk Premium Customer</v>
      </c>
    </row>
    <row r="1773" spans="1:18" ht="12.5" x14ac:dyDescent="0.25">
      <c r="A1773" s="7">
        <v>15633260</v>
      </c>
      <c r="B1773" s="1" t="s">
        <v>252</v>
      </c>
      <c r="C1773" s="7">
        <v>600</v>
      </c>
      <c r="D1773" s="1" t="s">
        <v>19</v>
      </c>
      <c r="E1773" s="1" t="s">
        <v>27</v>
      </c>
      <c r="F1773" s="7">
        <v>37</v>
      </c>
      <c r="G1773" s="7">
        <v>1</v>
      </c>
      <c r="H1773" s="7">
        <v>142663.5</v>
      </c>
      <c r="I1773" s="7">
        <v>1</v>
      </c>
      <c r="J1773" s="7">
        <v>0</v>
      </c>
      <c r="K1773" s="7">
        <v>1</v>
      </c>
      <c r="L1773" s="7">
        <v>88669.89</v>
      </c>
      <c r="M1773" s="7">
        <v>0</v>
      </c>
      <c r="N1773" s="8">
        <f t="shared" si="30"/>
        <v>76776.292099721293</v>
      </c>
      <c r="O1773" s="8" t="str">
        <f t="shared" si="31"/>
        <v>High Balance Active</v>
      </c>
      <c r="P1773" s="8">
        <f t="shared" si="32"/>
        <v>101224.57776091684</v>
      </c>
      <c r="Q1773" s="8" t="str">
        <f t="shared" si="33"/>
        <v>Low Salary - High Balance</v>
      </c>
      <c r="R1773" s="8" t="str">
        <f t="shared" si="34"/>
        <v>Normal Customer</v>
      </c>
    </row>
    <row r="1774" spans="1:18" ht="12.5" x14ac:dyDescent="0.25">
      <c r="A1774" s="7">
        <v>15756471</v>
      </c>
      <c r="B1774" s="1" t="s">
        <v>1137</v>
      </c>
      <c r="C1774" s="7">
        <v>656</v>
      </c>
      <c r="D1774" s="1" t="s">
        <v>30</v>
      </c>
      <c r="E1774" s="1" t="s">
        <v>27</v>
      </c>
      <c r="F1774" s="7">
        <v>27</v>
      </c>
      <c r="G1774" s="7">
        <v>4</v>
      </c>
      <c r="H1774" s="7">
        <v>118627.2</v>
      </c>
      <c r="I1774" s="7">
        <v>2</v>
      </c>
      <c r="J1774" s="7">
        <v>1</v>
      </c>
      <c r="K1774" s="7">
        <v>1</v>
      </c>
      <c r="L1774" s="7">
        <v>160835.29999999999</v>
      </c>
      <c r="M1774" s="7">
        <v>0</v>
      </c>
      <c r="N1774" s="8">
        <f t="shared" si="30"/>
        <v>76755.880944857519</v>
      </c>
      <c r="O1774" s="8" t="str">
        <f t="shared" si="31"/>
        <v>High Balance Active</v>
      </c>
      <c r="P1774" s="8">
        <f t="shared" si="32"/>
        <v>101228.46706939298</v>
      </c>
      <c r="Q1774" s="8" t="str">
        <f t="shared" si="33"/>
        <v>High Salary - High Balance</v>
      </c>
      <c r="R1774" s="8" t="str">
        <f t="shared" si="34"/>
        <v>Normal Customer</v>
      </c>
    </row>
    <row r="1775" spans="1:18" ht="12.5" x14ac:dyDescent="0.25">
      <c r="A1775" s="7">
        <v>15721303</v>
      </c>
      <c r="B1775" s="1" t="s">
        <v>1138</v>
      </c>
      <c r="C1775" s="7">
        <v>640</v>
      </c>
      <c r="D1775" s="1" t="s">
        <v>22</v>
      </c>
      <c r="E1775" s="1" t="s">
        <v>27</v>
      </c>
      <c r="F1775" s="7">
        <v>34</v>
      </c>
      <c r="G1775" s="7">
        <v>1</v>
      </c>
      <c r="H1775" s="7">
        <v>137523</v>
      </c>
      <c r="I1775" s="7">
        <v>1</v>
      </c>
      <c r="J1775" s="7">
        <v>0</v>
      </c>
      <c r="K1775" s="7">
        <v>0</v>
      </c>
      <c r="L1775" s="7">
        <v>24761.360000000001</v>
      </c>
      <c r="M1775" s="7">
        <v>0</v>
      </c>
      <c r="N1775" s="8">
        <f t="shared" si="30"/>
        <v>76742.905636814394</v>
      </c>
      <c r="O1775" s="8" t="str">
        <f t="shared" si="31"/>
        <v>High Balance Inactive</v>
      </c>
      <c r="P1775" s="8">
        <f t="shared" si="32"/>
        <v>101209.9957855595</v>
      </c>
      <c r="Q1775" s="8" t="str">
        <f t="shared" si="33"/>
        <v>Low Salary - High Balance</v>
      </c>
      <c r="R1775" s="8" t="str">
        <f t="shared" si="34"/>
        <v>Normal Customer</v>
      </c>
    </row>
    <row r="1776" spans="1:18" ht="12.5" x14ac:dyDescent="0.25">
      <c r="A1776" s="7">
        <v>15802256</v>
      </c>
      <c r="B1776" s="1" t="s">
        <v>270</v>
      </c>
      <c r="C1776" s="7">
        <v>439</v>
      </c>
      <c r="D1776" s="1" t="s">
        <v>19</v>
      </c>
      <c r="E1776" s="1" t="s">
        <v>27</v>
      </c>
      <c r="F1776" s="7">
        <v>28</v>
      </c>
      <c r="G1776" s="7">
        <v>7</v>
      </c>
      <c r="H1776" s="7">
        <v>110976.2</v>
      </c>
      <c r="I1776" s="7">
        <v>2</v>
      </c>
      <c r="J1776" s="7">
        <v>1</v>
      </c>
      <c r="K1776" s="7">
        <v>0</v>
      </c>
      <c r="L1776" s="7">
        <v>138526.96</v>
      </c>
      <c r="M1776" s="7">
        <v>0</v>
      </c>
      <c r="N1776" s="8">
        <f t="shared" si="30"/>
        <v>76724.064938003736</v>
      </c>
      <c r="O1776" s="8" t="str">
        <f t="shared" si="31"/>
        <v>High Balance Inactive</v>
      </c>
      <c r="P1776" s="8">
        <f t="shared" si="32"/>
        <v>101233.69344079372</v>
      </c>
      <c r="Q1776" s="8" t="str">
        <f t="shared" si="33"/>
        <v>High Salary - High Balance</v>
      </c>
      <c r="R1776" s="8" t="str">
        <f t="shared" si="34"/>
        <v>Normal Customer</v>
      </c>
    </row>
    <row r="1777" spans="1:18" ht="12.5" x14ac:dyDescent="0.25">
      <c r="A1777" s="7">
        <v>15725664</v>
      </c>
      <c r="B1777" s="1" t="s">
        <v>109</v>
      </c>
      <c r="C1777" s="7">
        <v>549</v>
      </c>
      <c r="D1777" s="1" t="s">
        <v>19</v>
      </c>
      <c r="E1777" s="1" t="s">
        <v>20</v>
      </c>
      <c r="F1777" s="7">
        <v>38</v>
      </c>
      <c r="G1777" s="7">
        <v>8</v>
      </c>
      <c r="H1777" s="7">
        <v>107283.4</v>
      </c>
      <c r="I1777" s="7">
        <v>1</v>
      </c>
      <c r="J1777" s="7">
        <v>0</v>
      </c>
      <c r="K1777" s="7">
        <v>0</v>
      </c>
      <c r="L1777" s="7">
        <v>157442.75</v>
      </c>
      <c r="M1777" s="7">
        <v>0</v>
      </c>
      <c r="N1777" s="8">
        <f t="shared" si="30"/>
        <v>76713.444120930246</v>
      </c>
      <c r="O1777" s="8" t="str">
        <f t="shared" si="31"/>
        <v>High Balance Inactive</v>
      </c>
      <c r="P1777" s="8">
        <f t="shared" si="32"/>
        <v>101222.12963720947</v>
      </c>
      <c r="Q1777" s="8" t="str">
        <f t="shared" si="33"/>
        <v>High Salary - High Balance</v>
      </c>
      <c r="R1777" s="8" t="str">
        <f t="shared" si="34"/>
        <v>Normal Customer</v>
      </c>
    </row>
    <row r="1778" spans="1:18" ht="12.5" x14ac:dyDescent="0.25">
      <c r="A1778" s="7">
        <v>15674851</v>
      </c>
      <c r="B1778" s="1" t="s">
        <v>93</v>
      </c>
      <c r="C1778" s="7">
        <v>622</v>
      </c>
      <c r="D1778" s="1" t="s">
        <v>19</v>
      </c>
      <c r="E1778" s="1" t="s">
        <v>27</v>
      </c>
      <c r="F1778" s="7">
        <v>38</v>
      </c>
      <c r="G1778" s="7">
        <v>5</v>
      </c>
      <c r="H1778" s="7">
        <v>0</v>
      </c>
      <c r="I1778" s="7">
        <v>2</v>
      </c>
      <c r="J1778" s="7">
        <v>0</v>
      </c>
      <c r="K1778" s="7">
        <v>0</v>
      </c>
      <c r="L1778" s="7">
        <v>105295.77</v>
      </c>
      <c r="M1778" s="7">
        <v>0</v>
      </c>
      <c r="N1778" s="8">
        <f t="shared" si="30"/>
        <v>76703.962124689846</v>
      </c>
      <c r="O1778" s="8" t="str">
        <f t="shared" si="31"/>
        <v>Low Balance Inactive</v>
      </c>
      <c r="P1778" s="8">
        <f t="shared" si="32"/>
        <v>101204.6914795287</v>
      </c>
      <c r="Q1778" s="8" t="str">
        <f t="shared" si="33"/>
        <v>High Salary - Low Balance</v>
      </c>
      <c r="R1778" s="8" t="str">
        <f t="shared" si="34"/>
        <v>Normal Customer</v>
      </c>
    </row>
    <row r="1779" spans="1:18" ht="12.5" x14ac:dyDescent="0.25">
      <c r="A1779" s="7">
        <v>15701946</v>
      </c>
      <c r="B1779" s="1" t="s">
        <v>829</v>
      </c>
      <c r="C1779" s="7">
        <v>715</v>
      </c>
      <c r="D1779" s="1" t="s">
        <v>19</v>
      </c>
      <c r="E1779" s="1" t="s">
        <v>27</v>
      </c>
      <c r="F1779" s="7">
        <v>34</v>
      </c>
      <c r="G1779" s="7">
        <v>4</v>
      </c>
      <c r="H1779" s="7">
        <v>124314.5</v>
      </c>
      <c r="I1779" s="7">
        <v>1</v>
      </c>
      <c r="J1779" s="7">
        <v>0</v>
      </c>
      <c r="K1779" s="7">
        <v>0</v>
      </c>
      <c r="L1779" s="7">
        <v>97782.92</v>
      </c>
      <c r="M1779" s="7">
        <v>0</v>
      </c>
      <c r="N1779" s="8">
        <f t="shared" si="30"/>
        <v>76727.761058020507</v>
      </c>
      <c r="O1779" s="8" t="str">
        <f t="shared" si="31"/>
        <v>High Balance Inactive</v>
      </c>
      <c r="P1779" s="8">
        <f t="shared" si="32"/>
        <v>101203.42214086272</v>
      </c>
      <c r="Q1779" s="8" t="str">
        <f t="shared" si="33"/>
        <v>Low Salary - High Balance</v>
      </c>
      <c r="R1779" s="8" t="str">
        <f t="shared" si="34"/>
        <v>Normal Customer</v>
      </c>
    </row>
    <row r="1780" spans="1:18" ht="12.5" x14ac:dyDescent="0.25">
      <c r="A1780" s="7">
        <v>15748947</v>
      </c>
      <c r="B1780" s="1" t="s">
        <v>1139</v>
      </c>
      <c r="C1780" s="7">
        <v>657</v>
      </c>
      <c r="D1780" s="1" t="s">
        <v>19</v>
      </c>
      <c r="E1780" s="1" t="s">
        <v>20</v>
      </c>
      <c r="F1780" s="7">
        <v>41</v>
      </c>
      <c r="G1780" s="7">
        <v>5</v>
      </c>
      <c r="H1780" s="7">
        <v>95858.37</v>
      </c>
      <c r="I1780" s="7">
        <v>1</v>
      </c>
      <c r="J1780" s="7">
        <v>1</v>
      </c>
      <c r="K1780" s="7">
        <v>1</v>
      </c>
      <c r="L1780" s="7">
        <v>68255.88</v>
      </c>
      <c r="M1780" s="7">
        <v>0</v>
      </c>
      <c r="N1780" s="8">
        <f t="shared" si="30"/>
        <v>76712.99174115459</v>
      </c>
      <c r="O1780" s="8" t="str">
        <f t="shared" si="31"/>
        <v>High Balance Active</v>
      </c>
      <c r="P1780" s="8">
        <f t="shared" si="32"/>
        <v>101204.48374922425</v>
      </c>
      <c r="Q1780" s="8" t="str">
        <f t="shared" si="33"/>
        <v>Low Salary - High Balance</v>
      </c>
      <c r="R1780" s="8" t="str">
        <f t="shared" si="34"/>
        <v>Normal Customer</v>
      </c>
    </row>
    <row r="1781" spans="1:18" ht="12.5" x14ac:dyDescent="0.25">
      <c r="A1781" s="7">
        <v>15673342</v>
      </c>
      <c r="B1781" s="1" t="s">
        <v>291</v>
      </c>
      <c r="C1781" s="7">
        <v>703</v>
      </c>
      <c r="D1781" s="1" t="s">
        <v>19</v>
      </c>
      <c r="E1781" s="1" t="s">
        <v>27</v>
      </c>
      <c r="F1781" s="7">
        <v>36</v>
      </c>
      <c r="G1781" s="7">
        <v>2</v>
      </c>
      <c r="H1781" s="7">
        <v>0</v>
      </c>
      <c r="I1781" s="7">
        <v>2</v>
      </c>
      <c r="J1781" s="7">
        <v>1</v>
      </c>
      <c r="K1781" s="7">
        <v>0</v>
      </c>
      <c r="L1781" s="7">
        <v>108790.95</v>
      </c>
      <c r="M1781" s="7">
        <v>0</v>
      </c>
      <c r="N1781" s="8">
        <f t="shared" si="30"/>
        <v>76707.047817448023</v>
      </c>
      <c r="O1781" s="8" t="str">
        <f t="shared" si="31"/>
        <v>Low Balance Inactive</v>
      </c>
      <c r="P1781" s="8">
        <f t="shared" si="32"/>
        <v>101214.71305805667</v>
      </c>
      <c r="Q1781" s="8" t="str">
        <f t="shared" si="33"/>
        <v>High Salary - Low Balance</v>
      </c>
      <c r="R1781" s="8" t="str">
        <f t="shared" si="34"/>
        <v>Normal Customer</v>
      </c>
    </row>
    <row r="1782" spans="1:18" ht="12.5" x14ac:dyDescent="0.25">
      <c r="A1782" s="7">
        <v>15601008</v>
      </c>
      <c r="B1782" s="1" t="s">
        <v>240</v>
      </c>
      <c r="C1782" s="7">
        <v>802</v>
      </c>
      <c r="D1782" s="1" t="s">
        <v>19</v>
      </c>
      <c r="E1782" s="1" t="s">
        <v>27</v>
      </c>
      <c r="F1782" s="7">
        <v>33</v>
      </c>
      <c r="G1782" s="7">
        <v>8</v>
      </c>
      <c r="H1782" s="7">
        <v>0</v>
      </c>
      <c r="I1782" s="7">
        <v>2</v>
      </c>
      <c r="J1782" s="7">
        <v>1</v>
      </c>
      <c r="K1782" s="7">
        <v>0</v>
      </c>
      <c r="L1782" s="7">
        <v>143706.18</v>
      </c>
      <c r="M1782" s="7">
        <v>0</v>
      </c>
      <c r="N1782" s="8">
        <f t="shared" si="30"/>
        <v>76730.869881987601</v>
      </c>
      <c r="O1782" s="8" t="str">
        <f t="shared" si="31"/>
        <v>Low Balance Inactive</v>
      </c>
      <c r="P1782" s="8">
        <f t="shared" si="32"/>
        <v>101212.36018944114</v>
      </c>
      <c r="Q1782" s="8" t="str">
        <f t="shared" si="33"/>
        <v>High Salary - Low Balance</v>
      </c>
      <c r="R1782" s="8" t="str">
        <f t="shared" si="34"/>
        <v>Normal Customer</v>
      </c>
    </row>
    <row r="1783" spans="1:18" ht="12.5" x14ac:dyDescent="0.25">
      <c r="A1783" s="7">
        <v>15771636</v>
      </c>
      <c r="B1783" s="1" t="s">
        <v>210</v>
      </c>
      <c r="C1783" s="7">
        <v>793</v>
      </c>
      <c r="D1783" s="1" t="s">
        <v>22</v>
      </c>
      <c r="E1783" s="1" t="s">
        <v>20</v>
      </c>
      <c r="F1783" s="7">
        <v>36</v>
      </c>
      <c r="G1783" s="7">
        <v>0</v>
      </c>
      <c r="H1783" s="7">
        <v>0</v>
      </c>
      <c r="I1783" s="7">
        <v>1</v>
      </c>
      <c r="J1783" s="7">
        <v>0</v>
      </c>
      <c r="K1783" s="7">
        <v>0</v>
      </c>
      <c r="L1783" s="7">
        <v>148993.47</v>
      </c>
      <c r="M1783" s="7">
        <v>0</v>
      </c>
      <c r="N1783" s="8">
        <f t="shared" si="30"/>
        <v>76754.706747437114</v>
      </c>
      <c r="O1783" s="8" t="str">
        <f t="shared" si="31"/>
        <v>Low Balance Inactive</v>
      </c>
      <c r="P1783" s="8">
        <f t="shared" si="32"/>
        <v>101199.15925132045</v>
      </c>
      <c r="Q1783" s="8" t="str">
        <f t="shared" si="33"/>
        <v>High Salary - Low Balance</v>
      </c>
      <c r="R1783" s="8" t="str">
        <f t="shared" si="34"/>
        <v>Normal Customer</v>
      </c>
    </row>
    <row r="1784" spans="1:18" ht="12.5" x14ac:dyDescent="0.25">
      <c r="A1784" s="7">
        <v>15642002</v>
      </c>
      <c r="B1784" s="1" t="s">
        <v>939</v>
      </c>
      <c r="C1784" s="7">
        <v>554</v>
      </c>
      <c r="D1784" s="1" t="s">
        <v>19</v>
      </c>
      <c r="E1784" s="1" t="s">
        <v>20</v>
      </c>
      <c r="F1784" s="7">
        <v>35</v>
      </c>
      <c r="G1784" s="7">
        <v>6</v>
      </c>
      <c r="H1784" s="7">
        <v>117707.2</v>
      </c>
      <c r="I1784" s="7">
        <v>2</v>
      </c>
      <c r="J1784" s="7">
        <v>0</v>
      </c>
      <c r="K1784" s="7">
        <v>0</v>
      </c>
      <c r="L1784" s="7">
        <v>95277.15</v>
      </c>
      <c r="M1784" s="7">
        <v>1</v>
      </c>
      <c r="N1784" s="8">
        <f t="shared" si="30"/>
        <v>76778.558427594806</v>
      </c>
      <c r="O1784" s="8" t="str">
        <f t="shared" si="31"/>
        <v>High Balance Inactive</v>
      </c>
      <c r="P1784" s="8">
        <f t="shared" si="32"/>
        <v>101184.30707271612</v>
      </c>
      <c r="Q1784" s="8" t="str">
        <f t="shared" si="33"/>
        <v>Low Salary - High Balance</v>
      </c>
      <c r="R1784" s="8" t="str">
        <f t="shared" si="34"/>
        <v>At - Risk Premium Customer</v>
      </c>
    </row>
    <row r="1785" spans="1:18" ht="12.5" x14ac:dyDescent="0.25">
      <c r="A1785" s="7">
        <v>15693381</v>
      </c>
      <c r="B1785" s="1" t="s">
        <v>1140</v>
      </c>
      <c r="C1785" s="7">
        <v>533</v>
      </c>
      <c r="D1785" s="1" t="s">
        <v>22</v>
      </c>
      <c r="E1785" s="1" t="s">
        <v>27</v>
      </c>
      <c r="F1785" s="7">
        <v>38</v>
      </c>
      <c r="G1785" s="7">
        <v>1</v>
      </c>
      <c r="H1785" s="7">
        <v>135289.29999999999</v>
      </c>
      <c r="I1785" s="7">
        <v>2</v>
      </c>
      <c r="J1785" s="7">
        <v>0</v>
      </c>
      <c r="K1785" s="7">
        <v>1</v>
      </c>
      <c r="L1785" s="7">
        <v>152956.32999999999</v>
      </c>
      <c r="M1785" s="7">
        <v>0</v>
      </c>
      <c r="N1785" s="8">
        <f t="shared" si="30"/>
        <v>76765.83581597764</v>
      </c>
      <c r="O1785" s="8" t="str">
        <f t="shared" si="31"/>
        <v>High Balance Active</v>
      </c>
      <c r="P1785" s="8">
        <f t="shared" si="32"/>
        <v>101186.14330432094</v>
      </c>
      <c r="Q1785" s="8" t="str">
        <f t="shared" si="33"/>
        <v>High Salary - High Balance</v>
      </c>
      <c r="R1785" s="8" t="str">
        <f t="shared" si="34"/>
        <v>Normal Customer</v>
      </c>
    </row>
    <row r="1786" spans="1:18" ht="12.5" x14ac:dyDescent="0.25">
      <c r="A1786" s="7">
        <v>15607691</v>
      </c>
      <c r="B1786" s="1" t="s">
        <v>808</v>
      </c>
      <c r="C1786" s="7">
        <v>658</v>
      </c>
      <c r="D1786" s="1" t="s">
        <v>19</v>
      </c>
      <c r="E1786" s="1" t="s">
        <v>27</v>
      </c>
      <c r="F1786" s="7">
        <v>36</v>
      </c>
      <c r="G1786" s="7">
        <v>8</v>
      </c>
      <c r="H1786" s="7">
        <v>174060.5</v>
      </c>
      <c r="I1786" s="7">
        <v>1</v>
      </c>
      <c r="J1786" s="7">
        <v>1</v>
      </c>
      <c r="K1786" s="7">
        <v>1</v>
      </c>
      <c r="L1786" s="7">
        <v>94925.62</v>
      </c>
      <c r="M1786" s="7">
        <v>0</v>
      </c>
      <c r="N1786" s="8">
        <f t="shared" si="30"/>
        <v>76747.638221393063</v>
      </c>
      <c r="O1786" s="8" t="str">
        <f t="shared" si="31"/>
        <v>High Balance Active</v>
      </c>
      <c r="P1786" s="8">
        <f t="shared" si="32"/>
        <v>101170.04560945289</v>
      </c>
      <c r="Q1786" s="8" t="str">
        <f t="shared" si="33"/>
        <v>Low Salary - High Balance</v>
      </c>
      <c r="R1786" s="8" t="str">
        <f t="shared" si="34"/>
        <v>Normal Customer</v>
      </c>
    </row>
    <row r="1787" spans="1:18" ht="12.5" x14ac:dyDescent="0.25">
      <c r="A1787" s="7">
        <v>15589380</v>
      </c>
      <c r="B1787" s="1" t="s">
        <v>661</v>
      </c>
      <c r="C1787" s="7">
        <v>713</v>
      </c>
      <c r="D1787" s="1" t="s">
        <v>30</v>
      </c>
      <c r="E1787" s="1" t="s">
        <v>27</v>
      </c>
      <c r="F1787" s="7">
        <v>40</v>
      </c>
      <c r="G1787" s="7">
        <v>3</v>
      </c>
      <c r="H1787" s="7">
        <v>114446.8</v>
      </c>
      <c r="I1787" s="7">
        <v>2</v>
      </c>
      <c r="J1787" s="7">
        <v>1</v>
      </c>
      <c r="K1787" s="7">
        <v>1</v>
      </c>
      <c r="L1787" s="7">
        <v>87308.18</v>
      </c>
      <c r="M1787" s="7">
        <v>0</v>
      </c>
      <c r="N1787" s="8">
        <f t="shared" ref="N1787:N2041" si="35">AVERAGE(H1787:H6786)</f>
        <v>76717.36983514778</v>
      </c>
      <c r="O1787" s="8" t="str">
        <f t="shared" ref="O1787:O2041" si="36">IF(AND(H1787&gt;=N1786,K1787=1),"High Balance Active",IF(AND(H1787&gt;=N1786,K1787=0),"High Balance Inactive",IF(AND(H1787&lt;N1786,K1787=1),"Low Balance Active","Low Balance Inactive")))</f>
        <v>High Balance Active</v>
      </c>
      <c r="P1787" s="8">
        <f t="shared" ref="P1787:P2041" si="37">AVERAGE(L1787:L6786)</f>
        <v>101171.98788802503</v>
      </c>
      <c r="Q1787" s="8" t="str">
        <f t="shared" ref="Q1787:Q2041" si="38">IF(AND(L1787&gt;=P1786,H1787&lt;N1786),"High Salary - Low Balance",IF(AND(L1787&gt;=P1786,H1787&gt;=N1786),"High Salary - High Balance",IF(AND(L1787&lt;P1786,H1787&gt;=N1786),"Low Salary - High Balance","Low Salary - Low Balance")))</f>
        <v>Low Salary - High Balance</v>
      </c>
      <c r="R1787" s="8" t="str">
        <f t="shared" ref="R1787:R2041" si="39">IF(AND(H1787&gt;=N1786,K1787=0,M1787=1),"At - Risk Premium Customer","Normal Customer")</f>
        <v>Normal Customer</v>
      </c>
    </row>
    <row r="1788" spans="1:18" ht="12.5" x14ac:dyDescent="0.25">
      <c r="A1788" s="7">
        <v>15603846</v>
      </c>
      <c r="B1788" s="1" t="s">
        <v>1120</v>
      </c>
      <c r="C1788" s="7">
        <v>711</v>
      </c>
      <c r="D1788" s="1" t="s">
        <v>22</v>
      </c>
      <c r="E1788" s="1" t="s">
        <v>27</v>
      </c>
      <c r="F1788" s="7">
        <v>37</v>
      </c>
      <c r="G1788" s="7">
        <v>2</v>
      </c>
      <c r="H1788" s="7">
        <v>0</v>
      </c>
      <c r="I1788" s="7">
        <v>2</v>
      </c>
      <c r="J1788" s="7">
        <v>1</v>
      </c>
      <c r="K1788" s="7">
        <v>0</v>
      </c>
      <c r="L1788" s="7">
        <v>83978.86</v>
      </c>
      <c r="M1788" s="7">
        <v>1</v>
      </c>
      <c r="N1788" s="8">
        <f t="shared" si="35"/>
        <v>76705.630746733077</v>
      </c>
      <c r="O1788" s="8" t="str">
        <f t="shared" si="36"/>
        <v>Low Balance Inactive</v>
      </c>
      <c r="P1788" s="8">
        <f t="shared" si="37"/>
        <v>101176.30145612959</v>
      </c>
      <c r="Q1788" s="8" t="str">
        <f t="shared" si="38"/>
        <v>Low Salary - Low Balance</v>
      </c>
      <c r="R1788" s="8" t="str">
        <f t="shared" si="39"/>
        <v>Normal Customer</v>
      </c>
    </row>
    <row r="1789" spans="1:18" ht="12.5" x14ac:dyDescent="0.25">
      <c r="A1789" s="7">
        <v>15753549</v>
      </c>
      <c r="B1789" s="1" t="s">
        <v>287</v>
      </c>
      <c r="C1789" s="7">
        <v>669</v>
      </c>
      <c r="D1789" s="1" t="s">
        <v>19</v>
      </c>
      <c r="E1789" s="1" t="s">
        <v>27</v>
      </c>
      <c r="F1789" s="7">
        <v>25</v>
      </c>
      <c r="G1789" s="7">
        <v>1</v>
      </c>
      <c r="H1789" s="7">
        <v>157848.5</v>
      </c>
      <c r="I1789" s="7">
        <v>1</v>
      </c>
      <c r="J1789" s="7">
        <v>0</v>
      </c>
      <c r="K1789" s="7">
        <v>0</v>
      </c>
      <c r="L1789" s="7">
        <v>37543.93</v>
      </c>
      <c r="M1789" s="7">
        <v>1</v>
      </c>
      <c r="N1789" s="8">
        <f t="shared" si="35"/>
        <v>76729.504270152538</v>
      </c>
      <c r="O1789" s="8" t="str">
        <f t="shared" si="36"/>
        <v>High Balance Inactive</v>
      </c>
      <c r="P1789" s="8">
        <f t="shared" si="37"/>
        <v>101181.6539122317</v>
      </c>
      <c r="Q1789" s="8" t="str">
        <f t="shared" si="38"/>
        <v>Low Salary - High Balance</v>
      </c>
      <c r="R1789" s="8" t="str">
        <f t="shared" si="39"/>
        <v>At - Risk Premium Customer</v>
      </c>
    </row>
    <row r="1790" spans="1:18" ht="12.5" x14ac:dyDescent="0.25">
      <c r="A1790" s="7">
        <v>15725355</v>
      </c>
      <c r="B1790" s="1" t="s">
        <v>1141</v>
      </c>
      <c r="C1790" s="7">
        <v>439</v>
      </c>
      <c r="D1790" s="1" t="s">
        <v>19</v>
      </c>
      <c r="E1790" s="1" t="s">
        <v>20</v>
      </c>
      <c r="F1790" s="7">
        <v>43</v>
      </c>
      <c r="G1790" s="7">
        <v>8</v>
      </c>
      <c r="H1790" s="7">
        <v>0</v>
      </c>
      <c r="I1790" s="7">
        <v>1</v>
      </c>
      <c r="J1790" s="7">
        <v>0</v>
      </c>
      <c r="K1790" s="7">
        <v>1</v>
      </c>
      <c r="L1790" s="7">
        <v>104889.3</v>
      </c>
      <c r="M1790" s="7">
        <v>0</v>
      </c>
      <c r="N1790" s="8">
        <f t="shared" si="35"/>
        <v>76704.249290161926</v>
      </c>
      <c r="O1790" s="8" t="str">
        <f t="shared" si="36"/>
        <v>Low Balance Active</v>
      </c>
      <c r="P1790" s="8">
        <f t="shared" si="37"/>
        <v>101201.46640410974</v>
      </c>
      <c r="Q1790" s="8" t="str">
        <f t="shared" si="38"/>
        <v>High Salary - Low Balance</v>
      </c>
      <c r="R1790" s="8" t="str">
        <f t="shared" si="39"/>
        <v>Normal Customer</v>
      </c>
    </row>
    <row r="1791" spans="1:18" ht="12.5" x14ac:dyDescent="0.25">
      <c r="A1791" s="7">
        <v>15773017</v>
      </c>
      <c r="B1791" s="1" t="s">
        <v>1076</v>
      </c>
      <c r="C1791" s="7">
        <v>763</v>
      </c>
      <c r="D1791" s="1" t="s">
        <v>22</v>
      </c>
      <c r="E1791" s="1" t="s">
        <v>20</v>
      </c>
      <c r="F1791" s="7">
        <v>37</v>
      </c>
      <c r="G1791" s="7">
        <v>6</v>
      </c>
      <c r="H1791" s="7">
        <v>0</v>
      </c>
      <c r="I1791" s="7">
        <v>2</v>
      </c>
      <c r="J1791" s="7">
        <v>1</v>
      </c>
      <c r="K1791" s="7">
        <v>1</v>
      </c>
      <c r="L1791" s="7">
        <v>149705.25</v>
      </c>
      <c r="M1791" s="7">
        <v>0</v>
      </c>
      <c r="N1791" s="8">
        <f t="shared" si="35"/>
        <v>76728.137253192181</v>
      </c>
      <c r="O1791" s="8" t="str">
        <f t="shared" si="36"/>
        <v>Low Balance Active</v>
      </c>
      <c r="P1791" s="8">
        <f t="shared" si="37"/>
        <v>101200.31790407989</v>
      </c>
      <c r="Q1791" s="8" t="str">
        <f t="shared" si="38"/>
        <v>High Salary - Low Balance</v>
      </c>
      <c r="R1791" s="8" t="str">
        <f t="shared" si="39"/>
        <v>Normal Customer</v>
      </c>
    </row>
    <row r="1792" spans="1:18" ht="12.5" x14ac:dyDescent="0.25">
      <c r="A1792" s="7">
        <v>15625641</v>
      </c>
      <c r="B1792" s="1" t="s">
        <v>460</v>
      </c>
      <c r="C1792" s="7">
        <v>697</v>
      </c>
      <c r="D1792" s="1" t="s">
        <v>30</v>
      </c>
      <c r="E1792" s="1" t="s">
        <v>20</v>
      </c>
      <c r="F1792" s="7">
        <v>74</v>
      </c>
      <c r="G1792" s="7">
        <v>3</v>
      </c>
      <c r="H1792" s="7">
        <v>108071.4</v>
      </c>
      <c r="I1792" s="7">
        <v>2</v>
      </c>
      <c r="J1792" s="7">
        <v>1</v>
      </c>
      <c r="K1792" s="7">
        <v>1</v>
      </c>
      <c r="L1792" s="7">
        <v>16445.79</v>
      </c>
      <c r="M1792" s="7">
        <v>0</v>
      </c>
      <c r="N1792" s="8">
        <f t="shared" si="35"/>
        <v>76752.0400996885</v>
      </c>
      <c r="O1792" s="8" t="str">
        <f t="shared" si="36"/>
        <v>High Balance Active</v>
      </c>
      <c r="P1792" s="8">
        <f t="shared" si="37"/>
        <v>101185.20733333348</v>
      </c>
      <c r="Q1792" s="8" t="str">
        <f t="shared" si="38"/>
        <v>Low Salary - High Balance</v>
      </c>
      <c r="R1792" s="8" t="str">
        <f t="shared" si="39"/>
        <v>Normal Customer</v>
      </c>
    </row>
    <row r="1793" spans="1:18" ht="12.5" x14ac:dyDescent="0.25">
      <c r="A1793" s="7">
        <v>15776467</v>
      </c>
      <c r="B1793" s="1" t="s">
        <v>394</v>
      </c>
      <c r="C1793" s="7">
        <v>702</v>
      </c>
      <c r="D1793" s="1" t="s">
        <v>22</v>
      </c>
      <c r="E1793" s="1" t="s">
        <v>20</v>
      </c>
      <c r="F1793" s="7">
        <v>35</v>
      </c>
      <c r="G1793" s="7">
        <v>8</v>
      </c>
      <c r="H1793" s="7">
        <v>14262.8</v>
      </c>
      <c r="I1793" s="7">
        <v>2</v>
      </c>
      <c r="J1793" s="7">
        <v>1</v>
      </c>
      <c r="K1793" s="7">
        <v>0</v>
      </c>
      <c r="L1793" s="7">
        <v>54689.16</v>
      </c>
      <c r="M1793" s="7">
        <v>0</v>
      </c>
      <c r="N1793" s="8">
        <f t="shared" si="35"/>
        <v>76742.28024929887</v>
      </c>
      <c r="O1793" s="8" t="str">
        <f t="shared" si="36"/>
        <v>Low Balance Inactive</v>
      </c>
      <c r="P1793" s="8">
        <f t="shared" si="37"/>
        <v>101211.61413212854</v>
      </c>
      <c r="Q1793" s="8" t="str">
        <f t="shared" si="38"/>
        <v>Low Salary - Low Balance</v>
      </c>
      <c r="R1793" s="8" t="str">
        <f t="shared" si="39"/>
        <v>Normal Customer</v>
      </c>
    </row>
    <row r="1794" spans="1:18" ht="12.5" x14ac:dyDescent="0.25">
      <c r="A1794" s="7">
        <v>15746451</v>
      </c>
      <c r="B1794" s="1" t="s">
        <v>451</v>
      </c>
      <c r="C1794" s="7">
        <v>686</v>
      </c>
      <c r="D1794" s="1" t="s">
        <v>22</v>
      </c>
      <c r="E1794" s="1" t="s">
        <v>27</v>
      </c>
      <c r="F1794" s="7">
        <v>41</v>
      </c>
      <c r="G1794" s="7">
        <v>7</v>
      </c>
      <c r="H1794" s="7">
        <v>102749.7</v>
      </c>
      <c r="I1794" s="7">
        <v>1</v>
      </c>
      <c r="J1794" s="7">
        <v>0</v>
      </c>
      <c r="K1794" s="7">
        <v>1</v>
      </c>
      <c r="L1794" s="7">
        <v>194913.86</v>
      </c>
      <c r="M1794" s="7">
        <v>0</v>
      </c>
      <c r="N1794" s="8">
        <f t="shared" si="35"/>
        <v>76761.756396508747</v>
      </c>
      <c r="O1794" s="8" t="str">
        <f t="shared" si="36"/>
        <v>High Balance Active</v>
      </c>
      <c r="P1794" s="8">
        <f t="shared" si="37"/>
        <v>101226.11614401512</v>
      </c>
      <c r="Q1794" s="8" t="str">
        <f t="shared" si="38"/>
        <v>High Salary - High Balance</v>
      </c>
      <c r="R1794" s="8" t="str">
        <f t="shared" si="39"/>
        <v>Normal Customer</v>
      </c>
    </row>
    <row r="1795" spans="1:18" ht="12.5" x14ac:dyDescent="0.25">
      <c r="A1795" s="7">
        <v>15777922</v>
      </c>
      <c r="B1795" s="1" t="s">
        <v>1142</v>
      </c>
      <c r="C1795" s="7">
        <v>629</v>
      </c>
      <c r="D1795" s="1" t="s">
        <v>22</v>
      </c>
      <c r="E1795" s="1" t="s">
        <v>27</v>
      </c>
      <c r="F1795" s="7">
        <v>36</v>
      </c>
      <c r="G1795" s="7">
        <v>1</v>
      </c>
      <c r="H1795" s="7">
        <v>161757.9</v>
      </c>
      <c r="I1795" s="7">
        <v>2</v>
      </c>
      <c r="J1795" s="7">
        <v>1</v>
      </c>
      <c r="K1795" s="7">
        <v>1</v>
      </c>
      <c r="L1795" s="7">
        <v>146371.72</v>
      </c>
      <c r="M1795" s="7">
        <v>0</v>
      </c>
      <c r="N1795" s="8">
        <f t="shared" si="35"/>
        <v>76753.652890551937</v>
      </c>
      <c r="O1795" s="8" t="str">
        <f t="shared" si="36"/>
        <v>High Balance Active</v>
      </c>
      <c r="P1795" s="8">
        <f t="shared" si="37"/>
        <v>101196.90262862504</v>
      </c>
      <c r="Q1795" s="8" t="str">
        <f t="shared" si="38"/>
        <v>High Salary - High Balance</v>
      </c>
      <c r="R1795" s="8" t="str">
        <f t="shared" si="39"/>
        <v>Normal Customer</v>
      </c>
    </row>
    <row r="1796" spans="1:18" ht="12.5" x14ac:dyDescent="0.25">
      <c r="A1796" s="7">
        <v>15606841</v>
      </c>
      <c r="B1796" s="1" t="s">
        <v>1143</v>
      </c>
      <c r="C1796" s="7">
        <v>823</v>
      </c>
      <c r="D1796" s="1" t="s">
        <v>19</v>
      </c>
      <c r="E1796" s="1" t="s">
        <v>27</v>
      </c>
      <c r="F1796" s="7">
        <v>38</v>
      </c>
      <c r="G1796" s="7">
        <v>1</v>
      </c>
      <c r="H1796" s="7">
        <v>0</v>
      </c>
      <c r="I1796" s="7">
        <v>2</v>
      </c>
      <c r="J1796" s="7">
        <v>1</v>
      </c>
      <c r="K1796" s="7">
        <v>0</v>
      </c>
      <c r="L1796" s="7">
        <v>156603.70000000001</v>
      </c>
      <c r="M1796" s="7">
        <v>0</v>
      </c>
      <c r="N1796" s="8">
        <f t="shared" si="35"/>
        <v>76727.138777292595</v>
      </c>
      <c r="O1796" s="8" t="str">
        <f t="shared" si="36"/>
        <v>Low Balance Inactive</v>
      </c>
      <c r="P1796" s="8">
        <f t="shared" si="37"/>
        <v>101182.81191827837</v>
      </c>
      <c r="Q1796" s="8" t="str">
        <f t="shared" si="38"/>
        <v>High Salary - Low Balance</v>
      </c>
      <c r="R1796" s="8" t="str">
        <f t="shared" si="39"/>
        <v>Normal Customer</v>
      </c>
    </row>
    <row r="1797" spans="1:18" ht="12.5" x14ac:dyDescent="0.25">
      <c r="A1797" s="7">
        <v>15757648</v>
      </c>
      <c r="B1797" s="1" t="s">
        <v>210</v>
      </c>
      <c r="C1797" s="7">
        <v>683</v>
      </c>
      <c r="D1797" s="1" t="s">
        <v>30</v>
      </c>
      <c r="E1797" s="1" t="s">
        <v>20</v>
      </c>
      <c r="F1797" s="7">
        <v>35</v>
      </c>
      <c r="G1797" s="7">
        <v>5</v>
      </c>
      <c r="H1797" s="7">
        <v>95698.79</v>
      </c>
      <c r="I1797" s="7">
        <v>1</v>
      </c>
      <c r="J1797" s="7">
        <v>0</v>
      </c>
      <c r="K1797" s="7">
        <v>1</v>
      </c>
      <c r="L1797" s="7">
        <v>182566.76</v>
      </c>
      <c r="M1797" s="7">
        <v>0</v>
      </c>
      <c r="N1797" s="8">
        <f t="shared" si="35"/>
        <v>76751.078602184105</v>
      </c>
      <c r="O1797" s="8" t="str">
        <f t="shared" si="36"/>
        <v>High Balance Active</v>
      </c>
      <c r="P1797" s="8">
        <f t="shared" si="37"/>
        <v>101165.51990951653</v>
      </c>
      <c r="Q1797" s="8" t="str">
        <f t="shared" si="38"/>
        <v>High Salary - High Balance</v>
      </c>
      <c r="R1797" s="8" t="str">
        <f t="shared" si="39"/>
        <v>Normal Customer</v>
      </c>
    </row>
    <row r="1798" spans="1:18" ht="12.5" x14ac:dyDescent="0.25">
      <c r="A1798" s="7">
        <v>15677173</v>
      </c>
      <c r="B1798" s="1" t="s">
        <v>1144</v>
      </c>
      <c r="C1798" s="7">
        <v>555</v>
      </c>
      <c r="D1798" s="1" t="s">
        <v>19</v>
      </c>
      <c r="E1798" s="1" t="s">
        <v>27</v>
      </c>
      <c r="F1798" s="7">
        <v>37</v>
      </c>
      <c r="G1798" s="7">
        <v>9</v>
      </c>
      <c r="H1798" s="7">
        <v>124969.1</v>
      </c>
      <c r="I1798" s="7">
        <v>1</v>
      </c>
      <c r="J1798" s="7">
        <v>1</v>
      </c>
      <c r="K1798" s="7">
        <v>0</v>
      </c>
      <c r="L1798" s="7">
        <v>60194.05</v>
      </c>
      <c r="M1798" s="7">
        <v>0</v>
      </c>
      <c r="N1798" s="8">
        <f t="shared" si="35"/>
        <v>76745.164834581796</v>
      </c>
      <c r="O1798" s="8" t="str">
        <f t="shared" si="36"/>
        <v>High Balance Inactive</v>
      </c>
      <c r="P1798" s="8">
        <f t="shared" si="37"/>
        <v>101140.11377965059</v>
      </c>
      <c r="Q1798" s="8" t="str">
        <f t="shared" si="38"/>
        <v>Low Salary - High Balance</v>
      </c>
      <c r="R1798" s="8" t="str">
        <f t="shared" si="39"/>
        <v>Normal Customer</v>
      </c>
    </row>
    <row r="1799" spans="1:18" ht="12.5" x14ac:dyDescent="0.25">
      <c r="A1799" s="7">
        <v>15764170</v>
      </c>
      <c r="B1799" s="1" t="s">
        <v>193</v>
      </c>
      <c r="C1799" s="7">
        <v>647</v>
      </c>
      <c r="D1799" s="1" t="s">
        <v>30</v>
      </c>
      <c r="E1799" s="1" t="s">
        <v>27</v>
      </c>
      <c r="F1799" s="7">
        <v>44</v>
      </c>
      <c r="G1799" s="7">
        <v>4</v>
      </c>
      <c r="H1799" s="7">
        <v>93960.35</v>
      </c>
      <c r="I1799" s="7">
        <v>1</v>
      </c>
      <c r="J1799" s="7">
        <v>1</v>
      </c>
      <c r="K1799" s="7">
        <v>0</v>
      </c>
      <c r="L1799" s="7">
        <v>36579.53</v>
      </c>
      <c r="M1799" s="7">
        <v>1</v>
      </c>
      <c r="N1799" s="8">
        <f t="shared" si="35"/>
        <v>76730.108969715904</v>
      </c>
      <c r="O1799" s="8" t="str">
        <f t="shared" si="36"/>
        <v>High Balance Inactive</v>
      </c>
      <c r="P1799" s="8">
        <f t="shared" si="37"/>
        <v>101152.89743990025</v>
      </c>
      <c r="Q1799" s="8" t="str">
        <f t="shared" si="38"/>
        <v>Low Salary - High Balance</v>
      </c>
      <c r="R1799" s="8" t="str">
        <f t="shared" si="39"/>
        <v>At - Risk Premium Customer</v>
      </c>
    </row>
    <row r="1800" spans="1:18" ht="12.5" x14ac:dyDescent="0.25">
      <c r="A1800" s="7">
        <v>15610446</v>
      </c>
      <c r="B1800" s="1" t="s">
        <v>1145</v>
      </c>
      <c r="C1800" s="7">
        <v>714</v>
      </c>
      <c r="D1800" s="1" t="s">
        <v>19</v>
      </c>
      <c r="E1800" s="1" t="s">
        <v>20</v>
      </c>
      <c r="F1800" s="7">
        <v>51</v>
      </c>
      <c r="G1800" s="7">
        <v>4</v>
      </c>
      <c r="H1800" s="7">
        <v>88308.87</v>
      </c>
      <c r="I1800" s="7">
        <v>3</v>
      </c>
      <c r="J1800" s="7">
        <v>0</v>
      </c>
      <c r="K1800" s="7">
        <v>0</v>
      </c>
      <c r="L1800" s="7">
        <v>5862.53</v>
      </c>
      <c r="M1800" s="7">
        <v>1</v>
      </c>
      <c r="N1800" s="8">
        <f t="shared" si="35"/>
        <v>76724.72788257341</v>
      </c>
      <c r="O1800" s="8" t="str">
        <f t="shared" si="36"/>
        <v>High Balance Inactive</v>
      </c>
      <c r="P1800" s="8">
        <f t="shared" si="37"/>
        <v>101173.06401311693</v>
      </c>
      <c r="Q1800" s="8" t="str">
        <f t="shared" si="38"/>
        <v>Low Salary - High Balance</v>
      </c>
      <c r="R1800" s="8" t="str">
        <f t="shared" si="39"/>
        <v>At - Risk Premium Customer</v>
      </c>
    </row>
    <row r="1801" spans="1:18" ht="12.5" x14ac:dyDescent="0.25">
      <c r="A1801" s="7">
        <v>15612776</v>
      </c>
      <c r="B1801" s="1" t="s">
        <v>506</v>
      </c>
      <c r="C1801" s="7">
        <v>850</v>
      </c>
      <c r="D1801" s="1" t="s">
        <v>22</v>
      </c>
      <c r="E1801" s="1" t="s">
        <v>20</v>
      </c>
      <c r="F1801" s="7">
        <v>39</v>
      </c>
      <c r="G1801" s="7">
        <v>10</v>
      </c>
      <c r="H1801" s="7">
        <v>0</v>
      </c>
      <c r="I1801" s="7">
        <v>2</v>
      </c>
      <c r="J1801" s="7">
        <v>1</v>
      </c>
      <c r="K1801" s="7">
        <v>1</v>
      </c>
      <c r="L1801" s="7">
        <v>143030.09</v>
      </c>
      <c r="M1801" s="7">
        <v>0</v>
      </c>
      <c r="N1801" s="8">
        <f t="shared" si="35"/>
        <v>76721.108969072186</v>
      </c>
      <c r="O1801" s="8" t="str">
        <f t="shared" si="36"/>
        <v>Low Balance Active</v>
      </c>
      <c r="P1801" s="8">
        <f t="shared" si="37"/>
        <v>101202.83925023445</v>
      </c>
      <c r="Q1801" s="8" t="str">
        <f t="shared" si="38"/>
        <v>High Salary - Low Balance</v>
      </c>
      <c r="R1801" s="8" t="str">
        <f t="shared" si="39"/>
        <v>Normal Customer</v>
      </c>
    </row>
    <row r="1802" spans="1:18" ht="12.5" x14ac:dyDescent="0.25">
      <c r="A1802" s="7">
        <v>15794122</v>
      </c>
      <c r="B1802" s="1" t="s">
        <v>646</v>
      </c>
      <c r="C1802" s="7">
        <v>713</v>
      </c>
      <c r="D1802" s="1" t="s">
        <v>19</v>
      </c>
      <c r="E1802" s="1" t="s">
        <v>20</v>
      </c>
      <c r="F1802" s="7">
        <v>59</v>
      </c>
      <c r="G1802" s="7">
        <v>3</v>
      </c>
      <c r="H1802" s="7">
        <v>0</v>
      </c>
      <c r="I1802" s="7">
        <v>2</v>
      </c>
      <c r="J1802" s="7">
        <v>1</v>
      </c>
      <c r="K1802" s="7">
        <v>1</v>
      </c>
      <c r="L1802" s="7">
        <v>62700.08</v>
      </c>
      <c r="M1802" s="7">
        <v>0</v>
      </c>
      <c r="N1802" s="8">
        <f t="shared" si="35"/>
        <v>76745.084315625019</v>
      </c>
      <c r="O1802" s="8" t="str">
        <f t="shared" si="36"/>
        <v>Low Balance Active</v>
      </c>
      <c r="P1802" s="8">
        <f t="shared" si="37"/>
        <v>101189.76823437514</v>
      </c>
      <c r="Q1802" s="8" t="str">
        <f t="shared" si="38"/>
        <v>Low Salary - Low Balance</v>
      </c>
      <c r="R1802" s="8" t="str">
        <f t="shared" si="39"/>
        <v>Normal Customer</v>
      </c>
    </row>
    <row r="1803" spans="1:18" ht="12.5" x14ac:dyDescent="0.25">
      <c r="A1803" s="7">
        <v>15774931</v>
      </c>
      <c r="B1803" s="1" t="s">
        <v>707</v>
      </c>
      <c r="C1803" s="7">
        <v>452</v>
      </c>
      <c r="D1803" s="1" t="s">
        <v>19</v>
      </c>
      <c r="E1803" s="1" t="s">
        <v>27</v>
      </c>
      <c r="F1803" s="7">
        <v>30</v>
      </c>
      <c r="G1803" s="7">
        <v>7</v>
      </c>
      <c r="H1803" s="7">
        <v>112935.9</v>
      </c>
      <c r="I1803" s="7">
        <v>1</v>
      </c>
      <c r="J1803" s="7">
        <v>1</v>
      </c>
      <c r="K1803" s="7">
        <v>1</v>
      </c>
      <c r="L1803" s="7">
        <v>99017.34</v>
      </c>
      <c r="M1803" s="7">
        <v>0</v>
      </c>
      <c r="N1803" s="8">
        <f t="shared" si="35"/>
        <v>76769.0746514536</v>
      </c>
      <c r="O1803" s="8" t="str">
        <f t="shared" si="36"/>
        <v>High Balance Active</v>
      </c>
      <c r="P1803" s="8">
        <f t="shared" si="37"/>
        <v>101201.80002188199</v>
      </c>
      <c r="Q1803" s="8" t="str">
        <f t="shared" si="38"/>
        <v>Low Salary - High Balance</v>
      </c>
      <c r="R1803" s="8" t="str">
        <f t="shared" si="39"/>
        <v>Normal Customer</v>
      </c>
    </row>
    <row r="1804" spans="1:18" ht="12.5" x14ac:dyDescent="0.25">
      <c r="A1804" s="7">
        <v>15779247</v>
      </c>
      <c r="B1804" s="1" t="s">
        <v>381</v>
      </c>
      <c r="C1804" s="7">
        <v>683</v>
      </c>
      <c r="D1804" s="1" t="s">
        <v>22</v>
      </c>
      <c r="E1804" s="1" t="s">
        <v>20</v>
      </c>
      <c r="F1804" s="7">
        <v>24</v>
      </c>
      <c r="G1804" s="7">
        <v>8</v>
      </c>
      <c r="H1804" s="7">
        <v>98567.1</v>
      </c>
      <c r="I1804" s="7">
        <v>1</v>
      </c>
      <c r="J1804" s="7">
        <v>1</v>
      </c>
      <c r="K1804" s="7">
        <v>0</v>
      </c>
      <c r="L1804" s="7">
        <v>187987.01</v>
      </c>
      <c r="M1804" s="7">
        <v>0</v>
      </c>
      <c r="N1804" s="8">
        <f t="shared" si="35"/>
        <v>76757.76545028144</v>
      </c>
      <c r="O1804" s="8" t="str">
        <f t="shared" si="36"/>
        <v>High Balance Inactive</v>
      </c>
      <c r="P1804" s="8">
        <f t="shared" si="37"/>
        <v>101202.48309255802</v>
      </c>
      <c r="Q1804" s="8" t="str">
        <f t="shared" si="38"/>
        <v>High Salary - High Balance</v>
      </c>
      <c r="R1804" s="8" t="str">
        <f t="shared" si="39"/>
        <v>Normal Customer</v>
      </c>
    </row>
    <row r="1805" spans="1:18" ht="12.5" x14ac:dyDescent="0.25">
      <c r="A1805" s="7">
        <v>15707078</v>
      </c>
      <c r="B1805" s="1" t="s">
        <v>1146</v>
      </c>
      <c r="C1805" s="7">
        <v>577</v>
      </c>
      <c r="D1805" s="1" t="s">
        <v>19</v>
      </c>
      <c r="E1805" s="1" t="s">
        <v>20</v>
      </c>
      <c r="F1805" s="7">
        <v>26</v>
      </c>
      <c r="G1805" s="7">
        <v>1</v>
      </c>
      <c r="H1805" s="7">
        <v>180530.5</v>
      </c>
      <c r="I1805" s="7">
        <v>1</v>
      </c>
      <c r="J1805" s="7">
        <v>0</v>
      </c>
      <c r="K1805" s="7">
        <v>0</v>
      </c>
      <c r="L1805" s="7">
        <v>123454.62</v>
      </c>
      <c r="M1805" s="7">
        <v>0</v>
      </c>
      <c r="N1805" s="8">
        <f t="shared" si="35"/>
        <v>76750.943637785444</v>
      </c>
      <c r="O1805" s="8" t="str">
        <f t="shared" si="36"/>
        <v>High Balance Inactive</v>
      </c>
      <c r="P1805" s="8">
        <f t="shared" si="37"/>
        <v>101175.33747888663</v>
      </c>
      <c r="Q1805" s="8" t="str">
        <f t="shared" si="38"/>
        <v>High Salary - High Balance</v>
      </c>
      <c r="R1805" s="8" t="str">
        <f t="shared" si="39"/>
        <v>Normal Customer</v>
      </c>
    </row>
    <row r="1806" spans="1:18" ht="12.5" x14ac:dyDescent="0.25">
      <c r="A1806" s="7">
        <v>15605263</v>
      </c>
      <c r="B1806" s="1" t="s">
        <v>36</v>
      </c>
      <c r="C1806" s="7">
        <v>552</v>
      </c>
      <c r="D1806" s="1" t="s">
        <v>19</v>
      </c>
      <c r="E1806" s="1" t="s">
        <v>27</v>
      </c>
      <c r="F1806" s="7">
        <v>33</v>
      </c>
      <c r="G1806" s="7">
        <v>5</v>
      </c>
      <c r="H1806" s="7">
        <v>140931.6</v>
      </c>
      <c r="I1806" s="7">
        <v>1</v>
      </c>
      <c r="J1806" s="7">
        <v>0</v>
      </c>
      <c r="K1806" s="7">
        <v>1</v>
      </c>
      <c r="L1806" s="7">
        <v>10921.5</v>
      </c>
      <c r="M1806" s="7">
        <v>0</v>
      </c>
      <c r="N1806" s="8">
        <f t="shared" si="35"/>
        <v>76718.471936796021</v>
      </c>
      <c r="O1806" s="8" t="str">
        <f t="shared" si="36"/>
        <v>High Balance Active</v>
      </c>
      <c r="P1806" s="8">
        <f t="shared" si="37"/>
        <v>101168.36648936187</v>
      </c>
      <c r="Q1806" s="8" t="str">
        <f t="shared" si="38"/>
        <v>Low Salary - High Balance</v>
      </c>
      <c r="R1806" s="8" t="str">
        <f t="shared" si="39"/>
        <v>Normal Customer</v>
      </c>
    </row>
    <row r="1807" spans="1:18" ht="12.5" x14ac:dyDescent="0.25">
      <c r="A1807" s="7">
        <v>15607381</v>
      </c>
      <c r="B1807" s="1" t="s">
        <v>459</v>
      </c>
      <c r="C1807" s="7">
        <v>769</v>
      </c>
      <c r="D1807" s="1" t="s">
        <v>30</v>
      </c>
      <c r="E1807" s="1" t="s">
        <v>20</v>
      </c>
      <c r="F1807" s="7">
        <v>31</v>
      </c>
      <c r="G1807" s="7">
        <v>7</v>
      </c>
      <c r="H1807" s="7">
        <v>148913.70000000001</v>
      </c>
      <c r="I1807" s="7">
        <v>2</v>
      </c>
      <c r="J1807" s="7">
        <v>1</v>
      </c>
      <c r="K1807" s="7">
        <v>0</v>
      </c>
      <c r="L1807" s="7">
        <v>53817.23</v>
      </c>
      <c r="M1807" s="7">
        <v>0</v>
      </c>
      <c r="N1807" s="8">
        <f t="shared" si="35"/>
        <v>76698.373931142429</v>
      </c>
      <c r="O1807" s="8" t="str">
        <f t="shared" si="36"/>
        <v>High Balance Inactive</v>
      </c>
      <c r="P1807" s="8">
        <f t="shared" si="37"/>
        <v>101196.61276995322</v>
      </c>
      <c r="Q1807" s="8" t="str">
        <f t="shared" si="38"/>
        <v>Low Salary - High Balance</v>
      </c>
      <c r="R1807" s="8" t="str">
        <f t="shared" si="39"/>
        <v>Normal Customer</v>
      </c>
    </row>
    <row r="1808" spans="1:18" ht="12.5" x14ac:dyDescent="0.25">
      <c r="A1808" s="7">
        <v>15683471</v>
      </c>
      <c r="B1808" s="1" t="s">
        <v>774</v>
      </c>
      <c r="C1808" s="7">
        <v>691</v>
      </c>
      <c r="D1808" s="1" t="s">
        <v>19</v>
      </c>
      <c r="E1808" s="1" t="s">
        <v>27</v>
      </c>
      <c r="F1808" s="7">
        <v>38</v>
      </c>
      <c r="G1808" s="7">
        <v>7</v>
      </c>
      <c r="H1808" s="7">
        <v>0</v>
      </c>
      <c r="I1808" s="7">
        <v>2</v>
      </c>
      <c r="J1808" s="7">
        <v>0</v>
      </c>
      <c r="K1808" s="7">
        <v>0</v>
      </c>
      <c r="L1808" s="7">
        <v>81617.399999999994</v>
      </c>
      <c r="M1808" s="7">
        <v>0</v>
      </c>
      <c r="N1808" s="8">
        <f t="shared" si="35"/>
        <v>76675.76424859112</v>
      </c>
      <c r="O1808" s="8" t="str">
        <f t="shared" si="36"/>
        <v>Low Balance Inactive</v>
      </c>
      <c r="P1808" s="8">
        <f t="shared" si="37"/>
        <v>101211.44664057627</v>
      </c>
      <c r="Q1808" s="8" t="str">
        <f t="shared" si="38"/>
        <v>Low Salary - Low Balance</v>
      </c>
      <c r="R1808" s="8" t="str">
        <f t="shared" si="39"/>
        <v>Normal Customer</v>
      </c>
    </row>
    <row r="1809" spans="1:18" ht="12.5" x14ac:dyDescent="0.25">
      <c r="A1809" s="7">
        <v>15605037</v>
      </c>
      <c r="B1809" s="1" t="s">
        <v>198</v>
      </c>
      <c r="C1809" s="7">
        <v>818</v>
      </c>
      <c r="D1809" s="1" t="s">
        <v>19</v>
      </c>
      <c r="E1809" s="1" t="s">
        <v>20</v>
      </c>
      <c r="F1809" s="7">
        <v>49</v>
      </c>
      <c r="G1809" s="7">
        <v>2</v>
      </c>
      <c r="H1809" s="7">
        <v>0</v>
      </c>
      <c r="I1809" s="7">
        <v>1</v>
      </c>
      <c r="J1809" s="7">
        <v>0</v>
      </c>
      <c r="K1809" s="7">
        <v>1</v>
      </c>
      <c r="L1809" s="7">
        <v>192298.84</v>
      </c>
      <c r="M1809" s="7">
        <v>1</v>
      </c>
      <c r="N1809" s="8">
        <f t="shared" si="35"/>
        <v>76699.777954901365</v>
      </c>
      <c r="O1809" s="8" t="str">
        <f t="shared" si="36"/>
        <v>Low Balance Active</v>
      </c>
      <c r="P1809" s="8">
        <f t="shared" si="37"/>
        <v>101217.58320388368</v>
      </c>
      <c r="Q1809" s="8" t="str">
        <f t="shared" si="38"/>
        <v>High Salary - Low Balance</v>
      </c>
      <c r="R1809" s="8" t="str">
        <f t="shared" si="39"/>
        <v>Normal Customer</v>
      </c>
    </row>
    <row r="1810" spans="1:18" ht="12.5" x14ac:dyDescent="0.25">
      <c r="A1810" s="7">
        <v>15576085</v>
      </c>
      <c r="B1810" s="1" t="s">
        <v>1147</v>
      </c>
      <c r="C1810" s="7">
        <v>739</v>
      </c>
      <c r="D1810" s="1" t="s">
        <v>19</v>
      </c>
      <c r="E1810" s="1" t="s">
        <v>27</v>
      </c>
      <c r="F1810" s="7">
        <v>41</v>
      </c>
      <c r="G1810" s="7">
        <v>5</v>
      </c>
      <c r="H1810" s="7">
        <v>0</v>
      </c>
      <c r="I1810" s="7">
        <v>2</v>
      </c>
      <c r="J1810" s="7">
        <v>0</v>
      </c>
      <c r="K1810" s="7">
        <v>0</v>
      </c>
      <c r="L1810" s="7">
        <v>143882.25</v>
      </c>
      <c r="M1810" s="7">
        <v>0</v>
      </c>
      <c r="N1810" s="8">
        <f t="shared" si="35"/>
        <v>76723.806707393494</v>
      </c>
      <c r="O1810" s="8" t="str">
        <f t="shared" si="36"/>
        <v>Low Balance Inactive</v>
      </c>
      <c r="P1810" s="8">
        <f t="shared" si="37"/>
        <v>101189.04897556409</v>
      </c>
      <c r="Q1810" s="8" t="str">
        <f t="shared" si="38"/>
        <v>High Salary - Low Balance</v>
      </c>
      <c r="R1810" s="8" t="str">
        <f t="shared" si="39"/>
        <v>Normal Customer</v>
      </c>
    </row>
    <row r="1811" spans="1:18" ht="12.5" x14ac:dyDescent="0.25">
      <c r="A1811" s="7">
        <v>15770435</v>
      </c>
      <c r="B1811" s="1" t="s">
        <v>824</v>
      </c>
      <c r="C1811" s="7">
        <v>639</v>
      </c>
      <c r="D1811" s="1" t="s">
        <v>19</v>
      </c>
      <c r="E1811" s="1" t="s">
        <v>20</v>
      </c>
      <c r="F1811" s="7">
        <v>50</v>
      </c>
      <c r="G1811" s="7">
        <v>6</v>
      </c>
      <c r="H1811" s="7">
        <v>115335.3</v>
      </c>
      <c r="I1811" s="7">
        <v>2</v>
      </c>
      <c r="J1811" s="7">
        <v>1</v>
      </c>
      <c r="K1811" s="7">
        <v>1</v>
      </c>
      <c r="L1811" s="7">
        <v>53130.41</v>
      </c>
      <c r="M1811" s="7">
        <v>0</v>
      </c>
      <c r="N1811" s="8">
        <f t="shared" si="35"/>
        <v>76747.85052021312</v>
      </c>
      <c r="O1811" s="8" t="str">
        <f t="shared" si="36"/>
        <v>High Balance Active</v>
      </c>
      <c r="P1811" s="8">
        <f t="shared" si="37"/>
        <v>101175.66972109074</v>
      </c>
      <c r="Q1811" s="8" t="str">
        <f t="shared" si="38"/>
        <v>Low Salary - High Balance</v>
      </c>
      <c r="R1811" s="8" t="str">
        <f t="shared" si="39"/>
        <v>Normal Customer</v>
      </c>
    </row>
    <row r="1812" spans="1:18" ht="12.5" x14ac:dyDescent="0.25">
      <c r="A1812" s="7">
        <v>15592994</v>
      </c>
      <c r="B1812" s="1" t="s">
        <v>721</v>
      </c>
      <c r="C1812" s="7">
        <v>651</v>
      </c>
      <c r="D1812" s="1" t="s">
        <v>19</v>
      </c>
      <c r="E1812" s="1" t="s">
        <v>20</v>
      </c>
      <c r="F1812" s="7">
        <v>65</v>
      </c>
      <c r="G1812" s="7">
        <v>0</v>
      </c>
      <c r="H1812" s="7">
        <v>0</v>
      </c>
      <c r="I1812" s="7">
        <v>2</v>
      </c>
      <c r="J1812" s="7">
        <v>1</v>
      </c>
      <c r="K1812" s="7">
        <v>1</v>
      </c>
      <c r="L1812" s="7">
        <v>190454.04</v>
      </c>
      <c r="M1812" s="7">
        <v>0</v>
      </c>
      <c r="N1812" s="8">
        <f t="shared" si="35"/>
        <v>76735.754141065845</v>
      </c>
      <c r="O1812" s="8" t="str">
        <f t="shared" si="36"/>
        <v>Low Balance Active</v>
      </c>
      <c r="P1812" s="8">
        <f t="shared" si="37"/>
        <v>101190.73093103468</v>
      </c>
      <c r="Q1812" s="8" t="str">
        <f t="shared" si="38"/>
        <v>High Salary - Low Balance</v>
      </c>
      <c r="R1812" s="8" t="str">
        <f t="shared" si="39"/>
        <v>Normal Customer</v>
      </c>
    </row>
    <row r="1813" spans="1:18" ht="12.5" x14ac:dyDescent="0.25">
      <c r="A1813" s="7">
        <v>15624068</v>
      </c>
      <c r="B1813" s="1" t="s">
        <v>133</v>
      </c>
      <c r="C1813" s="7">
        <v>779</v>
      </c>
      <c r="D1813" s="1" t="s">
        <v>19</v>
      </c>
      <c r="E1813" s="1" t="s">
        <v>20</v>
      </c>
      <c r="F1813" s="7">
        <v>26</v>
      </c>
      <c r="G1813" s="7">
        <v>0</v>
      </c>
      <c r="H1813" s="7">
        <v>0</v>
      </c>
      <c r="I1813" s="7">
        <v>2</v>
      </c>
      <c r="J1813" s="7">
        <v>0</v>
      </c>
      <c r="K1813" s="7">
        <v>1</v>
      </c>
      <c r="L1813" s="7">
        <v>111906</v>
      </c>
      <c r="M1813" s="7">
        <v>0</v>
      </c>
      <c r="N1813" s="8">
        <f t="shared" si="35"/>
        <v>76759.816779554734</v>
      </c>
      <c r="O1813" s="8" t="str">
        <f t="shared" si="36"/>
        <v>Low Balance Active</v>
      </c>
      <c r="P1813" s="8">
        <f t="shared" si="37"/>
        <v>101162.73992787726</v>
      </c>
      <c r="Q1813" s="8" t="str">
        <f t="shared" si="38"/>
        <v>High Salary - Low Balance</v>
      </c>
      <c r="R1813" s="8" t="str">
        <f t="shared" si="39"/>
        <v>Normal Customer</v>
      </c>
    </row>
    <row r="1814" spans="1:18" ht="12.5" x14ac:dyDescent="0.25">
      <c r="A1814" s="7">
        <v>15595221</v>
      </c>
      <c r="B1814" s="1" t="s">
        <v>229</v>
      </c>
      <c r="C1814" s="7">
        <v>850</v>
      </c>
      <c r="D1814" s="1" t="s">
        <v>30</v>
      </c>
      <c r="E1814" s="1" t="s">
        <v>20</v>
      </c>
      <c r="F1814" s="7">
        <v>33</v>
      </c>
      <c r="G1814" s="7">
        <v>7</v>
      </c>
      <c r="H1814" s="7">
        <v>134678.1</v>
      </c>
      <c r="I1814" s="7">
        <v>1</v>
      </c>
      <c r="J1814" s="7">
        <v>1</v>
      </c>
      <c r="K1814" s="7">
        <v>0</v>
      </c>
      <c r="L1814" s="7">
        <v>113177.95</v>
      </c>
      <c r="M1814" s="7">
        <v>0</v>
      </c>
      <c r="N1814" s="8">
        <f t="shared" si="35"/>
        <v>76783.894513801773</v>
      </c>
      <c r="O1814" s="8" t="str">
        <f t="shared" si="36"/>
        <v>High Balance Inactive</v>
      </c>
      <c r="P1814" s="8">
        <f t="shared" si="37"/>
        <v>101159.37002195754</v>
      </c>
      <c r="Q1814" s="8" t="str">
        <f t="shared" si="38"/>
        <v>High Salary - High Balance</v>
      </c>
      <c r="R1814" s="8" t="str">
        <f t="shared" si="39"/>
        <v>Normal Customer</v>
      </c>
    </row>
    <row r="1815" spans="1:18" ht="12.5" x14ac:dyDescent="0.25">
      <c r="A1815" s="7">
        <v>15637131</v>
      </c>
      <c r="B1815" s="1" t="s">
        <v>520</v>
      </c>
      <c r="C1815" s="7">
        <v>829</v>
      </c>
      <c r="D1815" s="1" t="s">
        <v>19</v>
      </c>
      <c r="E1815" s="1" t="s">
        <v>27</v>
      </c>
      <c r="F1815" s="7">
        <v>38</v>
      </c>
      <c r="G1815" s="7">
        <v>9</v>
      </c>
      <c r="H1815" s="7">
        <v>0</v>
      </c>
      <c r="I1815" s="7">
        <v>2</v>
      </c>
      <c r="J1815" s="7">
        <v>1</v>
      </c>
      <c r="K1815" s="7">
        <v>0</v>
      </c>
      <c r="L1815" s="7">
        <v>30529.88</v>
      </c>
      <c r="M1815" s="7">
        <v>0</v>
      </c>
      <c r="N1815" s="8">
        <f t="shared" si="35"/>
        <v>76765.728776278644</v>
      </c>
      <c r="O1815" s="8" t="str">
        <f t="shared" si="36"/>
        <v>Low Balance Inactive</v>
      </c>
      <c r="P1815" s="8">
        <f t="shared" si="37"/>
        <v>101155.59889551321</v>
      </c>
      <c r="Q1815" s="8" t="str">
        <f t="shared" si="38"/>
        <v>Low Salary - Low Balance</v>
      </c>
      <c r="R1815" s="8" t="str">
        <f t="shared" si="39"/>
        <v>Normal Customer</v>
      </c>
    </row>
    <row r="1816" spans="1:18" ht="12.5" x14ac:dyDescent="0.25">
      <c r="A1816" s="7">
        <v>15613471</v>
      </c>
      <c r="B1816" s="1" t="s">
        <v>1148</v>
      </c>
      <c r="C1816" s="7">
        <v>579</v>
      </c>
      <c r="D1816" s="1" t="s">
        <v>30</v>
      </c>
      <c r="E1816" s="1" t="s">
        <v>27</v>
      </c>
      <c r="F1816" s="7">
        <v>31</v>
      </c>
      <c r="G1816" s="7">
        <v>2</v>
      </c>
      <c r="H1816" s="7">
        <v>90547.48</v>
      </c>
      <c r="I1816" s="7">
        <v>2</v>
      </c>
      <c r="J1816" s="7">
        <v>1</v>
      </c>
      <c r="K1816" s="7">
        <v>1</v>
      </c>
      <c r="L1816" s="7">
        <v>18800.13</v>
      </c>
      <c r="M1816" s="7">
        <v>0</v>
      </c>
      <c r="N1816" s="8">
        <f t="shared" si="35"/>
        <v>76789.823480853753</v>
      </c>
      <c r="O1816" s="8" t="str">
        <f t="shared" si="36"/>
        <v>High Balance Active</v>
      </c>
      <c r="P1816" s="8">
        <f t="shared" si="37"/>
        <v>101177.7664155683</v>
      </c>
      <c r="Q1816" s="8" t="str">
        <f t="shared" si="38"/>
        <v>Low Salary - High Balance</v>
      </c>
      <c r="R1816" s="8" t="str">
        <f t="shared" si="39"/>
        <v>Normal Customer</v>
      </c>
    </row>
    <row r="1817" spans="1:18" ht="12.5" x14ac:dyDescent="0.25">
      <c r="A1817" s="7">
        <v>15583499</v>
      </c>
      <c r="B1817" s="1" t="s">
        <v>1149</v>
      </c>
      <c r="C1817" s="7">
        <v>510</v>
      </c>
      <c r="D1817" s="1" t="s">
        <v>19</v>
      </c>
      <c r="E1817" s="1" t="s">
        <v>27</v>
      </c>
      <c r="F1817" s="7">
        <v>32</v>
      </c>
      <c r="G1817" s="7">
        <v>9</v>
      </c>
      <c r="H1817" s="7">
        <v>103324.8</v>
      </c>
      <c r="I1817" s="7">
        <v>1</v>
      </c>
      <c r="J1817" s="7">
        <v>1</v>
      </c>
      <c r="K1817" s="7">
        <v>1</v>
      </c>
      <c r="L1817" s="7">
        <v>46127.7</v>
      </c>
      <c r="M1817" s="7">
        <v>0</v>
      </c>
      <c r="N1817" s="8">
        <f t="shared" si="35"/>
        <v>76785.503965463125</v>
      </c>
      <c r="O1817" s="8" t="str">
        <f t="shared" si="36"/>
        <v>High Balance Active</v>
      </c>
      <c r="P1817" s="8">
        <f t="shared" si="37"/>
        <v>101203.63066562028</v>
      </c>
      <c r="Q1817" s="8" t="str">
        <f t="shared" si="38"/>
        <v>Low Salary - High Balance</v>
      </c>
      <c r="R1817" s="8" t="str">
        <f t="shared" si="39"/>
        <v>Normal Customer</v>
      </c>
    </row>
    <row r="1818" spans="1:18" ht="12.5" x14ac:dyDescent="0.25">
      <c r="A1818" s="7">
        <v>15752816</v>
      </c>
      <c r="B1818" s="1" t="s">
        <v>870</v>
      </c>
      <c r="C1818" s="7">
        <v>531</v>
      </c>
      <c r="D1818" s="1" t="s">
        <v>19</v>
      </c>
      <c r="E1818" s="1" t="s">
        <v>27</v>
      </c>
      <c r="F1818" s="7">
        <v>29</v>
      </c>
      <c r="G1818" s="7">
        <v>3</v>
      </c>
      <c r="H1818" s="7">
        <v>114590.6</v>
      </c>
      <c r="I1818" s="7">
        <v>1</v>
      </c>
      <c r="J1818" s="7">
        <v>0</v>
      </c>
      <c r="K1818" s="7">
        <v>0</v>
      </c>
      <c r="L1818" s="7">
        <v>75585.48</v>
      </c>
      <c r="M1818" s="7">
        <v>0</v>
      </c>
      <c r="N1818" s="8">
        <f t="shared" si="35"/>
        <v>76777.168759422129</v>
      </c>
      <c r="O1818" s="8" t="str">
        <f t="shared" si="36"/>
        <v>High Balance Inactive</v>
      </c>
      <c r="P1818" s="8">
        <f t="shared" si="37"/>
        <v>101220.92838253788</v>
      </c>
      <c r="Q1818" s="8" t="str">
        <f t="shared" si="38"/>
        <v>Low Salary - High Balance</v>
      </c>
      <c r="R1818" s="8" t="str">
        <f t="shared" si="39"/>
        <v>Normal Customer</v>
      </c>
    </row>
    <row r="1819" spans="1:18" ht="12.5" x14ac:dyDescent="0.25">
      <c r="A1819" s="7">
        <v>15804075</v>
      </c>
      <c r="B1819" s="1" t="s">
        <v>301</v>
      </c>
      <c r="C1819" s="7">
        <v>628</v>
      </c>
      <c r="D1819" s="1" t="s">
        <v>30</v>
      </c>
      <c r="E1819" s="1" t="s">
        <v>20</v>
      </c>
      <c r="F1819" s="7">
        <v>36</v>
      </c>
      <c r="G1819" s="7">
        <v>3</v>
      </c>
      <c r="H1819" s="7">
        <v>91286.51</v>
      </c>
      <c r="I1819" s="7">
        <v>1</v>
      </c>
      <c r="J1819" s="7">
        <v>1</v>
      </c>
      <c r="K1819" s="7">
        <v>0</v>
      </c>
      <c r="L1819" s="7">
        <v>63085.94</v>
      </c>
      <c r="M1819" s="7">
        <v>0</v>
      </c>
      <c r="N1819" s="8">
        <f t="shared" si="35"/>
        <v>76765.288950675473</v>
      </c>
      <c r="O1819" s="8" t="str">
        <f t="shared" si="36"/>
        <v>High Balance Inactive</v>
      </c>
      <c r="P1819" s="8">
        <f t="shared" si="37"/>
        <v>101228.9822463087</v>
      </c>
      <c r="Q1819" s="8" t="str">
        <f t="shared" si="38"/>
        <v>Low Salary - High Balance</v>
      </c>
      <c r="R1819" s="8" t="str">
        <f t="shared" si="39"/>
        <v>Normal Customer</v>
      </c>
    </row>
    <row r="1820" spans="1:18" ht="12.5" x14ac:dyDescent="0.25">
      <c r="A1820" s="7">
        <v>15800517</v>
      </c>
      <c r="B1820" s="1" t="s">
        <v>294</v>
      </c>
      <c r="C1820" s="7">
        <v>633</v>
      </c>
      <c r="D1820" s="1" t="s">
        <v>22</v>
      </c>
      <c r="E1820" s="1" t="s">
        <v>27</v>
      </c>
      <c r="F1820" s="7">
        <v>32</v>
      </c>
      <c r="G1820" s="7">
        <v>5</v>
      </c>
      <c r="H1820" s="7">
        <v>163340.1</v>
      </c>
      <c r="I1820" s="7">
        <v>2</v>
      </c>
      <c r="J1820" s="7">
        <v>1</v>
      </c>
      <c r="K1820" s="7">
        <v>1</v>
      </c>
      <c r="L1820" s="7">
        <v>74415.199999999997</v>
      </c>
      <c r="M1820" s="7">
        <v>0</v>
      </c>
      <c r="N1820" s="8">
        <f t="shared" si="35"/>
        <v>76760.725399120056</v>
      </c>
      <c r="O1820" s="8" t="str">
        <f t="shared" si="36"/>
        <v>High Balance Active</v>
      </c>
      <c r="P1820" s="8">
        <f t="shared" si="37"/>
        <v>101240.96937460736</v>
      </c>
      <c r="Q1820" s="8" t="str">
        <f t="shared" si="38"/>
        <v>Low Salary - High Balance</v>
      </c>
      <c r="R1820" s="8" t="str">
        <f t="shared" si="39"/>
        <v>Normal Customer</v>
      </c>
    </row>
    <row r="1821" spans="1:18" ht="12.5" x14ac:dyDescent="0.25">
      <c r="A1821" s="7">
        <v>15712319</v>
      </c>
      <c r="B1821" s="1" t="s">
        <v>1150</v>
      </c>
      <c r="C1821" s="7">
        <v>714</v>
      </c>
      <c r="D1821" s="1" t="s">
        <v>22</v>
      </c>
      <c r="E1821" s="1" t="s">
        <v>27</v>
      </c>
      <c r="F1821" s="7">
        <v>45</v>
      </c>
      <c r="G1821" s="7">
        <v>8</v>
      </c>
      <c r="H1821" s="7">
        <v>150900.29999999999</v>
      </c>
      <c r="I1821" s="7">
        <v>2</v>
      </c>
      <c r="J1821" s="7">
        <v>0</v>
      </c>
      <c r="K1821" s="7">
        <v>1</v>
      </c>
      <c r="L1821" s="7">
        <v>139889.15</v>
      </c>
      <c r="M1821" s="7">
        <v>0</v>
      </c>
      <c r="N1821" s="8">
        <f t="shared" si="35"/>
        <v>76733.50773970451</v>
      </c>
      <c r="O1821" s="8" t="str">
        <f t="shared" si="36"/>
        <v>High Balance Active</v>
      </c>
      <c r="P1821" s="8">
        <f t="shared" si="37"/>
        <v>101249.40249921428</v>
      </c>
      <c r="Q1821" s="8" t="str">
        <f t="shared" si="38"/>
        <v>High Salary - High Balance</v>
      </c>
      <c r="R1821" s="8" t="str">
        <f t="shared" si="39"/>
        <v>Normal Customer</v>
      </c>
    </row>
    <row r="1822" spans="1:18" ht="12.5" x14ac:dyDescent="0.25">
      <c r="A1822" s="7">
        <v>15797389</v>
      </c>
      <c r="B1822" s="1" t="s">
        <v>205</v>
      </c>
      <c r="C1822" s="7">
        <v>604</v>
      </c>
      <c r="D1822" s="1" t="s">
        <v>22</v>
      </c>
      <c r="E1822" s="1" t="s">
        <v>27</v>
      </c>
      <c r="F1822" s="7">
        <v>23</v>
      </c>
      <c r="G1822" s="7">
        <v>9</v>
      </c>
      <c r="H1822" s="7">
        <v>124577.3</v>
      </c>
      <c r="I1822" s="7">
        <v>1</v>
      </c>
      <c r="J1822" s="7">
        <v>1</v>
      </c>
      <c r="K1822" s="7">
        <v>1</v>
      </c>
      <c r="L1822" s="7">
        <v>7267.25</v>
      </c>
      <c r="M1822" s="7">
        <v>0</v>
      </c>
      <c r="N1822" s="8">
        <f t="shared" si="35"/>
        <v>76710.184849056619</v>
      </c>
      <c r="O1822" s="8" t="str">
        <f t="shared" si="36"/>
        <v>High Balance Active</v>
      </c>
      <c r="P1822" s="8">
        <f t="shared" si="37"/>
        <v>101237.25163522032</v>
      </c>
      <c r="Q1822" s="8" t="str">
        <f t="shared" si="38"/>
        <v>Low Salary - High Balance</v>
      </c>
      <c r="R1822" s="8" t="str">
        <f t="shared" si="39"/>
        <v>Normal Customer</v>
      </c>
    </row>
    <row r="1823" spans="1:18" ht="12.5" x14ac:dyDescent="0.25">
      <c r="A1823" s="7">
        <v>15621432</v>
      </c>
      <c r="B1823" s="1" t="s">
        <v>1151</v>
      </c>
      <c r="C1823" s="7">
        <v>630</v>
      </c>
      <c r="D1823" s="1" t="s">
        <v>22</v>
      </c>
      <c r="E1823" s="1" t="s">
        <v>27</v>
      </c>
      <c r="F1823" s="7">
        <v>35</v>
      </c>
      <c r="G1823" s="7">
        <v>1</v>
      </c>
      <c r="H1823" s="7">
        <v>0</v>
      </c>
      <c r="I1823" s="7">
        <v>2</v>
      </c>
      <c r="J1823" s="7">
        <v>0</v>
      </c>
      <c r="K1823" s="7">
        <v>0</v>
      </c>
      <c r="L1823" s="7">
        <v>186826.22</v>
      </c>
      <c r="M1823" s="7">
        <v>0</v>
      </c>
      <c r="N1823" s="8">
        <f t="shared" si="35"/>
        <v>76695.127562126465</v>
      </c>
      <c r="O1823" s="8" t="str">
        <f t="shared" si="36"/>
        <v>Low Balance Inactive</v>
      </c>
      <c r="P1823" s="8">
        <f t="shared" si="37"/>
        <v>101266.81124567494</v>
      </c>
      <c r="Q1823" s="8" t="str">
        <f t="shared" si="38"/>
        <v>High Salary - Low Balance</v>
      </c>
      <c r="R1823" s="8" t="str">
        <f t="shared" si="39"/>
        <v>Normal Customer</v>
      </c>
    </row>
    <row r="1824" spans="1:18" ht="12.5" x14ac:dyDescent="0.25">
      <c r="A1824" s="7">
        <v>15779390</v>
      </c>
      <c r="B1824" s="1" t="s">
        <v>1152</v>
      </c>
      <c r="C1824" s="7">
        <v>850</v>
      </c>
      <c r="D1824" s="1" t="s">
        <v>22</v>
      </c>
      <c r="E1824" s="1" t="s">
        <v>20</v>
      </c>
      <c r="F1824" s="7">
        <v>31</v>
      </c>
      <c r="G1824" s="7">
        <v>4</v>
      </c>
      <c r="H1824" s="7">
        <v>91292.7</v>
      </c>
      <c r="I1824" s="7">
        <v>1</v>
      </c>
      <c r="J1824" s="7">
        <v>1</v>
      </c>
      <c r="K1824" s="7">
        <v>1</v>
      </c>
      <c r="L1824" s="7">
        <v>162149.07</v>
      </c>
      <c r="M1824" s="7">
        <v>0</v>
      </c>
      <c r="N1824" s="8">
        <f t="shared" si="35"/>
        <v>76719.260704845816</v>
      </c>
      <c r="O1824" s="8" t="str">
        <f t="shared" si="36"/>
        <v>High Balance Active</v>
      </c>
      <c r="P1824" s="8">
        <f t="shared" si="37"/>
        <v>101239.88883889256</v>
      </c>
      <c r="Q1824" s="8" t="str">
        <f t="shared" si="38"/>
        <v>High Salary - High Balance</v>
      </c>
      <c r="R1824" s="8" t="str">
        <f t="shared" si="39"/>
        <v>Normal Customer</v>
      </c>
    </row>
    <row r="1825" spans="1:18" ht="12.5" x14ac:dyDescent="0.25">
      <c r="A1825" s="7">
        <v>15711219</v>
      </c>
      <c r="B1825" s="1" t="s">
        <v>1153</v>
      </c>
      <c r="C1825" s="7">
        <v>788</v>
      </c>
      <c r="D1825" s="1" t="s">
        <v>30</v>
      </c>
      <c r="E1825" s="1" t="s">
        <v>20</v>
      </c>
      <c r="F1825" s="7">
        <v>57</v>
      </c>
      <c r="G1825" s="7">
        <v>8</v>
      </c>
      <c r="H1825" s="7">
        <v>93716.72</v>
      </c>
      <c r="I1825" s="7">
        <v>1</v>
      </c>
      <c r="J1825" s="7">
        <v>1</v>
      </c>
      <c r="K1825" s="7">
        <v>1</v>
      </c>
      <c r="L1825" s="7">
        <v>180150.49</v>
      </c>
      <c r="M1825" s="7">
        <v>1</v>
      </c>
      <c r="N1825" s="8">
        <f t="shared" si="35"/>
        <v>76714.67353478125</v>
      </c>
      <c r="O1825" s="8" t="str">
        <f t="shared" si="36"/>
        <v>High Balance Active</v>
      </c>
      <c r="P1825" s="8">
        <f t="shared" si="37"/>
        <v>101220.71692162435</v>
      </c>
      <c r="Q1825" s="8" t="str">
        <f t="shared" si="38"/>
        <v>High Salary - High Balance</v>
      </c>
      <c r="R1825" s="8" t="str">
        <f t="shared" si="39"/>
        <v>Normal Customer</v>
      </c>
    </row>
    <row r="1826" spans="1:18" ht="12.5" x14ac:dyDescent="0.25">
      <c r="A1826" s="7">
        <v>15770498</v>
      </c>
      <c r="B1826" s="1" t="s">
        <v>1154</v>
      </c>
      <c r="C1826" s="7">
        <v>798</v>
      </c>
      <c r="D1826" s="1" t="s">
        <v>19</v>
      </c>
      <c r="E1826" s="1" t="s">
        <v>20</v>
      </c>
      <c r="F1826" s="7">
        <v>37</v>
      </c>
      <c r="G1826" s="7">
        <v>4</v>
      </c>
      <c r="H1826" s="7">
        <v>111723.1</v>
      </c>
      <c r="I1826" s="7">
        <v>1</v>
      </c>
      <c r="J1826" s="7">
        <v>1</v>
      </c>
      <c r="K1826" s="7">
        <v>1</v>
      </c>
      <c r="L1826" s="7">
        <v>83478.12</v>
      </c>
      <c r="M1826" s="7">
        <v>0</v>
      </c>
      <c r="N1826" s="8">
        <f t="shared" si="35"/>
        <v>76709.320245591953</v>
      </c>
      <c r="O1826" s="8" t="str">
        <f t="shared" si="36"/>
        <v>High Balance Active</v>
      </c>
      <c r="P1826" s="8">
        <f t="shared" si="37"/>
        <v>101195.86497795989</v>
      </c>
      <c r="Q1826" s="8" t="str">
        <f t="shared" si="38"/>
        <v>Low Salary - High Balance</v>
      </c>
      <c r="R1826" s="8" t="str">
        <f t="shared" si="39"/>
        <v>Normal Customer</v>
      </c>
    </row>
    <row r="1827" spans="1:18" ht="12.5" x14ac:dyDescent="0.25">
      <c r="A1827" s="7">
        <v>15678727</v>
      </c>
      <c r="B1827" s="1" t="s">
        <v>230</v>
      </c>
      <c r="C1827" s="7">
        <v>770</v>
      </c>
      <c r="D1827" s="1" t="s">
        <v>30</v>
      </c>
      <c r="E1827" s="1" t="s">
        <v>27</v>
      </c>
      <c r="F1827" s="7">
        <v>45</v>
      </c>
      <c r="G1827" s="7">
        <v>4</v>
      </c>
      <c r="H1827" s="7">
        <v>110765.7</v>
      </c>
      <c r="I1827" s="7">
        <v>1</v>
      </c>
      <c r="J1827" s="7">
        <v>1</v>
      </c>
      <c r="K1827" s="7">
        <v>0</v>
      </c>
      <c r="L1827" s="7">
        <v>26163.74</v>
      </c>
      <c r="M1827" s="7">
        <v>1</v>
      </c>
      <c r="N1827" s="8">
        <f t="shared" si="35"/>
        <v>76698.292283464572</v>
      </c>
      <c r="O1827" s="8" t="str">
        <f t="shared" si="36"/>
        <v>High Balance Inactive</v>
      </c>
      <c r="P1827" s="8">
        <f t="shared" si="37"/>
        <v>101201.44537007893</v>
      </c>
      <c r="Q1827" s="8" t="str">
        <f t="shared" si="38"/>
        <v>Low Salary - High Balance</v>
      </c>
      <c r="R1827" s="8" t="str">
        <f t="shared" si="39"/>
        <v>At - Risk Premium Customer</v>
      </c>
    </row>
    <row r="1828" spans="1:18" ht="12.5" x14ac:dyDescent="0.25">
      <c r="A1828" s="7">
        <v>15573893</v>
      </c>
      <c r="B1828" s="1" t="s">
        <v>451</v>
      </c>
      <c r="C1828" s="7">
        <v>569</v>
      </c>
      <c r="D1828" s="1" t="s">
        <v>30</v>
      </c>
      <c r="E1828" s="1" t="s">
        <v>27</v>
      </c>
      <c r="F1828" s="7">
        <v>25</v>
      </c>
      <c r="G1828" s="7">
        <v>9</v>
      </c>
      <c r="H1828" s="7">
        <v>173459.5</v>
      </c>
      <c r="I1828" s="7">
        <v>2</v>
      </c>
      <c r="J1828" s="7">
        <v>1</v>
      </c>
      <c r="K1828" s="7">
        <v>1</v>
      </c>
      <c r="L1828" s="7">
        <v>44381.06</v>
      </c>
      <c r="M1828" s="7">
        <v>0</v>
      </c>
      <c r="N1828" s="8">
        <f t="shared" si="35"/>
        <v>76687.559010712037</v>
      </c>
      <c r="O1828" s="8" t="str">
        <f t="shared" si="36"/>
        <v>High Balance Active</v>
      </c>
      <c r="P1828" s="8">
        <f t="shared" si="37"/>
        <v>101225.08673913064</v>
      </c>
      <c r="Q1828" s="8" t="str">
        <f t="shared" si="38"/>
        <v>Low Salary - High Balance</v>
      </c>
      <c r="R1828" s="8" t="str">
        <f t="shared" si="39"/>
        <v>Normal Customer</v>
      </c>
    </row>
    <row r="1829" spans="1:18" ht="12.5" x14ac:dyDescent="0.25">
      <c r="A1829" s="7">
        <v>15740104</v>
      </c>
      <c r="B1829" s="1" t="s">
        <v>959</v>
      </c>
      <c r="C1829" s="7">
        <v>425</v>
      </c>
      <c r="D1829" s="1" t="s">
        <v>22</v>
      </c>
      <c r="E1829" s="1" t="s">
        <v>20</v>
      </c>
      <c r="F1829" s="7">
        <v>22</v>
      </c>
      <c r="G1829" s="7">
        <v>7</v>
      </c>
      <c r="H1829" s="7">
        <v>169649.7</v>
      </c>
      <c r="I1829" s="7">
        <v>2</v>
      </c>
      <c r="J1829" s="7">
        <v>0</v>
      </c>
      <c r="K1829" s="7">
        <v>1</v>
      </c>
      <c r="L1829" s="7">
        <v>136365</v>
      </c>
      <c r="M1829" s="7">
        <v>1</v>
      </c>
      <c r="N1829" s="8">
        <f t="shared" si="35"/>
        <v>76657.060447526004</v>
      </c>
      <c r="O1829" s="8" t="str">
        <f t="shared" si="36"/>
        <v>High Balance Active</v>
      </c>
      <c r="P1829" s="8">
        <f t="shared" si="37"/>
        <v>101243.00165458577</v>
      </c>
      <c r="Q1829" s="8" t="str">
        <f t="shared" si="38"/>
        <v>High Salary - High Balance</v>
      </c>
      <c r="R1829" s="8" t="str">
        <f t="shared" si="39"/>
        <v>Normal Customer</v>
      </c>
    </row>
    <row r="1830" spans="1:18" ht="12.5" x14ac:dyDescent="0.25">
      <c r="A1830" s="7">
        <v>15792649</v>
      </c>
      <c r="B1830" s="1" t="s">
        <v>1155</v>
      </c>
      <c r="C1830" s="7">
        <v>547</v>
      </c>
      <c r="D1830" s="1" t="s">
        <v>22</v>
      </c>
      <c r="E1830" s="1" t="s">
        <v>20</v>
      </c>
      <c r="F1830" s="7">
        <v>31</v>
      </c>
      <c r="G1830" s="7">
        <v>9</v>
      </c>
      <c r="H1830" s="7">
        <v>0</v>
      </c>
      <c r="I1830" s="7">
        <v>2</v>
      </c>
      <c r="J1830" s="7">
        <v>0</v>
      </c>
      <c r="K1830" s="7">
        <v>0</v>
      </c>
      <c r="L1830" s="7">
        <v>99294.22</v>
      </c>
      <c r="M1830" s="7">
        <v>0</v>
      </c>
      <c r="N1830" s="8">
        <f t="shared" si="35"/>
        <v>76627.743726355606</v>
      </c>
      <c r="O1830" s="8" t="str">
        <f t="shared" si="36"/>
        <v>Low Balance Inactive</v>
      </c>
      <c r="P1830" s="8">
        <f t="shared" si="37"/>
        <v>101231.92914564961</v>
      </c>
      <c r="Q1830" s="8" t="str">
        <f t="shared" si="38"/>
        <v>Low Salary - Low Balance</v>
      </c>
      <c r="R1830" s="8" t="str">
        <f t="shared" si="39"/>
        <v>Normal Customer</v>
      </c>
    </row>
    <row r="1831" spans="1:18" ht="12.5" x14ac:dyDescent="0.25">
      <c r="A1831" s="7">
        <v>15605275</v>
      </c>
      <c r="B1831" s="1" t="s">
        <v>1156</v>
      </c>
      <c r="C1831" s="7">
        <v>725</v>
      </c>
      <c r="D1831" s="1" t="s">
        <v>30</v>
      </c>
      <c r="E1831" s="1" t="s">
        <v>27</v>
      </c>
      <c r="F1831" s="7">
        <v>45</v>
      </c>
      <c r="G1831" s="7">
        <v>8</v>
      </c>
      <c r="H1831" s="7">
        <v>116917.1</v>
      </c>
      <c r="I1831" s="7">
        <v>1</v>
      </c>
      <c r="J1831" s="7">
        <v>0</v>
      </c>
      <c r="K1831" s="7">
        <v>0</v>
      </c>
      <c r="L1831" s="7">
        <v>173464.43</v>
      </c>
      <c r="M1831" s="7">
        <v>1</v>
      </c>
      <c r="N1831" s="8">
        <f t="shared" si="35"/>
        <v>76651.908893093656</v>
      </c>
      <c r="O1831" s="8" t="str">
        <f t="shared" si="36"/>
        <v>High Balance Inactive</v>
      </c>
      <c r="P1831" s="8">
        <f t="shared" si="37"/>
        <v>101232.54021759715</v>
      </c>
      <c r="Q1831" s="8" t="str">
        <f t="shared" si="38"/>
        <v>High Salary - High Balance</v>
      </c>
      <c r="R1831" s="8" t="str">
        <f t="shared" si="39"/>
        <v>At - Risk Premium Customer</v>
      </c>
    </row>
    <row r="1832" spans="1:18" ht="12.5" x14ac:dyDescent="0.25">
      <c r="A1832" s="7">
        <v>15572467</v>
      </c>
      <c r="B1832" s="1" t="s">
        <v>565</v>
      </c>
      <c r="C1832" s="7">
        <v>506</v>
      </c>
      <c r="D1832" s="1" t="s">
        <v>19</v>
      </c>
      <c r="E1832" s="1" t="s">
        <v>27</v>
      </c>
      <c r="F1832" s="7">
        <v>37</v>
      </c>
      <c r="G1832" s="7">
        <v>5</v>
      </c>
      <c r="H1832" s="7">
        <v>0</v>
      </c>
      <c r="I1832" s="7">
        <v>2</v>
      </c>
      <c r="J1832" s="7">
        <v>1</v>
      </c>
      <c r="K1832" s="7">
        <v>1</v>
      </c>
      <c r="L1832" s="7">
        <v>127543.81</v>
      </c>
      <c r="M1832" s="7">
        <v>0</v>
      </c>
      <c r="N1832" s="8">
        <f t="shared" si="35"/>
        <v>76639.206940063086</v>
      </c>
      <c r="O1832" s="8" t="str">
        <f t="shared" si="36"/>
        <v>Low Balance Active</v>
      </c>
      <c r="P1832" s="8">
        <f t="shared" si="37"/>
        <v>101209.75413249229</v>
      </c>
      <c r="Q1832" s="8" t="str">
        <f t="shared" si="38"/>
        <v>High Salary - Low Balance</v>
      </c>
      <c r="R1832" s="8" t="str">
        <f t="shared" si="39"/>
        <v>Normal Customer</v>
      </c>
    </row>
    <row r="1833" spans="1:18" ht="12.5" x14ac:dyDescent="0.25">
      <c r="A1833" s="7">
        <v>15738219</v>
      </c>
      <c r="B1833" s="1" t="s">
        <v>1157</v>
      </c>
      <c r="C1833" s="7">
        <v>632</v>
      </c>
      <c r="D1833" s="1" t="s">
        <v>19</v>
      </c>
      <c r="E1833" s="1" t="s">
        <v>20</v>
      </c>
      <c r="F1833" s="7">
        <v>36</v>
      </c>
      <c r="G1833" s="7">
        <v>7</v>
      </c>
      <c r="H1833" s="7">
        <v>0</v>
      </c>
      <c r="I1833" s="7">
        <v>2</v>
      </c>
      <c r="J1833" s="7">
        <v>1</v>
      </c>
      <c r="K1833" s="7">
        <v>1</v>
      </c>
      <c r="L1833" s="7">
        <v>52526.65</v>
      </c>
      <c r="M1833" s="7">
        <v>0</v>
      </c>
      <c r="N1833" s="8">
        <f t="shared" si="35"/>
        <v>76663.390975070986</v>
      </c>
      <c r="O1833" s="8" t="str">
        <f t="shared" si="36"/>
        <v>Low Balance Active</v>
      </c>
      <c r="P1833" s="8">
        <f t="shared" si="37"/>
        <v>101201.44423793012</v>
      </c>
      <c r="Q1833" s="8" t="str">
        <f t="shared" si="38"/>
        <v>Low Salary - Low Balance</v>
      </c>
      <c r="R1833" s="8" t="str">
        <f t="shared" si="39"/>
        <v>Normal Customer</v>
      </c>
    </row>
    <row r="1834" spans="1:18" ht="12.5" x14ac:dyDescent="0.25">
      <c r="A1834" s="7">
        <v>15600710</v>
      </c>
      <c r="B1834" s="1" t="s">
        <v>318</v>
      </c>
      <c r="C1834" s="7">
        <v>620</v>
      </c>
      <c r="D1834" s="1" t="s">
        <v>19</v>
      </c>
      <c r="E1834" s="1" t="s">
        <v>27</v>
      </c>
      <c r="F1834" s="7">
        <v>22</v>
      </c>
      <c r="G1834" s="7">
        <v>0</v>
      </c>
      <c r="H1834" s="7">
        <v>0</v>
      </c>
      <c r="I1834" s="7">
        <v>1</v>
      </c>
      <c r="J1834" s="7">
        <v>1</v>
      </c>
      <c r="K1834" s="7">
        <v>0</v>
      </c>
      <c r="L1834" s="7">
        <v>32589.45</v>
      </c>
      <c r="M1834" s="7">
        <v>0</v>
      </c>
      <c r="N1834" s="8">
        <f t="shared" si="35"/>
        <v>76687.590277777766</v>
      </c>
      <c r="O1834" s="8" t="str">
        <f t="shared" si="36"/>
        <v>Low Balance Inactive</v>
      </c>
      <c r="P1834" s="8">
        <f t="shared" si="37"/>
        <v>101216.8087563133</v>
      </c>
      <c r="Q1834" s="8" t="str">
        <f t="shared" si="38"/>
        <v>Low Salary - Low Balance</v>
      </c>
      <c r="R1834" s="8" t="str">
        <f t="shared" si="39"/>
        <v>Normal Customer</v>
      </c>
    </row>
    <row r="1835" spans="1:18" ht="12.5" x14ac:dyDescent="0.25">
      <c r="A1835" s="7">
        <v>15804394</v>
      </c>
      <c r="B1835" s="1" t="s">
        <v>1158</v>
      </c>
      <c r="C1835" s="7">
        <v>663</v>
      </c>
      <c r="D1835" s="1" t="s">
        <v>30</v>
      </c>
      <c r="E1835" s="1" t="s">
        <v>27</v>
      </c>
      <c r="F1835" s="7">
        <v>32</v>
      </c>
      <c r="G1835" s="7">
        <v>8</v>
      </c>
      <c r="H1835" s="7">
        <v>130627.7</v>
      </c>
      <c r="I1835" s="7">
        <v>1</v>
      </c>
      <c r="J1835" s="7">
        <v>1</v>
      </c>
      <c r="K1835" s="7">
        <v>0</v>
      </c>
      <c r="L1835" s="7">
        <v>47161.25</v>
      </c>
      <c r="M1835" s="7">
        <v>1</v>
      </c>
      <c r="N1835" s="8">
        <f t="shared" si="35"/>
        <v>76711.804862646022</v>
      </c>
      <c r="O1835" s="8" t="str">
        <f t="shared" si="36"/>
        <v>High Balance Inactive</v>
      </c>
      <c r="P1835" s="8">
        <f t="shared" si="37"/>
        <v>101238.47827281356</v>
      </c>
      <c r="Q1835" s="8" t="str">
        <f t="shared" si="38"/>
        <v>Low Salary - High Balance</v>
      </c>
      <c r="R1835" s="8" t="str">
        <f t="shared" si="39"/>
        <v>At - Risk Premium Customer</v>
      </c>
    </row>
    <row r="1836" spans="1:18" ht="12.5" x14ac:dyDescent="0.25">
      <c r="A1836" s="7">
        <v>15694188</v>
      </c>
      <c r="B1836" s="1" t="s">
        <v>1159</v>
      </c>
      <c r="C1836" s="7">
        <v>700</v>
      </c>
      <c r="D1836" s="1" t="s">
        <v>22</v>
      </c>
      <c r="E1836" s="1" t="s">
        <v>20</v>
      </c>
      <c r="F1836" s="7">
        <v>46</v>
      </c>
      <c r="G1836" s="7">
        <v>5</v>
      </c>
      <c r="H1836" s="7">
        <v>56580.95</v>
      </c>
      <c r="I1836" s="7">
        <v>2</v>
      </c>
      <c r="J1836" s="7">
        <v>0</v>
      </c>
      <c r="K1836" s="7">
        <v>1</v>
      </c>
      <c r="L1836" s="7">
        <v>45424.13</v>
      </c>
      <c r="M1836" s="7">
        <v>0</v>
      </c>
      <c r="N1836" s="8">
        <f t="shared" si="35"/>
        <v>76694.775205306374</v>
      </c>
      <c r="O1836" s="8" t="str">
        <f t="shared" si="36"/>
        <v>Low Balance Active</v>
      </c>
      <c r="P1836" s="8">
        <f t="shared" si="37"/>
        <v>101255.55888818715</v>
      </c>
      <c r="Q1836" s="8" t="str">
        <f t="shared" si="38"/>
        <v>Low Salary - Low Balance</v>
      </c>
      <c r="R1836" s="8" t="str">
        <f t="shared" si="39"/>
        <v>Normal Customer</v>
      </c>
    </row>
    <row r="1837" spans="1:18" ht="12.5" x14ac:dyDescent="0.25">
      <c r="A1837" s="7">
        <v>15583718</v>
      </c>
      <c r="B1837" s="1" t="s">
        <v>1160</v>
      </c>
      <c r="C1837" s="7">
        <v>696</v>
      </c>
      <c r="D1837" s="1" t="s">
        <v>30</v>
      </c>
      <c r="E1837" s="1" t="s">
        <v>27</v>
      </c>
      <c r="F1837" s="7">
        <v>38</v>
      </c>
      <c r="G1837" s="7">
        <v>6</v>
      </c>
      <c r="H1837" s="7">
        <v>142316.1</v>
      </c>
      <c r="I1837" s="7">
        <v>1</v>
      </c>
      <c r="J1837" s="7">
        <v>1</v>
      </c>
      <c r="K1837" s="7">
        <v>1</v>
      </c>
      <c r="L1837" s="7">
        <v>8018.49</v>
      </c>
      <c r="M1837" s="7">
        <v>0</v>
      </c>
      <c r="N1837" s="8">
        <f t="shared" si="35"/>
        <v>76701.130284360188</v>
      </c>
      <c r="O1837" s="8" t="str">
        <f t="shared" si="36"/>
        <v>High Balance Active</v>
      </c>
      <c r="P1837" s="8">
        <f t="shared" si="37"/>
        <v>101273.19915007913</v>
      </c>
      <c r="Q1837" s="8" t="str">
        <f t="shared" si="38"/>
        <v>Low Salary - High Balance</v>
      </c>
      <c r="R1837" s="8" t="str">
        <f t="shared" si="39"/>
        <v>Normal Customer</v>
      </c>
    </row>
    <row r="1838" spans="1:18" ht="12.5" x14ac:dyDescent="0.25">
      <c r="A1838" s="7">
        <v>15802478</v>
      </c>
      <c r="B1838" s="1" t="s">
        <v>1161</v>
      </c>
      <c r="C1838" s="7">
        <v>767</v>
      </c>
      <c r="D1838" s="1" t="s">
        <v>22</v>
      </c>
      <c r="E1838" s="1" t="s">
        <v>27</v>
      </c>
      <c r="F1838" s="7">
        <v>31</v>
      </c>
      <c r="G1838" s="7">
        <v>6</v>
      </c>
      <c r="H1838" s="7">
        <v>0</v>
      </c>
      <c r="I1838" s="7">
        <v>2</v>
      </c>
      <c r="J1838" s="7">
        <v>1</v>
      </c>
      <c r="K1838" s="7">
        <v>1</v>
      </c>
      <c r="L1838" s="7">
        <v>195668</v>
      </c>
      <c r="M1838" s="7">
        <v>0</v>
      </c>
      <c r="N1838" s="8">
        <f t="shared" si="35"/>
        <v>76680.392304045497</v>
      </c>
      <c r="O1838" s="8" t="str">
        <f t="shared" si="36"/>
        <v>Low Balance Active</v>
      </c>
      <c r="P1838" s="8">
        <f t="shared" si="37"/>
        <v>101302.67282553746</v>
      </c>
      <c r="Q1838" s="8" t="str">
        <f t="shared" si="38"/>
        <v>High Salary - Low Balance</v>
      </c>
      <c r="R1838" s="8" t="str">
        <f t="shared" si="39"/>
        <v>Normal Customer</v>
      </c>
    </row>
    <row r="1839" spans="1:18" ht="12.5" x14ac:dyDescent="0.25">
      <c r="A1839" s="7">
        <v>15619343</v>
      </c>
      <c r="B1839" s="1" t="s">
        <v>1162</v>
      </c>
      <c r="C1839" s="7">
        <v>561</v>
      </c>
      <c r="D1839" s="1" t="s">
        <v>19</v>
      </c>
      <c r="E1839" s="1" t="s">
        <v>27</v>
      </c>
      <c r="F1839" s="7">
        <v>56</v>
      </c>
      <c r="G1839" s="7">
        <v>7</v>
      </c>
      <c r="H1839" s="7">
        <v>152759</v>
      </c>
      <c r="I1839" s="7">
        <v>2</v>
      </c>
      <c r="J1839" s="7">
        <v>1</v>
      </c>
      <c r="K1839" s="7">
        <v>0</v>
      </c>
      <c r="L1839" s="7">
        <v>133167.10999999999</v>
      </c>
      <c r="M1839" s="7">
        <v>1</v>
      </c>
      <c r="N1839" s="8">
        <f t="shared" si="35"/>
        <v>76704.635235535869</v>
      </c>
      <c r="O1839" s="8" t="str">
        <f t="shared" si="36"/>
        <v>High Balance Inactive</v>
      </c>
      <c r="P1839" s="8">
        <f t="shared" si="37"/>
        <v>101272.83870376241</v>
      </c>
      <c r="Q1839" s="8" t="str">
        <f t="shared" si="38"/>
        <v>High Salary - High Balance</v>
      </c>
      <c r="R1839" s="8" t="str">
        <f t="shared" si="39"/>
        <v>At - Risk Premium Customer</v>
      </c>
    </row>
    <row r="1840" spans="1:18" ht="12.5" x14ac:dyDescent="0.25">
      <c r="A1840" s="7">
        <v>15758813</v>
      </c>
      <c r="B1840" s="1" t="s">
        <v>202</v>
      </c>
      <c r="C1840" s="7">
        <v>350</v>
      </c>
      <c r="D1840" s="1" t="s">
        <v>30</v>
      </c>
      <c r="E1840" s="1" t="s">
        <v>27</v>
      </c>
      <c r="F1840" s="7">
        <v>39</v>
      </c>
      <c r="G1840" s="7">
        <v>0</v>
      </c>
      <c r="H1840" s="7">
        <v>109733.2</v>
      </c>
      <c r="I1840" s="7">
        <v>2</v>
      </c>
      <c r="J1840" s="7">
        <v>0</v>
      </c>
      <c r="K1840" s="7">
        <v>0</v>
      </c>
      <c r="L1840" s="7">
        <v>123602.11</v>
      </c>
      <c r="M1840" s="7">
        <v>1</v>
      </c>
      <c r="N1840" s="8">
        <f t="shared" si="35"/>
        <v>76680.582621758367</v>
      </c>
      <c r="O1840" s="8" t="str">
        <f t="shared" si="36"/>
        <v>High Balance Inactive</v>
      </c>
      <c r="P1840" s="8">
        <f t="shared" si="37"/>
        <v>101262.75196394706</v>
      </c>
      <c r="Q1840" s="8" t="str">
        <f t="shared" si="38"/>
        <v>High Salary - High Balance</v>
      </c>
      <c r="R1840" s="8" t="str">
        <f t="shared" si="39"/>
        <v>At - Risk Premium Customer</v>
      </c>
    </row>
    <row r="1841" spans="1:18" ht="12.5" x14ac:dyDescent="0.25">
      <c r="A1841" s="7">
        <v>15761374</v>
      </c>
      <c r="B1841" s="1" t="s">
        <v>526</v>
      </c>
      <c r="C1841" s="7">
        <v>706</v>
      </c>
      <c r="D1841" s="1" t="s">
        <v>19</v>
      </c>
      <c r="E1841" s="1" t="s">
        <v>27</v>
      </c>
      <c r="F1841" s="7">
        <v>54</v>
      </c>
      <c r="G1841" s="7">
        <v>9</v>
      </c>
      <c r="H1841" s="7">
        <v>117444.5</v>
      </c>
      <c r="I1841" s="7">
        <v>1</v>
      </c>
      <c r="J1841" s="7">
        <v>1</v>
      </c>
      <c r="K1841" s="7">
        <v>1</v>
      </c>
      <c r="L1841" s="7">
        <v>186238.85</v>
      </c>
      <c r="M1841" s="7">
        <v>0</v>
      </c>
      <c r="N1841" s="8">
        <f t="shared" si="35"/>
        <v>76670.126241695645</v>
      </c>
      <c r="O1841" s="8" t="str">
        <f t="shared" si="36"/>
        <v>High Balance Active</v>
      </c>
      <c r="P1841" s="8">
        <f t="shared" si="37"/>
        <v>101255.6847832966</v>
      </c>
      <c r="Q1841" s="8" t="str">
        <f t="shared" si="38"/>
        <v>High Salary - High Balance</v>
      </c>
      <c r="R1841" s="8" t="str">
        <f t="shared" si="39"/>
        <v>Normal Customer</v>
      </c>
    </row>
    <row r="1842" spans="1:18" ht="12.5" x14ac:dyDescent="0.25">
      <c r="A1842" s="7">
        <v>15569209</v>
      </c>
      <c r="B1842" s="1" t="s">
        <v>1163</v>
      </c>
      <c r="C1842" s="7">
        <v>464</v>
      </c>
      <c r="D1842" s="1" t="s">
        <v>22</v>
      </c>
      <c r="E1842" s="1" t="s">
        <v>20</v>
      </c>
      <c r="F1842" s="7">
        <v>34</v>
      </c>
      <c r="G1842" s="7">
        <v>5</v>
      </c>
      <c r="H1842" s="7">
        <v>76001.570000000007</v>
      </c>
      <c r="I1842" s="7">
        <v>1</v>
      </c>
      <c r="J1842" s="7">
        <v>1</v>
      </c>
      <c r="K1842" s="7">
        <v>1</v>
      </c>
      <c r="L1842" s="7">
        <v>158668.87</v>
      </c>
      <c r="M1842" s="7">
        <v>0</v>
      </c>
      <c r="N1842" s="8">
        <f t="shared" si="35"/>
        <v>76657.222958860759</v>
      </c>
      <c r="O1842" s="8" t="str">
        <f t="shared" si="36"/>
        <v>Low Balance Active</v>
      </c>
      <c r="P1842" s="8">
        <f t="shared" si="37"/>
        <v>101228.79137658245</v>
      </c>
      <c r="Q1842" s="8" t="str">
        <f t="shared" si="38"/>
        <v>High Salary - Low Balance</v>
      </c>
      <c r="R1842" s="8" t="str">
        <f t="shared" si="39"/>
        <v>Normal Customer</v>
      </c>
    </row>
    <row r="1843" spans="1:18" ht="12.5" x14ac:dyDescent="0.25">
      <c r="A1843" s="7">
        <v>15788539</v>
      </c>
      <c r="B1843" s="1" t="s">
        <v>1164</v>
      </c>
      <c r="C1843" s="7">
        <v>501</v>
      </c>
      <c r="D1843" s="1" t="s">
        <v>19</v>
      </c>
      <c r="E1843" s="1" t="s">
        <v>20</v>
      </c>
      <c r="F1843" s="7">
        <v>34</v>
      </c>
      <c r="G1843" s="7">
        <v>3</v>
      </c>
      <c r="H1843" s="7">
        <v>107747.6</v>
      </c>
      <c r="I1843" s="7">
        <v>1</v>
      </c>
      <c r="J1843" s="7">
        <v>1</v>
      </c>
      <c r="K1843" s="7">
        <v>0</v>
      </c>
      <c r="L1843" s="7">
        <v>9249.36</v>
      </c>
      <c r="M1843" s="7">
        <v>0</v>
      </c>
      <c r="N1843" s="8">
        <f t="shared" si="35"/>
        <v>76657.430509654936</v>
      </c>
      <c r="O1843" s="8" t="str">
        <f t="shared" si="36"/>
        <v>High Balance Inactive</v>
      </c>
      <c r="P1843" s="8">
        <f t="shared" si="37"/>
        <v>101210.60838239967</v>
      </c>
      <c r="Q1843" s="8" t="str">
        <f t="shared" si="38"/>
        <v>Low Salary - High Balance</v>
      </c>
      <c r="R1843" s="8" t="str">
        <f t="shared" si="39"/>
        <v>Normal Customer</v>
      </c>
    </row>
    <row r="1844" spans="1:18" ht="12.5" x14ac:dyDescent="0.25">
      <c r="A1844" s="7">
        <v>15747222</v>
      </c>
      <c r="B1844" s="1" t="s">
        <v>1165</v>
      </c>
      <c r="C1844" s="7">
        <v>745</v>
      </c>
      <c r="D1844" s="1" t="s">
        <v>22</v>
      </c>
      <c r="E1844" s="1" t="s">
        <v>20</v>
      </c>
      <c r="F1844" s="7">
        <v>35</v>
      </c>
      <c r="G1844" s="7">
        <v>8</v>
      </c>
      <c r="H1844" s="7">
        <v>0</v>
      </c>
      <c r="I1844" s="7">
        <v>2</v>
      </c>
      <c r="J1844" s="7">
        <v>1</v>
      </c>
      <c r="K1844" s="7">
        <v>1</v>
      </c>
      <c r="L1844" s="7">
        <v>116581.1</v>
      </c>
      <c r="M1844" s="7">
        <v>0</v>
      </c>
      <c r="N1844" s="8">
        <f t="shared" si="35"/>
        <v>76647.585617479403</v>
      </c>
      <c r="O1844" s="8" t="str">
        <f t="shared" si="36"/>
        <v>Low Balance Active</v>
      </c>
      <c r="P1844" s="8">
        <f t="shared" si="37"/>
        <v>101239.72847371773</v>
      </c>
      <c r="Q1844" s="8" t="str">
        <f t="shared" si="38"/>
        <v>High Salary - Low Balance</v>
      </c>
      <c r="R1844" s="8" t="str">
        <f t="shared" si="39"/>
        <v>Normal Customer</v>
      </c>
    </row>
    <row r="1845" spans="1:18" ht="12.5" x14ac:dyDescent="0.25">
      <c r="A1845" s="7">
        <v>15769346</v>
      </c>
      <c r="B1845" s="1" t="s">
        <v>1166</v>
      </c>
      <c r="C1845" s="7">
        <v>587</v>
      </c>
      <c r="D1845" s="1" t="s">
        <v>19</v>
      </c>
      <c r="E1845" s="1" t="s">
        <v>20</v>
      </c>
      <c r="F1845" s="7">
        <v>36</v>
      </c>
      <c r="G1845" s="7">
        <v>1</v>
      </c>
      <c r="H1845" s="7">
        <v>134997.5</v>
      </c>
      <c r="I1845" s="7">
        <v>2</v>
      </c>
      <c r="J1845" s="7">
        <v>1</v>
      </c>
      <c r="K1845" s="7">
        <v>0</v>
      </c>
      <c r="L1845" s="7">
        <v>44688.08</v>
      </c>
      <c r="M1845" s="7">
        <v>0</v>
      </c>
      <c r="N1845" s="8">
        <f t="shared" si="35"/>
        <v>76671.864231865678</v>
      </c>
      <c r="O1845" s="8" t="str">
        <f t="shared" si="36"/>
        <v>High Balance Inactive</v>
      </c>
      <c r="P1845" s="8">
        <f t="shared" si="37"/>
        <v>101234.86899588234</v>
      </c>
      <c r="Q1845" s="8" t="str">
        <f t="shared" si="38"/>
        <v>Low Salary - High Balance</v>
      </c>
      <c r="R1845" s="8" t="str">
        <f t="shared" si="39"/>
        <v>Normal Customer</v>
      </c>
    </row>
    <row r="1846" spans="1:18" ht="12.5" x14ac:dyDescent="0.25">
      <c r="A1846" s="7">
        <v>15699634</v>
      </c>
      <c r="B1846" s="1" t="s">
        <v>1033</v>
      </c>
      <c r="C1846" s="7">
        <v>667</v>
      </c>
      <c r="D1846" s="1" t="s">
        <v>19</v>
      </c>
      <c r="E1846" s="1" t="s">
        <v>20</v>
      </c>
      <c r="F1846" s="7">
        <v>48</v>
      </c>
      <c r="G1846" s="7">
        <v>2</v>
      </c>
      <c r="H1846" s="7">
        <v>0</v>
      </c>
      <c r="I1846" s="7">
        <v>2</v>
      </c>
      <c r="J1846" s="7">
        <v>1</v>
      </c>
      <c r="K1846" s="7">
        <v>1</v>
      </c>
      <c r="L1846" s="7">
        <v>148608.39000000001</v>
      </c>
      <c r="M1846" s="7">
        <v>0</v>
      </c>
      <c r="N1846" s="8">
        <f t="shared" si="35"/>
        <v>76653.383358681851</v>
      </c>
      <c r="O1846" s="8" t="str">
        <f t="shared" si="36"/>
        <v>Low Balance Active</v>
      </c>
      <c r="P1846" s="8">
        <f t="shared" si="37"/>
        <v>101252.78622940449</v>
      </c>
      <c r="Q1846" s="8" t="str">
        <f t="shared" si="38"/>
        <v>High Salary - Low Balance</v>
      </c>
      <c r="R1846" s="8" t="str">
        <f t="shared" si="39"/>
        <v>Normal Customer</v>
      </c>
    </row>
    <row r="1847" spans="1:18" ht="12.5" x14ac:dyDescent="0.25">
      <c r="A1847" s="7">
        <v>15589076</v>
      </c>
      <c r="B1847" s="1" t="s">
        <v>1167</v>
      </c>
      <c r="C1847" s="7">
        <v>737</v>
      </c>
      <c r="D1847" s="1" t="s">
        <v>19</v>
      </c>
      <c r="E1847" s="1" t="s">
        <v>27</v>
      </c>
      <c r="F1847" s="7">
        <v>36</v>
      </c>
      <c r="G1847" s="7">
        <v>9</v>
      </c>
      <c r="H1847" s="7">
        <v>0</v>
      </c>
      <c r="I1847" s="7">
        <v>1</v>
      </c>
      <c r="J1847" s="7">
        <v>0</v>
      </c>
      <c r="K1847" s="7">
        <v>1</v>
      </c>
      <c r="L1847" s="7">
        <v>188670.9</v>
      </c>
      <c r="M1847" s="7">
        <v>1</v>
      </c>
      <c r="N1847" s="8">
        <f t="shared" si="35"/>
        <v>76677.679201267805</v>
      </c>
      <c r="O1847" s="8" t="str">
        <f t="shared" si="36"/>
        <v>Low Balance Active</v>
      </c>
      <c r="P1847" s="8">
        <f t="shared" si="37"/>
        <v>101237.77652931873</v>
      </c>
      <c r="Q1847" s="8" t="str">
        <f t="shared" si="38"/>
        <v>High Salary - Low Balance</v>
      </c>
      <c r="R1847" s="8" t="str">
        <f t="shared" si="39"/>
        <v>Normal Customer</v>
      </c>
    </row>
    <row r="1848" spans="1:18" ht="12.5" x14ac:dyDescent="0.25">
      <c r="A1848" s="7">
        <v>15812338</v>
      </c>
      <c r="B1848" s="1" t="s">
        <v>450</v>
      </c>
      <c r="C1848" s="7">
        <v>485</v>
      </c>
      <c r="D1848" s="1" t="s">
        <v>22</v>
      </c>
      <c r="E1848" s="1" t="s">
        <v>20</v>
      </c>
      <c r="F1848" s="7">
        <v>30</v>
      </c>
      <c r="G1848" s="7">
        <v>7</v>
      </c>
      <c r="H1848" s="7">
        <v>0</v>
      </c>
      <c r="I1848" s="7">
        <v>1</v>
      </c>
      <c r="J1848" s="7">
        <v>1</v>
      </c>
      <c r="K1848" s="7">
        <v>0</v>
      </c>
      <c r="L1848" s="7">
        <v>107067.37</v>
      </c>
      <c r="M1848" s="7">
        <v>0</v>
      </c>
      <c r="N1848" s="8">
        <f t="shared" si="35"/>
        <v>76701.990450221914</v>
      </c>
      <c r="O1848" s="8" t="str">
        <f t="shared" si="36"/>
        <v>Low Balance Inactive</v>
      </c>
      <c r="P1848" s="8">
        <f t="shared" si="37"/>
        <v>101210.05518389367</v>
      </c>
      <c r="Q1848" s="8" t="str">
        <f t="shared" si="38"/>
        <v>High Salary - Low Balance</v>
      </c>
      <c r="R1848" s="8" t="str">
        <f t="shared" si="39"/>
        <v>Normal Customer</v>
      </c>
    </row>
    <row r="1849" spans="1:18" ht="12.5" x14ac:dyDescent="0.25">
      <c r="A1849" s="7">
        <v>15758845</v>
      </c>
      <c r="B1849" s="1" t="s">
        <v>1168</v>
      </c>
      <c r="C1849" s="7">
        <v>590</v>
      </c>
      <c r="D1849" s="1" t="s">
        <v>22</v>
      </c>
      <c r="E1849" s="1" t="s">
        <v>20</v>
      </c>
      <c r="F1849" s="7">
        <v>37</v>
      </c>
      <c r="G1849" s="7">
        <v>0</v>
      </c>
      <c r="H1849" s="7">
        <v>64345.21</v>
      </c>
      <c r="I1849" s="7">
        <v>1</v>
      </c>
      <c r="J1849" s="7">
        <v>0</v>
      </c>
      <c r="K1849" s="7">
        <v>1</v>
      </c>
      <c r="L1849" s="7">
        <v>61759.33</v>
      </c>
      <c r="M1849" s="7">
        <v>1</v>
      </c>
      <c r="N1849" s="8">
        <f t="shared" si="35"/>
        <v>76726.317120202963</v>
      </c>
      <c r="O1849" s="8" t="str">
        <f t="shared" si="36"/>
        <v>Low Balance Active</v>
      </c>
      <c r="P1849" s="8">
        <f t="shared" si="37"/>
        <v>101208.19748810677</v>
      </c>
      <c r="Q1849" s="8" t="str">
        <f t="shared" si="38"/>
        <v>Low Salary - Low Balance</v>
      </c>
      <c r="R1849" s="8" t="str">
        <f t="shared" si="39"/>
        <v>Normal Customer</v>
      </c>
    </row>
    <row r="1850" spans="1:18" ht="12.5" x14ac:dyDescent="0.25">
      <c r="A1850" s="7">
        <v>15685844</v>
      </c>
      <c r="B1850" s="1" t="s">
        <v>338</v>
      </c>
      <c r="C1850" s="7">
        <v>518</v>
      </c>
      <c r="D1850" s="1" t="s">
        <v>30</v>
      </c>
      <c r="E1850" s="1" t="s">
        <v>20</v>
      </c>
      <c r="F1850" s="7">
        <v>35</v>
      </c>
      <c r="G1850" s="7">
        <v>8</v>
      </c>
      <c r="H1850" s="7">
        <v>141665.60000000001</v>
      </c>
      <c r="I1850" s="7">
        <v>1</v>
      </c>
      <c r="J1850" s="7">
        <v>0</v>
      </c>
      <c r="K1850" s="7">
        <v>1</v>
      </c>
      <c r="L1850" s="7">
        <v>192776.64</v>
      </c>
      <c r="M1850" s="7">
        <v>0</v>
      </c>
      <c r="N1850" s="8">
        <f t="shared" si="35"/>
        <v>76730.245136421305</v>
      </c>
      <c r="O1850" s="8" t="str">
        <f t="shared" si="36"/>
        <v>High Balance Active</v>
      </c>
      <c r="P1850" s="8">
        <f t="shared" si="37"/>
        <v>101220.71299175147</v>
      </c>
      <c r="Q1850" s="8" t="str">
        <f t="shared" si="38"/>
        <v>High Salary - High Balance</v>
      </c>
      <c r="R1850" s="8" t="str">
        <f t="shared" si="39"/>
        <v>Normal Customer</v>
      </c>
    </row>
    <row r="1851" spans="1:18" ht="12.5" x14ac:dyDescent="0.25">
      <c r="A1851" s="7">
        <v>15583090</v>
      </c>
      <c r="B1851" s="1" t="s">
        <v>1169</v>
      </c>
      <c r="C1851" s="7">
        <v>581</v>
      </c>
      <c r="D1851" s="1" t="s">
        <v>22</v>
      </c>
      <c r="E1851" s="1" t="s">
        <v>20</v>
      </c>
      <c r="F1851" s="7">
        <v>29</v>
      </c>
      <c r="G1851" s="7">
        <v>8</v>
      </c>
      <c r="H1851" s="7">
        <v>0</v>
      </c>
      <c r="I1851" s="7">
        <v>2</v>
      </c>
      <c r="J1851" s="7">
        <v>1</v>
      </c>
      <c r="K1851" s="7">
        <v>0</v>
      </c>
      <c r="L1851" s="7">
        <v>46735.19</v>
      </c>
      <c r="M1851" s="7">
        <v>0</v>
      </c>
      <c r="N1851" s="8">
        <f t="shared" si="35"/>
        <v>76709.63728022849</v>
      </c>
      <c r="O1851" s="8" t="str">
        <f t="shared" si="36"/>
        <v>Low Balance Inactive</v>
      </c>
      <c r="P1851" s="8">
        <f t="shared" si="37"/>
        <v>101191.6568422725</v>
      </c>
      <c r="Q1851" s="8" t="str">
        <f t="shared" si="38"/>
        <v>Low Salary - Low Balance</v>
      </c>
      <c r="R1851" s="8" t="str">
        <f t="shared" si="39"/>
        <v>Normal Customer</v>
      </c>
    </row>
    <row r="1852" spans="1:18" ht="12.5" x14ac:dyDescent="0.25">
      <c r="A1852" s="7">
        <v>15587581</v>
      </c>
      <c r="B1852" s="1" t="s">
        <v>315</v>
      </c>
      <c r="C1852" s="7">
        <v>785</v>
      </c>
      <c r="D1852" s="1" t="s">
        <v>30</v>
      </c>
      <c r="E1852" s="1" t="s">
        <v>20</v>
      </c>
      <c r="F1852" s="7">
        <v>33</v>
      </c>
      <c r="G1852" s="7">
        <v>5</v>
      </c>
      <c r="H1852" s="7">
        <v>136624.6</v>
      </c>
      <c r="I1852" s="7">
        <v>2</v>
      </c>
      <c r="J1852" s="7">
        <v>1</v>
      </c>
      <c r="K1852" s="7">
        <v>1</v>
      </c>
      <c r="L1852" s="7">
        <v>169117.74</v>
      </c>
      <c r="M1852" s="7">
        <v>0</v>
      </c>
      <c r="N1852" s="8">
        <f t="shared" si="35"/>
        <v>76733.989546031735</v>
      </c>
      <c r="O1852" s="8" t="str">
        <f t="shared" si="36"/>
        <v>High Balance Active</v>
      </c>
      <c r="P1852" s="8">
        <f t="shared" si="37"/>
        <v>101208.94460952401</v>
      </c>
      <c r="Q1852" s="8" t="str">
        <f t="shared" si="38"/>
        <v>High Salary - High Balance</v>
      </c>
      <c r="R1852" s="8" t="str">
        <f t="shared" si="39"/>
        <v>Normal Customer</v>
      </c>
    </row>
    <row r="1853" spans="1:18" ht="12.5" x14ac:dyDescent="0.25">
      <c r="A1853" s="7">
        <v>15633640</v>
      </c>
      <c r="B1853" s="1" t="s">
        <v>1170</v>
      </c>
      <c r="C1853" s="7">
        <v>799</v>
      </c>
      <c r="D1853" s="1" t="s">
        <v>19</v>
      </c>
      <c r="E1853" s="1" t="s">
        <v>20</v>
      </c>
      <c r="F1853" s="7">
        <v>52</v>
      </c>
      <c r="G1853" s="7">
        <v>4</v>
      </c>
      <c r="H1853" s="7">
        <v>161209.70000000001</v>
      </c>
      <c r="I1853" s="7">
        <v>1</v>
      </c>
      <c r="J1853" s="7">
        <v>1</v>
      </c>
      <c r="K1853" s="7">
        <v>1</v>
      </c>
      <c r="L1853" s="7">
        <v>89081.41</v>
      </c>
      <c r="M1853" s="7">
        <v>0</v>
      </c>
      <c r="N1853" s="8">
        <f t="shared" si="35"/>
        <v>76714.970616068589</v>
      </c>
      <c r="O1853" s="8" t="str">
        <f t="shared" si="36"/>
        <v>High Balance Active</v>
      </c>
      <c r="P1853" s="8">
        <f t="shared" si="37"/>
        <v>101187.37941568771</v>
      </c>
      <c r="Q1853" s="8" t="str">
        <f t="shared" si="38"/>
        <v>Low Salary - High Balance</v>
      </c>
      <c r="R1853" s="8" t="str">
        <f t="shared" si="39"/>
        <v>Normal Customer</v>
      </c>
    </row>
    <row r="1854" spans="1:18" ht="12.5" x14ac:dyDescent="0.25">
      <c r="A1854" s="7">
        <v>15573741</v>
      </c>
      <c r="B1854" s="1" t="s">
        <v>1171</v>
      </c>
      <c r="C1854" s="7">
        <v>698</v>
      </c>
      <c r="D1854" s="1" t="s">
        <v>22</v>
      </c>
      <c r="E1854" s="1" t="s">
        <v>27</v>
      </c>
      <c r="F1854" s="7">
        <v>38</v>
      </c>
      <c r="G1854" s="7">
        <v>10</v>
      </c>
      <c r="H1854" s="7">
        <v>95010.92</v>
      </c>
      <c r="I1854" s="7">
        <v>1</v>
      </c>
      <c r="J1854" s="7">
        <v>1</v>
      </c>
      <c r="K1854" s="7">
        <v>1</v>
      </c>
      <c r="L1854" s="7">
        <v>105227.86</v>
      </c>
      <c r="M1854" s="7">
        <v>0</v>
      </c>
      <c r="N1854" s="8">
        <f t="shared" si="35"/>
        <v>76688.129850698839</v>
      </c>
      <c r="O1854" s="8" t="str">
        <f t="shared" si="36"/>
        <v>High Balance Active</v>
      </c>
      <c r="P1854" s="8">
        <f t="shared" si="37"/>
        <v>101191.22502223653</v>
      </c>
      <c r="Q1854" s="8" t="str">
        <f t="shared" si="38"/>
        <v>High Salary - High Balance</v>
      </c>
      <c r="R1854" s="8" t="str">
        <f t="shared" si="39"/>
        <v>Normal Customer</v>
      </c>
    </row>
    <row r="1855" spans="1:18" ht="12.5" x14ac:dyDescent="0.25">
      <c r="A1855" s="7">
        <v>15633574</v>
      </c>
      <c r="B1855" s="1" t="s">
        <v>1172</v>
      </c>
      <c r="C1855" s="7">
        <v>730</v>
      </c>
      <c r="D1855" s="1" t="s">
        <v>19</v>
      </c>
      <c r="E1855" s="1" t="s">
        <v>20</v>
      </c>
      <c r="F1855" s="7">
        <v>41</v>
      </c>
      <c r="G1855" s="7">
        <v>4</v>
      </c>
      <c r="H1855" s="7">
        <v>167545.29999999999</v>
      </c>
      <c r="I1855" s="7">
        <v>1</v>
      </c>
      <c r="J1855" s="7">
        <v>1</v>
      </c>
      <c r="K1855" s="7">
        <v>0</v>
      </c>
      <c r="L1855" s="7">
        <v>128246.81</v>
      </c>
      <c r="M1855" s="7">
        <v>0</v>
      </c>
      <c r="N1855" s="8">
        <f t="shared" si="35"/>
        <v>76682.307546870012</v>
      </c>
      <c r="O1855" s="8" t="str">
        <f t="shared" si="36"/>
        <v>High Balance Inactive</v>
      </c>
      <c r="P1855" s="8">
        <f t="shared" si="37"/>
        <v>101189.94232920262</v>
      </c>
      <c r="Q1855" s="8" t="str">
        <f t="shared" si="38"/>
        <v>High Salary - High Balance</v>
      </c>
      <c r="R1855" s="8" t="str">
        <f t="shared" si="39"/>
        <v>Normal Customer</v>
      </c>
    </row>
    <row r="1856" spans="1:18" ht="12.5" x14ac:dyDescent="0.25">
      <c r="A1856" s="7">
        <v>15711455</v>
      </c>
      <c r="B1856" s="1" t="s">
        <v>672</v>
      </c>
      <c r="C1856" s="7">
        <v>740</v>
      </c>
      <c r="D1856" s="1" t="s">
        <v>30</v>
      </c>
      <c r="E1856" s="1" t="s">
        <v>20</v>
      </c>
      <c r="F1856" s="7">
        <v>36</v>
      </c>
      <c r="G1856" s="7">
        <v>4</v>
      </c>
      <c r="H1856" s="7">
        <v>109044.6</v>
      </c>
      <c r="I1856" s="7">
        <v>1</v>
      </c>
      <c r="J1856" s="7">
        <v>0</v>
      </c>
      <c r="K1856" s="7">
        <v>0</v>
      </c>
      <c r="L1856" s="7">
        <v>94554.74</v>
      </c>
      <c r="M1856" s="7">
        <v>1</v>
      </c>
      <c r="N1856" s="8">
        <f t="shared" si="35"/>
        <v>76653.425476795921</v>
      </c>
      <c r="O1856" s="8" t="str">
        <f t="shared" si="36"/>
        <v>High Balance Inactive</v>
      </c>
      <c r="P1856" s="8">
        <f t="shared" si="37"/>
        <v>101181.34192625577</v>
      </c>
      <c r="Q1856" s="8" t="str">
        <f t="shared" si="38"/>
        <v>Low Salary - High Balance</v>
      </c>
      <c r="R1856" s="8" t="str">
        <f t="shared" si="39"/>
        <v>At - Risk Premium Customer</v>
      </c>
    </row>
    <row r="1857" spans="1:18" ht="12.5" x14ac:dyDescent="0.25">
      <c r="A1857" s="7">
        <v>15570601</v>
      </c>
      <c r="B1857" s="1" t="s">
        <v>376</v>
      </c>
      <c r="C1857" s="7">
        <v>785</v>
      </c>
      <c r="D1857" s="1" t="s">
        <v>19</v>
      </c>
      <c r="E1857" s="1" t="s">
        <v>20</v>
      </c>
      <c r="F1857" s="7">
        <v>47</v>
      </c>
      <c r="G1857" s="7">
        <v>9</v>
      </c>
      <c r="H1857" s="7">
        <v>122031.6</v>
      </c>
      <c r="I1857" s="7">
        <v>1</v>
      </c>
      <c r="J1857" s="7">
        <v>1</v>
      </c>
      <c r="K1857" s="7">
        <v>1</v>
      </c>
      <c r="L1857" s="7">
        <v>33823.5</v>
      </c>
      <c r="M1857" s="7">
        <v>1</v>
      </c>
      <c r="N1857" s="8">
        <f t="shared" si="35"/>
        <v>76643.126216216202</v>
      </c>
      <c r="O1857" s="8" t="str">
        <f t="shared" si="36"/>
        <v>High Balance Active</v>
      </c>
      <c r="P1857" s="8">
        <f t="shared" si="37"/>
        <v>101183.44895389529</v>
      </c>
      <c r="Q1857" s="8" t="str">
        <f t="shared" si="38"/>
        <v>Low Salary - High Balance</v>
      </c>
      <c r="R1857" s="8" t="str">
        <f t="shared" si="39"/>
        <v>Normal Customer</v>
      </c>
    </row>
    <row r="1858" spans="1:18" ht="12.5" x14ac:dyDescent="0.25">
      <c r="A1858" s="7">
        <v>15690925</v>
      </c>
      <c r="B1858" s="1" t="s">
        <v>259</v>
      </c>
      <c r="C1858" s="7">
        <v>527</v>
      </c>
      <c r="D1858" s="1" t="s">
        <v>22</v>
      </c>
      <c r="E1858" s="1" t="s">
        <v>20</v>
      </c>
      <c r="F1858" s="7">
        <v>29</v>
      </c>
      <c r="G1858" s="7">
        <v>2</v>
      </c>
      <c r="H1858" s="7">
        <v>27755.97</v>
      </c>
      <c r="I1858" s="7">
        <v>1</v>
      </c>
      <c r="J1858" s="7">
        <v>1</v>
      </c>
      <c r="K1858" s="7">
        <v>0</v>
      </c>
      <c r="L1858" s="7">
        <v>97468.44</v>
      </c>
      <c r="M1858" s="7">
        <v>1</v>
      </c>
      <c r="N1858" s="8">
        <f t="shared" si="35"/>
        <v>76628.689678753173</v>
      </c>
      <c r="O1858" s="8" t="str">
        <f t="shared" si="36"/>
        <v>Low Balance Inactive</v>
      </c>
      <c r="P1858" s="8">
        <f t="shared" si="37"/>
        <v>101204.87387404602</v>
      </c>
      <c r="Q1858" s="8" t="str">
        <f t="shared" si="38"/>
        <v>Low Salary - Low Balance</v>
      </c>
      <c r="R1858" s="8" t="str">
        <f t="shared" si="39"/>
        <v>Normal Customer</v>
      </c>
    </row>
    <row r="1859" spans="1:18" ht="12.5" x14ac:dyDescent="0.25">
      <c r="A1859" s="7">
        <v>15709338</v>
      </c>
      <c r="B1859" s="1" t="s">
        <v>208</v>
      </c>
      <c r="C1859" s="7">
        <v>544</v>
      </c>
      <c r="D1859" s="1" t="s">
        <v>19</v>
      </c>
      <c r="E1859" s="1" t="s">
        <v>20</v>
      </c>
      <c r="F1859" s="7">
        <v>29</v>
      </c>
      <c r="G1859" s="7">
        <v>1</v>
      </c>
      <c r="H1859" s="7">
        <v>118560.6</v>
      </c>
      <c r="I1859" s="7">
        <v>1</v>
      </c>
      <c r="J1859" s="7">
        <v>1</v>
      </c>
      <c r="K1859" s="7">
        <v>1</v>
      </c>
      <c r="L1859" s="7">
        <v>164137.35999999999</v>
      </c>
      <c r="M1859" s="7">
        <v>0</v>
      </c>
      <c r="N1859" s="8">
        <f t="shared" si="35"/>
        <v>76644.239382755317</v>
      </c>
      <c r="O1859" s="8" t="str">
        <f t="shared" si="36"/>
        <v>High Balance Active</v>
      </c>
      <c r="P1859" s="8">
        <f t="shared" si="37"/>
        <v>101206.06268533271</v>
      </c>
      <c r="Q1859" s="8" t="str">
        <f t="shared" si="38"/>
        <v>High Salary - High Balance</v>
      </c>
      <c r="R1859" s="8" t="str">
        <f t="shared" si="39"/>
        <v>Normal Customer</v>
      </c>
    </row>
    <row r="1860" spans="1:18" ht="12.5" x14ac:dyDescent="0.25">
      <c r="A1860" s="7">
        <v>15780746</v>
      </c>
      <c r="B1860" s="1" t="s">
        <v>1173</v>
      </c>
      <c r="C1860" s="7">
        <v>705</v>
      </c>
      <c r="D1860" s="1" t="s">
        <v>19</v>
      </c>
      <c r="E1860" s="1" t="s">
        <v>27</v>
      </c>
      <c r="F1860" s="7">
        <v>61</v>
      </c>
      <c r="G1860" s="7">
        <v>4</v>
      </c>
      <c r="H1860" s="7">
        <v>0</v>
      </c>
      <c r="I1860" s="7">
        <v>2</v>
      </c>
      <c r="J1860" s="7">
        <v>1</v>
      </c>
      <c r="K1860" s="7">
        <v>1</v>
      </c>
      <c r="L1860" s="7">
        <v>191313.7</v>
      </c>
      <c r="M1860" s="7">
        <v>0</v>
      </c>
      <c r="N1860" s="8">
        <f t="shared" si="35"/>
        <v>76630.898720560144</v>
      </c>
      <c r="O1860" s="8" t="str">
        <f t="shared" si="36"/>
        <v>Low Balance Active</v>
      </c>
      <c r="P1860" s="8">
        <f t="shared" si="37"/>
        <v>101186.03362826248</v>
      </c>
      <c r="Q1860" s="8" t="str">
        <f t="shared" si="38"/>
        <v>High Salary - Low Balance</v>
      </c>
      <c r="R1860" s="8" t="str">
        <f t="shared" si="39"/>
        <v>Normal Customer</v>
      </c>
    </row>
    <row r="1861" spans="1:18" ht="12.5" x14ac:dyDescent="0.25">
      <c r="A1861" s="7">
        <v>15681956</v>
      </c>
      <c r="B1861" s="1" t="s">
        <v>1174</v>
      </c>
      <c r="C1861" s="7">
        <v>684</v>
      </c>
      <c r="D1861" s="1" t="s">
        <v>19</v>
      </c>
      <c r="E1861" s="1" t="s">
        <v>27</v>
      </c>
      <c r="F1861" s="7">
        <v>34</v>
      </c>
      <c r="G1861" s="7">
        <v>9</v>
      </c>
      <c r="H1861" s="7">
        <v>0</v>
      </c>
      <c r="I1861" s="7">
        <v>2</v>
      </c>
      <c r="J1861" s="7">
        <v>1</v>
      </c>
      <c r="K1861" s="7">
        <v>1</v>
      </c>
      <c r="L1861" s="7">
        <v>65257.57</v>
      </c>
      <c r="M1861" s="7">
        <v>0</v>
      </c>
      <c r="N1861" s="8">
        <f t="shared" si="35"/>
        <v>76655.295695638328</v>
      </c>
      <c r="O1861" s="8" t="str">
        <f t="shared" si="36"/>
        <v>Low Balance Active</v>
      </c>
      <c r="P1861" s="8">
        <f t="shared" si="37"/>
        <v>101157.33968799768</v>
      </c>
      <c r="Q1861" s="8" t="str">
        <f t="shared" si="38"/>
        <v>Low Salary - Low Balance</v>
      </c>
      <c r="R1861" s="8" t="str">
        <f t="shared" si="39"/>
        <v>Normal Customer</v>
      </c>
    </row>
    <row r="1862" spans="1:18" ht="12.5" x14ac:dyDescent="0.25">
      <c r="A1862" s="7">
        <v>15778190</v>
      </c>
      <c r="B1862" s="1" t="s">
        <v>1175</v>
      </c>
      <c r="C1862" s="7">
        <v>639</v>
      </c>
      <c r="D1862" s="1" t="s">
        <v>22</v>
      </c>
      <c r="E1862" s="1" t="s">
        <v>20</v>
      </c>
      <c r="F1862" s="7">
        <v>28</v>
      </c>
      <c r="G1862" s="7">
        <v>8</v>
      </c>
      <c r="H1862" s="7">
        <v>97840.72</v>
      </c>
      <c r="I1862" s="7">
        <v>1</v>
      </c>
      <c r="J1862" s="7">
        <v>1</v>
      </c>
      <c r="K1862" s="7">
        <v>1</v>
      </c>
      <c r="L1862" s="7">
        <v>178222.77</v>
      </c>
      <c r="M1862" s="7">
        <v>0</v>
      </c>
      <c r="N1862" s="8">
        <f t="shared" si="35"/>
        <v>76679.708210191078</v>
      </c>
      <c r="O1862" s="8" t="str">
        <f t="shared" si="36"/>
        <v>High Balance Active</v>
      </c>
      <c r="P1862" s="8">
        <f t="shared" si="37"/>
        <v>101168.772735669</v>
      </c>
      <c r="Q1862" s="8" t="str">
        <f t="shared" si="38"/>
        <v>High Salary - High Balance</v>
      </c>
      <c r="R1862" s="8" t="str">
        <f t="shared" si="39"/>
        <v>Normal Customer</v>
      </c>
    </row>
    <row r="1863" spans="1:18" ht="12.5" x14ac:dyDescent="0.25">
      <c r="A1863" s="7">
        <v>15786852</v>
      </c>
      <c r="B1863" s="1" t="s">
        <v>1036</v>
      </c>
      <c r="C1863" s="7">
        <v>565</v>
      </c>
      <c r="D1863" s="1" t="s">
        <v>30</v>
      </c>
      <c r="E1863" s="1" t="s">
        <v>20</v>
      </c>
      <c r="F1863" s="7">
        <v>38</v>
      </c>
      <c r="G1863" s="7">
        <v>2</v>
      </c>
      <c r="H1863" s="7">
        <v>158651.29999999999</v>
      </c>
      <c r="I1863" s="7">
        <v>2</v>
      </c>
      <c r="J1863" s="7">
        <v>1</v>
      </c>
      <c r="K1863" s="7">
        <v>1</v>
      </c>
      <c r="L1863" s="7">
        <v>179445.28</v>
      </c>
      <c r="M1863" s="7">
        <v>0</v>
      </c>
      <c r="N1863" s="8">
        <f t="shared" si="35"/>
        <v>76672.966887543793</v>
      </c>
      <c r="O1863" s="8" t="str">
        <f t="shared" si="36"/>
        <v>High Balance Active</v>
      </c>
      <c r="P1863" s="8">
        <f t="shared" si="37"/>
        <v>101144.22542848061</v>
      </c>
      <c r="Q1863" s="8" t="str">
        <f t="shared" si="38"/>
        <v>High Salary - High Balance</v>
      </c>
      <c r="R1863" s="8" t="str">
        <f t="shared" si="39"/>
        <v>Normal Customer</v>
      </c>
    </row>
    <row r="1864" spans="1:18" ht="12.5" x14ac:dyDescent="0.25">
      <c r="A1864" s="7">
        <v>15726494</v>
      </c>
      <c r="B1864" s="1" t="s">
        <v>620</v>
      </c>
      <c r="C1864" s="7">
        <v>481</v>
      </c>
      <c r="D1864" s="1" t="s">
        <v>19</v>
      </c>
      <c r="E1864" s="1" t="s">
        <v>27</v>
      </c>
      <c r="F1864" s="7">
        <v>44</v>
      </c>
      <c r="G1864" s="7">
        <v>9</v>
      </c>
      <c r="H1864" s="7">
        <v>175303.1</v>
      </c>
      <c r="I1864" s="7">
        <v>1</v>
      </c>
      <c r="J1864" s="7">
        <v>1</v>
      </c>
      <c r="K1864" s="7">
        <v>0</v>
      </c>
      <c r="L1864" s="7">
        <v>65500.53</v>
      </c>
      <c r="M1864" s="7">
        <v>1</v>
      </c>
      <c r="N1864" s="8">
        <f t="shared" si="35"/>
        <v>76646.842498406622</v>
      </c>
      <c r="O1864" s="8" t="str">
        <f t="shared" si="36"/>
        <v>High Balance Inactive</v>
      </c>
      <c r="P1864" s="8">
        <f t="shared" si="37"/>
        <v>101119.27289356301</v>
      </c>
      <c r="Q1864" s="8" t="str">
        <f t="shared" si="38"/>
        <v>Low Salary - High Balance</v>
      </c>
      <c r="R1864" s="8" t="str">
        <f t="shared" si="39"/>
        <v>At - Risk Premium Customer</v>
      </c>
    </row>
    <row r="1865" spans="1:18" ht="12.5" x14ac:dyDescent="0.25">
      <c r="A1865" s="7">
        <v>15641183</v>
      </c>
      <c r="B1865" s="1" t="s">
        <v>36</v>
      </c>
      <c r="C1865" s="7">
        <v>731</v>
      </c>
      <c r="D1865" s="1" t="s">
        <v>22</v>
      </c>
      <c r="E1865" s="1" t="s">
        <v>27</v>
      </c>
      <c r="F1865" s="7">
        <v>25</v>
      </c>
      <c r="G1865" s="7">
        <v>8</v>
      </c>
      <c r="H1865" s="7">
        <v>96950.21</v>
      </c>
      <c r="I1865" s="7">
        <v>1</v>
      </c>
      <c r="J1865" s="7">
        <v>1</v>
      </c>
      <c r="K1865" s="7">
        <v>0</v>
      </c>
      <c r="L1865" s="7">
        <v>97877.92</v>
      </c>
      <c r="M1865" s="7">
        <v>0</v>
      </c>
      <c r="N1865" s="8">
        <f t="shared" si="35"/>
        <v>76615.393261077435</v>
      </c>
      <c r="O1865" s="8" t="str">
        <f t="shared" si="36"/>
        <v>High Balance Inactive</v>
      </c>
      <c r="P1865" s="8">
        <f t="shared" si="37"/>
        <v>101130.6272904051</v>
      </c>
      <c r="Q1865" s="8" t="str">
        <f t="shared" si="38"/>
        <v>Low Salary - High Balance</v>
      </c>
      <c r="R1865" s="8" t="str">
        <f t="shared" si="39"/>
        <v>Normal Customer</v>
      </c>
    </row>
    <row r="1866" spans="1:18" ht="12.5" x14ac:dyDescent="0.25">
      <c r="A1866" s="7">
        <v>15805312</v>
      </c>
      <c r="B1866" s="1" t="s">
        <v>526</v>
      </c>
      <c r="C1866" s="7">
        <v>607</v>
      </c>
      <c r="D1866" s="1" t="s">
        <v>19</v>
      </c>
      <c r="E1866" s="1" t="s">
        <v>27</v>
      </c>
      <c r="F1866" s="7">
        <v>45</v>
      </c>
      <c r="G1866" s="7">
        <v>7</v>
      </c>
      <c r="H1866" s="7">
        <v>123859.6</v>
      </c>
      <c r="I1866" s="7">
        <v>1</v>
      </c>
      <c r="J1866" s="7">
        <v>0</v>
      </c>
      <c r="K1866" s="7">
        <v>1</v>
      </c>
      <c r="L1866" s="7">
        <v>113051.57</v>
      </c>
      <c r="M1866" s="7">
        <v>0</v>
      </c>
      <c r="N1866" s="8">
        <f t="shared" si="35"/>
        <v>76608.908944515279</v>
      </c>
      <c r="O1866" s="8" t="str">
        <f t="shared" si="36"/>
        <v>High Balance Active</v>
      </c>
      <c r="P1866" s="8">
        <f t="shared" si="37"/>
        <v>101131.66450574005</v>
      </c>
      <c r="Q1866" s="8" t="str">
        <f t="shared" si="38"/>
        <v>High Salary - High Balance</v>
      </c>
      <c r="R1866" s="8" t="str">
        <f t="shared" si="39"/>
        <v>Normal Customer</v>
      </c>
    </row>
    <row r="1867" spans="1:18" ht="12.5" x14ac:dyDescent="0.25">
      <c r="A1867" s="7">
        <v>15636572</v>
      </c>
      <c r="B1867" s="1" t="s">
        <v>1176</v>
      </c>
      <c r="C1867" s="7">
        <v>760</v>
      </c>
      <c r="D1867" s="1" t="s">
        <v>19</v>
      </c>
      <c r="E1867" s="1" t="s">
        <v>20</v>
      </c>
      <c r="F1867" s="7">
        <v>32</v>
      </c>
      <c r="G1867" s="7">
        <v>7</v>
      </c>
      <c r="H1867" s="7">
        <v>0</v>
      </c>
      <c r="I1867" s="7">
        <v>2</v>
      </c>
      <c r="J1867" s="7">
        <v>1</v>
      </c>
      <c r="K1867" s="7">
        <v>1</v>
      </c>
      <c r="L1867" s="7">
        <v>105969.05</v>
      </c>
      <c r="M1867" s="7">
        <v>0</v>
      </c>
      <c r="N1867" s="8">
        <f t="shared" si="35"/>
        <v>76593.836953747974</v>
      </c>
      <c r="O1867" s="8" t="str">
        <f t="shared" si="36"/>
        <v>Low Balance Active</v>
      </c>
      <c r="P1867" s="8">
        <f t="shared" si="37"/>
        <v>101127.86230303055</v>
      </c>
      <c r="Q1867" s="8" t="str">
        <f t="shared" si="38"/>
        <v>High Salary - Low Balance</v>
      </c>
      <c r="R1867" s="8" t="str">
        <f t="shared" si="39"/>
        <v>Normal Customer</v>
      </c>
    </row>
    <row r="1868" spans="1:18" ht="12.5" x14ac:dyDescent="0.25">
      <c r="A1868" s="7">
        <v>15632575</v>
      </c>
      <c r="B1868" s="1" t="s">
        <v>716</v>
      </c>
      <c r="C1868" s="7">
        <v>559</v>
      </c>
      <c r="D1868" s="1" t="s">
        <v>19</v>
      </c>
      <c r="E1868" s="1" t="s">
        <v>20</v>
      </c>
      <c r="F1868" s="7">
        <v>70</v>
      </c>
      <c r="G1868" s="7">
        <v>9</v>
      </c>
      <c r="H1868" s="7">
        <v>0</v>
      </c>
      <c r="I1868" s="7">
        <v>1</v>
      </c>
      <c r="J1868" s="7">
        <v>1</v>
      </c>
      <c r="K1868" s="7">
        <v>1</v>
      </c>
      <c r="L1868" s="7">
        <v>122996.76</v>
      </c>
      <c r="M1868" s="7">
        <v>0</v>
      </c>
      <c r="N1868" s="8">
        <f t="shared" si="35"/>
        <v>76618.276595405201</v>
      </c>
      <c r="O1868" s="8" t="str">
        <f t="shared" si="36"/>
        <v>Low Balance Active</v>
      </c>
      <c r="P1868" s="8">
        <f t="shared" si="37"/>
        <v>101126.31757179348</v>
      </c>
      <c r="Q1868" s="8" t="str">
        <f t="shared" si="38"/>
        <v>High Salary - Low Balance</v>
      </c>
      <c r="R1868" s="8" t="str">
        <f t="shared" si="39"/>
        <v>Normal Customer</v>
      </c>
    </row>
    <row r="1869" spans="1:18" ht="12.5" x14ac:dyDescent="0.25">
      <c r="A1869" s="7">
        <v>15740164</v>
      </c>
      <c r="B1869" s="1" t="s">
        <v>1177</v>
      </c>
      <c r="C1869" s="7">
        <v>715</v>
      </c>
      <c r="D1869" s="1" t="s">
        <v>19</v>
      </c>
      <c r="E1869" s="1" t="s">
        <v>20</v>
      </c>
      <c r="F1869" s="7">
        <v>33</v>
      </c>
      <c r="G1869" s="7">
        <v>3</v>
      </c>
      <c r="H1869" s="7">
        <v>85227.839999999997</v>
      </c>
      <c r="I1869" s="7">
        <v>1</v>
      </c>
      <c r="J1869" s="7">
        <v>1</v>
      </c>
      <c r="K1869" s="7">
        <v>1</v>
      </c>
      <c r="L1869" s="7">
        <v>68087.149999999994</v>
      </c>
      <c r="M1869" s="7">
        <v>0</v>
      </c>
      <c r="N1869" s="8">
        <f t="shared" si="35"/>
        <v>76642.731838493433</v>
      </c>
      <c r="O1869" s="8" t="str">
        <f t="shared" si="36"/>
        <v>High Balance Active</v>
      </c>
      <c r="P1869" s="8">
        <f t="shared" si="37"/>
        <v>101119.33690073434</v>
      </c>
      <c r="Q1869" s="8" t="str">
        <f t="shared" si="38"/>
        <v>Low Salary - High Balance</v>
      </c>
      <c r="R1869" s="8" t="str">
        <f t="shared" si="39"/>
        <v>Normal Customer</v>
      </c>
    </row>
    <row r="1870" spans="1:18" ht="12.5" x14ac:dyDescent="0.25">
      <c r="A1870" s="7">
        <v>15574947</v>
      </c>
      <c r="B1870" s="1" t="s">
        <v>640</v>
      </c>
      <c r="C1870" s="7">
        <v>656</v>
      </c>
      <c r="D1870" s="1" t="s">
        <v>19</v>
      </c>
      <c r="E1870" s="1" t="s">
        <v>27</v>
      </c>
      <c r="F1870" s="7">
        <v>36</v>
      </c>
      <c r="G1870" s="7">
        <v>8</v>
      </c>
      <c r="H1870" s="7">
        <v>97786.08</v>
      </c>
      <c r="I1870" s="7">
        <v>2</v>
      </c>
      <c r="J1870" s="7">
        <v>0</v>
      </c>
      <c r="K1870" s="7">
        <v>1</v>
      </c>
      <c r="L1870" s="7">
        <v>21478.36</v>
      </c>
      <c r="M1870" s="7">
        <v>0</v>
      </c>
      <c r="N1870" s="8">
        <f t="shared" si="35"/>
        <v>76639.990743933551</v>
      </c>
      <c r="O1870" s="8" t="str">
        <f t="shared" si="36"/>
        <v>High Balance Active</v>
      </c>
      <c r="P1870" s="8">
        <f t="shared" si="37"/>
        <v>101129.88357599</v>
      </c>
      <c r="Q1870" s="8" t="str">
        <f t="shared" si="38"/>
        <v>Low Salary - High Balance</v>
      </c>
      <c r="R1870" s="8" t="str">
        <f t="shared" si="39"/>
        <v>Normal Customer</v>
      </c>
    </row>
    <row r="1871" spans="1:18" ht="12.5" x14ac:dyDescent="0.25">
      <c r="A1871" s="7">
        <v>15597909</v>
      </c>
      <c r="B1871" s="1" t="s">
        <v>641</v>
      </c>
      <c r="C1871" s="7">
        <v>652</v>
      </c>
      <c r="D1871" s="1" t="s">
        <v>30</v>
      </c>
      <c r="E1871" s="1" t="s">
        <v>27</v>
      </c>
      <c r="F1871" s="7">
        <v>33</v>
      </c>
      <c r="G1871" s="7">
        <v>7</v>
      </c>
      <c r="H1871" s="7">
        <v>128136</v>
      </c>
      <c r="I1871" s="7">
        <v>1</v>
      </c>
      <c r="J1871" s="7">
        <v>1</v>
      </c>
      <c r="K1871" s="7">
        <v>0</v>
      </c>
      <c r="L1871" s="7">
        <v>158437.73000000001</v>
      </c>
      <c r="M1871" s="7">
        <v>0</v>
      </c>
      <c r="N1871" s="8">
        <f t="shared" si="35"/>
        <v>76633.236962631723</v>
      </c>
      <c r="O1871" s="8" t="str">
        <f t="shared" si="36"/>
        <v>High Balance Inactive</v>
      </c>
      <c r="P1871" s="8">
        <f t="shared" si="37"/>
        <v>101155.32321941895</v>
      </c>
      <c r="Q1871" s="8" t="str">
        <f t="shared" si="38"/>
        <v>High Salary - High Balance</v>
      </c>
      <c r="R1871" s="8" t="str">
        <f t="shared" si="39"/>
        <v>Normal Customer</v>
      </c>
    </row>
    <row r="1872" spans="1:18" ht="12.5" x14ac:dyDescent="0.25">
      <c r="A1872" s="7">
        <v>15782574</v>
      </c>
      <c r="B1872" s="1" t="s">
        <v>1046</v>
      </c>
      <c r="C1872" s="7">
        <v>624</v>
      </c>
      <c r="D1872" s="1" t="s">
        <v>22</v>
      </c>
      <c r="E1872" s="1" t="s">
        <v>27</v>
      </c>
      <c r="F1872" s="7">
        <v>33</v>
      </c>
      <c r="G1872" s="7">
        <v>6</v>
      </c>
      <c r="H1872" s="7">
        <v>0</v>
      </c>
      <c r="I1872" s="7">
        <v>2</v>
      </c>
      <c r="J1872" s="7">
        <v>0</v>
      </c>
      <c r="K1872" s="7">
        <v>0</v>
      </c>
      <c r="L1872" s="7">
        <v>76551.7</v>
      </c>
      <c r="M1872" s="7">
        <v>0</v>
      </c>
      <c r="N1872" s="8">
        <f t="shared" si="35"/>
        <v>76616.782405750768</v>
      </c>
      <c r="O1872" s="8" t="str">
        <f t="shared" si="36"/>
        <v>Low Balance Inactive</v>
      </c>
      <c r="P1872" s="8">
        <f t="shared" si="37"/>
        <v>101137.02213099066</v>
      </c>
      <c r="Q1872" s="8" t="str">
        <f t="shared" si="38"/>
        <v>Low Salary - Low Balance</v>
      </c>
      <c r="R1872" s="8" t="str">
        <f t="shared" si="39"/>
        <v>Normal Customer</v>
      </c>
    </row>
    <row r="1873" spans="1:18" ht="12.5" x14ac:dyDescent="0.25">
      <c r="A1873" s="7">
        <v>15734999</v>
      </c>
      <c r="B1873" s="1" t="s">
        <v>830</v>
      </c>
      <c r="C1873" s="7">
        <v>634</v>
      </c>
      <c r="D1873" s="1" t="s">
        <v>22</v>
      </c>
      <c r="E1873" s="1" t="s">
        <v>27</v>
      </c>
      <c r="F1873" s="7">
        <v>36</v>
      </c>
      <c r="G1873" s="7">
        <v>2</v>
      </c>
      <c r="H1873" s="7">
        <v>85996.19</v>
      </c>
      <c r="I1873" s="7">
        <v>1</v>
      </c>
      <c r="J1873" s="7">
        <v>1</v>
      </c>
      <c r="K1873" s="7">
        <v>0</v>
      </c>
      <c r="L1873" s="7">
        <v>15887.68</v>
      </c>
      <c r="M1873" s="7">
        <v>0</v>
      </c>
      <c r="N1873" s="8">
        <f t="shared" si="35"/>
        <v>76641.268434004451</v>
      </c>
      <c r="O1873" s="8" t="str">
        <f t="shared" si="36"/>
        <v>High Balance Inactive</v>
      </c>
      <c r="P1873" s="8">
        <f t="shared" si="37"/>
        <v>101144.87937679792</v>
      </c>
      <c r="Q1873" s="8" t="str">
        <f t="shared" si="38"/>
        <v>Low Salary - High Balance</v>
      </c>
      <c r="R1873" s="8" t="str">
        <f t="shared" si="39"/>
        <v>Normal Customer</v>
      </c>
    </row>
    <row r="1874" spans="1:18" ht="12.5" x14ac:dyDescent="0.25">
      <c r="A1874" s="7">
        <v>15706593</v>
      </c>
      <c r="B1874" s="1" t="s">
        <v>1178</v>
      </c>
      <c r="C1874" s="7">
        <v>850</v>
      </c>
      <c r="D1874" s="1" t="s">
        <v>22</v>
      </c>
      <c r="E1874" s="1" t="s">
        <v>20</v>
      </c>
      <c r="F1874" s="7">
        <v>50</v>
      </c>
      <c r="G1874" s="7">
        <v>10</v>
      </c>
      <c r="H1874" s="7">
        <v>0</v>
      </c>
      <c r="I1874" s="7">
        <v>2</v>
      </c>
      <c r="J1874" s="7">
        <v>1</v>
      </c>
      <c r="K1874" s="7">
        <v>1</v>
      </c>
      <c r="L1874" s="7">
        <v>33741.839999999997</v>
      </c>
      <c r="M1874" s="7">
        <v>0</v>
      </c>
      <c r="N1874" s="8">
        <f t="shared" si="35"/>
        <v>76638.277730179005</v>
      </c>
      <c r="O1874" s="8" t="str">
        <f t="shared" si="36"/>
        <v>Low Balance Active</v>
      </c>
      <c r="P1874" s="8">
        <f t="shared" si="37"/>
        <v>101172.13551470611</v>
      </c>
      <c r="Q1874" s="8" t="str">
        <f t="shared" si="38"/>
        <v>Low Salary - Low Balance</v>
      </c>
      <c r="R1874" s="8" t="str">
        <f t="shared" si="39"/>
        <v>Normal Customer</v>
      </c>
    </row>
    <row r="1875" spans="1:18" ht="12.5" x14ac:dyDescent="0.25">
      <c r="A1875" s="7">
        <v>15766686</v>
      </c>
      <c r="B1875" s="1" t="s">
        <v>50</v>
      </c>
      <c r="C1875" s="7">
        <v>659</v>
      </c>
      <c r="D1875" s="1" t="s">
        <v>30</v>
      </c>
      <c r="E1875" s="1" t="s">
        <v>20</v>
      </c>
      <c r="F1875" s="7">
        <v>39</v>
      </c>
      <c r="G1875" s="7">
        <v>1</v>
      </c>
      <c r="H1875" s="7">
        <v>104502.1</v>
      </c>
      <c r="I1875" s="7">
        <v>1</v>
      </c>
      <c r="J1875" s="7">
        <v>1</v>
      </c>
      <c r="K1875" s="7">
        <v>0</v>
      </c>
      <c r="L1875" s="7">
        <v>20652.689999999999</v>
      </c>
      <c r="M1875" s="7">
        <v>0</v>
      </c>
      <c r="N1875" s="8">
        <f t="shared" si="35"/>
        <v>76662.786293572091</v>
      </c>
      <c r="O1875" s="8" t="str">
        <f t="shared" si="36"/>
        <v>High Balance Inactive</v>
      </c>
      <c r="P1875" s="8">
        <f t="shared" si="37"/>
        <v>101193.69940837887</v>
      </c>
      <c r="Q1875" s="8" t="str">
        <f t="shared" si="38"/>
        <v>Low Salary - High Balance</v>
      </c>
      <c r="R1875" s="8" t="str">
        <f t="shared" si="39"/>
        <v>Normal Customer</v>
      </c>
    </row>
    <row r="1876" spans="1:18" ht="12.5" x14ac:dyDescent="0.25">
      <c r="A1876" s="7">
        <v>15590268</v>
      </c>
      <c r="B1876" s="1" t="s">
        <v>26</v>
      </c>
      <c r="C1876" s="7">
        <v>529</v>
      </c>
      <c r="D1876" s="1" t="s">
        <v>22</v>
      </c>
      <c r="E1876" s="1" t="s">
        <v>27</v>
      </c>
      <c r="F1876" s="7">
        <v>35</v>
      </c>
      <c r="G1876" s="7">
        <v>5</v>
      </c>
      <c r="H1876" s="7">
        <v>95772.97</v>
      </c>
      <c r="I1876" s="7">
        <v>1</v>
      </c>
      <c r="J1876" s="7">
        <v>1</v>
      </c>
      <c r="K1876" s="7">
        <v>1</v>
      </c>
      <c r="L1876" s="7">
        <v>112781.5</v>
      </c>
      <c r="M1876" s="7">
        <v>0</v>
      </c>
      <c r="N1876" s="8">
        <f t="shared" si="35"/>
        <v>76653.880563019804</v>
      </c>
      <c r="O1876" s="8" t="str">
        <f t="shared" si="36"/>
        <v>High Balance Active</v>
      </c>
      <c r="P1876" s="8">
        <f t="shared" si="37"/>
        <v>101219.46428662851</v>
      </c>
      <c r="Q1876" s="8" t="str">
        <f t="shared" si="38"/>
        <v>High Salary - High Balance</v>
      </c>
      <c r="R1876" s="8" t="str">
        <f t="shared" si="39"/>
        <v>Normal Customer</v>
      </c>
    </row>
    <row r="1877" spans="1:18" ht="12.5" x14ac:dyDescent="0.25">
      <c r="A1877" s="7">
        <v>15763055</v>
      </c>
      <c r="B1877" s="1" t="s">
        <v>1179</v>
      </c>
      <c r="C1877" s="7">
        <v>572</v>
      </c>
      <c r="D1877" s="1" t="s">
        <v>22</v>
      </c>
      <c r="E1877" s="1" t="s">
        <v>27</v>
      </c>
      <c r="F1877" s="7">
        <v>31</v>
      </c>
      <c r="G1877" s="7">
        <v>5</v>
      </c>
      <c r="H1877" s="7">
        <v>98108.79</v>
      </c>
      <c r="I1877" s="7">
        <v>1</v>
      </c>
      <c r="J1877" s="7">
        <v>0</v>
      </c>
      <c r="K1877" s="7">
        <v>1</v>
      </c>
      <c r="L1877" s="7">
        <v>119996.95</v>
      </c>
      <c r="M1877" s="7">
        <v>0</v>
      </c>
      <c r="N1877" s="8">
        <f t="shared" si="35"/>
        <v>76647.76245439997</v>
      </c>
      <c r="O1877" s="8" t="str">
        <f t="shared" si="36"/>
        <v>High Balance Active</v>
      </c>
      <c r="P1877" s="8">
        <f t="shared" si="37"/>
        <v>101215.76443520021</v>
      </c>
      <c r="Q1877" s="8" t="str">
        <f t="shared" si="38"/>
        <v>High Salary - High Balance</v>
      </c>
      <c r="R1877" s="8" t="str">
        <f t="shared" si="39"/>
        <v>Normal Customer</v>
      </c>
    </row>
    <row r="1878" spans="1:18" ht="12.5" x14ac:dyDescent="0.25">
      <c r="A1878" s="7">
        <v>15664754</v>
      </c>
      <c r="B1878" s="1" t="s">
        <v>596</v>
      </c>
      <c r="C1878" s="7">
        <v>640</v>
      </c>
      <c r="D1878" s="1" t="s">
        <v>30</v>
      </c>
      <c r="E1878" s="1" t="s">
        <v>27</v>
      </c>
      <c r="F1878" s="7">
        <v>39</v>
      </c>
      <c r="G1878" s="7">
        <v>9</v>
      </c>
      <c r="H1878" s="7">
        <v>131607.29999999999</v>
      </c>
      <c r="I1878" s="7">
        <v>4</v>
      </c>
      <c r="J1878" s="7">
        <v>0</v>
      </c>
      <c r="K1878" s="7">
        <v>1</v>
      </c>
      <c r="L1878" s="7">
        <v>6981.43</v>
      </c>
      <c r="M1878" s="7">
        <v>1</v>
      </c>
      <c r="N1878" s="8">
        <f t="shared" si="35"/>
        <v>76640.892727272701</v>
      </c>
      <c r="O1878" s="8" t="str">
        <f t="shared" si="36"/>
        <v>High Balance Active</v>
      </c>
      <c r="P1878" s="8">
        <f t="shared" si="37"/>
        <v>101209.75253201046</v>
      </c>
      <c r="Q1878" s="8" t="str">
        <f t="shared" si="38"/>
        <v>Low Salary - High Balance</v>
      </c>
      <c r="R1878" s="8" t="str">
        <f t="shared" si="39"/>
        <v>Normal Customer</v>
      </c>
    </row>
    <row r="1879" spans="1:18" ht="12.5" x14ac:dyDescent="0.25">
      <c r="A1879" s="7">
        <v>15643630</v>
      </c>
      <c r="B1879" s="1" t="s">
        <v>1180</v>
      </c>
      <c r="C1879" s="7">
        <v>770</v>
      </c>
      <c r="D1879" s="1" t="s">
        <v>22</v>
      </c>
      <c r="E1879" s="1" t="s">
        <v>27</v>
      </c>
      <c r="F1879" s="7">
        <v>55</v>
      </c>
      <c r="G1879" s="7">
        <v>9</v>
      </c>
      <c r="H1879" s="7">
        <v>63127.41</v>
      </c>
      <c r="I1879" s="7">
        <v>2</v>
      </c>
      <c r="J1879" s="7">
        <v>1</v>
      </c>
      <c r="K1879" s="7">
        <v>0</v>
      </c>
      <c r="L1879" s="7">
        <v>185211.28</v>
      </c>
      <c r="M1879" s="7">
        <v>1</v>
      </c>
      <c r="N1879" s="8">
        <f t="shared" si="35"/>
        <v>76623.292212616056</v>
      </c>
      <c r="O1879" s="8" t="str">
        <f t="shared" si="36"/>
        <v>Low Balance Inactive</v>
      </c>
      <c r="P1879" s="8">
        <f t="shared" si="37"/>
        <v>101239.92490553977</v>
      </c>
      <c r="Q1879" s="8" t="str">
        <f t="shared" si="38"/>
        <v>High Salary - Low Balance</v>
      </c>
      <c r="R1879" s="8" t="str">
        <f t="shared" si="39"/>
        <v>Normal Customer</v>
      </c>
    </row>
    <row r="1880" spans="1:18" ht="12.5" x14ac:dyDescent="0.25">
      <c r="A1880" s="7">
        <v>15641043</v>
      </c>
      <c r="B1880" s="1" t="s">
        <v>37</v>
      </c>
      <c r="C1880" s="7">
        <v>648</v>
      </c>
      <c r="D1880" s="1" t="s">
        <v>22</v>
      </c>
      <c r="E1880" s="1" t="s">
        <v>27</v>
      </c>
      <c r="F1880" s="7">
        <v>35</v>
      </c>
      <c r="G1880" s="7">
        <v>7</v>
      </c>
      <c r="H1880" s="7">
        <v>0</v>
      </c>
      <c r="I1880" s="7">
        <v>2</v>
      </c>
      <c r="J1880" s="7">
        <v>1</v>
      </c>
      <c r="K1880" s="7">
        <v>1</v>
      </c>
      <c r="L1880" s="7">
        <v>78436.36</v>
      </c>
      <c r="M1880" s="7">
        <v>0</v>
      </c>
      <c r="N1880" s="8">
        <f t="shared" si="35"/>
        <v>76627.615044843027</v>
      </c>
      <c r="O1880" s="8" t="str">
        <f t="shared" si="36"/>
        <v>Low Balance Active</v>
      </c>
      <c r="P1880" s="8">
        <f t="shared" si="37"/>
        <v>101213.0282511213</v>
      </c>
      <c r="Q1880" s="8" t="str">
        <f t="shared" si="38"/>
        <v>Low Salary - Low Balance</v>
      </c>
      <c r="R1880" s="8" t="str">
        <f t="shared" si="39"/>
        <v>Normal Customer</v>
      </c>
    </row>
    <row r="1881" spans="1:18" ht="12.5" x14ac:dyDescent="0.25">
      <c r="A1881" s="7">
        <v>15768095</v>
      </c>
      <c r="B1881" s="1" t="s">
        <v>741</v>
      </c>
      <c r="C1881" s="7">
        <v>579</v>
      </c>
      <c r="D1881" s="1" t="s">
        <v>19</v>
      </c>
      <c r="E1881" s="1" t="s">
        <v>27</v>
      </c>
      <c r="F1881" s="7">
        <v>31</v>
      </c>
      <c r="G1881" s="7">
        <v>9</v>
      </c>
      <c r="H1881" s="7">
        <v>0</v>
      </c>
      <c r="I1881" s="7">
        <v>1</v>
      </c>
      <c r="J1881" s="7">
        <v>0</v>
      </c>
      <c r="K1881" s="7">
        <v>1</v>
      </c>
      <c r="L1881" s="7">
        <v>139048</v>
      </c>
      <c r="M1881" s="7">
        <v>0</v>
      </c>
      <c r="N1881" s="8">
        <f t="shared" si="35"/>
        <v>76652.167308554926</v>
      </c>
      <c r="O1881" s="8" t="str">
        <f t="shared" si="36"/>
        <v>Low Balance Active</v>
      </c>
      <c r="P1881" s="8">
        <f t="shared" si="37"/>
        <v>101220.32612624181</v>
      </c>
      <c r="Q1881" s="8" t="str">
        <f t="shared" si="38"/>
        <v>High Salary - Low Balance</v>
      </c>
      <c r="R1881" s="8" t="str">
        <f t="shared" si="39"/>
        <v>Normal Customer</v>
      </c>
    </row>
    <row r="1882" spans="1:18" ht="12.5" x14ac:dyDescent="0.25">
      <c r="A1882" s="7">
        <v>15811314</v>
      </c>
      <c r="B1882" s="1" t="s">
        <v>1111</v>
      </c>
      <c r="C1882" s="7">
        <v>589</v>
      </c>
      <c r="D1882" s="1" t="s">
        <v>30</v>
      </c>
      <c r="E1882" s="1" t="s">
        <v>20</v>
      </c>
      <c r="F1882" s="7">
        <v>36</v>
      </c>
      <c r="G1882" s="7">
        <v>9</v>
      </c>
      <c r="H1882" s="7">
        <v>140355.6</v>
      </c>
      <c r="I1882" s="7">
        <v>2</v>
      </c>
      <c r="J1882" s="7">
        <v>1</v>
      </c>
      <c r="K1882" s="7">
        <v>0</v>
      </c>
      <c r="L1882" s="7">
        <v>136329.96</v>
      </c>
      <c r="M1882" s="7">
        <v>0</v>
      </c>
      <c r="N1882" s="8">
        <f t="shared" si="35"/>
        <v>76676.735310897406</v>
      </c>
      <c r="O1882" s="8" t="str">
        <f t="shared" si="36"/>
        <v>High Balance Inactive</v>
      </c>
      <c r="P1882" s="8">
        <f t="shared" si="37"/>
        <v>101208.2018717951</v>
      </c>
      <c r="Q1882" s="8" t="str">
        <f t="shared" si="38"/>
        <v>High Salary - High Balance</v>
      </c>
      <c r="R1882" s="8" t="str">
        <f t="shared" si="39"/>
        <v>Normal Customer</v>
      </c>
    </row>
    <row r="1883" spans="1:18" ht="12.5" x14ac:dyDescent="0.25">
      <c r="A1883" s="7">
        <v>15669922</v>
      </c>
      <c r="B1883" s="1" t="s">
        <v>904</v>
      </c>
      <c r="C1883" s="7">
        <v>530</v>
      </c>
      <c r="D1883" s="1" t="s">
        <v>22</v>
      </c>
      <c r="E1883" s="1" t="s">
        <v>20</v>
      </c>
      <c r="F1883" s="7">
        <v>36</v>
      </c>
      <c r="G1883" s="7">
        <v>2</v>
      </c>
      <c r="H1883" s="7">
        <v>0</v>
      </c>
      <c r="I1883" s="7">
        <v>2</v>
      </c>
      <c r="J1883" s="7">
        <v>1</v>
      </c>
      <c r="K1883" s="7">
        <v>1</v>
      </c>
      <c r="L1883" s="7">
        <v>14721.8</v>
      </c>
      <c r="M1883" s="7">
        <v>0</v>
      </c>
      <c r="N1883" s="8">
        <f t="shared" si="35"/>
        <v>76656.31887463927</v>
      </c>
      <c r="O1883" s="8" t="str">
        <f t="shared" si="36"/>
        <v>Low Balance Active</v>
      </c>
      <c r="P1883" s="8">
        <f t="shared" si="37"/>
        <v>101196.94128887486</v>
      </c>
      <c r="Q1883" s="8" t="str">
        <f t="shared" si="38"/>
        <v>Low Salary - Low Balance</v>
      </c>
      <c r="R1883" s="8" t="str">
        <f t="shared" si="39"/>
        <v>Normal Customer</v>
      </c>
    </row>
    <row r="1884" spans="1:18" ht="12.5" x14ac:dyDescent="0.25">
      <c r="A1884" s="7">
        <v>15707114</v>
      </c>
      <c r="B1884" s="1" t="s">
        <v>1181</v>
      </c>
      <c r="C1884" s="7">
        <v>831</v>
      </c>
      <c r="D1884" s="1" t="s">
        <v>19</v>
      </c>
      <c r="E1884" s="1" t="s">
        <v>27</v>
      </c>
      <c r="F1884" s="7">
        <v>30</v>
      </c>
      <c r="G1884" s="7">
        <v>2</v>
      </c>
      <c r="H1884" s="7">
        <v>0</v>
      </c>
      <c r="I1884" s="7">
        <v>2</v>
      </c>
      <c r="J1884" s="7">
        <v>0</v>
      </c>
      <c r="K1884" s="7">
        <v>1</v>
      </c>
      <c r="L1884" s="7">
        <v>3430.38</v>
      </c>
      <c r="M1884" s="7">
        <v>0</v>
      </c>
      <c r="N1884" s="8">
        <f t="shared" si="35"/>
        <v>76680.903967286693</v>
      </c>
      <c r="O1884" s="8" t="str">
        <f t="shared" si="36"/>
        <v>Low Balance Active</v>
      </c>
      <c r="P1884" s="8">
        <f t="shared" si="37"/>
        <v>101224.67545862755</v>
      </c>
      <c r="Q1884" s="8" t="str">
        <f t="shared" si="38"/>
        <v>Low Salary - Low Balance</v>
      </c>
      <c r="R1884" s="8" t="str">
        <f t="shared" si="39"/>
        <v>Normal Customer</v>
      </c>
    </row>
    <row r="1885" spans="1:18" ht="12.5" x14ac:dyDescent="0.25">
      <c r="A1885" s="7">
        <v>15670602</v>
      </c>
      <c r="B1885" s="1" t="s">
        <v>813</v>
      </c>
      <c r="C1885" s="7">
        <v>790</v>
      </c>
      <c r="D1885" s="1" t="s">
        <v>30</v>
      </c>
      <c r="E1885" s="1" t="s">
        <v>27</v>
      </c>
      <c r="F1885" s="7">
        <v>24</v>
      </c>
      <c r="G1885" s="7">
        <v>7</v>
      </c>
      <c r="H1885" s="7">
        <v>107418.3</v>
      </c>
      <c r="I1885" s="7">
        <v>1</v>
      </c>
      <c r="J1885" s="7">
        <v>0</v>
      </c>
      <c r="K1885" s="7">
        <v>1</v>
      </c>
      <c r="L1885" s="7">
        <v>160450.21</v>
      </c>
      <c r="M1885" s="7">
        <v>0</v>
      </c>
      <c r="N1885" s="8">
        <f t="shared" si="35"/>
        <v>76705.504834776992</v>
      </c>
      <c r="O1885" s="8" t="str">
        <f t="shared" si="36"/>
        <v>High Balance Active</v>
      </c>
      <c r="P1885" s="8">
        <f t="shared" si="37"/>
        <v>101256.04995187704</v>
      </c>
      <c r="Q1885" s="8" t="str">
        <f t="shared" si="38"/>
        <v>High Salary - High Balance</v>
      </c>
      <c r="R1885" s="8" t="str">
        <f t="shared" si="39"/>
        <v>Normal Customer</v>
      </c>
    </row>
    <row r="1886" spans="1:18" ht="12.5" x14ac:dyDescent="0.25">
      <c r="A1886" s="7">
        <v>15713479</v>
      </c>
      <c r="B1886" s="1" t="s">
        <v>1119</v>
      </c>
      <c r="C1886" s="7">
        <v>656</v>
      </c>
      <c r="D1886" s="1" t="s">
        <v>19</v>
      </c>
      <c r="E1886" s="1" t="s">
        <v>27</v>
      </c>
      <c r="F1886" s="7">
        <v>35</v>
      </c>
      <c r="G1886" s="7">
        <v>6</v>
      </c>
      <c r="H1886" s="7">
        <v>0</v>
      </c>
      <c r="I1886" s="7">
        <v>2</v>
      </c>
      <c r="J1886" s="7">
        <v>1</v>
      </c>
      <c r="K1886" s="7">
        <v>0</v>
      </c>
      <c r="L1886" s="7">
        <v>1485.27</v>
      </c>
      <c r="M1886" s="7">
        <v>0</v>
      </c>
      <c r="N1886" s="8">
        <f t="shared" si="35"/>
        <v>76695.648353658515</v>
      </c>
      <c r="O1886" s="8" t="str">
        <f t="shared" si="36"/>
        <v>Low Balance Inactive</v>
      </c>
      <c r="P1886" s="8">
        <f t="shared" si="37"/>
        <v>101237.05310975631</v>
      </c>
      <c r="Q1886" s="8" t="str">
        <f t="shared" si="38"/>
        <v>Low Salary - Low Balance</v>
      </c>
      <c r="R1886" s="8" t="str">
        <f t="shared" si="39"/>
        <v>Normal Customer</v>
      </c>
    </row>
    <row r="1887" spans="1:18" ht="12.5" x14ac:dyDescent="0.25">
      <c r="A1887" s="7">
        <v>15663830</v>
      </c>
      <c r="B1887" s="1" t="s">
        <v>480</v>
      </c>
      <c r="C1887" s="7">
        <v>563</v>
      </c>
      <c r="D1887" s="1" t="s">
        <v>22</v>
      </c>
      <c r="E1887" s="1" t="s">
        <v>27</v>
      </c>
      <c r="F1887" s="7">
        <v>32</v>
      </c>
      <c r="G1887" s="7">
        <v>6</v>
      </c>
      <c r="H1887" s="7">
        <v>0</v>
      </c>
      <c r="I1887" s="7">
        <v>2</v>
      </c>
      <c r="J1887" s="7">
        <v>1</v>
      </c>
      <c r="K1887" s="7">
        <v>1</v>
      </c>
      <c r="L1887" s="7">
        <v>19720.080000000002</v>
      </c>
      <c r="M1887" s="7">
        <v>0</v>
      </c>
      <c r="N1887" s="8">
        <f t="shared" si="35"/>
        <v>76720.269749598694</v>
      </c>
      <c r="O1887" s="8" t="str">
        <f t="shared" si="36"/>
        <v>Low Balance Active</v>
      </c>
      <c r="P1887" s="8">
        <f t="shared" si="37"/>
        <v>101269.07615409332</v>
      </c>
      <c r="Q1887" s="8" t="str">
        <f t="shared" si="38"/>
        <v>Low Salary - Low Balance</v>
      </c>
      <c r="R1887" s="8" t="str">
        <f t="shared" si="39"/>
        <v>Normal Customer</v>
      </c>
    </row>
    <row r="1888" spans="1:18" ht="12.5" x14ac:dyDescent="0.25">
      <c r="A1888" s="7">
        <v>15566958</v>
      </c>
      <c r="B1888" s="1" t="s">
        <v>861</v>
      </c>
      <c r="C1888" s="7">
        <v>667</v>
      </c>
      <c r="D1888" s="1" t="s">
        <v>22</v>
      </c>
      <c r="E1888" s="1" t="s">
        <v>27</v>
      </c>
      <c r="F1888" s="7">
        <v>39</v>
      </c>
      <c r="G1888" s="7">
        <v>7</v>
      </c>
      <c r="H1888" s="7">
        <v>167557.1</v>
      </c>
      <c r="I1888" s="7">
        <v>1</v>
      </c>
      <c r="J1888" s="7">
        <v>1</v>
      </c>
      <c r="K1888" s="7">
        <v>1</v>
      </c>
      <c r="L1888" s="7">
        <v>41183.019999999997</v>
      </c>
      <c r="M1888" s="7">
        <v>0</v>
      </c>
      <c r="N1888" s="8">
        <f t="shared" si="35"/>
        <v>76744.906958895284</v>
      </c>
      <c r="O1888" s="8" t="str">
        <f t="shared" si="36"/>
        <v>High Balance Active</v>
      </c>
      <c r="P1888" s="8">
        <f t="shared" si="37"/>
        <v>101295.26401412996</v>
      </c>
      <c r="Q1888" s="8" t="str">
        <f t="shared" si="38"/>
        <v>Low Salary - High Balance</v>
      </c>
      <c r="R1888" s="8" t="str">
        <f t="shared" si="39"/>
        <v>Normal Customer</v>
      </c>
    </row>
    <row r="1889" spans="1:18" ht="12.5" x14ac:dyDescent="0.25">
      <c r="A1889" s="7">
        <v>15680918</v>
      </c>
      <c r="B1889" s="1" t="s">
        <v>248</v>
      </c>
      <c r="C1889" s="7">
        <v>613</v>
      </c>
      <c r="D1889" s="1" t="s">
        <v>22</v>
      </c>
      <c r="E1889" s="1" t="s">
        <v>27</v>
      </c>
      <c r="F1889" s="7">
        <v>34</v>
      </c>
      <c r="G1889" s="7">
        <v>8</v>
      </c>
      <c r="H1889" s="7">
        <v>117300</v>
      </c>
      <c r="I1889" s="7">
        <v>1</v>
      </c>
      <c r="J1889" s="7">
        <v>1</v>
      </c>
      <c r="K1889" s="7">
        <v>0</v>
      </c>
      <c r="L1889" s="7">
        <v>139410.07999999999</v>
      </c>
      <c r="M1889" s="7">
        <v>0</v>
      </c>
      <c r="N1889" s="8">
        <f t="shared" si="35"/>
        <v>76715.735036941827</v>
      </c>
      <c r="O1889" s="8" t="str">
        <f t="shared" si="36"/>
        <v>High Balance Inactive</v>
      </c>
      <c r="P1889" s="8">
        <f t="shared" si="37"/>
        <v>101314.57408287849</v>
      </c>
      <c r="Q1889" s="8" t="str">
        <f t="shared" si="38"/>
        <v>High Salary - High Balance</v>
      </c>
      <c r="R1889" s="8" t="str">
        <f t="shared" si="39"/>
        <v>Normal Customer</v>
      </c>
    </row>
    <row r="1890" spans="1:18" ht="12.5" x14ac:dyDescent="0.25">
      <c r="A1890" s="7">
        <v>15663921</v>
      </c>
      <c r="B1890" s="1" t="s">
        <v>403</v>
      </c>
      <c r="C1890" s="7">
        <v>429</v>
      </c>
      <c r="D1890" s="1" t="s">
        <v>19</v>
      </c>
      <c r="E1890" s="1" t="s">
        <v>27</v>
      </c>
      <c r="F1890" s="7">
        <v>60</v>
      </c>
      <c r="G1890" s="7">
        <v>7</v>
      </c>
      <c r="H1890" s="7">
        <v>0</v>
      </c>
      <c r="I1890" s="7">
        <v>2</v>
      </c>
      <c r="J1890" s="7">
        <v>1</v>
      </c>
      <c r="K1890" s="7">
        <v>1</v>
      </c>
      <c r="L1890" s="7">
        <v>163691.48000000001</v>
      </c>
      <c r="M1890" s="7">
        <v>0</v>
      </c>
      <c r="N1890" s="8">
        <f t="shared" si="35"/>
        <v>76702.693820694069</v>
      </c>
      <c r="O1890" s="8" t="str">
        <f t="shared" si="36"/>
        <v>Low Balance Active</v>
      </c>
      <c r="P1890" s="8">
        <f t="shared" si="37"/>
        <v>101302.33259640126</v>
      </c>
      <c r="Q1890" s="8" t="str">
        <f t="shared" si="38"/>
        <v>High Salary - Low Balance</v>
      </c>
      <c r="R1890" s="8" t="str">
        <f t="shared" si="39"/>
        <v>Normal Customer</v>
      </c>
    </row>
    <row r="1891" spans="1:18" ht="12.5" x14ac:dyDescent="0.25">
      <c r="A1891" s="7">
        <v>15716324</v>
      </c>
      <c r="B1891" s="1" t="s">
        <v>1079</v>
      </c>
      <c r="C1891" s="7">
        <v>665</v>
      </c>
      <c r="D1891" s="1" t="s">
        <v>19</v>
      </c>
      <c r="E1891" s="1" t="s">
        <v>20</v>
      </c>
      <c r="F1891" s="7">
        <v>23</v>
      </c>
      <c r="G1891" s="7">
        <v>9</v>
      </c>
      <c r="H1891" s="7">
        <v>143672.9</v>
      </c>
      <c r="I1891" s="7">
        <v>1</v>
      </c>
      <c r="J1891" s="7">
        <v>1</v>
      </c>
      <c r="K1891" s="7">
        <v>1</v>
      </c>
      <c r="L1891" s="7">
        <v>115147.33</v>
      </c>
      <c r="M1891" s="7">
        <v>0</v>
      </c>
      <c r="N1891" s="8">
        <f t="shared" si="35"/>
        <v>76727.349138540652</v>
      </c>
      <c r="O1891" s="8" t="str">
        <f t="shared" si="36"/>
        <v>High Balance Active</v>
      </c>
      <c r="P1891" s="8">
        <f t="shared" si="37"/>
        <v>101282.27822565113</v>
      </c>
      <c r="Q1891" s="8" t="str">
        <f t="shared" si="38"/>
        <v>High Salary - High Balance</v>
      </c>
      <c r="R1891" s="8" t="str">
        <f t="shared" si="39"/>
        <v>Normal Customer</v>
      </c>
    </row>
    <row r="1892" spans="1:18" ht="12.5" x14ac:dyDescent="0.25">
      <c r="A1892" s="7">
        <v>15796969</v>
      </c>
      <c r="B1892" s="1" t="s">
        <v>1182</v>
      </c>
      <c r="C1892" s="7">
        <v>731</v>
      </c>
      <c r="D1892" s="1" t="s">
        <v>19</v>
      </c>
      <c r="E1892" s="1" t="s">
        <v>27</v>
      </c>
      <c r="F1892" s="7">
        <v>33</v>
      </c>
      <c r="G1892" s="7">
        <v>4</v>
      </c>
      <c r="H1892" s="7">
        <v>0</v>
      </c>
      <c r="I1892" s="7">
        <v>2</v>
      </c>
      <c r="J1892" s="7">
        <v>1</v>
      </c>
      <c r="K1892" s="7">
        <v>1</v>
      </c>
      <c r="L1892" s="7">
        <v>74945.11</v>
      </c>
      <c r="M1892" s="7">
        <v>0</v>
      </c>
      <c r="N1892" s="8">
        <f t="shared" si="35"/>
        <v>76705.823237942095</v>
      </c>
      <c r="O1892" s="8" t="str">
        <f t="shared" si="36"/>
        <v>Low Balance Active</v>
      </c>
      <c r="P1892" s="8">
        <f t="shared" si="37"/>
        <v>101277.82000964652</v>
      </c>
      <c r="Q1892" s="8" t="str">
        <f t="shared" si="38"/>
        <v>Low Salary - Low Balance</v>
      </c>
      <c r="R1892" s="8" t="str">
        <f t="shared" si="39"/>
        <v>Normal Customer</v>
      </c>
    </row>
    <row r="1893" spans="1:18" ht="12.5" x14ac:dyDescent="0.25">
      <c r="A1893" s="7">
        <v>15574783</v>
      </c>
      <c r="B1893" s="1" t="s">
        <v>1183</v>
      </c>
      <c r="C1893" s="7">
        <v>584</v>
      </c>
      <c r="D1893" s="1" t="s">
        <v>19</v>
      </c>
      <c r="E1893" s="1" t="s">
        <v>20</v>
      </c>
      <c r="F1893" s="7">
        <v>37</v>
      </c>
      <c r="G1893" s="7">
        <v>1</v>
      </c>
      <c r="H1893" s="7">
        <v>0</v>
      </c>
      <c r="I1893" s="7">
        <v>2</v>
      </c>
      <c r="J1893" s="7">
        <v>1</v>
      </c>
      <c r="K1893" s="7">
        <v>1</v>
      </c>
      <c r="L1893" s="7">
        <v>180363.56</v>
      </c>
      <c r="M1893" s="7">
        <v>0</v>
      </c>
      <c r="N1893" s="8">
        <f t="shared" si="35"/>
        <v>76730.495422965556</v>
      </c>
      <c r="O1893" s="8" t="str">
        <f t="shared" si="36"/>
        <v>Low Balance Active</v>
      </c>
      <c r="P1893" s="8">
        <f t="shared" si="37"/>
        <v>101286.28984239328</v>
      </c>
      <c r="Q1893" s="8" t="str">
        <f t="shared" si="38"/>
        <v>High Salary - Low Balance</v>
      </c>
      <c r="R1893" s="8" t="str">
        <f t="shared" si="39"/>
        <v>Normal Customer</v>
      </c>
    </row>
    <row r="1894" spans="1:18" ht="12.5" x14ac:dyDescent="0.25">
      <c r="A1894" s="7">
        <v>15773487</v>
      </c>
      <c r="B1894" s="1" t="s">
        <v>1038</v>
      </c>
      <c r="C1894" s="7">
        <v>634</v>
      </c>
      <c r="D1894" s="1" t="s">
        <v>30</v>
      </c>
      <c r="E1894" s="1" t="s">
        <v>20</v>
      </c>
      <c r="F1894" s="7">
        <v>31</v>
      </c>
      <c r="G1894" s="7">
        <v>8</v>
      </c>
      <c r="H1894" s="7">
        <v>76798.92</v>
      </c>
      <c r="I1894" s="7">
        <v>1</v>
      </c>
      <c r="J1894" s="7">
        <v>0</v>
      </c>
      <c r="K1894" s="7">
        <v>0</v>
      </c>
      <c r="L1894" s="7">
        <v>196021.73</v>
      </c>
      <c r="M1894" s="7">
        <v>0</v>
      </c>
      <c r="N1894" s="8">
        <f t="shared" si="35"/>
        <v>76755.183484555964</v>
      </c>
      <c r="O1894" s="8" t="str">
        <f t="shared" si="36"/>
        <v>High Balance Inactive</v>
      </c>
      <c r="P1894" s="8">
        <f t="shared" si="37"/>
        <v>101260.84670527691</v>
      </c>
      <c r="Q1894" s="8" t="str">
        <f t="shared" si="38"/>
        <v>High Salary - High Balance</v>
      </c>
      <c r="R1894" s="8" t="str">
        <f t="shared" si="39"/>
        <v>Normal Customer</v>
      </c>
    </row>
    <row r="1895" spans="1:18" ht="12.5" x14ac:dyDescent="0.25">
      <c r="A1895" s="7">
        <v>15802486</v>
      </c>
      <c r="B1895" s="1" t="s">
        <v>1184</v>
      </c>
      <c r="C1895" s="7">
        <v>488</v>
      </c>
      <c r="D1895" s="1" t="s">
        <v>19</v>
      </c>
      <c r="E1895" s="1" t="s">
        <v>27</v>
      </c>
      <c r="F1895" s="7">
        <v>34</v>
      </c>
      <c r="G1895" s="7">
        <v>3</v>
      </c>
      <c r="H1895" s="7">
        <v>0</v>
      </c>
      <c r="I1895" s="7">
        <v>2</v>
      </c>
      <c r="J1895" s="7">
        <v>1</v>
      </c>
      <c r="K1895" s="7">
        <v>1</v>
      </c>
      <c r="L1895" s="7">
        <v>125979.36</v>
      </c>
      <c r="M1895" s="7">
        <v>0</v>
      </c>
      <c r="N1895" s="8">
        <f t="shared" si="35"/>
        <v>76755.169407788839</v>
      </c>
      <c r="O1895" s="8" t="str">
        <f t="shared" si="36"/>
        <v>Low Balance Active</v>
      </c>
      <c r="P1895" s="8">
        <f t="shared" si="37"/>
        <v>101230.34754747368</v>
      </c>
      <c r="Q1895" s="8" t="str">
        <f t="shared" si="38"/>
        <v>High Salary - Low Balance</v>
      </c>
      <c r="R1895" s="8" t="str">
        <f t="shared" si="39"/>
        <v>Normal Customer</v>
      </c>
    </row>
    <row r="1896" spans="1:18" ht="12.5" x14ac:dyDescent="0.25">
      <c r="A1896" s="7">
        <v>15783398</v>
      </c>
      <c r="B1896" s="1" t="s">
        <v>1185</v>
      </c>
      <c r="C1896" s="7">
        <v>535</v>
      </c>
      <c r="D1896" s="1" t="s">
        <v>22</v>
      </c>
      <c r="E1896" s="1" t="s">
        <v>20</v>
      </c>
      <c r="F1896" s="7">
        <v>49</v>
      </c>
      <c r="G1896" s="7">
        <v>7</v>
      </c>
      <c r="H1896" s="7">
        <v>115309.8</v>
      </c>
      <c r="I1896" s="7">
        <v>1</v>
      </c>
      <c r="J1896" s="7">
        <v>1</v>
      </c>
      <c r="K1896" s="7">
        <v>0</v>
      </c>
      <c r="L1896" s="7">
        <v>111421.77</v>
      </c>
      <c r="M1896" s="7">
        <v>0</v>
      </c>
      <c r="N1896" s="8">
        <f t="shared" si="35"/>
        <v>76779.881310367011</v>
      </c>
      <c r="O1896" s="8" t="str">
        <f t="shared" si="36"/>
        <v>High Balance Inactive</v>
      </c>
      <c r="P1896" s="8">
        <f t="shared" si="37"/>
        <v>101222.37941725714</v>
      </c>
      <c r="Q1896" s="8" t="str">
        <f t="shared" si="38"/>
        <v>High Salary - High Balance</v>
      </c>
      <c r="R1896" s="8" t="str">
        <f t="shared" si="39"/>
        <v>Normal Customer</v>
      </c>
    </row>
    <row r="1897" spans="1:18" ht="12.5" x14ac:dyDescent="0.25">
      <c r="A1897" s="7">
        <v>15649418</v>
      </c>
      <c r="B1897" s="1" t="s">
        <v>1186</v>
      </c>
      <c r="C1897" s="7">
        <v>776</v>
      </c>
      <c r="D1897" s="1" t="s">
        <v>19</v>
      </c>
      <c r="E1897" s="1" t="s">
        <v>20</v>
      </c>
      <c r="F1897" s="7">
        <v>29</v>
      </c>
      <c r="G1897" s="7">
        <v>7</v>
      </c>
      <c r="H1897" s="7">
        <v>178171</v>
      </c>
      <c r="I1897" s="7">
        <v>2</v>
      </c>
      <c r="J1897" s="7">
        <v>1</v>
      </c>
      <c r="K1897" s="7">
        <v>1</v>
      </c>
      <c r="L1897" s="7">
        <v>115818.51</v>
      </c>
      <c r="M1897" s="7">
        <v>0</v>
      </c>
      <c r="N1897" s="8">
        <f t="shared" si="35"/>
        <v>76767.472318840548</v>
      </c>
      <c r="O1897" s="8" t="str">
        <f t="shared" si="36"/>
        <v>High Balance Active</v>
      </c>
      <c r="P1897" s="8">
        <f t="shared" si="37"/>
        <v>101219.09458937222</v>
      </c>
      <c r="Q1897" s="8" t="str">
        <f t="shared" si="38"/>
        <v>High Salary - High Balance</v>
      </c>
      <c r="R1897" s="8" t="str">
        <f t="shared" si="39"/>
        <v>Normal Customer</v>
      </c>
    </row>
    <row r="1898" spans="1:18" ht="12.5" x14ac:dyDescent="0.25">
      <c r="A1898" s="7">
        <v>15604588</v>
      </c>
      <c r="B1898" s="1" t="s">
        <v>861</v>
      </c>
      <c r="C1898" s="7">
        <v>850</v>
      </c>
      <c r="D1898" s="1" t="s">
        <v>22</v>
      </c>
      <c r="E1898" s="1" t="s">
        <v>20</v>
      </c>
      <c r="F1898" s="7">
        <v>38</v>
      </c>
      <c r="G1898" s="7">
        <v>3</v>
      </c>
      <c r="H1898" s="7">
        <v>0</v>
      </c>
      <c r="I1898" s="7">
        <v>2</v>
      </c>
      <c r="J1898" s="7">
        <v>0</v>
      </c>
      <c r="K1898" s="7">
        <v>1</v>
      </c>
      <c r="L1898" s="7">
        <v>179360.76</v>
      </c>
      <c r="M1898" s="7">
        <v>0</v>
      </c>
      <c r="N1898" s="8">
        <f t="shared" si="35"/>
        <v>76734.803656572127</v>
      </c>
      <c r="O1898" s="8" t="str">
        <f t="shared" si="36"/>
        <v>Low Balance Active</v>
      </c>
      <c r="P1898" s="8">
        <f t="shared" si="37"/>
        <v>101214.39116945899</v>
      </c>
      <c r="Q1898" s="8" t="str">
        <f t="shared" si="38"/>
        <v>High Salary - Low Balance</v>
      </c>
      <c r="R1898" s="8" t="str">
        <f t="shared" si="39"/>
        <v>Normal Customer</v>
      </c>
    </row>
    <row r="1899" spans="1:18" ht="12.5" x14ac:dyDescent="0.25">
      <c r="A1899" s="7">
        <v>15735428</v>
      </c>
      <c r="B1899" s="1" t="s">
        <v>783</v>
      </c>
      <c r="C1899" s="7">
        <v>673</v>
      </c>
      <c r="D1899" s="1" t="s">
        <v>22</v>
      </c>
      <c r="E1899" s="1" t="s">
        <v>20</v>
      </c>
      <c r="F1899" s="7">
        <v>37</v>
      </c>
      <c r="G1899" s="7">
        <v>0</v>
      </c>
      <c r="H1899" s="7">
        <v>0</v>
      </c>
      <c r="I1899" s="7">
        <v>2</v>
      </c>
      <c r="J1899" s="7">
        <v>0</v>
      </c>
      <c r="K1899" s="7">
        <v>0</v>
      </c>
      <c r="L1899" s="7">
        <v>82351.06</v>
      </c>
      <c r="M1899" s="7">
        <v>0</v>
      </c>
      <c r="N1899" s="8">
        <f t="shared" si="35"/>
        <v>76759.53288752817</v>
      </c>
      <c r="O1899" s="8" t="str">
        <f t="shared" si="36"/>
        <v>Low Balance Inactive</v>
      </c>
      <c r="P1899" s="8">
        <f t="shared" si="37"/>
        <v>101189.20703512755</v>
      </c>
      <c r="Q1899" s="8" t="str">
        <f t="shared" si="38"/>
        <v>Low Salary - Low Balance</v>
      </c>
      <c r="R1899" s="8" t="str">
        <f t="shared" si="39"/>
        <v>Normal Customer</v>
      </c>
    </row>
    <row r="1900" spans="1:18" ht="12.5" x14ac:dyDescent="0.25">
      <c r="A1900" s="7">
        <v>15629078</v>
      </c>
      <c r="B1900" s="1" t="s">
        <v>1187</v>
      </c>
      <c r="C1900" s="7">
        <v>850</v>
      </c>
      <c r="D1900" s="1" t="s">
        <v>30</v>
      </c>
      <c r="E1900" s="1" t="s">
        <v>20</v>
      </c>
      <c r="F1900" s="7">
        <v>45</v>
      </c>
      <c r="G1900" s="7">
        <v>5</v>
      </c>
      <c r="H1900" s="7">
        <v>127258.8</v>
      </c>
      <c r="I1900" s="7">
        <v>1</v>
      </c>
      <c r="J1900" s="7">
        <v>1</v>
      </c>
      <c r="K1900" s="7">
        <v>1</v>
      </c>
      <c r="L1900" s="7">
        <v>192744.23</v>
      </c>
      <c r="M1900" s="7">
        <v>1</v>
      </c>
      <c r="N1900" s="8">
        <f t="shared" si="35"/>
        <v>76784.278062540267</v>
      </c>
      <c r="O1900" s="8" t="str">
        <f t="shared" si="36"/>
        <v>High Balance Active</v>
      </c>
      <c r="P1900" s="8">
        <f t="shared" si="37"/>
        <v>101195.27993874946</v>
      </c>
      <c r="Q1900" s="8" t="str">
        <f t="shared" si="38"/>
        <v>High Salary - High Balance</v>
      </c>
      <c r="R1900" s="8" t="str">
        <f t="shared" si="39"/>
        <v>Normal Customer</v>
      </c>
    </row>
    <row r="1901" spans="1:18" ht="12.5" x14ac:dyDescent="0.25">
      <c r="A1901" s="7">
        <v>15806880</v>
      </c>
      <c r="B1901" s="1" t="s">
        <v>284</v>
      </c>
      <c r="C1901" s="7">
        <v>627</v>
      </c>
      <c r="D1901" s="1" t="s">
        <v>22</v>
      </c>
      <c r="E1901" s="1" t="s">
        <v>20</v>
      </c>
      <c r="F1901" s="7">
        <v>30</v>
      </c>
      <c r="G1901" s="7">
        <v>6</v>
      </c>
      <c r="H1901" s="7">
        <v>0</v>
      </c>
      <c r="I1901" s="7">
        <v>1</v>
      </c>
      <c r="J1901" s="7">
        <v>1</v>
      </c>
      <c r="K1901" s="7">
        <v>1</v>
      </c>
      <c r="L1901" s="7">
        <v>113408.47</v>
      </c>
      <c r="M1901" s="7">
        <v>0</v>
      </c>
      <c r="N1901" s="8">
        <f t="shared" si="35"/>
        <v>76768.001209287293</v>
      </c>
      <c r="O1901" s="8" t="str">
        <f t="shared" si="36"/>
        <v>Low Balance Active</v>
      </c>
      <c r="P1901" s="8">
        <f t="shared" si="37"/>
        <v>101165.75754272842</v>
      </c>
      <c r="Q1901" s="8" t="str">
        <f t="shared" si="38"/>
        <v>High Salary - Low Balance</v>
      </c>
      <c r="R1901" s="8" t="str">
        <f t="shared" si="39"/>
        <v>Normal Customer</v>
      </c>
    </row>
    <row r="1902" spans="1:18" ht="12.5" x14ac:dyDescent="0.25">
      <c r="A1902" s="7">
        <v>15754999</v>
      </c>
      <c r="B1902" s="1" t="s">
        <v>677</v>
      </c>
      <c r="C1902" s="7">
        <v>570</v>
      </c>
      <c r="D1902" s="1" t="s">
        <v>19</v>
      </c>
      <c r="E1902" s="1" t="s">
        <v>20</v>
      </c>
      <c r="F1902" s="7">
        <v>33</v>
      </c>
      <c r="G1902" s="7">
        <v>8</v>
      </c>
      <c r="H1902" s="7">
        <v>0</v>
      </c>
      <c r="I1902" s="7">
        <v>1</v>
      </c>
      <c r="J1902" s="7">
        <v>1</v>
      </c>
      <c r="K1902" s="7">
        <v>1</v>
      </c>
      <c r="L1902" s="7">
        <v>124641.42</v>
      </c>
      <c r="M1902" s="7">
        <v>0</v>
      </c>
      <c r="N1902" s="8">
        <f t="shared" si="35"/>
        <v>76792.765080645127</v>
      </c>
      <c r="O1902" s="8" t="str">
        <f t="shared" si="36"/>
        <v>Low Balance Active</v>
      </c>
      <c r="P1902" s="8">
        <f t="shared" si="37"/>
        <v>101161.80828064543</v>
      </c>
      <c r="Q1902" s="8" t="str">
        <f t="shared" si="38"/>
        <v>High Salary - Low Balance</v>
      </c>
      <c r="R1902" s="8" t="str">
        <f t="shared" si="39"/>
        <v>Normal Customer</v>
      </c>
    </row>
    <row r="1903" spans="1:18" ht="12.5" x14ac:dyDescent="0.25">
      <c r="A1903" s="7">
        <v>15781034</v>
      </c>
      <c r="B1903" s="1" t="s">
        <v>1188</v>
      </c>
      <c r="C1903" s="7">
        <v>796</v>
      </c>
      <c r="D1903" s="1" t="s">
        <v>22</v>
      </c>
      <c r="E1903" s="1" t="s">
        <v>27</v>
      </c>
      <c r="F1903" s="7">
        <v>67</v>
      </c>
      <c r="G1903" s="7">
        <v>5</v>
      </c>
      <c r="H1903" s="7">
        <v>0</v>
      </c>
      <c r="I1903" s="7">
        <v>2</v>
      </c>
      <c r="J1903" s="7">
        <v>0</v>
      </c>
      <c r="K1903" s="7">
        <v>1</v>
      </c>
      <c r="L1903" s="7">
        <v>54871.02</v>
      </c>
      <c r="M1903" s="7">
        <v>0</v>
      </c>
      <c r="N1903" s="8">
        <f t="shared" si="35"/>
        <v>76817.544933849596</v>
      </c>
      <c r="O1903" s="8" t="str">
        <f t="shared" si="36"/>
        <v>Low Balance Active</v>
      </c>
      <c r="P1903" s="8">
        <f t="shared" si="37"/>
        <v>101154.23176831265</v>
      </c>
      <c r="Q1903" s="8" t="str">
        <f t="shared" si="38"/>
        <v>Low Salary - Low Balance</v>
      </c>
      <c r="R1903" s="8" t="str">
        <f t="shared" si="39"/>
        <v>Normal Customer</v>
      </c>
    </row>
    <row r="1904" spans="1:18" ht="12.5" x14ac:dyDescent="0.25">
      <c r="A1904" s="7">
        <v>15622017</v>
      </c>
      <c r="B1904" s="1" t="s">
        <v>1005</v>
      </c>
      <c r="C1904" s="7">
        <v>773</v>
      </c>
      <c r="D1904" s="1" t="s">
        <v>22</v>
      </c>
      <c r="E1904" s="1" t="s">
        <v>20</v>
      </c>
      <c r="F1904" s="7">
        <v>33</v>
      </c>
      <c r="G1904" s="7">
        <v>10</v>
      </c>
      <c r="H1904" s="7">
        <v>0</v>
      </c>
      <c r="I1904" s="7">
        <v>1</v>
      </c>
      <c r="J1904" s="7">
        <v>1</v>
      </c>
      <c r="K1904" s="7">
        <v>1</v>
      </c>
      <c r="L1904" s="7">
        <v>98820.09</v>
      </c>
      <c r="M1904" s="7">
        <v>0</v>
      </c>
      <c r="N1904" s="8">
        <f t="shared" si="35"/>
        <v>76842.340784376982</v>
      </c>
      <c r="O1904" s="8" t="str">
        <f t="shared" si="36"/>
        <v>Low Balance Active</v>
      </c>
      <c r="P1904" s="8">
        <f t="shared" si="37"/>
        <v>101169.17147514553</v>
      </c>
      <c r="Q1904" s="8" t="str">
        <f t="shared" si="38"/>
        <v>Low Salary - Low Balance</v>
      </c>
      <c r="R1904" s="8" t="str">
        <f t="shared" si="39"/>
        <v>Normal Customer</v>
      </c>
    </row>
    <row r="1905" spans="1:18" ht="12.5" x14ac:dyDescent="0.25">
      <c r="A1905" s="7">
        <v>15705885</v>
      </c>
      <c r="B1905" s="1" t="s">
        <v>1189</v>
      </c>
      <c r="C1905" s="7">
        <v>752</v>
      </c>
      <c r="D1905" s="1" t="s">
        <v>22</v>
      </c>
      <c r="E1905" s="1" t="s">
        <v>27</v>
      </c>
      <c r="F1905" s="7">
        <v>36</v>
      </c>
      <c r="G1905" s="7">
        <v>2</v>
      </c>
      <c r="H1905" s="7">
        <v>0</v>
      </c>
      <c r="I1905" s="7">
        <v>2</v>
      </c>
      <c r="J1905" s="7">
        <v>1</v>
      </c>
      <c r="K1905" s="7">
        <v>1</v>
      </c>
      <c r="L1905" s="7">
        <v>45570.84</v>
      </c>
      <c r="M1905" s="7">
        <v>0</v>
      </c>
      <c r="N1905" s="8">
        <f t="shared" si="35"/>
        <v>76867.15264772356</v>
      </c>
      <c r="O1905" s="8" t="str">
        <f t="shared" si="36"/>
        <v>Low Balance Active</v>
      </c>
      <c r="P1905" s="8">
        <f t="shared" si="37"/>
        <v>101169.92997739777</v>
      </c>
      <c r="Q1905" s="8" t="str">
        <f t="shared" si="38"/>
        <v>Low Salary - Low Balance</v>
      </c>
      <c r="R1905" s="8" t="str">
        <f t="shared" si="39"/>
        <v>Normal Customer</v>
      </c>
    </row>
    <row r="1906" spans="1:18" ht="12.5" x14ac:dyDescent="0.25">
      <c r="A1906" s="7">
        <v>15677382</v>
      </c>
      <c r="B1906" s="1" t="s">
        <v>232</v>
      </c>
      <c r="C1906" s="7">
        <v>625</v>
      </c>
      <c r="D1906" s="1" t="s">
        <v>22</v>
      </c>
      <c r="E1906" s="1" t="s">
        <v>20</v>
      </c>
      <c r="F1906" s="7">
        <v>69</v>
      </c>
      <c r="G1906" s="7">
        <v>1</v>
      </c>
      <c r="H1906" s="7">
        <v>107570</v>
      </c>
      <c r="I1906" s="7">
        <v>1</v>
      </c>
      <c r="J1906" s="7">
        <v>1</v>
      </c>
      <c r="K1906" s="7">
        <v>1</v>
      </c>
      <c r="L1906" s="7">
        <v>182336.45</v>
      </c>
      <c r="M1906" s="7">
        <v>0</v>
      </c>
      <c r="N1906" s="8">
        <f t="shared" si="35"/>
        <v>76891.980539405646</v>
      </c>
      <c r="O1906" s="8" t="str">
        <f t="shared" si="36"/>
        <v>High Balance Active</v>
      </c>
      <c r="P1906" s="8">
        <f t="shared" si="37"/>
        <v>101187.88833979357</v>
      </c>
      <c r="Q1906" s="8" t="str">
        <f t="shared" si="38"/>
        <v>High Salary - High Balance</v>
      </c>
      <c r="R1906" s="8" t="str">
        <f t="shared" si="39"/>
        <v>Normal Customer</v>
      </c>
    </row>
    <row r="1907" spans="1:18" ht="12.5" x14ac:dyDescent="0.25">
      <c r="A1907" s="7">
        <v>15566843</v>
      </c>
      <c r="B1907" s="1" t="s">
        <v>1190</v>
      </c>
      <c r="C1907" s="7">
        <v>535</v>
      </c>
      <c r="D1907" s="1" t="s">
        <v>30</v>
      </c>
      <c r="E1907" s="1" t="s">
        <v>27</v>
      </c>
      <c r="F1907" s="7">
        <v>20</v>
      </c>
      <c r="G1907" s="7">
        <v>9</v>
      </c>
      <c r="H1907" s="7">
        <v>134874.4</v>
      </c>
      <c r="I1907" s="7">
        <v>1</v>
      </c>
      <c r="J1907" s="7">
        <v>1</v>
      </c>
      <c r="K1907" s="7">
        <v>1</v>
      </c>
      <c r="L1907" s="7">
        <v>118825.56</v>
      </c>
      <c r="M1907" s="7">
        <v>0</v>
      </c>
      <c r="N1907" s="8">
        <f t="shared" si="35"/>
        <v>76882.068416801252</v>
      </c>
      <c r="O1907" s="8" t="str">
        <f t="shared" si="36"/>
        <v>High Balance Active</v>
      </c>
      <c r="P1907" s="8">
        <f t="shared" si="37"/>
        <v>101161.66909531532</v>
      </c>
      <c r="Q1907" s="8" t="str">
        <f t="shared" si="38"/>
        <v>High Salary - High Balance</v>
      </c>
      <c r="R1907" s="8" t="str">
        <f t="shared" si="39"/>
        <v>Normal Customer</v>
      </c>
    </row>
    <row r="1908" spans="1:18" ht="12.5" x14ac:dyDescent="0.25">
      <c r="A1908" s="7">
        <v>15608387</v>
      </c>
      <c r="B1908" s="1" t="s">
        <v>133</v>
      </c>
      <c r="C1908" s="7">
        <v>786</v>
      </c>
      <c r="D1908" s="1" t="s">
        <v>19</v>
      </c>
      <c r="E1908" s="1" t="s">
        <v>20</v>
      </c>
      <c r="F1908" s="7">
        <v>29</v>
      </c>
      <c r="G1908" s="7">
        <v>4</v>
      </c>
      <c r="H1908" s="7">
        <v>0</v>
      </c>
      <c r="I1908" s="7">
        <v>2</v>
      </c>
      <c r="J1908" s="7">
        <v>1</v>
      </c>
      <c r="K1908" s="7">
        <v>0</v>
      </c>
      <c r="L1908" s="7">
        <v>103372.79</v>
      </c>
      <c r="M1908" s="7">
        <v>0</v>
      </c>
      <c r="N1908" s="8">
        <f t="shared" si="35"/>
        <v>76863.324935358716</v>
      </c>
      <c r="O1908" s="8" t="str">
        <f t="shared" si="36"/>
        <v>Low Balance Inactive</v>
      </c>
      <c r="P1908" s="8">
        <f t="shared" si="37"/>
        <v>101155.96001616061</v>
      </c>
      <c r="Q1908" s="8" t="str">
        <f t="shared" si="38"/>
        <v>High Salary - Low Balance</v>
      </c>
      <c r="R1908" s="8" t="str">
        <f t="shared" si="39"/>
        <v>Normal Customer</v>
      </c>
    </row>
    <row r="1909" spans="1:18" ht="12.5" x14ac:dyDescent="0.25">
      <c r="A1909" s="7">
        <v>15810786</v>
      </c>
      <c r="B1909" s="1" t="s">
        <v>1191</v>
      </c>
      <c r="C1909" s="7">
        <v>620</v>
      </c>
      <c r="D1909" s="1" t="s">
        <v>19</v>
      </c>
      <c r="E1909" s="1" t="s">
        <v>20</v>
      </c>
      <c r="F1909" s="7">
        <v>67</v>
      </c>
      <c r="G1909" s="7">
        <v>3</v>
      </c>
      <c r="H1909" s="7">
        <v>0</v>
      </c>
      <c r="I1909" s="7">
        <v>2</v>
      </c>
      <c r="J1909" s="7">
        <v>1</v>
      </c>
      <c r="K1909" s="7">
        <v>1</v>
      </c>
      <c r="L1909" s="7">
        <v>43486.73</v>
      </c>
      <c r="M1909" s="7">
        <v>0</v>
      </c>
      <c r="N1909" s="8">
        <f t="shared" si="35"/>
        <v>76888.175670869663</v>
      </c>
      <c r="O1909" s="8" t="str">
        <f t="shared" si="36"/>
        <v>Low Balance Active</v>
      </c>
      <c r="P1909" s="8">
        <f t="shared" si="37"/>
        <v>101155.24329130322</v>
      </c>
      <c r="Q1909" s="8" t="str">
        <f t="shared" si="38"/>
        <v>Low Salary - Low Balance</v>
      </c>
      <c r="R1909" s="8" t="str">
        <f t="shared" si="39"/>
        <v>Normal Customer</v>
      </c>
    </row>
    <row r="1910" spans="1:18" ht="12.5" x14ac:dyDescent="0.25">
      <c r="A1910" s="7">
        <v>15626983</v>
      </c>
      <c r="B1910" s="1" t="s">
        <v>1192</v>
      </c>
      <c r="C1910" s="7">
        <v>605</v>
      </c>
      <c r="D1910" s="1" t="s">
        <v>22</v>
      </c>
      <c r="E1910" s="1" t="s">
        <v>20</v>
      </c>
      <c r="F1910" s="7">
        <v>48</v>
      </c>
      <c r="G1910" s="7">
        <v>6</v>
      </c>
      <c r="H1910" s="7">
        <v>0</v>
      </c>
      <c r="I1910" s="7">
        <v>2</v>
      </c>
      <c r="J1910" s="7">
        <v>1</v>
      </c>
      <c r="K1910" s="7">
        <v>1</v>
      </c>
      <c r="L1910" s="7">
        <v>40062.99</v>
      </c>
      <c r="M1910" s="7">
        <v>0</v>
      </c>
      <c r="N1910" s="8">
        <f t="shared" si="35"/>
        <v>76913.042480595046</v>
      </c>
      <c r="O1910" s="8" t="str">
        <f t="shared" si="36"/>
        <v>Low Balance Active</v>
      </c>
      <c r="P1910" s="8">
        <f t="shared" si="37"/>
        <v>101173.89416882307</v>
      </c>
      <c r="Q1910" s="8" t="str">
        <f t="shared" si="38"/>
        <v>Low Salary - Low Balance</v>
      </c>
      <c r="R1910" s="8" t="str">
        <f t="shared" si="39"/>
        <v>Normal Customer</v>
      </c>
    </row>
    <row r="1911" spans="1:18" ht="12.5" x14ac:dyDescent="0.25">
      <c r="A1911" s="7">
        <v>15773605</v>
      </c>
      <c r="B1911" s="1" t="s">
        <v>809</v>
      </c>
      <c r="C1911" s="7">
        <v>670</v>
      </c>
      <c r="D1911" s="1" t="s">
        <v>22</v>
      </c>
      <c r="E1911" s="1" t="s">
        <v>20</v>
      </c>
      <c r="F1911" s="7">
        <v>32</v>
      </c>
      <c r="G1911" s="7">
        <v>3</v>
      </c>
      <c r="H1911" s="7">
        <v>0</v>
      </c>
      <c r="I1911" s="7">
        <v>2</v>
      </c>
      <c r="J1911" s="7">
        <v>1</v>
      </c>
      <c r="K1911" s="7">
        <v>0</v>
      </c>
      <c r="L1911" s="7">
        <v>46175.7</v>
      </c>
      <c r="M1911" s="7">
        <v>0</v>
      </c>
      <c r="N1911" s="8">
        <f t="shared" si="35"/>
        <v>76937.925380135843</v>
      </c>
      <c r="O1911" s="8" t="str">
        <f t="shared" si="36"/>
        <v>Low Balance Inactive</v>
      </c>
      <c r="P1911" s="8">
        <f t="shared" si="37"/>
        <v>101193.66476221317</v>
      </c>
      <c r="Q1911" s="8" t="str">
        <f t="shared" si="38"/>
        <v>Low Salary - Low Balance</v>
      </c>
      <c r="R1911" s="8" t="str">
        <f t="shared" si="39"/>
        <v>Normal Customer</v>
      </c>
    </row>
    <row r="1912" spans="1:18" ht="12.5" x14ac:dyDescent="0.25">
      <c r="A1912" s="7">
        <v>15811261</v>
      </c>
      <c r="B1912" s="1" t="s">
        <v>1193</v>
      </c>
      <c r="C1912" s="7">
        <v>617</v>
      </c>
      <c r="D1912" s="1" t="s">
        <v>22</v>
      </c>
      <c r="E1912" s="1" t="s">
        <v>27</v>
      </c>
      <c r="F1912" s="7">
        <v>42</v>
      </c>
      <c r="G1912" s="7">
        <v>0</v>
      </c>
      <c r="H1912" s="7">
        <v>70105.87</v>
      </c>
      <c r="I1912" s="7">
        <v>1</v>
      </c>
      <c r="J1912" s="7">
        <v>1</v>
      </c>
      <c r="K1912" s="7">
        <v>1</v>
      </c>
      <c r="L1912" s="7">
        <v>120830.73</v>
      </c>
      <c r="M1912" s="7">
        <v>0</v>
      </c>
      <c r="N1912" s="8">
        <f t="shared" si="35"/>
        <v>76962.824385113228</v>
      </c>
      <c r="O1912" s="8" t="str">
        <f t="shared" si="36"/>
        <v>Low Balance Active</v>
      </c>
      <c r="P1912" s="8">
        <f t="shared" si="37"/>
        <v>101211.46992880289</v>
      </c>
      <c r="Q1912" s="8" t="str">
        <f t="shared" si="38"/>
        <v>High Salary - Low Balance</v>
      </c>
      <c r="R1912" s="8" t="str">
        <f t="shared" si="39"/>
        <v>Normal Customer</v>
      </c>
    </row>
    <row r="1913" spans="1:18" ht="12.5" x14ac:dyDescent="0.25">
      <c r="A1913" s="7">
        <v>15590606</v>
      </c>
      <c r="B1913" s="1" t="s">
        <v>1194</v>
      </c>
      <c r="C1913" s="7">
        <v>595</v>
      </c>
      <c r="D1913" s="1" t="s">
        <v>19</v>
      </c>
      <c r="E1913" s="1" t="s">
        <v>27</v>
      </c>
      <c r="F1913" s="7">
        <v>41</v>
      </c>
      <c r="G1913" s="7">
        <v>9</v>
      </c>
      <c r="H1913" s="7">
        <v>0</v>
      </c>
      <c r="I1913" s="7">
        <v>2</v>
      </c>
      <c r="J1913" s="7">
        <v>1</v>
      </c>
      <c r="K1913" s="7">
        <v>0</v>
      </c>
      <c r="L1913" s="7">
        <v>5967.09</v>
      </c>
      <c r="M1913" s="7">
        <v>0</v>
      </c>
      <c r="N1913" s="8">
        <f t="shared" si="35"/>
        <v>76965.044182583326</v>
      </c>
      <c r="O1913" s="8" t="str">
        <f t="shared" si="36"/>
        <v>Low Balance Inactive</v>
      </c>
      <c r="P1913" s="8">
        <f t="shared" si="37"/>
        <v>101205.11859825214</v>
      </c>
      <c r="Q1913" s="8" t="str">
        <f t="shared" si="38"/>
        <v>Low Salary - Low Balance</v>
      </c>
      <c r="R1913" s="8" t="str">
        <f t="shared" si="39"/>
        <v>Normal Customer</v>
      </c>
    </row>
    <row r="1914" spans="1:18" ht="12.5" x14ac:dyDescent="0.25">
      <c r="A1914" s="7">
        <v>15576644</v>
      </c>
      <c r="B1914" s="1" t="s">
        <v>503</v>
      </c>
      <c r="C1914" s="7">
        <v>687</v>
      </c>
      <c r="D1914" s="1" t="s">
        <v>30</v>
      </c>
      <c r="E1914" s="1" t="s">
        <v>20</v>
      </c>
      <c r="F1914" s="7">
        <v>29</v>
      </c>
      <c r="G1914" s="7">
        <v>4</v>
      </c>
      <c r="H1914" s="7">
        <v>78939.149999999994</v>
      </c>
      <c r="I1914" s="7">
        <v>1</v>
      </c>
      <c r="J1914" s="7">
        <v>1</v>
      </c>
      <c r="K1914" s="7">
        <v>0</v>
      </c>
      <c r="L1914" s="7">
        <v>122134.56</v>
      </c>
      <c r="M1914" s="7">
        <v>1</v>
      </c>
      <c r="N1914" s="8">
        <f t="shared" si="35"/>
        <v>76989.968095854885</v>
      </c>
      <c r="O1914" s="8" t="str">
        <f t="shared" si="36"/>
        <v>High Balance Inactive</v>
      </c>
      <c r="P1914" s="8">
        <f t="shared" si="37"/>
        <v>101235.95992875677</v>
      </c>
      <c r="Q1914" s="8" t="str">
        <f t="shared" si="38"/>
        <v>High Salary - High Balance</v>
      </c>
      <c r="R1914" s="8" t="str">
        <f t="shared" si="39"/>
        <v>At - Risk Premium Customer</v>
      </c>
    </row>
    <row r="1915" spans="1:18" ht="12.5" x14ac:dyDescent="0.25">
      <c r="A1915" s="7">
        <v>15750264</v>
      </c>
      <c r="B1915" s="1" t="s">
        <v>193</v>
      </c>
      <c r="C1915" s="7">
        <v>757</v>
      </c>
      <c r="D1915" s="1" t="s">
        <v>30</v>
      </c>
      <c r="E1915" s="1" t="s">
        <v>27</v>
      </c>
      <c r="F1915" s="7">
        <v>30</v>
      </c>
      <c r="G1915" s="7">
        <v>6</v>
      </c>
      <c r="H1915" s="7">
        <v>105128.9</v>
      </c>
      <c r="I1915" s="7">
        <v>2</v>
      </c>
      <c r="J1915" s="7">
        <v>1</v>
      </c>
      <c r="K1915" s="7">
        <v>1</v>
      </c>
      <c r="L1915" s="7">
        <v>62972.13</v>
      </c>
      <c r="M1915" s="7">
        <v>0</v>
      </c>
      <c r="N1915" s="8">
        <f t="shared" si="35"/>
        <v>76989.33667962419</v>
      </c>
      <c r="O1915" s="8" t="str">
        <f t="shared" si="36"/>
        <v>High Balance Active</v>
      </c>
      <c r="P1915" s="8">
        <f t="shared" si="37"/>
        <v>101229.19005506991</v>
      </c>
      <c r="Q1915" s="8" t="str">
        <f t="shared" si="38"/>
        <v>Low Salary - High Balance</v>
      </c>
      <c r="R1915" s="8" t="str">
        <f t="shared" si="39"/>
        <v>Normal Customer</v>
      </c>
    </row>
    <row r="1916" spans="1:18" ht="12.5" x14ac:dyDescent="0.25">
      <c r="A1916" s="7">
        <v>15741554</v>
      </c>
      <c r="B1916" s="1" t="s">
        <v>1195</v>
      </c>
      <c r="C1916" s="7">
        <v>746</v>
      </c>
      <c r="D1916" s="1" t="s">
        <v>22</v>
      </c>
      <c r="E1916" s="1" t="s">
        <v>27</v>
      </c>
      <c r="F1916" s="7">
        <v>31</v>
      </c>
      <c r="G1916" s="7">
        <v>2</v>
      </c>
      <c r="H1916" s="7">
        <v>113836.3</v>
      </c>
      <c r="I1916" s="7">
        <v>1</v>
      </c>
      <c r="J1916" s="7">
        <v>1</v>
      </c>
      <c r="K1916" s="7">
        <v>1</v>
      </c>
      <c r="L1916" s="7">
        <v>174815.54</v>
      </c>
      <c r="M1916" s="7">
        <v>0</v>
      </c>
      <c r="N1916" s="8">
        <f t="shared" si="35"/>
        <v>76980.218220998024</v>
      </c>
      <c r="O1916" s="8" t="str">
        <f t="shared" si="36"/>
        <v>High Balance Active</v>
      </c>
      <c r="P1916" s="8">
        <f t="shared" si="37"/>
        <v>101241.58702851612</v>
      </c>
      <c r="Q1916" s="8" t="str">
        <f t="shared" si="38"/>
        <v>High Salary - High Balance</v>
      </c>
      <c r="R1916" s="8" t="str">
        <f t="shared" si="39"/>
        <v>Normal Customer</v>
      </c>
    </row>
    <row r="1917" spans="1:18" ht="12.5" x14ac:dyDescent="0.25">
      <c r="A1917" s="7">
        <v>15769051</v>
      </c>
      <c r="B1917" s="1" t="s">
        <v>626</v>
      </c>
      <c r="C1917" s="7">
        <v>503</v>
      </c>
      <c r="D1917" s="1" t="s">
        <v>22</v>
      </c>
      <c r="E1917" s="1" t="s">
        <v>27</v>
      </c>
      <c r="F1917" s="7">
        <v>25</v>
      </c>
      <c r="G1917" s="7">
        <v>7</v>
      </c>
      <c r="H1917" s="7">
        <v>0</v>
      </c>
      <c r="I1917" s="7">
        <v>1</v>
      </c>
      <c r="J1917" s="7">
        <v>0</v>
      </c>
      <c r="K1917" s="7">
        <v>1</v>
      </c>
      <c r="L1917" s="7">
        <v>192841.13</v>
      </c>
      <c r="M1917" s="7">
        <v>0</v>
      </c>
      <c r="N1917" s="8">
        <f t="shared" si="35"/>
        <v>76968.271354943237</v>
      </c>
      <c r="O1917" s="8" t="str">
        <f t="shared" si="36"/>
        <v>Low Balance Active</v>
      </c>
      <c r="P1917" s="8">
        <f t="shared" si="37"/>
        <v>101217.73809724498</v>
      </c>
      <c r="Q1917" s="8" t="str">
        <f t="shared" si="38"/>
        <v>High Salary - Low Balance</v>
      </c>
      <c r="R1917" s="8" t="str">
        <f t="shared" si="39"/>
        <v>Normal Customer</v>
      </c>
    </row>
    <row r="1918" spans="1:18" ht="12.5" x14ac:dyDescent="0.25">
      <c r="A1918" s="7">
        <v>15812198</v>
      </c>
      <c r="B1918" s="1" t="s">
        <v>351</v>
      </c>
      <c r="C1918" s="7">
        <v>543</v>
      </c>
      <c r="D1918" s="1" t="s">
        <v>30</v>
      </c>
      <c r="E1918" s="1" t="s">
        <v>27</v>
      </c>
      <c r="F1918" s="7">
        <v>48</v>
      </c>
      <c r="G1918" s="7">
        <v>1</v>
      </c>
      <c r="H1918" s="7">
        <v>100900.5</v>
      </c>
      <c r="I1918" s="7">
        <v>1</v>
      </c>
      <c r="J1918" s="7">
        <v>0</v>
      </c>
      <c r="K1918" s="7">
        <v>0</v>
      </c>
      <c r="L1918" s="7">
        <v>33310.720000000001</v>
      </c>
      <c r="M1918" s="7">
        <v>1</v>
      </c>
      <c r="N1918" s="8">
        <f t="shared" si="35"/>
        <v>76993.228641374793</v>
      </c>
      <c r="O1918" s="8" t="str">
        <f t="shared" si="36"/>
        <v>High Balance Inactive</v>
      </c>
      <c r="P1918" s="8">
        <f t="shared" si="37"/>
        <v>101188.02882619998</v>
      </c>
      <c r="Q1918" s="8" t="str">
        <f t="shared" si="38"/>
        <v>Low Salary - High Balance</v>
      </c>
      <c r="R1918" s="8" t="str">
        <f t="shared" si="39"/>
        <v>At - Risk Premium Customer</v>
      </c>
    </row>
    <row r="1919" spans="1:18" ht="12.5" x14ac:dyDescent="0.25">
      <c r="A1919" s="7">
        <v>15699772</v>
      </c>
      <c r="B1919" s="1" t="s">
        <v>1196</v>
      </c>
      <c r="C1919" s="7">
        <v>428</v>
      </c>
      <c r="D1919" s="1" t="s">
        <v>30</v>
      </c>
      <c r="E1919" s="1" t="s">
        <v>20</v>
      </c>
      <c r="F1919" s="7">
        <v>40</v>
      </c>
      <c r="G1919" s="7">
        <v>3</v>
      </c>
      <c r="H1919" s="7">
        <v>129248.1</v>
      </c>
      <c r="I1919" s="7">
        <v>2</v>
      </c>
      <c r="J1919" s="7">
        <v>1</v>
      </c>
      <c r="K1919" s="7">
        <v>0</v>
      </c>
      <c r="L1919" s="7">
        <v>72876.429999999993</v>
      </c>
      <c r="M1919" s="7">
        <v>1</v>
      </c>
      <c r="N1919" s="8">
        <f t="shared" si="35"/>
        <v>76985.474093415469</v>
      </c>
      <c r="O1919" s="8" t="str">
        <f t="shared" si="36"/>
        <v>High Balance Inactive</v>
      </c>
      <c r="P1919" s="8">
        <f t="shared" si="37"/>
        <v>101210.04546869955</v>
      </c>
      <c r="Q1919" s="8" t="str">
        <f t="shared" si="38"/>
        <v>Low Salary - High Balance</v>
      </c>
      <c r="R1919" s="8" t="str">
        <f t="shared" si="39"/>
        <v>At - Risk Premium Customer</v>
      </c>
    </row>
    <row r="1920" spans="1:18" ht="12.5" x14ac:dyDescent="0.25">
      <c r="A1920" s="7">
        <v>15744105</v>
      </c>
      <c r="B1920" s="1" t="s">
        <v>482</v>
      </c>
      <c r="C1920" s="7">
        <v>768</v>
      </c>
      <c r="D1920" s="1" t="s">
        <v>19</v>
      </c>
      <c r="E1920" s="1" t="s">
        <v>20</v>
      </c>
      <c r="F1920" s="7">
        <v>28</v>
      </c>
      <c r="G1920" s="7">
        <v>3</v>
      </c>
      <c r="H1920" s="7">
        <v>109118.1</v>
      </c>
      <c r="I1920" s="7">
        <v>2</v>
      </c>
      <c r="J1920" s="7">
        <v>0</v>
      </c>
      <c r="K1920" s="7">
        <v>1</v>
      </c>
      <c r="L1920" s="7">
        <v>50911.41</v>
      </c>
      <c r="M1920" s="7">
        <v>0</v>
      </c>
      <c r="N1920" s="8">
        <f t="shared" si="35"/>
        <v>76968.516719662512</v>
      </c>
      <c r="O1920" s="8" t="str">
        <f t="shared" si="36"/>
        <v>High Balance Active</v>
      </c>
      <c r="P1920" s="8">
        <f t="shared" si="37"/>
        <v>101219.23872485422</v>
      </c>
      <c r="Q1920" s="8" t="str">
        <f t="shared" si="38"/>
        <v>Low Salary - High Balance</v>
      </c>
      <c r="R1920" s="8" t="str">
        <f t="shared" si="39"/>
        <v>Normal Customer</v>
      </c>
    </row>
    <row r="1921" spans="1:18" ht="12.5" x14ac:dyDescent="0.25">
      <c r="A1921" s="7">
        <v>15739858</v>
      </c>
      <c r="B1921" s="1" t="s">
        <v>1197</v>
      </c>
      <c r="C1921" s="7">
        <v>618</v>
      </c>
      <c r="D1921" s="1" t="s">
        <v>19</v>
      </c>
      <c r="E1921" s="1" t="s">
        <v>27</v>
      </c>
      <c r="F1921" s="7">
        <v>56</v>
      </c>
      <c r="G1921" s="7">
        <v>7</v>
      </c>
      <c r="H1921" s="7">
        <v>0</v>
      </c>
      <c r="I1921" s="7">
        <v>1</v>
      </c>
      <c r="J1921" s="7">
        <v>1</v>
      </c>
      <c r="K1921" s="7">
        <v>1</v>
      </c>
      <c r="L1921" s="7">
        <v>142400.26999999999</v>
      </c>
      <c r="M1921" s="7">
        <v>1</v>
      </c>
      <c r="N1921" s="8">
        <f t="shared" si="35"/>
        <v>76958.081931191133</v>
      </c>
      <c r="O1921" s="8" t="str">
        <f t="shared" si="36"/>
        <v>Low Balance Active</v>
      </c>
      <c r="P1921" s="8">
        <f t="shared" si="37"/>
        <v>101235.56713404761</v>
      </c>
      <c r="Q1921" s="8" t="str">
        <f t="shared" si="38"/>
        <v>High Salary - Low Balance</v>
      </c>
      <c r="R1921" s="8" t="str">
        <f t="shared" si="39"/>
        <v>Normal Customer</v>
      </c>
    </row>
    <row r="1922" spans="1:18" ht="12.5" x14ac:dyDescent="0.25">
      <c r="A1922" s="7">
        <v>15723720</v>
      </c>
      <c r="B1922" s="1" t="s">
        <v>387</v>
      </c>
      <c r="C1922" s="7">
        <v>591</v>
      </c>
      <c r="D1922" s="1" t="s">
        <v>19</v>
      </c>
      <c r="E1922" s="1" t="s">
        <v>20</v>
      </c>
      <c r="F1922" s="7">
        <v>31</v>
      </c>
      <c r="G1922" s="7">
        <v>7</v>
      </c>
      <c r="H1922" s="7">
        <v>0</v>
      </c>
      <c r="I1922" s="7">
        <v>2</v>
      </c>
      <c r="J1922" s="7">
        <v>0</v>
      </c>
      <c r="K1922" s="7">
        <v>1</v>
      </c>
      <c r="L1922" s="7">
        <v>48778.46</v>
      </c>
      <c r="M1922" s="7">
        <v>0</v>
      </c>
      <c r="N1922" s="8">
        <f t="shared" si="35"/>
        <v>76983.068321428538</v>
      </c>
      <c r="O1922" s="8" t="str">
        <f t="shared" si="36"/>
        <v>Low Balance Active</v>
      </c>
      <c r="P1922" s="8">
        <f t="shared" si="37"/>
        <v>101222.20197077942</v>
      </c>
      <c r="Q1922" s="8" t="str">
        <f t="shared" si="38"/>
        <v>Low Salary - Low Balance</v>
      </c>
      <c r="R1922" s="8" t="str">
        <f t="shared" si="39"/>
        <v>Normal Customer</v>
      </c>
    </row>
    <row r="1923" spans="1:18" ht="12.5" x14ac:dyDescent="0.25">
      <c r="A1923" s="7">
        <v>15638355</v>
      </c>
      <c r="B1923" s="1" t="s">
        <v>814</v>
      </c>
      <c r="C1923" s="7">
        <v>658</v>
      </c>
      <c r="D1923" s="1" t="s">
        <v>19</v>
      </c>
      <c r="E1923" s="1" t="s">
        <v>20</v>
      </c>
      <c r="F1923" s="7">
        <v>35</v>
      </c>
      <c r="G1923" s="7">
        <v>5</v>
      </c>
      <c r="H1923" s="7">
        <v>126397.7</v>
      </c>
      <c r="I1923" s="7">
        <v>1</v>
      </c>
      <c r="J1923" s="7">
        <v>0</v>
      </c>
      <c r="K1923" s="7">
        <v>0</v>
      </c>
      <c r="L1923" s="7">
        <v>156361.57999999999</v>
      </c>
      <c r="M1923" s="7">
        <v>1</v>
      </c>
      <c r="N1923" s="8">
        <f t="shared" si="35"/>
        <v>77008.070941864207</v>
      </c>
      <c r="O1923" s="8" t="str">
        <f t="shared" si="36"/>
        <v>High Balance Inactive</v>
      </c>
      <c r="P1923" s="8">
        <f t="shared" si="37"/>
        <v>101239.23468983456</v>
      </c>
      <c r="Q1923" s="8" t="str">
        <f t="shared" si="38"/>
        <v>High Salary - High Balance</v>
      </c>
      <c r="R1923" s="8" t="str">
        <f t="shared" si="39"/>
        <v>At - Risk Premium Customer</v>
      </c>
    </row>
    <row r="1924" spans="1:18" ht="12.5" x14ac:dyDescent="0.25">
      <c r="A1924" s="7">
        <v>15805637</v>
      </c>
      <c r="B1924" s="1" t="s">
        <v>769</v>
      </c>
      <c r="C1924" s="7">
        <v>625</v>
      </c>
      <c r="D1924" s="1" t="s">
        <v>19</v>
      </c>
      <c r="E1924" s="1" t="s">
        <v>27</v>
      </c>
      <c r="F1924" s="7">
        <v>36</v>
      </c>
      <c r="G1924" s="7">
        <v>9</v>
      </c>
      <c r="H1924" s="7">
        <v>108546.2</v>
      </c>
      <c r="I1924" s="7">
        <v>3</v>
      </c>
      <c r="J1924" s="7">
        <v>1</v>
      </c>
      <c r="K1924" s="7">
        <v>0</v>
      </c>
      <c r="L1924" s="7">
        <v>133807.76999999999</v>
      </c>
      <c r="M1924" s="7">
        <v>1</v>
      </c>
      <c r="N1924" s="8">
        <f t="shared" si="35"/>
        <v>76992.024928524974</v>
      </c>
      <c r="O1924" s="8" t="str">
        <f t="shared" si="36"/>
        <v>High Balance Inactive</v>
      </c>
      <c r="P1924" s="8">
        <f t="shared" si="37"/>
        <v>101221.32619558174</v>
      </c>
      <c r="Q1924" s="8" t="str">
        <f t="shared" si="38"/>
        <v>High Salary - High Balance</v>
      </c>
      <c r="R1924" s="8" t="str">
        <f t="shared" si="39"/>
        <v>At - Risk Premium Customer</v>
      </c>
    </row>
    <row r="1925" spans="1:18" ht="12.5" x14ac:dyDescent="0.25">
      <c r="A1925" s="7">
        <v>15629575</v>
      </c>
      <c r="B1925" s="1" t="s">
        <v>1198</v>
      </c>
      <c r="C1925" s="7">
        <v>717</v>
      </c>
      <c r="D1925" s="1" t="s">
        <v>19</v>
      </c>
      <c r="E1925" s="1" t="s">
        <v>27</v>
      </c>
      <c r="F1925" s="7">
        <v>36</v>
      </c>
      <c r="G1925" s="7">
        <v>2</v>
      </c>
      <c r="H1925" s="7">
        <v>148061.9</v>
      </c>
      <c r="I1925" s="7">
        <v>1</v>
      </c>
      <c r="J1925" s="7">
        <v>1</v>
      </c>
      <c r="K1925" s="7">
        <v>0</v>
      </c>
      <c r="L1925" s="7">
        <v>179128.69</v>
      </c>
      <c r="M1925" s="7">
        <v>1</v>
      </c>
      <c r="N1925" s="8">
        <f t="shared" si="35"/>
        <v>76981.770077998008</v>
      </c>
      <c r="O1925" s="8" t="str">
        <f t="shared" si="36"/>
        <v>High Balance Inactive</v>
      </c>
      <c r="P1925" s="8">
        <f t="shared" si="37"/>
        <v>101210.73586610355</v>
      </c>
      <c r="Q1925" s="8" t="str">
        <f t="shared" si="38"/>
        <v>High Salary - High Balance</v>
      </c>
      <c r="R1925" s="8" t="str">
        <f t="shared" si="39"/>
        <v>At - Risk Premium Customer</v>
      </c>
    </row>
    <row r="1926" spans="1:18" ht="12.5" x14ac:dyDescent="0.25">
      <c r="A1926" s="7">
        <v>15586243</v>
      </c>
      <c r="B1926" s="1" t="s">
        <v>879</v>
      </c>
      <c r="C1926" s="7">
        <v>667</v>
      </c>
      <c r="D1926" s="1" t="s">
        <v>19</v>
      </c>
      <c r="E1926" s="1" t="s">
        <v>27</v>
      </c>
      <c r="F1926" s="7">
        <v>44</v>
      </c>
      <c r="G1926" s="7">
        <v>8</v>
      </c>
      <c r="H1926" s="7">
        <v>122277.9</v>
      </c>
      <c r="I1926" s="7">
        <v>1</v>
      </c>
      <c r="J1926" s="7">
        <v>1</v>
      </c>
      <c r="K1926" s="7">
        <v>1</v>
      </c>
      <c r="L1926" s="7">
        <v>91810.71</v>
      </c>
      <c r="M1926" s="7">
        <v>0</v>
      </c>
      <c r="N1926" s="8">
        <f t="shared" si="35"/>
        <v>76958.662103380979</v>
      </c>
      <c r="O1926" s="8" t="str">
        <f t="shared" si="36"/>
        <v>High Balance Active</v>
      </c>
      <c r="P1926" s="8">
        <f t="shared" si="37"/>
        <v>101185.4049317297</v>
      </c>
      <c r="Q1926" s="8" t="str">
        <f t="shared" si="38"/>
        <v>Low Salary - High Balance</v>
      </c>
      <c r="R1926" s="8" t="str">
        <f t="shared" si="39"/>
        <v>Normal Customer</v>
      </c>
    </row>
    <row r="1927" spans="1:18" ht="12.5" x14ac:dyDescent="0.25">
      <c r="A1927" s="7">
        <v>15757931</v>
      </c>
      <c r="B1927" s="1" t="s">
        <v>1120</v>
      </c>
      <c r="C1927" s="7">
        <v>804</v>
      </c>
      <c r="D1927" s="1" t="s">
        <v>19</v>
      </c>
      <c r="E1927" s="1" t="s">
        <v>27</v>
      </c>
      <c r="F1927" s="7">
        <v>24</v>
      </c>
      <c r="G1927" s="7">
        <v>3</v>
      </c>
      <c r="H1927" s="7">
        <v>0</v>
      </c>
      <c r="I1927" s="7">
        <v>2</v>
      </c>
      <c r="J1927" s="7">
        <v>1</v>
      </c>
      <c r="K1927" s="7">
        <v>0</v>
      </c>
      <c r="L1927" s="7">
        <v>173195.33</v>
      </c>
      <c r="M1927" s="7">
        <v>0</v>
      </c>
      <c r="N1927" s="8">
        <f t="shared" si="35"/>
        <v>76943.924139837371</v>
      </c>
      <c r="O1927" s="8" t="str">
        <f t="shared" si="36"/>
        <v>Low Balance Inactive</v>
      </c>
      <c r="P1927" s="8">
        <f t="shared" si="37"/>
        <v>101188.45361300831</v>
      </c>
      <c r="Q1927" s="8" t="str">
        <f t="shared" si="38"/>
        <v>High Salary - Low Balance</v>
      </c>
      <c r="R1927" s="8" t="str">
        <f t="shared" si="39"/>
        <v>Normal Customer</v>
      </c>
    </row>
    <row r="1928" spans="1:18" ht="12.5" x14ac:dyDescent="0.25">
      <c r="A1928" s="7">
        <v>15716023</v>
      </c>
      <c r="B1928" s="1" t="s">
        <v>320</v>
      </c>
      <c r="C1928" s="7">
        <v>693</v>
      </c>
      <c r="D1928" s="1" t="s">
        <v>19</v>
      </c>
      <c r="E1928" s="1" t="s">
        <v>27</v>
      </c>
      <c r="F1928" s="7">
        <v>31</v>
      </c>
      <c r="G1928" s="7">
        <v>1</v>
      </c>
      <c r="H1928" s="7">
        <v>0</v>
      </c>
      <c r="I1928" s="7">
        <v>2</v>
      </c>
      <c r="J1928" s="7">
        <v>0</v>
      </c>
      <c r="K1928" s="7">
        <v>1</v>
      </c>
      <c r="L1928" s="7">
        <v>182270.88</v>
      </c>
      <c r="M1928" s="7">
        <v>0</v>
      </c>
      <c r="N1928" s="8">
        <f t="shared" si="35"/>
        <v>76968.95469420946</v>
      </c>
      <c r="O1928" s="8" t="str">
        <f t="shared" si="36"/>
        <v>Low Balance Active</v>
      </c>
      <c r="P1928" s="8">
        <f t="shared" si="37"/>
        <v>101165.02912491884</v>
      </c>
      <c r="Q1928" s="8" t="str">
        <f t="shared" si="38"/>
        <v>High Salary - Low Balance</v>
      </c>
      <c r="R1928" s="8" t="str">
        <f t="shared" si="39"/>
        <v>Normal Customer</v>
      </c>
    </row>
    <row r="1929" spans="1:18" ht="12.5" x14ac:dyDescent="0.25">
      <c r="A1929" s="7">
        <v>15647782</v>
      </c>
      <c r="B1929" s="1" t="s">
        <v>339</v>
      </c>
      <c r="C1929" s="7">
        <v>729</v>
      </c>
      <c r="D1929" s="1" t="s">
        <v>30</v>
      </c>
      <c r="E1929" s="1" t="s">
        <v>27</v>
      </c>
      <c r="F1929" s="7">
        <v>36</v>
      </c>
      <c r="G1929" s="7">
        <v>8</v>
      </c>
      <c r="H1929" s="7">
        <v>152899.20000000001</v>
      </c>
      <c r="I1929" s="7">
        <v>2</v>
      </c>
      <c r="J1929" s="7">
        <v>1</v>
      </c>
      <c r="K1929" s="7">
        <v>0</v>
      </c>
      <c r="L1929" s="7">
        <v>177130.33</v>
      </c>
      <c r="M1929" s="7">
        <v>0</v>
      </c>
      <c r="N1929" s="8">
        <f t="shared" si="35"/>
        <v>76994.001539212462</v>
      </c>
      <c r="O1929" s="8" t="str">
        <f t="shared" si="36"/>
        <v>High Balance Inactive</v>
      </c>
      <c r="P1929" s="8">
        <f t="shared" si="37"/>
        <v>101138.63607224227</v>
      </c>
      <c r="Q1929" s="8" t="str">
        <f t="shared" si="38"/>
        <v>High Salary - High Balance</v>
      </c>
      <c r="R1929" s="8" t="str">
        <f t="shared" si="39"/>
        <v>Normal Customer</v>
      </c>
    </row>
    <row r="1930" spans="1:18" ht="12.5" x14ac:dyDescent="0.25">
      <c r="A1930" s="7">
        <v>15716609</v>
      </c>
      <c r="B1930" s="1" t="s">
        <v>328</v>
      </c>
      <c r="C1930" s="7">
        <v>484</v>
      </c>
      <c r="D1930" s="1" t="s">
        <v>30</v>
      </c>
      <c r="E1930" s="1" t="s">
        <v>27</v>
      </c>
      <c r="F1930" s="7">
        <v>54</v>
      </c>
      <c r="G1930" s="7">
        <v>3</v>
      </c>
      <c r="H1930" s="7">
        <v>134388.1</v>
      </c>
      <c r="I1930" s="7">
        <v>1</v>
      </c>
      <c r="J1930" s="7">
        <v>0</v>
      </c>
      <c r="K1930" s="7">
        <v>0</v>
      </c>
      <c r="L1930" s="7">
        <v>49954.79</v>
      </c>
      <c r="M1930" s="7">
        <v>1</v>
      </c>
      <c r="N1930" s="8">
        <f t="shared" si="35"/>
        <v>76969.292815755165</v>
      </c>
      <c r="O1930" s="8" t="str">
        <f t="shared" si="36"/>
        <v>High Balance Inactive</v>
      </c>
      <c r="P1930" s="8">
        <f t="shared" si="37"/>
        <v>101113.89919270849</v>
      </c>
      <c r="Q1930" s="8" t="str">
        <f t="shared" si="38"/>
        <v>Low Salary - High Balance</v>
      </c>
      <c r="R1930" s="8" t="str">
        <f t="shared" si="39"/>
        <v>At - Risk Premium Customer</v>
      </c>
    </row>
    <row r="1931" spans="1:18" ht="12.5" x14ac:dyDescent="0.25">
      <c r="A1931" s="7">
        <v>15623791</v>
      </c>
      <c r="B1931" s="1" t="s">
        <v>762</v>
      </c>
      <c r="C1931" s="7">
        <v>632</v>
      </c>
      <c r="D1931" s="1" t="s">
        <v>22</v>
      </c>
      <c r="E1931" s="1" t="s">
        <v>20</v>
      </c>
      <c r="F1931" s="7">
        <v>40</v>
      </c>
      <c r="G1931" s="7">
        <v>3</v>
      </c>
      <c r="H1931" s="7">
        <v>109740.6</v>
      </c>
      <c r="I1931" s="7">
        <v>1</v>
      </c>
      <c r="J1931" s="7">
        <v>1</v>
      </c>
      <c r="K1931" s="7">
        <v>0</v>
      </c>
      <c r="L1931" s="7">
        <v>141896.74</v>
      </c>
      <c r="M1931" s="7">
        <v>0</v>
      </c>
      <c r="N1931" s="8">
        <f t="shared" si="35"/>
        <v>76950.595711494592</v>
      </c>
      <c r="O1931" s="8" t="str">
        <f t="shared" si="36"/>
        <v>High Balance Inactive</v>
      </c>
      <c r="P1931" s="8">
        <f t="shared" si="37"/>
        <v>101130.557971345</v>
      </c>
      <c r="Q1931" s="8" t="str">
        <f t="shared" si="38"/>
        <v>High Salary - High Balance</v>
      </c>
      <c r="R1931" s="8" t="str">
        <f t="shared" si="39"/>
        <v>Normal Customer</v>
      </c>
    </row>
    <row r="1932" spans="1:18" ht="12.5" x14ac:dyDescent="0.25">
      <c r="A1932" s="7">
        <v>15627262</v>
      </c>
      <c r="B1932" s="1" t="s">
        <v>1199</v>
      </c>
      <c r="C1932" s="7">
        <v>536</v>
      </c>
      <c r="D1932" s="1" t="s">
        <v>30</v>
      </c>
      <c r="E1932" s="1" t="s">
        <v>27</v>
      </c>
      <c r="F1932" s="7">
        <v>23</v>
      </c>
      <c r="G1932" s="7">
        <v>6</v>
      </c>
      <c r="H1932" s="7">
        <v>92366.720000000001</v>
      </c>
      <c r="I1932" s="7">
        <v>2</v>
      </c>
      <c r="J1932" s="7">
        <v>1</v>
      </c>
      <c r="K1932" s="7">
        <v>0</v>
      </c>
      <c r="L1932" s="7">
        <v>120661.71</v>
      </c>
      <c r="M1932" s="7">
        <v>0</v>
      </c>
      <c r="N1932" s="8">
        <f t="shared" si="35"/>
        <v>76939.914928338723</v>
      </c>
      <c r="O1932" s="8" t="str">
        <f t="shared" si="36"/>
        <v>High Balance Inactive</v>
      </c>
      <c r="P1932" s="8">
        <f t="shared" si="37"/>
        <v>101117.27908469072</v>
      </c>
      <c r="Q1932" s="8" t="str">
        <f t="shared" si="38"/>
        <v>High Salary - High Balance</v>
      </c>
      <c r="R1932" s="8" t="str">
        <f t="shared" si="39"/>
        <v>Normal Customer</v>
      </c>
    </row>
    <row r="1933" spans="1:18" ht="12.5" x14ac:dyDescent="0.25">
      <c r="A1933" s="7">
        <v>15652693</v>
      </c>
      <c r="B1933" s="1" t="s">
        <v>369</v>
      </c>
      <c r="C1933" s="7">
        <v>573</v>
      </c>
      <c r="D1933" s="1" t="s">
        <v>19</v>
      </c>
      <c r="E1933" s="1" t="s">
        <v>20</v>
      </c>
      <c r="F1933" s="7">
        <v>26</v>
      </c>
      <c r="G1933" s="7">
        <v>4</v>
      </c>
      <c r="H1933" s="7">
        <v>129109</v>
      </c>
      <c r="I1933" s="7">
        <v>1</v>
      </c>
      <c r="J1933" s="7">
        <v>0</v>
      </c>
      <c r="K1933" s="7">
        <v>0</v>
      </c>
      <c r="L1933" s="7">
        <v>149814.68</v>
      </c>
      <c r="M1933" s="7">
        <v>1</v>
      </c>
      <c r="N1933" s="8">
        <f t="shared" si="35"/>
        <v>76934.888273053075</v>
      </c>
      <c r="O1933" s="8" t="str">
        <f t="shared" si="36"/>
        <v>High Balance Inactive</v>
      </c>
      <c r="P1933" s="8">
        <f t="shared" si="37"/>
        <v>101110.91074617156</v>
      </c>
      <c r="Q1933" s="8" t="str">
        <f t="shared" si="38"/>
        <v>High Salary - High Balance</v>
      </c>
      <c r="R1933" s="8" t="str">
        <f t="shared" si="39"/>
        <v>At - Risk Premium Customer</v>
      </c>
    </row>
    <row r="1934" spans="1:18" ht="12.5" x14ac:dyDescent="0.25">
      <c r="A1934" s="7">
        <v>15586993</v>
      </c>
      <c r="B1934" s="1" t="s">
        <v>1058</v>
      </c>
      <c r="C1934" s="7">
        <v>655</v>
      </c>
      <c r="D1934" s="1" t="s">
        <v>22</v>
      </c>
      <c r="E1934" s="1" t="s">
        <v>20</v>
      </c>
      <c r="F1934" s="7">
        <v>56</v>
      </c>
      <c r="G1934" s="7">
        <v>5</v>
      </c>
      <c r="H1934" s="7">
        <v>0</v>
      </c>
      <c r="I1934" s="7">
        <v>2</v>
      </c>
      <c r="J1934" s="7">
        <v>1</v>
      </c>
      <c r="K1934" s="7">
        <v>1</v>
      </c>
      <c r="L1934" s="7">
        <v>41782.699999999997</v>
      </c>
      <c r="M1934" s="7">
        <v>0</v>
      </c>
      <c r="N1934" s="8">
        <f t="shared" si="35"/>
        <v>76917.882369621861</v>
      </c>
      <c r="O1934" s="8" t="str">
        <f t="shared" si="36"/>
        <v>Low Balance Active</v>
      </c>
      <c r="P1934" s="8">
        <f t="shared" si="37"/>
        <v>101095.03598435479</v>
      </c>
      <c r="Q1934" s="8" t="str">
        <f t="shared" si="38"/>
        <v>Low Salary - Low Balance</v>
      </c>
      <c r="R1934" s="8" t="str">
        <f t="shared" si="39"/>
        <v>Normal Customer</v>
      </c>
    </row>
    <row r="1935" spans="1:18" ht="12.5" x14ac:dyDescent="0.25">
      <c r="A1935" s="7">
        <v>15815560</v>
      </c>
      <c r="B1935" s="1" t="s">
        <v>1200</v>
      </c>
      <c r="C1935" s="7">
        <v>666</v>
      </c>
      <c r="D1935" s="1" t="s">
        <v>30</v>
      </c>
      <c r="E1935" s="1" t="s">
        <v>27</v>
      </c>
      <c r="F1935" s="7">
        <v>74</v>
      </c>
      <c r="G1935" s="7">
        <v>7</v>
      </c>
      <c r="H1935" s="7">
        <v>105102.5</v>
      </c>
      <c r="I1935" s="7">
        <v>1</v>
      </c>
      <c r="J1935" s="7">
        <v>1</v>
      </c>
      <c r="K1935" s="7">
        <v>1</v>
      </c>
      <c r="L1935" s="7">
        <v>46172.47</v>
      </c>
      <c r="M1935" s="7">
        <v>0</v>
      </c>
      <c r="N1935" s="8">
        <f t="shared" si="35"/>
        <v>76942.961561786724</v>
      </c>
      <c r="O1935" s="8" t="str">
        <f t="shared" si="36"/>
        <v>High Balance Active</v>
      </c>
      <c r="P1935" s="8">
        <f t="shared" si="37"/>
        <v>101114.37486142828</v>
      </c>
      <c r="Q1935" s="8" t="str">
        <f t="shared" si="38"/>
        <v>Low Salary - High Balance</v>
      </c>
      <c r="R1935" s="8" t="str">
        <f t="shared" si="39"/>
        <v>Normal Customer</v>
      </c>
    </row>
    <row r="1936" spans="1:18" ht="12.5" x14ac:dyDescent="0.25">
      <c r="A1936" s="7">
        <v>15584930</v>
      </c>
      <c r="B1936" s="1" t="s">
        <v>1201</v>
      </c>
      <c r="C1936" s="7">
        <v>726</v>
      </c>
      <c r="D1936" s="1" t="s">
        <v>30</v>
      </c>
      <c r="E1936" s="1" t="s">
        <v>27</v>
      </c>
      <c r="F1936" s="7">
        <v>30</v>
      </c>
      <c r="G1936" s="7">
        <v>5</v>
      </c>
      <c r="H1936" s="7">
        <v>111375.3</v>
      </c>
      <c r="I1936" s="7">
        <v>2</v>
      </c>
      <c r="J1936" s="7">
        <v>1</v>
      </c>
      <c r="K1936" s="7">
        <v>0</v>
      </c>
      <c r="L1936" s="7">
        <v>2704.09</v>
      </c>
      <c r="M1936" s="7">
        <v>0</v>
      </c>
      <c r="N1936" s="8">
        <f t="shared" si="35"/>
        <v>76933.777106979731</v>
      </c>
      <c r="O1936" s="8" t="str">
        <f t="shared" si="36"/>
        <v>High Balance Inactive</v>
      </c>
      <c r="P1936" s="8">
        <f t="shared" si="37"/>
        <v>101132.29459556441</v>
      </c>
      <c r="Q1936" s="8" t="str">
        <f t="shared" si="38"/>
        <v>Low Salary - High Balance</v>
      </c>
      <c r="R1936" s="8" t="str">
        <f t="shared" si="39"/>
        <v>Normal Customer</v>
      </c>
    </row>
    <row r="1937" spans="1:18" ht="12.5" x14ac:dyDescent="0.25">
      <c r="A1937" s="7">
        <v>15799031</v>
      </c>
      <c r="B1937" s="1" t="s">
        <v>779</v>
      </c>
      <c r="C1937" s="7">
        <v>523</v>
      </c>
      <c r="D1937" s="1" t="s">
        <v>19</v>
      </c>
      <c r="E1937" s="1" t="s">
        <v>27</v>
      </c>
      <c r="F1937" s="7">
        <v>39</v>
      </c>
      <c r="G1937" s="7">
        <v>3</v>
      </c>
      <c r="H1937" s="7">
        <v>0</v>
      </c>
      <c r="I1937" s="7">
        <v>2</v>
      </c>
      <c r="J1937" s="7">
        <v>1</v>
      </c>
      <c r="K1937" s="7">
        <v>0</v>
      </c>
      <c r="L1937" s="7">
        <v>6726.53</v>
      </c>
      <c r="M1937" s="7">
        <v>0</v>
      </c>
      <c r="N1937" s="8">
        <f t="shared" si="35"/>
        <v>76922.540068515445</v>
      </c>
      <c r="O1937" s="8" t="str">
        <f t="shared" si="36"/>
        <v>Low Balance Inactive</v>
      </c>
      <c r="P1937" s="8">
        <f t="shared" si="37"/>
        <v>101164.40820228402</v>
      </c>
      <c r="Q1937" s="8" t="str">
        <f t="shared" si="38"/>
        <v>Low Salary - Low Balance</v>
      </c>
      <c r="R1937" s="8" t="str">
        <f t="shared" si="39"/>
        <v>Normal Customer</v>
      </c>
    </row>
    <row r="1938" spans="1:18" ht="12.5" x14ac:dyDescent="0.25">
      <c r="A1938" s="7">
        <v>15810457</v>
      </c>
      <c r="B1938" s="1" t="s">
        <v>232</v>
      </c>
      <c r="C1938" s="7">
        <v>728</v>
      </c>
      <c r="D1938" s="1" t="s">
        <v>30</v>
      </c>
      <c r="E1938" s="1" t="s">
        <v>20</v>
      </c>
      <c r="F1938" s="7">
        <v>33</v>
      </c>
      <c r="G1938" s="7">
        <v>9</v>
      </c>
      <c r="H1938" s="7">
        <v>150412.1</v>
      </c>
      <c r="I1938" s="7">
        <v>2</v>
      </c>
      <c r="J1938" s="7">
        <v>1</v>
      </c>
      <c r="K1938" s="7">
        <v>0</v>
      </c>
      <c r="L1938" s="7">
        <v>170764.08</v>
      </c>
      <c r="M1938" s="7">
        <v>0</v>
      </c>
      <c r="N1938" s="8">
        <f t="shared" si="35"/>
        <v>76947.645336161833</v>
      </c>
      <c r="O1938" s="8" t="str">
        <f t="shared" si="36"/>
        <v>High Balance Inactive</v>
      </c>
      <c r="P1938" s="8">
        <f t="shared" si="37"/>
        <v>101195.22996409937</v>
      </c>
      <c r="Q1938" s="8" t="str">
        <f t="shared" si="38"/>
        <v>High Salary - High Balance</v>
      </c>
      <c r="R1938" s="8" t="str">
        <f t="shared" si="39"/>
        <v>Normal Customer</v>
      </c>
    </row>
    <row r="1939" spans="1:18" ht="12.5" x14ac:dyDescent="0.25">
      <c r="A1939" s="7">
        <v>15697879</v>
      </c>
      <c r="B1939" s="1" t="s">
        <v>1202</v>
      </c>
      <c r="C1939" s="7">
        <v>701</v>
      </c>
      <c r="D1939" s="1" t="s">
        <v>19</v>
      </c>
      <c r="E1939" s="1" t="s">
        <v>27</v>
      </c>
      <c r="F1939" s="7">
        <v>30</v>
      </c>
      <c r="G1939" s="7">
        <v>3</v>
      </c>
      <c r="H1939" s="7">
        <v>156660.70000000001</v>
      </c>
      <c r="I1939" s="7">
        <v>2</v>
      </c>
      <c r="J1939" s="7">
        <v>1</v>
      </c>
      <c r="K1939" s="7">
        <v>0</v>
      </c>
      <c r="L1939" s="7">
        <v>45742.42</v>
      </c>
      <c r="M1939" s="7">
        <v>0</v>
      </c>
      <c r="N1939" s="8">
        <f t="shared" si="35"/>
        <v>76923.660858635281</v>
      </c>
      <c r="O1939" s="8" t="str">
        <f t="shared" si="36"/>
        <v>High Balance Inactive</v>
      </c>
      <c r="P1939" s="8">
        <f t="shared" si="37"/>
        <v>101172.5173130919</v>
      </c>
      <c r="Q1939" s="8" t="str">
        <f t="shared" si="38"/>
        <v>Low Salary - High Balance</v>
      </c>
      <c r="R1939" s="8" t="str">
        <f t="shared" si="39"/>
        <v>Normal Customer</v>
      </c>
    </row>
    <row r="1940" spans="1:18" ht="12.5" x14ac:dyDescent="0.25">
      <c r="A1940" s="7">
        <v>15594902</v>
      </c>
      <c r="B1940" s="1" t="s">
        <v>516</v>
      </c>
      <c r="C1940" s="7">
        <v>518</v>
      </c>
      <c r="D1940" s="1" t="s">
        <v>19</v>
      </c>
      <c r="E1940" s="1" t="s">
        <v>27</v>
      </c>
      <c r="F1940" s="7">
        <v>38</v>
      </c>
      <c r="G1940" s="7">
        <v>3</v>
      </c>
      <c r="H1940" s="7">
        <v>90957.81</v>
      </c>
      <c r="I1940" s="7">
        <v>1</v>
      </c>
      <c r="J1940" s="7">
        <v>0</v>
      </c>
      <c r="K1940" s="7">
        <v>1</v>
      </c>
      <c r="L1940" s="7">
        <v>162304.59</v>
      </c>
      <c r="M1940" s="7">
        <v>0</v>
      </c>
      <c r="N1940" s="8">
        <f t="shared" si="35"/>
        <v>76897.620022860836</v>
      </c>
      <c r="O1940" s="8" t="str">
        <f t="shared" si="36"/>
        <v>High Balance Active</v>
      </c>
      <c r="P1940" s="8">
        <f t="shared" si="37"/>
        <v>101190.61989222746</v>
      </c>
      <c r="Q1940" s="8" t="str">
        <f t="shared" si="38"/>
        <v>High Salary - High Balance</v>
      </c>
      <c r="R1940" s="8" t="str">
        <f t="shared" si="39"/>
        <v>Normal Customer</v>
      </c>
    </row>
    <row r="1941" spans="1:18" ht="12.5" x14ac:dyDescent="0.25">
      <c r="A1941" s="7">
        <v>15799710</v>
      </c>
      <c r="B1941" s="1" t="s">
        <v>187</v>
      </c>
      <c r="C1941" s="7">
        <v>739</v>
      </c>
      <c r="D1941" s="1" t="s">
        <v>19</v>
      </c>
      <c r="E1941" s="1" t="s">
        <v>27</v>
      </c>
      <c r="F1941" s="7">
        <v>37</v>
      </c>
      <c r="G1941" s="7">
        <v>7</v>
      </c>
      <c r="H1941" s="7">
        <v>104960.5</v>
      </c>
      <c r="I1941" s="7">
        <v>1</v>
      </c>
      <c r="J1941" s="7">
        <v>0</v>
      </c>
      <c r="K1941" s="7">
        <v>1</v>
      </c>
      <c r="L1941" s="7">
        <v>80883.820000000007</v>
      </c>
      <c r="M1941" s="7">
        <v>0</v>
      </c>
      <c r="N1941" s="8">
        <f t="shared" si="35"/>
        <v>76893.026690623927</v>
      </c>
      <c r="O1941" s="8" t="str">
        <f t="shared" si="36"/>
        <v>High Balance Active</v>
      </c>
      <c r="P1941" s="8">
        <f t="shared" si="37"/>
        <v>101170.65453119912</v>
      </c>
      <c r="Q1941" s="8" t="str">
        <f t="shared" si="38"/>
        <v>Low Salary - High Balance</v>
      </c>
      <c r="R1941" s="8" t="str">
        <f t="shared" si="39"/>
        <v>Normal Customer</v>
      </c>
    </row>
    <row r="1942" spans="1:18" ht="12.5" x14ac:dyDescent="0.25">
      <c r="A1942" s="7">
        <v>15659651</v>
      </c>
      <c r="B1942" s="1" t="s">
        <v>414</v>
      </c>
      <c r="C1942" s="7">
        <v>531</v>
      </c>
      <c r="D1942" s="1" t="s">
        <v>30</v>
      </c>
      <c r="E1942" s="1" t="s">
        <v>20</v>
      </c>
      <c r="F1942" s="7">
        <v>31</v>
      </c>
      <c r="G1942" s="7">
        <v>7</v>
      </c>
      <c r="H1942" s="7">
        <v>117052.8</v>
      </c>
      <c r="I1942" s="7">
        <v>1</v>
      </c>
      <c r="J1942" s="7">
        <v>1</v>
      </c>
      <c r="K1942" s="7">
        <v>0</v>
      </c>
      <c r="L1942" s="7">
        <v>118508.09</v>
      </c>
      <c r="M1942" s="7">
        <v>1</v>
      </c>
      <c r="N1942" s="8">
        <f t="shared" si="35"/>
        <v>76883.854313725431</v>
      </c>
      <c r="O1942" s="8" t="str">
        <f t="shared" si="36"/>
        <v>High Balance Inactive</v>
      </c>
      <c r="P1942" s="8">
        <f t="shared" si="37"/>
        <v>101177.28421568645</v>
      </c>
      <c r="Q1942" s="8" t="str">
        <f t="shared" si="38"/>
        <v>High Salary - High Balance</v>
      </c>
      <c r="R1942" s="8" t="str">
        <f t="shared" si="39"/>
        <v>At - Risk Premium Customer</v>
      </c>
    </row>
    <row r="1943" spans="1:18" ht="12.5" x14ac:dyDescent="0.25">
      <c r="A1943" s="7">
        <v>15645956</v>
      </c>
      <c r="B1943" s="1" t="s">
        <v>544</v>
      </c>
      <c r="C1943" s="7">
        <v>452</v>
      </c>
      <c r="D1943" s="1" t="s">
        <v>22</v>
      </c>
      <c r="E1943" s="1" t="s">
        <v>27</v>
      </c>
      <c r="F1943" s="7">
        <v>44</v>
      </c>
      <c r="G1943" s="7">
        <v>3</v>
      </c>
      <c r="H1943" s="7">
        <v>88915.85</v>
      </c>
      <c r="I1943" s="7">
        <v>1</v>
      </c>
      <c r="J1943" s="7">
        <v>1</v>
      </c>
      <c r="K1943" s="7">
        <v>0</v>
      </c>
      <c r="L1943" s="7">
        <v>69697.740000000005</v>
      </c>
      <c r="M1943" s="7">
        <v>0</v>
      </c>
      <c r="N1943" s="8">
        <f t="shared" si="35"/>
        <v>76870.722915985563</v>
      </c>
      <c r="O1943" s="8" t="str">
        <f t="shared" si="36"/>
        <v>High Balance Inactive</v>
      </c>
      <c r="P1943" s="8">
        <f t="shared" si="37"/>
        <v>101171.6187021904</v>
      </c>
      <c r="Q1943" s="8" t="str">
        <f t="shared" si="38"/>
        <v>Low Salary - High Balance</v>
      </c>
      <c r="R1943" s="8" t="str">
        <f t="shared" si="39"/>
        <v>Normal Customer</v>
      </c>
    </row>
    <row r="1944" spans="1:18" ht="12.5" x14ac:dyDescent="0.25">
      <c r="A1944" s="7">
        <v>15651713</v>
      </c>
      <c r="B1944" s="1" t="s">
        <v>459</v>
      </c>
      <c r="C1944" s="7">
        <v>684</v>
      </c>
      <c r="D1944" s="1" t="s">
        <v>19</v>
      </c>
      <c r="E1944" s="1" t="s">
        <v>27</v>
      </c>
      <c r="F1944" s="7">
        <v>45</v>
      </c>
      <c r="G1944" s="7">
        <v>6</v>
      </c>
      <c r="H1944" s="7">
        <v>148071.4</v>
      </c>
      <c r="I1944" s="7">
        <v>1</v>
      </c>
      <c r="J1944" s="7">
        <v>1</v>
      </c>
      <c r="K1944" s="7">
        <v>0</v>
      </c>
      <c r="L1944" s="7">
        <v>183575.01</v>
      </c>
      <c r="M1944" s="7">
        <v>0</v>
      </c>
      <c r="N1944" s="8">
        <f t="shared" si="35"/>
        <v>76866.784025506815</v>
      </c>
      <c r="O1944" s="8" t="str">
        <f t="shared" si="36"/>
        <v>High Balance Inactive</v>
      </c>
      <c r="P1944" s="8">
        <f t="shared" si="37"/>
        <v>101181.91101046451</v>
      </c>
      <c r="Q1944" s="8" t="str">
        <f t="shared" si="38"/>
        <v>High Salary - High Balance</v>
      </c>
      <c r="R1944" s="8" t="str">
        <f t="shared" si="39"/>
        <v>Normal Customer</v>
      </c>
    </row>
    <row r="1945" spans="1:18" ht="12.5" x14ac:dyDescent="0.25">
      <c r="A1945" s="7">
        <v>15737265</v>
      </c>
      <c r="B1945" s="1" t="s">
        <v>1203</v>
      </c>
      <c r="C1945" s="7">
        <v>728</v>
      </c>
      <c r="D1945" s="1" t="s">
        <v>30</v>
      </c>
      <c r="E1945" s="1" t="s">
        <v>27</v>
      </c>
      <c r="F1945" s="7">
        <v>39</v>
      </c>
      <c r="G1945" s="7">
        <v>6</v>
      </c>
      <c r="H1945" s="7">
        <v>152182.79999999999</v>
      </c>
      <c r="I1945" s="7">
        <v>1</v>
      </c>
      <c r="J1945" s="7">
        <v>0</v>
      </c>
      <c r="K1945" s="7">
        <v>0</v>
      </c>
      <c r="L1945" s="7">
        <v>161203.6</v>
      </c>
      <c r="M1945" s="7">
        <v>0</v>
      </c>
      <c r="N1945" s="8">
        <f t="shared" si="35"/>
        <v>76843.491707556372</v>
      </c>
      <c r="O1945" s="8" t="str">
        <f t="shared" si="36"/>
        <v>High Balance Inactive</v>
      </c>
      <c r="P1945" s="8">
        <f t="shared" si="37"/>
        <v>101154.95873732434</v>
      </c>
      <c r="Q1945" s="8" t="str">
        <f t="shared" si="38"/>
        <v>High Salary - High Balance</v>
      </c>
      <c r="R1945" s="8" t="str">
        <f t="shared" si="39"/>
        <v>Normal Customer</v>
      </c>
    </row>
    <row r="1946" spans="1:18" ht="12.5" x14ac:dyDescent="0.25">
      <c r="A1946" s="7">
        <v>15687310</v>
      </c>
      <c r="B1946" s="1" t="s">
        <v>181</v>
      </c>
      <c r="C1946" s="7">
        <v>783</v>
      </c>
      <c r="D1946" s="1" t="s">
        <v>22</v>
      </c>
      <c r="E1946" s="1" t="s">
        <v>27</v>
      </c>
      <c r="F1946" s="7">
        <v>39</v>
      </c>
      <c r="G1946" s="7">
        <v>9</v>
      </c>
      <c r="H1946" s="7">
        <v>0</v>
      </c>
      <c r="I1946" s="7">
        <v>2</v>
      </c>
      <c r="J1946" s="7">
        <v>1</v>
      </c>
      <c r="K1946" s="7">
        <v>0</v>
      </c>
      <c r="L1946" s="7">
        <v>143752.76999999999</v>
      </c>
      <c r="M1946" s="7">
        <v>0</v>
      </c>
      <c r="N1946" s="8">
        <f t="shared" si="35"/>
        <v>76818.838792539202</v>
      </c>
      <c r="O1946" s="8" t="str">
        <f t="shared" si="36"/>
        <v>Low Balance Inactive</v>
      </c>
      <c r="P1946" s="8">
        <f t="shared" si="37"/>
        <v>101135.30931282738</v>
      </c>
      <c r="Q1946" s="8" t="str">
        <f t="shared" si="38"/>
        <v>High Salary - Low Balance</v>
      </c>
      <c r="R1946" s="8" t="str">
        <f t="shared" si="39"/>
        <v>Normal Customer</v>
      </c>
    </row>
    <row r="1947" spans="1:18" ht="12.5" x14ac:dyDescent="0.25">
      <c r="A1947" s="7">
        <v>15607347</v>
      </c>
      <c r="B1947" s="1" t="s">
        <v>1204</v>
      </c>
      <c r="C1947" s="7">
        <v>734</v>
      </c>
      <c r="D1947" s="1" t="s">
        <v>19</v>
      </c>
      <c r="E1947" s="1" t="s">
        <v>27</v>
      </c>
      <c r="F1947" s="7">
        <v>22</v>
      </c>
      <c r="G1947" s="7">
        <v>5</v>
      </c>
      <c r="H1947" s="7">
        <v>130056.2</v>
      </c>
      <c r="I1947" s="7">
        <v>1</v>
      </c>
      <c r="J1947" s="7">
        <v>0</v>
      </c>
      <c r="K1947" s="7">
        <v>0</v>
      </c>
      <c r="L1947" s="7">
        <v>121894.31</v>
      </c>
      <c r="M1947" s="7">
        <v>1</v>
      </c>
      <c r="N1947" s="8">
        <f t="shared" si="35"/>
        <v>76843.984075286353</v>
      </c>
      <c r="O1947" s="8" t="str">
        <f t="shared" si="36"/>
        <v>High Balance Inactive</v>
      </c>
      <c r="P1947" s="8">
        <f t="shared" si="37"/>
        <v>101121.35924386267</v>
      </c>
      <c r="Q1947" s="8" t="str">
        <f t="shared" si="38"/>
        <v>High Salary - High Balance</v>
      </c>
      <c r="R1947" s="8" t="str">
        <f t="shared" si="39"/>
        <v>At - Risk Premium Customer</v>
      </c>
    </row>
    <row r="1948" spans="1:18" ht="12.5" x14ac:dyDescent="0.25">
      <c r="A1948" s="7">
        <v>15698321</v>
      </c>
      <c r="B1948" s="1" t="s">
        <v>1205</v>
      </c>
      <c r="C1948" s="7">
        <v>648</v>
      </c>
      <c r="D1948" s="1" t="s">
        <v>30</v>
      </c>
      <c r="E1948" s="1" t="s">
        <v>27</v>
      </c>
      <c r="F1948" s="7">
        <v>34</v>
      </c>
      <c r="G1948" s="7">
        <v>3</v>
      </c>
      <c r="H1948" s="7">
        <v>95039.73</v>
      </c>
      <c r="I1948" s="7">
        <v>2</v>
      </c>
      <c r="J1948" s="7">
        <v>1</v>
      </c>
      <c r="K1948" s="7">
        <v>1</v>
      </c>
      <c r="L1948" s="7">
        <v>147055.87</v>
      </c>
      <c r="M1948" s="7">
        <v>0</v>
      </c>
      <c r="N1948" s="8">
        <f t="shared" si="35"/>
        <v>76826.560297969816</v>
      </c>
      <c r="O1948" s="8" t="str">
        <f t="shared" si="36"/>
        <v>High Balance Active</v>
      </c>
      <c r="P1948" s="8">
        <f t="shared" si="37"/>
        <v>101114.55736083839</v>
      </c>
      <c r="Q1948" s="8" t="str">
        <f t="shared" si="38"/>
        <v>High Salary - High Balance</v>
      </c>
      <c r="R1948" s="8" t="str">
        <f t="shared" si="39"/>
        <v>Normal Customer</v>
      </c>
    </row>
    <row r="1949" spans="1:18" ht="12.5" x14ac:dyDescent="0.25">
      <c r="A1949" s="7">
        <v>15657812</v>
      </c>
      <c r="B1949" s="1" t="s">
        <v>279</v>
      </c>
      <c r="C1949" s="7">
        <v>688</v>
      </c>
      <c r="D1949" s="1" t="s">
        <v>19</v>
      </c>
      <c r="E1949" s="1" t="s">
        <v>27</v>
      </c>
      <c r="F1949" s="7">
        <v>52</v>
      </c>
      <c r="G1949" s="7">
        <v>1</v>
      </c>
      <c r="H1949" s="7">
        <v>0</v>
      </c>
      <c r="I1949" s="7">
        <v>2</v>
      </c>
      <c r="J1949" s="7">
        <v>1</v>
      </c>
      <c r="K1949" s="7">
        <v>1</v>
      </c>
      <c r="L1949" s="7">
        <v>172033.57</v>
      </c>
      <c r="M1949" s="7">
        <v>0</v>
      </c>
      <c r="N1949" s="8">
        <f t="shared" si="35"/>
        <v>76820.59463478539</v>
      </c>
      <c r="O1949" s="8" t="str">
        <f t="shared" si="36"/>
        <v>Low Balance Active</v>
      </c>
      <c r="P1949" s="8">
        <f t="shared" si="37"/>
        <v>101099.50943661988</v>
      </c>
      <c r="Q1949" s="8" t="str">
        <f t="shared" si="38"/>
        <v>High Salary - Low Balance</v>
      </c>
      <c r="R1949" s="8" t="str">
        <f t="shared" si="39"/>
        <v>Normal Customer</v>
      </c>
    </row>
    <row r="1950" spans="1:18" ht="12.5" x14ac:dyDescent="0.25">
      <c r="A1950" s="7">
        <v>15569187</v>
      </c>
      <c r="B1950" s="1" t="s">
        <v>561</v>
      </c>
      <c r="C1950" s="7">
        <v>680</v>
      </c>
      <c r="D1950" s="1" t="s">
        <v>22</v>
      </c>
      <c r="E1950" s="1" t="s">
        <v>27</v>
      </c>
      <c r="F1950" s="7">
        <v>35</v>
      </c>
      <c r="G1950" s="7">
        <v>9</v>
      </c>
      <c r="H1950" s="7">
        <v>0</v>
      </c>
      <c r="I1950" s="7">
        <v>2</v>
      </c>
      <c r="J1950" s="7">
        <v>0</v>
      </c>
      <c r="K1950" s="7">
        <v>0</v>
      </c>
      <c r="L1950" s="7">
        <v>143774.06</v>
      </c>
      <c r="M1950" s="7">
        <v>0</v>
      </c>
      <c r="N1950" s="8">
        <f t="shared" si="35"/>
        <v>76845.765209698497</v>
      </c>
      <c r="O1950" s="8" t="str">
        <f t="shared" si="36"/>
        <v>Low Balance Inactive</v>
      </c>
      <c r="P1950" s="8">
        <f t="shared" si="37"/>
        <v>101076.26760812596</v>
      </c>
      <c r="Q1950" s="8" t="str">
        <f t="shared" si="38"/>
        <v>High Salary - Low Balance</v>
      </c>
      <c r="R1950" s="8" t="str">
        <f t="shared" si="39"/>
        <v>Normal Customer</v>
      </c>
    </row>
    <row r="1951" spans="1:18" ht="12.5" x14ac:dyDescent="0.25">
      <c r="A1951" s="7">
        <v>15681562</v>
      </c>
      <c r="B1951" s="1" t="s">
        <v>1206</v>
      </c>
      <c r="C1951" s="7">
        <v>516</v>
      </c>
      <c r="D1951" s="1" t="s">
        <v>19</v>
      </c>
      <c r="E1951" s="1" t="s">
        <v>20</v>
      </c>
      <c r="F1951" s="7">
        <v>43</v>
      </c>
      <c r="G1951" s="7">
        <v>2</v>
      </c>
      <c r="H1951" s="7">
        <v>112773.7</v>
      </c>
      <c r="I1951" s="7">
        <v>2</v>
      </c>
      <c r="J1951" s="7">
        <v>1</v>
      </c>
      <c r="K1951" s="7">
        <v>1</v>
      </c>
      <c r="L1951" s="7">
        <v>139366.57999999999</v>
      </c>
      <c r="M1951" s="7">
        <v>0</v>
      </c>
      <c r="N1951" s="8">
        <f t="shared" si="35"/>
        <v>76870.952284496831</v>
      </c>
      <c r="O1951" s="8" t="str">
        <f t="shared" si="36"/>
        <v>High Balance Active</v>
      </c>
      <c r="P1951" s="8">
        <f t="shared" si="37"/>
        <v>101062.27292035414</v>
      </c>
      <c r="Q1951" s="8" t="str">
        <f t="shared" si="38"/>
        <v>High Salary - High Balance</v>
      </c>
      <c r="R1951" s="8" t="str">
        <f t="shared" si="39"/>
        <v>Normal Customer</v>
      </c>
    </row>
    <row r="1952" spans="1:18" ht="12.5" x14ac:dyDescent="0.25">
      <c r="A1952" s="7">
        <v>15615456</v>
      </c>
      <c r="B1952" s="1" t="s">
        <v>1002</v>
      </c>
      <c r="C1952" s="7">
        <v>680</v>
      </c>
      <c r="D1952" s="1" t="s">
        <v>19</v>
      </c>
      <c r="E1952" s="1" t="s">
        <v>20</v>
      </c>
      <c r="F1952" s="7">
        <v>37</v>
      </c>
      <c r="G1952" s="7">
        <v>10</v>
      </c>
      <c r="H1952" s="7">
        <v>123806.3</v>
      </c>
      <c r="I1952" s="7">
        <v>1</v>
      </c>
      <c r="J1952" s="7">
        <v>1</v>
      </c>
      <c r="K1952" s="7">
        <v>0</v>
      </c>
      <c r="L1952" s="7">
        <v>81776.84</v>
      </c>
      <c r="M1952" s="7">
        <v>1</v>
      </c>
      <c r="N1952" s="8">
        <f t="shared" si="35"/>
        <v>76859.180891803233</v>
      </c>
      <c r="O1952" s="8" t="str">
        <f t="shared" si="36"/>
        <v>High Balance Inactive</v>
      </c>
      <c r="P1952" s="8">
        <f t="shared" si="37"/>
        <v>101049.7141311477</v>
      </c>
      <c r="Q1952" s="8" t="str">
        <f t="shared" si="38"/>
        <v>Low Salary - High Balance</v>
      </c>
      <c r="R1952" s="8" t="str">
        <f t="shared" si="39"/>
        <v>At - Risk Premium Customer</v>
      </c>
    </row>
    <row r="1953" spans="1:18" ht="12.5" x14ac:dyDescent="0.25">
      <c r="A1953" s="7">
        <v>15589793</v>
      </c>
      <c r="B1953" s="1" t="s">
        <v>1034</v>
      </c>
      <c r="C1953" s="7">
        <v>604</v>
      </c>
      <c r="D1953" s="1" t="s">
        <v>19</v>
      </c>
      <c r="E1953" s="1" t="s">
        <v>27</v>
      </c>
      <c r="F1953" s="7">
        <v>53</v>
      </c>
      <c r="G1953" s="7">
        <v>8</v>
      </c>
      <c r="H1953" s="7">
        <v>144453.79999999999</v>
      </c>
      <c r="I1953" s="7">
        <v>1</v>
      </c>
      <c r="J1953" s="7">
        <v>1</v>
      </c>
      <c r="K1953" s="7">
        <v>0</v>
      </c>
      <c r="L1953" s="7">
        <v>190998.96</v>
      </c>
      <c r="M1953" s="7">
        <v>1</v>
      </c>
      <c r="N1953" s="8">
        <f t="shared" si="35"/>
        <v>76843.783345359087</v>
      </c>
      <c r="O1953" s="8" t="str">
        <f t="shared" si="36"/>
        <v>High Balance Inactive</v>
      </c>
      <c r="P1953" s="8">
        <f t="shared" si="37"/>
        <v>101056.03517874729</v>
      </c>
      <c r="Q1953" s="8" t="str">
        <f t="shared" si="38"/>
        <v>High Salary - High Balance</v>
      </c>
      <c r="R1953" s="8" t="str">
        <f t="shared" si="39"/>
        <v>At - Risk Premium Customer</v>
      </c>
    </row>
    <row r="1954" spans="1:18" ht="12.5" x14ac:dyDescent="0.25">
      <c r="A1954" s="7">
        <v>15781884</v>
      </c>
      <c r="B1954" s="1" t="s">
        <v>1207</v>
      </c>
      <c r="C1954" s="7">
        <v>624</v>
      </c>
      <c r="D1954" s="1" t="s">
        <v>30</v>
      </c>
      <c r="E1954" s="1" t="s">
        <v>27</v>
      </c>
      <c r="F1954" s="7">
        <v>27</v>
      </c>
      <c r="G1954" s="7">
        <v>9</v>
      </c>
      <c r="H1954" s="7">
        <v>94667.29</v>
      </c>
      <c r="I1954" s="7">
        <v>2</v>
      </c>
      <c r="J1954" s="7">
        <v>0</v>
      </c>
      <c r="K1954" s="7">
        <v>1</v>
      </c>
      <c r="L1954" s="7">
        <v>4470.5200000000004</v>
      </c>
      <c r="M1954" s="7">
        <v>0</v>
      </c>
      <c r="N1954" s="8">
        <f t="shared" si="35"/>
        <v>76821.601581364768</v>
      </c>
      <c r="O1954" s="8" t="str">
        <f t="shared" si="36"/>
        <v>High Balance Active</v>
      </c>
      <c r="P1954" s="8">
        <f t="shared" si="37"/>
        <v>101026.52634514452</v>
      </c>
      <c r="Q1954" s="8" t="str">
        <f t="shared" si="38"/>
        <v>Low Salary - High Balance</v>
      </c>
      <c r="R1954" s="8" t="str">
        <f t="shared" si="39"/>
        <v>Normal Customer</v>
      </c>
    </row>
    <row r="1955" spans="1:18" ht="12.5" x14ac:dyDescent="0.25">
      <c r="A1955" s="7">
        <v>15675190</v>
      </c>
      <c r="B1955" s="1" t="s">
        <v>166</v>
      </c>
      <c r="C1955" s="7">
        <v>623</v>
      </c>
      <c r="D1955" s="1" t="s">
        <v>19</v>
      </c>
      <c r="E1955" s="1" t="s">
        <v>27</v>
      </c>
      <c r="F1955" s="7">
        <v>21</v>
      </c>
      <c r="G1955" s="7">
        <v>10</v>
      </c>
      <c r="H1955" s="7">
        <v>0</v>
      </c>
      <c r="I1955" s="7">
        <v>2</v>
      </c>
      <c r="J1955" s="7">
        <v>0</v>
      </c>
      <c r="K1955" s="7">
        <v>1</v>
      </c>
      <c r="L1955" s="7">
        <v>135851.29999999999</v>
      </c>
      <c r="M1955" s="7">
        <v>0</v>
      </c>
      <c r="N1955" s="8">
        <f t="shared" si="35"/>
        <v>76815.74477518865</v>
      </c>
      <c r="O1955" s="8" t="str">
        <f t="shared" si="36"/>
        <v>Low Balance Active</v>
      </c>
      <c r="P1955" s="8">
        <f t="shared" si="37"/>
        <v>101058.21522152954</v>
      </c>
      <c r="Q1955" s="8" t="str">
        <f t="shared" si="38"/>
        <v>High Salary - Low Balance</v>
      </c>
      <c r="R1955" s="8" t="str">
        <f t="shared" si="39"/>
        <v>Normal Customer</v>
      </c>
    </row>
    <row r="1956" spans="1:18" ht="12.5" x14ac:dyDescent="0.25">
      <c r="A1956" s="7">
        <v>15600734</v>
      </c>
      <c r="B1956" s="1" t="s">
        <v>1114</v>
      </c>
      <c r="C1956" s="7">
        <v>624</v>
      </c>
      <c r="D1956" s="1" t="s">
        <v>22</v>
      </c>
      <c r="E1956" s="1" t="s">
        <v>27</v>
      </c>
      <c r="F1956" s="7">
        <v>51</v>
      </c>
      <c r="G1956" s="7">
        <v>5</v>
      </c>
      <c r="H1956" s="7">
        <v>174397.2</v>
      </c>
      <c r="I1956" s="7">
        <v>2</v>
      </c>
      <c r="J1956" s="7">
        <v>1</v>
      </c>
      <c r="K1956" s="7">
        <v>1</v>
      </c>
      <c r="L1956" s="7">
        <v>172372.63</v>
      </c>
      <c r="M1956" s="7">
        <v>0</v>
      </c>
      <c r="N1956" s="8">
        <f t="shared" si="35"/>
        <v>76840.963338804926</v>
      </c>
      <c r="O1956" s="8" t="str">
        <f t="shared" si="36"/>
        <v>High Balance Active</v>
      </c>
      <c r="P1956" s="8">
        <f t="shared" si="37"/>
        <v>101046.79267235738</v>
      </c>
      <c r="Q1956" s="8" t="str">
        <f t="shared" si="38"/>
        <v>High Salary - High Balance</v>
      </c>
      <c r="R1956" s="8" t="str">
        <f t="shared" si="39"/>
        <v>Normal Customer</v>
      </c>
    </row>
    <row r="1957" spans="1:18" ht="12.5" x14ac:dyDescent="0.25">
      <c r="A1957" s="7">
        <v>15779176</v>
      </c>
      <c r="B1957" s="1" t="s">
        <v>228</v>
      </c>
      <c r="C1957" s="7">
        <v>565</v>
      </c>
      <c r="D1957" s="1" t="s">
        <v>30</v>
      </c>
      <c r="E1957" s="1" t="s">
        <v>20</v>
      </c>
      <c r="F1957" s="7">
        <v>58</v>
      </c>
      <c r="G1957" s="7">
        <v>3</v>
      </c>
      <c r="H1957" s="7">
        <v>108888.2</v>
      </c>
      <c r="I1957" s="7">
        <v>3</v>
      </c>
      <c r="J1957" s="7">
        <v>0</v>
      </c>
      <c r="K1957" s="7">
        <v>1</v>
      </c>
      <c r="L1957" s="7">
        <v>135875.51</v>
      </c>
      <c r="M1957" s="7">
        <v>1</v>
      </c>
      <c r="N1957" s="8">
        <f t="shared" si="35"/>
        <v>76808.925165845605</v>
      </c>
      <c r="O1957" s="8" t="str">
        <f t="shared" si="36"/>
        <v>High Balance Active</v>
      </c>
      <c r="P1957" s="8">
        <f t="shared" si="37"/>
        <v>101023.36875205273</v>
      </c>
      <c r="Q1957" s="8" t="str">
        <f t="shared" si="38"/>
        <v>High Salary - High Balance</v>
      </c>
      <c r="R1957" s="8" t="str">
        <f t="shared" si="39"/>
        <v>Normal Customer</v>
      </c>
    </row>
    <row r="1958" spans="1:18" ht="12.5" x14ac:dyDescent="0.25">
      <c r="A1958" s="7">
        <v>15605286</v>
      </c>
      <c r="B1958" s="1" t="s">
        <v>1208</v>
      </c>
      <c r="C1958" s="7">
        <v>565</v>
      </c>
      <c r="D1958" s="1" t="s">
        <v>19</v>
      </c>
      <c r="E1958" s="1" t="s">
        <v>27</v>
      </c>
      <c r="F1958" s="7">
        <v>55</v>
      </c>
      <c r="G1958" s="7">
        <v>4</v>
      </c>
      <c r="H1958" s="7">
        <v>118803.4</v>
      </c>
      <c r="I1958" s="7">
        <v>2</v>
      </c>
      <c r="J1958" s="7">
        <v>1</v>
      </c>
      <c r="K1958" s="7">
        <v>1</v>
      </c>
      <c r="L1958" s="7">
        <v>128124.7</v>
      </c>
      <c r="M1958" s="7">
        <v>1</v>
      </c>
      <c r="N1958" s="8">
        <f t="shared" si="35"/>
        <v>76798.386639290344</v>
      </c>
      <c r="O1958" s="8" t="str">
        <f t="shared" si="36"/>
        <v>High Balance Active</v>
      </c>
      <c r="P1958" s="8">
        <f t="shared" si="37"/>
        <v>101011.91929697787</v>
      </c>
      <c r="Q1958" s="8" t="str">
        <f t="shared" si="38"/>
        <v>High Salary - High Balance</v>
      </c>
      <c r="R1958" s="8" t="str">
        <f t="shared" si="39"/>
        <v>Normal Customer</v>
      </c>
    </row>
    <row r="1959" spans="1:18" ht="12.5" x14ac:dyDescent="0.25">
      <c r="A1959" s="7">
        <v>15674922</v>
      </c>
      <c r="B1959" s="1" t="s">
        <v>1209</v>
      </c>
      <c r="C1959" s="7">
        <v>710</v>
      </c>
      <c r="D1959" s="1" t="s">
        <v>19</v>
      </c>
      <c r="E1959" s="1" t="s">
        <v>27</v>
      </c>
      <c r="F1959" s="7">
        <v>54</v>
      </c>
      <c r="G1959" s="7">
        <v>6</v>
      </c>
      <c r="H1959" s="7">
        <v>171137.6</v>
      </c>
      <c r="I1959" s="7">
        <v>1</v>
      </c>
      <c r="J1959" s="7">
        <v>1</v>
      </c>
      <c r="K1959" s="7">
        <v>1</v>
      </c>
      <c r="L1959" s="7">
        <v>167023.95000000001</v>
      </c>
      <c r="M1959" s="7">
        <v>1</v>
      </c>
      <c r="N1959" s="8">
        <f t="shared" si="35"/>
        <v>76784.582822872107</v>
      </c>
      <c r="O1959" s="8" t="str">
        <f t="shared" si="36"/>
        <v>High Balance Active</v>
      </c>
      <c r="P1959" s="8">
        <f t="shared" si="37"/>
        <v>101003.0094117649</v>
      </c>
      <c r="Q1959" s="8" t="str">
        <f t="shared" si="38"/>
        <v>High Salary - High Balance</v>
      </c>
      <c r="R1959" s="8" t="str">
        <f t="shared" si="39"/>
        <v>Normal Customer</v>
      </c>
    </row>
    <row r="1960" spans="1:18" ht="12.5" x14ac:dyDescent="0.25">
      <c r="A1960" s="7">
        <v>15737506</v>
      </c>
      <c r="B1960" s="1" t="s">
        <v>1210</v>
      </c>
      <c r="C1960" s="7">
        <v>645</v>
      </c>
      <c r="D1960" s="1" t="s">
        <v>19</v>
      </c>
      <c r="E1960" s="1" t="s">
        <v>27</v>
      </c>
      <c r="F1960" s="7">
        <v>42</v>
      </c>
      <c r="G1960" s="7">
        <v>6</v>
      </c>
      <c r="H1960" s="7">
        <v>0</v>
      </c>
      <c r="I1960" s="7">
        <v>1</v>
      </c>
      <c r="J1960" s="7">
        <v>0</v>
      </c>
      <c r="K1960" s="7">
        <v>0</v>
      </c>
      <c r="L1960" s="7">
        <v>149807.01</v>
      </c>
      <c r="M1960" s="7">
        <v>0</v>
      </c>
      <c r="N1960" s="8">
        <f t="shared" si="35"/>
        <v>76753.566051939473</v>
      </c>
      <c r="O1960" s="8" t="str">
        <f t="shared" si="36"/>
        <v>Low Balance Inactive</v>
      </c>
      <c r="P1960" s="8">
        <f t="shared" si="37"/>
        <v>100981.30627547683</v>
      </c>
      <c r="Q1960" s="8" t="str">
        <f t="shared" si="38"/>
        <v>High Salary - Low Balance</v>
      </c>
      <c r="R1960" s="8" t="str">
        <f t="shared" si="39"/>
        <v>Normal Customer</v>
      </c>
    </row>
    <row r="1961" spans="1:18" ht="12.5" x14ac:dyDescent="0.25">
      <c r="A1961" s="7">
        <v>15780514</v>
      </c>
      <c r="B1961" s="1" t="s">
        <v>155</v>
      </c>
      <c r="C1961" s="7">
        <v>707</v>
      </c>
      <c r="D1961" s="1" t="s">
        <v>19</v>
      </c>
      <c r="E1961" s="1" t="s">
        <v>27</v>
      </c>
      <c r="F1961" s="7">
        <v>33</v>
      </c>
      <c r="G1961" s="7">
        <v>8</v>
      </c>
      <c r="H1961" s="7">
        <v>136678.5</v>
      </c>
      <c r="I1961" s="7">
        <v>1</v>
      </c>
      <c r="J1961" s="7">
        <v>1</v>
      </c>
      <c r="K1961" s="7">
        <v>0</v>
      </c>
      <c r="L1961" s="7">
        <v>54290.62</v>
      </c>
      <c r="M1961" s="7">
        <v>0</v>
      </c>
      <c r="N1961" s="8">
        <f t="shared" si="35"/>
        <v>76778.805633015407</v>
      </c>
      <c r="O1961" s="8" t="str">
        <f t="shared" si="36"/>
        <v>High Balance Inactive</v>
      </c>
      <c r="P1961" s="8">
        <f t="shared" si="37"/>
        <v>100965.25047024024</v>
      </c>
      <c r="Q1961" s="8" t="str">
        <f t="shared" si="38"/>
        <v>Low Salary - High Balance</v>
      </c>
      <c r="R1961" s="8" t="str">
        <f t="shared" si="39"/>
        <v>Normal Customer</v>
      </c>
    </row>
    <row r="1962" spans="1:18" ht="12.5" x14ac:dyDescent="0.25">
      <c r="A1962" s="7">
        <v>15623647</v>
      </c>
      <c r="B1962" s="1" t="s">
        <v>44</v>
      </c>
      <c r="C1962" s="7">
        <v>655</v>
      </c>
      <c r="D1962" s="1" t="s">
        <v>22</v>
      </c>
      <c r="E1962" s="1" t="s">
        <v>20</v>
      </c>
      <c r="F1962" s="7">
        <v>36</v>
      </c>
      <c r="G1962" s="7">
        <v>1</v>
      </c>
      <c r="H1962" s="7">
        <v>135515.79999999999</v>
      </c>
      <c r="I1962" s="7">
        <v>1</v>
      </c>
      <c r="J1962" s="7">
        <v>1</v>
      </c>
      <c r="K1962" s="7">
        <v>0</v>
      </c>
      <c r="L1962" s="7">
        <v>86013.96</v>
      </c>
      <c r="M1962" s="7">
        <v>0</v>
      </c>
      <c r="N1962" s="8">
        <f t="shared" si="35"/>
        <v>76759.101786184168</v>
      </c>
      <c r="O1962" s="8" t="str">
        <f t="shared" si="36"/>
        <v>High Balance Inactive</v>
      </c>
      <c r="P1962" s="8">
        <f t="shared" si="37"/>
        <v>100980.60396710545</v>
      </c>
      <c r="Q1962" s="8" t="str">
        <f t="shared" si="38"/>
        <v>Low Salary - High Balance</v>
      </c>
      <c r="R1962" s="8" t="str">
        <f t="shared" si="39"/>
        <v>Normal Customer</v>
      </c>
    </row>
    <row r="1963" spans="1:18" ht="12.5" x14ac:dyDescent="0.25">
      <c r="A1963" s="7">
        <v>15668472</v>
      </c>
      <c r="B1963" s="1" t="s">
        <v>125</v>
      </c>
      <c r="C1963" s="7">
        <v>705</v>
      </c>
      <c r="D1963" s="1" t="s">
        <v>22</v>
      </c>
      <c r="E1963" s="1" t="s">
        <v>20</v>
      </c>
      <c r="F1963" s="7">
        <v>24</v>
      </c>
      <c r="G1963" s="7">
        <v>5</v>
      </c>
      <c r="H1963" s="7">
        <v>177799.8</v>
      </c>
      <c r="I1963" s="7">
        <v>2</v>
      </c>
      <c r="J1963" s="7">
        <v>0</v>
      </c>
      <c r="K1963" s="7">
        <v>0</v>
      </c>
      <c r="L1963" s="7">
        <v>79886.06</v>
      </c>
      <c r="M1963" s="7">
        <v>0</v>
      </c>
      <c r="N1963" s="8">
        <f t="shared" si="35"/>
        <v>76739.767564988448</v>
      </c>
      <c r="O1963" s="8" t="str">
        <f t="shared" si="36"/>
        <v>High Balance Inactive</v>
      </c>
      <c r="P1963" s="8">
        <f t="shared" si="37"/>
        <v>100985.52882527166</v>
      </c>
      <c r="Q1963" s="8" t="str">
        <f t="shared" si="38"/>
        <v>Low Salary - High Balance</v>
      </c>
      <c r="R1963" s="8" t="str">
        <f t="shared" si="39"/>
        <v>Normal Customer</v>
      </c>
    </row>
    <row r="1964" spans="1:18" ht="12.5" x14ac:dyDescent="0.25">
      <c r="A1964" s="7">
        <v>15692416</v>
      </c>
      <c r="B1964" s="1" t="s">
        <v>1211</v>
      </c>
      <c r="C1964" s="7">
        <v>358</v>
      </c>
      <c r="D1964" s="1" t="s">
        <v>22</v>
      </c>
      <c r="E1964" s="1" t="s">
        <v>20</v>
      </c>
      <c r="F1964" s="7">
        <v>52</v>
      </c>
      <c r="G1964" s="7">
        <v>8</v>
      </c>
      <c r="H1964" s="7">
        <v>143542.39999999999</v>
      </c>
      <c r="I1964" s="7">
        <v>3</v>
      </c>
      <c r="J1964" s="7">
        <v>1</v>
      </c>
      <c r="K1964" s="7">
        <v>0</v>
      </c>
      <c r="L1964" s="7">
        <v>141959.10999999999</v>
      </c>
      <c r="M1964" s="7">
        <v>1</v>
      </c>
      <c r="N1964" s="8">
        <f t="shared" si="35"/>
        <v>76706.502248189558</v>
      </c>
      <c r="O1964" s="8" t="str">
        <f t="shared" si="36"/>
        <v>High Balance Inactive</v>
      </c>
      <c r="P1964" s="8">
        <f t="shared" si="37"/>
        <v>100992.47400921678</v>
      </c>
      <c r="Q1964" s="8" t="str">
        <f t="shared" si="38"/>
        <v>High Salary - High Balance</v>
      </c>
      <c r="R1964" s="8" t="str">
        <f t="shared" si="39"/>
        <v>At - Risk Premium Customer</v>
      </c>
    </row>
    <row r="1965" spans="1:18" ht="12.5" x14ac:dyDescent="0.25">
      <c r="A1965" s="7">
        <v>15771139</v>
      </c>
      <c r="B1965" s="1" t="s">
        <v>543</v>
      </c>
      <c r="C1965" s="7">
        <v>578</v>
      </c>
      <c r="D1965" s="1" t="s">
        <v>30</v>
      </c>
      <c r="E1965" s="1" t="s">
        <v>27</v>
      </c>
      <c r="F1965" s="7">
        <v>34</v>
      </c>
      <c r="G1965" s="7">
        <v>8</v>
      </c>
      <c r="H1965" s="7">
        <v>147487.20000000001</v>
      </c>
      <c r="I1965" s="7">
        <v>2</v>
      </c>
      <c r="J1965" s="7">
        <v>1</v>
      </c>
      <c r="K1965" s="7">
        <v>0</v>
      </c>
      <c r="L1965" s="7">
        <v>66680.77</v>
      </c>
      <c r="M1965" s="7">
        <v>0</v>
      </c>
      <c r="N1965" s="8">
        <f t="shared" si="35"/>
        <v>76684.495037866262</v>
      </c>
      <c r="O1965" s="8" t="str">
        <f t="shared" si="36"/>
        <v>High Balance Inactive</v>
      </c>
      <c r="P1965" s="8">
        <f t="shared" si="37"/>
        <v>100978.98483042492</v>
      </c>
      <c r="Q1965" s="8" t="str">
        <f t="shared" si="38"/>
        <v>Low Salary - High Balance</v>
      </c>
      <c r="R1965" s="8" t="str">
        <f t="shared" si="39"/>
        <v>Normal Customer</v>
      </c>
    </row>
    <row r="1966" spans="1:18" ht="12.5" x14ac:dyDescent="0.25">
      <c r="A1966" s="7">
        <v>15738318</v>
      </c>
      <c r="B1966" s="1" t="s">
        <v>472</v>
      </c>
      <c r="C1966" s="7">
        <v>800</v>
      </c>
      <c r="D1966" s="1" t="s">
        <v>19</v>
      </c>
      <c r="E1966" s="1" t="s">
        <v>20</v>
      </c>
      <c r="F1966" s="7">
        <v>40</v>
      </c>
      <c r="G1966" s="7">
        <v>5</v>
      </c>
      <c r="H1966" s="7">
        <v>97764.41</v>
      </c>
      <c r="I1966" s="7">
        <v>1</v>
      </c>
      <c r="J1966" s="7">
        <v>1</v>
      </c>
      <c r="K1966" s="7">
        <v>0</v>
      </c>
      <c r="L1966" s="7">
        <v>98640.15</v>
      </c>
      <c r="M1966" s="7">
        <v>1</v>
      </c>
      <c r="N1966" s="8">
        <f t="shared" si="35"/>
        <v>76661.173988801005</v>
      </c>
      <c r="O1966" s="8" t="str">
        <f t="shared" si="36"/>
        <v>High Balance Inactive</v>
      </c>
      <c r="P1966" s="8">
        <f t="shared" si="37"/>
        <v>100990.28200263523</v>
      </c>
      <c r="Q1966" s="8" t="str">
        <f t="shared" si="38"/>
        <v>Low Salary - High Balance</v>
      </c>
      <c r="R1966" s="8" t="str">
        <f t="shared" si="39"/>
        <v>At - Risk Premium Customer</v>
      </c>
    </row>
    <row r="1967" spans="1:18" ht="12.5" x14ac:dyDescent="0.25">
      <c r="A1967" s="7">
        <v>15772243</v>
      </c>
      <c r="B1967" s="1" t="s">
        <v>156</v>
      </c>
      <c r="C1967" s="7">
        <v>612</v>
      </c>
      <c r="D1967" s="1" t="s">
        <v>19</v>
      </c>
      <c r="E1967" s="1" t="s">
        <v>20</v>
      </c>
      <c r="F1967" s="7">
        <v>33</v>
      </c>
      <c r="G1967" s="7">
        <v>9</v>
      </c>
      <c r="H1967" s="7">
        <v>0</v>
      </c>
      <c r="I1967" s="7">
        <v>1</v>
      </c>
      <c r="J1967" s="7">
        <v>0</v>
      </c>
      <c r="K1967" s="7">
        <v>0</v>
      </c>
      <c r="L1967" s="7">
        <v>142797.5</v>
      </c>
      <c r="M1967" s="7">
        <v>1</v>
      </c>
      <c r="N1967" s="8">
        <f t="shared" si="35"/>
        <v>76654.220698517252</v>
      </c>
      <c r="O1967" s="8" t="str">
        <f t="shared" si="36"/>
        <v>Low Balance Inactive</v>
      </c>
      <c r="P1967" s="8">
        <f t="shared" si="37"/>
        <v>100991.05634596392</v>
      </c>
      <c r="Q1967" s="8" t="str">
        <f t="shared" si="38"/>
        <v>High Salary - Low Balance</v>
      </c>
      <c r="R1967" s="8" t="str">
        <f t="shared" si="39"/>
        <v>Normal Customer</v>
      </c>
    </row>
    <row r="1968" spans="1:18" ht="12.5" x14ac:dyDescent="0.25">
      <c r="A1968" s="7">
        <v>15638463</v>
      </c>
      <c r="B1968" s="1" t="s">
        <v>627</v>
      </c>
      <c r="C1968" s="7">
        <v>681</v>
      </c>
      <c r="D1968" s="1" t="s">
        <v>30</v>
      </c>
      <c r="E1968" s="1" t="s">
        <v>20</v>
      </c>
      <c r="F1968" s="7">
        <v>48</v>
      </c>
      <c r="G1968" s="7">
        <v>8</v>
      </c>
      <c r="H1968" s="7">
        <v>139480.20000000001</v>
      </c>
      <c r="I1968" s="7">
        <v>1</v>
      </c>
      <c r="J1968" s="7">
        <v>1</v>
      </c>
      <c r="K1968" s="7">
        <v>1</v>
      </c>
      <c r="L1968" s="7">
        <v>163581.67000000001</v>
      </c>
      <c r="M1968" s="7">
        <v>0</v>
      </c>
      <c r="N1968" s="8">
        <f t="shared" si="35"/>
        <v>76679.485767963037</v>
      </c>
      <c r="O1968" s="8" t="str">
        <f t="shared" si="36"/>
        <v>High Balance Active</v>
      </c>
      <c r="P1968" s="8">
        <f t="shared" si="37"/>
        <v>100977.2770303232</v>
      </c>
      <c r="Q1968" s="8" t="str">
        <f t="shared" si="38"/>
        <v>High Salary - High Balance</v>
      </c>
      <c r="R1968" s="8" t="str">
        <f t="shared" si="39"/>
        <v>Normal Customer</v>
      </c>
    </row>
    <row r="1969" spans="1:18" ht="12.5" x14ac:dyDescent="0.25">
      <c r="A1969" s="7">
        <v>15598088</v>
      </c>
      <c r="B1969" s="1" t="s">
        <v>669</v>
      </c>
      <c r="C1969" s="7">
        <v>559</v>
      </c>
      <c r="D1969" s="1" t="s">
        <v>22</v>
      </c>
      <c r="E1969" s="1" t="s">
        <v>27</v>
      </c>
      <c r="F1969" s="7">
        <v>25</v>
      </c>
      <c r="G1969" s="7">
        <v>5</v>
      </c>
      <c r="H1969" s="7">
        <v>0</v>
      </c>
      <c r="I1969" s="7">
        <v>2</v>
      </c>
      <c r="J1969" s="7">
        <v>1</v>
      </c>
      <c r="K1969" s="7">
        <v>1</v>
      </c>
      <c r="L1969" s="7">
        <v>163221.22</v>
      </c>
      <c r="M1969" s="7">
        <v>0</v>
      </c>
      <c r="N1969" s="8">
        <f t="shared" si="35"/>
        <v>76658.77996043516</v>
      </c>
      <c r="O1969" s="8" t="str">
        <f t="shared" si="36"/>
        <v>Low Balance Active</v>
      </c>
      <c r="P1969" s="8">
        <f t="shared" si="37"/>
        <v>100956.63595120361</v>
      </c>
      <c r="Q1969" s="8" t="str">
        <f t="shared" si="38"/>
        <v>High Salary - Low Balance</v>
      </c>
      <c r="R1969" s="8" t="str">
        <f t="shared" si="39"/>
        <v>Normal Customer</v>
      </c>
    </row>
    <row r="1970" spans="1:18" ht="12.5" x14ac:dyDescent="0.25">
      <c r="A1970" s="7">
        <v>15693468</v>
      </c>
      <c r="B1970" s="1" t="s">
        <v>348</v>
      </c>
      <c r="C1970" s="7">
        <v>488</v>
      </c>
      <c r="D1970" s="1" t="s">
        <v>22</v>
      </c>
      <c r="E1970" s="1" t="s">
        <v>20</v>
      </c>
      <c r="F1970" s="7">
        <v>39</v>
      </c>
      <c r="G1970" s="7">
        <v>9</v>
      </c>
      <c r="H1970" s="7">
        <v>140553.5</v>
      </c>
      <c r="I1970" s="7">
        <v>1</v>
      </c>
      <c r="J1970" s="7">
        <v>0</v>
      </c>
      <c r="K1970" s="7">
        <v>0</v>
      </c>
      <c r="L1970" s="7">
        <v>12440.44</v>
      </c>
      <c r="M1970" s="7">
        <v>0</v>
      </c>
      <c r="N1970" s="8">
        <f t="shared" si="35"/>
        <v>76684.063199208395</v>
      </c>
      <c r="O1970" s="8" t="str">
        <f t="shared" si="36"/>
        <v>High Balance Inactive</v>
      </c>
      <c r="P1970" s="8">
        <f t="shared" si="37"/>
        <v>100936.10013852258</v>
      </c>
      <c r="Q1970" s="8" t="str">
        <f t="shared" si="38"/>
        <v>Low Salary - High Balance</v>
      </c>
      <c r="R1970" s="8" t="str">
        <f t="shared" si="39"/>
        <v>Normal Customer</v>
      </c>
    </row>
    <row r="1971" spans="1:18" ht="12.5" x14ac:dyDescent="0.25">
      <c r="A1971" s="7">
        <v>15671930</v>
      </c>
      <c r="B1971" s="1" t="s">
        <v>32</v>
      </c>
      <c r="C1971" s="7">
        <v>717</v>
      </c>
      <c r="D1971" s="1" t="s">
        <v>19</v>
      </c>
      <c r="E1971" s="1" t="s">
        <v>20</v>
      </c>
      <c r="F1971" s="7">
        <v>36</v>
      </c>
      <c r="G1971" s="7">
        <v>5</v>
      </c>
      <c r="H1971" s="7">
        <v>0</v>
      </c>
      <c r="I1971" s="7">
        <v>2</v>
      </c>
      <c r="J1971" s="7">
        <v>1</v>
      </c>
      <c r="K1971" s="7">
        <v>1</v>
      </c>
      <c r="L1971" s="7">
        <v>145551.6</v>
      </c>
      <c r="M1971" s="7">
        <v>0</v>
      </c>
      <c r="N1971" s="8">
        <f t="shared" si="35"/>
        <v>76662.991131639661</v>
      </c>
      <c r="O1971" s="8" t="str">
        <f t="shared" si="36"/>
        <v>Low Balance Active</v>
      </c>
      <c r="P1971" s="8">
        <f t="shared" si="37"/>
        <v>100965.29699109221</v>
      </c>
      <c r="Q1971" s="8" t="str">
        <f t="shared" si="38"/>
        <v>High Salary - Low Balance</v>
      </c>
      <c r="R1971" s="8" t="str">
        <f t="shared" si="39"/>
        <v>Normal Customer</v>
      </c>
    </row>
    <row r="1972" spans="1:18" ht="12.5" x14ac:dyDescent="0.25">
      <c r="A1972" s="7">
        <v>15762268</v>
      </c>
      <c r="B1972" s="1" t="s">
        <v>864</v>
      </c>
      <c r="C1972" s="7">
        <v>666</v>
      </c>
      <c r="D1972" s="1" t="s">
        <v>19</v>
      </c>
      <c r="E1972" s="1" t="s">
        <v>20</v>
      </c>
      <c r="F1972" s="7">
        <v>41</v>
      </c>
      <c r="G1972" s="7">
        <v>10</v>
      </c>
      <c r="H1972" s="7">
        <v>141162.1</v>
      </c>
      <c r="I1972" s="7">
        <v>1</v>
      </c>
      <c r="J1972" s="7">
        <v>1</v>
      </c>
      <c r="K1972" s="7">
        <v>0</v>
      </c>
      <c r="L1972" s="7">
        <v>50908.480000000003</v>
      </c>
      <c r="M1972" s="7">
        <v>0</v>
      </c>
      <c r="N1972" s="8">
        <f t="shared" si="35"/>
        <v>76688.292448844833</v>
      </c>
      <c r="O1972" s="8" t="str">
        <f t="shared" si="36"/>
        <v>High Balance Inactive</v>
      </c>
      <c r="P1972" s="8">
        <f t="shared" si="37"/>
        <v>100950.58203960411</v>
      </c>
      <c r="Q1972" s="8" t="str">
        <f t="shared" si="38"/>
        <v>Low Salary - High Balance</v>
      </c>
      <c r="R1972" s="8" t="str">
        <f t="shared" si="39"/>
        <v>Normal Customer</v>
      </c>
    </row>
    <row r="1973" spans="1:18" ht="12.5" x14ac:dyDescent="0.25">
      <c r="A1973" s="7">
        <v>15780954</v>
      </c>
      <c r="B1973" s="1" t="s">
        <v>1212</v>
      </c>
      <c r="C1973" s="7">
        <v>582</v>
      </c>
      <c r="D1973" s="1" t="s">
        <v>22</v>
      </c>
      <c r="E1973" s="1" t="s">
        <v>27</v>
      </c>
      <c r="F1973" s="7">
        <v>26</v>
      </c>
      <c r="G1973" s="7">
        <v>4</v>
      </c>
      <c r="H1973" s="7">
        <v>65848.36</v>
      </c>
      <c r="I1973" s="7">
        <v>2</v>
      </c>
      <c r="J1973" s="7">
        <v>1</v>
      </c>
      <c r="K1973" s="7">
        <v>0</v>
      </c>
      <c r="L1973" s="7">
        <v>30149.21</v>
      </c>
      <c r="M1973" s="7">
        <v>0</v>
      </c>
      <c r="N1973" s="8">
        <f t="shared" si="35"/>
        <v>76667.006939583982</v>
      </c>
      <c r="O1973" s="8" t="str">
        <f t="shared" si="36"/>
        <v>Low Balance Inactive</v>
      </c>
      <c r="P1973" s="8">
        <f t="shared" si="37"/>
        <v>100967.10303730621</v>
      </c>
      <c r="Q1973" s="8" t="str">
        <f t="shared" si="38"/>
        <v>Low Salary - Low Balance</v>
      </c>
      <c r="R1973" s="8" t="str">
        <f t="shared" si="39"/>
        <v>Normal Customer</v>
      </c>
    </row>
    <row r="1974" spans="1:18" ht="12.5" x14ac:dyDescent="0.25">
      <c r="A1974" s="7">
        <v>15700174</v>
      </c>
      <c r="B1974" s="1" t="s">
        <v>506</v>
      </c>
      <c r="C1974" s="7">
        <v>733</v>
      </c>
      <c r="D1974" s="1" t="s">
        <v>22</v>
      </c>
      <c r="E1974" s="1" t="s">
        <v>20</v>
      </c>
      <c r="F1974" s="7">
        <v>30</v>
      </c>
      <c r="G1974" s="7">
        <v>0</v>
      </c>
      <c r="H1974" s="7">
        <v>83319.28</v>
      </c>
      <c r="I1974" s="7">
        <v>1</v>
      </c>
      <c r="J1974" s="7">
        <v>0</v>
      </c>
      <c r="K1974" s="7">
        <v>0</v>
      </c>
      <c r="L1974" s="7">
        <v>57769.2</v>
      </c>
      <c r="M1974" s="7">
        <v>0</v>
      </c>
      <c r="N1974" s="8">
        <f t="shared" si="35"/>
        <v>76670.579808454379</v>
      </c>
      <c r="O1974" s="8" t="str">
        <f t="shared" si="36"/>
        <v>High Balance Inactive</v>
      </c>
      <c r="P1974" s="8">
        <f t="shared" si="37"/>
        <v>100990.4907166448</v>
      </c>
      <c r="Q1974" s="8" t="str">
        <f t="shared" si="38"/>
        <v>Low Salary - High Balance</v>
      </c>
      <c r="R1974" s="8" t="str">
        <f t="shared" si="39"/>
        <v>Normal Customer</v>
      </c>
    </row>
    <row r="1975" spans="1:18" ht="12.5" x14ac:dyDescent="0.25">
      <c r="A1975" s="7">
        <v>15635728</v>
      </c>
      <c r="B1975" s="1" t="s">
        <v>576</v>
      </c>
      <c r="C1975" s="7">
        <v>693</v>
      </c>
      <c r="D1975" s="1" t="s">
        <v>19</v>
      </c>
      <c r="E1975" s="1" t="s">
        <v>27</v>
      </c>
      <c r="F1975" s="7">
        <v>41</v>
      </c>
      <c r="G1975" s="7">
        <v>4</v>
      </c>
      <c r="H1975" s="7">
        <v>0</v>
      </c>
      <c r="I1975" s="7">
        <v>2</v>
      </c>
      <c r="J1975" s="7">
        <v>0</v>
      </c>
      <c r="K1975" s="7">
        <v>0</v>
      </c>
      <c r="L1975" s="7">
        <v>156381.47</v>
      </c>
      <c r="M1975" s="7">
        <v>0</v>
      </c>
      <c r="N1975" s="8">
        <f t="shared" si="35"/>
        <v>76668.383343244088</v>
      </c>
      <c r="O1975" s="8" t="str">
        <f t="shared" si="36"/>
        <v>Low Balance Inactive</v>
      </c>
      <c r="P1975" s="8">
        <f t="shared" si="37"/>
        <v>101004.76930624396</v>
      </c>
      <c r="Q1975" s="8" t="str">
        <f t="shared" si="38"/>
        <v>High Salary - Low Balance</v>
      </c>
      <c r="R1975" s="8" t="str">
        <f t="shared" si="39"/>
        <v>Normal Customer</v>
      </c>
    </row>
    <row r="1976" spans="1:18" ht="12.5" x14ac:dyDescent="0.25">
      <c r="A1976" s="7">
        <v>15679283</v>
      </c>
      <c r="B1976" s="1" t="s">
        <v>88</v>
      </c>
      <c r="C1976" s="7">
        <v>694</v>
      </c>
      <c r="D1976" s="1" t="s">
        <v>19</v>
      </c>
      <c r="E1976" s="1" t="s">
        <v>20</v>
      </c>
      <c r="F1976" s="7">
        <v>33</v>
      </c>
      <c r="G1976" s="7">
        <v>4</v>
      </c>
      <c r="H1976" s="7">
        <v>129731.6</v>
      </c>
      <c r="I1976" s="7">
        <v>2</v>
      </c>
      <c r="J1976" s="7">
        <v>1</v>
      </c>
      <c r="K1976" s="7">
        <v>0</v>
      </c>
      <c r="L1976" s="7">
        <v>178123.86</v>
      </c>
      <c r="M1976" s="7">
        <v>0</v>
      </c>
      <c r="N1976" s="8">
        <f t="shared" si="35"/>
        <v>76693.7198876404</v>
      </c>
      <c r="O1976" s="8" t="str">
        <f t="shared" si="36"/>
        <v>High Balance Inactive</v>
      </c>
      <c r="P1976" s="8">
        <f t="shared" si="37"/>
        <v>100986.46900859235</v>
      </c>
      <c r="Q1976" s="8" t="str">
        <f t="shared" si="38"/>
        <v>High Salary - High Balance</v>
      </c>
      <c r="R1976" s="8" t="str">
        <f t="shared" si="39"/>
        <v>Normal Customer</v>
      </c>
    </row>
    <row r="1977" spans="1:18" ht="12.5" x14ac:dyDescent="0.25">
      <c r="A1977" s="7">
        <v>15591386</v>
      </c>
      <c r="B1977" s="1" t="s">
        <v>1213</v>
      </c>
      <c r="C1977" s="7">
        <v>622</v>
      </c>
      <c r="D1977" s="1" t="s">
        <v>19</v>
      </c>
      <c r="E1977" s="1" t="s">
        <v>20</v>
      </c>
      <c r="F1977" s="7">
        <v>35</v>
      </c>
      <c r="G1977" s="7">
        <v>5</v>
      </c>
      <c r="H1977" s="7">
        <v>0</v>
      </c>
      <c r="I1977" s="7">
        <v>2</v>
      </c>
      <c r="J1977" s="7">
        <v>1</v>
      </c>
      <c r="K1977" s="7">
        <v>0</v>
      </c>
      <c r="L1977" s="7">
        <v>51112.800000000003</v>
      </c>
      <c r="M1977" s="7">
        <v>0</v>
      </c>
      <c r="N1977" s="8">
        <f t="shared" si="35"/>
        <v>76676.186704132197</v>
      </c>
      <c r="O1977" s="8" t="str">
        <f t="shared" si="36"/>
        <v>Low Balance Inactive</v>
      </c>
      <c r="P1977" s="8">
        <f t="shared" si="37"/>
        <v>100960.96904462825</v>
      </c>
      <c r="Q1977" s="8" t="str">
        <f t="shared" si="38"/>
        <v>Low Salary - Low Balance</v>
      </c>
      <c r="R1977" s="8" t="str">
        <f t="shared" si="39"/>
        <v>Normal Customer</v>
      </c>
    </row>
    <row r="1978" spans="1:18" ht="12.5" x14ac:dyDescent="0.25">
      <c r="A1978" s="7">
        <v>15694192</v>
      </c>
      <c r="B1978" s="1" t="s">
        <v>512</v>
      </c>
      <c r="C1978" s="7">
        <v>598</v>
      </c>
      <c r="D1978" s="1" t="s">
        <v>22</v>
      </c>
      <c r="E1978" s="1" t="s">
        <v>20</v>
      </c>
      <c r="F1978" s="7">
        <v>38</v>
      </c>
      <c r="G1978" s="7">
        <v>6</v>
      </c>
      <c r="H1978" s="7">
        <v>0</v>
      </c>
      <c r="I1978" s="7">
        <v>2</v>
      </c>
      <c r="J1978" s="7">
        <v>0</v>
      </c>
      <c r="K1978" s="7">
        <v>0</v>
      </c>
      <c r="L1978" s="7">
        <v>173783.38</v>
      </c>
      <c r="M1978" s="7">
        <v>0</v>
      </c>
      <c r="N1978" s="8">
        <f t="shared" si="35"/>
        <v>76701.542585978794</v>
      </c>
      <c r="O1978" s="8" t="str">
        <f t="shared" si="36"/>
        <v>Low Balance Inactive</v>
      </c>
      <c r="P1978" s="8">
        <f t="shared" si="37"/>
        <v>100977.45322751337</v>
      </c>
      <c r="Q1978" s="8" t="str">
        <f t="shared" si="38"/>
        <v>High Salary - Low Balance</v>
      </c>
      <c r="R1978" s="8" t="str">
        <f t="shared" si="39"/>
        <v>Normal Customer</v>
      </c>
    </row>
    <row r="1979" spans="1:18" ht="12.5" x14ac:dyDescent="0.25">
      <c r="A1979" s="7">
        <v>15585901</v>
      </c>
      <c r="B1979" s="1" t="s">
        <v>303</v>
      </c>
      <c r="C1979" s="7">
        <v>717</v>
      </c>
      <c r="D1979" s="1" t="s">
        <v>22</v>
      </c>
      <c r="E1979" s="1" t="s">
        <v>27</v>
      </c>
      <c r="F1979" s="7">
        <v>35</v>
      </c>
      <c r="G1979" s="7">
        <v>1</v>
      </c>
      <c r="H1979" s="7">
        <v>0</v>
      </c>
      <c r="I1979" s="7">
        <v>3</v>
      </c>
      <c r="J1979" s="7">
        <v>0</v>
      </c>
      <c r="K1979" s="7">
        <v>0</v>
      </c>
      <c r="L1979" s="7">
        <v>174770.14</v>
      </c>
      <c r="M1979" s="7">
        <v>1</v>
      </c>
      <c r="N1979" s="8">
        <f t="shared" si="35"/>
        <v>76726.915243135925</v>
      </c>
      <c r="O1979" s="8" t="str">
        <f t="shared" si="36"/>
        <v>Low Balance Inactive</v>
      </c>
      <c r="P1979" s="8">
        <f t="shared" si="37"/>
        <v>100953.36922924261</v>
      </c>
      <c r="Q1979" s="8" t="str">
        <f t="shared" si="38"/>
        <v>High Salary - Low Balance</v>
      </c>
      <c r="R1979" s="8" t="str">
        <f t="shared" si="39"/>
        <v>Normal Customer</v>
      </c>
    </row>
    <row r="1980" spans="1:18" ht="12.5" x14ac:dyDescent="0.25">
      <c r="A1980" s="7">
        <v>15792329</v>
      </c>
      <c r="B1980" s="1" t="s">
        <v>559</v>
      </c>
      <c r="C1980" s="7">
        <v>494</v>
      </c>
      <c r="D1980" s="1" t="s">
        <v>30</v>
      </c>
      <c r="E1980" s="1" t="s">
        <v>27</v>
      </c>
      <c r="F1980" s="7">
        <v>37</v>
      </c>
      <c r="G1980" s="7">
        <v>5</v>
      </c>
      <c r="H1980" s="7">
        <v>107106.3</v>
      </c>
      <c r="I1980" s="7">
        <v>2</v>
      </c>
      <c r="J1980" s="7">
        <v>1</v>
      </c>
      <c r="K1980" s="7">
        <v>0</v>
      </c>
      <c r="L1980" s="7">
        <v>172063.09</v>
      </c>
      <c r="M1980" s="7">
        <v>0</v>
      </c>
      <c r="N1980" s="8">
        <f t="shared" si="35"/>
        <v>76752.304692256745</v>
      </c>
      <c r="O1980" s="8" t="str">
        <f t="shared" si="36"/>
        <v>High Balance Inactive</v>
      </c>
      <c r="P1980" s="8">
        <f t="shared" si="37"/>
        <v>100928.94276638005</v>
      </c>
      <c r="Q1980" s="8" t="str">
        <f t="shared" si="38"/>
        <v>High Salary - High Balance</v>
      </c>
      <c r="R1980" s="8" t="str">
        <f t="shared" si="39"/>
        <v>Normal Customer</v>
      </c>
    </row>
    <row r="1981" spans="1:18" ht="12.5" x14ac:dyDescent="0.25">
      <c r="A1981" s="7">
        <v>15635597</v>
      </c>
      <c r="B1981" s="1" t="s">
        <v>655</v>
      </c>
      <c r="C1981" s="7">
        <v>644</v>
      </c>
      <c r="D1981" s="1" t="s">
        <v>19</v>
      </c>
      <c r="E1981" s="1" t="s">
        <v>27</v>
      </c>
      <c r="F1981" s="7">
        <v>33</v>
      </c>
      <c r="G1981" s="7">
        <v>8</v>
      </c>
      <c r="H1981" s="7">
        <v>0</v>
      </c>
      <c r="I1981" s="7">
        <v>2</v>
      </c>
      <c r="J1981" s="7">
        <v>1</v>
      </c>
      <c r="K1981" s="7">
        <v>1</v>
      </c>
      <c r="L1981" s="7">
        <v>155294.17000000001</v>
      </c>
      <c r="M1981" s="7">
        <v>0</v>
      </c>
      <c r="N1981" s="8">
        <f t="shared" si="35"/>
        <v>76742.257027474305</v>
      </c>
      <c r="O1981" s="8" t="str">
        <f t="shared" si="36"/>
        <v>Low Balance Active</v>
      </c>
      <c r="P1981" s="8">
        <f t="shared" si="37"/>
        <v>100905.39620986446</v>
      </c>
      <c r="Q1981" s="8" t="str">
        <f t="shared" si="38"/>
        <v>High Salary - Low Balance</v>
      </c>
      <c r="R1981" s="8" t="str">
        <f t="shared" si="39"/>
        <v>Normal Customer</v>
      </c>
    </row>
    <row r="1982" spans="1:18" ht="12.5" x14ac:dyDescent="0.25">
      <c r="A1982" s="7">
        <v>15775880</v>
      </c>
      <c r="B1982" s="1" t="s">
        <v>1214</v>
      </c>
      <c r="C1982" s="7">
        <v>554</v>
      </c>
      <c r="D1982" s="1" t="s">
        <v>19</v>
      </c>
      <c r="E1982" s="1" t="s">
        <v>20</v>
      </c>
      <c r="F1982" s="7">
        <v>30</v>
      </c>
      <c r="G1982" s="7">
        <v>9</v>
      </c>
      <c r="H1982" s="7">
        <v>0</v>
      </c>
      <c r="I1982" s="7">
        <v>2</v>
      </c>
      <c r="J1982" s="7">
        <v>1</v>
      </c>
      <c r="K1982" s="7">
        <v>1</v>
      </c>
      <c r="L1982" s="7">
        <v>40320.300000000003</v>
      </c>
      <c r="M1982" s="7">
        <v>0</v>
      </c>
      <c r="N1982" s="8">
        <f t="shared" si="35"/>
        <v>76767.668370860891</v>
      </c>
      <c r="O1982" s="8" t="str">
        <f t="shared" si="36"/>
        <v>Low Balance Active</v>
      </c>
      <c r="P1982" s="8">
        <f t="shared" si="37"/>
        <v>100887.3866821194</v>
      </c>
      <c r="Q1982" s="8" t="str">
        <f t="shared" si="38"/>
        <v>Low Salary - Low Balance</v>
      </c>
      <c r="R1982" s="8" t="str">
        <f t="shared" si="39"/>
        <v>Normal Customer</v>
      </c>
    </row>
    <row r="1983" spans="1:18" ht="12.5" x14ac:dyDescent="0.25">
      <c r="A1983" s="7">
        <v>15630913</v>
      </c>
      <c r="B1983" s="1" t="s">
        <v>1215</v>
      </c>
      <c r="C1983" s="7">
        <v>476</v>
      </c>
      <c r="D1983" s="1" t="s">
        <v>22</v>
      </c>
      <c r="E1983" s="1" t="s">
        <v>20</v>
      </c>
      <c r="F1983" s="7">
        <v>69</v>
      </c>
      <c r="G1983" s="7">
        <v>1</v>
      </c>
      <c r="H1983" s="7">
        <v>105303.7</v>
      </c>
      <c r="I1983" s="7">
        <v>1</v>
      </c>
      <c r="J1983" s="7">
        <v>0</v>
      </c>
      <c r="K1983" s="7">
        <v>1</v>
      </c>
      <c r="L1983" s="7">
        <v>134260.34</v>
      </c>
      <c r="M1983" s="7">
        <v>0</v>
      </c>
      <c r="N1983" s="8">
        <f t="shared" si="35"/>
        <v>76793.096548525966</v>
      </c>
      <c r="O1983" s="8" t="str">
        <f t="shared" si="36"/>
        <v>High Balance Active</v>
      </c>
      <c r="P1983" s="8">
        <f t="shared" si="37"/>
        <v>100907.44865187166</v>
      </c>
      <c r="Q1983" s="8" t="str">
        <f t="shared" si="38"/>
        <v>High Salary - High Balance</v>
      </c>
      <c r="R1983" s="8" t="str">
        <f t="shared" si="39"/>
        <v>Normal Customer</v>
      </c>
    </row>
    <row r="1984" spans="1:18" ht="12.5" x14ac:dyDescent="0.25">
      <c r="A1984" s="7">
        <v>15756680</v>
      </c>
      <c r="B1984" s="1" t="s">
        <v>1216</v>
      </c>
      <c r="C1984" s="7">
        <v>667</v>
      </c>
      <c r="D1984" s="1" t="s">
        <v>19</v>
      </c>
      <c r="E1984" s="1" t="s">
        <v>27</v>
      </c>
      <c r="F1984" s="7">
        <v>28</v>
      </c>
      <c r="G1984" s="7">
        <v>6</v>
      </c>
      <c r="H1984" s="7">
        <v>165798.1</v>
      </c>
      <c r="I1984" s="7">
        <v>1</v>
      </c>
      <c r="J1984" s="7">
        <v>1</v>
      </c>
      <c r="K1984" s="7">
        <v>0</v>
      </c>
      <c r="L1984" s="7">
        <v>147090.9</v>
      </c>
      <c r="M1984" s="7">
        <v>0</v>
      </c>
      <c r="N1984" s="8">
        <f t="shared" si="35"/>
        <v>76783.649695162327</v>
      </c>
      <c r="O1984" s="8" t="str">
        <f t="shared" si="36"/>
        <v>High Balance Inactive</v>
      </c>
      <c r="P1984" s="8">
        <f t="shared" si="37"/>
        <v>100896.39732935738</v>
      </c>
      <c r="Q1984" s="8" t="str">
        <f t="shared" si="38"/>
        <v>High Salary - High Balance</v>
      </c>
      <c r="R1984" s="8" t="str">
        <f t="shared" si="39"/>
        <v>Normal Customer</v>
      </c>
    </row>
    <row r="1985" spans="1:18" ht="12.5" x14ac:dyDescent="0.25">
      <c r="A1985" s="7">
        <v>15587913</v>
      </c>
      <c r="B1985" s="1" t="s">
        <v>763</v>
      </c>
      <c r="C1985" s="7">
        <v>748</v>
      </c>
      <c r="D1985" s="1" t="s">
        <v>22</v>
      </c>
      <c r="E1985" s="1" t="s">
        <v>20</v>
      </c>
      <c r="F1985" s="7">
        <v>40</v>
      </c>
      <c r="G1985" s="7">
        <v>4</v>
      </c>
      <c r="H1985" s="7">
        <v>0</v>
      </c>
      <c r="I1985" s="7">
        <v>2</v>
      </c>
      <c r="J1985" s="7">
        <v>1</v>
      </c>
      <c r="K1985" s="7">
        <v>0</v>
      </c>
      <c r="L1985" s="7">
        <v>132368.47</v>
      </c>
      <c r="M1985" s="7">
        <v>0</v>
      </c>
      <c r="N1985" s="8">
        <f t="shared" si="35"/>
        <v>76754.145402717899</v>
      </c>
      <c r="O1985" s="8" t="str">
        <f t="shared" si="36"/>
        <v>Low Balance Inactive</v>
      </c>
      <c r="P1985" s="8">
        <f t="shared" si="37"/>
        <v>100881.08592641714</v>
      </c>
      <c r="Q1985" s="8" t="str">
        <f t="shared" si="38"/>
        <v>High Salary - Low Balance</v>
      </c>
      <c r="R1985" s="8" t="str">
        <f t="shared" si="39"/>
        <v>Normal Customer</v>
      </c>
    </row>
    <row r="1986" spans="1:18" ht="12.5" x14ac:dyDescent="0.25">
      <c r="A1986" s="7">
        <v>15737605</v>
      </c>
      <c r="B1986" s="1" t="s">
        <v>1217</v>
      </c>
      <c r="C1986" s="7">
        <v>531</v>
      </c>
      <c r="D1986" s="1" t="s">
        <v>22</v>
      </c>
      <c r="E1986" s="1" t="s">
        <v>20</v>
      </c>
      <c r="F1986" s="7">
        <v>45</v>
      </c>
      <c r="G1986" s="7">
        <v>1</v>
      </c>
      <c r="H1986" s="7">
        <v>126495.6</v>
      </c>
      <c r="I1986" s="7">
        <v>2</v>
      </c>
      <c r="J1986" s="7">
        <v>1</v>
      </c>
      <c r="K1986" s="7">
        <v>1</v>
      </c>
      <c r="L1986" s="7">
        <v>164741.5</v>
      </c>
      <c r="M1986" s="7">
        <v>0</v>
      </c>
      <c r="N1986" s="8">
        <f t="shared" si="35"/>
        <v>76779.594389920385</v>
      </c>
      <c r="O1986" s="8" t="str">
        <f t="shared" si="36"/>
        <v>High Balance Active</v>
      </c>
      <c r="P1986" s="8">
        <f t="shared" si="37"/>
        <v>100870.64581233441</v>
      </c>
      <c r="Q1986" s="8" t="str">
        <f t="shared" si="38"/>
        <v>High Salary - High Balance</v>
      </c>
      <c r="R1986" s="8" t="str">
        <f t="shared" si="39"/>
        <v>Normal Customer</v>
      </c>
    </row>
    <row r="1987" spans="1:18" ht="12.5" x14ac:dyDescent="0.25">
      <c r="A1987" s="7">
        <v>15627876</v>
      </c>
      <c r="B1987" s="1" t="s">
        <v>1218</v>
      </c>
      <c r="C1987" s="7">
        <v>719</v>
      </c>
      <c r="D1987" s="1" t="s">
        <v>22</v>
      </c>
      <c r="E1987" s="1" t="s">
        <v>20</v>
      </c>
      <c r="F1987" s="7">
        <v>47</v>
      </c>
      <c r="G1987" s="7">
        <v>9</v>
      </c>
      <c r="H1987" s="7">
        <v>116393.60000000001</v>
      </c>
      <c r="I1987" s="7">
        <v>1</v>
      </c>
      <c r="J1987" s="7">
        <v>1</v>
      </c>
      <c r="K1987" s="7">
        <v>0</v>
      </c>
      <c r="L1987" s="7">
        <v>63051.32</v>
      </c>
      <c r="M1987" s="7">
        <v>1</v>
      </c>
      <c r="N1987" s="8">
        <f t="shared" si="35"/>
        <v>76763.104835820865</v>
      </c>
      <c r="O1987" s="8" t="str">
        <f t="shared" si="36"/>
        <v>High Balance Inactive</v>
      </c>
      <c r="P1987" s="8">
        <f t="shared" si="37"/>
        <v>100849.46144941976</v>
      </c>
      <c r="Q1987" s="8" t="str">
        <f t="shared" si="38"/>
        <v>Low Salary - High Balance</v>
      </c>
      <c r="R1987" s="8" t="str">
        <f t="shared" si="39"/>
        <v>At - Risk Premium Customer</v>
      </c>
    </row>
    <row r="1988" spans="1:18" ht="12.5" x14ac:dyDescent="0.25">
      <c r="A1988" s="7">
        <v>15772601</v>
      </c>
      <c r="B1988" s="1" t="s">
        <v>473</v>
      </c>
      <c r="C1988" s="7">
        <v>845</v>
      </c>
      <c r="D1988" s="1" t="s">
        <v>30</v>
      </c>
      <c r="E1988" s="1" t="s">
        <v>20</v>
      </c>
      <c r="F1988" s="7">
        <v>41</v>
      </c>
      <c r="G1988" s="7">
        <v>2</v>
      </c>
      <c r="H1988" s="7">
        <v>81733.740000000005</v>
      </c>
      <c r="I1988" s="7">
        <v>2</v>
      </c>
      <c r="J1988" s="7">
        <v>0</v>
      </c>
      <c r="K1988" s="7">
        <v>0</v>
      </c>
      <c r="L1988" s="7">
        <v>199761.29</v>
      </c>
      <c r="M1988" s="7">
        <v>0</v>
      </c>
      <c r="N1988" s="8">
        <f t="shared" si="35"/>
        <v>76749.956031851325</v>
      </c>
      <c r="O1988" s="8" t="str">
        <f t="shared" si="36"/>
        <v>High Balance Inactive</v>
      </c>
      <c r="P1988" s="8">
        <f t="shared" si="37"/>
        <v>100862.00230590596</v>
      </c>
      <c r="Q1988" s="8" t="str">
        <f t="shared" si="38"/>
        <v>High Salary - High Balance</v>
      </c>
      <c r="R1988" s="8" t="str">
        <f t="shared" si="39"/>
        <v>Normal Customer</v>
      </c>
    </row>
    <row r="1989" spans="1:18" ht="12.5" x14ac:dyDescent="0.25">
      <c r="A1989" s="7">
        <v>15758606</v>
      </c>
      <c r="B1989" s="1" t="s">
        <v>1219</v>
      </c>
      <c r="C1989" s="7">
        <v>738</v>
      </c>
      <c r="D1989" s="1" t="s">
        <v>19</v>
      </c>
      <c r="E1989" s="1" t="s">
        <v>27</v>
      </c>
      <c r="F1989" s="7">
        <v>54</v>
      </c>
      <c r="G1989" s="7">
        <v>4</v>
      </c>
      <c r="H1989" s="7">
        <v>0</v>
      </c>
      <c r="I1989" s="7">
        <v>1</v>
      </c>
      <c r="J1989" s="7">
        <v>0</v>
      </c>
      <c r="K1989" s="7">
        <v>1</v>
      </c>
      <c r="L1989" s="7">
        <v>55725.04</v>
      </c>
      <c r="M1989" s="7">
        <v>1</v>
      </c>
      <c r="N1989" s="8">
        <f t="shared" si="35"/>
        <v>76748.301938267468</v>
      </c>
      <c r="O1989" s="8" t="str">
        <f t="shared" si="36"/>
        <v>Low Balance Active</v>
      </c>
      <c r="P1989" s="8">
        <f t="shared" si="37"/>
        <v>100829.1781148359</v>
      </c>
      <c r="Q1989" s="8" t="str">
        <f t="shared" si="38"/>
        <v>Low Salary - Low Balance</v>
      </c>
      <c r="R1989" s="8" t="str">
        <f t="shared" si="39"/>
        <v>Normal Customer</v>
      </c>
    </row>
    <row r="1990" spans="1:18" ht="12.5" x14ac:dyDescent="0.25">
      <c r="A1990" s="7">
        <v>15657107</v>
      </c>
      <c r="B1990" s="1" t="s">
        <v>360</v>
      </c>
      <c r="C1990" s="7">
        <v>563</v>
      </c>
      <c r="D1990" s="1" t="s">
        <v>22</v>
      </c>
      <c r="E1990" s="1" t="s">
        <v>20</v>
      </c>
      <c r="F1990" s="7">
        <v>46</v>
      </c>
      <c r="G1990" s="7">
        <v>8</v>
      </c>
      <c r="H1990" s="7">
        <v>106171.7</v>
      </c>
      <c r="I1990" s="7">
        <v>1</v>
      </c>
      <c r="J1990" s="7">
        <v>1</v>
      </c>
      <c r="K1990" s="7">
        <v>0</v>
      </c>
      <c r="L1990" s="7">
        <v>163145.5</v>
      </c>
      <c r="M1990" s="7">
        <v>1</v>
      </c>
      <c r="N1990" s="8">
        <f t="shared" si="35"/>
        <v>76773.782782204478</v>
      </c>
      <c r="O1990" s="8" t="str">
        <f t="shared" si="36"/>
        <v>High Balance Inactive</v>
      </c>
      <c r="P1990" s="8">
        <f t="shared" si="37"/>
        <v>100844.15292828705</v>
      </c>
      <c r="Q1990" s="8" t="str">
        <f t="shared" si="38"/>
        <v>High Salary - High Balance</v>
      </c>
      <c r="R1990" s="8" t="str">
        <f t="shared" si="39"/>
        <v>At - Risk Premium Customer</v>
      </c>
    </row>
    <row r="1991" spans="1:18" ht="12.5" x14ac:dyDescent="0.25">
      <c r="A1991" s="7">
        <v>15622454</v>
      </c>
      <c r="B1991" s="1" t="s">
        <v>1220</v>
      </c>
      <c r="C1991" s="7">
        <v>695</v>
      </c>
      <c r="D1991" s="1" t="s">
        <v>22</v>
      </c>
      <c r="E1991" s="1" t="s">
        <v>27</v>
      </c>
      <c r="F1991" s="7">
        <v>28</v>
      </c>
      <c r="G1991" s="7">
        <v>0</v>
      </c>
      <c r="H1991" s="7">
        <v>96020.86</v>
      </c>
      <c r="I1991" s="7">
        <v>1</v>
      </c>
      <c r="J1991" s="7">
        <v>1</v>
      </c>
      <c r="K1991" s="7">
        <v>1</v>
      </c>
      <c r="L1991" s="7">
        <v>57992.49</v>
      </c>
      <c r="M1991" s="7">
        <v>0</v>
      </c>
      <c r="N1991" s="8">
        <f t="shared" si="35"/>
        <v>76764.019275988016</v>
      </c>
      <c r="O1991" s="8" t="str">
        <f t="shared" si="36"/>
        <v>High Balance Active</v>
      </c>
      <c r="P1991" s="8">
        <f t="shared" si="37"/>
        <v>100823.46168050502</v>
      </c>
      <c r="Q1991" s="8" t="str">
        <f t="shared" si="38"/>
        <v>Low Salary - High Balance</v>
      </c>
      <c r="R1991" s="8" t="str">
        <f t="shared" si="39"/>
        <v>Normal Customer</v>
      </c>
    </row>
    <row r="1992" spans="1:18" ht="12.5" x14ac:dyDescent="0.25">
      <c r="A1992" s="7">
        <v>15775803</v>
      </c>
      <c r="B1992" s="1" t="s">
        <v>1221</v>
      </c>
      <c r="C1992" s="7">
        <v>841</v>
      </c>
      <c r="D1992" s="1" t="s">
        <v>22</v>
      </c>
      <c r="E1992" s="1" t="s">
        <v>27</v>
      </c>
      <c r="F1992" s="7">
        <v>41</v>
      </c>
      <c r="G1992" s="7">
        <v>1</v>
      </c>
      <c r="H1992" s="7">
        <v>0</v>
      </c>
      <c r="I1992" s="7">
        <v>2</v>
      </c>
      <c r="J1992" s="7">
        <v>0</v>
      </c>
      <c r="K1992" s="7">
        <v>1</v>
      </c>
      <c r="L1992" s="7">
        <v>193093.77</v>
      </c>
      <c r="M1992" s="7">
        <v>0</v>
      </c>
      <c r="N1992" s="8">
        <f t="shared" si="35"/>
        <v>76757.621654485018</v>
      </c>
      <c r="O1992" s="8" t="str">
        <f t="shared" si="36"/>
        <v>Low Balance Active</v>
      </c>
      <c r="P1992" s="8">
        <f t="shared" si="37"/>
        <v>100837.69123920286</v>
      </c>
      <c r="Q1992" s="8" t="str">
        <f t="shared" si="38"/>
        <v>High Salary - Low Balance</v>
      </c>
      <c r="R1992" s="8" t="str">
        <f t="shared" si="39"/>
        <v>Normal Customer</v>
      </c>
    </row>
    <row r="1993" spans="1:18" ht="12.5" x14ac:dyDescent="0.25">
      <c r="A1993" s="7">
        <v>15570859</v>
      </c>
      <c r="B1993" s="1" t="s">
        <v>1222</v>
      </c>
      <c r="C1993" s="7">
        <v>626</v>
      </c>
      <c r="D1993" s="1" t="s">
        <v>30</v>
      </c>
      <c r="E1993" s="1" t="s">
        <v>27</v>
      </c>
      <c r="F1993" s="7">
        <v>36</v>
      </c>
      <c r="G1993" s="7">
        <v>2</v>
      </c>
      <c r="H1993" s="7">
        <v>181671.2</v>
      </c>
      <c r="I1993" s="7">
        <v>2</v>
      </c>
      <c r="J1993" s="7">
        <v>1</v>
      </c>
      <c r="K1993" s="7">
        <v>1</v>
      </c>
      <c r="L1993" s="7">
        <v>57531.14</v>
      </c>
      <c r="M1993" s="7">
        <v>0</v>
      </c>
      <c r="N1993" s="8">
        <f t="shared" si="35"/>
        <v>76783.131000332301</v>
      </c>
      <c r="O1993" s="8" t="str">
        <f t="shared" si="36"/>
        <v>High Balance Active</v>
      </c>
      <c r="P1993" s="8">
        <f t="shared" si="37"/>
        <v>100807.03119308759</v>
      </c>
      <c r="Q1993" s="8" t="str">
        <f t="shared" si="38"/>
        <v>Low Salary - High Balance</v>
      </c>
      <c r="R1993" s="8" t="str">
        <f t="shared" si="39"/>
        <v>Normal Customer</v>
      </c>
    </row>
    <row r="1994" spans="1:18" ht="12.5" x14ac:dyDescent="0.25">
      <c r="A1994" s="7">
        <v>15748381</v>
      </c>
      <c r="B1994" s="1" t="s">
        <v>1223</v>
      </c>
      <c r="C1994" s="7">
        <v>613</v>
      </c>
      <c r="D1994" s="1" t="s">
        <v>19</v>
      </c>
      <c r="E1994" s="1" t="s">
        <v>20</v>
      </c>
      <c r="F1994" s="7">
        <v>29</v>
      </c>
      <c r="G1994" s="7">
        <v>6</v>
      </c>
      <c r="H1994" s="7">
        <v>185709.3</v>
      </c>
      <c r="I1994" s="7">
        <v>2</v>
      </c>
      <c r="J1994" s="7">
        <v>1</v>
      </c>
      <c r="K1994" s="7">
        <v>1</v>
      </c>
      <c r="L1994" s="7">
        <v>77242.19</v>
      </c>
      <c r="M1994" s="7">
        <v>0</v>
      </c>
      <c r="N1994" s="8">
        <f t="shared" si="35"/>
        <v>76748.261296542521</v>
      </c>
      <c r="O1994" s="8" t="str">
        <f t="shared" si="36"/>
        <v>High Balance Active</v>
      </c>
      <c r="P1994" s="8">
        <f t="shared" si="37"/>
        <v>100821.41812500017</v>
      </c>
      <c r="Q1994" s="8" t="str">
        <f t="shared" si="38"/>
        <v>Low Salary - High Balance</v>
      </c>
      <c r="R1994" s="8" t="str">
        <f t="shared" si="39"/>
        <v>Normal Customer</v>
      </c>
    </row>
    <row r="1995" spans="1:18" ht="12.5" x14ac:dyDescent="0.25">
      <c r="A1995" s="7">
        <v>15787189</v>
      </c>
      <c r="B1995" s="1" t="s">
        <v>326</v>
      </c>
      <c r="C1995" s="7">
        <v>824</v>
      </c>
      <c r="D1995" s="1" t="s">
        <v>30</v>
      </c>
      <c r="E1995" s="1" t="s">
        <v>27</v>
      </c>
      <c r="F1995" s="7">
        <v>60</v>
      </c>
      <c r="G1995" s="7">
        <v>8</v>
      </c>
      <c r="H1995" s="7">
        <v>134250.20000000001</v>
      </c>
      <c r="I1995" s="7">
        <v>3</v>
      </c>
      <c r="J1995" s="7">
        <v>0</v>
      </c>
      <c r="K1995" s="7">
        <v>0</v>
      </c>
      <c r="L1995" s="7">
        <v>153046.16</v>
      </c>
      <c r="M1995" s="7">
        <v>1</v>
      </c>
      <c r="N1995" s="8">
        <f t="shared" si="35"/>
        <v>76712.025500498799</v>
      </c>
      <c r="O1995" s="8" t="str">
        <f t="shared" si="36"/>
        <v>High Balance Inactive</v>
      </c>
      <c r="P1995" s="8">
        <f t="shared" si="37"/>
        <v>100829.25957100117</v>
      </c>
      <c r="Q1995" s="8" t="str">
        <f t="shared" si="38"/>
        <v>High Salary - High Balance</v>
      </c>
      <c r="R1995" s="8" t="str">
        <f t="shared" si="39"/>
        <v>At - Risk Premium Customer</v>
      </c>
    </row>
    <row r="1996" spans="1:18" ht="12.5" x14ac:dyDescent="0.25">
      <c r="A1996" s="7">
        <v>15666055</v>
      </c>
      <c r="B1996" s="1" t="s">
        <v>199</v>
      </c>
      <c r="C1996" s="7">
        <v>705</v>
      </c>
      <c r="D1996" s="1" t="s">
        <v>19</v>
      </c>
      <c r="E1996" s="1" t="s">
        <v>20</v>
      </c>
      <c r="F1996" s="7">
        <v>49</v>
      </c>
      <c r="G1996" s="7">
        <v>7</v>
      </c>
      <c r="H1996" s="7">
        <v>0</v>
      </c>
      <c r="I1996" s="7">
        <v>1</v>
      </c>
      <c r="J1996" s="7">
        <v>1</v>
      </c>
      <c r="K1996" s="7">
        <v>0</v>
      </c>
      <c r="L1996" s="7">
        <v>63405.2</v>
      </c>
      <c r="M1996" s="7">
        <v>1</v>
      </c>
      <c r="N1996" s="8">
        <f t="shared" si="35"/>
        <v>76692.884391217536</v>
      </c>
      <c r="O1996" s="8" t="str">
        <f t="shared" si="36"/>
        <v>Low Balance Inactive</v>
      </c>
      <c r="P1996" s="8">
        <f t="shared" si="37"/>
        <v>100811.88867930821</v>
      </c>
      <c r="Q1996" s="8" t="str">
        <f t="shared" si="38"/>
        <v>Low Salary - Low Balance</v>
      </c>
      <c r="R1996" s="8" t="str">
        <f t="shared" si="39"/>
        <v>Normal Customer</v>
      </c>
    </row>
    <row r="1997" spans="1:18" ht="12.5" x14ac:dyDescent="0.25">
      <c r="A1997" s="7">
        <v>15617648</v>
      </c>
      <c r="B1997" s="1" t="s">
        <v>1224</v>
      </c>
      <c r="C1997" s="7">
        <v>584</v>
      </c>
      <c r="D1997" s="1" t="s">
        <v>19</v>
      </c>
      <c r="E1997" s="1" t="s">
        <v>20</v>
      </c>
      <c r="F1997" s="7">
        <v>44</v>
      </c>
      <c r="G1997" s="7">
        <v>5</v>
      </c>
      <c r="H1997" s="7">
        <v>95671.75</v>
      </c>
      <c r="I1997" s="7">
        <v>2</v>
      </c>
      <c r="J1997" s="7">
        <v>1</v>
      </c>
      <c r="K1997" s="7">
        <v>1</v>
      </c>
      <c r="L1997" s="7">
        <v>106564.88</v>
      </c>
      <c r="M1997" s="7">
        <v>0</v>
      </c>
      <c r="N1997" s="8">
        <f t="shared" si="35"/>
        <v>76718.406149750386</v>
      </c>
      <c r="O1997" s="8" t="str">
        <f t="shared" si="36"/>
        <v>High Balance Active</v>
      </c>
      <c r="P1997" s="8">
        <f t="shared" si="37"/>
        <v>100824.33682861915</v>
      </c>
      <c r="Q1997" s="8" t="str">
        <f t="shared" si="38"/>
        <v>High Salary - High Balance</v>
      </c>
      <c r="R1997" s="8" t="str">
        <f t="shared" si="39"/>
        <v>Normal Customer</v>
      </c>
    </row>
    <row r="1998" spans="1:18" ht="12.5" x14ac:dyDescent="0.25">
      <c r="A1998" s="7">
        <v>15755678</v>
      </c>
      <c r="B1998" s="1" t="s">
        <v>1225</v>
      </c>
      <c r="C1998" s="7">
        <v>534</v>
      </c>
      <c r="D1998" s="1" t="s">
        <v>19</v>
      </c>
      <c r="E1998" s="1" t="s">
        <v>27</v>
      </c>
      <c r="F1998" s="7">
        <v>62</v>
      </c>
      <c r="G1998" s="7">
        <v>2</v>
      </c>
      <c r="H1998" s="7">
        <v>0</v>
      </c>
      <c r="I1998" s="7">
        <v>2</v>
      </c>
      <c r="J1998" s="7">
        <v>0</v>
      </c>
      <c r="K1998" s="7">
        <v>0</v>
      </c>
      <c r="L1998" s="7">
        <v>42763.12</v>
      </c>
      <c r="M1998" s="7">
        <v>1</v>
      </c>
      <c r="N1998" s="8">
        <f t="shared" si="35"/>
        <v>76712.096780958687</v>
      </c>
      <c r="O1998" s="8" t="str">
        <f t="shared" si="36"/>
        <v>Low Balance Inactive</v>
      </c>
      <c r="P1998" s="8">
        <f t="shared" si="37"/>
        <v>100822.42586218394</v>
      </c>
      <c r="Q1998" s="8" t="str">
        <f t="shared" si="38"/>
        <v>Low Salary - Low Balance</v>
      </c>
      <c r="R1998" s="8" t="str">
        <f t="shared" si="39"/>
        <v>Normal Customer</v>
      </c>
    </row>
    <row r="1999" spans="1:18" ht="12.5" x14ac:dyDescent="0.25">
      <c r="A1999" s="7">
        <v>15624781</v>
      </c>
      <c r="B1999" s="1" t="s">
        <v>1226</v>
      </c>
      <c r="C1999" s="7">
        <v>672</v>
      </c>
      <c r="D1999" s="1" t="s">
        <v>19</v>
      </c>
      <c r="E1999" s="1" t="s">
        <v>20</v>
      </c>
      <c r="F1999" s="7">
        <v>34</v>
      </c>
      <c r="G1999" s="7">
        <v>1</v>
      </c>
      <c r="H1999" s="7">
        <v>142151.79999999999</v>
      </c>
      <c r="I1999" s="7">
        <v>2</v>
      </c>
      <c r="J1999" s="7">
        <v>1</v>
      </c>
      <c r="K1999" s="7">
        <v>1</v>
      </c>
      <c r="L1999" s="7">
        <v>168753.34</v>
      </c>
      <c r="M1999" s="7">
        <v>0</v>
      </c>
      <c r="N1999" s="8">
        <f t="shared" si="35"/>
        <v>76737.641934731902</v>
      </c>
      <c r="O1999" s="8" t="str">
        <f t="shared" si="36"/>
        <v>High Balance Active</v>
      </c>
      <c r="P1999" s="8">
        <f t="shared" si="37"/>
        <v>100841.75963036981</v>
      </c>
      <c r="Q1999" s="8" t="str">
        <f t="shared" si="38"/>
        <v>High Salary - High Balance</v>
      </c>
      <c r="R1999" s="8" t="str">
        <f t="shared" si="39"/>
        <v>Normal Customer</v>
      </c>
    </row>
    <row r="2000" spans="1:18" ht="12.5" x14ac:dyDescent="0.25">
      <c r="A2000" s="7">
        <v>15779497</v>
      </c>
      <c r="B2000" s="1" t="s">
        <v>322</v>
      </c>
      <c r="C2000" s="7">
        <v>603</v>
      </c>
      <c r="D2000" s="1" t="s">
        <v>19</v>
      </c>
      <c r="E2000" s="1" t="s">
        <v>27</v>
      </c>
      <c r="F2000" s="7">
        <v>43</v>
      </c>
      <c r="G2000" s="7">
        <v>5</v>
      </c>
      <c r="H2000" s="7">
        <v>127823.9</v>
      </c>
      <c r="I2000" s="7">
        <v>1</v>
      </c>
      <c r="J2000" s="7">
        <v>1</v>
      </c>
      <c r="K2000" s="7">
        <v>1</v>
      </c>
      <c r="L2000" s="7">
        <v>19483.349999999999</v>
      </c>
      <c r="M2000" s="7">
        <v>0</v>
      </c>
      <c r="N2000" s="8">
        <f t="shared" si="35"/>
        <v>76715.851742171842</v>
      </c>
      <c r="O2000" s="8" t="str">
        <f t="shared" si="36"/>
        <v>High Balance Active</v>
      </c>
      <c r="P2000" s="8">
        <f t="shared" si="37"/>
        <v>100819.13751832129</v>
      </c>
      <c r="Q2000" s="8" t="str">
        <f t="shared" si="38"/>
        <v>Low Salary - High Balance</v>
      </c>
      <c r="R2000" s="8" t="str">
        <f t="shared" si="39"/>
        <v>Normal Customer</v>
      </c>
    </row>
    <row r="2001" spans="1:18" ht="12.5" x14ac:dyDescent="0.25">
      <c r="A2001" s="7">
        <v>15567399</v>
      </c>
      <c r="B2001" s="1" t="s">
        <v>1227</v>
      </c>
      <c r="C2001" s="7">
        <v>633</v>
      </c>
      <c r="D2001" s="1" t="s">
        <v>30</v>
      </c>
      <c r="E2001" s="1" t="s">
        <v>27</v>
      </c>
      <c r="F2001" s="7">
        <v>43</v>
      </c>
      <c r="G2001" s="7">
        <v>3</v>
      </c>
      <c r="H2001" s="7">
        <v>144164.29999999999</v>
      </c>
      <c r="I2001" s="7">
        <v>1</v>
      </c>
      <c r="J2001" s="7">
        <v>1</v>
      </c>
      <c r="K2001" s="7">
        <v>1</v>
      </c>
      <c r="L2001" s="7">
        <v>158646.46</v>
      </c>
      <c r="M2001" s="7">
        <v>0</v>
      </c>
      <c r="N2001" s="8">
        <f t="shared" si="35"/>
        <v>76698.821402865666</v>
      </c>
      <c r="O2001" s="8" t="str">
        <f t="shared" si="36"/>
        <v>High Balance Active</v>
      </c>
      <c r="P2001" s="8">
        <f t="shared" si="37"/>
        <v>100846.24041319574</v>
      </c>
      <c r="Q2001" s="8" t="str">
        <f t="shared" si="38"/>
        <v>High Salary - High Balance</v>
      </c>
      <c r="R2001" s="8" t="str">
        <f t="shared" si="39"/>
        <v>Normal Customer</v>
      </c>
    </row>
    <row r="2002" spans="1:18" ht="12.5" x14ac:dyDescent="0.25">
      <c r="A2002" s="7">
        <v>15613656</v>
      </c>
      <c r="B2002" s="1" t="s">
        <v>516</v>
      </c>
      <c r="C2002" s="7">
        <v>842</v>
      </c>
      <c r="D2002" s="1" t="s">
        <v>19</v>
      </c>
      <c r="E2002" s="1" t="s">
        <v>27</v>
      </c>
      <c r="F2002" s="7">
        <v>58</v>
      </c>
      <c r="G2002" s="7">
        <v>1</v>
      </c>
      <c r="H2002" s="7">
        <v>63492.94</v>
      </c>
      <c r="I2002" s="7">
        <v>1</v>
      </c>
      <c r="J2002" s="7">
        <v>1</v>
      </c>
      <c r="K2002" s="7">
        <v>1</v>
      </c>
      <c r="L2002" s="7">
        <v>83172.19</v>
      </c>
      <c r="M2002" s="7">
        <v>0</v>
      </c>
      <c r="N2002" s="8">
        <f t="shared" si="35"/>
        <v>76676.332909999954</v>
      </c>
      <c r="O2002" s="8" t="str">
        <f t="shared" si="36"/>
        <v>Low Balance Active</v>
      </c>
      <c r="P2002" s="8">
        <f t="shared" si="37"/>
        <v>100826.97367333349</v>
      </c>
      <c r="Q2002" s="8" t="str">
        <f t="shared" si="38"/>
        <v>Low Salary - Low Balance</v>
      </c>
      <c r="R2002" s="8" t="str">
        <f t="shared" si="39"/>
        <v>Normal Customer</v>
      </c>
    </row>
    <row r="2003" spans="1:18" ht="12.5" x14ac:dyDescent="0.25">
      <c r="A2003" s="7">
        <v>15734311</v>
      </c>
      <c r="B2003" s="1" t="s">
        <v>798</v>
      </c>
      <c r="C2003" s="7">
        <v>661</v>
      </c>
      <c r="D2003" s="1" t="s">
        <v>19</v>
      </c>
      <c r="E2003" s="1" t="s">
        <v>20</v>
      </c>
      <c r="F2003" s="7">
        <v>27</v>
      </c>
      <c r="G2003" s="7">
        <v>3</v>
      </c>
      <c r="H2003" s="7">
        <v>0</v>
      </c>
      <c r="I2003" s="7">
        <v>2</v>
      </c>
      <c r="J2003" s="7">
        <v>1</v>
      </c>
      <c r="K2003" s="7">
        <v>1</v>
      </c>
      <c r="L2003" s="7">
        <v>76889.789999999994</v>
      </c>
      <c r="M2003" s="7">
        <v>0</v>
      </c>
      <c r="N2003" s="8">
        <f t="shared" si="35"/>
        <v>76680.728839613163</v>
      </c>
      <c r="O2003" s="8" t="str">
        <f t="shared" si="36"/>
        <v>Low Balance Active</v>
      </c>
      <c r="P2003" s="8">
        <f t="shared" si="37"/>
        <v>100832.86056352133</v>
      </c>
      <c r="Q2003" s="8" t="str">
        <f t="shared" si="38"/>
        <v>Low Salary - Low Balance</v>
      </c>
      <c r="R2003" s="8" t="str">
        <f t="shared" si="39"/>
        <v>Normal Customer</v>
      </c>
    </row>
    <row r="2004" spans="1:18" ht="12.5" x14ac:dyDescent="0.25">
      <c r="A2004" s="7">
        <v>15657214</v>
      </c>
      <c r="B2004" s="1" t="s">
        <v>205</v>
      </c>
      <c r="C2004" s="7">
        <v>601</v>
      </c>
      <c r="D2004" s="1" t="s">
        <v>19</v>
      </c>
      <c r="E2004" s="1" t="s">
        <v>27</v>
      </c>
      <c r="F2004" s="7">
        <v>74</v>
      </c>
      <c r="G2004" s="7">
        <v>2</v>
      </c>
      <c r="H2004" s="7">
        <v>0</v>
      </c>
      <c r="I2004" s="7">
        <v>2</v>
      </c>
      <c r="J2004" s="7">
        <v>0</v>
      </c>
      <c r="K2004" s="7">
        <v>1</v>
      </c>
      <c r="L2004" s="7">
        <v>51554.58</v>
      </c>
      <c r="M2004" s="7">
        <v>0</v>
      </c>
      <c r="N2004" s="8">
        <f t="shared" si="35"/>
        <v>76706.306134089347</v>
      </c>
      <c r="O2004" s="8" t="str">
        <f t="shared" si="36"/>
        <v>Low Balance Active</v>
      </c>
      <c r="P2004" s="8">
        <f t="shared" si="37"/>
        <v>100840.84691127435</v>
      </c>
      <c r="Q2004" s="8" t="str">
        <f t="shared" si="38"/>
        <v>Low Salary - Low Balance</v>
      </c>
      <c r="R2004" s="8" t="str">
        <f t="shared" si="39"/>
        <v>Normal Customer</v>
      </c>
    </row>
    <row r="2005" spans="1:18" ht="12.5" x14ac:dyDescent="0.25">
      <c r="A2005" s="7">
        <v>15799350</v>
      </c>
      <c r="B2005" s="1" t="s">
        <v>559</v>
      </c>
      <c r="C2005" s="7">
        <v>632</v>
      </c>
      <c r="D2005" s="1" t="s">
        <v>19</v>
      </c>
      <c r="E2005" s="1" t="s">
        <v>27</v>
      </c>
      <c r="F2005" s="7">
        <v>41</v>
      </c>
      <c r="G2005" s="7">
        <v>0</v>
      </c>
      <c r="H2005" s="7">
        <v>106134.5</v>
      </c>
      <c r="I2005" s="7">
        <v>1</v>
      </c>
      <c r="J2005" s="7">
        <v>0</v>
      </c>
      <c r="K2005" s="7">
        <v>1</v>
      </c>
      <c r="L2005" s="7">
        <v>105570.39</v>
      </c>
      <c r="M2005" s="7">
        <v>0</v>
      </c>
      <c r="N2005" s="8">
        <f t="shared" si="35"/>
        <v>76731.900497163791</v>
      </c>
      <c r="O2005" s="8" t="str">
        <f t="shared" si="36"/>
        <v>High Balance Active</v>
      </c>
      <c r="P2005" s="8">
        <f t="shared" si="37"/>
        <v>100857.29211211226</v>
      </c>
      <c r="Q2005" s="8" t="str">
        <f t="shared" si="38"/>
        <v>High Salary - High Balance</v>
      </c>
      <c r="R2005" s="8" t="str">
        <f t="shared" si="39"/>
        <v>Normal Customer</v>
      </c>
    </row>
    <row r="2006" spans="1:18" ht="12.5" x14ac:dyDescent="0.25">
      <c r="A2006" s="7">
        <v>15729970</v>
      </c>
      <c r="B2006" s="1" t="s">
        <v>699</v>
      </c>
      <c r="C2006" s="7">
        <v>684</v>
      </c>
      <c r="D2006" s="1" t="s">
        <v>30</v>
      </c>
      <c r="E2006" s="1" t="s">
        <v>27</v>
      </c>
      <c r="F2006" s="7">
        <v>29</v>
      </c>
      <c r="G2006" s="7">
        <v>8</v>
      </c>
      <c r="H2006" s="7">
        <v>127269.8</v>
      </c>
      <c r="I2006" s="7">
        <v>1</v>
      </c>
      <c r="J2006" s="7">
        <v>0</v>
      </c>
      <c r="K2006" s="7">
        <v>1</v>
      </c>
      <c r="L2006" s="7">
        <v>79495.009999999995</v>
      </c>
      <c r="M2006" s="7">
        <v>0</v>
      </c>
      <c r="N2006" s="8">
        <f t="shared" si="35"/>
        <v>76722.086545393817</v>
      </c>
      <c r="O2006" s="8" t="str">
        <f t="shared" si="36"/>
        <v>High Balance Active</v>
      </c>
      <c r="P2006" s="8">
        <f t="shared" si="37"/>
        <v>100855.71898197613</v>
      </c>
      <c r="Q2006" s="8" t="str">
        <f t="shared" si="38"/>
        <v>Low Salary - High Balance</v>
      </c>
      <c r="R2006" s="8" t="str">
        <f t="shared" si="39"/>
        <v>Normal Customer</v>
      </c>
    </row>
    <row r="2007" spans="1:18" ht="12.5" x14ac:dyDescent="0.25">
      <c r="A2007" s="7">
        <v>15725835</v>
      </c>
      <c r="B2007" s="1" t="s">
        <v>350</v>
      </c>
      <c r="C2007" s="7">
        <v>785</v>
      </c>
      <c r="D2007" s="1" t="s">
        <v>30</v>
      </c>
      <c r="E2007" s="1" t="s">
        <v>20</v>
      </c>
      <c r="F2007" s="7">
        <v>32</v>
      </c>
      <c r="G2007" s="7">
        <v>3</v>
      </c>
      <c r="H2007" s="7">
        <v>124493</v>
      </c>
      <c r="I2007" s="7">
        <v>2</v>
      </c>
      <c r="J2007" s="7">
        <v>0</v>
      </c>
      <c r="K2007" s="7">
        <v>1</v>
      </c>
      <c r="L2007" s="7">
        <v>52583.79</v>
      </c>
      <c r="M2007" s="7">
        <v>1</v>
      </c>
      <c r="N2007" s="8">
        <f t="shared" si="35"/>
        <v>76705.209178631005</v>
      </c>
      <c r="O2007" s="8" t="str">
        <f t="shared" si="36"/>
        <v>High Balance Active</v>
      </c>
      <c r="P2007" s="8">
        <f t="shared" si="37"/>
        <v>100862.85110517548</v>
      </c>
      <c r="Q2007" s="8" t="str">
        <f t="shared" si="38"/>
        <v>Low Salary - High Balance</v>
      </c>
      <c r="R2007" s="8" t="str">
        <f t="shared" si="39"/>
        <v>Normal Customer</v>
      </c>
    </row>
    <row r="2008" spans="1:18" ht="12.5" x14ac:dyDescent="0.25">
      <c r="A2008" s="7">
        <v>15745543</v>
      </c>
      <c r="B2008" s="1" t="s">
        <v>266</v>
      </c>
      <c r="C2008" s="7">
        <v>687</v>
      </c>
      <c r="D2008" s="1" t="s">
        <v>19</v>
      </c>
      <c r="E2008" s="1" t="s">
        <v>27</v>
      </c>
      <c r="F2008" s="7">
        <v>39</v>
      </c>
      <c r="G2008" s="7">
        <v>7</v>
      </c>
      <c r="H2008" s="7">
        <v>0</v>
      </c>
      <c r="I2008" s="7">
        <v>2</v>
      </c>
      <c r="J2008" s="7">
        <v>1</v>
      </c>
      <c r="K2008" s="7">
        <v>0</v>
      </c>
      <c r="L2008" s="7">
        <v>26848.25</v>
      </c>
      <c r="M2008" s="7">
        <v>0</v>
      </c>
      <c r="N2008" s="8">
        <f t="shared" si="35"/>
        <v>76689.24799265193</v>
      </c>
      <c r="O2008" s="8" t="str">
        <f t="shared" si="36"/>
        <v>Low Balance Inactive</v>
      </c>
      <c r="P2008" s="8">
        <f t="shared" si="37"/>
        <v>100878.97637608567</v>
      </c>
      <c r="Q2008" s="8" t="str">
        <f t="shared" si="38"/>
        <v>Low Salary - Low Balance</v>
      </c>
      <c r="R2008" s="8" t="str">
        <f t="shared" si="39"/>
        <v>Normal Customer</v>
      </c>
    </row>
    <row r="2009" spans="1:18" ht="12.5" x14ac:dyDescent="0.25">
      <c r="A2009" s="7">
        <v>15727384</v>
      </c>
      <c r="B2009" s="1" t="s">
        <v>409</v>
      </c>
      <c r="C2009" s="7">
        <v>705</v>
      </c>
      <c r="D2009" s="1" t="s">
        <v>30</v>
      </c>
      <c r="E2009" s="1" t="s">
        <v>20</v>
      </c>
      <c r="F2009" s="7">
        <v>43</v>
      </c>
      <c r="G2009" s="7">
        <v>10</v>
      </c>
      <c r="H2009" s="7">
        <v>146547.79999999999</v>
      </c>
      <c r="I2009" s="7">
        <v>1</v>
      </c>
      <c r="J2009" s="7">
        <v>0</v>
      </c>
      <c r="K2009" s="7">
        <v>1</v>
      </c>
      <c r="L2009" s="7">
        <v>10072.549999999999</v>
      </c>
      <c r="M2009" s="7">
        <v>1</v>
      </c>
      <c r="N2009" s="8">
        <f t="shared" si="35"/>
        <v>76714.870862011318</v>
      </c>
      <c r="O2009" s="8" t="str">
        <f t="shared" si="36"/>
        <v>High Balance Active</v>
      </c>
      <c r="P2009" s="8">
        <f t="shared" si="37"/>
        <v>100903.71099899783</v>
      </c>
      <c r="Q2009" s="8" t="str">
        <f t="shared" si="38"/>
        <v>Low Salary - High Balance</v>
      </c>
      <c r="R2009" s="8" t="str">
        <f t="shared" si="39"/>
        <v>Normal Customer</v>
      </c>
    </row>
    <row r="2010" spans="1:18" ht="12.5" x14ac:dyDescent="0.25">
      <c r="A2010" s="7">
        <v>15666916</v>
      </c>
      <c r="B2010" s="1" t="s">
        <v>1228</v>
      </c>
      <c r="C2010" s="7">
        <v>639</v>
      </c>
      <c r="D2010" s="1" t="s">
        <v>19</v>
      </c>
      <c r="E2010" s="1" t="s">
        <v>27</v>
      </c>
      <c r="F2010" s="7">
        <v>43</v>
      </c>
      <c r="G2010" s="7">
        <v>6</v>
      </c>
      <c r="H2010" s="7">
        <v>99610.92</v>
      </c>
      <c r="I2010" s="7">
        <v>2</v>
      </c>
      <c r="J2010" s="7">
        <v>1</v>
      </c>
      <c r="K2010" s="7">
        <v>0</v>
      </c>
      <c r="L2010" s="7">
        <v>187296.78</v>
      </c>
      <c r="M2010" s="7">
        <v>0</v>
      </c>
      <c r="N2010" s="8">
        <f t="shared" si="35"/>
        <v>76691.530979278032</v>
      </c>
      <c r="O2010" s="8" t="str">
        <f t="shared" si="36"/>
        <v>High Balance Inactive</v>
      </c>
      <c r="P2010" s="8">
        <f t="shared" si="37"/>
        <v>100934.06900735312</v>
      </c>
      <c r="Q2010" s="8" t="str">
        <f t="shared" si="38"/>
        <v>High Salary - High Balance</v>
      </c>
      <c r="R2010" s="8" t="str">
        <f t="shared" si="39"/>
        <v>Normal Customer</v>
      </c>
    </row>
    <row r="2011" spans="1:18" ht="12.5" x14ac:dyDescent="0.25">
      <c r="A2011" s="7">
        <v>15732917</v>
      </c>
      <c r="B2011" s="1" t="s">
        <v>164</v>
      </c>
      <c r="C2011" s="7">
        <v>729</v>
      </c>
      <c r="D2011" s="1" t="s">
        <v>30</v>
      </c>
      <c r="E2011" s="1" t="s">
        <v>27</v>
      </c>
      <c r="F2011" s="7">
        <v>46</v>
      </c>
      <c r="G2011" s="7">
        <v>5</v>
      </c>
      <c r="H2011" s="7">
        <v>117837.4</v>
      </c>
      <c r="I2011" s="7">
        <v>1</v>
      </c>
      <c r="J2011" s="7">
        <v>1</v>
      </c>
      <c r="K2011" s="7">
        <v>0</v>
      </c>
      <c r="L2011" s="7">
        <v>104016.61</v>
      </c>
      <c r="M2011" s="7">
        <v>1</v>
      </c>
      <c r="N2011" s="8">
        <f t="shared" si="35"/>
        <v>76683.868194583716</v>
      </c>
      <c r="O2011" s="8" t="str">
        <f t="shared" si="36"/>
        <v>High Balance Inactive</v>
      </c>
      <c r="P2011" s="8">
        <f t="shared" si="37"/>
        <v>100905.19481444352</v>
      </c>
      <c r="Q2011" s="8" t="str">
        <f t="shared" si="38"/>
        <v>High Salary - High Balance</v>
      </c>
      <c r="R2011" s="8" t="str">
        <f t="shared" si="39"/>
        <v>At - Risk Premium Customer</v>
      </c>
    </row>
    <row r="2012" spans="1:18" ht="12.5" x14ac:dyDescent="0.25">
      <c r="A2012" s="7">
        <v>15612050</v>
      </c>
      <c r="B2012" s="1" t="s">
        <v>1229</v>
      </c>
      <c r="C2012" s="7">
        <v>556</v>
      </c>
      <c r="D2012" s="1" t="s">
        <v>22</v>
      </c>
      <c r="E2012" s="1" t="s">
        <v>20</v>
      </c>
      <c r="F2012" s="7">
        <v>48</v>
      </c>
      <c r="G2012" s="7">
        <v>8</v>
      </c>
      <c r="H2012" s="7">
        <v>168522.4</v>
      </c>
      <c r="I2012" s="7">
        <v>1</v>
      </c>
      <c r="J2012" s="7">
        <v>1</v>
      </c>
      <c r="K2012" s="7">
        <v>1</v>
      </c>
      <c r="L2012" s="7">
        <v>151310.16</v>
      </c>
      <c r="M2012" s="7">
        <v>0</v>
      </c>
      <c r="N2012" s="8">
        <f t="shared" si="35"/>
        <v>76670.104471571874</v>
      </c>
      <c r="O2012" s="8" t="str">
        <f t="shared" si="36"/>
        <v>High Balance Active</v>
      </c>
      <c r="P2012" s="8">
        <f t="shared" si="37"/>
        <v>100904.15420735803</v>
      </c>
      <c r="Q2012" s="8" t="str">
        <f t="shared" si="38"/>
        <v>High Salary - High Balance</v>
      </c>
      <c r="R2012" s="8" t="str">
        <f t="shared" si="39"/>
        <v>Normal Customer</v>
      </c>
    </row>
    <row r="2013" spans="1:18" ht="12.5" x14ac:dyDescent="0.25">
      <c r="A2013" s="7">
        <v>15726267</v>
      </c>
      <c r="B2013" s="1" t="s">
        <v>484</v>
      </c>
      <c r="C2013" s="7">
        <v>570</v>
      </c>
      <c r="D2013" s="1" t="s">
        <v>19</v>
      </c>
      <c r="E2013" s="1" t="s">
        <v>27</v>
      </c>
      <c r="F2013" s="7">
        <v>32</v>
      </c>
      <c r="G2013" s="7">
        <v>9</v>
      </c>
      <c r="H2013" s="7">
        <v>117337.5</v>
      </c>
      <c r="I2013" s="7">
        <v>2</v>
      </c>
      <c r="J2013" s="7">
        <v>0</v>
      </c>
      <c r="K2013" s="7">
        <v>1</v>
      </c>
      <c r="L2013" s="7">
        <v>62810.91</v>
      </c>
      <c r="M2013" s="7">
        <v>0</v>
      </c>
      <c r="N2013" s="8">
        <f t="shared" si="35"/>
        <v>76639.37436266306</v>
      </c>
      <c r="O2013" s="8" t="str">
        <f t="shared" si="36"/>
        <v>High Balance Active</v>
      </c>
      <c r="P2013" s="8">
        <f t="shared" si="37"/>
        <v>100887.29037136183</v>
      </c>
      <c r="Q2013" s="8" t="str">
        <f t="shared" si="38"/>
        <v>Low Salary - High Balance</v>
      </c>
      <c r="R2013" s="8" t="str">
        <f t="shared" si="39"/>
        <v>Normal Customer</v>
      </c>
    </row>
    <row r="2014" spans="1:18" ht="12.5" x14ac:dyDescent="0.25">
      <c r="A2014" s="7">
        <v>15780124</v>
      </c>
      <c r="B2014" s="1" t="s">
        <v>355</v>
      </c>
      <c r="C2014" s="7">
        <v>841</v>
      </c>
      <c r="D2014" s="1" t="s">
        <v>19</v>
      </c>
      <c r="E2014" s="1" t="s">
        <v>27</v>
      </c>
      <c r="F2014" s="7">
        <v>74</v>
      </c>
      <c r="G2014" s="7">
        <v>9</v>
      </c>
      <c r="H2014" s="7">
        <v>108131.5</v>
      </c>
      <c r="I2014" s="7">
        <v>1</v>
      </c>
      <c r="J2014" s="7">
        <v>0</v>
      </c>
      <c r="K2014" s="7">
        <v>1</v>
      </c>
      <c r="L2014" s="7">
        <v>60830.38</v>
      </c>
      <c r="M2014" s="7">
        <v>0</v>
      </c>
      <c r="N2014" s="8">
        <f t="shared" si="35"/>
        <v>76625.753838688048</v>
      </c>
      <c r="O2014" s="8" t="str">
        <f t="shared" si="36"/>
        <v>High Balance Active</v>
      </c>
      <c r="P2014" s="8">
        <f t="shared" si="37"/>
        <v>100900.03347054904</v>
      </c>
      <c r="Q2014" s="8" t="str">
        <f t="shared" si="38"/>
        <v>Low Salary - High Balance</v>
      </c>
      <c r="R2014" s="8" t="str">
        <f t="shared" si="39"/>
        <v>Normal Customer</v>
      </c>
    </row>
    <row r="2015" spans="1:18" ht="12.5" x14ac:dyDescent="0.25">
      <c r="A2015" s="7">
        <v>15742238</v>
      </c>
      <c r="B2015" s="1" t="s">
        <v>44</v>
      </c>
      <c r="C2015" s="7">
        <v>705</v>
      </c>
      <c r="D2015" s="1" t="s">
        <v>30</v>
      </c>
      <c r="E2015" s="1" t="s">
        <v>27</v>
      </c>
      <c r="F2015" s="7">
        <v>35</v>
      </c>
      <c r="G2015" s="7">
        <v>4</v>
      </c>
      <c r="H2015" s="7">
        <v>136496.1</v>
      </c>
      <c r="I2015" s="7">
        <v>2</v>
      </c>
      <c r="J2015" s="7">
        <v>1</v>
      </c>
      <c r="K2015" s="7">
        <v>0</v>
      </c>
      <c r="L2015" s="7">
        <v>116672.02</v>
      </c>
      <c r="M2015" s="7">
        <v>0</v>
      </c>
      <c r="N2015" s="8">
        <f t="shared" si="35"/>
        <v>76615.206216940045</v>
      </c>
      <c r="O2015" s="8" t="str">
        <f t="shared" si="36"/>
        <v>High Balance Inactive</v>
      </c>
      <c r="P2015" s="8">
        <f t="shared" si="37"/>
        <v>100913.44815199214</v>
      </c>
      <c r="Q2015" s="8" t="str">
        <f t="shared" si="38"/>
        <v>High Salary - High Balance</v>
      </c>
      <c r="R2015" s="8" t="str">
        <f t="shared" si="39"/>
        <v>Normal Customer</v>
      </c>
    </row>
    <row r="2016" spans="1:18" ht="12.5" x14ac:dyDescent="0.25">
      <c r="A2016" s="7">
        <v>15679024</v>
      </c>
      <c r="B2016" s="1" t="s">
        <v>1094</v>
      </c>
      <c r="C2016" s="7">
        <v>553</v>
      </c>
      <c r="D2016" s="1" t="s">
        <v>19</v>
      </c>
      <c r="E2016" s="1" t="s">
        <v>27</v>
      </c>
      <c r="F2016" s="7">
        <v>32</v>
      </c>
      <c r="G2016" s="7">
        <v>3</v>
      </c>
      <c r="H2016" s="7">
        <v>116324.5</v>
      </c>
      <c r="I2016" s="7">
        <v>1</v>
      </c>
      <c r="J2016" s="7">
        <v>1</v>
      </c>
      <c r="K2016" s="7">
        <v>0</v>
      </c>
      <c r="L2016" s="7">
        <v>77304.490000000005</v>
      </c>
      <c r="M2016" s="7">
        <v>0</v>
      </c>
      <c r="N2016" s="8">
        <f t="shared" si="35"/>
        <v>76595.152334226368</v>
      </c>
      <c r="O2016" s="8" t="str">
        <f t="shared" si="36"/>
        <v>High Balance Inactive</v>
      </c>
      <c r="P2016" s="8">
        <f t="shared" si="37"/>
        <v>100908.17066644359</v>
      </c>
      <c r="Q2016" s="8" t="str">
        <f t="shared" si="38"/>
        <v>Low Salary - High Balance</v>
      </c>
      <c r="R2016" s="8" t="str">
        <f t="shared" si="39"/>
        <v>Normal Customer</v>
      </c>
    </row>
    <row r="2017" spans="1:18" ht="12.5" x14ac:dyDescent="0.25">
      <c r="A2017" s="7">
        <v>15715297</v>
      </c>
      <c r="B2017" s="1" t="s">
        <v>324</v>
      </c>
      <c r="C2017" s="7">
        <v>779</v>
      </c>
      <c r="D2017" s="1" t="s">
        <v>30</v>
      </c>
      <c r="E2017" s="1" t="s">
        <v>20</v>
      </c>
      <c r="F2017" s="7">
        <v>40</v>
      </c>
      <c r="G2017" s="7">
        <v>2</v>
      </c>
      <c r="H2017" s="7">
        <v>75470.23</v>
      </c>
      <c r="I2017" s="7">
        <v>1</v>
      </c>
      <c r="J2017" s="7">
        <v>1</v>
      </c>
      <c r="K2017" s="7">
        <v>1</v>
      </c>
      <c r="L2017" s="7">
        <v>52894.01</v>
      </c>
      <c r="M2017" s="7">
        <v>0</v>
      </c>
      <c r="N2017" s="8">
        <f t="shared" si="35"/>
        <v>76581.842670016718</v>
      </c>
      <c r="O2017" s="8" t="str">
        <f t="shared" si="36"/>
        <v>Low Balance Active</v>
      </c>
      <c r="P2017" s="8">
        <f t="shared" si="37"/>
        <v>100916.07809715261</v>
      </c>
      <c r="Q2017" s="8" t="str">
        <f t="shared" si="38"/>
        <v>Low Salary - Low Balance</v>
      </c>
      <c r="R2017" s="8" t="str">
        <f t="shared" si="39"/>
        <v>Normal Customer</v>
      </c>
    </row>
    <row r="2018" spans="1:18" ht="12.5" x14ac:dyDescent="0.25">
      <c r="A2018" s="7">
        <v>15633612</v>
      </c>
      <c r="B2018" s="1" t="s">
        <v>1230</v>
      </c>
      <c r="C2018" s="7">
        <v>696</v>
      </c>
      <c r="D2018" s="1" t="s">
        <v>19</v>
      </c>
      <c r="E2018" s="1" t="s">
        <v>27</v>
      </c>
      <c r="F2018" s="7">
        <v>28</v>
      </c>
      <c r="G2018" s="7">
        <v>4</v>
      </c>
      <c r="H2018" s="7">
        <v>172646.8</v>
      </c>
      <c r="I2018" s="7">
        <v>1</v>
      </c>
      <c r="J2018" s="7">
        <v>1</v>
      </c>
      <c r="K2018" s="7">
        <v>1</v>
      </c>
      <c r="L2018" s="7">
        <v>116471.43</v>
      </c>
      <c r="M2018" s="7">
        <v>0</v>
      </c>
      <c r="N2018" s="8">
        <f t="shared" si="35"/>
        <v>76582.215194369943</v>
      </c>
      <c r="O2018" s="8" t="str">
        <f t="shared" si="36"/>
        <v>High Balance Active</v>
      </c>
      <c r="P2018" s="8">
        <f t="shared" si="37"/>
        <v>100932.17128351225</v>
      </c>
      <c r="Q2018" s="8" t="str">
        <f t="shared" si="38"/>
        <v>High Salary - High Balance</v>
      </c>
      <c r="R2018" s="8" t="str">
        <f t="shared" si="39"/>
        <v>Normal Customer</v>
      </c>
    </row>
    <row r="2019" spans="1:18" ht="12.5" x14ac:dyDescent="0.25">
      <c r="A2019" s="7">
        <v>15602929</v>
      </c>
      <c r="B2019" s="1" t="s">
        <v>1087</v>
      </c>
      <c r="C2019" s="7">
        <v>728</v>
      </c>
      <c r="D2019" s="1" t="s">
        <v>22</v>
      </c>
      <c r="E2019" s="1" t="s">
        <v>20</v>
      </c>
      <c r="F2019" s="7">
        <v>37</v>
      </c>
      <c r="G2019" s="7">
        <v>4</v>
      </c>
      <c r="H2019" s="7">
        <v>0</v>
      </c>
      <c r="I2019" s="7">
        <v>1</v>
      </c>
      <c r="J2019" s="7">
        <v>0</v>
      </c>
      <c r="K2019" s="7">
        <v>0</v>
      </c>
      <c r="L2019" s="7">
        <v>4539.38</v>
      </c>
      <c r="M2019" s="7">
        <v>0</v>
      </c>
      <c r="N2019" s="8">
        <f t="shared" si="35"/>
        <v>76550.011176667758</v>
      </c>
      <c r="O2019" s="8" t="str">
        <f t="shared" si="36"/>
        <v>Low Balance Inactive</v>
      </c>
      <c r="P2019" s="8">
        <f t="shared" si="37"/>
        <v>100926.96201139811</v>
      </c>
      <c r="Q2019" s="8" t="str">
        <f t="shared" si="38"/>
        <v>Low Salary - Low Balance</v>
      </c>
      <c r="R2019" s="8" t="str">
        <f t="shared" si="39"/>
        <v>Normal Customer</v>
      </c>
    </row>
    <row r="2020" spans="1:18" ht="12.5" x14ac:dyDescent="0.25">
      <c r="A2020" s="7">
        <v>15696703</v>
      </c>
      <c r="B2020" s="1" t="s">
        <v>1231</v>
      </c>
      <c r="C2020" s="7">
        <v>691</v>
      </c>
      <c r="D2020" s="1" t="s">
        <v>30</v>
      </c>
      <c r="E2020" s="1" t="s">
        <v>27</v>
      </c>
      <c r="F2020" s="7">
        <v>27</v>
      </c>
      <c r="G2020" s="7">
        <v>3</v>
      </c>
      <c r="H2020" s="7">
        <v>160358.70000000001</v>
      </c>
      <c r="I2020" s="7">
        <v>2</v>
      </c>
      <c r="J2020" s="7">
        <v>1</v>
      </c>
      <c r="K2020" s="7">
        <v>0</v>
      </c>
      <c r="L2020" s="7">
        <v>142367.72</v>
      </c>
      <c r="M2020" s="7">
        <v>0</v>
      </c>
      <c r="N2020" s="8">
        <f t="shared" si="35"/>
        <v>76575.681871227338</v>
      </c>
      <c r="O2020" s="8" t="str">
        <f t="shared" si="36"/>
        <v>High Balance Inactive</v>
      </c>
      <c r="P2020" s="8">
        <f t="shared" si="37"/>
        <v>100959.28514419871</v>
      </c>
      <c r="Q2020" s="8" t="str">
        <f t="shared" si="38"/>
        <v>High Salary - High Balance</v>
      </c>
      <c r="R2020" s="8" t="str">
        <f t="shared" si="39"/>
        <v>Normal Customer</v>
      </c>
    </row>
    <row r="2021" spans="1:18" ht="12.5" x14ac:dyDescent="0.25">
      <c r="A2021" s="7">
        <v>15756668</v>
      </c>
      <c r="B2021" s="1" t="s">
        <v>414</v>
      </c>
      <c r="C2021" s="7">
        <v>706</v>
      </c>
      <c r="D2021" s="1" t="s">
        <v>19</v>
      </c>
      <c r="E2021" s="1" t="s">
        <v>27</v>
      </c>
      <c r="F2021" s="7">
        <v>30</v>
      </c>
      <c r="G2021" s="7">
        <v>3</v>
      </c>
      <c r="H2021" s="7">
        <v>98415.37</v>
      </c>
      <c r="I2021" s="7">
        <v>1</v>
      </c>
      <c r="J2021" s="7">
        <v>1</v>
      </c>
      <c r="K2021" s="7">
        <v>1</v>
      </c>
      <c r="L2021" s="7">
        <v>110520.48</v>
      </c>
      <c r="M2021" s="7">
        <v>0</v>
      </c>
      <c r="N2021" s="8">
        <f t="shared" si="35"/>
        <v>76547.576195907386</v>
      </c>
      <c r="O2021" s="8" t="str">
        <f t="shared" si="36"/>
        <v>High Balance Active</v>
      </c>
      <c r="P2021" s="8">
        <f t="shared" si="37"/>
        <v>100945.3943575983</v>
      </c>
      <c r="Q2021" s="8" t="str">
        <f t="shared" si="38"/>
        <v>High Salary - High Balance</v>
      </c>
      <c r="R2021" s="8" t="str">
        <f t="shared" si="39"/>
        <v>Normal Customer</v>
      </c>
    </row>
    <row r="2022" spans="1:18" ht="12.5" x14ac:dyDescent="0.25">
      <c r="A2022" s="7">
        <v>15565779</v>
      </c>
      <c r="B2022" s="1" t="s">
        <v>601</v>
      </c>
      <c r="C2022" s="7">
        <v>627</v>
      </c>
      <c r="D2022" s="1" t="s">
        <v>30</v>
      </c>
      <c r="E2022" s="1" t="s">
        <v>20</v>
      </c>
      <c r="F2022" s="7">
        <v>30</v>
      </c>
      <c r="G2022" s="7">
        <v>6</v>
      </c>
      <c r="H2022" s="7">
        <v>57809.32</v>
      </c>
      <c r="I2022" s="7">
        <v>1</v>
      </c>
      <c r="J2022" s="7">
        <v>1</v>
      </c>
      <c r="K2022" s="7">
        <v>0</v>
      </c>
      <c r="L2022" s="7">
        <v>188258.49</v>
      </c>
      <c r="M2022" s="7">
        <v>0</v>
      </c>
      <c r="N2022" s="8">
        <f t="shared" si="35"/>
        <v>76540.238010067085</v>
      </c>
      <c r="O2022" s="8" t="str">
        <f t="shared" si="36"/>
        <v>Low Balance Inactive</v>
      </c>
      <c r="P2022" s="8">
        <f t="shared" si="37"/>
        <v>100942.1812416109</v>
      </c>
      <c r="Q2022" s="8" t="str">
        <f t="shared" si="38"/>
        <v>High Salary - Low Balance</v>
      </c>
      <c r="R2022" s="8" t="str">
        <f t="shared" si="39"/>
        <v>Normal Customer</v>
      </c>
    </row>
    <row r="2023" spans="1:18" ht="12.5" x14ac:dyDescent="0.25">
      <c r="A2023" s="7">
        <v>15795519</v>
      </c>
      <c r="B2023" s="1" t="s">
        <v>1232</v>
      </c>
      <c r="C2023" s="7">
        <v>716</v>
      </c>
      <c r="D2023" s="1" t="s">
        <v>30</v>
      </c>
      <c r="E2023" s="1" t="s">
        <v>20</v>
      </c>
      <c r="F2023" s="7">
        <v>18</v>
      </c>
      <c r="G2023" s="7">
        <v>3</v>
      </c>
      <c r="H2023" s="7">
        <v>128743.8</v>
      </c>
      <c r="I2023" s="7">
        <v>1</v>
      </c>
      <c r="J2023" s="7">
        <v>0</v>
      </c>
      <c r="K2023" s="7">
        <v>0</v>
      </c>
      <c r="L2023" s="7">
        <v>197322.13</v>
      </c>
      <c r="M2023" s="7">
        <v>0</v>
      </c>
      <c r="N2023" s="8">
        <f t="shared" si="35"/>
        <v>76546.525662974134</v>
      </c>
      <c r="O2023" s="8" t="str">
        <f t="shared" si="36"/>
        <v>High Balance Inactive</v>
      </c>
      <c r="P2023" s="8">
        <f t="shared" si="37"/>
        <v>100912.87063108443</v>
      </c>
      <c r="Q2023" s="8" t="str">
        <f t="shared" si="38"/>
        <v>High Salary - High Balance</v>
      </c>
      <c r="R2023" s="8" t="str">
        <f t="shared" si="39"/>
        <v>Normal Customer</v>
      </c>
    </row>
    <row r="2024" spans="1:18" ht="12.5" x14ac:dyDescent="0.25">
      <c r="A2024" s="7">
        <v>15761477</v>
      </c>
      <c r="B2024" s="1" t="s">
        <v>1093</v>
      </c>
      <c r="C2024" s="7">
        <v>501</v>
      </c>
      <c r="D2024" s="1" t="s">
        <v>30</v>
      </c>
      <c r="E2024" s="1" t="s">
        <v>27</v>
      </c>
      <c r="F2024" s="7">
        <v>24</v>
      </c>
      <c r="G2024" s="7">
        <v>4</v>
      </c>
      <c r="H2024" s="7">
        <v>130806.39999999999</v>
      </c>
      <c r="I2024" s="7">
        <v>2</v>
      </c>
      <c r="J2024" s="7">
        <v>1</v>
      </c>
      <c r="K2024" s="7">
        <v>0</v>
      </c>
      <c r="L2024" s="7">
        <v>80241.14</v>
      </c>
      <c r="M2024" s="7">
        <v>0</v>
      </c>
      <c r="N2024" s="8">
        <f t="shared" si="35"/>
        <v>76528.998035594341</v>
      </c>
      <c r="O2024" s="8" t="str">
        <f t="shared" si="36"/>
        <v>High Balance Inactive</v>
      </c>
      <c r="P2024" s="8">
        <f t="shared" si="37"/>
        <v>100880.49680322381</v>
      </c>
      <c r="Q2024" s="8" t="str">
        <f t="shared" si="38"/>
        <v>Low Salary - High Balance</v>
      </c>
      <c r="R2024" s="8" t="str">
        <f t="shared" si="39"/>
        <v>Normal Customer</v>
      </c>
    </row>
    <row r="2025" spans="1:18" ht="12.5" x14ac:dyDescent="0.25">
      <c r="A2025" s="7">
        <v>15731890</v>
      </c>
      <c r="B2025" s="1" t="s">
        <v>1150</v>
      </c>
      <c r="C2025" s="7">
        <v>601</v>
      </c>
      <c r="D2025" s="1" t="s">
        <v>19</v>
      </c>
      <c r="E2025" s="1" t="s">
        <v>27</v>
      </c>
      <c r="F2025" s="7">
        <v>41</v>
      </c>
      <c r="G2025" s="7">
        <v>1</v>
      </c>
      <c r="H2025" s="7">
        <v>123971.2</v>
      </c>
      <c r="I2025" s="7">
        <v>1</v>
      </c>
      <c r="J2025" s="7">
        <v>0</v>
      </c>
      <c r="K2025" s="7">
        <v>1</v>
      </c>
      <c r="L2025" s="7">
        <v>172814.99</v>
      </c>
      <c r="M2025" s="7">
        <v>0</v>
      </c>
      <c r="N2025" s="8">
        <f t="shared" si="35"/>
        <v>76510.765787705721</v>
      </c>
      <c r="O2025" s="8" t="str">
        <f t="shared" si="36"/>
        <v>High Balance Active</v>
      </c>
      <c r="P2025" s="8">
        <f t="shared" si="37"/>
        <v>100887.4297413505</v>
      </c>
      <c r="Q2025" s="8" t="str">
        <f t="shared" si="38"/>
        <v>High Salary - High Balance</v>
      </c>
      <c r="R2025" s="8" t="str">
        <f t="shared" si="39"/>
        <v>Normal Customer</v>
      </c>
    </row>
    <row r="2026" spans="1:18" ht="12.5" x14ac:dyDescent="0.25">
      <c r="A2026" s="7">
        <v>15633043</v>
      </c>
      <c r="B2026" s="1" t="s">
        <v>1233</v>
      </c>
      <c r="C2026" s="7">
        <v>545</v>
      </c>
      <c r="D2026" s="1" t="s">
        <v>22</v>
      </c>
      <c r="E2026" s="1" t="s">
        <v>20</v>
      </c>
      <c r="F2026" s="7">
        <v>39</v>
      </c>
      <c r="G2026" s="7">
        <v>6</v>
      </c>
      <c r="H2026" s="7">
        <v>0</v>
      </c>
      <c r="I2026" s="7">
        <v>1</v>
      </c>
      <c r="J2026" s="7">
        <v>0</v>
      </c>
      <c r="K2026" s="7">
        <v>0</v>
      </c>
      <c r="L2026" s="7">
        <v>38410.74</v>
      </c>
      <c r="M2026" s="7">
        <v>1</v>
      </c>
      <c r="N2026" s="8">
        <f t="shared" si="35"/>
        <v>76494.818061155893</v>
      </c>
      <c r="O2026" s="8" t="str">
        <f t="shared" si="36"/>
        <v>Low Balance Inactive</v>
      </c>
      <c r="P2026" s="8">
        <f t="shared" si="37"/>
        <v>100863.26053427435</v>
      </c>
      <c r="Q2026" s="8" t="str">
        <f t="shared" si="38"/>
        <v>Low Salary - Low Balance</v>
      </c>
      <c r="R2026" s="8" t="str">
        <f t="shared" si="39"/>
        <v>Normal Customer</v>
      </c>
    </row>
    <row r="2027" spans="1:18" ht="12.5" x14ac:dyDescent="0.25">
      <c r="A2027" s="7">
        <v>15752953</v>
      </c>
      <c r="B2027" s="1" t="s">
        <v>795</v>
      </c>
      <c r="C2027" s="7">
        <v>634</v>
      </c>
      <c r="D2027" s="1" t="s">
        <v>19</v>
      </c>
      <c r="E2027" s="1" t="s">
        <v>27</v>
      </c>
      <c r="F2027" s="7">
        <v>45</v>
      </c>
      <c r="G2027" s="7">
        <v>9</v>
      </c>
      <c r="H2027" s="7">
        <v>0</v>
      </c>
      <c r="I2027" s="7">
        <v>2</v>
      </c>
      <c r="J2027" s="7">
        <v>0</v>
      </c>
      <c r="K2027" s="7">
        <v>0</v>
      </c>
      <c r="L2027" s="7">
        <v>17622.82</v>
      </c>
      <c r="M2027" s="7">
        <v>0</v>
      </c>
      <c r="N2027" s="8">
        <f t="shared" si="35"/>
        <v>76520.530605042004</v>
      </c>
      <c r="O2027" s="8" t="str">
        <f t="shared" si="36"/>
        <v>Low Balance Inactive</v>
      </c>
      <c r="P2027" s="8">
        <f t="shared" si="37"/>
        <v>100884.2529781514</v>
      </c>
      <c r="Q2027" s="8" t="str">
        <f t="shared" si="38"/>
        <v>Low Salary - Low Balance</v>
      </c>
      <c r="R2027" s="8" t="str">
        <f t="shared" si="39"/>
        <v>Normal Customer</v>
      </c>
    </row>
    <row r="2028" spans="1:18" ht="12.5" x14ac:dyDescent="0.25">
      <c r="A2028" s="7">
        <v>15603088</v>
      </c>
      <c r="B2028" s="1" t="s">
        <v>276</v>
      </c>
      <c r="C2028" s="7">
        <v>451</v>
      </c>
      <c r="D2028" s="1" t="s">
        <v>22</v>
      </c>
      <c r="E2028" s="1" t="s">
        <v>20</v>
      </c>
      <c r="F2028" s="7">
        <v>23</v>
      </c>
      <c r="G2028" s="7">
        <v>9</v>
      </c>
      <c r="H2028" s="7">
        <v>0</v>
      </c>
      <c r="I2028" s="7">
        <v>2</v>
      </c>
      <c r="J2028" s="7">
        <v>0</v>
      </c>
      <c r="K2028" s="7">
        <v>1</v>
      </c>
      <c r="L2028" s="7">
        <v>48021.71</v>
      </c>
      <c r="M2028" s="7">
        <v>0</v>
      </c>
      <c r="N2028" s="8">
        <f t="shared" si="35"/>
        <v>76546.260440484184</v>
      </c>
      <c r="O2028" s="8" t="str">
        <f t="shared" si="36"/>
        <v>Low Balance Active</v>
      </c>
      <c r="P2028" s="8">
        <f t="shared" si="37"/>
        <v>100912.24942501695</v>
      </c>
      <c r="Q2028" s="8" t="str">
        <f t="shared" si="38"/>
        <v>Low Salary - Low Balance</v>
      </c>
      <c r="R2028" s="8" t="str">
        <f t="shared" si="39"/>
        <v>Normal Customer</v>
      </c>
    </row>
    <row r="2029" spans="1:18" ht="12.5" x14ac:dyDescent="0.25">
      <c r="A2029" s="7">
        <v>15606613</v>
      </c>
      <c r="B2029" s="1" t="s">
        <v>1234</v>
      </c>
      <c r="C2029" s="7">
        <v>655</v>
      </c>
      <c r="D2029" s="1" t="s">
        <v>19</v>
      </c>
      <c r="E2029" s="1" t="s">
        <v>20</v>
      </c>
      <c r="F2029" s="7">
        <v>59</v>
      </c>
      <c r="G2029" s="7">
        <v>7</v>
      </c>
      <c r="H2029" s="7">
        <v>0</v>
      </c>
      <c r="I2029" s="7">
        <v>1</v>
      </c>
      <c r="J2029" s="7">
        <v>1</v>
      </c>
      <c r="K2029" s="7">
        <v>0</v>
      </c>
      <c r="L2029" s="7">
        <v>88958.49</v>
      </c>
      <c r="M2029" s="7">
        <v>1</v>
      </c>
      <c r="N2029" s="8">
        <f t="shared" si="35"/>
        <v>76572.007584931023</v>
      </c>
      <c r="O2029" s="8" t="str">
        <f t="shared" si="36"/>
        <v>Low Balance Inactive</v>
      </c>
      <c r="P2029" s="8">
        <f t="shared" si="37"/>
        <v>100930.03971745727</v>
      </c>
      <c r="Q2029" s="8" t="str">
        <f t="shared" si="38"/>
        <v>Low Salary - Low Balance</v>
      </c>
      <c r="R2029" s="8" t="str">
        <f t="shared" si="39"/>
        <v>Normal Customer</v>
      </c>
    </row>
    <row r="2030" spans="1:18" ht="12.5" x14ac:dyDescent="0.25">
      <c r="A2030" s="7">
        <v>15635939</v>
      </c>
      <c r="B2030" s="1" t="s">
        <v>1235</v>
      </c>
      <c r="C2030" s="7">
        <v>458</v>
      </c>
      <c r="D2030" s="1" t="s">
        <v>19</v>
      </c>
      <c r="E2030" s="1" t="s">
        <v>20</v>
      </c>
      <c r="F2030" s="7">
        <v>39</v>
      </c>
      <c r="G2030" s="7">
        <v>9</v>
      </c>
      <c r="H2030" s="7">
        <v>0</v>
      </c>
      <c r="I2030" s="7">
        <v>2</v>
      </c>
      <c r="J2030" s="7">
        <v>1</v>
      </c>
      <c r="K2030" s="7">
        <v>0</v>
      </c>
      <c r="L2030" s="7">
        <v>116343.09</v>
      </c>
      <c r="M2030" s="7">
        <v>0</v>
      </c>
      <c r="N2030" s="8">
        <f t="shared" si="35"/>
        <v>76597.772055854628</v>
      </c>
      <c r="O2030" s="8" t="str">
        <f t="shared" si="36"/>
        <v>Low Balance Inactive</v>
      </c>
      <c r="P2030" s="8">
        <f t="shared" si="37"/>
        <v>100934.06782974442</v>
      </c>
      <c r="Q2030" s="8" t="str">
        <f t="shared" si="38"/>
        <v>High Salary - Low Balance</v>
      </c>
      <c r="R2030" s="8" t="str">
        <f t="shared" si="39"/>
        <v>Normal Customer</v>
      </c>
    </row>
    <row r="2031" spans="1:18" ht="12.5" x14ac:dyDescent="0.25">
      <c r="A2031" s="7">
        <v>15666043</v>
      </c>
      <c r="B2031" s="1" t="s">
        <v>1236</v>
      </c>
      <c r="C2031" s="7">
        <v>520</v>
      </c>
      <c r="D2031" s="1" t="s">
        <v>19</v>
      </c>
      <c r="E2031" s="1" t="s">
        <v>27</v>
      </c>
      <c r="F2031" s="7">
        <v>33</v>
      </c>
      <c r="G2031" s="7">
        <v>4</v>
      </c>
      <c r="H2031" s="7">
        <v>156297.60000000001</v>
      </c>
      <c r="I2031" s="7">
        <v>2</v>
      </c>
      <c r="J2031" s="7">
        <v>1</v>
      </c>
      <c r="K2031" s="7">
        <v>1</v>
      </c>
      <c r="L2031" s="7">
        <v>166102.60999999999</v>
      </c>
      <c r="M2031" s="7">
        <v>0</v>
      </c>
      <c r="N2031" s="8">
        <f t="shared" si="35"/>
        <v>76623.553870750577</v>
      </c>
      <c r="O2031" s="8" t="str">
        <f t="shared" si="36"/>
        <v>High Balance Active</v>
      </c>
      <c r="P2031" s="8">
        <f t="shared" si="37"/>
        <v>100928.88135307991</v>
      </c>
      <c r="Q2031" s="8" t="str">
        <f t="shared" si="38"/>
        <v>High Salary - High Balance</v>
      </c>
      <c r="R2031" s="8" t="str">
        <f t="shared" si="39"/>
        <v>Normal Customer</v>
      </c>
    </row>
    <row r="2032" spans="1:18" ht="12.5" x14ac:dyDescent="0.25">
      <c r="A2032" s="7">
        <v>15746190</v>
      </c>
      <c r="B2032" s="1" t="s">
        <v>1237</v>
      </c>
      <c r="C2032" s="7">
        <v>624</v>
      </c>
      <c r="D2032" s="1" t="s">
        <v>22</v>
      </c>
      <c r="E2032" s="1" t="s">
        <v>20</v>
      </c>
      <c r="F2032" s="7">
        <v>28</v>
      </c>
      <c r="G2032" s="7">
        <v>2</v>
      </c>
      <c r="H2032" s="7">
        <v>0</v>
      </c>
      <c r="I2032" s="7">
        <v>2</v>
      </c>
      <c r="J2032" s="7">
        <v>0</v>
      </c>
      <c r="K2032" s="7">
        <v>1</v>
      </c>
      <c r="L2032" s="7">
        <v>104353.26</v>
      </c>
      <c r="M2032" s="7">
        <v>0</v>
      </c>
      <c r="N2032" s="8">
        <f t="shared" si="35"/>
        <v>76596.727592592579</v>
      </c>
      <c r="O2032" s="8" t="str">
        <f t="shared" si="36"/>
        <v>Low Balance Active</v>
      </c>
      <c r="P2032" s="8">
        <f t="shared" si="37"/>
        <v>100906.93733670047</v>
      </c>
      <c r="Q2032" s="8" t="str">
        <f t="shared" si="38"/>
        <v>High Salary - Low Balance</v>
      </c>
      <c r="R2032" s="8" t="str">
        <f t="shared" si="39"/>
        <v>Normal Customer</v>
      </c>
    </row>
    <row r="2033" spans="1:18" ht="12.5" x14ac:dyDescent="0.25">
      <c r="A2033" s="7">
        <v>15591357</v>
      </c>
      <c r="B2033" s="1" t="s">
        <v>1238</v>
      </c>
      <c r="C2033" s="7">
        <v>765</v>
      </c>
      <c r="D2033" s="1" t="s">
        <v>19</v>
      </c>
      <c r="E2033" s="1" t="s">
        <v>27</v>
      </c>
      <c r="F2033" s="7">
        <v>51</v>
      </c>
      <c r="G2033" s="7">
        <v>3</v>
      </c>
      <c r="H2033" s="7">
        <v>123372.3</v>
      </c>
      <c r="I2033" s="7">
        <v>1</v>
      </c>
      <c r="J2033" s="7">
        <v>1</v>
      </c>
      <c r="K2033" s="7">
        <v>1</v>
      </c>
      <c r="L2033" s="7">
        <v>115429.32</v>
      </c>
      <c r="M2033" s="7">
        <v>0</v>
      </c>
      <c r="N2033" s="8">
        <f t="shared" si="35"/>
        <v>76622.526423038042</v>
      </c>
      <c r="O2033" s="8" t="str">
        <f t="shared" si="36"/>
        <v>High Balance Active</v>
      </c>
      <c r="P2033" s="8">
        <f t="shared" si="37"/>
        <v>100905.7765678681</v>
      </c>
      <c r="Q2033" s="8" t="str">
        <f t="shared" si="38"/>
        <v>High Salary - High Balance</v>
      </c>
      <c r="R2033" s="8" t="str">
        <f t="shared" si="39"/>
        <v>Normal Customer</v>
      </c>
    </row>
    <row r="2034" spans="1:18" ht="12.5" x14ac:dyDescent="0.25">
      <c r="A2034" s="7">
        <v>15658716</v>
      </c>
      <c r="B2034" s="1" t="s">
        <v>1239</v>
      </c>
      <c r="C2034" s="7">
        <v>667</v>
      </c>
      <c r="D2034" s="1" t="s">
        <v>30</v>
      </c>
      <c r="E2034" s="1" t="s">
        <v>20</v>
      </c>
      <c r="F2034" s="7">
        <v>37</v>
      </c>
      <c r="G2034" s="7">
        <v>5</v>
      </c>
      <c r="H2034" s="7">
        <v>92171.35</v>
      </c>
      <c r="I2034" s="7">
        <v>3</v>
      </c>
      <c r="J2034" s="7">
        <v>1</v>
      </c>
      <c r="K2034" s="7">
        <v>0</v>
      </c>
      <c r="L2034" s="7">
        <v>178106.34</v>
      </c>
      <c r="M2034" s="7">
        <v>1</v>
      </c>
      <c r="N2034" s="8">
        <f t="shared" si="35"/>
        <v>76606.775151617228</v>
      </c>
      <c r="O2034" s="8" t="str">
        <f t="shared" si="36"/>
        <v>High Balance Inactive</v>
      </c>
      <c r="P2034" s="8">
        <f t="shared" si="37"/>
        <v>100900.88319070094</v>
      </c>
      <c r="Q2034" s="8" t="str">
        <f t="shared" si="38"/>
        <v>High Salary - High Balance</v>
      </c>
      <c r="R2034" s="8" t="str">
        <f t="shared" si="39"/>
        <v>At - Risk Premium Customer</v>
      </c>
    </row>
    <row r="2035" spans="1:18" ht="12.5" x14ac:dyDescent="0.25">
      <c r="A2035" s="7">
        <v>15679909</v>
      </c>
      <c r="B2035" s="1" t="s">
        <v>578</v>
      </c>
      <c r="C2035" s="7">
        <v>665</v>
      </c>
      <c r="D2035" s="1" t="s">
        <v>22</v>
      </c>
      <c r="E2035" s="1" t="s">
        <v>27</v>
      </c>
      <c r="F2035" s="7">
        <v>41</v>
      </c>
      <c r="G2035" s="7">
        <v>8</v>
      </c>
      <c r="H2035" s="7">
        <v>0</v>
      </c>
      <c r="I2035" s="7">
        <v>2</v>
      </c>
      <c r="J2035" s="7">
        <v>1</v>
      </c>
      <c r="K2035" s="7">
        <v>0</v>
      </c>
      <c r="L2035" s="7">
        <v>132152.32000000001</v>
      </c>
      <c r="M2035" s="7">
        <v>0</v>
      </c>
      <c r="N2035" s="8">
        <f t="shared" si="35"/>
        <v>76601.52925513986</v>
      </c>
      <c r="O2035" s="8" t="str">
        <f t="shared" si="36"/>
        <v>Low Balance Inactive</v>
      </c>
      <c r="P2035" s="8">
        <f t="shared" si="37"/>
        <v>100874.86180316833</v>
      </c>
      <c r="Q2035" s="8" t="str">
        <f t="shared" si="38"/>
        <v>High Salary - Low Balance</v>
      </c>
      <c r="R2035" s="8" t="str">
        <f t="shared" si="39"/>
        <v>Normal Customer</v>
      </c>
    </row>
    <row r="2036" spans="1:18" ht="12.5" x14ac:dyDescent="0.25">
      <c r="A2036" s="7">
        <v>15634262</v>
      </c>
      <c r="B2036" s="1" t="s">
        <v>1240</v>
      </c>
      <c r="C2036" s="7">
        <v>709</v>
      </c>
      <c r="D2036" s="1" t="s">
        <v>30</v>
      </c>
      <c r="E2036" s="1" t="s">
        <v>27</v>
      </c>
      <c r="F2036" s="7">
        <v>34</v>
      </c>
      <c r="G2036" s="7">
        <v>4</v>
      </c>
      <c r="H2036" s="7">
        <v>148375.20000000001</v>
      </c>
      <c r="I2036" s="7">
        <v>2</v>
      </c>
      <c r="J2036" s="7">
        <v>1</v>
      </c>
      <c r="K2036" s="7">
        <v>1</v>
      </c>
      <c r="L2036" s="7">
        <v>21521.38</v>
      </c>
      <c r="M2036" s="7">
        <v>0</v>
      </c>
      <c r="N2036" s="8">
        <f t="shared" si="35"/>
        <v>76627.355799055949</v>
      </c>
      <c r="O2036" s="8" t="str">
        <f t="shared" si="36"/>
        <v>High Balance Active</v>
      </c>
      <c r="P2036" s="8">
        <f t="shared" si="37"/>
        <v>100864.31646999341</v>
      </c>
      <c r="Q2036" s="8" t="str">
        <f t="shared" si="38"/>
        <v>Low Salary - High Balance</v>
      </c>
      <c r="R2036" s="8" t="str">
        <f t="shared" si="39"/>
        <v>Normal Customer</v>
      </c>
    </row>
    <row r="2037" spans="1:18" ht="12.5" x14ac:dyDescent="0.25">
      <c r="A2037" s="7">
        <v>15799825</v>
      </c>
      <c r="B2037" s="1" t="s">
        <v>1165</v>
      </c>
      <c r="C2037" s="7">
        <v>583</v>
      </c>
      <c r="D2037" s="1" t="s">
        <v>19</v>
      </c>
      <c r="E2037" s="1" t="s">
        <v>20</v>
      </c>
      <c r="F2037" s="7">
        <v>44</v>
      </c>
      <c r="G2037" s="7">
        <v>8</v>
      </c>
      <c r="H2037" s="7">
        <v>0</v>
      </c>
      <c r="I2037" s="7">
        <v>2</v>
      </c>
      <c r="J2037" s="7">
        <v>1</v>
      </c>
      <c r="K2037" s="7">
        <v>1</v>
      </c>
      <c r="L2037" s="7">
        <v>27431.62</v>
      </c>
      <c r="M2037" s="7">
        <v>0</v>
      </c>
      <c r="N2037" s="8">
        <f t="shared" si="35"/>
        <v>76603.15753794265</v>
      </c>
      <c r="O2037" s="8" t="str">
        <f t="shared" si="36"/>
        <v>Low Balance Active</v>
      </c>
      <c r="P2037" s="8">
        <f t="shared" si="37"/>
        <v>100891.07631365952</v>
      </c>
      <c r="Q2037" s="8" t="str">
        <f t="shared" si="38"/>
        <v>Low Salary - Low Balance</v>
      </c>
      <c r="R2037" s="8" t="str">
        <f t="shared" si="39"/>
        <v>Normal Customer</v>
      </c>
    </row>
    <row r="2038" spans="1:18" ht="12.5" x14ac:dyDescent="0.25">
      <c r="A2038" s="7">
        <v>15756875</v>
      </c>
      <c r="B2038" s="1" t="s">
        <v>248</v>
      </c>
      <c r="C2038" s="7">
        <v>782</v>
      </c>
      <c r="D2038" s="1" t="s">
        <v>22</v>
      </c>
      <c r="E2038" s="1" t="s">
        <v>27</v>
      </c>
      <c r="F2038" s="7">
        <v>34</v>
      </c>
      <c r="G2038" s="7">
        <v>6</v>
      </c>
      <c r="H2038" s="7">
        <v>147422.39999999999</v>
      </c>
      <c r="I2038" s="7">
        <v>1</v>
      </c>
      <c r="J2038" s="7">
        <v>0</v>
      </c>
      <c r="K2038" s="7">
        <v>1</v>
      </c>
      <c r="L2038" s="7">
        <v>42143.61</v>
      </c>
      <c r="M2038" s="7">
        <v>0</v>
      </c>
      <c r="N2038" s="8">
        <f t="shared" si="35"/>
        <v>76629.002058029684</v>
      </c>
      <c r="O2038" s="8" t="str">
        <f t="shared" si="36"/>
        <v>High Balance Active</v>
      </c>
      <c r="P2038" s="8">
        <f t="shared" si="37"/>
        <v>100915.86020580312</v>
      </c>
      <c r="Q2038" s="8" t="str">
        <f t="shared" si="38"/>
        <v>Low Salary - High Balance</v>
      </c>
      <c r="R2038" s="8" t="str">
        <f t="shared" si="39"/>
        <v>Normal Customer</v>
      </c>
    </row>
    <row r="2039" spans="1:18" ht="12.5" x14ac:dyDescent="0.25">
      <c r="A2039" s="7">
        <v>15678146</v>
      </c>
      <c r="B2039" s="1" t="s">
        <v>1241</v>
      </c>
      <c r="C2039" s="7">
        <v>668</v>
      </c>
      <c r="D2039" s="1" t="s">
        <v>22</v>
      </c>
      <c r="E2039" s="1" t="s">
        <v>20</v>
      </c>
      <c r="F2039" s="7">
        <v>24</v>
      </c>
      <c r="G2039" s="7">
        <v>7</v>
      </c>
      <c r="H2039" s="7">
        <v>173962.3</v>
      </c>
      <c r="I2039" s="7">
        <v>1</v>
      </c>
      <c r="J2039" s="7">
        <v>0</v>
      </c>
      <c r="K2039" s="7">
        <v>0</v>
      </c>
      <c r="L2039" s="7">
        <v>106457.11</v>
      </c>
      <c r="M2039" s="7">
        <v>1</v>
      </c>
      <c r="N2039" s="8">
        <f t="shared" si="35"/>
        <v>76605.109584880178</v>
      </c>
      <c r="O2039" s="8" t="str">
        <f t="shared" si="36"/>
        <v>High Balance Inactive</v>
      </c>
      <c r="P2039" s="8">
        <f t="shared" si="37"/>
        <v>100935.69559230524</v>
      </c>
      <c r="Q2039" s="8" t="str">
        <f t="shared" si="38"/>
        <v>High Salary - High Balance</v>
      </c>
      <c r="R2039" s="8" t="str">
        <f t="shared" si="39"/>
        <v>At - Risk Premium Customer</v>
      </c>
    </row>
    <row r="2040" spans="1:18" ht="12.5" x14ac:dyDescent="0.25">
      <c r="A2040" s="7">
        <v>15710743</v>
      </c>
      <c r="B2040" s="1" t="s">
        <v>1034</v>
      </c>
      <c r="C2040" s="7">
        <v>621</v>
      </c>
      <c r="D2040" s="1" t="s">
        <v>19</v>
      </c>
      <c r="E2040" s="1" t="s">
        <v>27</v>
      </c>
      <c r="F2040" s="7">
        <v>47</v>
      </c>
      <c r="G2040" s="7">
        <v>0</v>
      </c>
      <c r="H2040" s="7">
        <v>0</v>
      </c>
      <c r="I2040" s="7">
        <v>1</v>
      </c>
      <c r="J2040" s="7">
        <v>1</v>
      </c>
      <c r="K2040" s="7">
        <v>1</v>
      </c>
      <c r="L2040" s="7">
        <v>133831.37</v>
      </c>
      <c r="M2040" s="7">
        <v>1</v>
      </c>
      <c r="N2040" s="8">
        <f t="shared" si="35"/>
        <v>76572.240850776492</v>
      </c>
      <c r="O2040" s="8" t="str">
        <f t="shared" si="36"/>
        <v>Low Balance Active</v>
      </c>
      <c r="P2040" s="8">
        <f t="shared" si="37"/>
        <v>100933.83150911563</v>
      </c>
      <c r="Q2040" s="8" t="str">
        <f t="shared" si="38"/>
        <v>High Salary - Low Balance</v>
      </c>
      <c r="R2040" s="8" t="str">
        <f t="shared" si="39"/>
        <v>Normal Customer</v>
      </c>
    </row>
    <row r="2041" spans="1:18" ht="12.5" x14ac:dyDescent="0.25">
      <c r="A2041" s="7">
        <v>15595831</v>
      </c>
      <c r="B2041" s="1" t="s">
        <v>644</v>
      </c>
      <c r="C2041" s="7">
        <v>579</v>
      </c>
      <c r="D2041" s="1" t="s">
        <v>30</v>
      </c>
      <c r="E2041" s="1" t="s">
        <v>20</v>
      </c>
      <c r="F2041" s="7">
        <v>64</v>
      </c>
      <c r="G2041" s="7">
        <v>6</v>
      </c>
      <c r="H2041" s="7">
        <v>145215.4</v>
      </c>
      <c r="I2041" s="7">
        <v>1</v>
      </c>
      <c r="J2041" s="7">
        <v>1</v>
      </c>
      <c r="K2041" s="7">
        <v>1</v>
      </c>
      <c r="L2041" s="7">
        <v>164083.72</v>
      </c>
      <c r="M2041" s="7">
        <v>0</v>
      </c>
      <c r="N2041" s="8">
        <f t="shared" si="35"/>
        <v>76598.101114488338</v>
      </c>
      <c r="O2041" s="8" t="str">
        <f t="shared" si="36"/>
        <v>High Balance Active</v>
      </c>
      <c r="P2041" s="8">
        <f t="shared" si="37"/>
        <v>100922.72122931459</v>
      </c>
      <c r="Q2041" s="8" t="str">
        <f t="shared" si="38"/>
        <v>High Salary - High Balance</v>
      </c>
      <c r="R2041" s="8" t="str">
        <f t="shared" si="39"/>
        <v>Normal Customer</v>
      </c>
    </row>
    <row r="2042" spans="1:18" ht="12.5" x14ac:dyDescent="0.25">
      <c r="A2042" s="7">
        <v>15626684</v>
      </c>
      <c r="B2042" s="1" t="s">
        <v>294</v>
      </c>
      <c r="C2042" s="7">
        <v>547</v>
      </c>
      <c r="D2042" s="1" t="s">
        <v>19</v>
      </c>
      <c r="E2042" s="1" t="s">
        <v>20</v>
      </c>
      <c r="F2042" s="7">
        <v>38</v>
      </c>
      <c r="G2042" s="7">
        <v>5</v>
      </c>
      <c r="H2042" s="7">
        <v>167540</v>
      </c>
      <c r="I2042" s="7">
        <v>1</v>
      </c>
      <c r="J2042" s="7">
        <v>0</v>
      </c>
      <c r="K2042" s="7">
        <v>1</v>
      </c>
      <c r="L2042" s="7">
        <v>159207.34</v>
      </c>
      <c r="M2042" s="7">
        <v>0</v>
      </c>
      <c r="N2042" s="8">
        <f t="shared" ref="N2042:N2296" si="40">AVERAGE(H2042:H7041)</f>
        <v>76574.919594594583</v>
      </c>
      <c r="O2042" s="8" t="str">
        <f t="shared" ref="O2042:O2296" si="41">IF(AND(H2042&gt;=N2041,K2042=1),"High Balance Active",IF(AND(H2042&gt;=N2041,K2042=0),"High Balance Inactive",IF(AND(H2042&lt;N2041,K2042=1),"Low Balance Active","Low Balance Inactive")))</f>
        <v>High Balance Active</v>
      </c>
      <c r="P2042" s="8">
        <f t="shared" ref="P2042:P2296" si="42">AVERAGE(L2042:L7041)</f>
        <v>100901.38305405421</v>
      </c>
      <c r="Q2042" s="8" t="str">
        <f t="shared" ref="Q2042:Q2296" si="43">IF(AND(L2042&gt;=P2041,H2042&lt;N2041),"High Salary - Low Balance",IF(AND(L2042&gt;=P2041,H2042&gt;=N2041),"High Salary - High Balance",IF(AND(L2042&lt;P2041,H2042&gt;=N2041),"Low Salary - High Balance","Low Salary - Low Balance")))</f>
        <v>High Salary - High Balance</v>
      </c>
      <c r="R2042" s="8" t="str">
        <f t="shared" ref="R2042:R2296" si="44">IF(AND(H2042&gt;=N2041,K2042=0,M2042=1),"At - Risk Premium Customer","Normal Customer")</f>
        <v>Normal Customer</v>
      </c>
    </row>
    <row r="2043" spans="1:18" ht="12.5" x14ac:dyDescent="0.25">
      <c r="A2043" s="7">
        <v>15709846</v>
      </c>
      <c r="B2043" s="1" t="s">
        <v>741</v>
      </c>
      <c r="C2043" s="7">
        <v>840</v>
      </c>
      <c r="D2043" s="1" t="s">
        <v>19</v>
      </c>
      <c r="E2043" s="1" t="s">
        <v>20</v>
      </c>
      <c r="F2043" s="7">
        <v>39</v>
      </c>
      <c r="G2043" s="7">
        <v>1</v>
      </c>
      <c r="H2043" s="7">
        <v>94968.97</v>
      </c>
      <c r="I2043" s="7">
        <v>1</v>
      </c>
      <c r="J2043" s="7">
        <v>1</v>
      </c>
      <c r="K2043" s="7">
        <v>0</v>
      </c>
      <c r="L2043" s="7">
        <v>84487.62</v>
      </c>
      <c r="M2043" s="7">
        <v>0</v>
      </c>
      <c r="N2043" s="8">
        <f t="shared" si="40"/>
        <v>76544.177762757681</v>
      </c>
      <c r="O2043" s="8" t="str">
        <f t="shared" si="41"/>
        <v>High Balance Inactive</v>
      </c>
      <c r="P2043" s="8">
        <f t="shared" si="42"/>
        <v>100881.67843866187</v>
      </c>
      <c r="Q2043" s="8" t="str">
        <f t="shared" si="43"/>
        <v>Low Salary - High Balance</v>
      </c>
      <c r="R2043" s="8" t="str">
        <f t="shared" si="44"/>
        <v>Normal Customer</v>
      </c>
    </row>
    <row r="2044" spans="1:18" ht="12.5" x14ac:dyDescent="0.25">
      <c r="A2044" s="7">
        <v>15635459</v>
      </c>
      <c r="B2044" s="1" t="s">
        <v>236</v>
      </c>
      <c r="C2044" s="7">
        <v>667</v>
      </c>
      <c r="D2044" s="1" t="s">
        <v>30</v>
      </c>
      <c r="E2044" s="1" t="s">
        <v>20</v>
      </c>
      <c r="F2044" s="7">
        <v>27</v>
      </c>
      <c r="G2044" s="7">
        <v>3</v>
      </c>
      <c r="H2044" s="7">
        <v>106116.5</v>
      </c>
      <c r="I2044" s="7">
        <v>2</v>
      </c>
      <c r="J2044" s="7">
        <v>1</v>
      </c>
      <c r="K2044" s="7">
        <v>0</v>
      </c>
      <c r="L2044" s="7">
        <v>3674.71</v>
      </c>
      <c r="M2044" s="7">
        <v>0</v>
      </c>
      <c r="N2044" s="8">
        <f t="shared" si="40"/>
        <v>76537.948962136565</v>
      </c>
      <c r="O2044" s="8" t="str">
        <f t="shared" si="41"/>
        <v>High Balance Inactive</v>
      </c>
      <c r="P2044" s="8">
        <f t="shared" si="42"/>
        <v>100887.22071670063</v>
      </c>
      <c r="Q2044" s="8" t="str">
        <f t="shared" si="43"/>
        <v>Low Salary - High Balance</v>
      </c>
      <c r="R2044" s="8" t="str">
        <f t="shared" si="44"/>
        <v>Normal Customer</v>
      </c>
    </row>
    <row r="2045" spans="1:18" ht="12.5" x14ac:dyDescent="0.25">
      <c r="A2045" s="7">
        <v>15642544</v>
      </c>
      <c r="B2045" s="1" t="s">
        <v>40</v>
      </c>
      <c r="C2045" s="7">
        <v>723</v>
      </c>
      <c r="D2045" s="1" t="s">
        <v>19</v>
      </c>
      <c r="E2045" s="1" t="s">
        <v>27</v>
      </c>
      <c r="F2045" s="7">
        <v>34</v>
      </c>
      <c r="G2045" s="7">
        <v>5</v>
      </c>
      <c r="H2045" s="7">
        <v>0</v>
      </c>
      <c r="I2045" s="7">
        <v>2</v>
      </c>
      <c r="J2045" s="7">
        <v>0</v>
      </c>
      <c r="K2045" s="7">
        <v>1</v>
      </c>
      <c r="L2045" s="7">
        <v>12092.03</v>
      </c>
      <c r="M2045" s="7">
        <v>0</v>
      </c>
      <c r="N2045" s="8">
        <f t="shared" si="40"/>
        <v>76527.946070341553</v>
      </c>
      <c r="O2045" s="8" t="str">
        <f t="shared" si="41"/>
        <v>Low Balance Active</v>
      </c>
      <c r="P2045" s="8">
        <f t="shared" si="42"/>
        <v>100920.09610077796</v>
      </c>
      <c r="Q2045" s="8" t="str">
        <f t="shared" si="43"/>
        <v>Low Salary - Low Balance</v>
      </c>
      <c r="R2045" s="8" t="str">
        <f t="shared" si="44"/>
        <v>Normal Customer</v>
      </c>
    </row>
    <row r="2046" spans="1:18" ht="12.5" x14ac:dyDescent="0.25">
      <c r="A2046" s="7">
        <v>15566494</v>
      </c>
      <c r="B2046" s="1" t="s">
        <v>1120</v>
      </c>
      <c r="C2046" s="7">
        <v>487</v>
      </c>
      <c r="D2046" s="1" t="s">
        <v>19</v>
      </c>
      <c r="E2046" s="1" t="s">
        <v>27</v>
      </c>
      <c r="F2046" s="7">
        <v>45</v>
      </c>
      <c r="G2046" s="7">
        <v>2</v>
      </c>
      <c r="H2046" s="7">
        <v>0</v>
      </c>
      <c r="I2046" s="7">
        <v>2</v>
      </c>
      <c r="J2046" s="7">
        <v>1</v>
      </c>
      <c r="K2046" s="7">
        <v>0</v>
      </c>
      <c r="L2046" s="7">
        <v>77475.73</v>
      </c>
      <c r="M2046" s="7">
        <v>0</v>
      </c>
      <c r="N2046" s="8">
        <f t="shared" si="40"/>
        <v>76553.835091339643</v>
      </c>
      <c r="O2046" s="8" t="str">
        <f t="shared" si="41"/>
        <v>Low Balance Inactive</v>
      </c>
      <c r="P2046" s="8">
        <f t="shared" si="42"/>
        <v>100950.14619079854</v>
      </c>
      <c r="Q2046" s="8" t="str">
        <f t="shared" si="43"/>
        <v>Low Salary - Low Balance</v>
      </c>
      <c r="R2046" s="8" t="str">
        <f t="shared" si="44"/>
        <v>Normal Customer</v>
      </c>
    </row>
    <row r="2047" spans="1:18" ht="12.5" x14ac:dyDescent="0.25">
      <c r="A2047" s="7">
        <v>15655238</v>
      </c>
      <c r="B2047" s="1" t="s">
        <v>44</v>
      </c>
      <c r="C2047" s="7">
        <v>668</v>
      </c>
      <c r="D2047" s="1" t="s">
        <v>19</v>
      </c>
      <c r="E2047" s="1" t="s">
        <v>20</v>
      </c>
      <c r="F2047" s="7">
        <v>31</v>
      </c>
      <c r="G2047" s="7">
        <v>9</v>
      </c>
      <c r="H2047" s="7">
        <v>0</v>
      </c>
      <c r="I2047" s="7">
        <v>2</v>
      </c>
      <c r="J2047" s="7">
        <v>0</v>
      </c>
      <c r="K2047" s="7">
        <v>0</v>
      </c>
      <c r="L2047" s="7">
        <v>41291.730000000003</v>
      </c>
      <c r="M2047" s="7">
        <v>0</v>
      </c>
      <c r="N2047" s="8">
        <f t="shared" si="40"/>
        <v>76579.741634517763</v>
      </c>
      <c r="O2047" s="8" t="str">
        <f t="shared" si="41"/>
        <v>Low Balance Inactive</v>
      </c>
      <c r="P2047" s="8">
        <f t="shared" si="42"/>
        <v>100958.09015566851</v>
      </c>
      <c r="Q2047" s="8" t="str">
        <f t="shared" si="43"/>
        <v>Low Salary - Low Balance</v>
      </c>
      <c r="R2047" s="8" t="str">
        <f t="shared" si="44"/>
        <v>Normal Customer</v>
      </c>
    </row>
    <row r="2048" spans="1:18" ht="12.5" x14ac:dyDescent="0.25">
      <c r="A2048" s="7">
        <v>15733429</v>
      </c>
      <c r="B2048" s="1" t="s">
        <v>183</v>
      </c>
      <c r="C2048" s="7">
        <v>520</v>
      </c>
      <c r="D2048" s="1" t="s">
        <v>30</v>
      </c>
      <c r="E2048" s="1" t="s">
        <v>27</v>
      </c>
      <c r="F2048" s="7">
        <v>34</v>
      </c>
      <c r="G2048" s="7">
        <v>8</v>
      </c>
      <c r="H2048" s="7">
        <v>120018.9</v>
      </c>
      <c r="I2048" s="7">
        <v>2</v>
      </c>
      <c r="J2048" s="7">
        <v>1</v>
      </c>
      <c r="K2048" s="7">
        <v>1</v>
      </c>
      <c r="L2048" s="7">
        <v>343.38</v>
      </c>
      <c r="M2048" s="7">
        <v>0</v>
      </c>
      <c r="N2048" s="8">
        <f t="shared" si="40"/>
        <v>76605.665717670941</v>
      </c>
      <c r="O2048" s="8" t="str">
        <f t="shared" si="41"/>
        <v>High Balance Active</v>
      </c>
      <c r="P2048" s="8">
        <f t="shared" si="42"/>
        <v>100978.2886526745</v>
      </c>
      <c r="Q2048" s="8" t="str">
        <f t="shared" si="43"/>
        <v>Low Salary - High Balance</v>
      </c>
      <c r="R2048" s="8" t="str">
        <f t="shared" si="44"/>
        <v>Normal Customer</v>
      </c>
    </row>
    <row r="2049" spans="1:18" ht="12.5" x14ac:dyDescent="0.25">
      <c r="A2049" s="7">
        <v>15814536</v>
      </c>
      <c r="B2049" s="1" t="s">
        <v>904</v>
      </c>
      <c r="C2049" s="7">
        <v>549</v>
      </c>
      <c r="D2049" s="1" t="s">
        <v>19</v>
      </c>
      <c r="E2049" s="1" t="s">
        <v>27</v>
      </c>
      <c r="F2049" s="7">
        <v>37</v>
      </c>
      <c r="G2049" s="7">
        <v>2</v>
      </c>
      <c r="H2049" s="7">
        <v>112541.5</v>
      </c>
      <c r="I2049" s="7">
        <v>2</v>
      </c>
      <c r="J2049" s="7">
        <v>0</v>
      </c>
      <c r="K2049" s="7">
        <v>0</v>
      </c>
      <c r="L2049" s="7">
        <v>47432.43</v>
      </c>
      <c r="M2049" s="7">
        <v>0</v>
      </c>
      <c r="N2049" s="8">
        <f t="shared" si="40"/>
        <v>76590.964317643069</v>
      </c>
      <c r="O2049" s="8" t="str">
        <f t="shared" si="41"/>
        <v>High Balance Inactive</v>
      </c>
      <c r="P2049" s="8">
        <f t="shared" si="42"/>
        <v>101012.36752455148</v>
      </c>
      <c r="Q2049" s="8" t="str">
        <f t="shared" si="43"/>
        <v>Low Salary - High Balance</v>
      </c>
      <c r="R2049" s="8" t="str">
        <f t="shared" si="44"/>
        <v>Normal Customer</v>
      </c>
    </row>
    <row r="2050" spans="1:18" ht="12.5" x14ac:dyDescent="0.25">
      <c r="A2050" s="7">
        <v>15771702</v>
      </c>
      <c r="B2050" s="1" t="s">
        <v>1242</v>
      </c>
      <c r="C2050" s="7">
        <v>567</v>
      </c>
      <c r="D2050" s="1" t="s">
        <v>19</v>
      </c>
      <c r="E2050" s="1" t="s">
        <v>20</v>
      </c>
      <c r="F2050" s="7">
        <v>35</v>
      </c>
      <c r="G2050" s="7">
        <v>5</v>
      </c>
      <c r="H2050" s="7">
        <v>166118.5</v>
      </c>
      <c r="I2050" s="7">
        <v>2</v>
      </c>
      <c r="J2050" s="7">
        <v>1</v>
      </c>
      <c r="K2050" s="7">
        <v>0</v>
      </c>
      <c r="L2050" s="7">
        <v>127827.18</v>
      </c>
      <c r="M2050" s="7">
        <v>0</v>
      </c>
      <c r="N2050" s="8">
        <f t="shared" si="40"/>
        <v>76578.785951897022</v>
      </c>
      <c r="O2050" s="8" t="str">
        <f t="shared" si="41"/>
        <v>High Balance Inactive</v>
      </c>
      <c r="P2050" s="8">
        <f t="shared" si="42"/>
        <v>101030.51790989176</v>
      </c>
      <c r="Q2050" s="8" t="str">
        <f t="shared" si="43"/>
        <v>High Salary - High Balance</v>
      </c>
      <c r="R2050" s="8" t="str">
        <f t="shared" si="44"/>
        <v>Normal Customer</v>
      </c>
    </row>
    <row r="2051" spans="1:18" ht="12.5" x14ac:dyDescent="0.25">
      <c r="A2051" s="7">
        <v>15723008</v>
      </c>
      <c r="B2051" s="1" t="s">
        <v>1243</v>
      </c>
      <c r="C2051" s="7">
        <v>720</v>
      </c>
      <c r="D2051" s="1" t="s">
        <v>19</v>
      </c>
      <c r="E2051" s="1" t="s">
        <v>20</v>
      </c>
      <c r="F2051" s="7">
        <v>45</v>
      </c>
      <c r="G2051" s="7">
        <v>1</v>
      </c>
      <c r="H2051" s="7">
        <v>102882.4</v>
      </c>
      <c r="I2051" s="7">
        <v>2</v>
      </c>
      <c r="J2051" s="7">
        <v>1</v>
      </c>
      <c r="K2051" s="7">
        <v>1</v>
      </c>
      <c r="L2051" s="7">
        <v>35633.15</v>
      </c>
      <c r="M2051" s="7">
        <v>1</v>
      </c>
      <c r="N2051" s="8">
        <f t="shared" si="40"/>
        <v>76548.443791934929</v>
      </c>
      <c r="O2051" s="8" t="str">
        <f t="shared" si="41"/>
        <v>High Balance Active</v>
      </c>
      <c r="P2051" s="8">
        <f t="shared" si="42"/>
        <v>101021.43737377177</v>
      </c>
      <c r="Q2051" s="8" t="str">
        <f t="shared" si="43"/>
        <v>Low Salary - High Balance</v>
      </c>
      <c r="R2051" s="8" t="str">
        <f t="shared" si="44"/>
        <v>Normal Customer</v>
      </c>
    </row>
    <row r="2052" spans="1:18" ht="12.5" x14ac:dyDescent="0.25">
      <c r="A2052" s="7">
        <v>15797160</v>
      </c>
      <c r="B2052" s="1" t="s">
        <v>833</v>
      </c>
      <c r="C2052" s="7">
        <v>492</v>
      </c>
      <c r="D2052" s="1" t="s">
        <v>19</v>
      </c>
      <c r="E2052" s="1" t="s">
        <v>20</v>
      </c>
      <c r="F2052" s="7">
        <v>49</v>
      </c>
      <c r="G2052" s="7">
        <v>8</v>
      </c>
      <c r="H2052" s="7">
        <v>0</v>
      </c>
      <c r="I2052" s="7">
        <v>1</v>
      </c>
      <c r="J2052" s="7">
        <v>1</v>
      </c>
      <c r="K2052" s="7">
        <v>1</v>
      </c>
      <c r="L2052" s="7">
        <v>182865.09</v>
      </c>
      <c r="M2052" s="7">
        <v>1</v>
      </c>
      <c r="N2052" s="8">
        <f t="shared" si="40"/>
        <v>76539.517027118636</v>
      </c>
      <c r="O2052" s="8" t="str">
        <f t="shared" si="41"/>
        <v>Low Balance Active</v>
      </c>
      <c r="P2052" s="8">
        <f t="shared" si="42"/>
        <v>101043.6028949154</v>
      </c>
      <c r="Q2052" s="8" t="str">
        <f t="shared" si="43"/>
        <v>High Salary - Low Balance</v>
      </c>
      <c r="R2052" s="8" t="str">
        <f t="shared" si="44"/>
        <v>Normal Customer</v>
      </c>
    </row>
    <row r="2053" spans="1:18" ht="12.5" x14ac:dyDescent="0.25">
      <c r="A2053" s="7">
        <v>15792222</v>
      </c>
      <c r="B2053" s="1" t="s">
        <v>641</v>
      </c>
      <c r="C2053" s="7">
        <v>712</v>
      </c>
      <c r="D2053" s="1" t="s">
        <v>19</v>
      </c>
      <c r="E2053" s="1" t="s">
        <v>20</v>
      </c>
      <c r="F2053" s="7">
        <v>37</v>
      </c>
      <c r="G2053" s="7">
        <v>1</v>
      </c>
      <c r="H2053" s="7">
        <v>106881.5</v>
      </c>
      <c r="I2053" s="7">
        <v>2</v>
      </c>
      <c r="J2053" s="7">
        <v>0</v>
      </c>
      <c r="K2053" s="7">
        <v>0</v>
      </c>
      <c r="L2053" s="7">
        <v>169386.81</v>
      </c>
      <c r="M2053" s="7">
        <v>0</v>
      </c>
      <c r="N2053" s="8">
        <f t="shared" si="40"/>
        <v>76565.471424211588</v>
      </c>
      <c r="O2053" s="8" t="str">
        <f t="shared" si="41"/>
        <v>High Balance Inactive</v>
      </c>
      <c r="P2053" s="8">
        <f t="shared" si="42"/>
        <v>101015.85739233655</v>
      </c>
      <c r="Q2053" s="8" t="str">
        <f t="shared" si="43"/>
        <v>High Salary - High Balance</v>
      </c>
      <c r="R2053" s="8" t="str">
        <f t="shared" si="44"/>
        <v>Normal Customer</v>
      </c>
    </row>
    <row r="2054" spans="1:18" ht="12.5" x14ac:dyDescent="0.25">
      <c r="A2054" s="7">
        <v>15644765</v>
      </c>
      <c r="B2054" s="1" t="s">
        <v>1244</v>
      </c>
      <c r="C2054" s="7">
        <v>689</v>
      </c>
      <c r="D2054" s="1" t="s">
        <v>30</v>
      </c>
      <c r="E2054" s="1" t="s">
        <v>27</v>
      </c>
      <c r="F2054" s="7">
        <v>26</v>
      </c>
      <c r="G2054" s="7">
        <v>4</v>
      </c>
      <c r="H2054" s="7">
        <v>120728</v>
      </c>
      <c r="I2054" s="7">
        <v>1</v>
      </c>
      <c r="J2054" s="7">
        <v>0</v>
      </c>
      <c r="K2054" s="7">
        <v>1</v>
      </c>
      <c r="L2054" s="7">
        <v>149073.88</v>
      </c>
      <c r="M2054" s="7">
        <v>0</v>
      </c>
      <c r="N2054" s="8">
        <f t="shared" si="40"/>
        <v>76555.187832428768</v>
      </c>
      <c r="O2054" s="8" t="str">
        <f t="shared" si="41"/>
        <v>High Balance Active</v>
      </c>
      <c r="P2054" s="8">
        <f t="shared" si="42"/>
        <v>100992.66507462705</v>
      </c>
      <c r="Q2054" s="8" t="str">
        <f t="shared" si="43"/>
        <v>High Salary - High Balance</v>
      </c>
      <c r="R2054" s="8" t="str">
        <f t="shared" si="44"/>
        <v>Normal Customer</v>
      </c>
    </row>
    <row r="2055" spans="1:18" ht="12.5" x14ac:dyDescent="0.25">
      <c r="A2055" s="7">
        <v>15610686</v>
      </c>
      <c r="B2055" s="1" t="s">
        <v>1245</v>
      </c>
      <c r="C2055" s="7">
        <v>850</v>
      </c>
      <c r="D2055" s="1" t="s">
        <v>19</v>
      </c>
      <c r="E2055" s="1" t="s">
        <v>27</v>
      </c>
      <c r="F2055" s="7">
        <v>63</v>
      </c>
      <c r="G2055" s="7">
        <v>8</v>
      </c>
      <c r="H2055" s="7">
        <v>169832.6</v>
      </c>
      <c r="I2055" s="7">
        <v>1</v>
      </c>
      <c r="J2055" s="7">
        <v>0</v>
      </c>
      <c r="K2055" s="7">
        <v>0</v>
      </c>
      <c r="L2055" s="7">
        <v>184107.26</v>
      </c>
      <c r="M2055" s="7">
        <v>1</v>
      </c>
      <c r="N2055" s="8">
        <f t="shared" si="40"/>
        <v>76540.198754665762</v>
      </c>
      <c r="O2055" s="8" t="str">
        <f t="shared" si="41"/>
        <v>High Balance Inactive</v>
      </c>
      <c r="P2055" s="8">
        <f t="shared" si="42"/>
        <v>100976.34976586375</v>
      </c>
      <c r="Q2055" s="8" t="str">
        <f t="shared" si="43"/>
        <v>High Salary - High Balance</v>
      </c>
      <c r="R2055" s="8" t="str">
        <f t="shared" si="44"/>
        <v>At - Risk Premium Customer</v>
      </c>
    </row>
    <row r="2056" spans="1:18" ht="12.5" x14ac:dyDescent="0.25">
      <c r="A2056" s="7">
        <v>15730868</v>
      </c>
      <c r="B2056" s="1" t="s">
        <v>210</v>
      </c>
      <c r="C2056" s="7">
        <v>747</v>
      </c>
      <c r="D2056" s="1" t="s">
        <v>19</v>
      </c>
      <c r="E2056" s="1" t="s">
        <v>27</v>
      </c>
      <c r="F2056" s="7">
        <v>41</v>
      </c>
      <c r="G2056" s="7">
        <v>5</v>
      </c>
      <c r="H2056" s="7">
        <v>0</v>
      </c>
      <c r="I2056" s="7">
        <v>2</v>
      </c>
      <c r="J2056" s="7">
        <v>1</v>
      </c>
      <c r="K2056" s="7">
        <v>1</v>
      </c>
      <c r="L2056" s="7">
        <v>22750.17</v>
      </c>
      <c r="M2056" s="7">
        <v>0</v>
      </c>
      <c r="N2056" s="8">
        <f t="shared" si="40"/>
        <v>76508.531272912427</v>
      </c>
      <c r="O2056" s="8" t="str">
        <f t="shared" si="41"/>
        <v>Low Balance Active</v>
      </c>
      <c r="P2056" s="8">
        <f t="shared" si="42"/>
        <v>100948.13153428394</v>
      </c>
      <c r="Q2056" s="8" t="str">
        <f t="shared" si="43"/>
        <v>Low Salary - Low Balance</v>
      </c>
      <c r="R2056" s="8" t="str">
        <f t="shared" si="44"/>
        <v>Normal Customer</v>
      </c>
    </row>
    <row r="2057" spans="1:18" ht="12.5" x14ac:dyDescent="0.25">
      <c r="A2057" s="7">
        <v>15705991</v>
      </c>
      <c r="B2057" s="1" t="s">
        <v>634</v>
      </c>
      <c r="C2057" s="7">
        <v>469</v>
      </c>
      <c r="D2057" s="1" t="s">
        <v>30</v>
      </c>
      <c r="E2057" s="1" t="s">
        <v>27</v>
      </c>
      <c r="F2057" s="7">
        <v>38</v>
      </c>
      <c r="G2057" s="7">
        <v>9</v>
      </c>
      <c r="H2057" s="7">
        <v>113599.4</v>
      </c>
      <c r="I2057" s="7">
        <v>1</v>
      </c>
      <c r="J2057" s="7">
        <v>0</v>
      </c>
      <c r="K2057" s="7">
        <v>0</v>
      </c>
      <c r="L2057" s="7">
        <v>11950.29</v>
      </c>
      <c r="M2057" s="7">
        <v>0</v>
      </c>
      <c r="N2057" s="8">
        <f t="shared" si="40"/>
        <v>76534.510400679123</v>
      </c>
      <c r="O2057" s="8" t="str">
        <f t="shared" si="41"/>
        <v>High Balance Inactive</v>
      </c>
      <c r="P2057" s="8">
        <f t="shared" si="42"/>
        <v>100974.6843225808</v>
      </c>
      <c r="Q2057" s="8" t="str">
        <f t="shared" si="43"/>
        <v>Low Salary - High Balance</v>
      </c>
      <c r="R2057" s="8" t="str">
        <f t="shared" si="44"/>
        <v>Normal Customer</v>
      </c>
    </row>
    <row r="2058" spans="1:18" ht="12.5" x14ac:dyDescent="0.25">
      <c r="A2058" s="7">
        <v>15577078</v>
      </c>
      <c r="B2058" s="1" t="s">
        <v>1246</v>
      </c>
      <c r="C2058" s="7">
        <v>539</v>
      </c>
      <c r="D2058" s="1" t="s">
        <v>22</v>
      </c>
      <c r="E2058" s="1" t="s">
        <v>27</v>
      </c>
      <c r="F2058" s="7">
        <v>38</v>
      </c>
      <c r="G2058" s="7">
        <v>6</v>
      </c>
      <c r="H2058" s="7">
        <v>0</v>
      </c>
      <c r="I2058" s="7">
        <v>1</v>
      </c>
      <c r="J2058" s="7">
        <v>1</v>
      </c>
      <c r="K2058" s="7">
        <v>1</v>
      </c>
      <c r="L2058" s="7">
        <v>152880.07</v>
      </c>
      <c r="M2058" s="7">
        <v>1</v>
      </c>
      <c r="N2058" s="8">
        <f t="shared" si="40"/>
        <v>76521.920424592405</v>
      </c>
      <c r="O2058" s="8" t="str">
        <f t="shared" si="41"/>
        <v>Low Balance Active</v>
      </c>
      <c r="P2058" s="8">
        <f t="shared" si="42"/>
        <v>101004.92358695669</v>
      </c>
      <c r="Q2058" s="8" t="str">
        <f t="shared" si="43"/>
        <v>High Salary - Low Balance</v>
      </c>
      <c r="R2058" s="8" t="str">
        <f t="shared" si="44"/>
        <v>Normal Customer</v>
      </c>
    </row>
    <row r="2059" spans="1:18" ht="12.5" x14ac:dyDescent="0.25">
      <c r="A2059" s="7">
        <v>15679550</v>
      </c>
      <c r="B2059" s="1" t="s">
        <v>982</v>
      </c>
      <c r="C2059" s="7">
        <v>743</v>
      </c>
      <c r="D2059" s="1" t="s">
        <v>19</v>
      </c>
      <c r="E2059" s="1" t="s">
        <v>27</v>
      </c>
      <c r="F2059" s="7">
        <v>32</v>
      </c>
      <c r="G2059" s="7">
        <v>9</v>
      </c>
      <c r="H2059" s="7">
        <v>0</v>
      </c>
      <c r="I2059" s="7">
        <v>2</v>
      </c>
      <c r="J2059" s="7">
        <v>1</v>
      </c>
      <c r="K2059" s="7">
        <v>0</v>
      </c>
      <c r="L2059" s="7">
        <v>175252.78</v>
      </c>
      <c r="M2059" s="7">
        <v>0</v>
      </c>
      <c r="N2059" s="8">
        <f t="shared" si="40"/>
        <v>76547.921756710843</v>
      </c>
      <c r="O2059" s="8" t="str">
        <f t="shared" si="41"/>
        <v>Low Balance Inactive</v>
      </c>
      <c r="P2059" s="8">
        <f t="shared" si="42"/>
        <v>100987.29696568147</v>
      </c>
      <c r="Q2059" s="8" t="str">
        <f t="shared" si="43"/>
        <v>High Salary - Low Balance</v>
      </c>
      <c r="R2059" s="8" t="str">
        <f t="shared" si="44"/>
        <v>Normal Customer</v>
      </c>
    </row>
    <row r="2060" spans="1:18" ht="12.5" x14ac:dyDescent="0.25">
      <c r="A2060" s="7">
        <v>15787655</v>
      </c>
      <c r="B2060" s="1" t="s">
        <v>26</v>
      </c>
      <c r="C2060" s="7">
        <v>707</v>
      </c>
      <c r="D2060" s="1" t="s">
        <v>19</v>
      </c>
      <c r="E2060" s="1" t="s">
        <v>27</v>
      </c>
      <c r="F2060" s="7">
        <v>47</v>
      </c>
      <c r="G2060" s="7">
        <v>3</v>
      </c>
      <c r="H2060" s="7">
        <v>0</v>
      </c>
      <c r="I2060" s="7">
        <v>2</v>
      </c>
      <c r="J2060" s="7">
        <v>1</v>
      </c>
      <c r="K2060" s="7">
        <v>0</v>
      </c>
      <c r="L2060" s="7">
        <v>174303.29</v>
      </c>
      <c r="M2060" s="7">
        <v>0</v>
      </c>
      <c r="N2060" s="8">
        <f t="shared" si="40"/>
        <v>76573.940764785861</v>
      </c>
      <c r="O2060" s="8" t="str">
        <f t="shared" si="41"/>
        <v>Low Balance Inactive</v>
      </c>
      <c r="P2060" s="8">
        <f t="shared" si="42"/>
        <v>100962.05376954473</v>
      </c>
      <c r="Q2060" s="8" t="str">
        <f t="shared" si="43"/>
        <v>High Salary - Low Balance</v>
      </c>
      <c r="R2060" s="8" t="str">
        <f t="shared" si="44"/>
        <v>Normal Customer</v>
      </c>
    </row>
    <row r="2061" spans="1:18" ht="12.5" x14ac:dyDescent="0.25">
      <c r="A2061" s="7">
        <v>15668081</v>
      </c>
      <c r="B2061" s="1" t="s">
        <v>127</v>
      </c>
      <c r="C2061" s="7">
        <v>581</v>
      </c>
      <c r="D2061" s="1" t="s">
        <v>22</v>
      </c>
      <c r="E2061" s="1" t="s">
        <v>20</v>
      </c>
      <c r="F2061" s="7">
        <v>50</v>
      </c>
      <c r="G2061" s="7">
        <v>4</v>
      </c>
      <c r="H2061" s="7">
        <v>0</v>
      </c>
      <c r="I2061" s="7">
        <v>2</v>
      </c>
      <c r="J2061" s="7">
        <v>1</v>
      </c>
      <c r="K2061" s="7">
        <v>1</v>
      </c>
      <c r="L2061" s="7">
        <v>80701.72</v>
      </c>
      <c r="M2061" s="7">
        <v>0</v>
      </c>
      <c r="N2061" s="8">
        <f t="shared" si="40"/>
        <v>76599.977466848024</v>
      </c>
      <c r="O2061" s="8" t="str">
        <f t="shared" si="41"/>
        <v>Low Balance Active</v>
      </c>
      <c r="P2061" s="8">
        <f t="shared" si="42"/>
        <v>100937.11625297538</v>
      </c>
      <c r="Q2061" s="8" t="str">
        <f t="shared" si="43"/>
        <v>Low Salary - Low Balance</v>
      </c>
      <c r="R2061" s="8" t="str">
        <f t="shared" si="44"/>
        <v>Normal Customer</v>
      </c>
    </row>
    <row r="2062" spans="1:18" ht="12.5" x14ac:dyDescent="0.25">
      <c r="A2062" s="7">
        <v>15747980</v>
      </c>
      <c r="B2062" s="1" t="s">
        <v>244</v>
      </c>
      <c r="C2062" s="7">
        <v>737</v>
      </c>
      <c r="D2062" s="1" t="s">
        <v>22</v>
      </c>
      <c r="E2062" s="1" t="s">
        <v>27</v>
      </c>
      <c r="F2062" s="7">
        <v>38</v>
      </c>
      <c r="G2062" s="7">
        <v>6</v>
      </c>
      <c r="H2062" s="7">
        <v>146282.79999999999</v>
      </c>
      <c r="I2062" s="7">
        <v>2</v>
      </c>
      <c r="J2062" s="7">
        <v>1</v>
      </c>
      <c r="K2062" s="7">
        <v>0</v>
      </c>
      <c r="L2062" s="7">
        <v>198516.2</v>
      </c>
      <c r="M2062" s="7">
        <v>0</v>
      </c>
      <c r="N2062" s="8">
        <f t="shared" si="40"/>
        <v>76626.031880952389</v>
      </c>
      <c r="O2062" s="8" t="str">
        <f t="shared" si="41"/>
        <v>High Balance Inactive</v>
      </c>
      <c r="P2062" s="8">
        <f t="shared" si="42"/>
        <v>100943.99904081652</v>
      </c>
      <c r="Q2062" s="8" t="str">
        <f t="shared" si="43"/>
        <v>High Salary - High Balance</v>
      </c>
      <c r="R2062" s="8" t="str">
        <f t="shared" si="44"/>
        <v>Normal Customer</v>
      </c>
    </row>
    <row r="2063" spans="1:18" ht="12.5" x14ac:dyDescent="0.25">
      <c r="A2063" s="7">
        <v>15710295</v>
      </c>
      <c r="B2063" s="1" t="s">
        <v>1247</v>
      </c>
      <c r="C2063" s="7">
        <v>445</v>
      </c>
      <c r="D2063" s="1" t="s">
        <v>30</v>
      </c>
      <c r="E2063" s="1" t="s">
        <v>20</v>
      </c>
      <c r="F2063" s="7">
        <v>38</v>
      </c>
      <c r="G2063" s="7">
        <v>6</v>
      </c>
      <c r="H2063" s="7">
        <v>119413.6</v>
      </c>
      <c r="I2063" s="7">
        <v>2</v>
      </c>
      <c r="J2063" s="7">
        <v>1</v>
      </c>
      <c r="K2063" s="7">
        <v>0</v>
      </c>
      <c r="L2063" s="7">
        <v>175756.36</v>
      </c>
      <c r="M2063" s="7">
        <v>0</v>
      </c>
      <c r="N2063" s="8">
        <f t="shared" si="40"/>
        <v>76602.331041170473</v>
      </c>
      <c r="O2063" s="8" t="str">
        <f t="shared" si="41"/>
        <v>High Balance Inactive</v>
      </c>
      <c r="P2063" s="8">
        <f t="shared" si="42"/>
        <v>100910.79992514479</v>
      </c>
      <c r="Q2063" s="8" t="str">
        <f t="shared" si="43"/>
        <v>High Salary - High Balance</v>
      </c>
      <c r="R2063" s="8" t="str">
        <f t="shared" si="44"/>
        <v>Normal Customer</v>
      </c>
    </row>
    <row r="2064" spans="1:18" ht="12.5" x14ac:dyDescent="0.25">
      <c r="A2064" s="7">
        <v>15724443</v>
      </c>
      <c r="B2064" s="1" t="s">
        <v>172</v>
      </c>
      <c r="C2064" s="7">
        <v>703</v>
      </c>
      <c r="D2064" s="1" t="s">
        <v>30</v>
      </c>
      <c r="E2064" s="1" t="s">
        <v>20</v>
      </c>
      <c r="F2064" s="7">
        <v>29</v>
      </c>
      <c r="G2064" s="7">
        <v>3</v>
      </c>
      <c r="H2064" s="7">
        <v>122084.6</v>
      </c>
      <c r="I2064" s="7">
        <v>1</v>
      </c>
      <c r="J2064" s="7">
        <v>0</v>
      </c>
      <c r="K2064" s="7">
        <v>1</v>
      </c>
      <c r="L2064" s="7">
        <v>82824.08</v>
      </c>
      <c r="M2064" s="7">
        <v>0</v>
      </c>
      <c r="N2064" s="8">
        <f t="shared" si="40"/>
        <v>76587.759472430233</v>
      </c>
      <c r="O2064" s="8" t="str">
        <f t="shared" si="41"/>
        <v>High Balance Active</v>
      </c>
      <c r="P2064" s="8">
        <f t="shared" si="42"/>
        <v>100885.32492171564</v>
      </c>
      <c r="Q2064" s="8" t="str">
        <f t="shared" si="43"/>
        <v>Low Salary - High Balance</v>
      </c>
      <c r="R2064" s="8" t="str">
        <f t="shared" si="44"/>
        <v>Normal Customer</v>
      </c>
    </row>
    <row r="2065" spans="1:18" ht="12.5" x14ac:dyDescent="0.25">
      <c r="A2065" s="7">
        <v>15571305</v>
      </c>
      <c r="B2065" s="1" t="s">
        <v>830</v>
      </c>
      <c r="C2065" s="7">
        <v>588</v>
      </c>
      <c r="D2065" s="1" t="s">
        <v>30</v>
      </c>
      <c r="E2065" s="1" t="s">
        <v>20</v>
      </c>
      <c r="F2065" s="7">
        <v>35</v>
      </c>
      <c r="G2065" s="7">
        <v>1</v>
      </c>
      <c r="H2065" s="7">
        <v>103060.6</v>
      </c>
      <c r="I2065" s="7">
        <v>1</v>
      </c>
      <c r="J2065" s="7">
        <v>1</v>
      </c>
      <c r="K2065" s="7">
        <v>0</v>
      </c>
      <c r="L2065" s="7">
        <v>179866.01</v>
      </c>
      <c r="M2065" s="7">
        <v>1</v>
      </c>
      <c r="N2065" s="8">
        <f t="shared" si="40"/>
        <v>76572.268549540357</v>
      </c>
      <c r="O2065" s="8" t="str">
        <f t="shared" si="41"/>
        <v>High Balance Inactive</v>
      </c>
      <c r="P2065" s="8">
        <f t="shared" si="42"/>
        <v>100891.47447735803</v>
      </c>
      <c r="Q2065" s="8" t="str">
        <f t="shared" si="43"/>
        <v>High Salary - High Balance</v>
      </c>
      <c r="R2065" s="8" t="str">
        <f t="shared" si="44"/>
        <v>At - Risk Premium Customer</v>
      </c>
    </row>
    <row r="2066" spans="1:18" ht="12.5" x14ac:dyDescent="0.25">
      <c r="A2066" s="7">
        <v>15569503</v>
      </c>
      <c r="B2066" s="1" t="s">
        <v>741</v>
      </c>
      <c r="C2066" s="7">
        <v>765</v>
      </c>
      <c r="D2066" s="1" t="s">
        <v>19</v>
      </c>
      <c r="E2066" s="1" t="s">
        <v>27</v>
      </c>
      <c r="F2066" s="7">
        <v>44</v>
      </c>
      <c r="G2066" s="7">
        <v>6</v>
      </c>
      <c r="H2066" s="7">
        <v>0</v>
      </c>
      <c r="I2066" s="7">
        <v>2</v>
      </c>
      <c r="J2066" s="7">
        <v>1</v>
      </c>
      <c r="K2066" s="7">
        <v>1</v>
      </c>
      <c r="L2066" s="7">
        <v>159899.97</v>
      </c>
      <c r="M2066" s="7">
        <v>0</v>
      </c>
      <c r="N2066" s="8">
        <f t="shared" si="40"/>
        <v>76563.246638283381</v>
      </c>
      <c r="O2066" s="8" t="str">
        <f t="shared" si="41"/>
        <v>Low Balance Active</v>
      </c>
      <c r="P2066" s="8">
        <f t="shared" si="42"/>
        <v>100864.5757935969</v>
      </c>
      <c r="Q2066" s="8" t="str">
        <f t="shared" si="43"/>
        <v>High Salary - Low Balance</v>
      </c>
      <c r="R2066" s="8" t="str">
        <f t="shared" si="44"/>
        <v>Normal Customer</v>
      </c>
    </row>
    <row r="2067" spans="1:18" ht="12.5" x14ac:dyDescent="0.25">
      <c r="A2067" s="7">
        <v>15581840</v>
      </c>
      <c r="B2067" s="1" t="s">
        <v>1248</v>
      </c>
      <c r="C2067" s="7">
        <v>626</v>
      </c>
      <c r="D2067" s="1" t="s">
        <v>19</v>
      </c>
      <c r="E2067" s="1" t="s">
        <v>27</v>
      </c>
      <c r="F2067" s="7">
        <v>33</v>
      </c>
      <c r="G2067" s="7">
        <v>8</v>
      </c>
      <c r="H2067" s="7">
        <v>0</v>
      </c>
      <c r="I2067" s="7">
        <v>2</v>
      </c>
      <c r="J2067" s="7">
        <v>1</v>
      </c>
      <c r="K2067" s="7">
        <v>0</v>
      </c>
      <c r="L2067" s="7">
        <v>138504.28</v>
      </c>
      <c r="M2067" s="7">
        <v>0</v>
      </c>
      <c r="N2067" s="8">
        <f t="shared" si="40"/>
        <v>76589.33292333901</v>
      </c>
      <c r="O2067" s="8" t="str">
        <f t="shared" si="41"/>
        <v>Low Balance Inactive</v>
      </c>
      <c r="P2067" s="8">
        <f t="shared" si="42"/>
        <v>100844.46151959132</v>
      </c>
      <c r="Q2067" s="8" t="str">
        <f t="shared" si="43"/>
        <v>High Salary - Low Balance</v>
      </c>
      <c r="R2067" s="8" t="str">
        <f t="shared" si="44"/>
        <v>Normal Customer</v>
      </c>
    </row>
    <row r="2068" spans="1:18" ht="12.5" x14ac:dyDescent="0.25">
      <c r="A2068" s="7">
        <v>15772262</v>
      </c>
      <c r="B2068" s="1" t="s">
        <v>1249</v>
      </c>
      <c r="C2068" s="7">
        <v>545</v>
      </c>
      <c r="D2068" s="1" t="s">
        <v>30</v>
      </c>
      <c r="E2068" s="1" t="s">
        <v>27</v>
      </c>
      <c r="F2068" s="7">
        <v>37</v>
      </c>
      <c r="G2068" s="7">
        <v>9</v>
      </c>
      <c r="H2068" s="7">
        <v>110483.9</v>
      </c>
      <c r="I2068" s="7">
        <v>1</v>
      </c>
      <c r="J2068" s="7">
        <v>1</v>
      </c>
      <c r="K2068" s="7">
        <v>1</v>
      </c>
      <c r="L2068" s="7">
        <v>127394.67</v>
      </c>
      <c r="M2068" s="7">
        <v>0</v>
      </c>
      <c r="N2068" s="8">
        <f t="shared" si="40"/>
        <v>76615.436990456714</v>
      </c>
      <c r="O2068" s="8" t="str">
        <f t="shared" si="41"/>
        <v>High Balance Active</v>
      </c>
      <c r="P2068" s="8">
        <f t="shared" si="42"/>
        <v>100831.62586230419</v>
      </c>
      <c r="Q2068" s="8" t="str">
        <f t="shared" si="43"/>
        <v>High Salary - High Balance</v>
      </c>
      <c r="R2068" s="8" t="str">
        <f t="shared" si="44"/>
        <v>Normal Customer</v>
      </c>
    </row>
    <row r="2069" spans="1:18" ht="12.5" x14ac:dyDescent="0.25">
      <c r="A2069" s="7">
        <v>15767794</v>
      </c>
      <c r="B2069" s="1" t="s">
        <v>1250</v>
      </c>
      <c r="C2069" s="7">
        <v>744</v>
      </c>
      <c r="D2069" s="1" t="s">
        <v>19</v>
      </c>
      <c r="E2069" s="1" t="s">
        <v>27</v>
      </c>
      <c r="F2069" s="7">
        <v>31</v>
      </c>
      <c r="G2069" s="7">
        <v>9</v>
      </c>
      <c r="H2069" s="7">
        <v>120718.3</v>
      </c>
      <c r="I2069" s="7">
        <v>1</v>
      </c>
      <c r="J2069" s="7">
        <v>1</v>
      </c>
      <c r="K2069" s="7">
        <v>1</v>
      </c>
      <c r="L2069" s="7">
        <v>58961.49</v>
      </c>
      <c r="M2069" s="7">
        <v>0</v>
      </c>
      <c r="N2069" s="8">
        <f t="shared" si="40"/>
        <v>76603.889611319464</v>
      </c>
      <c r="O2069" s="8" t="str">
        <f t="shared" si="41"/>
        <v>High Balance Active</v>
      </c>
      <c r="P2069" s="8">
        <f t="shared" si="42"/>
        <v>100822.56924991493</v>
      </c>
      <c r="Q2069" s="8" t="str">
        <f t="shared" si="43"/>
        <v>Low Salary - High Balance</v>
      </c>
      <c r="R2069" s="8" t="str">
        <f t="shared" si="44"/>
        <v>Normal Customer</v>
      </c>
    </row>
    <row r="2070" spans="1:18" ht="12.5" x14ac:dyDescent="0.25">
      <c r="A2070" s="7">
        <v>15629338</v>
      </c>
      <c r="B2070" s="1" t="s">
        <v>1251</v>
      </c>
      <c r="C2070" s="7">
        <v>658</v>
      </c>
      <c r="D2070" s="1" t="s">
        <v>22</v>
      </c>
      <c r="E2070" s="1" t="s">
        <v>20</v>
      </c>
      <c r="F2070" s="7">
        <v>31</v>
      </c>
      <c r="G2070" s="7">
        <v>2</v>
      </c>
      <c r="H2070" s="7">
        <v>36566.959999999999</v>
      </c>
      <c r="I2070" s="7">
        <v>1</v>
      </c>
      <c r="J2070" s="7">
        <v>1</v>
      </c>
      <c r="K2070" s="7">
        <v>0</v>
      </c>
      <c r="L2070" s="7">
        <v>103644.98</v>
      </c>
      <c r="M2070" s="7">
        <v>1</v>
      </c>
      <c r="N2070" s="8">
        <f t="shared" si="40"/>
        <v>76588.843768758525</v>
      </c>
      <c r="O2070" s="8" t="str">
        <f t="shared" si="41"/>
        <v>Low Balance Inactive</v>
      </c>
      <c r="P2070" s="8">
        <f t="shared" si="42"/>
        <v>100836.84656207383</v>
      </c>
      <c r="Q2070" s="8" t="str">
        <f t="shared" si="43"/>
        <v>High Salary - Low Balance</v>
      </c>
      <c r="R2070" s="8" t="str">
        <f t="shared" si="44"/>
        <v>Normal Customer</v>
      </c>
    </row>
    <row r="2071" spans="1:18" ht="12.5" x14ac:dyDescent="0.25">
      <c r="A2071" s="7">
        <v>15790379</v>
      </c>
      <c r="B2071" s="1" t="s">
        <v>199</v>
      </c>
      <c r="C2071" s="7">
        <v>629</v>
      </c>
      <c r="D2071" s="1" t="s">
        <v>30</v>
      </c>
      <c r="E2071" s="1" t="s">
        <v>27</v>
      </c>
      <c r="F2071" s="7">
        <v>28</v>
      </c>
      <c r="G2071" s="7">
        <v>8</v>
      </c>
      <c r="H2071" s="7">
        <v>108601</v>
      </c>
      <c r="I2071" s="7">
        <v>1</v>
      </c>
      <c r="J2071" s="7">
        <v>1</v>
      </c>
      <c r="K2071" s="7">
        <v>1</v>
      </c>
      <c r="L2071" s="7">
        <v>119647.7</v>
      </c>
      <c r="M2071" s="7">
        <v>0</v>
      </c>
      <c r="N2071" s="8">
        <f t="shared" si="40"/>
        <v>76602.498454452405</v>
      </c>
      <c r="O2071" s="8" t="str">
        <f t="shared" si="41"/>
        <v>High Balance Active</v>
      </c>
      <c r="P2071" s="8">
        <f t="shared" si="42"/>
        <v>100835.88848174702</v>
      </c>
      <c r="Q2071" s="8" t="str">
        <f t="shared" si="43"/>
        <v>High Salary - High Balance</v>
      </c>
      <c r="R2071" s="8" t="str">
        <f t="shared" si="44"/>
        <v>Normal Customer</v>
      </c>
    </row>
    <row r="2072" spans="1:18" ht="12.5" x14ac:dyDescent="0.25">
      <c r="A2072" s="7">
        <v>15750684</v>
      </c>
      <c r="B2072" s="1" t="s">
        <v>752</v>
      </c>
      <c r="C2072" s="7">
        <v>719</v>
      </c>
      <c r="D2072" s="1" t="s">
        <v>19</v>
      </c>
      <c r="E2072" s="1" t="s">
        <v>20</v>
      </c>
      <c r="F2072" s="7">
        <v>42</v>
      </c>
      <c r="G2072" s="7">
        <v>4</v>
      </c>
      <c r="H2072" s="7">
        <v>0</v>
      </c>
      <c r="I2072" s="7">
        <v>1</v>
      </c>
      <c r="J2072" s="7">
        <v>1</v>
      </c>
      <c r="K2072" s="7">
        <v>0</v>
      </c>
      <c r="L2072" s="7">
        <v>28465.86</v>
      </c>
      <c r="M2072" s="7">
        <v>1</v>
      </c>
      <c r="N2072" s="8">
        <f t="shared" si="40"/>
        <v>76591.577464163813</v>
      </c>
      <c r="O2072" s="8" t="str">
        <f t="shared" si="41"/>
        <v>Low Balance Inactive</v>
      </c>
      <c r="P2072" s="8">
        <f t="shared" si="42"/>
        <v>100829.46806825956</v>
      </c>
      <c r="Q2072" s="8" t="str">
        <f t="shared" si="43"/>
        <v>Low Salary - Low Balance</v>
      </c>
      <c r="R2072" s="8" t="str">
        <f t="shared" si="44"/>
        <v>Normal Customer</v>
      </c>
    </row>
    <row r="2073" spans="1:18" ht="12.5" x14ac:dyDescent="0.25">
      <c r="A2073" s="7">
        <v>15697214</v>
      </c>
      <c r="B2073" s="1" t="s">
        <v>1252</v>
      </c>
      <c r="C2073" s="7">
        <v>686</v>
      </c>
      <c r="D2073" s="1" t="s">
        <v>22</v>
      </c>
      <c r="E2073" s="1" t="s">
        <v>20</v>
      </c>
      <c r="F2073" s="7">
        <v>36</v>
      </c>
      <c r="G2073" s="7">
        <v>5</v>
      </c>
      <c r="H2073" s="7">
        <v>0</v>
      </c>
      <c r="I2073" s="7">
        <v>2</v>
      </c>
      <c r="J2073" s="7">
        <v>1</v>
      </c>
      <c r="K2073" s="7">
        <v>1</v>
      </c>
      <c r="L2073" s="7">
        <v>152979.14000000001</v>
      </c>
      <c r="M2073" s="7">
        <v>0</v>
      </c>
      <c r="N2073" s="8">
        <f t="shared" si="40"/>
        <v>76617.726858996233</v>
      </c>
      <c r="O2073" s="8" t="str">
        <f t="shared" si="41"/>
        <v>Low Balance Active</v>
      </c>
      <c r="P2073" s="8">
        <f t="shared" si="42"/>
        <v>100854.1739774669</v>
      </c>
      <c r="Q2073" s="8" t="str">
        <f t="shared" si="43"/>
        <v>High Salary - Low Balance</v>
      </c>
      <c r="R2073" s="8" t="str">
        <f t="shared" si="44"/>
        <v>Normal Customer</v>
      </c>
    </row>
    <row r="2074" spans="1:18" ht="12.5" x14ac:dyDescent="0.25">
      <c r="A2074" s="7">
        <v>15711015</v>
      </c>
      <c r="B2074" s="1" t="s">
        <v>1253</v>
      </c>
      <c r="C2074" s="7">
        <v>743</v>
      </c>
      <c r="D2074" s="1" t="s">
        <v>19</v>
      </c>
      <c r="E2074" s="1" t="s">
        <v>27</v>
      </c>
      <c r="F2074" s="7">
        <v>36</v>
      </c>
      <c r="G2074" s="7">
        <v>4</v>
      </c>
      <c r="H2074" s="7">
        <v>0</v>
      </c>
      <c r="I2074" s="7">
        <v>2</v>
      </c>
      <c r="J2074" s="7">
        <v>1</v>
      </c>
      <c r="K2074" s="7">
        <v>1</v>
      </c>
      <c r="L2074" s="7">
        <v>190911.02</v>
      </c>
      <c r="M2074" s="7">
        <v>0</v>
      </c>
      <c r="N2074" s="8">
        <f t="shared" si="40"/>
        <v>76643.894115437142</v>
      </c>
      <c r="O2074" s="8" t="str">
        <f t="shared" si="41"/>
        <v>Low Balance Active</v>
      </c>
      <c r="P2074" s="8">
        <f t="shared" si="42"/>
        <v>100836.37173497285</v>
      </c>
      <c r="Q2074" s="8" t="str">
        <f t="shared" si="43"/>
        <v>High Salary - Low Balance</v>
      </c>
      <c r="R2074" s="8" t="str">
        <f t="shared" si="44"/>
        <v>Normal Customer</v>
      </c>
    </row>
    <row r="2075" spans="1:18" ht="12.5" x14ac:dyDescent="0.25">
      <c r="A2075" s="7">
        <v>15573309</v>
      </c>
      <c r="B2075" s="1" t="s">
        <v>1254</v>
      </c>
      <c r="C2075" s="7">
        <v>626</v>
      </c>
      <c r="D2075" s="1" t="s">
        <v>22</v>
      </c>
      <c r="E2075" s="1" t="s">
        <v>20</v>
      </c>
      <c r="F2075" s="7">
        <v>48</v>
      </c>
      <c r="G2075" s="7">
        <v>2</v>
      </c>
      <c r="H2075" s="7">
        <v>0</v>
      </c>
      <c r="I2075" s="7">
        <v>2</v>
      </c>
      <c r="J2075" s="7">
        <v>1</v>
      </c>
      <c r="K2075" s="7">
        <v>1</v>
      </c>
      <c r="L2075" s="7">
        <v>95794.98</v>
      </c>
      <c r="M2075" s="7">
        <v>0</v>
      </c>
      <c r="N2075" s="8">
        <f t="shared" si="40"/>
        <v>76670.079251793635</v>
      </c>
      <c r="O2075" s="8" t="str">
        <f t="shared" si="41"/>
        <v>Low Balance Active</v>
      </c>
      <c r="P2075" s="8">
        <f t="shared" si="42"/>
        <v>100805.59802528204</v>
      </c>
      <c r="Q2075" s="8" t="str">
        <f t="shared" si="43"/>
        <v>Low Salary - Low Balance</v>
      </c>
      <c r="R2075" s="8" t="str">
        <f t="shared" si="44"/>
        <v>Normal Customer</v>
      </c>
    </row>
    <row r="2076" spans="1:18" ht="12.5" x14ac:dyDescent="0.25">
      <c r="A2076" s="7">
        <v>15805303</v>
      </c>
      <c r="B2076" s="1" t="s">
        <v>175</v>
      </c>
      <c r="C2076" s="7">
        <v>661</v>
      </c>
      <c r="D2076" s="1" t="s">
        <v>30</v>
      </c>
      <c r="E2076" s="1" t="s">
        <v>27</v>
      </c>
      <c r="F2076" s="7">
        <v>44</v>
      </c>
      <c r="G2076" s="7">
        <v>1</v>
      </c>
      <c r="H2076" s="7">
        <v>141136.6</v>
      </c>
      <c r="I2076" s="7">
        <v>1</v>
      </c>
      <c r="J2076" s="7">
        <v>1</v>
      </c>
      <c r="K2076" s="7">
        <v>0</v>
      </c>
      <c r="L2076" s="7">
        <v>189742.78</v>
      </c>
      <c r="M2076" s="7">
        <v>1</v>
      </c>
      <c r="N2076" s="8">
        <f t="shared" si="40"/>
        <v>76696.282286397807</v>
      </c>
      <c r="O2076" s="8" t="str">
        <f t="shared" si="41"/>
        <v>High Balance Inactive</v>
      </c>
      <c r="P2076" s="8">
        <f t="shared" si="42"/>
        <v>100807.31047163381</v>
      </c>
      <c r="Q2076" s="8" t="str">
        <f t="shared" si="43"/>
        <v>High Salary - High Balance</v>
      </c>
      <c r="R2076" s="8" t="str">
        <f t="shared" si="44"/>
        <v>At - Risk Premium Customer</v>
      </c>
    </row>
    <row r="2077" spans="1:18" ht="12.5" x14ac:dyDescent="0.25">
      <c r="A2077" s="7">
        <v>15741385</v>
      </c>
      <c r="B2077" s="1" t="s">
        <v>1255</v>
      </c>
      <c r="C2077" s="7">
        <v>710</v>
      </c>
      <c r="D2077" s="1" t="s">
        <v>30</v>
      </c>
      <c r="E2077" s="1" t="s">
        <v>27</v>
      </c>
      <c r="F2077" s="7">
        <v>45</v>
      </c>
      <c r="G2077" s="7">
        <v>9</v>
      </c>
      <c r="H2077" s="7">
        <v>108231.4</v>
      </c>
      <c r="I2077" s="7">
        <v>1</v>
      </c>
      <c r="J2077" s="7">
        <v>1</v>
      </c>
      <c r="K2077" s="7">
        <v>1</v>
      </c>
      <c r="L2077" s="7">
        <v>188574.07999999999</v>
      </c>
      <c r="M2077" s="7">
        <v>0</v>
      </c>
      <c r="N2077" s="8">
        <f t="shared" si="40"/>
        <v>76674.251408547003</v>
      </c>
      <c r="O2077" s="8" t="str">
        <f t="shared" si="41"/>
        <v>High Balance Active</v>
      </c>
      <c r="P2077" s="8">
        <f t="shared" si="42"/>
        <v>100776.90518290618</v>
      </c>
      <c r="Q2077" s="8" t="str">
        <f t="shared" si="43"/>
        <v>High Salary - High Balance</v>
      </c>
      <c r="R2077" s="8" t="str">
        <f t="shared" si="44"/>
        <v>Normal Customer</v>
      </c>
    </row>
    <row r="2078" spans="1:18" ht="12.5" x14ac:dyDescent="0.25">
      <c r="A2078" s="7">
        <v>15780254</v>
      </c>
      <c r="B2078" s="1" t="s">
        <v>1256</v>
      </c>
      <c r="C2078" s="7">
        <v>654</v>
      </c>
      <c r="D2078" s="1" t="s">
        <v>19</v>
      </c>
      <c r="E2078" s="1" t="s">
        <v>27</v>
      </c>
      <c r="F2078" s="7">
        <v>40</v>
      </c>
      <c r="G2078" s="7">
        <v>6</v>
      </c>
      <c r="H2078" s="7">
        <v>0</v>
      </c>
      <c r="I2078" s="7">
        <v>1</v>
      </c>
      <c r="J2078" s="7">
        <v>0</v>
      </c>
      <c r="K2078" s="7">
        <v>0</v>
      </c>
      <c r="L2078" s="7">
        <v>183872.88</v>
      </c>
      <c r="M2078" s="7">
        <v>1</v>
      </c>
      <c r="N2078" s="8">
        <f t="shared" si="40"/>
        <v>76663.458950068394</v>
      </c>
      <c r="O2078" s="8" t="str">
        <f t="shared" si="41"/>
        <v>Low Balance Inactive</v>
      </c>
      <c r="P2078" s="8">
        <f t="shared" si="42"/>
        <v>100746.87878932986</v>
      </c>
      <c r="Q2078" s="8" t="str">
        <f t="shared" si="43"/>
        <v>High Salary - Low Balance</v>
      </c>
      <c r="R2078" s="8" t="str">
        <f t="shared" si="44"/>
        <v>Normal Customer</v>
      </c>
    </row>
    <row r="2079" spans="1:18" ht="12.5" x14ac:dyDescent="0.25">
      <c r="A2079" s="7">
        <v>15744843</v>
      </c>
      <c r="B2079" s="1" t="s">
        <v>291</v>
      </c>
      <c r="C2079" s="7">
        <v>569</v>
      </c>
      <c r="D2079" s="1" t="s">
        <v>22</v>
      </c>
      <c r="E2079" s="1" t="s">
        <v>20</v>
      </c>
      <c r="F2079" s="7">
        <v>34</v>
      </c>
      <c r="G2079" s="7">
        <v>6</v>
      </c>
      <c r="H2079" s="7">
        <v>144855.29999999999</v>
      </c>
      <c r="I2079" s="7">
        <v>1</v>
      </c>
      <c r="J2079" s="7">
        <v>0</v>
      </c>
      <c r="K2079" s="7">
        <v>0</v>
      </c>
      <c r="L2079" s="7">
        <v>196555.32</v>
      </c>
      <c r="M2079" s="7">
        <v>0</v>
      </c>
      <c r="N2079" s="8">
        <f t="shared" si="40"/>
        <v>76689.686613068756</v>
      </c>
      <c r="O2079" s="8" t="str">
        <f t="shared" si="41"/>
        <v>High Balance Inactive</v>
      </c>
      <c r="P2079" s="8">
        <f t="shared" si="42"/>
        <v>100718.44019842646</v>
      </c>
      <c r="Q2079" s="8" t="str">
        <f t="shared" si="43"/>
        <v>High Salary - High Balance</v>
      </c>
      <c r="R2079" s="8" t="str">
        <f t="shared" si="44"/>
        <v>Normal Customer</v>
      </c>
    </row>
    <row r="2080" spans="1:18" ht="12.5" x14ac:dyDescent="0.25">
      <c r="A2080" s="7">
        <v>15815626</v>
      </c>
      <c r="B2080" s="1" t="s">
        <v>1257</v>
      </c>
      <c r="C2080" s="7">
        <v>640</v>
      </c>
      <c r="D2080" s="1" t="s">
        <v>19</v>
      </c>
      <c r="E2080" s="1" t="s">
        <v>27</v>
      </c>
      <c r="F2080" s="7">
        <v>63</v>
      </c>
      <c r="G2080" s="7">
        <v>2</v>
      </c>
      <c r="H2080" s="7">
        <v>68432.45</v>
      </c>
      <c r="I2080" s="7">
        <v>2</v>
      </c>
      <c r="J2080" s="7">
        <v>1</v>
      </c>
      <c r="K2080" s="7">
        <v>1</v>
      </c>
      <c r="L2080" s="7">
        <v>112503.24</v>
      </c>
      <c r="M2080" s="7">
        <v>1</v>
      </c>
      <c r="N2080" s="8">
        <f t="shared" si="40"/>
        <v>76666.358203285403</v>
      </c>
      <c r="O2080" s="8" t="str">
        <f t="shared" si="41"/>
        <v>Low Balance Active</v>
      </c>
      <c r="P2080" s="8">
        <f t="shared" si="42"/>
        <v>100685.64181382637</v>
      </c>
      <c r="Q2080" s="8" t="str">
        <f t="shared" si="43"/>
        <v>High Salary - Low Balance</v>
      </c>
      <c r="R2080" s="8" t="str">
        <f t="shared" si="44"/>
        <v>Normal Customer</v>
      </c>
    </row>
    <row r="2081" spans="1:18" ht="12.5" x14ac:dyDescent="0.25">
      <c r="A2081" s="7">
        <v>15784736</v>
      </c>
      <c r="B2081" s="1" t="s">
        <v>811</v>
      </c>
      <c r="C2081" s="7">
        <v>562</v>
      </c>
      <c r="D2081" s="1" t="s">
        <v>19</v>
      </c>
      <c r="E2081" s="1" t="s">
        <v>27</v>
      </c>
      <c r="F2081" s="7">
        <v>45</v>
      </c>
      <c r="G2081" s="7">
        <v>6</v>
      </c>
      <c r="H2081" s="7">
        <v>136855.20000000001</v>
      </c>
      <c r="I2081" s="7">
        <v>1</v>
      </c>
      <c r="J2081" s="7">
        <v>1</v>
      </c>
      <c r="K2081" s="7">
        <v>0</v>
      </c>
      <c r="L2081" s="7">
        <v>46864</v>
      </c>
      <c r="M2081" s="7">
        <v>0</v>
      </c>
      <c r="N2081" s="8">
        <f t="shared" si="40"/>
        <v>76669.177069496742</v>
      </c>
      <c r="O2081" s="8" t="str">
        <f t="shared" si="41"/>
        <v>High Balance Inactive</v>
      </c>
      <c r="P2081" s="8">
        <f t="shared" si="42"/>
        <v>100681.59607668628</v>
      </c>
      <c r="Q2081" s="8" t="str">
        <f t="shared" si="43"/>
        <v>Low Salary - High Balance</v>
      </c>
      <c r="R2081" s="8" t="str">
        <f t="shared" si="44"/>
        <v>Normal Customer</v>
      </c>
    </row>
    <row r="2082" spans="1:18" ht="12.5" x14ac:dyDescent="0.25">
      <c r="A2082" s="7">
        <v>15813412</v>
      </c>
      <c r="B2082" s="1" t="s">
        <v>1258</v>
      </c>
      <c r="C2082" s="7">
        <v>721</v>
      </c>
      <c r="D2082" s="1" t="s">
        <v>19</v>
      </c>
      <c r="E2082" s="1" t="s">
        <v>20</v>
      </c>
      <c r="F2082" s="7">
        <v>55</v>
      </c>
      <c r="G2082" s="7">
        <v>3</v>
      </c>
      <c r="H2082" s="7">
        <v>44020.89</v>
      </c>
      <c r="I2082" s="7">
        <v>1</v>
      </c>
      <c r="J2082" s="7">
        <v>1</v>
      </c>
      <c r="K2082" s="7">
        <v>0</v>
      </c>
      <c r="L2082" s="7">
        <v>65864.399999999994</v>
      </c>
      <c r="M2082" s="7">
        <v>1</v>
      </c>
      <c r="N2082" s="8">
        <f t="shared" si="40"/>
        <v>76648.565417808219</v>
      </c>
      <c r="O2082" s="8" t="str">
        <f t="shared" si="41"/>
        <v>Low Balance Inactive</v>
      </c>
      <c r="P2082" s="8">
        <f t="shared" si="42"/>
        <v>100700.0267602742</v>
      </c>
      <c r="Q2082" s="8" t="str">
        <f t="shared" si="43"/>
        <v>Low Salary - Low Balance</v>
      </c>
      <c r="R2082" s="8" t="str">
        <f t="shared" si="44"/>
        <v>Normal Customer</v>
      </c>
    </row>
    <row r="2083" spans="1:18" ht="12.5" x14ac:dyDescent="0.25">
      <c r="A2083" s="7">
        <v>15809143</v>
      </c>
      <c r="B2083" s="1" t="s">
        <v>338</v>
      </c>
      <c r="C2083" s="7">
        <v>456</v>
      </c>
      <c r="D2083" s="1" t="s">
        <v>30</v>
      </c>
      <c r="E2083" s="1" t="s">
        <v>27</v>
      </c>
      <c r="F2083" s="7">
        <v>32</v>
      </c>
      <c r="G2083" s="7">
        <v>9</v>
      </c>
      <c r="H2083" s="7">
        <v>133060.6</v>
      </c>
      <c r="I2083" s="7">
        <v>1</v>
      </c>
      <c r="J2083" s="7">
        <v>1</v>
      </c>
      <c r="K2083" s="7">
        <v>1</v>
      </c>
      <c r="L2083" s="7">
        <v>125167.92</v>
      </c>
      <c r="M2083" s="7">
        <v>0</v>
      </c>
      <c r="N2083" s="8">
        <f t="shared" si="40"/>
        <v>76659.743107228496</v>
      </c>
      <c r="O2083" s="8" t="str">
        <f t="shared" si="41"/>
        <v>High Balance Active</v>
      </c>
      <c r="P2083" s="8">
        <f t="shared" si="42"/>
        <v>100711.96085645792</v>
      </c>
      <c r="Q2083" s="8" t="str">
        <f t="shared" si="43"/>
        <v>High Salary - High Balance</v>
      </c>
      <c r="R2083" s="8" t="str">
        <f t="shared" si="44"/>
        <v>Normal Customer</v>
      </c>
    </row>
    <row r="2084" spans="1:18" ht="12.5" x14ac:dyDescent="0.25">
      <c r="A2084" s="7">
        <v>15617617</v>
      </c>
      <c r="B2084" s="1" t="s">
        <v>869</v>
      </c>
      <c r="C2084" s="7">
        <v>811</v>
      </c>
      <c r="D2084" s="1" t="s">
        <v>22</v>
      </c>
      <c r="E2084" s="1" t="s">
        <v>27</v>
      </c>
      <c r="F2084" s="7">
        <v>39</v>
      </c>
      <c r="G2084" s="7">
        <v>7</v>
      </c>
      <c r="H2084" s="7">
        <v>0</v>
      </c>
      <c r="I2084" s="7">
        <v>2</v>
      </c>
      <c r="J2084" s="7">
        <v>1</v>
      </c>
      <c r="K2084" s="7">
        <v>1</v>
      </c>
      <c r="L2084" s="7">
        <v>177519.39</v>
      </c>
      <c r="M2084" s="7">
        <v>0</v>
      </c>
      <c r="N2084" s="8">
        <f t="shared" si="40"/>
        <v>76640.414506511297</v>
      </c>
      <c r="O2084" s="8" t="str">
        <f t="shared" si="41"/>
        <v>Low Balance Active</v>
      </c>
      <c r="P2084" s="8">
        <f t="shared" si="42"/>
        <v>100703.57978752593</v>
      </c>
      <c r="Q2084" s="8" t="str">
        <f t="shared" si="43"/>
        <v>High Salary - Low Balance</v>
      </c>
      <c r="R2084" s="8" t="str">
        <f t="shared" si="44"/>
        <v>Normal Customer</v>
      </c>
    </row>
    <row r="2085" spans="1:18" ht="12.5" x14ac:dyDescent="0.25">
      <c r="A2085" s="7">
        <v>15779738</v>
      </c>
      <c r="B2085" s="1" t="s">
        <v>84</v>
      </c>
      <c r="C2085" s="7">
        <v>534</v>
      </c>
      <c r="D2085" s="1" t="s">
        <v>19</v>
      </c>
      <c r="E2085" s="1" t="s">
        <v>27</v>
      </c>
      <c r="F2085" s="7">
        <v>24</v>
      </c>
      <c r="G2085" s="7">
        <v>1</v>
      </c>
      <c r="H2085" s="7">
        <v>0</v>
      </c>
      <c r="I2085" s="7">
        <v>1</v>
      </c>
      <c r="J2085" s="7">
        <v>1</v>
      </c>
      <c r="K2085" s="7">
        <v>1</v>
      </c>
      <c r="L2085" s="7">
        <v>169653.32</v>
      </c>
      <c r="M2085" s="7">
        <v>0</v>
      </c>
      <c r="N2085" s="8">
        <f t="shared" si="40"/>
        <v>76666.688217346586</v>
      </c>
      <c r="O2085" s="8" t="str">
        <f t="shared" si="41"/>
        <v>Low Balance Active</v>
      </c>
      <c r="P2085" s="8">
        <f t="shared" si="42"/>
        <v>100677.24594789189</v>
      </c>
      <c r="Q2085" s="8" t="str">
        <f t="shared" si="43"/>
        <v>High Salary - Low Balance</v>
      </c>
      <c r="R2085" s="8" t="str">
        <f t="shared" si="44"/>
        <v>Normal Customer</v>
      </c>
    </row>
    <row r="2086" spans="1:18" ht="12.5" x14ac:dyDescent="0.25">
      <c r="A2086" s="7">
        <v>15668669</v>
      </c>
      <c r="B2086" s="1" t="s">
        <v>757</v>
      </c>
      <c r="C2086" s="7">
        <v>423</v>
      </c>
      <c r="D2086" s="1" t="s">
        <v>19</v>
      </c>
      <c r="E2086" s="1" t="s">
        <v>20</v>
      </c>
      <c r="F2086" s="7">
        <v>36</v>
      </c>
      <c r="G2086" s="7">
        <v>5</v>
      </c>
      <c r="H2086" s="7">
        <v>97665.61</v>
      </c>
      <c r="I2086" s="7">
        <v>1</v>
      </c>
      <c r="J2086" s="7">
        <v>1</v>
      </c>
      <c r="K2086" s="7">
        <v>0</v>
      </c>
      <c r="L2086" s="7">
        <v>118372.55</v>
      </c>
      <c r="M2086" s="7">
        <v>1</v>
      </c>
      <c r="N2086" s="8">
        <f t="shared" si="40"/>
        <v>76692.97994855966</v>
      </c>
      <c r="O2086" s="8" t="str">
        <f t="shared" si="41"/>
        <v>High Balance Inactive</v>
      </c>
      <c r="P2086" s="8">
        <f t="shared" si="42"/>
        <v>100653.59160150912</v>
      </c>
      <c r="Q2086" s="8" t="str">
        <f t="shared" si="43"/>
        <v>High Salary - High Balance</v>
      </c>
      <c r="R2086" s="8" t="str">
        <f t="shared" si="44"/>
        <v>At - Risk Premium Customer</v>
      </c>
    </row>
    <row r="2087" spans="1:18" ht="12.5" x14ac:dyDescent="0.25">
      <c r="A2087" s="7">
        <v>15687477</v>
      </c>
      <c r="B2087" s="1" t="s">
        <v>825</v>
      </c>
      <c r="C2087" s="7">
        <v>594</v>
      </c>
      <c r="D2087" s="1" t="s">
        <v>30</v>
      </c>
      <c r="E2087" s="1" t="s">
        <v>27</v>
      </c>
      <c r="F2087" s="7">
        <v>28</v>
      </c>
      <c r="G2087" s="7">
        <v>5</v>
      </c>
      <c r="H2087" s="7">
        <v>185013</v>
      </c>
      <c r="I2087" s="7">
        <v>1</v>
      </c>
      <c r="J2087" s="7">
        <v>1</v>
      </c>
      <c r="K2087" s="7">
        <v>0</v>
      </c>
      <c r="L2087" s="7">
        <v>16481.12</v>
      </c>
      <c r="M2087" s="7">
        <v>0</v>
      </c>
      <c r="N2087" s="8">
        <f t="shared" si="40"/>
        <v>76685.785221269281</v>
      </c>
      <c r="O2087" s="8" t="str">
        <f t="shared" si="41"/>
        <v>High Balance Inactive</v>
      </c>
      <c r="P2087" s="8">
        <f t="shared" si="42"/>
        <v>100647.51305660397</v>
      </c>
      <c r="Q2087" s="8" t="str">
        <f t="shared" si="43"/>
        <v>Low Salary - High Balance</v>
      </c>
      <c r="R2087" s="8" t="str">
        <f t="shared" si="44"/>
        <v>Normal Customer</v>
      </c>
    </row>
    <row r="2088" spans="1:18" ht="12.5" x14ac:dyDescent="0.25">
      <c r="A2088" s="7">
        <v>15578908</v>
      </c>
      <c r="B2088" s="1" t="s">
        <v>1076</v>
      </c>
      <c r="C2088" s="7">
        <v>725</v>
      </c>
      <c r="D2088" s="1" t="s">
        <v>22</v>
      </c>
      <c r="E2088" s="1" t="s">
        <v>20</v>
      </c>
      <c r="F2088" s="7">
        <v>32</v>
      </c>
      <c r="G2088" s="7">
        <v>0</v>
      </c>
      <c r="H2088" s="7">
        <v>0</v>
      </c>
      <c r="I2088" s="7">
        <v>2</v>
      </c>
      <c r="J2088" s="7">
        <v>1</v>
      </c>
      <c r="K2088" s="7">
        <v>1</v>
      </c>
      <c r="L2088" s="7">
        <v>138525.19</v>
      </c>
      <c r="M2088" s="7">
        <v>0</v>
      </c>
      <c r="N2088" s="8">
        <f t="shared" si="40"/>
        <v>76648.610473575827</v>
      </c>
      <c r="O2088" s="8" t="str">
        <f t="shared" si="41"/>
        <v>Low Balance Active</v>
      </c>
      <c r="P2088" s="8">
        <f t="shared" si="42"/>
        <v>100676.39651338389</v>
      </c>
      <c r="Q2088" s="8" t="str">
        <f t="shared" si="43"/>
        <v>High Salary - Low Balance</v>
      </c>
      <c r="R2088" s="8" t="str">
        <f t="shared" si="44"/>
        <v>Normal Customer</v>
      </c>
    </row>
    <row r="2089" spans="1:18" ht="12.5" x14ac:dyDescent="0.25">
      <c r="A2089" s="7">
        <v>15687658</v>
      </c>
      <c r="B2089" s="1" t="s">
        <v>1259</v>
      </c>
      <c r="C2089" s="7">
        <v>716</v>
      </c>
      <c r="D2089" s="1" t="s">
        <v>19</v>
      </c>
      <c r="E2089" s="1" t="s">
        <v>20</v>
      </c>
      <c r="F2089" s="7">
        <v>52</v>
      </c>
      <c r="G2089" s="7">
        <v>7</v>
      </c>
      <c r="H2089" s="7">
        <v>65971.61</v>
      </c>
      <c r="I2089" s="7">
        <v>2</v>
      </c>
      <c r="J2089" s="7">
        <v>1</v>
      </c>
      <c r="K2089" s="7">
        <v>0</v>
      </c>
      <c r="L2089" s="7">
        <v>14608</v>
      </c>
      <c r="M2089" s="7">
        <v>1</v>
      </c>
      <c r="N2089" s="8">
        <f t="shared" si="40"/>
        <v>76674.923075866784</v>
      </c>
      <c r="O2089" s="8" t="str">
        <f t="shared" si="41"/>
        <v>Low Balance Inactive</v>
      </c>
      <c r="P2089" s="8">
        <f t="shared" si="42"/>
        <v>100663.40345005172</v>
      </c>
      <c r="Q2089" s="8" t="str">
        <f t="shared" si="43"/>
        <v>Low Salary - Low Balance</v>
      </c>
      <c r="R2089" s="8" t="str">
        <f t="shared" si="44"/>
        <v>Normal Customer</v>
      </c>
    </row>
    <row r="2090" spans="1:18" ht="12.5" x14ac:dyDescent="0.25">
      <c r="A2090" s="7">
        <v>15615020</v>
      </c>
      <c r="B2090" s="1" t="s">
        <v>1260</v>
      </c>
      <c r="C2090" s="7">
        <v>595</v>
      </c>
      <c r="D2090" s="1" t="s">
        <v>30</v>
      </c>
      <c r="E2090" s="1" t="s">
        <v>20</v>
      </c>
      <c r="F2090" s="7">
        <v>41</v>
      </c>
      <c r="G2090" s="7">
        <v>9</v>
      </c>
      <c r="H2090" s="7">
        <v>150463.1</v>
      </c>
      <c r="I2090" s="7">
        <v>2</v>
      </c>
      <c r="J2090" s="7">
        <v>0</v>
      </c>
      <c r="K2090" s="7">
        <v>1</v>
      </c>
      <c r="L2090" s="7">
        <v>81548.38</v>
      </c>
      <c r="M2090" s="7">
        <v>0</v>
      </c>
      <c r="N2090" s="8">
        <f t="shared" si="40"/>
        <v>76678.598664148332</v>
      </c>
      <c r="O2090" s="8" t="str">
        <f t="shared" si="41"/>
        <v>High Balance Active</v>
      </c>
      <c r="P2090" s="8">
        <f t="shared" si="42"/>
        <v>100692.95544299473</v>
      </c>
      <c r="Q2090" s="8" t="str">
        <f t="shared" si="43"/>
        <v>Low Salary - High Balance</v>
      </c>
      <c r="R2090" s="8" t="str">
        <f t="shared" si="44"/>
        <v>Normal Customer</v>
      </c>
    </row>
    <row r="2091" spans="1:18" ht="12.5" x14ac:dyDescent="0.25">
      <c r="A2091" s="7">
        <v>15608886</v>
      </c>
      <c r="B2091" s="1" t="s">
        <v>1261</v>
      </c>
      <c r="C2091" s="7">
        <v>679</v>
      </c>
      <c r="D2091" s="1" t="s">
        <v>19</v>
      </c>
      <c r="E2091" s="1" t="s">
        <v>20</v>
      </c>
      <c r="F2091" s="7">
        <v>33</v>
      </c>
      <c r="G2091" s="7">
        <v>1</v>
      </c>
      <c r="H2091" s="7">
        <v>0</v>
      </c>
      <c r="I2091" s="7">
        <v>2</v>
      </c>
      <c r="J2091" s="7">
        <v>0</v>
      </c>
      <c r="K2091" s="7">
        <v>0</v>
      </c>
      <c r="L2091" s="7">
        <v>69608.479999999996</v>
      </c>
      <c r="M2091" s="7">
        <v>0</v>
      </c>
      <c r="N2091" s="8">
        <f t="shared" si="40"/>
        <v>76653.251875644084</v>
      </c>
      <c r="O2091" s="8" t="str">
        <f t="shared" si="41"/>
        <v>Low Balance Inactive</v>
      </c>
      <c r="P2091" s="8">
        <f t="shared" si="42"/>
        <v>100699.53207488856</v>
      </c>
      <c r="Q2091" s="8" t="str">
        <f t="shared" si="43"/>
        <v>Low Salary - Low Balance</v>
      </c>
      <c r="R2091" s="8" t="str">
        <f t="shared" si="44"/>
        <v>Normal Customer</v>
      </c>
    </row>
    <row r="2092" spans="1:18" ht="12.5" x14ac:dyDescent="0.25">
      <c r="A2092" s="7">
        <v>15602551</v>
      </c>
      <c r="B2092" s="1" t="s">
        <v>303</v>
      </c>
      <c r="C2092" s="7">
        <v>667</v>
      </c>
      <c r="D2092" s="1" t="s">
        <v>22</v>
      </c>
      <c r="E2092" s="1" t="s">
        <v>27</v>
      </c>
      <c r="F2092" s="7">
        <v>39</v>
      </c>
      <c r="G2092" s="7">
        <v>9</v>
      </c>
      <c r="H2092" s="7">
        <v>0</v>
      </c>
      <c r="I2092" s="7">
        <v>2</v>
      </c>
      <c r="J2092" s="7">
        <v>1</v>
      </c>
      <c r="K2092" s="7">
        <v>0</v>
      </c>
      <c r="L2092" s="7">
        <v>68873.8</v>
      </c>
      <c r="M2092" s="7">
        <v>0</v>
      </c>
      <c r="N2092" s="8">
        <f t="shared" si="40"/>
        <v>76679.593199312701</v>
      </c>
      <c r="O2092" s="8" t="str">
        <f t="shared" si="41"/>
        <v>Low Balance Inactive</v>
      </c>
      <c r="P2092" s="8">
        <f t="shared" si="42"/>
        <v>100710.21628522359</v>
      </c>
      <c r="Q2092" s="8" t="str">
        <f t="shared" si="43"/>
        <v>Low Salary - Low Balance</v>
      </c>
      <c r="R2092" s="8" t="str">
        <f t="shared" si="44"/>
        <v>Normal Customer</v>
      </c>
    </row>
    <row r="2093" spans="1:18" ht="12.5" x14ac:dyDescent="0.25">
      <c r="A2093" s="7">
        <v>15672945</v>
      </c>
      <c r="B2093" s="1" t="s">
        <v>1262</v>
      </c>
      <c r="C2093" s="7">
        <v>661</v>
      </c>
      <c r="D2093" s="1" t="s">
        <v>19</v>
      </c>
      <c r="E2093" s="1" t="s">
        <v>20</v>
      </c>
      <c r="F2093" s="7">
        <v>37</v>
      </c>
      <c r="G2093" s="7">
        <v>5</v>
      </c>
      <c r="H2093" s="7">
        <v>136425.20000000001</v>
      </c>
      <c r="I2093" s="7">
        <v>1</v>
      </c>
      <c r="J2093" s="7">
        <v>1</v>
      </c>
      <c r="K2093" s="7">
        <v>0</v>
      </c>
      <c r="L2093" s="7">
        <v>81102.81</v>
      </c>
      <c r="M2093" s="7">
        <v>0</v>
      </c>
      <c r="N2093" s="8">
        <f t="shared" si="40"/>
        <v>76705.952633207271</v>
      </c>
      <c r="O2093" s="8" t="str">
        <f t="shared" si="41"/>
        <v>High Balance Inactive</v>
      </c>
      <c r="P2093" s="8">
        <f t="shared" si="42"/>
        <v>100721.16039532507</v>
      </c>
      <c r="Q2093" s="8" t="str">
        <f t="shared" si="43"/>
        <v>Low Salary - High Balance</v>
      </c>
      <c r="R2093" s="8" t="str">
        <f t="shared" si="44"/>
        <v>Normal Customer</v>
      </c>
    </row>
    <row r="2094" spans="1:18" ht="12.5" x14ac:dyDescent="0.25">
      <c r="A2094" s="7">
        <v>15757408</v>
      </c>
      <c r="B2094" s="1" t="s">
        <v>458</v>
      </c>
      <c r="C2094" s="7">
        <v>655</v>
      </c>
      <c r="D2094" s="1" t="s">
        <v>22</v>
      </c>
      <c r="E2094" s="1" t="s">
        <v>27</v>
      </c>
      <c r="F2094" s="7">
        <v>38</v>
      </c>
      <c r="G2094" s="7">
        <v>3</v>
      </c>
      <c r="H2094" s="7">
        <v>250898.1</v>
      </c>
      <c r="I2094" s="7">
        <v>3</v>
      </c>
      <c r="J2094" s="7">
        <v>0</v>
      </c>
      <c r="K2094" s="7">
        <v>1</v>
      </c>
      <c r="L2094" s="7">
        <v>81054</v>
      </c>
      <c r="M2094" s="7">
        <v>1</v>
      </c>
      <c r="N2094" s="8">
        <f t="shared" si="40"/>
        <v>76685.416440852801</v>
      </c>
      <c r="O2094" s="8" t="str">
        <f t="shared" si="41"/>
        <v>High Balance Active</v>
      </c>
      <c r="P2094" s="8">
        <f t="shared" si="42"/>
        <v>100727.90673315014</v>
      </c>
      <c r="Q2094" s="8" t="str">
        <f t="shared" si="43"/>
        <v>Low Salary - High Balance</v>
      </c>
      <c r="R2094" s="8" t="str">
        <f t="shared" si="44"/>
        <v>Normal Customer</v>
      </c>
    </row>
    <row r="2095" spans="1:18" ht="12.5" x14ac:dyDescent="0.25">
      <c r="A2095" s="7">
        <v>15806132</v>
      </c>
      <c r="B2095" s="1" t="s">
        <v>81</v>
      </c>
      <c r="C2095" s="7">
        <v>555</v>
      </c>
      <c r="D2095" s="1" t="s">
        <v>19</v>
      </c>
      <c r="E2095" s="1" t="s">
        <v>27</v>
      </c>
      <c r="F2095" s="7">
        <v>55</v>
      </c>
      <c r="G2095" s="7">
        <v>4</v>
      </c>
      <c r="H2095" s="7">
        <v>146798.79999999999</v>
      </c>
      <c r="I2095" s="7">
        <v>1</v>
      </c>
      <c r="J2095" s="7">
        <v>1</v>
      </c>
      <c r="K2095" s="7">
        <v>1</v>
      </c>
      <c r="L2095" s="7">
        <v>74149.77</v>
      </c>
      <c r="M2095" s="7">
        <v>0</v>
      </c>
      <c r="N2095" s="8">
        <f t="shared" si="40"/>
        <v>76625.487757137933</v>
      </c>
      <c r="O2095" s="8" t="str">
        <f t="shared" si="41"/>
        <v>High Balance Active</v>
      </c>
      <c r="P2095" s="8">
        <f t="shared" si="42"/>
        <v>100734.67450292419</v>
      </c>
      <c r="Q2095" s="8" t="str">
        <f t="shared" si="43"/>
        <v>Low Salary - High Balance</v>
      </c>
      <c r="R2095" s="8" t="str">
        <f t="shared" si="44"/>
        <v>Normal Customer</v>
      </c>
    </row>
    <row r="2096" spans="1:18" ht="12.5" x14ac:dyDescent="0.25">
      <c r="A2096" s="7">
        <v>15813022</v>
      </c>
      <c r="B2096" s="1" t="s">
        <v>1263</v>
      </c>
      <c r="C2096" s="7">
        <v>531</v>
      </c>
      <c r="D2096" s="1" t="s">
        <v>22</v>
      </c>
      <c r="E2096" s="1" t="s">
        <v>27</v>
      </c>
      <c r="F2096" s="7">
        <v>70</v>
      </c>
      <c r="G2096" s="7">
        <v>1</v>
      </c>
      <c r="H2096" s="7">
        <v>0</v>
      </c>
      <c r="I2096" s="7">
        <v>2</v>
      </c>
      <c r="J2096" s="7">
        <v>0</v>
      </c>
      <c r="K2096" s="7">
        <v>0</v>
      </c>
      <c r="L2096" s="7">
        <v>99503.19</v>
      </c>
      <c r="M2096" s="7">
        <v>0</v>
      </c>
      <c r="N2096" s="8">
        <f t="shared" si="40"/>
        <v>76601.340024088073</v>
      </c>
      <c r="O2096" s="8" t="str">
        <f t="shared" si="41"/>
        <v>Low Balance Inactive</v>
      </c>
      <c r="P2096" s="8">
        <f t="shared" si="42"/>
        <v>100743.82278389561</v>
      </c>
      <c r="Q2096" s="8" t="str">
        <f t="shared" si="43"/>
        <v>Low Salary - Low Balance</v>
      </c>
      <c r="R2096" s="8" t="str">
        <f t="shared" si="44"/>
        <v>Normal Customer</v>
      </c>
    </row>
    <row r="2097" spans="1:18" ht="12.5" x14ac:dyDescent="0.25">
      <c r="A2097" s="7">
        <v>15673578</v>
      </c>
      <c r="B2097" s="1" t="s">
        <v>704</v>
      </c>
      <c r="C2097" s="7">
        <v>611</v>
      </c>
      <c r="D2097" s="1" t="s">
        <v>30</v>
      </c>
      <c r="E2097" s="1" t="s">
        <v>20</v>
      </c>
      <c r="F2097" s="7">
        <v>40</v>
      </c>
      <c r="G2097" s="7">
        <v>7</v>
      </c>
      <c r="H2097" s="7">
        <v>128486.9</v>
      </c>
      <c r="I2097" s="7">
        <v>2</v>
      </c>
      <c r="J2097" s="7">
        <v>1</v>
      </c>
      <c r="K2097" s="7">
        <v>0</v>
      </c>
      <c r="L2097" s="7">
        <v>10109.469999999999</v>
      </c>
      <c r="M2097" s="7">
        <v>0</v>
      </c>
      <c r="N2097" s="8">
        <f t="shared" si="40"/>
        <v>76627.708815834747</v>
      </c>
      <c r="O2097" s="8" t="str">
        <f t="shared" si="41"/>
        <v>High Balance Inactive</v>
      </c>
      <c r="P2097" s="8">
        <f t="shared" si="42"/>
        <v>100744.24985197956</v>
      </c>
      <c r="Q2097" s="8" t="str">
        <f t="shared" si="43"/>
        <v>Low Salary - High Balance</v>
      </c>
      <c r="R2097" s="8" t="str">
        <f t="shared" si="44"/>
        <v>Normal Customer</v>
      </c>
    </row>
    <row r="2098" spans="1:18" ht="12.5" x14ac:dyDescent="0.25">
      <c r="A2098" s="7">
        <v>15757916</v>
      </c>
      <c r="B2098" s="1" t="s">
        <v>1163</v>
      </c>
      <c r="C2098" s="7">
        <v>600</v>
      </c>
      <c r="D2098" s="1" t="s">
        <v>19</v>
      </c>
      <c r="E2098" s="1" t="s">
        <v>20</v>
      </c>
      <c r="F2098" s="7">
        <v>38</v>
      </c>
      <c r="G2098" s="7">
        <v>9</v>
      </c>
      <c r="H2098" s="7">
        <v>0</v>
      </c>
      <c r="I2098" s="7">
        <v>2</v>
      </c>
      <c r="J2098" s="7">
        <v>1</v>
      </c>
      <c r="K2098" s="7">
        <v>1</v>
      </c>
      <c r="L2098" s="7">
        <v>58855.85</v>
      </c>
      <c r="M2098" s="7">
        <v>0</v>
      </c>
      <c r="N2098" s="8">
        <f t="shared" si="40"/>
        <v>76609.850967630831</v>
      </c>
      <c r="O2098" s="8" t="str">
        <f t="shared" si="41"/>
        <v>Low Balance Active</v>
      </c>
      <c r="P2098" s="8">
        <f t="shared" si="42"/>
        <v>100775.46017562004</v>
      </c>
      <c r="Q2098" s="8" t="str">
        <f t="shared" si="43"/>
        <v>Low Salary - Low Balance</v>
      </c>
      <c r="R2098" s="8" t="str">
        <f t="shared" si="44"/>
        <v>Normal Customer</v>
      </c>
    </row>
    <row r="2099" spans="1:18" ht="12.5" x14ac:dyDescent="0.25">
      <c r="A2099" s="7">
        <v>15689168</v>
      </c>
      <c r="B2099" s="1" t="s">
        <v>656</v>
      </c>
      <c r="C2099" s="7">
        <v>531</v>
      </c>
      <c r="D2099" s="1" t="s">
        <v>22</v>
      </c>
      <c r="E2099" s="1" t="s">
        <v>27</v>
      </c>
      <c r="F2099" s="7">
        <v>37</v>
      </c>
      <c r="G2099" s="7">
        <v>1</v>
      </c>
      <c r="H2099" s="7">
        <v>143407.29999999999</v>
      </c>
      <c r="I2099" s="7">
        <v>2</v>
      </c>
      <c r="J2099" s="7">
        <v>0</v>
      </c>
      <c r="K2099" s="7">
        <v>1</v>
      </c>
      <c r="L2099" s="7">
        <v>84402.46</v>
      </c>
      <c r="M2099" s="7">
        <v>0</v>
      </c>
      <c r="N2099" s="8">
        <f t="shared" si="40"/>
        <v>76636.240857733355</v>
      </c>
      <c r="O2099" s="8" t="str">
        <f t="shared" si="41"/>
        <v>High Balance Active</v>
      </c>
      <c r="P2099" s="8">
        <f t="shared" si="42"/>
        <v>100789.90027557721</v>
      </c>
      <c r="Q2099" s="8" t="str">
        <f t="shared" si="43"/>
        <v>Low Salary - High Balance</v>
      </c>
      <c r="R2099" s="8" t="str">
        <f t="shared" si="44"/>
        <v>Normal Customer</v>
      </c>
    </row>
    <row r="2100" spans="1:18" ht="12.5" x14ac:dyDescent="0.25">
      <c r="A2100" s="7">
        <v>15769216</v>
      </c>
      <c r="B2100" s="1" t="s">
        <v>972</v>
      </c>
      <c r="C2100" s="7">
        <v>601</v>
      </c>
      <c r="D2100" s="1" t="s">
        <v>19</v>
      </c>
      <c r="E2100" s="1" t="s">
        <v>20</v>
      </c>
      <c r="F2100" s="7">
        <v>43</v>
      </c>
      <c r="G2100" s="7">
        <v>2</v>
      </c>
      <c r="H2100" s="7">
        <v>0</v>
      </c>
      <c r="I2100" s="7">
        <v>1</v>
      </c>
      <c r="J2100" s="7">
        <v>1</v>
      </c>
      <c r="K2100" s="7">
        <v>0</v>
      </c>
      <c r="L2100" s="7">
        <v>49713.87</v>
      </c>
      <c r="M2100" s="7">
        <v>1</v>
      </c>
      <c r="N2100" s="8">
        <f t="shared" si="40"/>
        <v>76613.232222605089</v>
      </c>
      <c r="O2100" s="8" t="str">
        <f t="shared" si="41"/>
        <v>Low Balance Inactive</v>
      </c>
      <c r="P2100" s="8">
        <f t="shared" si="42"/>
        <v>100795.54722260531</v>
      </c>
      <c r="Q2100" s="8" t="str">
        <f t="shared" si="43"/>
        <v>Low Salary - Low Balance</v>
      </c>
      <c r="R2100" s="8" t="str">
        <f t="shared" si="44"/>
        <v>Normal Customer</v>
      </c>
    </row>
    <row r="2101" spans="1:18" ht="12.5" x14ac:dyDescent="0.25">
      <c r="A2101" s="7">
        <v>15593295</v>
      </c>
      <c r="B2101" s="1" t="s">
        <v>1264</v>
      </c>
      <c r="C2101" s="7">
        <v>548</v>
      </c>
      <c r="D2101" s="1" t="s">
        <v>19</v>
      </c>
      <c r="E2101" s="1" t="s">
        <v>27</v>
      </c>
      <c r="F2101" s="7">
        <v>57</v>
      </c>
      <c r="G2101" s="7">
        <v>6</v>
      </c>
      <c r="H2101" s="7">
        <v>76165.649999999994</v>
      </c>
      <c r="I2101" s="7">
        <v>1</v>
      </c>
      <c r="J2101" s="7">
        <v>1</v>
      </c>
      <c r="K2101" s="7">
        <v>1</v>
      </c>
      <c r="L2101" s="7">
        <v>133537.53</v>
      </c>
      <c r="M2101" s="7">
        <v>0</v>
      </c>
      <c r="N2101" s="8">
        <f t="shared" si="40"/>
        <v>76639.64147190623</v>
      </c>
      <c r="O2101" s="8" t="str">
        <f t="shared" si="41"/>
        <v>Low Balance Active</v>
      </c>
      <c r="P2101" s="8">
        <f t="shared" si="42"/>
        <v>100813.15552223392</v>
      </c>
      <c r="Q2101" s="8" t="str">
        <f t="shared" si="43"/>
        <v>High Salary - Low Balance</v>
      </c>
      <c r="R2101" s="8" t="str">
        <f t="shared" si="44"/>
        <v>Normal Customer</v>
      </c>
    </row>
    <row r="2102" spans="1:18" ht="12.5" x14ac:dyDescent="0.25">
      <c r="A2102" s="7">
        <v>15804814</v>
      </c>
      <c r="B2102" s="1" t="s">
        <v>633</v>
      </c>
      <c r="C2102" s="7">
        <v>759</v>
      </c>
      <c r="D2102" s="1" t="s">
        <v>19</v>
      </c>
      <c r="E2102" s="1" t="s">
        <v>27</v>
      </c>
      <c r="F2102" s="7">
        <v>40</v>
      </c>
      <c r="G2102" s="7">
        <v>4</v>
      </c>
      <c r="H2102" s="7">
        <v>0</v>
      </c>
      <c r="I2102" s="7">
        <v>2</v>
      </c>
      <c r="J2102" s="7">
        <v>1</v>
      </c>
      <c r="K2102" s="7">
        <v>0</v>
      </c>
      <c r="L2102" s="7">
        <v>124615.59</v>
      </c>
      <c r="M2102" s="7">
        <v>0</v>
      </c>
      <c r="N2102" s="8">
        <f t="shared" si="40"/>
        <v>76639.804917241374</v>
      </c>
      <c r="O2102" s="8" t="str">
        <f t="shared" si="41"/>
        <v>Low Balance Inactive</v>
      </c>
      <c r="P2102" s="8">
        <f t="shared" si="42"/>
        <v>100801.87125517263</v>
      </c>
      <c r="Q2102" s="8" t="str">
        <f t="shared" si="43"/>
        <v>High Salary - Low Balance</v>
      </c>
      <c r="R2102" s="8" t="str">
        <f t="shared" si="44"/>
        <v>Normal Customer</v>
      </c>
    </row>
    <row r="2103" spans="1:18" ht="12.5" x14ac:dyDescent="0.25">
      <c r="A2103" s="7">
        <v>15778934</v>
      </c>
      <c r="B2103" s="1" t="s">
        <v>563</v>
      </c>
      <c r="C2103" s="7">
        <v>678</v>
      </c>
      <c r="D2103" s="1" t="s">
        <v>22</v>
      </c>
      <c r="E2103" s="1" t="s">
        <v>20</v>
      </c>
      <c r="F2103" s="7">
        <v>49</v>
      </c>
      <c r="G2103" s="7">
        <v>8</v>
      </c>
      <c r="H2103" s="7">
        <v>0</v>
      </c>
      <c r="I2103" s="7">
        <v>2</v>
      </c>
      <c r="J2103" s="7">
        <v>0</v>
      </c>
      <c r="K2103" s="7">
        <v>1</v>
      </c>
      <c r="L2103" s="7">
        <v>98090.69</v>
      </c>
      <c r="M2103" s="7">
        <v>0</v>
      </c>
      <c r="N2103" s="8">
        <f t="shared" si="40"/>
        <v>76666.241552259395</v>
      </c>
      <c r="O2103" s="8" t="str">
        <f t="shared" si="41"/>
        <v>Low Balance Active</v>
      </c>
      <c r="P2103" s="8">
        <f t="shared" si="42"/>
        <v>100793.65679544692</v>
      </c>
      <c r="Q2103" s="8" t="str">
        <f t="shared" si="43"/>
        <v>Low Salary - Low Balance</v>
      </c>
      <c r="R2103" s="8" t="str">
        <f t="shared" si="44"/>
        <v>Normal Customer</v>
      </c>
    </row>
    <row r="2104" spans="1:18" ht="12.5" x14ac:dyDescent="0.25">
      <c r="A2104" s="7">
        <v>15802351</v>
      </c>
      <c r="B2104" s="1" t="s">
        <v>1265</v>
      </c>
      <c r="C2104" s="7">
        <v>755</v>
      </c>
      <c r="D2104" s="1" t="s">
        <v>30</v>
      </c>
      <c r="E2104" s="1" t="s">
        <v>20</v>
      </c>
      <c r="F2104" s="7">
        <v>33</v>
      </c>
      <c r="G2104" s="7">
        <v>6</v>
      </c>
      <c r="H2104" s="7">
        <v>90560.3</v>
      </c>
      <c r="I2104" s="7">
        <v>2</v>
      </c>
      <c r="J2104" s="7">
        <v>1</v>
      </c>
      <c r="K2104" s="7">
        <v>1</v>
      </c>
      <c r="L2104" s="7">
        <v>42607.69</v>
      </c>
      <c r="M2104" s="7">
        <v>0</v>
      </c>
      <c r="N2104" s="8">
        <f t="shared" si="40"/>
        <v>76692.696432022087</v>
      </c>
      <c r="O2104" s="8" t="str">
        <f t="shared" si="41"/>
        <v>High Balance Active</v>
      </c>
      <c r="P2104" s="8">
        <f t="shared" si="42"/>
        <v>100794.58949620448</v>
      </c>
      <c r="Q2104" s="8" t="str">
        <f t="shared" si="43"/>
        <v>Low Salary - High Balance</v>
      </c>
      <c r="R2104" s="8" t="str">
        <f t="shared" si="44"/>
        <v>Normal Customer</v>
      </c>
    </row>
    <row r="2105" spans="1:18" ht="12.5" x14ac:dyDescent="0.25">
      <c r="A2105" s="7">
        <v>15630241</v>
      </c>
      <c r="B2105" s="1" t="s">
        <v>1266</v>
      </c>
      <c r="C2105" s="7">
        <v>594</v>
      </c>
      <c r="D2105" s="1" t="s">
        <v>19</v>
      </c>
      <c r="E2105" s="1" t="s">
        <v>27</v>
      </c>
      <c r="F2105" s="7">
        <v>61</v>
      </c>
      <c r="G2105" s="7">
        <v>3</v>
      </c>
      <c r="H2105" s="7">
        <v>62391.22</v>
      </c>
      <c r="I2105" s="7">
        <v>1</v>
      </c>
      <c r="J2105" s="7">
        <v>1</v>
      </c>
      <c r="K2105" s="7">
        <v>1</v>
      </c>
      <c r="L2105" s="7">
        <v>192434.11</v>
      </c>
      <c r="M2105" s="7">
        <v>0</v>
      </c>
      <c r="N2105" s="8">
        <f t="shared" si="40"/>
        <v>76687.909547808071</v>
      </c>
      <c r="O2105" s="8" t="str">
        <f t="shared" si="41"/>
        <v>Low Balance Active</v>
      </c>
      <c r="P2105" s="8">
        <f t="shared" si="42"/>
        <v>100814.67472212653</v>
      </c>
      <c r="Q2105" s="8" t="str">
        <f t="shared" si="43"/>
        <v>High Salary - Low Balance</v>
      </c>
      <c r="R2105" s="8" t="str">
        <f t="shared" si="44"/>
        <v>Normal Customer</v>
      </c>
    </row>
    <row r="2106" spans="1:18" ht="12.5" x14ac:dyDescent="0.25">
      <c r="A2106" s="7">
        <v>15719561</v>
      </c>
      <c r="B2106" s="1" t="s">
        <v>503</v>
      </c>
      <c r="C2106" s="7">
        <v>768</v>
      </c>
      <c r="D2106" s="1" t="s">
        <v>19</v>
      </c>
      <c r="E2106" s="1" t="s">
        <v>27</v>
      </c>
      <c r="F2106" s="7">
        <v>42</v>
      </c>
      <c r="G2106" s="7">
        <v>5</v>
      </c>
      <c r="H2106" s="7">
        <v>0</v>
      </c>
      <c r="I2106" s="7">
        <v>3</v>
      </c>
      <c r="J2106" s="7">
        <v>0</v>
      </c>
      <c r="K2106" s="7">
        <v>0</v>
      </c>
      <c r="L2106" s="7">
        <v>60686.400000000001</v>
      </c>
      <c r="M2106" s="7">
        <v>0</v>
      </c>
      <c r="N2106" s="8">
        <f t="shared" si="40"/>
        <v>76692.846249999988</v>
      </c>
      <c r="O2106" s="8" t="str">
        <f t="shared" si="41"/>
        <v>Low Balance Inactive</v>
      </c>
      <c r="P2106" s="8">
        <f t="shared" si="42"/>
        <v>100783.03817679579</v>
      </c>
      <c r="Q2106" s="8" t="str">
        <f t="shared" si="43"/>
        <v>Low Salary - Low Balance</v>
      </c>
      <c r="R2106" s="8" t="str">
        <f t="shared" si="44"/>
        <v>Normal Customer</v>
      </c>
    </row>
    <row r="2107" spans="1:18" ht="12.5" x14ac:dyDescent="0.25">
      <c r="A2107" s="7">
        <v>15615096</v>
      </c>
      <c r="B2107" s="1" t="s">
        <v>1267</v>
      </c>
      <c r="C2107" s="7">
        <v>492</v>
      </c>
      <c r="D2107" s="1" t="s">
        <v>19</v>
      </c>
      <c r="E2107" s="1" t="s">
        <v>20</v>
      </c>
      <c r="F2107" s="7">
        <v>31</v>
      </c>
      <c r="G2107" s="7">
        <v>7</v>
      </c>
      <c r="H2107" s="7">
        <v>0</v>
      </c>
      <c r="I2107" s="7">
        <v>2</v>
      </c>
      <c r="J2107" s="7">
        <v>1</v>
      </c>
      <c r="K2107" s="7">
        <v>1</v>
      </c>
      <c r="L2107" s="7">
        <v>49463.44</v>
      </c>
      <c r="M2107" s="7">
        <v>0</v>
      </c>
      <c r="N2107" s="8">
        <f t="shared" si="40"/>
        <v>76719.337734024171</v>
      </c>
      <c r="O2107" s="8" t="str">
        <f t="shared" si="41"/>
        <v>Low Balance Active</v>
      </c>
      <c r="P2107" s="8">
        <f t="shared" si="42"/>
        <v>100796.88848359261</v>
      </c>
      <c r="Q2107" s="8" t="str">
        <f t="shared" si="43"/>
        <v>Low Salary - Low Balance</v>
      </c>
      <c r="R2107" s="8" t="str">
        <f t="shared" si="44"/>
        <v>Normal Customer</v>
      </c>
    </row>
    <row r="2108" spans="1:18" ht="12.5" x14ac:dyDescent="0.25">
      <c r="A2108" s="7">
        <v>15659931</v>
      </c>
      <c r="B2108" s="1" t="s">
        <v>1268</v>
      </c>
      <c r="C2108" s="7">
        <v>637</v>
      </c>
      <c r="D2108" s="1" t="s">
        <v>30</v>
      </c>
      <c r="E2108" s="1" t="s">
        <v>20</v>
      </c>
      <c r="F2108" s="7">
        <v>55</v>
      </c>
      <c r="G2108" s="7">
        <v>1</v>
      </c>
      <c r="H2108" s="7">
        <v>123378.2</v>
      </c>
      <c r="I2108" s="7">
        <v>1</v>
      </c>
      <c r="J2108" s="7">
        <v>1</v>
      </c>
      <c r="K2108" s="7">
        <v>0</v>
      </c>
      <c r="L2108" s="7">
        <v>81431.990000000005</v>
      </c>
      <c r="M2108" s="7">
        <v>1</v>
      </c>
      <c r="N2108" s="8">
        <f t="shared" si="40"/>
        <v>76745.847525915684</v>
      </c>
      <c r="O2108" s="8" t="str">
        <f t="shared" si="41"/>
        <v>High Balance Inactive</v>
      </c>
      <c r="P2108" s="8">
        <f t="shared" si="42"/>
        <v>100814.62637180393</v>
      </c>
      <c r="Q2108" s="8" t="str">
        <f t="shared" si="43"/>
        <v>Low Salary - High Balance</v>
      </c>
      <c r="R2108" s="8" t="str">
        <f t="shared" si="44"/>
        <v>At - Risk Premium Customer</v>
      </c>
    </row>
    <row r="2109" spans="1:18" ht="12.5" x14ac:dyDescent="0.25">
      <c r="A2109" s="7">
        <v>15714586</v>
      </c>
      <c r="B2109" s="1" t="s">
        <v>551</v>
      </c>
      <c r="C2109" s="7">
        <v>646</v>
      </c>
      <c r="D2109" s="1" t="s">
        <v>22</v>
      </c>
      <c r="E2109" s="1" t="s">
        <v>20</v>
      </c>
      <c r="F2109" s="7">
        <v>42</v>
      </c>
      <c r="G2109" s="7">
        <v>3</v>
      </c>
      <c r="H2109" s="7">
        <v>99836.47</v>
      </c>
      <c r="I2109" s="7">
        <v>1</v>
      </c>
      <c r="J2109" s="7">
        <v>0</v>
      </c>
      <c r="K2109" s="7">
        <v>1</v>
      </c>
      <c r="L2109" s="7">
        <v>22909.56</v>
      </c>
      <c r="M2109" s="7">
        <v>0</v>
      </c>
      <c r="N2109" s="8">
        <f t="shared" si="40"/>
        <v>76729.728496370546</v>
      </c>
      <c r="O2109" s="8" t="str">
        <f t="shared" si="41"/>
        <v>High Balance Active</v>
      </c>
      <c r="P2109" s="8">
        <f t="shared" si="42"/>
        <v>100821.3262115453</v>
      </c>
      <c r="Q2109" s="8" t="str">
        <f t="shared" si="43"/>
        <v>Low Salary - High Balance</v>
      </c>
      <c r="R2109" s="8" t="str">
        <f t="shared" si="44"/>
        <v>Normal Customer</v>
      </c>
    </row>
    <row r="2110" spans="1:18" ht="12.5" x14ac:dyDescent="0.25">
      <c r="A2110" s="7">
        <v>15634949</v>
      </c>
      <c r="B2110" s="1" t="s">
        <v>237</v>
      </c>
      <c r="C2110" s="7">
        <v>593</v>
      </c>
      <c r="D2110" s="1" t="s">
        <v>30</v>
      </c>
      <c r="E2110" s="1" t="s">
        <v>27</v>
      </c>
      <c r="F2110" s="7">
        <v>74</v>
      </c>
      <c r="G2110" s="7">
        <v>5</v>
      </c>
      <c r="H2110" s="7">
        <v>161434.4</v>
      </c>
      <c r="I2110" s="7">
        <v>2</v>
      </c>
      <c r="J2110" s="7">
        <v>1</v>
      </c>
      <c r="K2110" s="7">
        <v>1</v>
      </c>
      <c r="L2110" s="7">
        <v>65532.17</v>
      </c>
      <c r="M2110" s="7">
        <v>0</v>
      </c>
      <c r="N2110" s="8">
        <f t="shared" si="40"/>
        <v>76721.738613416324</v>
      </c>
      <c r="O2110" s="8" t="str">
        <f t="shared" si="41"/>
        <v>High Balance Active</v>
      </c>
      <c r="P2110" s="8">
        <f t="shared" si="42"/>
        <v>100848.26665629342</v>
      </c>
      <c r="Q2110" s="8" t="str">
        <f t="shared" si="43"/>
        <v>Low Salary - High Balance</v>
      </c>
      <c r="R2110" s="8" t="str">
        <f t="shared" si="44"/>
        <v>Normal Customer</v>
      </c>
    </row>
    <row r="2111" spans="1:18" ht="12.5" x14ac:dyDescent="0.25">
      <c r="A2111" s="7">
        <v>15589224</v>
      </c>
      <c r="B2111" s="1" t="s">
        <v>716</v>
      </c>
      <c r="C2111" s="7">
        <v>596</v>
      </c>
      <c r="D2111" s="1" t="s">
        <v>22</v>
      </c>
      <c r="E2111" s="1" t="s">
        <v>27</v>
      </c>
      <c r="F2111" s="7">
        <v>41</v>
      </c>
      <c r="G2111" s="7">
        <v>5</v>
      </c>
      <c r="H2111" s="7">
        <v>0</v>
      </c>
      <c r="I2111" s="7">
        <v>2</v>
      </c>
      <c r="J2111" s="7">
        <v>0</v>
      </c>
      <c r="K2111" s="7">
        <v>1</v>
      </c>
      <c r="L2111" s="7">
        <v>141053.85</v>
      </c>
      <c r="M2111" s="7">
        <v>0</v>
      </c>
      <c r="N2111" s="8">
        <f t="shared" si="40"/>
        <v>76692.436413005882</v>
      </c>
      <c r="O2111" s="8" t="str">
        <f t="shared" si="41"/>
        <v>Low Balance Active</v>
      </c>
      <c r="P2111" s="8">
        <f t="shared" si="42"/>
        <v>100860.48253199604</v>
      </c>
      <c r="Q2111" s="8" t="str">
        <f t="shared" si="43"/>
        <v>High Salary - Low Balance</v>
      </c>
      <c r="R2111" s="8" t="str">
        <f t="shared" si="44"/>
        <v>Normal Customer</v>
      </c>
    </row>
    <row r="2112" spans="1:18" ht="12.5" x14ac:dyDescent="0.25">
      <c r="A2112" s="7">
        <v>15795990</v>
      </c>
      <c r="B2112" s="1" t="s">
        <v>1269</v>
      </c>
      <c r="C2112" s="7">
        <v>722</v>
      </c>
      <c r="D2112" s="1" t="s">
        <v>30</v>
      </c>
      <c r="E2112" s="1" t="s">
        <v>20</v>
      </c>
      <c r="F2112" s="7">
        <v>48</v>
      </c>
      <c r="G2112" s="7">
        <v>10</v>
      </c>
      <c r="H2112" s="7">
        <v>138311.79999999999</v>
      </c>
      <c r="I2112" s="7">
        <v>1</v>
      </c>
      <c r="J2112" s="7">
        <v>1</v>
      </c>
      <c r="K2112" s="7">
        <v>1</v>
      </c>
      <c r="L2112" s="7">
        <v>3472.63</v>
      </c>
      <c r="M2112" s="7">
        <v>1</v>
      </c>
      <c r="N2112" s="8">
        <f t="shared" si="40"/>
        <v>76718.973588235283</v>
      </c>
      <c r="O2112" s="8" t="str">
        <f t="shared" si="41"/>
        <v>High Balance Active</v>
      </c>
      <c r="P2112" s="8">
        <f t="shared" si="42"/>
        <v>100846.57479238774</v>
      </c>
      <c r="Q2112" s="8" t="str">
        <f t="shared" si="43"/>
        <v>Low Salary - High Balance</v>
      </c>
      <c r="R2112" s="8" t="str">
        <f t="shared" si="44"/>
        <v>Normal Customer</v>
      </c>
    </row>
    <row r="2113" spans="1:18" ht="12.5" x14ac:dyDescent="0.25">
      <c r="A2113" s="7">
        <v>15603216</v>
      </c>
      <c r="B2113" s="1" t="s">
        <v>965</v>
      </c>
      <c r="C2113" s="7">
        <v>642</v>
      </c>
      <c r="D2113" s="1" t="s">
        <v>19</v>
      </c>
      <c r="E2113" s="1" t="s">
        <v>27</v>
      </c>
      <c r="F2113" s="7">
        <v>25</v>
      </c>
      <c r="G2113" s="7">
        <v>7</v>
      </c>
      <c r="H2113" s="7">
        <v>0</v>
      </c>
      <c r="I2113" s="7">
        <v>2</v>
      </c>
      <c r="J2113" s="7">
        <v>1</v>
      </c>
      <c r="K2113" s="7">
        <v>0</v>
      </c>
      <c r="L2113" s="7">
        <v>102083.78</v>
      </c>
      <c r="M2113" s="7">
        <v>0</v>
      </c>
      <c r="N2113" s="8">
        <f t="shared" si="40"/>
        <v>76697.653814468678</v>
      </c>
      <c r="O2113" s="8" t="str">
        <f t="shared" si="41"/>
        <v>Low Balance Inactive</v>
      </c>
      <c r="P2113" s="8">
        <f t="shared" si="42"/>
        <v>100880.27986154398</v>
      </c>
      <c r="Q2113" s="8" t="str">
        <f t="shared" si="43"/>
        <v>High Salary - Low Balance</v>
      </c>
      <c r="R2113" s="8" t="str">
        <f t="shared" si="44"/>
        <v>Normal Customer</v>
      </c>
    </row>
    <row r="2114" spans="1:18" ht="12.5" x14ac:dyDescent="0.25">
      <c r="A2114" s="7">
        <v>15631201</v>
      </c>
      <c r="B2114" s="1" t="s">
        <v>21</v>
      </c>
      <c r="C2114" s="7">
        <v>472</v>
      </c>
      <c r="D2114" s="1" t="s">
        <v>22</v>
      </c>
      <c r="E2114" s="1" t="s">
        <v>20</v>
      </c>
      <c r="F2114" s="7">
        <v>28</v>
      </c>
      <c r="G2114" s="7">
        <v>4</v>
      </c>
      <c r="H2114" s="7">
        <v>0</v>
      </c>
      <c r="I2114" s="7">
        <v>2</v>
      </c>
      <c r="J2114" s="7">
        <v>1</v>
      </c>
      <c r="K2114" s="7">
        <v>0</v>
      </c>
      <c r="L2114" s="7">
        <v>1801.77</v>
      </c>
      <c r="M2114" s="7">
        <v>0</v>
      </c>
      <c r="N2114" s="8">
        <f t="shared" si="40"/>
        <v>76724.21117382271</v>
      </c>
      <c r="O2114" s="8" t="str">
        <f t="shared" si="41"/>
        <v>Low Balance Inactive</v>
      </c>
      <c r="P2114" s="8">
        <f t="shared" si="42"/>
        <v>100879.86313711928</v>
      </c>
      <c r="Q2114" s="8" t="str">
        <f t="shared" si="43"/>
        <v>Low Salary - Low Balance</v>
      </c>
      <c r="R2114" s="8" t="str">
        <f t="shared" si="44"/>
        <v>Normal Customer</v>
      </c>
    </row>
    <row r="2115" spans="1:18" ht="12.5" x14ac:dyDescent="0.25">
      <c r="A2115" s="7">
        <v>15686255</v>
      </c>
      <c r="B2115" s="1" t="s">
        <v>1270</v>
      </c>
      <c r="C2115" s="7">
        <v>738</v>
      </c>
      <c r="D2115" s="1" t="s">
        <v>30</v>
      </c>
      <c r="E2115" s="1" t="s">
        <v>27</v>
      </c>
      <c r="F2115" s="7">
        <v>35</v>
      </c>
      <c r="G2115" s="7">
        <v>6</v>
      </c>
      <c r="H2115" s="7">
        <v>101744.8</v>
      </c>
      <c r="I2115" s="7">
        <v>1</v>
      </c>
      <c r="J2115" s="7">
        <v>0</v>
      </c>
      <c r="K2115" s="7">
        <v>0</v>
      </c>
      <c r="L2115" s="7">
        <v>85185.44</v>
      </c>
      <c r="M2115" s="7">
        <v>0</v>
      </c>
      <c r="N2115" s="8">
        <f t="shared" si="40"/>
        <v>76750.78693107031</v>
      </c>
      <c r="O2115" s="8" t="str">
        <f t="shared" si="41"/>
        <v>High Balance Inactive</v>
      </c>
      <c r="P2115" s="8">
        <f t="shared" si="42"/>
        <v>100914.1818392797</v>
      </c>
      <c r="Q2115" s="8" t="str">
        <f t="shared" si="43"/>
        <v>Low Salary - High Balance</v>
      </c>
      <c r="R2115" s="8" t="str">
        <f t="shared" si="44"/>
        <v>Normal Customer</v>
      </c>
    </row>
    <row r="2116" spans="1:18" ht="12.5" x14ac:dyDescent="0.25">
      <c r="A2116" s="7">
        <v>15746594</v>
      </c>
      <c r="B2116" s="1" t="s">
        <v>150</v>
      </c>
      <c r="C2116" s="7">
        <v>732</v>
      </c>
      <c r="D2116" s="1" t="s">
        <v>22</v>
      </c>
      <c r="E2116" s="1" t="s">
        <v>27</v>
      </c>
      <c r="F2116" s="7">
        <v>33</v>
      </c>
      <c r="G2116" s="7">
        <v>8</v>
      </c>
      <c r="H2116" s="7">
        <v>0</v>
      </c>
      <c r="I2116" s="7">
        <v>1</v>
      </c>
      <c r="J2116" s="7">
        <v>1</v>
      </c>
      <c r="K2116" s="7">
        <v>0</v>
      </c>
      <c r="L2116" s="7">
        <v>119882.7</v>
      </c>
      <c r="M2116" s="7">
        <v>0</v>
      </c>
      <c r="N2116" s="8">
        <f t="shared" si="40"/>
        <v>76742.126496881494</v>
      </c>
      <c r="O2116" s="8" t="str">
        <f t="shared" si="41"/>
        <v>Low Balance Inactive</v>
      </c>
      <c r="P2116" s="8">
        <f t="shared" si="42"/>
        <v>100919.63185377703</v>
      </c>
      <c r="Q2116" s="8" t="str">
        <f t="shared" si="43"/>
        <v>High Salary - Low Balance</v>
      </c>
      <c r="R2116" s="8" t="str">
        <f t="shared" si="44"/>
        <v>Normal Customer</v>
      </c>
    </row>
    <row r="2117" spans="1:18" ht="12.5" x14ac:dyDescent="0.25">
      <c r="A2117" s="7">
        <v>15718893</v>
      </c>
      <c r="B2117" s="1" t="s">
        <v>98</v>
      </c>
      <c r="C2117" s="7">
        <v>404</v>
      </c>
      <c r="D2117" s="1" t="s">
        <v>30</v>
      </c>
      <c r="E2117" s="1" t="s">
        <v>20</v>
      </c>
      <c r="F2117" s="7">
        <v>54</v>
      </c>
      <c r="G2117" s="7">
        <v>4</v>
      </c>
      <c r="H2117" s="7">
        <v>125456.1</v>
      </c>
      <c r="I2117" s="7">
        <v>1</v>
      </c>
      <c r="J2117" s="7">
        <v>1</v>
      </c>
      <c r="K2117" s="7">
        <v>0</v>
      </c>
      <c r="L2117" s="7">
        <v>83715.66</v>
      </c>
      <c r="M2117" s="7">
        <v>1</v>
      </c>
      <c r="N2117" s="8">
        <f t="shared" si="40"/>
        <v>76768.726887348355</v>
      </c>
      <c r="O2117" s="8" t="str">
        <f t="shared" si="41"/>
        <v>High Balance Inactive</v>
      </c>
      <c r="P2117" s="8">
        <f t="shared" si="42"/>
        <v>100913.05886655129</v>
      </c>
      <c r="Q2117" s="8" t="str">
        <f t="shared" si="43"/>
        <v>Low Salary - High Balance</v>
      </c>
      <c r="R2117" s="8" t="str">
        <f t="shared" si="44"/>
        <v>At - Risk Premium Customer</v>
      </c>
    </row>
    <row r="2118" spans="1:18" ht="12.5" x14ac:dyDescent="0.25">
      <c r="A2118" s="7">
        <v>15671609</v>
      </c>
      <c r="B2118" s="1" t="s">
        <v>1271</v>
      </c>
      <c r="C2118" s="7">
        <v>701</v>
      </c>
      <c r="D2118" s="1" t="s">
        <v>19</v>
      </c>
      <c r="E2118" s="1" t="s">
        <v>27</v>
      </c>
      <c r="F2118" s="7">
        <v>44</v>
      </c>
      <c r="G2118" s="7">
        <v>7</v>
      </c>
      <c r="H2118" s="7">
        <v>0</v>
      </c>
      <c r="I2118" s="7">
        <v>2</v>
      </c>
      <c r="J2118" s="7">
        <v>1</v>
      </c>
      <c r="K2118" s="7">
        <v>0</v>
      </c>
      <c r="L2118" s="7">
        <v>23425.78</v>
      </c>
      <c r="M2118" s="7">
        <v>0</v>
      </c>
      <c r="N2118" s="8">
        <f t="shared" si="40"/>
        <v>76751.8449965326</v>
      </c>
      <c r="O2118" s="8" t="str">
        <f t="shared" si="41"/>
        <v>Low Balance Inactive</v>
      </c>
      <c r="P2118" s="8">
        <f t="shared" si="42"/>
        <v>100919.02190360628</v>
      </c>
      <c r="Q2118" s="8" t="str">
        <f t="shared" si="43"/>
        <v>Low Salary - Low Balance</v>
      </c>
      <c r="R2118" s="8" t="str">
        <f t="shared" si="44"/>
        <v>Normal Customer</v>
      </c>
    </row>
    <row r="2119" spans="1:18" ht="12.5" x14ac:dyDescent="0.25">
      <c r="A2119" s="7">
        <v>15652540</v>
      </c>
      <c r="B2119" s="1" t="s">
        <v>1272</v>
      </c>
      <c r="C2119" s="7">
        <v>683</v>
      </c>
      <c r="D2119" s="1" t="s">
        <v>19</v>
      </c>
      <c r="E2119" s="1" t="s">
        <v>27</v>
      </c>
      <c r="F2119" s="7">
        <v>31</v>
      </c>
      <c r="G2119" s="7">
        <v>2</v>
      </c>
      <c r="H2119" s="7">
        <v>0</v>
      </c>
      <c r="I2119" s="7">
        <v>2</v>
      </c>
      <c r="J2119" s="7">
        <v>0</v>
      </c>
      <c r="K2119" s="7">
        <v>1</v>
      </c>
      <c r="L2119" s="7">
        <v>77326.78</v>
      </c>
      <c r="M2119" s="7">
        <v>0</v>
      </c>
      <c r="N2119" s="8">
        <f t="shared" si="40"/>
        <v>76778.467211238298</v>
      </c>
      <c r="O2119" s="8" t="str">
        <f t="shared" si="41"/>
        <v>Low Balance Active</v>
      </c>
      <c r="P2119" s="8">
        <f t="shared" si="42"/>
        <v>100945.90127991691</v>
      </c>
      <c r="Q2119" s="8" t="str">
        <f t="shared" si="43"/>
        <v>Low Salary - Low Balance</v>
      </c>
      <c r="R2119" s="8" t="str">
        <f t="shared" si="44"/>
        <v>Normal Customer</v>
      </c>
    </row>
    <row r="2120" spans="1:18" ht="12.5" x14ac:dyDescent="0.25">
      <c r="A2120" s="7">
        <v>15774857</v>
      </c>
      <c r="B2120" s="1" t="s">
        <v>254</v>
      </c>
      <c r="C2120" s="7">
        <v>460</v>
      </c>
      <c r="D2120" s="1" t="s">
        <v>19</v>
      </c>
      <c r="E2120" s="1" t="s">
        <v>20</v>
      </c>
      <c r="F2120" s="7">
        <v>27</v>
      </c>
      <c r="G2120" s="7">
        <v>7</v>
      </c>
      <c r="H2120" s="7">
        <v>0</v>
      </c>
      <c r="I2120" s="7">
        <v>2</v>
      </c>
      <c r="J2120" s="7">
        <v>1</v>
      </c>
      <c r="K2120" s="7">
        <v>0</v>
      </c>
      <c r="L2120" s="7">
        <v>156150.07999999999</v>
      </c>
      <c r="M2120" s="7">
        <v>1</v>
      </c>
      <c r="N2120" s="8">
        <f t="shared" si="40"/>
        <v>76805.107900763353</v>
      </c>
      <c r="O2120" s="8" t="str">
        <f t="shared" si="41"/>
        <v>Low Balance Inactive</v>
      </c>
      <c r="P2120" s="8">
        <f t="shared" si="42"/>
        <v>100954.09667244986</v>
      </c>
      <c r="Q2120" s="8" t="str">
        <f t="shared" si="43"/>
        <v>High Salary - Low Balance</v>
      </c>
      <c r="R2120" s="8" t="str">
        <f t="shared" si="44"/>
        <v>Normal Customer</v>
      </c>
    </row>
    <row r="2121" spans="1:18" ht="12.5" x14ac:dyDescent="0.25">
      <c r="A2121" s="7">
        <v>15791836</v>
      </c>
      <c r="B2121" s="1" t="s">
        <v>1273</v>
      </c>
      <c r="C2121" s="7">
        <v>690</v>
      </c>
      <c r="D2121" s="1" t="s">
        <v>19</v>
      </c>
      <c r="E2121" s="1" t="s">
        <v>27</v>
      </c>
      <c r="F2121" s="7">
        <v>29</v>
      </c>
      <c r="G2121" s="7">
        <v>5</v>
      </c>
      <c r="H2121" s="7">
        <v>0</v>
      </c>
      <c r="I2121" s="7">
        <v>2</v>
      </c>
      <c r="J2121" s="7">
        <v>1</v>
      </c>
      <c r="K2121" s="7">
        <v>0</v>
      </c>
      <c r="L2121" s="7">
        <v>108577.97</v>
      </c>
      <c r="M2121" s="7">
        <v>0</v>
      </c>
      <c r="N2121" s="8">
        <f t="shared" si="40"/>
        <v>76831.767084345716</v>
      </c>
      <c r="O2121" s="8" t="str">
        <f t="shared" si="41"/>
        <v>Low Balance Inactive</v>
      </c>
      <c r="P2121" s="8">
        <f t="shared" si="42"/>
        <v>100934.93805275961</v>
      </c>
      <c r="Q2121" s="8" t="str">
        <f t="shared" si="43"/>
        <v>High Salary - Low Balance</v>
      </c>
      <c r="R2121" s="8" t="str">
        <f t="shared" si="44"/>
        <v>Normal Customer</v>
      </c>
    </row>
    <row r="2122" spans="1:18" ht="12.5" x14ac:dyDescent="0.25">
      <c r="A2122" s="7">
        <v>15651554</v>
      </c>
      <c r="B2122" s="1" t="s">
        <v>1274</v>
      </c>
      <c r="C2122" s="7">
        <v>618</v>
      </c>
      <c r="D2122" s="1" t="s">
        <v>30</v>
      </c>
      <c r="E2122" s="1" t="s">
        <v>20</v>
      </c>
      <c r="F2122" s="7">
        <v>54</v>
      </c>
      <c r="G2122" s="7">
        <v>4</v>
      </c>
      <c r="H2122" s="7">
        <v>118449.2</v>
      </c>
      <c r="I2122" s="7">
        <v>1</v>
      </c>
      <c r="J2122" s="7">
        <v>1</v>
      </c>
      <c r="K2122" s="7">
        <v>1</v>
      </c>
      <c r="L2122" s="7">
        <v>133573.29</v>
      </c>
      <c r="M2122" s="7">
        <v>1</v>
      </c>
      <c r="N2122" s="8">
        <f t="shared" si="40"/>
        <v>76858.44478125</v>
      </c>
      <c r="O2122" s="8" t="str">
        <f t="shared" si="41"/>
        <v>High Balance Active</v>
      </c>
      <c r="P2122" s="8">
        <f t="shared" si="42"/>
        <v>100932.28422222237</v>
      </c>
      <c r="Q2122" s="8" t="str">
        <f t="shared" si="43"/>
        <v>High Salary - High Balance</v>
      </c>
      <c r="R2122" s="8" t="str">
        <f t="shared" si="44"/>
        <v>Normal Customer</v>
      </c>
    </row>
    <row r="2123" spans="1:18" ht="12.5" x14ac:dyDescent="0.25">
      <c r="A2123" s="7">
        <v>15583576</v>
      </c>
      <c r="B2123" s="1" t="s">
        <v>326</v>
      </c>
      <c r="C2123" s="7">
        <v>671</v>
      </c>
      <c r="D2123" s="1" t="s">
        <v>19</v>
      </c>
      <c r="E2123" s="1" t="s">
        <v>27</v>
      </c>
      <c r="F2123" s="7">
        <v>30</v>
      </c>
      <c r="G2123" s="7">
        <v>2</v>
      </c>
      <c r="H2123" s="7">
        <v>0</v>
      </c>
      <c r="I2123" s="7">
        <v>1</v>
      </c>
      <c r="J2123" s="7">
        <v>0</v>
      </c>
      <c r="K2123" s="7">
        <v>1</v>
      </c>
      <c r="L2123" s="7">
        <v>102057.86</v>
      </c>
      <c r="M2123" s="7">
        <v>0</v>
      </c>
      <c r="N2123" s="8">
        <f t="shared" si="40"/>
        <v>76843.998530739846</v>
      </c>
      <c r="O2123" s="8" t="str">
        <f t="shared" si="41"/>
        <v>Low Balance Active</v>
      </c>
      <c r="P2123" s="8">
        <f t="shared" si="42"/>
        <v>100920.94660298729</v>
      </c>
      <c r="Q2123" s="8" t="str">
        <f t="shared" si="43"/>
        <v>High Salary - Low Balance</v>
      </c>
      <c r="R2123" s="8" t="str">
        <f t="shared" si="44"/>
        <v>Normal Customer</v>
      </c>
    </row>
    <row r="2124" spans="1:18" ht="12.5" x14ac:dyDescent="0.25">
      <c r="A2124" s="7">
        <v>15732740</v>
      </c>
      <c r="B2124" s="1" t="s">
        <v>1275</v>
      </c>
      <c r="C2124" s="7">
        <v>765</v>
      </c>
      <c r="D2124" s="1" t="s">
        <v>22</v>
      </c>
      <c r="E2124" s="1" t="s">
        <v>20</v>
      </c>
      <c r="F2124" s="7">
        <v>32</v>
      </c>
      <c r="G2124" s="7">
        <v>9</v>
      </c>
      <c r="H2124" s="7">
        <v>178095.6</v>
      </c>
      <c r="I2124" s="7">
        <v>1</v>
      </c>
      <c r="J2124" s="7">
        <v>0</v>
      </c>
      <c r="K2124" s="7">
        <v>0</v>
      </c>
      <c r="L2124" s="7">
        <v>47247.56</v>
      </c>
      <c r="M2124" s="7">
        <v>0</v>
      </c>
      <c r="N2124" s="8">
        <f t="shared" si="40"/>
        <v>76870.699016678249</v>
      </c>
      <c r="O2124" s="8" t="str">
        <f t="shared" si="41"/>
        <v>High Balance Inactive</v>
      </c>
      <c r="P2124" s="8">
        <f t="shared" si="42"/>
        <v>100920.55156706061</v>
      </c>
      <c r="Q2124" s="8" t="str">
        <f t="shared" si="43"/>
        <v>Low Salary - High Balance</v>
      </c>
      <c r="R2124" s="8" t="str">
        <f t="shared" si="44"/>
        <v>Normal Customer</v>
      </c>
    </row>
    <row r="2125" spans="1:18" ht="12.5" x14ac:dyDescent="0.25">
      <c r="A2125" s="7">
        <v>15723320</v>
      </c>
      <c r="B2125" s="1" t="s">
        <v>630</v>
      </c>
      <c r="C2125" s="7">
        <v>651</v>
      </c>
      <c r="D2125" s="1" t="s">
        <v>30</v>
      </c>
      <c r="E2125" s="1" t="s">
        <v>20</v>
      </c>
      <c r="F2125" s="7">
        <v>25</v>
      </c>
      <c r="G2125" s="7">
        <v>2</v>
      </c>
      <c r="H2125" s="7">
        <v>109175.1</v>
      </c>
      <c r="I2125" s="7">
        <v>2</v>
      </c>
      <c r="J2125" s="7">
        <v>1</v>
      </c>
      <c r="K2125" s="7">
        <v>0</v>
      </c>
      <c r="L2125" s="7">
        <v>114566.47</v>
      </c>
      <c r="M2125" s="7">
        <v>0</v>
      </c>
      <c r="N2125" s="8">
        <f t="shared" si="40"/>
        <v>76835.51483142162</v>
      </c>
      <c r="O2125" s="8" t="str">
        <f t="shared" si="41"/>
        <v>High Balance Inactive</v>
      </c>
      <c r="P2125" s="8">
        <f t="shared" si="42"/>
        <v>100939.20745568315</v>
      </c>
      <c r="Q2125" s="8" t="str">
        <f t="shared" si="43"/>
        <v>High Salary - High Balance</v>
      </c>
      <c r="R2125" s="8" t="str">
        <f t="shared" si="44"/>
        <v>Normal Customer</v>
      </c>
    </row>
    <row r="2126" spans="1:18" ht="12.5" x14ac:dyDescent="0.25">
      <c r="A2126" s="7">
        <v>15603851</v>
      </c>
      <c r="B2126" s="1" t="s">
        <v>654</v>
      </c>
      <c r="C2126" s="7">
        <v>704</v>
      </c>
      <c r="D2126" s="1" t="s">
        <v>19</v>
      </c>
      <c r="E2126" s="1" t="s">
        <v>27</v>
      </c>
      <c r="F2126" s="7">
        <v>32</v>
      </c>
      <c r="G2126" s="7">
        <v>7</v>
      </c>
      <c r="H2126" s="7">
        <v>127785.2</v>
      </c>
      <c r="I2126" s="7">
        <v>4</v>
      </c>
      <c r="J2126" s="7">
        <v>0</v>
      </c>
      <c r="K2126" s="7">
        <v>0</v>
      </c>
      <c r="L2126" s="7">
        <v>184464.7</v>
      </c>
      <c r="M2126" s="7">
        <v>1</v>
      </c>
      <c r="N2126" s="8">
        <f t="shared" si="40"/>
        <v>76824.27019123784</v>
      </c>
      <c r="O2126" s="8" t="str">
        <f t="shared" si="41"/>
        <v>High Balance Inactive</v>
      </c>
      <c r="P2126" s="8">
        <f t="shared" si="42"/>
        <v>100934.4691863701</v>
      </c>
      <c r="Q2126" s="8" t="str">
        <f t="shared" si="43"/>
        <v>High Salary - High Balance</v>
      </c>
      <c r="R2126" s="8" t="str">
        <f t="shared" si="44"/>
        <v>At - Risk Premium Customer</v>
      </c>
    </row>
    <row r="2127" spans="1:18" ht="12.5" x14ac:dyDescent="0.25">
      <c r="A2127" s="7">
        <v>15777923</v>
      </c>
      <c r="B2127" s="1" t="s">
        <v>255</v>
      </c>
      <c r="C2127" s="7">
        <v>544</v>
      </c>
      <c r="D2127" s="1" t="s">
        <v>19</v>
      </c>
      <c r="E2127" s="1" t="s">
        <v>20</v>
      </c>
      <c r="F2127" s="7">
        <v>45</v>
      </c>
      <c r="G2127" s="7">
        <v>6</v>
      </c>
      <c r="H2127" s="7">
        <v>0</v>
      </c>
      <c r="I2127" s="7">
        <v>2</v>
      </c>
      <c r="J2127" s="7">
        <v>0</v>
      </c>
      <c r="K2127" s="7">
        <v>1</v>
      </c>
      <c r="L2127" s="7">
        <v>151401.32999999999</v>
      </c>
      <c r="M2127" s="7">
        <v>0</v>
      </c>
      <c r="N2127" s="8">
        <f t="shared" si="40"/>
        <v>76806.544650434778</v>
      </c>
      <c r="O2127" s="8" t="str">
        <f t="shared" si="41"/>
        <v>Low Balance Active</v>
      </c>
      <c r="P2127" s="8">
        <f t="shared" si="42"/>
        <v>100905.41519304362</v>
      </c>
      <c r="Q2127" s="8" t="str">
        <f t="shared" si="43"/>
        <v>High Salary - Low Balance</v>
      </c>
      <c r="R2127" s="8" t="str">
        <f t="shared" si="44"/>
        <v>Normal Customer</v>
      </c>
    </row>
    <row r="2128" spans="1:18" ht="12.5" x14ac:dyDescent="0.25">
      <c r="A2128" s="7">
        <v>15735719</v>
      </c>
      <c r="B2128" s="1" t="s">
        <v>1276</v>
      </c>
      <c r="C2128" s="7">
        <v>790</v>
      </c>
      <c r="D2128" s="1" t="s">
        <v>19</v>
      </c>
      <c r="E2128" s="1" t="s">
        <v>20</v>
      </c>
      <c r="F2128" s="7">
        <v>40</v>
      </c>
      <c r="G2128" s="7">
        <v>9</v>
      </c>
      <c r="H2128" s="7">
        <v>0</v>
      </c>
      <c r="I2128" s="7">
        <v>2</v>
      </c>
      <c r="J2128" s="7">
        <v>1</v>
      </c>
      <c r="K2128" s="7">
        <v>1</v>
      </c>
      <c r="L2128" s="7">
        <v>70607.100000000006</v>
      </c>
      <c r="M2128" s="7">
        <v>0</v>
      </c>
      <c r="N2128" s="8">
        <f t="shared" si="40"/>
        <v>76833.269265831594</v>
      </c>
      <c r="O2128" s="8" t="str">
        <f t="shared" si="41"/>
        <v>Low Balance Active</v>
      </c>
      <c r="P2128" s="8">
        <f t="shared" si="42"/>
        <v>100887.84528531678</v>
      </c>
      <c r="Q2128" s="8" t="str">
        <f t="shared" si="43"/>
        <v>Low Salary - Low Balance</v>
      </c>
      <c r="R2128" s="8" t="str">
        <f t="shared" si="44"/>
        <v>Normal Customer</v>
      </c>
    </row>
    <row r="2129" spans="1:18" ht="12.5" x14ac:dyDescent="0.25">
      <c r="A2129" s="7">
        <v>15703482</v>
      </c>
      <c r="B2129" s="1" t="s">
        <v>595</v>
      </c>
      <c r="C2129" s="7">
        <v>710</v>
      </c>
      <c r="D2129" s="1" t="s">
        <v>30</v>
      </c>
      <c r="E2129" s="1" t="s">
        <v>27</v>
      </c>
      <c r="F2129" s="7">
        <v>34</v>
      </c>
      <c r="G2129" s="7">
        <v>9</v>
      </c>
      <c r="H2129" s="7">
        <v>134260.4</v>
      </c>
      <c r="I2129" s="7">
        <v>2</v>
      </c>
      <c r="J2129" s="7">
        <v>1</v>
      </c>
      <c r="K2129" s="7">
        <v>0</v>
      </c>
      <c r="L2129" s="7">
        <v>147074.67000000001</v>
      </c>
      <c r="M2129" s="7">
        <v>0</v>
      </c>
      <c r="N2129" s="8">
        <f t="shared" si="40"/>
        <v>76860.012485207102</v>
      </c>
      <c r="O2129" s="8" t="str">
        <f t="shared" si="41"/>
        <v>High Balance Inactive</v>
      </c>
      <c r="P2129" s="8">
        <f t="shared" si="42"/>
        <v>100898.38505047004</v>
      </c>
      <c r="Q2129" s="8" t="str">
        <f t="shared" si="43"/>
        <v>High Salary - High Balance</v>
      </c>
      <c r="R2129" s="8" t="str">
        <f t="shared" si="44"/>
        <v>Normal Customer</v>
      </c>
    </row>
    <row r="2130" spans="1:18" ht="12.5" x14ac:dyDescent="0.25">
      <c r="A2130" s="7">
        <v>15605835</v>
      </c>
      <c r="B2130" s="1" t="s">
        <v>664</v>
      </c>
      <c r="C2130" s="7">
        <v>743</v>
      </c>
      <c r="D2130" s="1" t="s">
        <v>19</v>
      </c>
      <c r="E2130" s="1" t="s">
        <v>27</v>
      </c>
      <c r="F2130" s="7">
        <v>37</v>
      </c>
      <c r="G2130" s="7">
        <v>8</v>
      </c>
      <c r="H2130" s="7">
        <v>69143.91</v>
      </c>
      <c r="I2130" s="7">
        <v>2</v>
      </c>
      <c r="J2130" s="7">
        <v>0</v>
      </c>
      <c r="K2130" s="7">
        <v>1</v>
      </c>
      <c r="L2130" s="7">
        <v>105780.18</v>
      </c>
      <c r="M2130" s="7">
        <v>0</v>
      </c>
      <c r="N2130" s="8">
        <f t="shared" si="40"/>
        <v>76840.026277855155</v>
      </c>
      <c r="O2130" s="8" t="str">
        <f t="shared" si="41"/>
        <v>Low Balance Active</v>
      </c>
      <c r="P2130" s="8">
        <f t="shared" si="42"/>
        <v>100882.30695682463</v>
      </c>
      <c r="Q2130" s="8" t="str">
        <f t="shared" si="43"/>
        <v>High Salary - Low Balance</v>
      </c>
      <c r="R2130" s="8" t="str">
        <f t="shared" si="44"/>
        <v>Normal Customer</v>
      </c>
    </row>
    <row r="2131" spans="1:18" ht="12.5" x14ac:dyDescent="0.25">
      <c r="A2131" s="7">
        <v>15664881</v>
      </c>
      <c r="B2131" s="1" t="s">
        <v>1277</v>
      </c>
      <c r="C2131" s="7">
        <v>702</v>
      </c>
      <c r="D2131" s="1" t="s">
        <v>19</v>
      </c>
      <c r="E2131" s="1" t="s">
        <v>27</v>
      </c>
      <c r="F2131" s="7">
        <v>34</v>
      </c>
      <c r="G2131" s="7">
        <v>4</v>
      </c>
      <c r="H2131" s="7">
        <v>100054.8</v>
      </c>
      <c r="I2131" s="7">
        <v>1</v>
      </c>
      <c r="J2131" s="7">
        <v>1</v>
      </c>
      <c r="K2131" s="7">
        <v>0</v>
      </c>
      <c r="L2131" s="7">
        <v>109496.45</v>
      </c>
      <c r="M2131" s="7">
        <v>0</v>
      </c>
      <c r="N2131" s="8">
        <f t="shared" si="40"/>
        <v>76842.70691745037</v>
      </c>
      <c r="O2131" s="8" t="str">
        <f t="shared" si="41"/>
        <v>High Balance Inactive</v>
      </c>
      <c r="P2131" s="8">
        <f t="shared" si="42"/>
        <v>100880.60097527008</v>
      </c>
      <c r="Q2131" s="8" t="str">
        <f t="shared" si="43"/>
        <v>High Salary - High Balance</v>
      </c>
      <c r="R2131" s="8" t="str">
        <f t="shared" si="44"/>
        <v>Normal Customer</v>
      </c>
    </row>
    <row r="2132" spans="1:18" ht="12.5" x14ac:dyDescent="0.25">
      <c r="A2132" s="7">
        <v>15757568</v>
      </c>
      <c r="B2132" s="1" t="s">
        <v>1278</v>
      </c>
      <c r="C2132" s="7">
        <v>704</v>
      </c>
      <c r="D2132" s="1" t="s">
        <v>19</v>
      </c>
      <c r="E2132" s="1" t="s">
        <v>20</v>
      </c>
      <c r="F2132" s="7">
        <v>45</v>
      </c>
      <c r="G2132" s="7">
        <v>6</v>
      </c>
      <c r="H2132" s="7">
        <v>0</v>
      </c>
      <c r="I2132" s="7">
        <v>1</v>
      </c>
      <c r="J2132" s="7">
        <v>1</v>
      </c>
      <c r="K2132" s="7">
        <v>1</v>
      </c>
      <c r="L2132" s="7">
        <v>137739.45000000001</v>
      </c>
      <c r="M2132" s="7">
        <v>0</v>
      </c>
      <c r="N2132" s="8">
        <f t="shared" si="40"/>
        <v>76834.619080139382</v>
      </c>
      <c r="O2132" s="8" t="str">
        <f t="shared" si="41"/>
        <v>Low Balance Active</v>
      </c>
      <c r="P2132" s="8">
        <f t="shared" si="42"/>
        <v>100877.59893728235</v>
      </c>
      <c r="Q2132" s="8" t="str">
        <f t="shared" si="43"/>
        <v>High Salary - Low Balance</v>
      </c>
      <c r="R2132" s="8" t="str">
        <f t="shared" si="44"/>
        <v>Normal Customer</v>
      </c>
    </row>
    <row r="2133" spans="1:18" ht="12.5" x14ac:dyDescent="0.25">
      <c r="A2133" s="7">
        <v>15792660</v>
      </c>
      <c r="B2133" s="1" t="s">
        <v>1279</v>
      </c>
      <c r="C2133" s="7">
        <v>614</v>
      </c>
      <c r="D2133" s="1" t="s">
        <v>19</v>
      </c>
      <c r="E2133" s="1" t="s">
        <v>27</v>
      </c>
      <c r="F2133" s="7">
        <v>38</v>
      </c>
      <c r="G2133" s="7">
        <v>2</v>
      </c>
      <c r="H2133" s="7">
        <v>116248.9</v>
      </c>
      <c r="I2133" s="7">
        <v>1</v>
      </c>
      <c r="J2133" s="7">
        <v>1</v>
      </c>
      <c r="K2133" s="7">
        <v>0</v>
      </c>
      <c r="L2133" s="7">
        <v>105140.92</v>
      </c>
      <c r="M2133" s="7">
        <v>0</v>
      </c>
      <c r="N2133" s="8">
        <f t="shared" si="40"/>
        <v>76861.400055768565</v>
      </c>
      <c r="O2133" s="8" t="str">
        <f t="shared" si="41"/>
        <v>High Balance Inactive</v>
      </c>
      <c r="P2133" s="8">
        <f t="shared" si="42"/>
        <v>100864.75060996876</v>
      </c>
      <c r="Q2133" s="8" t="str">
        <f t="shared" si="43"/>
        <v>High Salary - High Balance</v>
      </c>
      <c r="R2133" s="8" t="str">
        <f t="shared" si="44"/>
        <v>Normal Customer</v>
      </c>
    </row>
    <row r="2134" spans="1:18" ht="12.5" x14ac:dyDescent="0.25">
      <c r="A2134" s="7">
        <v>15599722</v>
      </c>
      <c r="B2134" s="1" t="s">
        <v>166</v>
      </c>
      <c r="C2134" s="7">
        <v>609</v>
      </c>
      <c r="D2134" s="1" t="s">
        <v>22</v>
      </c>
      <c r="E2134" s="1" t="s">
        <v>20</v>
      </c>
      <c r="F2134" s="7">
        <v>43</v>
      </c>
      <c r="G2134" s="7">
        <v>6</v>
      </c>
      <c r="H2134" s="7">
        <v>86053.52</v>
      </c>
      <c r="I2134" s="7">
        <v>2</v>
      </c>
      <c r="J2134" s="7">
        <v>1</v>
      </c>
      <c r="K2134" s="7">
        <v>1</v>
      </c>
      <c r="L2134" s="7">
        <v>113276.46</v>
      </c>
      <c r="M2134" s="7">
        <v>1</v>
      </c>
      <c r="N2134" s="8">
        <f t="shared" si="40"/>
        <v>76847.66661785217</v>
      </c>
      <c r="O2134" s="8" t="str">
        <f t="shared" si="41"/>
        <v>High Balance Active</v>
      </c>
      <c r="P2134" s="8">
        <f t="shared" si="42"/>
        <v>100863.25961645758</v>
      </c>
      <c r="Q2134" s="8" t="str">
        <f t="shared" si="43"/>
        <v>High Salary - High Balance</v>
      </c>
      <c r="R2134" s="8" t="str">
        <f t="shared" si="44"/>
        <v>Normal Customer</v>
      </c>
    </row>
    <row r="2135" spans="1:18" ht="12.5" x14ac:dyDescent="0.25">
      <c r="A2135" s="7">
        <v>15726354</v>
      </c>
      <c r="B2135" s="1" t="s">
        <v>251</v>
      </c>
      <c r="C2135" s="7">
        <v>688</v>
      </c>
      <c r="D2135" s="1" t="s">
        <v>19</v>
      </c>
      <c r="E2135" s="1" t="s">
        <v>20</v>
      </c>
      <c r="F2135" s="7">
        <v>32</v>
      </c>
      <c r="G2135" s="7">
        <v>6</v>
      </c>
      <c r="H2135" s="7">
        <v>123158</v>
      </c>
      <c r="I2135" s="7">
        <v>1</v>
      </c>
      <c r="J2135" s="7">
        <v>1</v>
      </c>
      <c r="K2135" s="7">
        <v>0</v>
      </c>
      <c r="L2135" s="7">
        <v>172531.23</v>
      </c>
      <c r="M2135" s="7">
        <v>0</v>
      </c>
      <c r="N2135" s="8">
        <f t="shared" si="40"/>
        <v>76844.455647017792</v>
      </c>
      <c r="O2135" s="8" t="str">
        <f t="shared" si="41"/>
        <v>High Balance Inactive</v>
      </c>
      <c r="P2135" s="8">
        <f t="shared" si="42"/>
        <v>100858.92993372874</v>
      </c>
      <c r="Q2135" s="8" t="str">
        <f t="shared" si="43"/>
        <v>High Salary - High Balance</v>
      </c>
      <c r="R2135" s="8" t="str">
        <f t="shared" si="44"/>
        <v>Normal Customer</v>
      </c>
    </row>
    <row r="2136" spans="1:18" ht="12.5" x14ac:dyDescent="0.25">
      <c r="A2136" s="7">
        <v>15610355</v>
      </c>
      <c r="B2136" s="1" t="s">
        <v>95</v>
      </c>
      <c r="C2136" s="7">
        <v>713</v>
      </c>
      <c r="D2136" s="1" t="s">
        <v>19</v>
      </c>
      <c r="E2136" s="1" t="s">
        <v>27</v>
      </c>
      <c r="F2136" s="7">
        <v>44</v>
      </c>
      <c r="G2136" s="7">
        <v>1</v>
      </c>
      <c r="H2136" s="7">
        <v>63438.91</v>
      </c>
      <c r="I2136" s="7">
        <v>1</v>
      </c>
      <c r="J2136" s="7">
        <v>1</v>
      </c>
      <c r="K2136" s="7">
        <v>0</v>
      </c>
      <c r="L2136" s="7">
        <v>64375.4</v>
      </c>
      <c r="M2136" s="7">
        <v>0</v>
      </c>
      <c r="N2136" s="8">
        <f t="shared" si="40"/>
        <v>76828.296001395662</v>
      </c>
      <c r="O2136" s="8" t="str">
        <f t="shared" si="41"/>
        <v>Low Balance Inactive</v>
      </c>
      <c r="P2136" s="8">
        <f t="shared" si="42"/>
        <v>100833.92215282636</v>
      </c>
      <c r="Q2136" s="8" t="str">
        <f t="shared" si="43"/>
        <v>Low Salary - Low Balance</v>
      </c>
      <c r="R2136" s="8" t="str">
        <f t="shared" si="44"/>
        <v>Normal Customer</v>
      </c>
    </row>
    <row r="2137" spans="1:18" ht="12.5" x14ac:dyDescent="0.25">
      <c r="A2137" s="7">
        <v>15704284</v>
      </c>
      <c r="B2137" s="1" t="s">
        <v>778</v>
      </c>
      <c r="C2137" s="7">
        <v>736</v>
      </c>
      <c r="D2137" s="1" t="s">
        <v>30</v>
      </c>
      <c r="E2137" s="1" t="s">
        <v>27</v>
      </c>
      <c r="F2137" s="7">
        <v>57</v>
      </c>
      <c r="G2137" s="7">
        <v>9</v>
      </c>
      <c r="H2137" s="7">
        <v>95295.39</v>
      </c>
      <c r="I2137" s="7">
        <v>1</v>
      </c>
      <c r="J2137" s="7">
        <v>1</v>
      </c>
      <c r="K2137" s="7">
        <v>0</v>
      </c>
      <c r="L2137" s="7">
        <v>28434.44</v>
      </c>
      <c r="M2137" s="7">
        <v>1</v>
      </c>
      <c r="N2137" s="8">
        <f t="shared" si="40"/>
        <v>76832.969434554965</v>
      </c>
      <c r="O2137" s="8" t="str">
        <f t="shared" si="41"/>
        <v>High Balance Inactive</v>
      </c>
      <c r="P2137" s="8">
        <f t="shared" si="42"/>
        <v>100846.64764048877</v>
      </c>
      <c r="Q2137" s="8" t="str">
        <f t="shared" si="43"/>
        <v>Low Salary - High Balance</v>
      </c>
      <c r="R2137" s="8" t="str">
        <f t="shared" si="44"/>
        <v>At - Risk Premium Customer</v>
      </c>
    </row>
    <row r="2138" spans="1:18" ht="12.5" x14ac:dyDescent="0.25">
      <c r="A2138" s="7">
        <v>15621893</v>
      </c>
      <c r="B2138" s="1" t="s">
        <v>526</v>
      </c>
      <c r="C2138" s="7">
        <v>727</v>
      </c>
      <c r="D2138" s="1" t="s">
        <v>19</v>
      </c>
      <c r="E2138" s="1" t="s">
        <v>27</v>
      </c>
      <c r="F2138" s="7">
        <v>18</v>
      </c>
      <c r="G2138" s="7">
        <v>4</v>
      </c>
      <c r="H2138" s="7">
        <v>133550.70000000001</v>
      </c>
      <c r="I2138" s="7">
        <v>1</v>
      </c>
      <c r="J2138" s="7">
        <v>1</v>
      </c>
      <c r="K2138" s="7">
        <v>1</v>
      </c>
      <c r="L2138" s="7">
        <v>46941.41</v>
      </c>
      <c r="M2138" s="7">
        <v>0</v>
      </c>
      <c r="N2138" s="8">
        <f t="shared" si="40"/>
        <v>76826.523058659208</v>
      </c>
      <c r="O2138" s="8" t="str">
        <f t="shared" si="41"/>
        <v>High Balance Active</v>
      </c>
      <c r="P2138" s="8">
        <f t="shared" si="42"/>
        <v>100871.93123254199</v>
      </c>
      <c r="Q2138" s="8" t="str">
        <f t="shared" si="43"/>
        <v>Low Salary - High Balance</v>
      </c>
      <c r="R2138" s="8" t="str">
        <f t="shared" si="44"/>
        <v>Normal Customer</v>
      </c>
    </row>
    <row r="2139" spans="1:18" ht="12.5" x14ac:dyDescent="0.25">
      <c r="A2139" s="7">
        <v>15588219</v>
      </c>
      <c r="B2139" s="1" t="s">
        <v>209</v>
      </c>
      <c r="C2139" s="7">
        <v>850</v>
      </c>
      <c r="D2139" s="1" t="s">
        <v>19</v>
      </c>
      <c r="E2139" s="1" t="s">
        <v>20</v>
      </c>
      <c r="F2139" s="7">
        <v>38</v>
      </c>
      <c r="G2139" s="7">
        <v>1</v>
      </c>
      <c r="H2139" s="7">
        <v>106871.8</v>
      </c>
      <c r="I2139" s="7">
        <v>2</v>
      </c>
      <c r="J2139" s="7">
        <v>1</v>
      </c>
      <c r="K2139" s="7">
        <v>0</v>
      </c>
      <c r="L2139" s="7">
        <v>29333.01</v>
      </c>
      <c r="M2139" s="7">
        <v>0</v>
      </c>
      <c r="N2139" s="8">
        <f t="shared" si="40"/>
        <v>76806.710213063227</v>
      </c>
      <c r="O2139" s="8" t="str">
        <f t="shared" si="41"/>
        <v>High Balance Inactive</v>
      </c>
      <c r="P2139" s="8">
        <f t="shared" si="42"/>
        <v>100890.76829898718</v>
      </c>
      <c r="Q2139" s="8" t="str">
        <f t="shared" si="43"/>
        <v>Low Salary - High Balance</v>
      </c>
      <c r="R2139" s="8" t="str">
        <f t="shared" si="44"/>
        <v>Normal Customer</v>
      </c>
    </row>
    <row r="2140" spans="1:18" ht="12.5" x14ac:dyDescent="0.25">
      <c r="A2140" s="7">
        <v>15688619</v>
      </c>
      <c r="B2140" s="1" t="s">
        <v>37</v>
      </c>
      <c r="C2140" s="7">
        <v>718</v>
      </c>
      <c r="D2140" s="1" t="s">
        <v>22</v>
      </c>
      <c r="E2140" s="1" t="s">
        <v>27</v>
      </c>
      <c r="F2140" s="7">
        <v>45</v>
      </c>
      <c r="G2140" s="7">
        <v>3</v>
      </c>
      <c r="H2140" s="7">
        <v>105266.3</v>
      </c>
      <c r="I2140" s="7">
        <v>2</v>
      </c>
      <c r="J2140" s="7">
        <v>1</v>
      </c>
      <c r="K2140" s="7">
        <v>1</v>
      </c>
      <c r="L2140" s="7">
        <v>193724.51</v>
      </c>
      <c r="M2140" s="7">
        <v>0</v>
      </c>
      <c r="N2140" s="8">
        <f t="shared" si="40"/>
        <v>76796.205290006983</v>
      </c>
      <c r="O2140" s="8" t="str">
        <f t="shared" si="41"/>
        <v>High Balance Active</v>
      </c>
      <c r="P2140" s="8">
        <f t="shared" si="42"/>
        <v>100915.77100978346</v>
      </c>
      <c r="Q2140" s="8" t="str">
        <f t="shared" si="43"/>
        <v>High Salary - High Balance</v>
      </c>
      <c r="R2140" s="8" t="str">
        <f t="shared" si="44"/>
        <v>Normal Customer</v>
      </c>
    </row>
    <row r="2141" spans="1:18" ht="12.5" x14ac:dyDescent="0.25">
      <c r="A2141" s="7">
        <v>15765518</v>
      </c>
      <c r="B2141" s="1" t="s">
        <v>1280</v>
      </c>
      <c r="C2141" s="7">
        <v>643</v>
      </c>
      <c r="D2141" s="1" t="s">
        <v>19</v>
      </c>
      <c r="E2141" s="1" t="s">
        <v>20</v>
      </c>
      <c r="F2141" s="7">
        <v>51</v>
      </c>
      <c r="G2141" s="7">
        <v>2</v>
      </c>
      <c r="H2141" s="7">
        <v>105229.5</v>
      </c>
      <c r="I2141" s="7">
        <v>1</v>
      </c>
      <c r="J2141" s="7">
        <v>1</v>
      </c>
      <c r="K2141" s="7">
        <v>0</v>
      </c>
      <c r="L2141" s="7">
        <v>34967.75</v>
      </c>
      <c r="M2141" s="7">
        <v>1</v>
      </c>
      <c r="N2141" s="8">
        <f t="shared" si="40"/>
        <v>76786.254190842359</v>
      </c>
      <c r="O2141" s="8" t="str">
        <f t="shared" si="41"/>
        <v>High Balance Inactive</v>
      </c>
      <c r="P2141" s="8">
        <f t="shared" si="42"/>
        <v>100883.33174414551</v>
      </c>
      <c r="Q2141" s="8" t="str">
        <f t="shared" si="43"/>
        <v>Low Salary - High Balance</v>
      </c>
      <c r="R2141" s="8" t="str">
        <f t="shared" si="44"/>
        <v>At - Risk Premium Customer</v>
      </c>
    </row>
    <row r="2142" spans="1:18" ht="12.5" x14ac:dyDescent="0.25">
      <c r="A2142" s="7">
        <v>15616931</v>
      </c>
      <c r="B2142" s="1" t="s">
        <v>716</v>
      </c>
      <c r="C2142" s="7">
        <v>653</v>
      </c>
      <c r="D2142" s="1" t="s">
        <v>19</v>
      </c>
      <c r="E2142" s="1" t="s">
        <v>27</v>
      </c>
      <c r="F2142" s="7">
        <v>41</v>
      </c>
      <c r="G2142" s="7">
        <v>8</v>
      </c>
      <c r="H2142" s="7">
        <v>102768.4</v>
      </c>
      <c r="I2142" s="7">
        <v>1</v>
      </c>
      <c r="J2142" s="7">
        <v>1</v>
      </c>
      <c r="K2142" s="7">
        <v>0</v>
      </c>
      <c r="L2142" s="7">
        <v>55663.85</v>
      </c>
      <c r="M2142" s="7">
        <v>0</v>
      </c>
      <c r="N2142" s="8">
        <f t="shared" si="40"/>
        <v>76776.309000000008</v>
      </c>
      <c r="O2142" s="8" t="str">
        <f t="shared" si="41"/>
        <v>High Balance Inactive</v>
      </c>
      <c r="P2142" s="8">
        <f t="shared" si="42"/>
        <v>100906.37915034976</v>
      </c>
      <c r="Q2142" s="8" t="str">
        <f t="shared" si="43"/>
        <v>Low Salary - High Balance</v>
      </c>
      <c r="R2142" s="8" t="str">
        <f t="shared" si="44"/>
        <v>Normal Customer</v>
      </c>
    </row>
    <row r="2143" spans="1:18" ht="12.5" x14ac:dyDescent="0.25">
      <c r="A2143" s="7">
        <v>15758372</v>
      </c>
      <c r="B2143" s="1" t="s">
        <v>109</v>
      </c>
      <c r="C2143" s="7">
        <v>674</v>
      </c>
      <c r="D2143" s="1" t="s">
        <v>19</v>
      </c>
      <c r="E2143" s="1" t="s">
        <v>27</v>
      </c>
      <c r="F2143" s="7">
        <v>18</v>
      </c>
      <c r="G2143" s="7">
        <v>7</v>
      </c>
      <c r="H2143" s="7">
        <v>0</v>
      </c>
      <c r="I2143" s="7">
        <v>2</v>
      </c>
      <c r="J2143" s="7">
        <v>1</v>
      </c>
      <c r="K2143" s="7">
        <v>1</v>
      </c>
      <c r="L2143" s="7">
        <v>55753.120000000003</v>
      </c>
      <c r="M2143" s="7">
        <v>1</v>
      </c>
      <c r="N2143" s="8">
        <f t="shared" si="40"/>
        <v>76767.217677509616</v>
      </c>
      <c r="O2143" s="8" t="str">
        <f t="shared" si="41"/>
        <v>Low Balance Active</v>
      </c>
      <c r="P2143" s="8">
        <f t="shared" si="42"/>
        <v>100922.20374956288</v>
      </c>
      <c r="Q2143" s="8" t="str">
        <f t="shared" si="43"/>
        <v>Low Salary - Low Balance</v>
      </c>
      <c r="R2143" s="8" t="str">
        <f t="shared" si="44"/>
        <v>Normal Customer</v>
      </c>
    </row>
    <row r="2144" spans="1:18" ht="12.5" x14ac:dyDescent="0.25">
      <c r="A2144" s="7">
        <v>15782591</v>
      </c>
      <c r="B2144" s="1" t="s">
        <v>418</v>
      </c>
      <c r="C2144" s="7">
        <v>690</v>
      </c>
      <c r="D2144" s="1" t="s">
        <v>19</v>
      </c>
      <c r="E2144" s="1" t="s">
        <v>27</v>
      </c>
      <c r="F2144" s="7">
        <v>35</v>
      </c>
      <c r="G2144" s="7">
        <v>6</v>
      </c>
      <c r="H2144" s="7">
        <v>112690</v>
      </c>
      <c r="I2144" s="7">
        <v>1</v>
      </c>
      <c r="J2144" s="7">
        <v>1</v>
      </c>
      <c r="K2144" s="7">
        <v>0</v>
      </c>
      <c r="L2144" s="7">
        <v>176962.31</v>
      </c>
      <c r="M2144" s="7">
        <v>0</v>
      </c>
      <c r="N2144" s="8">
        <f t="shared" si="40"/>
        <v>76794.078145556341</v>
      </c>
      <c r="O2144" s="8" t="str">
        <f t="shared" si="41"/>
        <v>High Balance Inactive</v>
      </c>
      <c r="P2144" s="8">
        <f t="shared" si="42"/>
        <v>100938.00818754383</v>
      </c>
      <c r="Q2144" s="8" t="str">
        <f t="shared" si="43"/>
        <v>High Salary - High Balance</v>
      </c>
      <c r="R2144" s="8" t="str">
        <f t="shared" si="44"/>
        <v>Normal Customer</v>
      </c>
    </row>
    <row r="2145" spans="1:18" ht="12.5" x14ac:dyDescent="0.25">
      <c r="A2145" s="7">
        <v>15612109</v>
      </c>
      <c r="B2145" s="1" t="s">
        <v>1281</v>
      </c>
      <c r="C2145" s="7">
        <v>819</v>
      </c>
      <c r="D2145" s="1" t="s">
        <v>19</v>
      </c>
      <c r="E2145" s="1" t="s">
        <v>27</v>
      </c>
      <c r="F2145" s="7">
        <v>38</v>
      </c>
      <c r="G2145" s="7">
        <v>9</v>
      </c>
      <c r="H2145" s="7">
        <v>122334.3</v>
      </c>
      <c r="I2145" s="7">
        <v>2</v>
      </c>
      <c r="J2145" s="7">
        <v>1</v>
      </c>
      <c r="K2145" s="7">
        <v>1</v>
      </c>
      <c r="L2145" s="7">
        <v>181507.44</v>
      </c>
      <c r="M2145" s="7">
        <v>0</v>
      </c>
      <c r="N2145" s="8">
        <f t="shared" si="40"/>
        <v>76781.513944697232</v>
      </c>
      <c r="O2145" s="8" t="str">
        <f t="shared" si="41"/>
        <v>High Balance Active</v>
      </c>
      <c r="P2145" s="8">
        <f t="shared" si="42"/>
        <v>100911.39835141767</v>
      </c>
      <c r="Q2145" s="8" t="str">
        <f t="shared" si="43"/>
        <v>High Salary - High Balance</v>
      </c>
      <c r="R2145" s="8" t="str">
        <f t="shared" si="44"/>
        <v>Normal Customer</v>
      </c>
    </row>
    <row r="2146" spans="1:18" ht="12.5" x14ac:dyDescent="0.25">
      <c r="A2146" s="7">
        <v>15613712</v>
      </c>
      <c r="B2146" s="1" t="s">
        <v>1282</v>
      </c>
      <c r="C2146" s="7">
        <v>634</v>
      </c>
      <c r="D2146" s="1" t="s">
        <v>22</v>
      </c>
      <c r="E2146" s="1" t="s">
        <v>27</v>
      </c>
      <c r="F2146" s="7">
        <v>34</v>
      </c>
      <c r="G2146" s="7">
        <v>1</v>
      </c>
      <c r="H2146" s="7">
        <v>0</v>
      </c>
      <c r="I2146" s="7">
        <v>2</v>
      </c>
      <c r="J2146" s="7">
        <v>1</v>
      </c>
      <c r="K2146" s="7">
        <v>0</v>
      </c>
      <c r="L2146" s="7">
        <v>61995.57</v>
      </c>
      <c r="M2146" s="7">
        <v>0</v>
      </c>
      <c r="N2146" s="8">
        <f t="shared" si="40"/>
        <v>76765.564089635853</v>
      </c>
      <c r="O2146" s="8" t="str">
        <f t="shared" si="41"/>
        <v>Low Balance Inactive</v>
      </c>
      <c r="P2146" s="8">
        <f t="shared" si="42"/>
        <v>100883.17844887967</v>
      </c>
      <c r="Q2146" s="8" t="str">
        <f t="shared" si="43"/>
        <v>Low Salary - Low Balance</v>
      </c>
      <c r="R2146" s="8" t="str">
        <f t="shared" si="44"/>
        <v>Normal Customer</v>
      </c>
    </row>
    <row r="2147" spans="1:18" ht="12.5" x14ac:dyDescent="0.25">
      <c r="A2147" s="7">
        <v>15639322</v>
      </c>
      <c r="B2147" s="1" t="s">
        <v>1283</v>
      </c>
      <c r="C2147" s="7">
        <v>633</v>
      </c>
      <c r="D2147" s="1" t="s">
        <v>22</v>
      </c>
      <c r="E2147" s="1" t="s">
        <v>27</v>
      </c>
      <c r="F2147" s="7">
        <v>33</v>
      </c>
      <c r="G2147" s="7">
        <v>4</v>
      </c>
      <c r="H2147" s="7">
        <v>137847.4</v>
      </c>
      <c r="I2147" s="7">
        <v>2</v>
      </c>
      <c r="J2147" s="7">
        <v>1</v>
      </c>
      <c r="K2147" s="7">
        <v>0</v>
      </c>
      <c r="L2147" s="7">
        <v>98349.13</v>
      </c>
      <c r="M2147" s="7">
        <v>0</v>
      </c>
      <c r="N2147" s="8">
        <f t="shared" si="40"/>
        <v>76792.452203152367</v>
      </c>
      <c r="O2147" s="8" t="str">
        <f t="shared" si="41"/>
        <v>High Balance Inactive</v>
      </c>
      <c r="P2147" s="8">
        <f t="shared" si="42"/>
        <v>100896.79932749574</v>
      </c>
      <c r="Q2147" s="8" t="str">
        <f t="shared" si="43"/>
        <v>Low Salary - High Balance</v>
      </c>
      <c r="R2147" s="8" t="str">
        <f t="shared" si="44"/>
        <v>Normal Customer</v>
      </c>
    </row>
    <row r="2148" spans="1:18" ht="12.5" x14ac:dyDescent="0.25">
      <c r="A2148" s="7">
        <v>15594349</v>
      </c>
      <c r="B2148" s="1" t="s">
        <v>1284</v>
      </c>
      <c r="C2148" s="7">
        <v>850</v>
      </c>
      <c r="D2148" s="1" t="s">
        <v>19</v>
      </c>
      <c r="E2148" s="1" t="s">
        <v>27</v>
      </c>
      <c r="F2148" s="7">
        <v>49</v>
      </c>
      <c r="G2148" s="7">
        <v>5</v>
      </c>
      <c r="H2148" s="7">
        <v>122486.5</v>
      </c>
      <c r="I2148" s="7">
        <v>1</v>
      </c>
      <c r="J2148" s="7">
        <v>0</v>
      </c>
      <c r="K2148" s="7">
        <v>1</v>
      </c>
      <c r="L2148" s="7">
        <v>59748.19</v>
      </c>
      <c r="M2148" s="7">
        <v>0</v>
      </c>
      <c r="N2148" s="8">
        <f t="shared" si="40"/>
        <v>76771.059439383331</v>
      </c>
      <c r="O2148" s="8" t="str">
        <f t="shared" si="41"/>
        <v>High Balance Active</v>
      </c>
      <c r="P2148" s="8">
        <f t="shared" si="42"/>
        <v>100897.69199369318</v>
      </c>
      <c r="Q2148" s="8" t="str">
        <f t="shared" si="43"/>
        <v>Low Salary - High Balance</v>
      </c>
      <c r="R2148" s="8" t="str">
        <f t="shared" si="44"/>
        <v>Normal Customer</v>
      </c>
    </row>
    <row r="2149" spans="1:18" ht="12.5" x14ac:dyDescent="0.25">
      <c r="A2149" s="7">
        <v>15574167</v>
      </c>
      <c r="B2149" s="1" t="s">
        <v>1285</v>
      </c>
      <c r="C2149" s="7">
        <v>665</v>
      </c>
      <c r="D2149" s="1" t="s">
        <v>19</v>
      </c>
      <c r="E2149" s="1" t="s">
        <v>27</v>
      </c>
      <c r="F2149" s="7">
        <v>33</v>
      </c>
      <c r="G2149" s="7">
        <v>2</v>
      </c>
      <c r="H2149" s="7">
        <v>101286.1</v>
      </c>
      <c r="I2149" s="7">
        <v>1</v>
      </c>
      <c r="J2149" s="7">
        <v>1</v>
      </c>
      <c r="K2149" s="7">
        <v>1</v>
      </c>
      <c r="L2149" s="7">
        <v>159840.51</v>
      </c>
      <c r="M2149" s="7">
        <v>0</v>
      </c>
      <c r="N2149" s="8">
        <f t="shared" si="40"/>
        <v>76755.035800911326</v>
      </c>
      <c r="O2149" s="8" t="str">
        <f t="shared" si="41"/>
        <v>High Balance Active</v>
      </c>
      <c r="P2149" s="8">
        <f t="shared" si="42"/>
        <v>100912.11523308812</v>
      </c>
      <c r="Q2149" s="8" t="str">
        <f t="shared" si="43"/>
        <v>High Salary - High Balance</v>
      </c>
      <c r="R2149" s="8" t="str">
        <f t="shared" si="44"/>
        <v>Normal Customer</v>
      </c>
    </row>
    <row r="2150" spans="1:18" ht="12.5" x14ac:dyDescent="0.25">
      <c r="A2150" s="7">
        <v>15811842</v>
      </c>
      <c r="B2150" s="1" t="s">
        <v>1286</v>
      </c>
      <c r="C2150" s="7">
        <v>630</v>
      </c>
      <c r="D2150" s="1" t="s">
        <v>22</v>
      </c>
      <c r="E2150" s="1" t="s">
        <v>27</v>
      </c>
      <c r="F2150" s="7">
        <v>26</v>
      </c>
      <c r="G2150" s="7">
        <v>7</v>
      </c>
      <c r="H2150" s="7">
        <v>0</v>
      </c>
      <c r="I2150" s="7">
        <v>2</v>
      </c>
      <c r="J2150" s="7">
        <v>1</v>
      </c>
      <c r="K2150" s="7">
        <v>1</v>
      </c>
      <c r="L2150" s="7">
        <v>6656.64</v>
      </c>
      <c r="M2150" s="7">
        <v>0</v>
      </c>
      <c r="N2150" s="8">
        <f t="shared" si="40"/>
        <v>76746.434446002808</v>
      </c>
      <c r="O2150" s="8" t="str">
        <f t="shared" si="41"/>
        <v>Low Balance Active</v>
      </c>
      <c r="P2150" s="8">
        <f t="shared" si="42"/>
        <v>100891.45310308567</v>
      </c>
      <c r="Q2150" s="8" t="str">
        <f t="shared" si="43"/>
        <v>Low Salary - Low Balance</v>
      </c>
      <c r="R2150" s="8" t="str">
        <f t="shared" si="44"/>
        <v>Normal Customer</v>
      </c>
    </row>
    <row r="2151" spans="1:18" ht="12.5" x14ac:dyDescent="0.25">
      <c r="A2151" s="7">
        <v>15648794</v>
      </c>
      <c r="B2151" s="1" t="s">
        <v>1058</v>
      </c>
      <c r="C2151" s="7">
        <v>836</v>
      </c>
      <c r="D2151" s="1" t="s">
        <v>22</v>
      </c>
      <c r="E2151" s="1" t="s">
        <v>27</v>
      </c>
      <c r="F2151" s="7">
        <v>57</v>
      </c>
      <c r="G2151" s="7">
        <v>4</v>
      </c>
      <c r="H2151" s="7">
        <v>101247.1</v>
      </c>
      <c r="I2151" s="7">
        <v>1</v>
      </c>
      <c r="J2151" s="7">
        <v>1</v>
      </c>
      <c r="K2151" s="7">
        <v>0</v>
      </c>
      <c r="L2151" s="7">
        <v>37141.620000000003</v>
      </c>
      <c r="M2151" s="7">
        <v>1</v>
      </c>
      <c r="N2151" s="8">
        <f t="shared" si="40"/>
        <v>76773.353574184497</v>
      </c>
      <c r="O2151" s="8" t="str">
        <f t="shared" si="41"/>
        <v>High Balance Inactive</v>
      </c>
      <c r="P2151" s="8">
        <f t="shared" si="42"/>
        <v>100924.50635215727</v>
      </c>
      <c r="Q2151" s="8" t="str">
        <f t="shared" si="43"/>
        <v>Low Salary - High Balance</v>
      </c>
      <c r="R2151" s="8" t="str">
        <f t="shared" si="44"/>
        <v>At - Risk Premium Customer</v>
      </c>
    </row>
    <row r="2152" spans="1:18" ht="12.5" x14ac:dyDescent="0.25">
      <c r="A2152" s="7">
        <v>15771211</v>
      </c>
      <c r="B2152" s="1" t="s">
        <v>1183</v>
      </c>
      <c r="C2152" s="7">
        <v>668</v>
      </c>
      <c r="D2152" s="1" t="s">
        <v>19</v>
      </c>
      <c r="E2152" s="1" t="s">
        <v>27</v>
      </c>
      <c r="F2152" s="7">
        <v>38</v>
      </c>
      <c r="G2152" s="7">
        <v>10</v>
      </c>
      <c r="H2152" s="7">
        <v>86977.96</v>
      </c>
      <c r="I2152" s="7">
        <v>1</v>
      </c>
      <c r="J2152" s="7">
        <v>0</v>
      </c>
      <c r="K2152" s="7">
        <v>1</v>
      </c>
      <c r="L2152" s="7">
        <v>37094.75</v>
      </c>
      <c r="M2152" s="7">
        <v>0</v>
      </c>
      <c r="N2152" s="8">
        <f t="shared" si="40"/>
        <v>76764.766294736837</v>
      </c>
      <c r="O2152" s="8" t="str">
        <f t="shared" si="41"/>
        <v>High Balance Active</v>
      </c>
      <c r="P2152" s="8">
        <f t="shared" si="42"/>
        <v>100946.88631228083</v>
      </c>
      <c r="Q2152" s="8" t="str">
        <f t="shared" si="43"/>
        <v>Low Salary - High Balance</v>
      </c>
      <c r="R2152" s="8" t="str">
        <f t="shared" si="44"/>
        <v>Normal Customer</v>
      </c>
    </row>
    <row r="2153" spans="1:18" ht="12.5" x14ac:dyDescent="0.25">
      <c r="A2153" s="7">
        <v>15588614</v>
      </c>
      <c r="B2153" s="1" t="s">
        <v>475</v>
      </c>
      <c r="C2153" s="7">
        <v>753</v>
      </c>
      <c r="D2153" s="1" t="s">
        <v>19</v>
      </c>
      <c r="E2153" s="1" t="s">
        <v>27</v>
      </c>
      <c r="F2153" s="7">
        <v>57</v>
      </c>
      <c r="G2153" s="7">
        <v>7</v>
      </c>
      <c r="H2153" s="7">
        <v>0</v>
      </c>
      <c r="I2153" s="7">
        <v>1</v>
      </c>
      <c r="J2153" s="7">
        <v>1</v>
      </c>
      <c r="K2153" s="7">
        <v>0</v>
      </c>
      <c r="L2153" s="7">
        <v>159475.07999999999</v>
      </c>
      <c r="M2153" s="7">
        <v>1</v>
      </c>
      <c r="N2153" s="8">
        <f t="shared" si="40"/>
        <v>76761.181460161461</v>
      </c>
      <c r="O2153" s="8" t="str">
        <f t="shared" si="41"/>
        <v>Low Balance Inactive</v>
      </c>
      <c r="P2153" s="8">
        <f t="shared" si="42"/>
        <v>100969.29843453856</v>
      </c>
      <c r="Q2153" s="8" t="str">
        <f t="shared" si="43"/>
        <v>High Salary - Low Balance</v>
      </c>
      <c r="R2153" s="8" t="str">
        <f t="shared" si="44"/>
        <v>Normal Customer</v>
      </c>
    </row>
    <row r="2154" spans="1:18" ht="12.5" x14ac:dyDescent="0.25">
      <c r="A2154" s="7">
        <v>15630698</v>
      </c>
      <c r="B2154" s="1" t="s">
        <v>237</v>
      </c>
      <c r="C2154" s="7">
        <v>745</v>
      </c>
      <c r="D2154" s="1" t="s">
        <v>19</v>
      </c>
      <c r="E2154" s="1" t="s">
        <v>20</v>
      </c>
      <c r="F2154" s="7">
        <v>55</v>
      </c>
      <c r="G2154" s="7">
        <v>9</v>
      </c>
      <c r="H2154" s="7">
        <v>110123.6</v>
      </c>
      <c r="I2154" s="7">
        <v>1</v>
      </c>
      <c r="J2154" s="7">
        <v>0</v>
      </c>
      <c r="K2154" s="7">
        <v>1</v>
      </c>
      <c r="L2154" s="7">
        <v>51548.14</v>
      </c>
      <c r="M2154" s="7">
        <v>1</v>
      </c>
      <c r="N2154" s="8">
        <f t="shared" si="40"/>
        <v>76788.134122191012</v>
      </c>
      <c r="O2154" s="8" t="str">
        <f t="shared" si="41"/>
        <v>High Balance Active</v>
      </c>
      <c r="P2154" s="8">
        <f t="shared" si="42"/>
        <v>100948.75567415744</v>
      </c>
      <c r="Q2154" s="8" t="str">
        <f t="shared" si="43"/>
        <v>Low Salary - High Balance</v>
      </c>
      <c r="R2154" s="8" t="str">
        <f t="shared" si="44"/>
        <v>Normal Customer</v>
      </c>
    </row>
    <row r="2155" spans="1:18" ht="12.5" x14ac:dyDescent="0.25">
      <c r="A2155" s="7">
        <v>15694200</v>
      </c>
      <c r="B2155" s="1" t="s">
        <v>1287</v>
      </c>
      <c r="C2155" s="7">
        <v>693</v>
      </c>
      <c r="D2155" s="1" t="s">
        <v>19</v>
      </c>
      <c r="E2155" s="1" t="s">
        <v>27</v>
      </c>
      <c r="F2155" s="7">
        <v>36</v>
      </c>
      <c r="G2155" s="7">
        <v>8</v>
      </c>
      <c r="H2155" s="7">
        <v>178111.8</v>
      </c>
      <c r="I2155" s="7">
        <v>1</v>
      </c>
      <c r="J2155" s="7">
        <v>0</v>
      </c>
      <c r="K2155" s="7">
        <v>0</v>
      </c>
      <c r="L2155" s="7">
        <v>58719.63</v>
      </c>
      <c r="M2155" s="7">
        <v>1</v>
      </c>
      <c r="N2155" s="8">
        <f t="shared" si="40"/>
        <v>76776.425142254986</v>
      </c>
      <c r="O2155" s="8" t="str">
        <f t="shared" si="41"/>
        <v>High Balance Inactive</v>
      </c>
      <c r="P2155" s="8">
        <f t="shared" si="42"/>
        <v>100966.10748858459</v>
      </c>
      <c r="Q2155" s="8" t="str">
        <f t="shared" si="43"/>
        <v>Low Salary - High Balance</v>
      </c>
      <c r="R2155" s="8" t="str">
        <f t="shared" si="44"/>
        <v>At - Risk Premium Customer</v>
      </c>
    </row>
    <row r="2156" spans="1:18" ht="12.5" x14ac:dyDescent="0.25">
      <c r="A2156" s="7">
        <v>15721426</v>
      </c>
      <c r="B2156" s="1" t="s">
        <v>182</v>
      </c>
      <c r="C2156" s="7">
        <v>606</v>
      </c>
      <c r="D2156" s="1" t="s">
        <v>30</v>
      </c>
      <c r="E2156" s="1" t="s">
        <v>27</v>
      </c>
      <c r="F2156" s="7">
        <v>65</v>
      </c>
      <c r="G2156" s="7">
        <v>10</v>
      </c>
      <c r="H2156" s="7">
        <v>126306.6</v>
      </c>
      <c r="I2156" s="7">
        <v>3</v>
      </c>
      <c r="J2156" s="7">
        <v>0</v>
      </c>
      <c r="K2156" s="7">
        <v>0</v>
      </c>
      <c r="L2156" s="7">
        <v>7861.68</v>
      </c>
      <c r="M2156" s="7">
        <v>1</v>
      </c>
      <c r="N2156" s="8">
        <f t="shared" si="40"/>
        <v>76740.818896697107</v>
      </c>
      <c r="O2156" s="8" t="str">
        <f t="shared" si="41"/>
        <v>High Balance Inactive</v>
      </c>
      <c r="P2156" s="8">
        <f t="shared" si="42"/>
        <v>100980.95164792704</v>
      </c>
      <c r="Q2156" s="8" t="str">
        <f t="shared" si="43"/>
        <v>Low Salary - High Balance</v>
      </c>
      <c r="R2156" s="8" t="str">
        <f t="shared" si="44"/>
        <v>At - Risk Premium Customer</v>
      </c>
    </row>
    <row r="2157" spans="1:18" ht="12.5" x14ac:dyDescent="0.25">
      <c r="A2157" s="7">
        <v>15725997</v>
      </c>
      <c r="B2157" s="1" t="s">
        <v>707</v>
      </c>
      <c r="C2157" s="7">
        <v>660</v>
      </c>
      <c r="D2157" s="1" t="s">
        <v>19</v>
      </c>
      <c r="E2157" s="1" t="s">
        <v>20</v>
      </c>
      <c r="F2157" s="7">
        <v>35</v>
      </c>
      <c r="G2157" s="7">
        <v>6</v>
      </c>
      <c r="H2157" s="7">
        <v>100768.8</v>
      </c>
      <c r="I2157" s="7">
        <v>1</v>
      </c>
      <c r="J2157" s="7">
        <v>1</v>
      </c>
      <c r="K2157" s="7">
        <v>0</v>
      </c>
      <c r="L2157" s="7">
        <v>19199.61</v>
      </c>
      <c r="M2157" s="7">
        <v>0</v>
      </c>
      <c r="N2157" s="8">
        <f t="shared" si="40"/>
        <v>76723.396829525474</v>
      </c>
      <c r="O2157" s="8" t="str">
        <f t="shared" si="41"/>
        <v>High Balance Inactive</v>
      </c>
      <c r="P2157" s="8">
        <f t="shared" si="42"/>
        <v>101013.68249912141</v>
      </c>
      <c r="Q2157" s="8" t="str">
        <f t="shared" si="43"/>
        <v>Low Salary - High Balance</v>
      </c>
      <c r="R2157" s="8" t="str">
        <f t="shared" si="44"/>
        <v>Normal Customer</v>
      </c>
    </row>
    <row r="2158" spans="1:18" ht="12.5" x14ac:dyDescent="0.25">
      <c r="A2158" s="7">
        <v>15762138</v>
      </c>
      <c r="B2158" s="1" t="s">
        <v>111</v>
      </c>
      <c r="C2158" s="7">
        <v>608</v>
      </c>
      <c r="D2158" s="1" t="s">
        <v>19</v>
      </c>
      <c r="E2158" s="1" t="s">
        <v>27</v>
      </c>
      <c r="F2158" s="7">
        <v>42</v>
      </c>
      <c r="G2158" s="7">
        <v>5</v>
      </c>
      <c r="H2158" s="7">
        <v>0</v>
      </c>
      <c r="I2158" s="7">
        <v>2</v>
      </c>
      <c r="J2158" s="7">
        <v>1</v>
      </c>
      <c r="K2158" s="7">
        <v>0</v>
      </c>
      <c r="L2158" s="7">
        <v>178504.29</v>
      </c>
      <c r="M2158" s="7">
        <v>0</v>
      </c>
      <c r="N2158" s="8">
        <f t="shared" si="40"/>
        <v>76714.942046413489</v>
      </c>
      <c r="O2158" s="8" t="str">
        <f t="shared" si="41"/>
        <v>Low Balance Inactive</v>
      </c>
      <c r="P2158" s="8">
        <f t="shared" si="42"/>
        <v>101042.44975386793</v>
      </c>
      <c r="Q2158" s="8" t="str">
        <f t="shared" si="43"/>
        <v>High Salary - Low Balance</v>
      </c>
      <c r="R2158" s="8" t="str">
        <f t="shared" si="44"/>
        <v>Normal Customer</v>
      </c>
    </row>
    <row r="2159" spans="1:18" ht="12.5" x14ac:dyDescent="0.25">
      <c r="A2159" s="7">
        <v>15750649</v>
      </c>
      <c r="B2159" s="1" t="s">
        <v>1288</v>
      </c>
      <c r="C2159" s="7">
        <v>744</v>
      </c>
      <c r="D2159" s="1" t="s">
        <v>19</v>
      </c>
      <c r="E2159" s="1" t="s">
        <v>20</v>
      </c>
      <c r="F2159" s="7">
        <v>44</v>
      </c>
      <c r="G2159" s="7">
        <v>3</v>
      </c>
      <c r="H2159" s="7">
        <v>0</v>
      </c>
      <c r="I2159" s="7">
        <v>2</v>
      </c>
      <c r="J2159" s="7">
        <v>1</v>
      </c>
      <c r="K2159" s="7">
        <v>1</v>
      </c>
      <c r="L2159" s="7">
        <v>189016.14</v>
      </c>
      <c r="M2159" s="7">
        <v>0</v>
      </c>
      <c r="N2159" s="8">
        <f t="shared" si="40"/>
        <v>76741.925845937367</v>
      </c>
      <c r="O2159" s="8" t="str">
        <f t="shared" si="41"/>
        <v>Low Balance Active</v>
      </c>
      <c r="P2159" s="8">
        <f t="shared" si="42"/>
        <v>101015.20323953583</v>
      </c>
      <c r="Q2159" s="8" t="str">
        <f t="shared" si="43"/>
        <v>High Salary - Low Balance</v>
      </c>
      <c r="R2159" s="8" t="str">
        <f t="shared" si="44"/>
        <v>Normal Customer</v>
      </c>
    </row>
    <row r="2160" spans="1:18" ht="12.5" x14ac:dyDescent="0.25">
      <c r="A2160" s="7">
        <v>15685706</v>
      </c>
      <c r="B2160" s="1" t="s">
        <v>748</v>
      </c>
      <c r="C2160" s="7">
        <v>731</v>
      </c>
      <c r="D2160" s="1" t="s">
        <v>19</v>
      </c>
      <c r="E2160" s="1" t="s">
        <v>20</v>
      </c>
      <c r="F2160" s="7">
        <v>40</v>
      </c>
      <c r="G2160" s="7">
        <v>7</v>
      </c>
      <c r="H2160" s="7">
        <v>118991.8</v>
      </c>
      <c r="I2160" s="7">
        <v>1</v>
      </c>
      <c r="J2160" s="7">
        <v>1</v>
      </c>
      <c r="K2160" s="7">
        <v>1</v>
      </c>
      <c r="L2160" s="7">
        <v>156048.64000000001</v>
      </c>
      <c r="M2160" s="7">
        <v>0</v>
      </c>
      <c r="N2160" s="8">
        <f t="shared" si="40"/>
        <v>76768.928634764234</v>
      </c>
      <c r="O2160" s="8" t="str">
        <f t="shared" si="41"/>
        <v>High Balance Active</v>
      </c>
      <c r="P2160" s="8">
        <f t="shared" si="42"/>
        <v>100984.23880014088</v>
      </c>
      <c r="Q2160" s="8" t="str">
        <f t="shared" si="43"/>
        <v>High Salary - High Balance</v>
      </c>
      <c r="R2160" s="8" t="str">
        <f t="shared" si="44"/>
        <v>Normal Customer</v>
      </c>
    </row>
    <row r="2161" spans="1:18" ht="12.5" x14ac:dyDescent="0.25">
      <c r="A2161" s="7">
        <v>15641835</v>
      </c>
      <c r="B2161" s="1" t="s">
        <v>557</v>
      </c>
      <c r="C2161" s="7">
        <v>683</v>
      </c>
      <c r="D2161" s="1" t="s">
        <v>19</v>
      </c>
      <c r="E2161" s="1" t="s">
        <v>27</v>
      </c>
      <c r="F2161" s="7">
        <v>72</v>
      </c>
      <c r="G2161" s="7">
        <v>3</v>
      </c>
      <c r="H2161" s="7">
        <v>140997.29999999999</v>
      </c>
      <c r="I2161" s="7">
        <v>1</v>
      </c>
      <c r="J2161" s="7">
        <v>0</v>
      </c>
      <c r="K2161" s="7">
        <v>1</v>
      </c>
      <c r="L2161" s="7">
        <v>52876.41</v>
      </c>
      <c r="M2161" s="7">
        <v>0</v>
      </c>
      <c r="N2161" s="8">
        <f t="shared" si="40"/>
        <v>76754.066659626886</v>
      </c>
      <c r="O2161" s="8" t="str">
        <f t="shared" si="41"/>
        <v>High Balance Active</v>
      </c>
      <c r="P2161" s="8">
        <f t="shared" si="42"/>
        <v>100964.85675114412</v>
      </c>
      <c r="Q2161" s="8" t="str">
        <f t="shared" si="43"/>
        <v>Low Salary - High Balance</v>
      </c>
      <c r="R2161" s="8" t="str">
        <f t="shared" si="44"/>
        <v>Normal Customer</v>
      </c>
    </row>
    <row r="2162" spans="1:18" ht="12.5" x14ac:dyDescent="0.25">
      <c r="A2162" s="7">
        <v>15586821</v>
      </c>
      <c r="B2162" s="1" t="s">
        <v>1289</v>
      </c>
      <c r="C2162" s="7">
        <v>727</v>
      </c>
      <c r="D2162" s="1" t="s">
        <v>19</v>
      </c>
      <c r="E2162" s="1" t="s">
        <v>27</v>
      </c>
      <c r="F2162" s="7">
        <v>28</v>
      </c>
      <c r="G2162" s="7">
        <v>5</v>
      </c>
      <c r="H2162" s="7">
        <v>0</v>
      </c>
      <c r="I2162" s="7">
        <v>2</v>
      </c>
      <c r="J2162" s="7">
        <v>0</v>
      </c>
      <c r="K2162" s="7">
        <v>1</v>
      </c>
      <c r="L2162" s="7">
        <v>19653.080000000002</v>
      </c>
      <c r="M2162" s="7">
        <v>0</v>
      </c>
      <c r="N2162" s="8">
        <f t="shared" si="40"/>
        <v>76731.445802816888</v>
      </c>
      <c r="O2162" s="8" t="str">
        <f t="shared" si="41"/>
        <v>Low Balance Active</v>
      </c>
      <c r="P2162" s="8">
        <f t="shared" si="42"/>
        <v>100981.78930281705</v>
      </c>
      <c r="Q2162" s="8" t="str">
        <f t="shared" si="43"/>
        <v>Low Salary - Low Balance</v>
      </c>
      <c r="R2162" s="8" t="str">
        <f t="shared" si="44"/>
        <v>Normal Customer</v>
      </c>
    </row>
    <row r="2163" spans="1:18" ht="12.5" x14ac:dyDescent="0.25">
      <c r="A2163" s="7">
        <v>15569678</v>
      </c>
      <c r="B2163" s="1" t="s">
        <v>160</v>
      </c>
      <c r="C2163" s="7">
        <v>561</v>
      </c>
      <c r="D2163" s="1" t="s">
        <v>30</v>
      </c>
      <c r="E2163" s="1" t="s">
        <v>27</v>
      </c>
      <c r="F2163" s="7">
        <v>32</v>
      </c>
      <c r="G2163" s="7">
        <v>6</v>
      </c>
      <c r="H2163" s="7">
        <v>166824.6</v>
      </c>
      <c r="I2163" s="7">
        <v>1</v>
      </c>
      <c r="J2163" s="7">
        <v>1</v>
      </c>
      <c r="K2163" s="7">
        <v>0</v>
      </c>
      <c r="L2163" s="7">
        <v>139451.98000000001</v>
      </c>
      <c r="M2163" s="7">
        <v>0</v>
      </c>
      <c r="N2163" s="8">
        <f t="shared" si="40"/>
        <v>76758.473434307845</v>
      </c>
      <c r="O2163" s="8" t="str">
        <f t="shared" si="41"/>
        <v>High Balance Inactive</v>
      </c>
      <c r="P2163" s="8">
        <f t="shared" si="42"/>
        <v>101010.43625924634</v>
      </c>
      <c r="Q2163" s="8" t="str">
        <f t="shared" si="43"/>
        <v>High Salary - High Balance</v>
      </c>
      <c r="R2163" s="8" t="str">
        <f t="shared" si="44"/>
        <v>Normal Customer</v>
      </c>
    </row>
    <row r="2164" spans="1:18" ht="12.5" x14ac:dyDescent="0.25">
      <c r="A2164" s="7">
        <v>15793842</v>
      </c>
      <c r="B2164" s="1" t="s">
        <v>1290</v>
      </c>
      <c r="C2164" s="7">
        <v>700</v>
      </c>
      <c r="D2164" s="1" t="s">
        <v>19</v>
      </c>
      <c r="E2164" s="1" t="s">
        <v>20</v>
      </c>
      <c r="F2164" s="7">
        <v>34</v>
      </c>
      <c r="G2164" s="7">
        <v>2</v>
      </c>
      <c r="H2164" s="7">
        <v>76322.69</v>
      </c>
      <c r="I2164" s="7">
        <v>1</v>
      </c>
      <c r="J2164" s="7">
        <v>1</v>
      </c>
      <c r="K2164" s="7">
        <v>0</v>
      </c>
      <c r="L2164" s="7">
        <v>128136.29</v>
      </c>
      <c r="M2164" s="7">
        <v>0</v>
      </c>
      <c r="N2164" s="8">
        <f t="shared" si="40"/>
        <v>76726.737660324157</v>
      </c>
      <c r="O2164" s="8" t="str">
        <f t="shared" si="41"/>
        <v>Low Balance Inactive</v>
      </c>
      <c r="P2164" s="8">
        <f t="shared" si="42"/>
        <v>100996.89096546879</v>
      </c>
      <c r="Q2164" s="8" t="str">
        <f t="shared" si="43"/>
        <v>High Salary - Low Balance</v>
      </c>
      <c r="R2164" s="8" t="str">
        <f t="shared" si="44"/>
        <v>Normal Customer</v>
      </c>
    </row>
    <row r="2165" spans="1:18" ht="12.5" x14ac:dyDescent="0.25">
      <c r="A2165" s="7">
        <v>15667554</v>
      </c>
      <c r="B2165" s="1" t="s">
        <v>70</v>
      </c>
      <c r="C2165" s="7">
        <v>605</v>
      </c>
      <c r="D2165" s="1" t="s">
        <v>19</v>
      </c>
      <c r="E2165" s="1" t="s">
        <v>27</v>
      </c>
      <c r="F2165" s="7">
        <v>35</v>
      </c>
      <c r="G2165" s="7">
        <v>6</v>
      </c>
      <c r="H2165" s="7">
        <v>0</v>
      </c>
      <c r="I2165" s="7">
        <v>2</v>
      </c>
      <c r="J2165" s="7">
        <v>1</v>
      </c>
      <c r="K2165" s="7">
        <v>1</v>
      </c>
      <c r="L2165" s="7">
        <v>45206.57</v>
      </c>
      <c r="M2165" s="7">
        <v>0</v>
      </c>
      <c r="N2165" s="8">
        <f t="shared" si="40"/>
        <v>76726.880081071547</v>
      </c>
      <c r="O2165" s="8" t="str">
        <f t="shared" si="41"/>
        <v>Low Balance Active</v>
      </c>
      <c r="P2165" s="8">
        <f t="shared" si="42"/>
        <v>100987.32473387395</v>
      </c>
      <c r="Q2165" s="8" t="str">
        <f t="shared" si="43"/>
        <v>Low Salary - Low Balance</v>
      </c>
      <c r="R2165" s="8" t="str">
        <f t="shared" si="44"/>
        <v>Normal Customer</v>
      </c>
    </row>
    <row r="2166" spans="1:18" ht="12.5" x14ac:dyDescent="0.25">
      <c r="A2166" s="7">
        <v>15794479</v>
      </c>
      <c r="B2166" s="1" t="s">
        <v>1291</v>
      </c>
      <c r="C2166" s="7">
        <v>767</v>
      </c>
      <c r="D2166" s="1" t="s">
        <v>22</v>
      </c>
      <c r="E2166" s="1" t="s">
        <v>27</v>
      </c>
      <c r="F2166" s="7">
        <v>77</v>
      </c>
      <c r="G2166" s="7">
        <v>8</v>
      </c>
      <c r="H2166" s="7">
        <v>149083.70000000001</v>
      </c>
      <c r="I2166" s="7">
        <v>1</v>
      </c>
      <c r="J2166" s="7">
        <v>1</v>
      </c>
      <c r="K2166" s="7">
        <v>1</v>
      </c>
      <c r="L2166" s="7">
        <v>190146.83</v>
      </c>
      <c r="M2166" s="7">
        <v>0</v>
      </c>
      <c r="N2166" s="8">
        <f t="shared" si="40"/>
        <v>76753.934693229894</v>
      </c>
      <c r="O2166" s="8" t="str">
        <f t="shared" si="41"/>
        <v>High Balance Active</v>
      </c>
      <c r="P2166" s="8">
        <f t="shared" si="42"/>
        <v>101006.99354724977</v>
      </c>
      <c r="Q2166" s="8" t="str">
        <f t="shared" si="43"/>
        <v>High Salary - High Balance</v>
      </c>
      <c r="R2166" s="8" t="str">
        <f t="shared" si="44"/>
        <v>Normal Customer</v>
      </c>
    </row>
    <row r="2167" spans="1:18" ht="12.5" x14ac:dyDescent="0.25">
      <c r="A2167" s="7">
        <v>15585041</v>
      </c>
      <c r="B2167" s="1" t="s">
        <v>1292</v>
      </c>
      <c r="C2167" s="7">
        <v>511</v>
      </c>
      <c r="D2167" s="1" t="s">
        <v>19</v>
      </c>
      <c r="E2167" s="1" t="s">
        <v>27</v>
      </c>
      <c r="F2167" s="7">
        <v>33</v>
      </c>
      <c r="G2167" s="7">
        <v>7</v>
      </c>
      <c r="H2167" s="7">
        <v>0</v>
      </c>
      <c r="I2167" s="7">
        <v>2</v>
      </c>
      <c r="J2167" s="7">
        <v>0</v>
      </c>
      <c r="K2167" s="7">
        <v>1</v>
      </c>
      <c r="L2167" s="7">
        <v>158313.87</v>
      </c>
      <c r="M2167" s="7">
        <v>0</v>
      </c>
      <c r="N2167" s="8">
        <f t="shared" si="40"/>
        <v>76728.421548500875</v>
      </c>
      <c r="O2167" s="8" t="str">
        <f t="shared" si="41"/>
        <v>Low Balance Active</v>
      </c>
      <c r="P2167" s="8">
        <f t="shared" si="42"/>
        <v>100975.55092416238</v>
      </c>
      <c r="Q2167" s="8" t="str">
        <f t="shared" si="43"/>
        <v>High Salary - Low Balance</v>
      </c>
      <c r="R2167" s="8" t="str">
        <f t="shared" si="44"/>
        <v>Normal Customer</v>
      </c>
    </row>
    <row r="2168" spans="1:18" ht="12.5" x14ac:dyDescent="0.25">
      <c r="A2168" s="7">
        <v>15780650</v>
      </c>
      <c r="B2168" s="1" t="s">
        <v>1293</v>
      </c>
      <c r="C2168" s="7">
        <v>667</v>
      </c>
      <c r="D2168" s="1" t="s">
        <v>19</v>
      </c>
      <c r="E2168" s="1" t="s">
        <v>27</v>
      </c>
      <c r="F2168" s="7">
        <v>40</v>
      </c>
      <c r="G2168" s="7">
        <v>9</v>
      </c>
      <c r="H2168" s="7">
        <v>0</v>
      </c>
      <c r="I2168" s="7">
        <v>1</v>
      </c>
      <c r="J2168" s="7">
        <v>1</v>
      </c>
      <c r="K2168" s="7">
        <v>1</v>
      </c>
      <c r="L2168" s="7">
        <v>96670.2</v>
      </c>
      <c r="M2168" s="7">
        <v>0</v>
      </c>
      <c r="N2168" s="8">
        <f t="shared" si="40"/>
        <v>76755.495797459414</v>
      </c>
      <c r="O2168" s="8" t="str">
        <f t="shared" si="41"/>
        <v>Low Balance Active</v>
      </c>
      <c r="P2168" s="8">
        <f t="shared" si="42"/>
        <v>100955.31863091049</v>
      </c>
      <c r="Q2168" s="8" t="str">
        <f t="shared" si="43"/>
        <v>Low Salary - Low Balance</v>
      </c>
      <c r="R2168" s="8" t="str">
        <f t="shared" si="44"/>
        <v>Normal Customer</v>
      </c>
    </row>
    <row r="2169" spans="1:18" ht="12.5" x14ac:dyDescent="0.25">
      <c r="A2169" s="7">
        <v>15780846</v>
      </c>
      <c r="B2169" s="1" t="s">
        <v>1294</v>
      </c>
      <c r="C2169" s="7">
        <v>787</v>
      </c>
      <c r="D2169" s="1" t="s">
        <v>19</v>
      </c>
      <c r="E2169" s="1" t="s">
        <v>27</v>
      </c>
      <c r="F2169" s="7">
        <v>33</v>
      </c>
      <c r="G2169" s="7">
        <v>1</v>
      </c>
      <c r="H2169" s="7">
        <v>126588.8</v>
      </c>
      <c r="I2169" s="7">
        <v>2</v>
      </c>
      <c r="J2169" s="7">
        <v>0</v>
      </c>
      <c r="K2169" s="7">
        <v>1</v>
      </c>
      <c r="L2169" s="7">
        <v>62163.53</v>
      </c>
      <c r="M2169" s="7">
        <v>0</v>
      </c>
      <c r="N2169" s="8">
        <f t="shared" si="40"/>
        <v>76782.589159901152</v>
      </c>
      <c r="O2169" s="8" t="str">
        <f t="shared" si="41"/>
        <v>High Balance Active</v>
      </c>
      <c r="P2169" s="8">
        <f t="shared" si="42"/>
        <v>100956.83120367116</v>
      </c>
      <c r="Q2169" s="8" t="str">
        <f t="shared" si="43"/>
        <v>Low Salary - High Balance</v>
      </c>
      <c r="R2169" s="8" t="str">
        <f t="shared" si="44"/>
        <v>Normal Customer</v>
      </c>
    </row>
    <row r="2170" spans="1:18" ht="12.5" x14ac:dyDescent="0.25">
      <c r="A2170" s="7">
        <v>15805260</v>
      </c>
      <c r="B2170" s="1" t="s">
        <v>194</v>
      </c>
      <c r="C2170" s="7">
        <v>705</v>
      </c>
      <c r="D2170" s="1" t="s">
        <v>30</v>
      </c>
      <c r="E2170" s="1" t="s">
        <v>20</v>
      </c>
      <c r="F2170" s="7">
        <v>56</v>
      </c>
      <c r="G2170" s="7">
        <v>2</v>
      </c>
      <c r="H2170" s="7">
        <v>143249.70000000001</v>
      </c>
      <c r="I2170" s="7">
        <v>1</v>
      </c>
      <c r="J2170" s="7">
        <v>1</v>
      </c>
      <c r="K2170" s="7">
        <v>0</v>
      </c>
      <c r="L2170" s="7">
        <v>88428.41</v>
      </c>
      <c r="M2170" s="7">
        <v>1</v>
      </c>
      <c r="N2170" s="8">
        <f t="shared" si="40"/>
        <v>76765.002221045186</v>
      </c>
      <c r="O2170" s="8" t="str">
        <f t="shared" si="41"/>
        <v>High Balance Inactive</v>
      </c>
      <c r="P2170" s="8">
        <f t="shared" si="42"/>
        <v>100970.5294032487</v>
      </c>
      <c r="Q2170" s="8" t="str">
        <f t="shared" si="43"/>
        <v>Low Salary - High Balance</v>
      </c>
      <c r="R2170" s="8" t="str">
        <f t="shared" si="44"/>
        <v>At - Risk Premium Customer</v>
      </c>
    </row>
    <row r="2171" spans="1:18" ht="12.5" x14ac:dyDescent="0.25">
      <c r="A2171" s="7">
        <v>15621629</v>
      </c>
      <c r="B2171" s="1" t="s">
        <v>37</v>
      </c>
      <c r="C2171" s="7">
        <v>773</v>
      </c>
      <c r="D2171" s="1" t="s">
        <v>30</v>
      </c>
      <c r="E2171" s="1" t="s">
        <v>27</v>
      </c>
      <c r="F2171" s="7">
        <v>43</v>
      </c>
      <c r="G2171" s="7">
        <v>8</v>
      </c>
      <c r="H2171" s="7">
        <v>81844.91</v>
      </c>
      <c r="I2171" s="7">
        <v>2</v>
      </c>
      <c r="J2171" s="7">
        <v>1</v>
      </c>
      <c r="K2171" s="7">
        <v>1</v>
      </c>
      <c r="L2171" s="7">
        <v>35908.46</v>
      </c>
      <c r="M2171" s="7">
        <v>0</v>
      </c>
      <c r="N2171" s="8">
        <f t="shared" si="40"/>
        <v>76741.517693394548</v>
      </c>
      <c r="O2171" s="8" t="str">
        <f t="shared" si="41"/>
        <v>High Balance Active</v>
      </c>
      <c r="P2171" s="8">
        <f t="shared" si="42"/>
        <v>100974.95968209127</v>
      </c>
      <c r="Q2171" s="8" t="str">
        <f t="shared" si="43"/>
        <v>Low Salary - High Balance</v>
      </c>
      <c r="R2171" s="8" t="str">
        <f t="shared" si="44"/>
        <v>Normal Customer</v>
      </c>
    </row>
    <row r="2172" spans="1:18" ht="12.5" x14ac:dyDescent="0.25">
      <c r="A2172" s="7">
        <v>15662151</v>
      </c>
      <c r="B2172" s="1" t="s">
        <v>1026</v>
      </c>
      <c r="C2172" s="7">
        <v>554</v>
      </c>
      <c r="D2172" s="1" t="s">
        <v>19</v>
      </c>
      <c r="E2172" s="1" t="s">
        <v>27</v>
      </c>
      <c r="F2172" s="7">
        <v>40</v>
      </c>
      <c r="G2172" s="7">
        <v>4</v>
      </c>
      <c r="H2172" s="7">
        <v>0</v>
      </c>
      <c r="I2172" s="7">
        <v>1</v>
      </c>
      <c r="J2172" s="7">
        <v>0</v>
      </c>
      <c r="K2172" s="7">
        <v>1</v>
      </c>
      <c r="L2172" s="7">
        <v>168780.04</v>
      </c>
      <c r="M2172" s="7">
        <v>0</v>
      </c>
      <c r="N2172" s="8">
        <f t="shared" si="40"/>
        <v>76739.714374558302</v>
      </c>
      <c r="O2172" s="8" t="str">
        <f t="shared" si="41"/>
        <v>Low Balance Active</v>
      </c>
      <c r="P2172" s="8">
        <f t="shared" si="42"/>
        <v>100997.95137809201</v>
      </c>
      <c r="Q2172" s="8" t="str">
        <f t="shared" si="43"/>
        <v>High Salary - Low Balance</v>
      </c>
      <c r="R2172" s="8" t="str">
        <f t="shared" si="44"/>
        <v>Normal Customer</v>
      </c>
    </row>
    <row r="2173" spans="1:18" ht="12.5" x14ac:dyDescent="0.25">
      <c r="A2173" s="7">
        <v>15747174</v>
      </c>
      <c r="B2173" s="1" t="s">
        <v>42</v>
      </c>
      <c r="C2173" s="7">
        <v>526</v>
      </c>
      <c r="D2173" s="1" t="s">
        <v>30</v>
      </c>
      <c r="E2173" s="1" t="s">
        <v>27</v>
      </c>
      <c r="F2173" s="7">
        <v>58</v>
      </c>
      <c r="G2173" s="7">
        <v>9</v>
      </c>
      <c r="H2173" s="7">
        <v>190298.9</v>
      </c>
      <c r="I2173" s="7">
        <v>2</v>
      </c>
      <c r="J2173" s="7">
        <v>1</v>
      </c>
      <c r="K2173" s="7">
        <v>1</v>
      </c>
      <c r="L2173" s="7">
        <v>191263.76</v>
      </c>
      <c r="M2173" s="7">
        <v>0</v>
      </c>
      <c r="N2173" s="8">
        <f t="shared" si="40"/>
        <v>76766.840466595968</v>
      </c>
      <c r="O2173" s="8" t="str">
        <f t="shared" si="41"/>
        <v>High Balance Active</v>
      </c>
      <c r="P2173" s="8">
        <f t="shared" si="42"/>
        <v>100973.99164369048</v>
      </c>
      <c r="Q2173" s="8" t="str">
        <f t="shared" si="43"/>
        <v>High Salary - High Balance</v>
      </c>
      <c r="R2173" s="8" t="str">
        <f t="shared" si="44"/>
        <v>Normal Customer</v>
      </c>
    </row>
    <row r="2174" spans="1:18" ht="12.5" x14ac:dyDescent="0.25">
      <c r="A2174" s="7">
        <v>15651585</v>
      </c>
      <c r="B2174" s="1" t="s">
        <v>345</v>
      </c>
      <c r="C2174" s="7">
        <v>661</v>
      </c>
      <c r="D2174" s="1" t="s">
        <v>30</v>
      </c>
      <c r="E2174" s="1" t="s">
        <v>27</v>
      </c>
      <c r="F2174" s="7">
        <v>35</v>
      </c>
      <c r="G2174" s="7">
        <v>2</v>
      </c>
      <c r="H2174" s="7">
        <v>117212.2</v>
      </c>
      <c r="I2174" s="7">
        <v>1</v>
      </c>
      <c r="J2174" s="7">
        <v>1</v>
      </c>
      <c r="K2174" s="7">
        <v>1</v>
      </c>
      <c r="L2174" s="7">
        <v>83052.03</v>
      </c>
      <c r="M2174" s="7">
        <v>0</v>
      </c>
      <c r="N2174" s="8">
        <f t="shared" si="40"/>
        <v>76726.69475954739</v>
      </c>
      <c r="O2174" s="8" t="str">
        <f t="shared" si="41"/>
        <v>High Balance Active</v>
      </c>
      <c r="P2174" s="8">
        <f t="shared" si="42"/>
        <v>100942.06456859983</v>
      </c>
      <c r="Q2174" s="8" t="str">
        <f t="shared" si="43"/>
        <v>Low Salary - High Balance</v>
      </c>
      <c r="R2174" s="8" t="str">
        <f t="shared" si="44"/>
        <v>Normal Customer</v>
      </c>
    </row>
    <row r="2175" spans="1:18" ht="12.5" x14ac:dyDescent="0.25">
      <c r="A2175" s="7">
        <v>15649738</v>
      </c>
      <c r="B2175" s="1" t="s">
        <v>338</v>
      </c>
      <c r="C2175" s="7">
        <v>698</v>
      </c>
      <c r="D2175" s="1" t="s">
        <v>19</v>
      </c>
      <c r="E2175" s="1" t="s">
        <v>20</v>
      </c>
      <c r="F2175" s="7">
        <v>46</v>
      </c>
      <c r="G2175" s="7">
        <v>0</v>
      </c>
      <c r="H2175" s="7">
        <v>0</v>
      </c>
      <c r="I2175" s="7">
        <v>2</v>
      </c>
      <c r="J2175" s="7">
        <v>1</v>
      </c>
      <c r="K2175" s="7">
        <v>1</v>
      </c>
      <c r="L2175" s="7">
        <v>125962.02</v>
      </c>
      <c r="M2175" s="7">
        <v>0</v>
      </c>
      <c r="N2175" s="8">
        <f t="shared" si="40"/>
        <v>76712.373746020516</v>
      </c>
      <c r="O2175" s="8" t="str">
        <f t="shared" si="41"/>
        <v>Low Balance Active</v>
      </c>
      <c r="P2175" s="8">
        <f t="shared" si="42"/>
        <v>100948.39284400437</v>
      </c>
      <c r="Q2175" s="8" t="str">
        <f t="shared" si="43"/>
        <v>High Salary - Low Balance</v>
      </c>
      <c r="R2175" s="8" t="str">
        <f t="shared" si="44"/>
        <v>Normal Customer</v>
      </c>
    </row>
    <row r="2176" spans="1:18" ht="12.5" x14ac:dyDescent="0.25">
      <c r="A2176" s="7">
        <v>15633108</v>
      </c>
      <c r="B2176" s="1" t="s">
        <v>144</v>
      </c>
      <c r="C2176" s="7">
        <v>646</v>
      </c>
      <c r="D2176" s="1" t="s">
        <v>19</v>
      </c>
      <c r="E2176" s="1" t="s">
        <v>27</v>
      </c>
      <c r="F2176" s="7">
        <v>26</v>
      </c>
      <c r="G2176" s="7">
        <v>4</v>
      </c>
      <c r="H2176" s="7">
        <v>139848.20000000001</v>
      </c>
      <c r="I2176" s="7">
        <v>1</v>
      </c>
      <c r="J2176" s="7">
        <v>1</v>
      </c>
      <c r="K2176" s="7">
        <v>0</v>
      </c>
      <c r="L2176" s="7">
        <v>164696.26999999999</v>
      </c>
      <c r="M2176" s="7">
        <v>0</v>
      </c>
      <c r="N2176" s="8">
        <f t="shared" si="40"/>
        <v>76739.518959660287</v>
      </c>
      <c r="O2176" s="8" t="str">
        <f t="shared" si="41"/>
        <v>High Balance Inactive</v>
      </c>
      <c r="P2176" s="8">
        <f t="shared" si="42"/>
        <v>100939.5415958954</v>
      </c>
      <c r="Q2176" s="8" t="str">
        <f t="shared" si="43"/>
        <v>High Salary - High Balance</v>
      </c>
      <c r="R2176" s="8" t="str">
        <f t="shared" si="44"/>
        <v>Normal Customer</v>
      </c>
    </row>
    <row r="2177" spans="1:18" ht="12.5" x14ac:dyDescent="0.25">
      <c r="A2177" s="7">
        <v>15769254</v>
      </c>
      <c r="B2177" s="1" t="s">
        <v>959</v>
      </c>
      <c r="C2177" s="7">
        <v>757</v>
      </c>
      <c r="D2177" s="1" t="s">
        <v>30</v>
      </c>
      <c r="E2177" s="1" t="s">
        <v>20</v>
      </c>
      <c r="F2177" s="7">
        <v>34</v>
      </c>
      <c r="G2177" s="7">
        <v>9</v>
      </c>
      <c r="H2177" s="7">
        <v>101861.4</v>
      </c>
      <c r="I2177" s="7">
        <v>2</v>
      </c>
      <c r="J2177" s="7">
        <v>0</v>
      </c>
      <c r="K2177" s="7">
        <v>0</v>
      </c>
      <c r="L2177" s="7">
        <v>187011.96</v>
      </c>
      <c r="M2177" s="7">
        <v>0</v>
      </c>
      <c r="N2177" s="8">
        <f t="shared" si="40"/>
        <v>76717.179603539815</v>
      </c>
      <c r="O2177" s="8" t="str">
        <f t="shared" si="41"/>
        <v>High Balance Inactive</v>
      </c>
      <c r="P2177" s="8">
        <f t="shared" si="42"/>
        <v>100916.97284247799</v>
      </c>
      <c r="Q2177" s="8" t="str">
        <f t="shared" si="43"/>
        <v>High Salary - High Balance</v>
      </c>
      <c r="R2177" s="8" t="str">
        <f t="shared" si="44"/>
        <v>Normal Customer</v>
      </c>
    </row>
    <row r="2178" spans="1:18" ht="12.5" x14ac:dyDescent="0.25">
      <c r="A2178" s="7">
        <v>15704746</v>
      </c>
      <c r="B2178" s="1" t="s">
        <v>1295</v>
      </c>
      <c r="C2178" s="7">
        <v>699</v>
      </c>
      <c r="D2178" s="1" t="s">
        <v>22</v>
      </c>
      <c r="E2178" s="1" t="s">
        <v>27</v>
      </c>
      <c r="F2178" s="7">
        <v>35</v>
      </c>
      <c r="G2178" s="7">
        <v>2</v>
      </c>
      <c r="H2178" s="7">
        <v>167455.70000000001</v>
      </c>
      <c r="I2178" s="7">
        <v>2</v>
      </c>
      <c r="J2178" s="7">
        <v>1</v>
      </c>
      <c r="K2178" s="7">
        <v>1</v>
      </c>
      <c r="L2178" s="7">
        <v>55324.49</v>
      </c>
      <c r="M2178" s="7">
        <v>0</v>
      </c>
      <c r="N2178" s="8">
        <f t="shared" si="40"/>
        <v>76708.275842776202</v>
      </c>
      <c r="O2178" s="8" t="str">
        <f t="shared" si="41"/>
        <v>High Balance Active</v>
      </c>
      <c r="P2178" s="8">
        <f t="shared" si="42"/>
        <v>100886.48594900859</v>
      </c>
      <c r="Q2178" s="8" t="str">
        <f t="shared" si="43"/>
        <v>Low Salary - High Balance</v>
      </c>
      <c r="R2178" s="8" t="str">
        <f t="shared" si="44"/>
        <v>Normal Customer</v>
      </c>
    </row>
    <row r="2179" spans="1:18" ht="12.5" x14ac:dyDescent="0.25">
      <c r="A2179" s="7">
        <v>15637644</v>
      </c>
      <c r="B2179" s="1" t="s">
        <v>1296</v>
      </c>
      <c r="C2179" s="7">
        <v>667</v>
      </c>
      <c r="D2179" s="1" t="s">
        <v>19</v>
      </c>
      <c r="E2179" s="1" t="s">
        <v>20</v>
      </c>
      <c r="F2179" s="7">
        <v>24</v>
      </c>
      <c r="G2179" s="7">
        <v>4</v>
      </c>
      <c r="H2179" s="7">
        <v>0</v>
      </c>
      <c r="I2179" s="7">
        <v>2</v>
      </c>
      <c r="J2179" s="7">
        <v>0</v>
      </c>
      <c r="K2179" s="7">
        <v>1</v>
      </c>
      <c r="L2179" s="7">
        <v>34335.550000000003</v>
      </c>
      <c r="M2179" s="7">
        <v>0</v>
      </c>
      <c r="N2179" s="8">
        <f t="shared" si="40"/>
        <v>76676.130102727606</v>
      </c>
      <c r="O2179" s="8" t="str">
        <f t="shared" si="41"/>
        <v>Low Balance Active</v>
      </c>
      <c r="P2179" s="8">
        <f t="shared" si="42"/>
        <v>100902.62551540927</v>
      </c>
      <c r="Q2179" s="8" t="str">
        <f t="shared" si="43"/>
        <v>Low Salary - Low Balance</v>
      </c>
      <c r="R2179" s="8" t="str">
        <f t="shared" si="44"/>
        <v>Normal Customer</v>
      </c>
    </row>
    <row r="2180" spans="1:18" ht="12.5" x14ac:dyDescent="0.25">
      <c r="A2180" s="7">
        <v>15609562</v>
      </c>
      <c r="B2180" s="1" t="s">
        <v>156</v>
      </c>
      <c r="C2180" s="7">
        <v>774</v>
      </c>
      <c r="D2180" s="1" t="s">
        <v>22</v>
      </c>
      <c r="E2180" s="1" t="s">
        <v>20</v>
      </c>
      <c r="F2180" s="7">
        <v>43</v>
      </c>
      <c r="G2180" s="7">
        <v>1</v>
      </c>
      <c r="H2180" s="7">
        <v>116360.1</v>
      </c>
      <c r="I2180" s="7">
        <v>1</v>
      </c>
      <c r="J2180" s="7">
        <v>1</v>
      </c>
      <c r="K2180" s="7">
        <v>0</v>
      </c>
      <c r="L2180" s="7">
        <v>17004.14</v>
      </c>
      <c r="M2180" s="7">
        <v>0</v>
      </c>
      <c r="N2180" s="8">
        <f t="shared" si="40"/>
        <v>76703.300949681085</v>
      </c>
      <c r="O2180" s="8" t="str">
        <f t="shared" si="41"/>
        <v>High Balance Inactive</v>
      </c>
      <c r="P2180" s="8">
        <f t="shared" si="42"/>
        <v>100926.21413182151</v>
      </c>
      <c r="Q2180" s="8" t="str">
        <f t="shared" si="43"/>
        <v>Low Salary - High Balance</v>
      </c>
      <c r="R2180" s="8" t="str">
        <f t="shared" si="44"/>
        <v>Normal Customer</v>
      </c>
    </row>
    <row r="2181" spans="1:18" ht="12.5" x14ac:dyDescent="0.25">
      <c r="A2181" s="7">
        <v>15787459</v>
      </c>
      <c r="B2181" s="1" t="s">
        <v>1262</v>
      </c>
      <c r="C2181" s="7">
        <v>745</v>
      </c>
      <c r="D2181" s="1" t="s">
        <v>22</v>
      </c>
      <c r="E2181" s="1" t="s">
        <v>27</v>
      </c>
      <c r="F2181" s="7">
        <v>40</v>
      </c>
      <c r="G2181" s="7">
        <v>3</v>
      </c>
      <c r="H2181" s="7">
        <v>88466.82</v>
      </c>
      <c r="I2181" s="7">
        <v>1</v>
      </c>
      <c r="J2181" s="7">
        <v>0</v>
      </c>
      <c r="K2181" s="7">
        <v>0</v>
      </c>
      <c r="L2181" s="7">
        <v>116331.42</v>
      </c>
      <c r="M2181" s="7">
        <v>0</v>
      </c>
      <c r="N2181" s="8">
        <f t="shared" si="40"/>
        <v>76689.243239985837</v>
      </c>
      <c r="O2181" s="8" t="str">
        <f t="shared" si="41"/>
        <v>High Balance Inactive</v>
      </c>
      <c r="P2181" s="8">
        <f t="shared" si="42"/>
        <v>100955.96318326847</v>
      </c>
      <c r="Q2181" s="8" t="str">
        <f t="shared" si="43"/>
        <v>High Salary - High Balance</v>
      </c>
      <c r="R2181" s="8" t="str">
        <f t="shared" si="44"/>
        <v>Normal Customer</v>
      </c>
    </row>
    <row r="2182" spans="1:18" ht="12.5" x14ac:dyDescent="0.25">
      <c r="A2182" s="7">
        <v>15762902</v>
      </c>
      <c r="B2182" s="1" t="s">
        <v>705</v>
      </c>
      <c r="C2182" s="7">
        <v>649</v>
      </c>
      <c r="D2182" s="1" t="s">
        <v>19</v>
      </c>
      <c r="E2182" s="1" t="s">
        <v>20</v>
      </c>
      <c r="F2182" s="7">
        <v>42</v>
      </c>
      <c r="G2182" s="7">
        <v>7</v>
      </c>
      <c r="H2182" s="7">
        <v>0</v>
      </c>
      <c r="I2182" s="7">
        <v>2</v>
      </c>
      <c r="J2182" s="7">
        <v>0</v>
      </c>
      <c r="K2182" s="7">
        <v>1</v>
      </c>
      <c r="L2182" s="7">
        <v>22974.01</v>
      </c>
      <c r="M2182" s="7">
        <v>0</v>
      </c>
      <c r="N2182" s="8">
        <f t="shared" si="40"/>
        <v>76685.066794326252</v>
      </c>
      <c r="O2182" s="8" t="str">
        <f t="shared" si="41"/>
        <v>Low Balance Active</v>
      </c>
      <c r="P2182" s="8">
        <f t="shared" si="42"/>
        <v>100950.51089361713</v>
      </c>
      <c r="Q2182" s="8" t="str">
        <f t="shared" si="43"/>
        <v>Low Salary - Low Balance</v>
      </c>
      <c r="R2182" s="8" t="str">
        <f t="shared" si="44"/>
        <v>Normal Customer</v>
      </c>
    </row>
    <row r="2183" spans="1:18" ht="12.5" x14ac:dyDescent="0.25">
      <c r="A2183" s="7">
        <v>15738605</v>
      </c>
      <c r="B2183" s="1" t="s">
        <v>1297</v>
      </c>
      <c r="C2183" s="7">
        <v>634</v>
      </c>
      <c r="D2183" s="1" t="s">
        <v>30</v>
      </c>
      <c r="E2183" s="1" t="s">
        <v>20</v>
      </c>
      <c r="F2183" s="7">
        <v>46</v>
      </c>
      <c r="G2183" s="7">
        <v>5</v>
      </c>
      <c r="H2183" s="7">
        <v>123642.4</v>
      </c>
      <c r="I2183" s="7">
        <v>1</v>
      </c>
      <c r="J2183" s="7">
        <v>1</v>
      </c>
      <c r="K2183" s="7">
        <v>1</v>
      </c>
      <c r="L2183" s="7">
        <v>49725.16</v>
      </c>
      <c r="M2183" s="7">
        <v>1</v>
      </c>
      <c r="N2183" s="8">
        <f t="shared" si="40"/>
        <v>76712.269726853512</v>
      </c>
      <c r="O2183" s="8" t="str">
        <f t="shared" si="41"/>
        <v>High Balance Active</v>
      </c>
      <c r="P2183" s="8">
        <f t="shared" si="42"/>
        <v>100978.17194395188</v>
      </c>
      <c r="Q2183" s="8" t="str">
        <f t="shared" si="43"/>
        <v>Low Salary - High Balance</v>
      </c>
      <c r="R2183" s="8" t="str">
        <f t="shared" si="44"/>
        <v>Normal Customer</v>
      </c>
    </row>
    <row r="2184" spans="1:18" ht="12.5" x14ac:dyDescent="0.25">
      <c r="A2184" s="7">
        <v>15724889</v>
      </c>
      <c r="B2184" s="1" t="s">
        <v>1298</v>
      </c>
      <c r="C2184" s="7">
        <v>665</v>
      </c>
      <c r="D2184" s="1" t="s">
        <v>22</v>
      </c>
      <c r="E2184" s="1" t="s">
        <v>27</v>
      </c>
      <c r="F2184" s="7">
        <v>38</v>
      </c>
      <c r="G2184" s="7">
        <v>9</v>
      </c>
      <c r="H2184" s="7">
        <v>0</v>
      </c>
      <c r="I2184" s="7">
        <v>1</v>
      </c>
      <c r="J2184" s="7">
        <v>0</v>
      </c>
      <c r="K2184" s="7">
        <v>1</v>
      </c>
      <c r="L2184" s="7">
        <v>87412.74</v>
      </c>
      <c r="M2184" s="7">
        <v>0</v>
      </c>
      <c r="N2184" s="8">
        <f t="shared" si="40"/>
        <v>76695.616025550044</v>
      </c>
      <c r="O2184" s="8" t="str">
        <f t="shared" si="41"/>
        <v>Low Balance Active</v>
      </c>
      <c r="P2184" s="8">
        <f t="shared" si="42"/>
        <v>100996.35966997882</v>
      </c>
      <c r="Q2184" s="8" t="str">
        <f t="shared" si="43"/>
        <v>Low Salary - Low Balance</v>
      </c>
      <c r="R2184" s="8" t="str">
        <f t="shared" si="44"/>
        <v>Normal Customer</v>
      </c>
    </row>
    <row r="2185" spans="1:18" ht="12.5" x14ac:dyDescent="0.25">
      <c r="A2185" s="7">
        <v>15730735</v>
      </c>
      <c r="B2185" s="1" t="s">
        <v>1299</v>
      </c>
      <c r="C2185" s="7">
        <v>713</v>
      </c>
      <c r="D2185" s="1" t="s">
        <v>19</v>
      </c>
      <c r="E2185" s="1" t="s">
        <v>27</v>
      </c>
      <c r="F2185" s="7">
        <v>38</v>
      </c>
      <c r="G2185" s="7">
        <v>9</v>
      </c>
      <c r="H2185" s="7">
        <v>72286.84</v>
      </c>
      <c r="I2185" s="7">
        <v>2</v>
      </c>
      <c r="J2185" s="7">
        <v>1</v>
      </c>
      <c r="K2185" s="7">
        <v>1</v>
      </c>
      <c r="L2185" s="7">
        <v>26136.89</v>
      </c>
      <c r="M2185" s="7">
        <v>0</v>
      </c>
      <c r="N2185" s="8">
        <f t="shared" si="40"/>
        <v>76722.842016329436</v>
      </c>
      <c r="O2185" s="8" t="str">
        <f t="shared" si="41"/>
        <v>Low Balance Active</v>
      </c>
      <c r="P2185" s="8">
        <f t="shared" si="42"/>
        <v>101001.18168619109</v>
      </c>
      <c r="Q2185" s="8" t="str">
        <f t="shared" si="43"/>
        <v>Low Salary - Low Balance</v>
      </c>
      <c r="R2185" s="8" t="str">
        <f t="shared" si="44"/>
        <v>Normal Customer</v>
      </c>
    </row>
    <row r="2186" spans="1:18" ht="12.5" x14ac:dyDescent="0.25">
      <c r="A2186" s="7">
        <v>15689147</v>
      </c>
      <c r="B2186" s="1" t="s">
        <v>1300</v>
      </c>
      <c r="C2186" s="7">
        <v>652</v>
      </c>
      <c r="D2186" s="1" t="s">
        <v>19</v>
      </c>
      <c r="E2186" s="1" t="s">
        <v>20</v>
      </c>
      <c r="F2186" s="7">
        <v>40</v>
      </c>
      <c r="G2186" s="7">
        <v>1</v>
      </c>
      <c r="H2186" s="7">
        <v>0</v>
      </c>
      <c r="I2186" s="7">
        <v>2</v>
      </c>
      <c r="J2186" s="7">
        <v>1</v>
      </c>
      <c r="K2186" s="7">
        <v>0</v>
      </c>
      <c r="L2186" s="7">
        <v>126554.96</v>
      </c>
      <c r="M2186" s="7">
        <v>0</v>
      </c>
      <c r="N2186" s="8">
        <f t="shared" si="40"/>
        <v>76724.417301136375</v>
      </c>
      <c r="O2186" s="8" t="str">
        <f t="shared" si="41"/>
        <v>Low Balance Inactive</v>
      </c>
      <c r="P2186" s="8">
        <f t="shared" si="42"/>
        <v>101027.76701704557</v>
      </c>
      <c r="Q2186" s="8" t="str">
        <f t="shared" si="43"/>
        <v>High Salary - Low Balance</v>
      </c>
      <c r="R2186" s="8" t="str">
        <f t="shared" si="44"/>
        <v>Normal Customer</v>
      </c>
    </row>
    <row r="2187" spans="1:18" ht="12.5" x14ac:dyDescent="0.25">
      <c r="A2187" s="7">
        <v>15730397</v>
      </c>
      <c r="B2187" s="1" t="s">
        <v>1301</v>
      </c>
      <c r="C2187" s="7">
        <v>739</v>
      </c>
      <c r="D2187" s="1" t="s">
        <v>22</v>
      </c>
      <c r="E2187" s="1" t="s">
        <v>27</v>
      </c>
      <c r="F2187" s="7">
        <v>40</v>
      </c>
      <c r="G2187" s="7">
        <v>1</v>
      </c>
      <c r="H2187" s="7">
        <v>109681.60000000001</v>
      </c>
      <c r="I2187" s="7">
        <v>1</v>
      </c>
      <c r="J2187" s="7">
        <v>1</v>
      </c>
      <c r="K2187" s="7">
        <v>1</v>
      </c>
      <c r="L2187" s="7">
        <v>193321.3</v>
      </c>
      <c r="M2187" s="7">
        <v>0</v>
      </c>
      <c r="N2187" s="8">
        <f t="shared" si="40"/>
        <v>76751.672866785098</v>
      </c>
      <c r="O2187" s="8" t="str">
        <f t="shared" si="41"/>
        <v>High Balance Active</v>
      </c>
      <c r="P2187" s="8">
        <f t="shared" si="42"/>
        <v>101018.69874245125</v>
      </c>
      <c r="Q2187" s="8" t="str">
        <f t="shared" si="43"/>
        <v>High Salary - High Balance</v>
      </c>
      <c r="R2187" s="8" t="str">
        <f t="shared" si="44"/>
        <v>Normal Customer</v>
      </c>
    </row>
    <row r="2188" spans="1:18" ht="12.5" x14ac:dyDescent="0.25">
      <c r="A2188" s="7">
        <v>15762169</v>
      </c>
      <c r="B2188" s="1" t="s">
        <v>1302</v>
      </c>
      <c r="C2188" s="7">
        <v>556</v>
      </c>
      <c r="D2188" s="1" t="s">
        <v>30</v>
      </c>
      <c r="E2188" s="1" t="s">
        <v>27</v>
      </c>
      <c r="F2188" s="7">
        <v>37</v>
      </c>
      <c r="G2188" s="7">
        <v>9</v>
      </c>
      <c r="H2188" s="7">
        <v>145018.6</v>
      </c>
      <c r="I2188" s="7">
        <v>2</v>
      </c>
      <c r="J2188" s="7">
        <v>1</v>
      </c>
      <c r="K2188" s="7">
        <v>0</v>
      </c>
      <c r="L2188" s="7">
        <v>90928.02</v>
      </c>
      <c r="M2188" s="7">
        <v>1</v>
      </c>
      <c r="N2188" s="8">
        <f t="shared" si="40"/>
        <v>76739.970689410096</v>
      </c>
      <c r="O2188" s="8" t="str">
        <f t="shared" si="41"/>
        <v>High Balance Inactive</v>
      </c>
      <c r="P2188" s="8">
        <f t="shared" si="42"/>
        <v>100985.89753375987</v>
      </c>
      <c r="Q2188" s="8" t="str">
        <f t="shared" si="43"/>
        <v>Low Salary - High Balance</v>
      </c>
      <c r="R2188" s="8" t="str">
        <f t="shared" si="44"/>
        <v>At - Risk Premium Customer</v>
      </c>
    </row>
    <row r="2189" spans="1:18" ht="12.5" x14ac:dyDescent="0.25">
      <c r="A2189" s="7">
        <v>15589320</v>
      </c>
      <c r="B2189" s="1" t="s">
        <v>560</v>
      </c>
      <c r="C2189" s="7">
        <v>699</v>
      </c>
      <c r="D2189" s="1" t="s">
        <v>22</v>
      </c>
      <c r="E2189" s="1" t="s">
        <v>27</v>
      </c>
      <c r="F2189" s="7">
        <v>34</v>
      </c>
      <c r="G2189" s="7">
        <v>8</v>
      </c>
      <c r="H2189" s="7">
        <v>0</v>
      </c>
      <c r="I2189" s="7">
        <v>1</v>
      </c>
      <c r="J2189" s="7">
        <v>1</v>
      </c>
      <c r="K2189" s="7">
        <v>1</v>
      </c>
      <c r="L2189" s="7">
        <v>76510.460000000006</v>
      </c>
      <c r="M2189" s="7">
        <v>0</v>
      </c>
      <c r="N2189" s="8">
        <f t="shared" si="40"/>
        <v>76715.698158549596</v>
      </c>
      <c r="O2189" s="8" t="str">
        <f t="shared" si="41"/>
        <v>Low Balance Active</v>
      </c>
      <c r="P2189" s="8">
        <f t="shared" si="42"/>
        <v>100989.47303234991</v>
      </c>
      <c r="Q2189" s="8" t="str">
        <f t="shared" si="43"/>
        <v>Low Salary - Low Balance</v>
      </c>
      <c r="R2189" s="8" t="str">
        <f t="shared" si="44"/>
        <v>Normal Customer</v>
      </c>
    </row>
    <row r="2190" spans="1:18" ht="12.5" x14ac:dyDescent="0.25">
      <c r="A2190" s="7">
        <v>15799211</v>
      </c>
      <c r="B2190" s="1" t="s">
        <v>564</v>
      </c>
      <c r="C2190" s="7">
        <v>708</v>
      </c>
      <c r="D2190" s="1" t="s">
        <v>22</v>
      </c>
      <c r="E2190" s="1" t="s">
        <v>20</v>
      </c>
      <c r="F2190" s="7">
        <v>32</v>
      </c>
      <c r="G2190" s="7">
        <v>8</v>
      </c>
      <c r="H2190" s="7">
        <v>187487.6</v>
      </c>
      <c r="I2190" s="7">
        <v>1</v>
      </c>
      <c r="J2190" s="7">
        <v>1</v>
      </c>
      <c r="K2190" s="7">
        <v>1</v>
      </c>
      <c r="L2190" s="7">
        <v>120115.5</v>
      </c>
      <c r="M2190" s="7">
        <v>0</v>
      </c>
      <c r="N2190" s="8">
        <f t="shared" si="40"/>
        <v>76742.97970128023</v>
      </c>
      <c r="O2190" s="8" t="str">
        <f t="shared" si="41"/>
        <v>High Balance Active</v>
      </c>
      <c r="P2190" s="8">
        <f t="shared" si="42"/>
        <v>100998.17822901858</v>
      </c>
      <c r="Q2190" s="8" t="str">
        <f t="shared" si="43"/>
        <v>High Salary - High Balance</v>
      </c>
      <c r="R2190" s="8" t="str">
        <f t="shared" si="44"/>
        <v>Normal Customer</v>
      </c>
    </row>
    <row r="2191" spans="1:18" ht="12.5" x14ac:dyDescent="0.25">
      <c r="A2191" s="7">
        <v>15798310</v>
      </c>
      <c r="B2191" s="1" t="s">
        <v>763</v>
      </c>
      <c r="C2191" s="7">
        <v>480</v>
      </c>
      <c r="D2191" s="1" t="s">
        <v>19</v>
      </c>
      <c r="E2191" s="1" t="s">
        <v>27</v>
      </c>
      <c r="F2191" s="7">
        <v>35</v>
      </c>
      <c r="G2191" s="7">
        <v>2</v>
      </c>
      <c r="H2191" s="7">
        <v>165692.9</v>
      </c>
      <c r="I2191" s="7">
        <v>1</v>
      </c>
      <c r="J2191" s="7">
        <v>1</v>
      </c>
      <c r="K2191" s="7">
        <v>1</v>
      </c>
      <c r="L2191" s="7">
        <v>197984.58</v>
      </c>
      <c r="M2191" s="7">
        <v>0</v>
      </c>
      <c r="N2191" s="8">
        <f t="shared" si="40"/>
        <v>76703.582824617566</v>
      </c>
      <c r="O2191" s="8" t="str">
        <f t="shared" si="41"/>
        <v>High Balance Active</v>
      </c>
      <c r="P2191" s="8">
        <f t="shared" si="42"/>
        <v>100991.37733191042</v>
      </c>
      <c r="Q2191" s="8" t="str">
        <f t="shared" si="43"/>
        <v>High Salary - High Balance</v>
      </c>
      <c r="R2191" s="8" t="str">
        <f t="shared" si="44"/>
        <v>Normal Customer</v>
      </c>
    </row>
    <row r="2192" spans="1:18" ht="12.5" x14ac:dyDescent="0.25">
      <c r="A2192" s="7">
        <v>15609998</v>
      </c>
      <c r="B2192" s="1" t="s">
        <v>627</v>
      </c>
      <c r="C2192" s="7">
        <v>700</v>
      </c>
      <c r="D2192" s="1" t="s">
        <v>30</v>
      </c>
      <c r="E2192" s="1" t="s">
        <v>20</v>
      </c>
      <c r="F2192" s="7">
        <v>59</v>
      </c>
      <c r="G2192" s="7">
        <v>5</v>
      </c>
      <c r="H2192" s="7">
        <v>137648.4</v>
      </c>
      <c r="I2192" s="7">
        <v>1</v>
      </c>
      <c r="J2192" s="7">
        <v>1</v>
      </c>
      <c r="K2192" s="7">
        <v>0</v>
      </c>
      <c r="L2192" s="7">
        <v>142977.04999999999</v>
      </c>
      <c r="M2192" s="7">
        <v>1</v>
      </c>
      <c r="N2192" s="8">
        <f t="shared" si="40"/>
        <v>76671.914028469735</v>
      </c>
      <c r="O2192" s="8" t="str">
        <f t="shared" si="41"/>
        <v>High Balance Inactive</v>
      </c>
      <c r="P2192" s="8">
        <f t="shared" si="42"/>
        <v>100956.86017793602</v>
      </c>
      <c r="Q2192" s="8" t="str">
        <f t="shared" si="43"/>
        <v>High Salary - High Balance</v>
      </c>
      <c r="R2192" s="8" t="str">
        <f t="shared" si="44"/>
        <v>At - Risk Premium Customer</v>
      </c>
    </row>
    <row r="2193" spans="1:18" ht="12.5" x14ac:dyDescent="0.25">
      <c r="A2193" s="7">
        <v>15583548</v>
      </c>
      <c r="B2193" s="1" t="s">
        <v>1303</v>
      </c>
      <c r="C2193" s="7">
        <v>525</v>
      </c>
      <c r="D2193" s="1" t="s">
        <v>22</v>
      </c>
      <c r="E2193" s="1" t="s">
        <v>20</v>
      </c>
      <c r="F2193" s="7">
        <v>47</v>
      </c>
      <c r="G2193" s="7">
        <v>6</v>
      </c>
      <c r="H2193" s="7">
        <v>118560</v>
      </c>
      <c r="I2193" s="7">
        <v>1</v>
      </c>
      <c r="J2193" s="7">
        <v>1</v>
      </c>
      <c r="K2193" s="7">
        <v>0</v>
      </c>
      <c r="L2193" s="7">
        <v>82522.61</v>
      </c>
      <c r="M2193" s="7">
        <v>1</v>
      </c>
      <c r="N2193" s="8">
        <f t="shared" si="40"/>
        <v>76650.206486294031</v>
      </c>
      <c r="O2193" s="8" t="str">
        <f t="shared" si="41"/>
        <v>High Balance Inactive</v>
      </c>
      <c r="P2193" s="8">
        <f t="shared" si="42"/>
        <v>100941.90105019588</v>
      </c>
      <c r="Q2193" s="8" t="str">
        <f t="shared" si="43"/>
        <v>Low Salary - High Balance</v>
      </c>
      <c r="R2193" s="8" t="str">
        <f t="shared" si="44"/>
        <v>At - Risk Premium Customer</v>
      </c>
    </row>
    <row r="2194" spans="1:18" ht="12.5" x14ac:dyDescent="0.25">
      <c r="A2194" s="7">
        <v>15761763</v>
      </c>
      <c r="B2194" s="1" t="s">
        <v>811</v>
      </c>
      <c r="C2194" s="7">
        <v>845</v>
      </c>
      <c r="D2194" s="1" t="s">
        <v>19</v>
      </c>
      <c r="E2194" s="1" t="s">
        <v>27</v>
      </c>
      <c r="F2194" s="7">
        <v>33</v>
      </c>
      <c r="G2194" s="7">
        <v>8</v>
      </c>
      <c r="H2194" s="7">
        <v>164385.5</v>
      </c>
      <c r="I2194" s="7">
        <v>1</v>
      </c>
      <c r="J2194" s="7">
        <v>1</v>
      </c>
      <c r="K2194" s="7">
        <v>0</v>
      </c>
      <c r="L2194" s="7">
        <v>150664.97</v>
      </c>
      <c r="M2194" s="7">
        <v>0</v>
      </c>
      <c r="N2194" s="8">
        <f t="shared" si="40"/>
        <v>76635.281346153832</v>
      </c>
      <c r="O2194" s="8" t="str">
        <f t="shared" si="41"/>
        <v>High Balance Inactive</v>
      </c>
      <c r="P2194" s="8">
        <f t="shared" si="42"/>
        <v>100948.46062678071</v>
      </c>
      <c r="Q2194" s="8" t="str">
        <f t="shared" si="43"/>
        <v>High Salary - High Balance</v>
      </c>
      <c r="R2194" s="8" t="str">
        <f t="shared" si="44"/>
        <v>Normal Customer</v>
      </c>
    </row>
    <row r="2195" spans="1:18" ht="12.5" x14ac:dyDescent="0.25">
      <c r="A2195" s="7">
        <v>15764409</v>
      </c>
      <c r="B2195" s="1" t="s">
        <v>1304</v>
      </c>
      <c r="C2195" s="7">
        <v>613</v>
      </c>
      <c r="D2195" s="1" t="s">
        <v>19</v>
      </c>
      <c r="E2195" s="1" t="s">
        <v>27</v>
      </c>
      <c r="F2195" s="7">
        <v>37</v>
      </c>
      <c r="G2195" s="7">
        <v>9</v>
      </c>
      <c r="H2195" s="7">
        <v>108286.5</v>
      </c>
      <c r="I2195" s="7">
        <v>1</v>
      </c>
      <c r="J2195" s="7">
        <v>1</v>
      </c>
      <c r="K2195" s="7">
        <v>1</v>
      </c>
      <c r="L2195" s="7">
        <v>114153.44</v>
      </c>
      <c r="M2195" s="7">
        <v>0</v>
      </c>
      <c r="N2195" s="8">
        <f t="shared" si="40"/>
        <v>76604.020135375817</v>
      </c>
      <c r="O2195" s="8" t="str">
        <f t="shared" si="41"/>
        <v>High Balance Active</v>
      </c>
      <c r="P2195" s="8">
        <f t="shared" si="42"/>
        <v>100930.74900961888</v>
      </c>
      <c r="Q2195" s="8" t="str">
        <f t="shared" si="43"/>
        <v>High Salary - High Balance</v>
      </c>
      <c r="R2195" s="8" t="str">
        <f t="shared" si="44"/>
        <v>Normal Customer</v>
      </c>
    </row>
    <row r="2196" spans="1:18" ht="12.5" x14ac:dyDescent="0.25">
      <c r="A2196" s="7">
        <v>15710161</v>
      </c>
      <c r="B2196" s="1" t="s">
        <v>146</v>
      </c>
      <c r="C2196" s="7">
        <v>850</v>
      </c>
      <c r="D2196" s="1" t="s">
        <v>19</v>
      </c>
      <c r="E2196" s="1" t="s">
        <v>20</v>
      </c>
      <c r="F2196" s="7">
        <v>34</v>
      </c>
      <c r="G2196" s="7">
        <v>2</v>
      </c>
      <c r="H2196" s="7">
        <v>0</v>
      </c>
      <c r="I2196" s="7">
        <v>2</v>
      </c>
      <c r="J2196" s="7">
        <v>1</v>
      </c>
      <c r="K2196" s="7">
        <v>1</v>
      </c>
      <c r="L2196" s="7">
        <v>171706.66</v>
      </c>
      <c r="M2196" s="7">
        <v>0</v>
      </c>
      <c r="N2196" s="8">
        <f t="shared" si="40"/>
        <v>76592.729158945091</v>
      </c>
      <c r="O2196" s="8" t="str">
        <f t="shared" si="41"/>
        <v>Low Balance Active</v>
      </c>
      <c r="P2196" s="8">
        <f t="shared" si="42"/>
        <v>100926.03671774776</v>
      </c>
      <c r="Q2196" s="8" t="str">
        <f t="shared" si="43"/>
        <v>High Salary - Low Balance</v>
      </c>
      <c r="R2196" s="8" t="str">
        <f t="shared" si="44"/>
        <v>Normal Customer</v>
      </c>
    </row>
    <row r="2197" spans="1:18" ht="12.5" x14ac:dyDescent="0.25">
      <c r="A2197" s="7">
        <v>15735246</v>
      </c>
      <c r="B2197" s="1" t="s">
        <v>942</v>
      </c>
      <c r="C2197" s="7">
        <v>798</v>
      </c>
      <c r="D2197" s="1" t="s">
        <v>22</v>
      </c>
      <c r="E2197" s="1" t="s">
        <v>20</v>
      </c>
      <c r="F2197" s="7">
        <v>58</v>
      </c>
      <c r="G2197" s="7">
        <v>9</v>
      </c>
      <c r="H2197" s="7">
        <v>0</v>
      </c>
      <c r="I2197" s="7">
        <v>2</v>
      </c>
      <c r="J2197" s="7">
        <v>0</v>
      </c>
      <c r="K2197" s="7">
        <v>0</v>
      </c>
      <c r="L2197" s="7">
        <v>119071.56</v>
      </c>
      <c r="M2197" s="7">
        <v>1</v>
      </c>
      <c r="N2197" s="8">
        <f t="shared" si="40"/>
        <v>76620.034944741506</v>
      </c>
      <c r="O2197" s="8" t="str">
        <f t="shared" si="41"/>
        <v>Low Balance Inactive</v>
      </c>
      <c r="P2197" s="8">
        <f t="shared" si="42"/>
        <v>100900.8029839573</v>
      </c>
      <c r="Q2197" s="8" t="str">
        <f t="shared" si="43"/>
        <v>High Salary - Low Balance</v>
      </c>
      <c r="R2197" s="8" t="str">
        <f t="shared" si="44"/>
        <v>Normal Customer</v>
      </c>
    </row>
    <row r="2198" spans="1:18" ht="12.5" x14ac:dyDescent="0.25">
      <c r="A2198" s="7">
        <v>15791700</v>
      </c>
      <c r="B2198" s="1" t="s">
        <v>1305</v>
      </c>
      <c r="C2198" s="7">
        <v>773</v>
      </c>
      <c r="D2198" s="1" t="s">
        <v>30</v>
      </c>
      <c r="E2198" s="1" t="s">
        <v>27</v>
      </c>
      <c r="F2198" s="7">
        <v>47</v>
      </c>
      <c r="G2198" s="7">
        <v>2</v>
      </c>
      <c r="H2198" s="7">
        <v>118079.5</v>
      </c>
      <c r="I2198" s="7">
        <v>4</v>
      </c>
      <c r="J2198" s="7">
        <v>1</v>
      </c>
      <c r="K2198" s="7">
        <v>1</v>
      </c>
      <c r="L2198" s="7">
        <v>143007.49</v>
      </c>
      <c r="M2198" s="7">
        <v>1</v>
      </c>
      <c r="N2198" s="8">
        <f t="shared" si="40"/>
        <v>76647.360206847326</v>
      </c>
      <c r="O2198" s="8" t="str">
        <f t="shared" si="41"/>
        <v>High Balance Active</v>
      </c>
      <c r="P2198" s="8">
        <f t="shared" si="42"/>
        <v>100894.32268544944</v>
      </c>
      <c r="Q2198" s="8" t="str">
        <f t="shared" si="43"/>
        <v>High Salary - High Balance</v>
      </c>
      <c r="R2198" s="8" t="str">
        <f t="shared" si="44"/>
        <v>Normal Customer</v>
      </c>
    </row>
    <row r="2199" spans="1:18" ht="12.5" x14ac:dyDescent="0.25">
      <c r="A2199" s="7">
        <v>15670753</v>
      </c>
      <c r="B2199" s="1" t="s">
        <v>1306</v>
      </c>
      <c r="C2199" s="7">
        <v>614</v>
      </c>
      <c r="D2199" s="1" t="s">
        <v>22</v>
      </c>
      <c r="E2199" s="1" t="s">
        <v>27</v>
      </c>
      <c r="F2199" s="7">
        <v>35</v>
      </c>
      <c r="G2199" s="7">
        <v>2</v>
      </c>
      <c r="H2199" s="7">
        <v>127283.8</v>
      </c>
      <c r="I2199" s="7">
        <v>1</v>
      </c>
      <c r="J2199" s="7">
        <v>1</v>
      </c>
      <c r="K2199" s="7">
        <v>1</v>
      </c>
      <c r="L2199" s="7">
        <v>31302.35</v>
      </c>
      <c r="M2199" s="7">
        <v>0</v>
      </c>
      <c r="N2199" s="8">
        <f t="shared" si="40"/>
        <v>76632.578851230806</v>
      </c>
      <c r="O2199" s="8" t="str">
        <f t="shared" si="41"/>
        <v>High Balance Active</v>
      </c>
      <c r="P2199" s="8">
        <f t="shared" si="42"/>
        <v>100879.29836603647</v>
      </c>
      <c r="Q2199" s="8" t="str">
        <f t="shared" si="43"/>
        <v>Low Salary - High Balance</v>
      </c>
      <c r="R2199" s="8" t="str">
        <f t="shared" si="44"/>
        <v>Normal Customer</v>
      </c>
    </row>
    <row r="2200" spans="1:18" ht="12.5" x14ac:dyDescent="0.25">
      <c r="A2200" s="7">
        <v>15573876</v>
      </c>
      <c r="B2200" s="1" t="s">
        <v>166</v>
      </c>
      <c r="C2200" s="7">
        <v>473</v>
      </c>
      <c r="D2200" s="1" t="s">
        <v>22</v>
      </c>
      <c r="E2200" s="1" t="s">
        <v>27</v>
      </c>
      <c r="F2200" s="7">
        <v>48</v>
      </c>
      <c r="G2200" s="7">
        <v>8</v>
      </c>
      <c r="H2200" s="7">
        <v>0</v>
      </c>
      <c r="I2200" s="7">
        <v>2</v>
      </c>
      <c r="J2200" s="7">
        <v>1</v>
      </c>
      <c r="K2200" s="7">
        <v>0</v>
      </c>
      <c r="L2200" s="7">
        <v>71139.8</v>
      </c>
      <c r="M2200" s="7">
        <v>0</v>
      </c>
      <c r="N2200" s="8">
        <f t="shared" si="40"/>
        <v>76614.502041398984</v>
      </c>
      <c r="O2200" s="8" t="str">
        <f t="shared" si="41"/>
        <v>Low Balance Inactive</v>
      </c>
      <c r="P2200" s="8">
        <f t="shared" si="42"/>
        <v>100904.12953961463</v>
      </c>
      <c r="Q2200" s="8" t="str">
        <f t="shared" si="43"/>
        <v>Low Salary - Low Balance</v>
      </c>
      <c r="R2200" s="8" t="str">
        <f t="shared" si="44"/>
        <v>Normal Customer</v>
      </c>
    </row>
    <row r="2201" spans="1:18" ht="12.5" x14ac:dyDescent="0.25">
      <c r="A2201" s="7">
        <v>15770174</v>
      </c>
      <c r="B2201" s="1" t="s">
        <v>668</v>
      </c>
      <c r="C2201" s="7">
        <v>762</v>
      </c>
      <c r="D2201" s="1" t="s">
        <v>19</v>
      </c>
      <c r="E2201" s="1" t="s">
        <v>27</v>
      </c>
      <c r="F2201" s="7">
        <v>29</v>
      </c>
      <c r="G2201" s="7">
        <v>6</v>
      </c>
      <c r="H2201" s="7">
        <v>141389.1</v>
      </c>
      <c r="I2201" s="7">
        <v>1</v>
      </c>
      <c r="J2201" s="7">
        <v>1</v>
      </c>
      <c r="K2201" s="7">
        <v>0</v>
      </c>
      <c r="L2201" s="7">
        <v>54122.89</v>
      </c>
      <c r="M2201" s="7">
        <v>0</v>
      </c>
      <c r="N2201" s="8">
        <f t="shared" si="40"/>
        <v>76641.854594787554</v>
      </c>
      <c r="O2201" s="8" t="str">
        <f t="shared" si="41"/>
        <v>High Balance Inactive</v>
      </c>
      <c r="P2201" s="8">
        <f t="shared" si="42"/>
        <v>100914.75586219216</v>
      </c>
      <c r="Q2201" s="8" t="str">
        <f t="shared" si="43"/>
        <v>Low Salary - High Balance</v>
      </c>
      <c r="R2201" s="8" t="str">
        <f t="shared" si="44"/>
        <v>Normal Customer</v>
      </c>
    </row>
    <row r="2202" spans="1:18" ht="12.5" x14ac:dyDescent="0.25">
      <c r="A2202" s="7">
        <v>15641114</v>
      </c>
      <c r="B2202" s="1" t="s">
        <v>345</v>
      </c>
      <c r="C2202" s="7">
        <v>701</v>
      </c>
      <c r="D2202" s="1" t="s">
        <v>19</v>
      </c>
      <c r="E2202" s="1" t="s">
        <v>27</v>
      </c>
      <c r="F2202" s="7">
        <v>37</v>
      </c>
      <c r="G2202" s="7">
        <v>8</v>
      </c>
      <c r="H2202" s="7">
        <v>130091.5</v>
      </c>
      <c r="I2202" s="7">
        <v>1</v>
      </c>
      <c r="J2202" s="7">
        <v>1</v>
      </c>
      <c r="K2202" s="7">
        <v>1</v>
      </c>
      <c r="L2202" s="7">
        <v>120031.29</v>
      </c>
      <c r="M2202" s="7">
        <v>0</v>
      </c>
      <c r="N2202" s="8">
        <f t="shared" si="40"/>
        <v>76618.730578571398</v>
      </c>
      <c r="O2202" s="8" t="str">
        <f t="shared" si="41"/>
        <v>High Balance Active</v>
      </c>
      <c r="P2202" s="8">
        <f t="shared" si="42"/>
        <v>100931.46724285724</v>
      </c>
      <c r="Q2202" s="8" t="str">
        <f t="shared" si="43"/>
        <v>High Salary - High Balance</v>
      </c>
      <c r="R2202" s="8" t="str">
        <f t="shared" si="44"/>
        <v>Normal Customer</v>
      </c>
    </row>
    <row r="2203" spans="1:18" ht="12.5" x14ac:dyDescent="0.25">
      <c r="A2203" s="7">
        <v>15682435</v>
      </c>
      <c r="B2203" s="1" t="s">
        <v>649</v>
      </c>
      <c r="C2203" s="7">
        <v>600</v>
      </c>
      <c r="D2203" s="1" t="s">
        <v>19</v>
      </c>
      <c r="E2203" s="1" t="s">
        <v>27</v>
      </c>
      <c r="F2203" s="7">
        <v>35</v>
      </c>
      <c r="G2203" s="7">
        <v>4</v>
      </c>
      <c r="H2203" s="7">
        <v>143744.79999999999</v>
      </c>
      <c r="I2203" s="7">
        <v>2</v>
      </c>
      <c r="J2203" s="7">
        <v>1</v>
      </c>
      <c r="K2203" s="7">
        <v>0</v>
      </c>
      <c r="L2203" s="7">
        <v>104076.51</v>
      </c>
      <c r="M2203" s="7">
        <v>0</v>
      </c>
      <c r="N2203" s="8">
        <f t="shared" si="40"/>
        <v>76599.626337977825</v>
      </c>
      <c r="O2203" s="8" t="str">
        <f t="shared" si="41"/>
        <v>High Balance Inactive</v>
      </c>
      <c r="P2203" s="8">
        <f t="shared" si="42"/>
        <v>100924.64344051456</v>
      </c>
      <c r="Q2203" s="8" t="str">
        <f t="shared" si="43"/>
        <v>High Salary - High Balance</v>
      </c>
      <c r="R2203" s="8" t="str">
        <f t="shared" si="44"/>
        <v>Normal Customer</v>
      </c>
    </row>
    <row r="2204" spans="1:18" ht="12.5" x14ac:dyDescent="0.25">
      <c r="A2204" s="7">
        <v>15751788</v>
      </c>
      <c r="B2204" s="1" t="s">
        <v>303</v>
      </c>
      <c r="C2204" s="7">
        <v>850</v>
      </c>
      <c r="D2204" s="1" t="s">
        <v>22</v>
      </c>
      <c r="E2204" s="1" t="s">
        <v>27</v>
      </c>
      <c r="F2204" s="7">
        <v>28</v>
      </c>
      <c r="G2204" s="7">
        <v>9</v>
      </c>
      <c r="H2204" s="7">
        <v>97408.03</v>
      </c>
      <c r="I2204" s="7">
        <v>1</v>
      </c>
      <c r="J2204" s="7">
        <v>1</v>
      </c>
      <c r="K2204" s="7">
        <v>1</v>
      </c>
      <c r="L2204" s="7">
        <v>175853.64</v>
      </c>
      <c r="M2204" s="7">
        <v>0</v>
      </c>
      <c r="N2204" s="8">
        <f t="shared" si="40"/>
        <v>76575.628777698337</v>
      </c>
      <c r="O2204" s="8" t="str">
        <f t="shared" si="41"/>
        <v>High Balance Active</v>
      </c>
      <c r="P2204" s="8">
        <f t="shared" si="42"/>
        <v>100923.51696926384</v>
      </c>
      <c r="Q2204" s="8" t="str">
        <f t="shared" si="43"/>
        <v>High Salary - High Balance</v>
      </c>
      <c r="R2204" s="8" t="str">
        <f t="shared" si="44"/>
        <v>Normal Customer</v>
      </c>
    </row>
    <row r="2205" spans="1:18" ht="12.5" x14ac:dyDescent="0.25">
      <c r="A2205" s="7">
        <v>15672598</v>
      </c>
      <c r="B2205" s="1" t="s">
        <v>595</v>
      </c>
      <c r="C2205" s="7">
        <v>613</v>
      </c>
      <c r="D2205" s="1" t="s">
        <v>22</v>
      </c>
      <c r="E2205" s="1" t="s">
        <v>27</v>
      </c>
      <c r="F2205" s="7">
        <v>30</v>
      </c>
      <c r="G2205" s="7">
        <v>9</v>
      </c>
      <c r="H2205" s="7">
        <v>111927.5</v>
      </c>
      <c r="I2205" s="7">
        <v>1</v>
      </c>
      <c r="J2205" s="7">
        <v>1</v>
      </c>
      <c r="K2205" s="7">
        <v>1</v>
      </c>
      <c r="L2205" s="7">
        <v>175795.87</v>
      </c>
      <c r="M2205" s="7">
        <v>0</v>
      </c>
      <c r="N2205" s="8">
        <f t="shared" si="40"/>
        <v>76568.180654272408</v>
      </c>
      <c r="O2205" s="8" t="str">
        <f t="shared" si="41"/>
        <v>High Balance Active</v>
      </c>
      <c r="P2205" s="8">
        <f t="shared" si="42"/>
        <v>100896.72750804442</v>
      </c>
      <c r="Q2205" s="8" t="str">
        <f t="shared" si="43"/>
        <v>High Salary - High Balance</v>
      </c>
      <c r="R2205" s="8" t="str">
        <f t="shared" si="44"/>
        <v>Normal Customer</v>
      </c>
    </row>
    <row r="2206" spans="1:18" ht="12.5" x14ac:dyDescent="0.25">
      <c r="A2206" s="7">
        <v>15762803</v>
      </c>
      <c r="B2206" s="1" t="s">
        <v>1307</v>
      </c>
      <c r="C2206" s="7">
        <v>509</v>
      </c>
      <c r="D2206" s="1" t="s">
        <v>19</v>
      </c>
      <c r="E2206" s="1" t="s">
        <v>27</v>
      </c>
      <c r="F2206" s="7">
        <v>31</v>
      </c>
      <c r="G2206" s="7">
        <v>3</v>
      </c>
      <c r="H2206" s="7">
        <v>0</v>
      </c>
      <c r="I2206" s="7">
        <v>2</v>
      </c>
      <c r="J2206" s="7">
        <v>1</v>
      </c>
      <c r="K2206" s="7">
        <v>0</v>
      </c>
      <c r="L2206" s="7">
        <v>15360.91</v>
      </c>
      <c r="M2206" s="7">
        <v>0</v>
      </c>
      <c r="N2206" s="8">
        <f t="shared" si="40"/>
        <v>76555.534259656633</v>
      </c>
      <c r="O2206" s="8" t="str">
        <f t="shared" si="41"/>
        <v>Low Balance Inactive</v>
      </c>
      <c r="P2206" s="8">
        <f t="shared" si="42"/>
        <v>100869.93954577981</v>
      </c>
      <c r="Q2206" s="8" t="str">
        <f t="shared" si="43"/>
        <v>Low Salary - Low Balance</v>
      </c>
      <c r="R2206" s="8" t="str">
        <f t="shared" si="44"/>
        <v>Normal Customer</v>
      </c>
    </row>
    <row r="2207" spans="1:18" ht="12.5" x14ac:dyDescent="0.25">
      <c r="A2207" s="7">
        <v>15812982</v>
      </c>
      <c r="B2207" s="1" t="s">
        <v>1109</v>
      </c>
      <c r="C2207" s="7">
        <v>509</v>
      </c>
      <c r="D2207" s="1" t="s">
        <v>22</v>
      </c>
      <c r="E2207" s="1" t="s">
        <v>27</v>
      </c>
      <c r="F2207" s="7">
        <v>38</v>
      </c>
      <c r="G2207" s="7">
        <v>2</v>
      </c>
      <c r="H2207" s="7">
        <v>0</v>
      </c>
      <c r="I2207" s="7">
        <v>1</v>
      </c>
      <c r="J2207" s="7">
        <v>0</v>
      </c>
      <c r="K2207" s="7">
        <v>0</v>
      </c>
      <c r="L2207" s="7">
        <v>168460.12</v>
      </c>
      <c r="M2207" s="7">
        <v>0</v>
      </c>
      <c r="N2207" s="8">
        <f t="shared" si="40"/>
        <v>76582.924432915897</v>
      </c>
      <c r="O2207" s="8" t="str">
        <f t="shared" si="41"/>
        <v>Low Balance Inactive</v>
      </c>
      <c r="P2207" s="8">
        <f t="shared" si="42"/>
        <v>100900.53311627918</v>
      </c>
      <c r="Q2207" s="8" t="str">
        <f t="shared" si="43"/>
        <v>High Salary - Low Balance</v>
      </c>
      <c r="R2207" s="8" t="str">
        <f t="shared" si="44"/>
        <v>Normal Customer</v>
      </c>
    </row>
    <row r="2208" spans="1:18" ht="12.5" x14ac:dyDescent="0.25">
      <c r="A2208" s="7">
        <v>15597901</v>
      </c>
      <c r="B2208" s="1" t="s">
        <v>149</v>
      </c>
      <c r="C2208" s="7">
        <v>609</v>
      </c>
      <c r="D2208" s="1" t="s">
        <v>19</v>
      </c>
      <c r="E2208" s="1" t="s">
        <v>27</v>
      </c>
      <c r="F2208" s="7">
        <v>34</v>
      </c>
      <c r="G2208" s="7">
        <v>1</v>
      </c>
      <c r="H2208" s="7">
        <v>0</v>
      </c>
      <c r="I2208" s="7">
        <v>1</v>
      </c>
      <c r="J2208" s="7">
        <v>1</v>
      </c>
      <c r="K2208" s="7">
        <v>1</v>
      </c>
      <c r="L2208" s="7">
        <v>181177.9</v>
      </c>
      <c r="M2208" s="7">
        <v>0</v>
      </c>
      <c r="N2208" s="8">
        <f t="shared" si="40"/>
        <v>76610.334212598405</v>
      </c>
      <c r="O2208" s="8" t="str">
        <f t="shared" si="41"/>
        <v>Low Balance Active</v>
      </c>
      <c r="P2208" s="8">
        <f t="shared" si="42"/>
        <v>100876.35287759495</v>
      </c>
      <c r="Q2208" s="8" t="str">
        <f t="shared" si="43"/>
        <v>High Salary - Low Balance</v>
      </c>
      <c r="R2208" s="8" t="str">
        <f t="shared" si="44"/>
        <v>Normal Customer</v>
      </c>
    </row>
    <row r="2209" spans="1:18" ht="12.5" x14ac:dyDescent="0.25">
      <c r="A2209" s="7">
        <v>15731507</v>
      </c>
      <c r="B2209" s="1" t="s">
        <v>493</v>
      </c>
      <c r="C2209" s="7">
        <v>456</v>
      </c>
      <c r="D2209" s="1" t="s">
        <v>19</v>
      </c>
      <c r="E2209" s="1" t="s">
        <v>20</v>
      </c>
      <c r="F2209" s="7">
        <v>33</v>
      </c>
      <c r="G2209" s="7">
        <v>1</v>
      </c>
      <c r="H2209" s="7">
        <v>188285.7</v>
      </c>
      <c r="I2209" s="7">
        <v>1</v>
      </c>
      <c r="J2209" s="7">
        <v>0</v>
      </c>
      <c r="K2209" s="7">
        <v>0</v>
      </c>
      <c r="L2209" s="7">
        <v>58363.94</v>
      </c>
      <c r="M2209" s="7">
        <v>0</v>
      </c>
      <c r="N2209" s="8">
        <f t="shared" si="40"/>
        <v>76637.763619763675</v>
      </c>
      <c r="O2209" s="8" t="str">
        <f t="shared" si="41"/>
        <v>High Balance Inactive</v>
      </c>
      <c r="P2209" s="8">
        <f t="shared" si="42"/>
        <v>100847.60187611896</v>
      </c>
      <c r="Q2209" s="8" t="str">
        <f t="shared" si="43"/>
        <v>Low Salary - High Balance</v>
      </c>
      <c r="R2209" s="8" t="str">
        <f t="shared" si="44"/>
        <v>Normal Customer</v>
      </c>
    </row>
    <row r="2210" spans="1:18" ht="12.5" x14ac:dyDescent="0.25">
      <c r="A2210" s="7">
        <v>15809826</v>
      </c>
      <c r="B2210" s="1" t="s">
        <v>1308</v>
      </c>
      <c r="C2210" s="7">
        <v>728</v>
      </c>
      <c r="D2210" s="1" t="s">
        <v>19</v>
      </c>
      <c r="E2210" s="1" t="s">
        <v>20</v>
      </c>
      <c r="F2210" s="7">
        <v>46</v>
      </c>
      <c r="G2210" s="7">
        <v>2</v>
      </c>
      <c r="H2210" s="7">
        <v>109705.5</v>
      </c>
      <c r="I2210" s="7">
        <v>1</v>
      </c>
      <c r="J2210" s="7">
        <v>1</v>
      </c>
      <c r="K2210" s="7">
        <v>0</v>
      </c>
      <c r="L2210" s="7">
        <v>20276.87</v>
      </c>
      <c r="M2210" s="7">
        <v>1</v>
      </c>
      <c r="N2210" s="8">
        <f t="shared" si="40"/>
        <v>76597.77510386816</v>
      </c>
      <c r="O2210" s="8" t="str">
        <f t="shared" si="41"/>
        <v>High Balance Inactive</v>
      </c>
      <c r="P2210" s="8">
        <f t="shared" si="42"/>
        <v>100862.81808739265</v>
      </c>
      <c r="Q2210" s="8" t="str">
        <f t="shared" si="43"/>
        <v>Low Salary - High Balance</v>
      </c>
      <c r="R2210" s="8" t="str">
        <f t="shared" si="44"/>
        <v>At - Risk Premium Customer</v>
      </c>
    </row>
    <row r="2211" spans="1:18" ht="12.5" x14ac:dyDescent="0.25">
      <c r="A2211" s="7">
        <v>15764237</v>
      </c>
      <c r="B2211" s="1" t="s">
        <v>772</v>
      </c>
      <c r="C2211" s="7">
        <v>663</v>
      </c>
      <c r="D2211" s="1" t="s">
        <v>22</v>
      </c>
      <c r="E2211" s="1" t="s">
        <v>27</v>
      </c>
      <c r="F2211" s="7">
        <v>33</v>
      </c>
      <c r="G2211" s="7">
        <v>9</v>
      </c>
      <c r="H2211" s="7">
        <v>0</v>
      </c>
      <c r="I2211" s="7">
        <v>2</v>
      </c>
      <c r="J2211" s="7">
        <v>0</v>
      </c>
      <c r="K2211" s="7">
        <v>0</v>
      </c>
      <c r="L2211" s="7">
        <v>91514.62</v>
      </c>
      <c r="M2211" s="7">
        <v>0</v>
      </c>
      <c r="N2211" s="8">
        <f t="shared" si="40"/>
        <v>76585.912787531313</v>
      </c>
      <c r="O2211" s="8" t="str">
        <f t="shared" si="41"/>
        <v>Low Balance Inactive</v>
      </c>
      <c r="P2211" s="8">
        <f t="shared" si="42"/>
        <v>100891.69159082776</v>
      </c>
      <c r="Q2211" s="8" t="str">
        <f t="shared" si="43"/>
        <v>Low Salary - Low Balance</v>
      </c>
      <c r="R2211" s="8" t="str">
        <f t="shared" si="44"/>
        <v>Normal Customer</v>
      </c>
    </row>
    <row r="2212" spans="1:18" ht="12.5" x14ac:dyDescent="0.25">
      <c r="A2212" s="7">
        <v>15769917</v>
      </c>
      <c r="B2212" s="1" t="s">
        <v>1309</v>
      </c>
      <c r="C2212" s="7">
        <v>673</v>
      </c>
      <c r="D2212" s="1" t="s">
        <v>30</v>
      </c>
      <c r="E2212" s="1" t="s">
        <v>20</v>
      </c>
      <c r="F2212" s="7">
        <v>34</v>
      </c>
      <c r="G2212" s="7">
        <v>1</v>
      </c>
      <c r="H2212" s="7">
        <v>127122.8</v>
      </c>
      <c r="I2212" s="7">
        <v>3</v>
      </c>
      <c r="J2212" s="7">
        <v>0</v>
      </c>
      <c r="K2212" s="7">
        <v>1</v>
      </c>
      <c r="L2212" s="7">
        <v>76703.100000000006</v>
      </c>
      <c r="M2212" s="7">
        <v>0</v>
      </c>
      <c r="N2212" s="8">
        <f t="shared" si="40"/>
        <v>76613.362935483834</v>
      </c>
      <c r="O2212" s="8" t="str">
        <f t="shared" si="41"/>
        <v>High Balance Active</v>
      </c>
      <c r="P2212" s="8">
        <f t="shared" si="42"/>
        <v>100895.05254838719</v>
      </c>
      <c r="Q2212" s="8" t="str">
        <f t="shared" si="43"/>
        <v>Low Salary - High Balance</v>
      </c>
      <c r="R2212" s="8" t="str">
        <f t="shared" si="44"/>
        <v>Normal Customer</v>
      </c>
    </row>
    <row r="2213" spans="1:18" ht="12.5" x14ac:dyDescent="0.25">
      <c r="A2213" s="7">
        <v>15641850</v>
      </c>
      <c r="B2213" s="1" t="s">
        <v>1310</v>
      </c>
      <c r="C2213" s="7">
        <v>717</v>
      </c>
      <c r="D2213" s="1" t="s">
        <v>19</v>
      </c>
      <c r="E2213" s="1" t="s">
        <v>27</v>
      </c>
      <c r="F2213" s="7">
        <v>40</v>
      </c>
      <c r="G2213" s="7">
        <v>0</v>
      </c>
      <c r="H2213" s="7">
        <v>98241.04</v>
      </c>
      <c r="I2213" s="7">
        <v>1</v>
      </c>
      <c r="J2213" s="7">
        <v>1</v>
      </c>
      <c r="K2213" s="7">
        <v>0</v>
      </c>
      <c r="L2213" s="7">
        <v>110887.14</v>
      </c>
      <c r="M2213" s="7">
        <v>0</v>
      </c>
      <c r="N2213" s="8">
        <f t="shared" si="40"/>
        <v>76595.25270347792</v>
      </c>
      <c r="O2213" s="8" t="str">
        <f t="shared" si="41"/>
        <v>High Balance Inactive</v>
      </c>
      <c r="P2213" s="8">
        <f t="shared" si="42"/>
        <v>100903.72660810334</v>
      </c>
      <c r="Q2213" s="8" t="str">
        <f t="shared" si="43"/>
        <v>High Salary - High Balance</v>
      </c>
      <c r="R2213" s="8" t="str">
        <f t="shared" si="44"/>
        <v>Normal Customer</v>
      </c>
    </row>
    <row r="2214" spans="1:18" ht="12.5" x14ac:dyDescent="0.25">
      <c r="A2214" s="7">
        <v>15770974</v>
      </c>
      <c r="B2214" s="1" t="s">
        <v>335</v>
      </c>
      <c r="C2214" s="7">
        <v>741</v>
      </c>
      <c r="D2214" s="1" t="s">
        <v>30</v>
      </c>
      <c r="E2214" s="1" t="s">
        <v>20</v>
      </c>
      <c r="F2214" s="7">
        <v>37</v>
      </c>
      <c r="G2214" s="7">
        <v>8</v>
      </c>
      <c r="H2214" s="7">
        <v>170840.1</v>
      </c>
      <c r="I2214" s="7">
        <v>2</v>
      </c>
      <c r="J2214" s="7">
        <v>0</v>
      </c>
      <c r="K2214" s="7">
        <v>0</v>
      </c>
      <c r="L2214" s="7">
        <v>109843.16</v>
      </c>
      <c r="M2214" s="7">
        <v>0</v>
      </c>
      <c r="N2214" s="8">
        <f t="shared" si="40"/>
        <v>76587.488791248164</v>
      </c>
      <c r="O2214" s="8" t="str">
        <f t="shared" si="41"/>
        <v>High Balance Inactive</v>
      </c>
      <c r="P2214" s="8">
        <f t="shared" si="42"/>
        <v>100900.14575681501</v>
      </c>
      <c r="Q2214" s="8" t="str">
        <f t="shared" si="43"/>
        <v>High Salary - High Balance</v>
      </c>
      <c r="R2214" s="8" t="str">
        <f t="shared" si="44"/>
        <v>Normal Customer</v>
      </c>
    </row>
    <row r="2215" spans="1:18" ht="12.5" x14ac:dyDescent="0.25">
      <c r="A2215" s="7">
        <v>15803749</v>
      </c>
      <c r="B2215" s="1" t="s">
        <v>1248</v>
      </c>
      <c r="C2215" s="7">
        <v>498</v>
      </c>
      <c r="D2215" s="1" t="s">
        <v>30</v>
      </c>
      <c r="E2215" s="1" t="s">
        <v>20</v>
      </c>
      <c r="F2215" s="7">
        <v>41</v>
      </c>
      <c r="G2215" s="7">
        <v>4</v>
      </c>
      <c r="H2215" s="7">
        <v>87541.06</v>
      </c>
      <c r="I2215" s="7">
        <v>2</v>
      </c>
      <c r="J2215" s="7">
        <v>1</v>
      </c>
      <c r="K2215" s="7">
        <v>1</v>
      </c>
      <c r="L2215" s="7">
        <v>12577.21</v>
      </c>
      <c r="M2215" s="7">
        <v>1</v>
      </c>
      <c r="N2215" s="8">
        <f t="shared" si="40"/>
        <v>76553.670129171122</v>
      </c>
      <c r="O2215" s="8" t="str">
        <f t="shared" si="41"/>
        <v>High Balance Active</v>
      </c>
      <c r="P2215" s="8">
        <f t="shared" si="42"/>
        <v>100896.93692500905</v>
      </c>
      <c r="Q2215" s="8" t="str">
        <f t="shared" si="43"/>
        <v>Low Salary - High Balance</v>
      </c>
      <c r="R2215" s="8" t="str">
        <f t="shared" si="44"/>
        <v>Normal Customer</v>
      </c>
    </row>
    <row r="2216" spans="1:18" ht="12.5" x14ac:dyDescent="0.25">
      <c r="A2216" s="7">
        <v>15684999</v>
      </c>
      <c r="B2216" s="1" t="s">
        <v>677</v>
      </c>
      <c r="C2216" s="7">
        <v>850</v>
      </c>
      <c r="D2216" s="1" t="s">
        <v>19</v>
      </c>
      <c r="E2216" s="1" t="s">
        <v>20</v>
      </c>
      <c r="F2216" s="7">
        <v>26</v>
      </c>
      <c r="G2216" s="7">
        <v>4</v>
      </c>
      <c r="H2216" s="7">
        <v>62610.96</v>
      </c>
      <c r="I2216" s="7">
        <v>2</v>
      </c>
      <c r="J2216" s="7">
        <v>0</v>
      </c>
      <c r="K2216" s="7">
        <v>1</v>
      </c>
      <c r="L2216" s="7">
        <v>179365.1</v>
      </c>
      <c r="M2216" s="7">
        <v>0</v>
      </c>
      <c r="N2216" s="8">
        <f t="shared" si="40"/>
        <v>76549.72634242638</v>
      </c>
      <c r="O2216" s="8" t="str">
        <f t="shared" si="41"/>
        <v>Low Balance Active</v>
      </c>
      <c r="P2216" s="8">
        <f t="shared" si="42"/>
        <v>100928.63819095484</v>
      </c>
      <c r="Q2216" s="8" t="str">
        <f t="shared" si="43"/>
        <v>High Salary - Low Balance</v>
      </c>
      <c r="R2216" s="8" t="str">
        <f t="shared" si="44"/>
        <v>Normal Customer</v>
      </c>
    </row>
    <row r="2217" spans="1:18" ht="12.5" x14ac:dyDescent="0.25">
      <c r="A2217" s="7">
        <v>15770225</v>
      </c>
      <c r="B2217" s="1" t="s">
        <v>762</v>
      </c>
      <c r="C2217" s="7">
        <v>493</v>
      </c>
      <c r="D2217" s="1" t="s">
        <v>19</v>
      </c>
      <c r="E2217" s="1" t="s">
        <v>27</v>
      </c>
      <c r="F2217" s="7">
        <v>36</v>
      </c>
      <c r="G2217" s="7">
        <v>9</v>
      </c>
      <c r="H2217" s="7">
        <v>0</v>
      </c>
      <c r="I2217" s="7">
        <v>2</v>
      </c>
      <c r="J2217" s="7">
        <v>1</v>
      </c>
      <c r="K2217" s="7">
        <v>1</v>
      </c>
      <c r="L2217" s="7">
        <v>65816.53</v>
      </c>
      <c r="M2217" s="7">
        <v>0</v>
      </c>
      <c r="N2217" s="8">
        <f t="shared" si="40"/>
        <v>76554.731285457776</v>
      </c>
      <c r="O2217" s="8" t="str">
        <f t="shared" si="41"/>
        <v>Low Balance Active</v>
      </c>
      <c r="P2217" s="8">
        <f t="shared" si="42"/>
        <v>100900.47429084388</v>
      </c>
      <c r="Q2217" s="8" t="str">
        <f t="shared" si="43"/>
        <v>Low Salary - Low Balance</v>
      </c>
      <c r="R2217" s="8" t="str">
        <f t="shared" si="44"/>
        <v>Normal Customer</v>
      </c>
    </row>
    <row r="2218" spans="1:18" ht="12.5" x14ac:dyDescent="0.25">
      <c r="A2218" s="7">
        <v>15627484</v>
      </c>
      <c r="B2218" s="1" t="s">
        <v>1311</v>
      </c>
      <c r="C2218" s="7">
        <v>686</v>
      </c>
      <c r="D2218" s="1" t="s">
        <v>19</v>
      </c>
      <c r="E2218" s="1" t="s">
        <v>20</v>
      </c>
      <c r="F2218" s="7">
        <v>47</v>
      </c>
      <c r="G2218" s="7">
        <v>5</v>
      </c>
      <c r="H2218" s="7">
        <v>113328.9</v>
      </c>
      <c r="I2218" s="7">
        <v>1</v>
      </c>
      <c r="J2218" s="7">
        <v>1</v>
      </c>
      <c r="K2218" s="7">
        <v>0</v>
      </c>
      <c r="L2218" s="7">
        <v>124170.9</v>
      </c>
      <c r="M2218" s="7">
        <v>0</v>
      </c>
      <c r="N2218" s="8">
        <f t="shared" si="40"/>
        <v>76582.229392959736</v>
      </c>
      <c r="O2218" s="8" t="str">
        <f t="shared" si="41"/>
        <v>High Balance Inactive</v>
      </c>
      <c r="P2218" s="8">
        <f t="shared" si="42"/>
        <v>100913.07628232765</v>
      </c>
      <c r="Q2218" s="8" t="str">
        <f t="shared" si="43"/>
        <v>High Salary - High Balance</v>
      </c>
      <c r="R2218" s="8" t="str">
        <f t="shared" si="44"/>
        <v>Normal Customer</v>
      </c>
    </row>
    <row r="2219" spans="1:18" ht="12.5" x14ac:dyDescent="0.25">
      <c r="A2219" s="7">
        <v>15610337</v>
      </c>
      <c r="B2219" s="1" t="s">
        <v>947</v>
      </c>
      <c r="C2219" s="7">
        <v>666</v>
      </c>
      <c r="D2219" s="1" t="s">
        <v>22</v>
      </c>
      <c r="E2219" s="1" t="s">
        <v>27</v>
      </c>
      <c r="F2219" s="7">
        <v>35</v>
      </c>
      <c r="G2219" s="7">
        <v>2</v>
      </c>
      <c r="H2219" s="7">
        <v>104832.5</v>
      </c>
      <c r="I2219" s="7">
        <v>1</v>
      </c>
      <c r="J2219" s="7">
        <v>1</v>
      </c>
      <c r="K2219" s="7">
        <v>0</v>
      </c>
      <c r="L2219" s="7">
        <v>175015.12</v>
      </c>
      <c r="M2219" s="7">
        <v>0</v>
      </c>
      <c r="N2219" s="8">
        <f t="shared" si="40"/>
        <v>76569.025415019729</v>
      </c>
      <c r="O2219" s="8" t="str">
        <f t="shared" si="41"/>
        <v>High Balance Inactive</v>
      </c>
      <c r="P2219" s="8">
        <f t="shared" si="42"/>
        <v>100904.71917714704</v>
      </c>
      <c r="Q2219" s="8" t="str">
        <f t="shared" si="43"/>
        <v>High Salary - High Balance</v>
      </c>
      <c r="R2219" s="8" t="str">
        <f t="shared" si="44"/>
        <v>Normal Customer</v>
      </c>
    </row>
    <row r="2220" spans="1:18" ht="12.5" x14ac:dyDescent="0.25">
      <c r="A2220" s="7">
        <v>15752488</v>
      </c>
      <c r="B2220" s="1" t="s">
        <v>1312</v>
      </c>
      <c r="C2220" s="7">
        <v>733</v>
      </c>
      <c r="D2220" s="1" t="s">
        <v>22</v>
      </c>
      <c r="E2220" s="1" t="s">
        <v>20</v>
      </c>
      <c r="F2220" s="7">
        <v>31</v>
      </c>
      <c r="G2220" s="7">
        <v>9</v>
      </c>
      <c r="H2220" s="7">
        <v>102289.9</v>
      </c>
      <c r="I2220" s="7">
        <v>1</v>
      </c>
      <c r="J2220" s="7">
        <v>1</v>
      </c>
      <c r="K2220" s="7">
        <v>1</v>
      </c>
      <c r="L2220" s="7">
        <v>115441.66</v>
      </c>
      <c r="M2220" s="7">
        <v>0</v>
      </c>
      <c r="N2220" s="8">
        <f t="shared" si="40"/>
        <v>76558.866006470125</v>
      </c>
      <c r="O2220" s="8" t="str">
        <f t="shared" si="41"/>
        <v>High Balance Active</v>
      </c>
      <c r="P2220" s="8">
        <f t="shared" si="42"/>
        <v>100878.07992451484</v>
      </c>
      <c r="Q2220" s="8" t="str">
        <f t="shared" si="43"/>
        <v>High Salary - High Balance</v>
      </c>
      <c r="R2220" s="8" t="str">
        <f t="shared" si="44"/>
        <v>Normal Customer</v>
      </c>
    </row>
    <row r="2221" spans="1:18" ht="12.5" x14ac:dyDescent="0.25">
      <c r="A2221" s="7">
        <v>15610056</v>
      </c>
      <c r="B2221" s="1" t="s">
        <v>1313</v>
      </c>
      <c r="C2221" s="7">
        <v>631</v>
      </c>
      <c r="D2221" s="1" t="s">
        <v>30</v>
      </c>
      <c r="E2221" s="1" t="s">
        <v>20</v>
      </c>
      <c r="F2221" s="7">
        <v>34</v>
      </c>
      <c r="G2221" s="7">
        <v>6</v>
      </c>
      <c r="H2221" s="7">
        <v>125227.8</v>
      </c>
      <c r="I2221" s="7">
        <v>2</v>
      </c>
      <c r="J2221" s="7">
        <v>0</v>
      </c>
      <c r="K2221" s="7">
        <v>1</v>
      </c>
      <c r="L2221" s="7">
        <v>128247.03</v>
      </c>
      <c r="M2221" s="7">
        <v>0</v>
      </c>
      <c r="N2221" s="8">
        <f t="shared" si="40"/>
        <v>76549.613567062173</v>
      </c>
      <c r="O2221" s="8" t="str">
        <f t="shared" si="41"/>
        <v>High Balance Active</v>
      </c>
      <c r="P2221" s="8">
        <f t="shared" si="42"/>
        <v>100872.84311039202</v>
      </c>
      <c r="Q2221" s="8" t="str">
        <f t="shared" si="43"/>
        <v>High Salary - High Balance</v>
      </c>
      <c r="R2221" s="8" t="str">
        <f t="shared" si="44"/>
        <v>Normal Customer</v>
      </c>
    </row>
    <row r="2222" spans="1:18" ht="12.5" x14ac:dyDescent="0.25">
      <c r="A2222" s="7">
        <v>15806049</v>
      </c>
      <c r="B2222" s="1" t="s">
        <v>1151</v>
      </c>
      <c r="C2222" s="7">
        <v>714</v>
      </c>
      <c r="D2222" s="1" t="s">
        <v>30</v>
      </c>
      <c r="E2222" s="1" t="s">
        <v>20</v>
      </c>
      <c r="F2222" s="7">
        <v>49</v>
      </c>
      <c r="G2222" s="7">
        <v>5</v>
      </c>
      <c r="H2222" s="7">
        <v>140510.9</v>
      </c>
      <c r="I2222" s="7">
        <v>1</v>
      </c>
      <c r="J2222" s="7">
        <v>1</v>
      </c>
      <c r="K2222" s="7">
        <v>0</v>
      </c>
      <c r="L2222" s="7">
        <v>141914.94</v>
      </c>
      <c r="M2222" s="7">
        <v>0</v>
      </c>
      <c r="N2222" s="8">
        <f t="shared" si="40"/>
        <v>76532.103428057526</v>
      </c>
      <c r="O2222" s="8" t="str">
        <f t="shared" si="41"/>
        <v>High Balance Inactive</v>
      </c>
      <c r="P2222" s="8">
        <f t="shared" si="42"/>
        <v>100862.99628057561</v>
      </c>
      <c r="Q2222" s="8" t="str">
        <f t="shared" si="43"/>
        <v>High Salary - High Balance</v>
      </c>
      <c r="R2222" s="8" t="str">
        <f t="shared" si="44"/>
        <v>Normal Customer</v>
      </c>
    </row>
    <row r="2223" spans="1:18" ht="12.5" x14ac:dyDescent="0.25">
      <c r="A2223" s="7">
        <v>15736069</v>
      </c>
      <c r="B2223" s="1" t="s">
        <v>769</v>
      </c>
      <c r="C2223" s="7">
        <v>767</v>
      </c>
      <c r="D2223" s="1" t="s">
        <v>30</v>
      </c>
      <c r="E2223" s="1" t="s">
        <v>20</v>
      </c>
      <c r="F2223" s="7">
        <v>35</v>
      </c>
      <c r="G2223" s="7">
        <v>6</v>
      </c>
      <c r="H2223" s="7">
        <v>132253.20000000001</v>
      </c>
      <c r="I2223" s="7">
        <v>1</v>
      </c>
      <c r="J2223" s="7">
        <v>1</v>
      </c>
      <c r="K2223" s="7">
        <v>0</v>
      </c>
      <c r="L2223" s="7">
        <v>115566.57</v>
      </c>
      <c r="M2223" s="7">
        <v>1</v>
      </c>
      <c r="N2223" s="8">
        <f t="shared" si="40"/>
        <v>76509.081191075893</v>
      </c>
      <c r="O2223" s="8" t="str">
        <f t="shared" si="41"/>
        <v>High Balance Inactive</v>
      </c>
      <c r="P2223" s="8">
        <f t="shared" si="42"/>
        <v>100848.22408060459</v>
      </c>
      <c r="Q2223" s="8" t="str">
        <f t="shared" si="43"/>
        <v>High Salary - High Balance</v>
      </c>
      <c r="R2223" s="8" t="str">
        <f t="shared" si="44"/>
        <v>At - Risk Premium Customer</v>
      </c>
    </row>
    <row r="2224" spans="1:18" ht="12.5" x14ac:dyDescent="0.25">
      <c r="A2224" s="7">
        <v>15763662</v>
      </c>
      <c r="B2224" s="1" t="s">
        <v>866</v>
      </c>
      <c r="C2224" s="7">
        <v>711</v>
      </c>
      <c r="D2224" s="1" t="s">
        <v>30</v>
      </c>
      <c r="E2224" s="1" t="s">
        <v>27</v>
      </c>
      <c r="F2224" s="7">
        <v>43</v>
      </c>
      <c r="G2224" s="7">
        <v>2</v>
      </c>
      <c r="H2224" s="7">
        <v>39043.29</v>
      </c>
      <c r="I2224" s="7">
        <v>2</v>
      </c>
      <c r="J2224" s="7">
        <v>1</v>
      </c>
      <c r="K2224" s="7">
        <v>1</v>
      </c>
      <c r="L2224" s="7">
        <v>175423.69</v>
      </c>
      <c r="M2224" s="7">
        <v>0</v>
      </c>
      <c r="N2224" s="8">
        <f t="shared" si="40"/>
        <v>76489.014913606879</v>
      </c>
      <c r="O2224" s="8" t="str">
        <f t="shared" si="41"/>
        <v>Low Balance Active</v>
      </c>
      <c r="P2224" s="8">
        <f t="shared" si="42"/>
        <v>100842.92589992806</v>
      </c>
      <c r="Q2224" s="8" t="str">
        <f t="shared" si="43"/>
        <v>High Salary - Low Balance</v>
      </c>
      <c r="R2224" s="8" t="str">
        <f t="shared" si="44"/>
        <v>Normal Customer</v>
      </c>
    </row>
    <row r="2225" spans="1:18" ht="12.5" x14ac:dyDescent="0.25">
      <c r="A2225" s="7">
        <v>15615575</v>
      </c>
      <c r="B2225" s="1" t="s">
        <v>1314</v>
      </c>
      <c r="C2225" s="7">
        <v>722</v>
      </c>
      <c r="D2225" s="1" t="s">
        <v>19</v>
      </c>
      <c r="E2225" s="1" t="s">
        <v>27</v>
      </c>
      <c r="F2225" s="7">
        <v>34</v>
      </c>
      <c r="G2225" s="7">
        <v>8</v>
      </c>
      <c r="H2225" s="7">
        <v>0</v>
      </c>
      <c r="I2225" s="7">
        <v>2</v>
      </c>
      <c r="J2225" s="7">
        <v>1</v>
      </c>
      <c r="K2225" s="7">
        <v>1</v>
      </c>
      <c r="L2225" s="7">
        <v>133447.49</v>
      </c>
      <c r="M2225" s="7">
        <v>0</v>
      </c>
      <c r="N2225" s="8">
        <f t="shared" si="40"/>
        <v>76502.499150162024</v>
      </c>
      <c r="O2225" s="8" t="str">
        <f t="shared" si="41"/>
        <v>Low Balance Active</v>
      </c>
      <c r="P2225" s="8">
        <f t="shared" si="42"/>
        <v>100816.06930500548</v>
      </c>
      <c r="Q2225" s="8" t="str">
        <f t="shared" si="43"/>
        <v>High Salary - Low Balance</v>
      </c>
      <c r="R2225" s="8" t="str">
        <f t="shared" si="44"/>
        <v>Normal Customer</v>
      </c>
    </row>
    <row r="2226" spans="1:18" ht="12.5" x14ac:dyDescent="0.25">
      <c r="A2226" s="7">
        <v>15691723</v>
      </c>
      <c r="B2226" s="1" t="s">
        <v>943</v>
      </c>
      <c r="C2226" s="7">
        <v>631</v>
      </c>
      <c r="D2226" s="1" t="s">
        <v>22</v>
      </c>
      <c r="E2226" s="1" t="s">
        <v>27</v>
      </c>
      <c r="F2226" s="7">
        <v>55</v>
      </c>
      <c r="G2226" s="7">
        <v>9</v>
      </c>
      <c r="H2226" s="7">
        <v>99685.06</v>
      </c>
      <c r="I2226" s="7">
        <v>1</v>
      </c>
      <c r="J2226" s="7">
        <v>1</v>
      </c>
      <c r="K2226" s="7">
        <v>0</v>
      </c>
      <c r="L2226" s="7">
        <v>114474.98</v>
      </c>
      <c r="M2226" s="7">
        <v>0</v>
      </c>
      <c r="N2226" s="8">
        <f t="shared" si="40"/>
        <v>76530.057687319859</v>
      </c>
      <c r="O2226" s="8" t="str">
        <f t="shared" si="41"/>
        <v>High Balance Inactive</v>
      </c>
      <c r="P2226" s="8">
        <f t="shared" si="42"/>
        <v>100804.31447046118</v>
      </c>
      <c r="Q2226" s="8" t="str">
        <f t="shared" si="43"/>
        <v>High Salary - High Balance</v>
      </c>
      <c r="R2226" s="8" t="str">
        <f t="shared" si="44"/>
        <v>Normal Customer</v>
      </c>
    </row>
    <row r="2227" spans="1:18" ht="12.5" x14ac:dyDescent="0.25">
      <c r="A2227" s="7">
        <v>15774098</v>
      </c>
      <c r="B2227" s="1" t="s">
        <v>257</v>
      </c>
      <c r="C2227" s="7">
        <v>701</v>
      </c>
      <c r="D2227" s="1" t="s">
        <v>30</v>
      </c>
      <c r="E2227" s="1" t="s">
        <v>27</v>
      </c>
      <c r="F2227" s="7">
        <v>38</v>
      </c>
      <c r="G2227" s="7">
        <v>3</v>
      </c>
      <c r="H2227" s="7">
        <v>125385.5</v>
      </c>
      <c r="I2227" s="7">
        <v>2</v>
      </c>
      <c r="J2227" s="7">
        <v>0</v>
      </c>
      <c r="K2227" s="7">
        <v>1</v>
      </c>
      <c r="L2227" s="7">
        <v>52044.66</v>
      </c>
      <c r="M2227" s="7">
        <v>0</v>
      </c>
      <c r="N2227" s="8">
        <f t="shared" si="40"/>
        <v>76521.713542342317</v>
      </c>
      <c r="O2227" s="8" t="str">
        <f t="shared" si="41"/>
        <v>High Balance Active</v>
      </c>
      <c r="P2227" s="8">
        <f t="shared" si="42"/>
        <v>100799.38810450457</v>
      </c>
      <c r="Q2227" s="8" t="str">
        <f t="shared" si="43"/>
        <v>Low Salary - High Balance</v>
      </c>
      <c r="R2227" s="8" t="str">
        <f t="shared" si="44"/>
        <v>Normal Customer</v>
      </c>
    </row>
    <row r="2228" spans="1:18" ht="12.5" x14ac:dyDescent="0.25">
      <c r="A2228" s="7">
        <v>15750808</v>
      </c>
      <c r="B2228" s="1" t="s">
        <v>165</v>
      </c>
      <c r="C2228" s="7">
        <v>790</v>
      </c>
      <c r="D2228" s="1" t="s">
        <v>22</v>
      </c>
      <c r="E2228" s="1" t="s">
        <v>27</v>
      </c>
      <c r="F2228" s="7">
        <v>46</v>
      </c>
      <c r="G2228" s="7">
        <v>2</v>
      </c>
      <c r="H2228" s="7">
        <v>131365.4</v>
      </c>
      <c r="I2228" s="7">
        <v>2</v>
      </c>
      <c r="J2228" s="7">
        <v>1</v>
      </c>
      <c r="K2228" s="7">
        <v>1</v>
      </c>
      <c r="L2228" s="7">
        <v>180290.68</v>
      </c>
      <c r="M2228" s="7">
        <v>0</v>
      </c>
      <c r="N2228" s="8">
        <f t="shared" si="40"/>
        <v>76504.098622927151</v>
      </c>
      <c r="O2228" s="8" t="str">
        <f t="shared" si="41"/>
        <v>High Balance Active</v>
      </c>
      <c r="P2228" s="8">
        <f t="shared" si="42"/>
        <v>100816.96370944493</v>
      </c>
      <c r="Q2228" s="8" t="str">
        <f t="shared" si="43"/>
        <v>High Salary - High Balance</v>
      </c>
      <c r="R2228" s="8" t="str">
        <f t="shared" si="44"/>
        <v>Normal Customer</v>
      </c>
    </row>
    <row r="2229" spans="1:18" ht="12.5" x14ac:dyDescent="0.25">
      <c r="A2229" s="7">
        <v>15744368</v>
      </c>
      <c r="B2229" s="1" t="s">
        <v>196</v>
      </c>
      <c r="C2229" s="7">
        <v>633</v>
      </c>
      <c r="D2229" s="1" t="s">
        <v>22</v>
      </c>
      <c r="E2229" s="1" t="s">
        <v>27</v>
      </c>
      <c r="F2229" s="7">
        <v>58</v>
      </c>
      <c r="G2229" s="7">
        <v>6</v>
      </c>
      <c r="H2229" s="7">
        <v>98308.51</v>
      </c>
      <c r="I2229" s="7">
        <v>1</v>
      </c>
      <c r="J2229" s="7">
        <v>1</v>
      </c>
      <c r="K2229" s="7">
        <v>1</v>
      </c>
      <c r="L2229" s="7">
        <v>132034.13</v>
      </c>
      <c r="M2229" s="7">
        <v>0</v>
      </c>
      <c r="N2229" s="8">
        <f t="shared" si="40"/>
        <v>76484.314525784313</v>
      </c>
      <c r="O2229" s="8" t="str">
        <f t="shared" si="41"/>
        <v>High Balance Active</v>
      </c>
      <c r="P2229" s="8">
        <f t="shared" si="42"/>
        <v>100788.30387666795</v>
      </c>
      <c r="Q2229" s="8" t="str">
        <f t="shared" si="43"/>
        <v>High Salary - High Balance</v>
      </c>
      <c r="R2229" s="8" t="str">
        <f t="shared" si="44"/>
        <v>Normal Customer</v>
      </c>
    </row>
    <row r="2230" spans="1:18" ht="12.5" x14ac:dyDescent="0.25">
      <c r="A2230" s="7">
        <v>15610594</v>
      </c>
      <c r="B2230" s="1" t="s">
        <v>528</v>
      </c>
      <c r="C2230" s="7">
        <v>644</v>
      </c>
      <c r="D2230" s="1" t="s">
        <v>19</v>
      </c>
      <c r="E2230" s="1" t="s">
        <v>20</v>
      </c>
      <c r="F2230" s="7">
        <v>37</v>
      </c>
      <c r="G2230" s="7">
        <v>8</v>
      </c>
      <c r="H2230" s="7">
        <v>0</v>
      </c>
      <c r="I2230" s="7">
        <v>2</v>
      </c>
      <c r="J2230" s="7">
        <v>1</v>
      </c>
      <c r="K2230" s="7">
        <v>0</v>
      </c>
      <c r="L2230" s="7">
        <v>20968.88</v>
      </c>
      <c r="M2230" s="7">
        <v>0</v>
      </c>
      <c r="N2230" s="8">
        <f t="shared" si="40"/>
        <v>76476.441439393908</v>
      </c>
      <c r="O2230" s="8" t="str">
        <f t="shared" si="41"/>
        <v>Low Balance Inactive</v>
      </c>
      <c r="P2230" s="8">
        <f t="shared" si="42"/>
        <v>100777.03193362201</v>
      </c>
      <c r="Q2230" s="8" t="str">
        <f t="shared" si="43"/>
        <v>Low Salary - Low Balance</v>
      </c>
      <c r="R2230" s="8" t="str">
        <f t="shared" si="44"/>
        <v>Normal Customer</v>
      </c>
    </row>
    <row r="2231" spans="1:18" ht="12.5" x14ac:dyDescent="0.25">
      <c r="A2231" s="7">
        <v>15756125</v>
      </c>
      <c r="B2231" s="1" t="s">
        <v>300</v>
      </c>
      <c r="C2231" s="7">
        <v>757</v>
      </c>
      <c r="D2231" s="1" t="s">
        <v>22</v>
      </c>
      <c r="E2231" s="1" t="s">
        <v>27</v>
      </c>
      <c r="F2231" s="7">
        <v>44</v>
      </c>
      <c r="G2231" s="7">
        <v>5</v>
      </c>
      <c r="H2231" s="7">
        <v>140856.20000000001</v>
      </c>
      <c r="I2231" s="7">
        <v>2</v>
      </c>
      <c r="J2231" s="7">
        <v>1</v>
      </c>
      <c r="K2231" s="7">
        <v>0</v>
      </c>
      <c r="L2231" s="7">
        <v>158735.1</v>
      </c>
      <c r="M2231" s="7">
        <v>0</v>
      </c>
      <c r="N2231" s="8">
        <f t="shared" si="40"/>
        <v>76504.040299530825</v>
      </c>
      <c r="O2231" s="8" t="str">
        <f t="shared" si="41"/>
        <v>High Balance Inactive</v>
      </c>
      <c r="P2231" s="8">
        <f t="shared" si="42"/>
        <v>100805.83314326966</v>
      </c>
      <c r="Q2231" s="8" t="str">
        <f t="shared" si="43"/>
        <v>High Salary - High Balance</v>
      </c>
      <c r="R2231" s="8" t="str">
        <f t="shared" si="44"/>
        <v>Normal Customer</v>
      </c>
    </row>
    <row r="2232" spans="1:18" ht="12.5" x14ac:dyDescent="0.25">
      <c r="A2232" s="7">
        <v>15623277</v>
      </c>
      <c r="B2232" s="1" t="s">
        <v>414</v>
      </c>
      <c r="C2232" s="7">
        <v>696</v>
      </c>
      <c r="D2232" s="1" t="s">
        <v>19</v>
      </c>
      <c r="E2232" s="1" t="s">
        <v>20</v>
      </c>
      <c r="F2232" s="7">
        <v>30</v>
      </c>
      <c r="G2232" s="7">
        <v>8</v>
      </c>
      <c r="H2232" s="7">
        <v>0</v>
      </c>
      <c r="I2232" s="7">
        <v>2</v>
      </c>
      <c r="J2232" s="7">
        <v>1</v>
      </c>
      <c r="K2232" s="7">
        <v>1</v>
      </c>
      <c r="L2232" s="7">
        <v>196134.44</v>
      </c>
      <c r="M2232" s="7">
        <v>0</v>
      </c>
      <c r="N2232" s="8">
        <f t="shared" si="40"/>
        <v>76480.808472924167</v>
      </c>
      <c r="O2232" s="8" t="str">
        <f t="shared" si="41"/>
        <v>Low Balance Active</v>
      </c>
      <c r="P2232" s="8">
        <f t="shared" si="42"/>
        <v>100784.92005054159</v>
      </c>
      <c r="Q2232" s="8" t="str">
        <f t="shared" si="43"/>
        <v>High Salary - Low Balance</v>
      </c>
      <c r="R2232" s="8" t="str">
        <f t="shared" si="44"/>
        <v>Normal Customer</v>
      </c>
    </row>
    <row r="2233" spans="1:18" ht="12.5" x14ac:dyDescent="0.25">
      <c r="A2233" s="7">
        <v>15795954</v>
      </c>
      <c r="B2233" s="1" t="s">
        <v>120</v>
      </c>
      <c r="C2233" s="7">
        <v>746</v>
      </c>
      <c r="D2233" s="1" t="s">
        <v>19</v>
      </c>
      <c r="E2233" s="1" t="s">
        <v>27</v>
      </c>
      <c r="F2233" s="7">
        <v>35</v>
      </c>
      <c r="G2233" s="7">
        <v>2</v>
      </c>
      <c r="H2233" s="7">
        <v>172274</v>
      </c>
      <c r="I2233" s="7">
        <v>1</v>
      </c>
      <c r="J2233" s="7">
        <v>1</v>
      </c>
      <c r="K2233" s="7">
        <v>0</v>
      </c>
      <c r="L2233" s="7">
        <v>22374.97</v>
      </c>
      <c r="M2233" s="7">
        <v>0</v>
      </c>
      <c r="N2233" s="8">
        <f t="shared" si="40"/>
        <v>76508.42884434812</v>
      </c>
      <c r="O2233" s="8" t="str">
        <f t="shared" si="41"/>
        <v>High Balance Inactive</v>
      </c>
      <c r="P2233" s="8">
        <f t="shared" si="42"/>
        <v>100750.48540989534</v>
      </c>
      <c r="Q2233" s="8" t="str">
        <f t="shared" si="43"/>
        <v>Low Salary - High Balance</v>
      </c>
      <c r="R2233" s="8" t="str">
        <f t="shared" si="44"/>
        <v>Normal Customer</v>
      </c>
    </row>
    <row r="2234" spans="1:18" ht="12.5" x14ac:dyDescent="0.25">
      <c r="A2234" s="7">
        <v>15671969</v>
      </c>
      <c r="B2234" s="1" t="s">
        <v>1315</v>
      </c>
      <c r="C2234" s="7">
        <v>649</v>
      </c>
      <c r="D2234" s="1" t="s">
        <v>22</v>
      </c>
      <c r="E2234" s="1" t="s">
        <v>27</v>
      </c>
      <c r="F2234" s="7">
        <v>36</v>
      </c>
      <c r="G2234" s="7">
        <v>8</v>
      </c>
      <c r="H2234" s="7">
        <v>0</v>
      </c>
      <c r="I2234" s="7">
        <v>2</v>
      </c>
      <c r="J2234" s="7">
        <v>1</v>
      </c>
      <c r="K2234" s="7">
        <v>0</v>
      </c>
      <c r="L2234" s="7">
        <v>161668.15</v>
      </c>
      <c r="M2234" s="7">
        <v>0</v>
      </c>
      <c r="N2234" s="8">
        <f t="shared" si="40"/>
        <v>76473.831455924839</v>
      </c>
      <c r="O2234" s="8" t="str">
        <f t="shared" si="41"/>
        <v>Low Balance Inactive</v>
      </c>
      <c r="P2234" s="8">
        <f t="shared" si="42"/>
        <v>100778.80026372841</v>
      </c>
      <c r="Q2234" s="8" t="str">
        <f t="shared" si="43"/>
        <v>High Salary - Low Balance</v>
      </c>
      <c r="R2234" s="8" t="str">
        <f t="shared" si="44"/>
        <v>Normal Customer</v>
      </c>
    </row>
    <row r="2235" spans="1:18" ht="12.5" x14ac:dyDescent="0.25">
      <c r="A2235" s="7">
        <v>15791268</v>
      </c>
      <c r="B2235" s="1" t="s">
        <v>1316</v>
      </c>
      <c r="C2235" s="7">
        <v>565</v>
      </c>
      <c r="D2235" s="1" t="s">
        <v>22</v>
      </c>
      <c r="E2235" s="1" t="s">
        <v>27</v>
      </c>
      <c r="F2235" s="7">
        <v>38</v>
      </c>
      <c r="G2235" s="7">
        <v>0</v>
      </c>
      <c r="H2235" s="7">
        <v>122447.8</v>
      </c>
      <c r="I2235" s="7">
        <v>1</v>
      </c>
      <c r="J2235" s="7">
        <v>0</v>
      </c>
      <c r="K2235" s="7">
        <v>0</v>
      </c>
      <c r="L2235" s="7">
        <v>67339.34</v>
      </c>
      <c r="M2235" s="7">
        <v>0</v>
      </c>
      <c r="N2235" s="8">
        <f t="shared" si="40"/>
        <v>76501.469269967449</v>
      </c>
      <c r="O2235" s="8" t="str">
        <f t="shared" si="41"/>
        <v>High Balance Inactive</v>
      </c>
      <c r="P2235" s="8">
        <f t="shared" si="42"/>
        <v>100756.79471629931</v>
      </c>
      <c r="Q2235" s="8" t="str">
        <f t="shared" si="43"/>
        <v>Low Salary - High Balance</v>
      </c>
      <c r="R2235" s="8" t="str">
        <f t="shared" si="44"/>
        <v>Normal Customer</v>
      </c>
    </row>
    <row r="2236" spans="1:18" ht="12.5" x14ac:dyDescent="0.25">
      <c r="A2236" s="7">
        <v>15713655</v>
      </c>
      <c r="B2236" s="1" t="s">
        <v>307</v>
      </c>
      <c r="C2236" s="7">
        <v>720</v>
      </c>
      <c r="D2236" s="1" t="s">
        <v>19</v>
      </c>
      <c r="E2236" s="1" t="s">
        <v>20</v>
      </c>
      <c r="F2236" s="7">
        <v>38</v>
      </c>
      <c r="G2236" s="7">
        <v>10</v>
      </c>
      <c r="H2236" s="7">
        <v>0</v>
      </c>
      <c r="I2236" s="7">
        <v>2</v>
      </c>
      <c r="J2236" s="7">
        <v>1</v>
      </c>
      <c r="K2236" s="7">
        <v>1</v>
      </c>
      <c r="L2236" s="7">
        <v>56229.72</v>
      </c>
      <c r="M2236" s="7">
        <v>1</v>
      </c>
      <c r="N2236" s="8">
        <f t="shared" si="40"/>
        <v>76484.858159797528</v>
      </c>
      <c r="O2236" s="8" t="str">
        <f t="shared" si="41"/>
        <v>Low Balance Active</v>
      </c>
      <c r="P2236" s="8">
        <f t="shared" si="42"/>
        <v>100768.87622559661</v>
      </c>
      <c r="Q2236" s="8" t="str">
        <f t="shared" si="43"/>
        <v>Low Salary - Low Balance</v>
      </c>
      <c r="R2236" s="8" t="str">
        <f t="shared" si="44"/>
        <v>Normal Customer</v>
      </c>
    </row>
    <row r="2237" spans="1:18" ht="12.5" x14ac:dyDescent="0.25">
      <c r="A2237" s="7">
        <v>15633930</v>
      </c>
      <c r="B2237" s="1" t="s">
        <v>1317</v>
      </c>
      <c r="C2237" s="7">
        <v>648</v>
      </c>
      <c r="D2237" s="1" t="s">
        <v>22</v>
      </c>
      <c r="E2237" s="1" t="s">
        <v>20</v>
      </c>
      <c r="F2237" s="7">
        <v>56</v>
      </c>
      <c r="G2237" s="7">
        <v>6</v>
      </c>
      <c r="H2237" s="7">
        <v>157559.6</v>
      </c>
      <c r="I2237" s="7">
        <v>2</v>
      </c>
      <c r="J2237" s="7">
        <v>1</v>
      </c>
      <c r="K2237" s="7">
        <v>0</v>
      </c>
      <c r="L2237" s="7">
        <v>140991.23000000001</v>
      </c>
      <c r="M2237" s="7">
        <v>1</v>
      </c>
      <c r="N2237" s="8">
        <f t="shared" si="40"/>
        <v>76512.519952983712</v>
      </c>
      <c r="O2237" s="8" t="str">
        <f t="shared" si="41"/>
        <v>High Balance Inactive</v>
      </c>
      <c r="P2237" s="8">
        <f t="shared" si="42"/>
        <v>100784.98441952992</v>
      </c>
      <c r="Q2237" s="8" t="str">
        <f t="shared" si="43"/>
        <v>High Salary - High Balance</v>
      </c>
      <c r="R2237" s="8" t="str">
        <f t="shared" si="44"/>
        <v>At - Risk Premium Customer</v>
      </c>
    </row>
    <row r="2238" spans="1:18" ht="12.5" x14ac:dyDescent="0.25">
      <c r="A2238" s="7">
        <v>15712849</v>
      </c>
      <c r="B2238" s="1" t="s">
        <v>380</v>
      </c>
      <c r="C2238" s="7">
        <v>632</v>
      </c>
      <c r="D2238" s="1" t="s">
        <v>30</v>
      </c>
      <c r="E2238" s="1" t="s">
        <v>27</v>
      </c>
      <c r="F2238" s="7">
        <v>41</v>
      </c>
      <c r="G2238" s="7">
        <v>3</v>
      </c>
      <c r="H2238" s="7">
        <v>126550.7</v>
      </c>
      <c r="I2238" s="7">
        <v>1</v>
      </c>
      <c r="J2238" s="7">
        <v>0</v>
      </c>
      <c r="K2238" s="7">
        <v>0</v>
      </c>
      <c r="L2238" s="7">
        <v>177644.52</v>
      </c>
      <c r="M2238" s="7">
        <v>1</v>
      </c>
      <c r="N2238" s="8">
        <f t="shared" si="40"/>
        <v>76483.197565122988</v>
      </c>
      <c r="O2238" s="8" t="str">
        <f t="shared" si="41"/>
        <v>High Balance Inactive</v>
      </c>
      <c r="P2238" s="8">
        <f t="shared" si="42"/>
        <v>100770.43802098416</v>
      </c>
      <c r="Q2238" s="8" t="str">
        <f t="shared" si="43"/>
        <v>High Salary - High Balance</v>
      </c>
      <c r="R2238" s="8" t="str">
        <f t="shared" si="44"/>
        <v>At - Risk Premium Customer</v>
      </c>
    </row>
    <row r="2239" spans="1:18" ht="12.5" x14ac:dyDescent="0.25">
      <c r="A2239" s="7">
        <v>15639077</v>
      </c>
      <c r="B2239" s="1" t="s">
        <v>234</v>
      </c>
      <c r="C2239" s="7">
        <v>622</v>
      </c>
      <c r="D2239" s="1" t="s">
        <v>19</v>
      </c>
      <c r="E2239" s="1" t="s">
        <v>20</v>
      </c>
      <c r="F2239" s="7">
        <v>30</v>
      </c>
      <c r="G2239" s="7">
        <v>2</v>
      </c>
      <c r="H2239" s="7">
        <v>158584.79999999999</v>
      </c>
      <c r="I2239" s="7">
        <v>3</v>
      </c>
      <c r="J2239" s="7">
        <v>1</v>
      </c>
      <c r="K2239" s="7">
        <v>0</v>
      </c>
      <c r="L2239" s="7">
        <v>142342.54999999999</v>
      </c>
      <c r="M2239" s="7">
        <v>1</v>
      </c>
      <c r="N2239" s="8">
        <f t="shared" si="40"/>
        <v>76465.076862106376</v>
      </c>
      <c r="O2239" s="8" t="str">
        <f t="shared" si="41"/>
        <v>High Balance Inactive</v>
      </c>
      <c r="P2239" s="8">
        <f t="shared" si="42"/>
        <v>100742.61533478113</v>
      </c>
      <c r="Q2239" s="8" t="str">
        <f t="shared" si="43"/>
        <v>High Salary - High Balance</v>
      </c>
      <c r="R2239" s="8" t="str">
        <f t="shared" si="44"/>
        <v>At - Risk Premium Customer</v>
      </c>
    </row>
    <row r="2240" spans="1:18" ht="12.5" x14ac:dyDescent="0.25">
      <c r="A2240" s="7">
        <v>15808784</v>
      </c>
      <c r="B2240" s="1" t="s">
        <v>1318</v>
      </c>
      <c r="C2240" s="7">
        <v>835</v>
      </c>
      <c r="D2240" s="1" t="s">
        <v>19</v>
      </c>
      <c r="E2240" s="1" t="s">
        <v>27</v>
      </c>
      <c r="F2240" s="7">
        <v>28</v>
      </c>
      <c r="G2240" s="7">
        <v>2</v>
      </c>
      <c r="H2240" s="7">
        <v>163569.60000000001</v>
      </c>
      <c r="I2240" s="7">
        <v>2</v>
      </c>
      <c r="J2240" s="7">
        <v>1</v>
      </c>
      <c r="K2240" s="7">
        <v>1</v>
      </c>
      <c r="L2240" s="7">
        <v>154559.28</v>
      </c>
      <c r="M2240" s="7">
        <v>0</v>
      </c>
      <c r="N2240" s="8">
        <f t="shared" si="40"/>
        <v>76435.344884141901</v>
      </c>
      <c r="O2240" s="8" t="str">
        <f t="shared" si="41"/>
        <v>High Balance Active</v>
      </c>
      <c r="P2240" s="8">
        <f t="shared" si="42"/>
        <v>100727.55380883427</v>
      </c>
      <c r="Q2240" s="8" t="str">
        <f t="shared" si="43"/>
        <v>High Salary - High Balance</v>
      </c>
      <c r="R2240" s="8" t="str">
        <f t="shared" si="44"/>
        <v>Normal Customer</v>
      </c>
    </row>
    <row r="2241" spans="1:18" ht="12.5" x14ac:dyDescent="0.25">
      <c r="A2241" s="7">
        <v>15648577</v>
      </c>
      <c r="B2241" s="1" t="s">
        <v>541</v>
      </c>
      <c r="C2241" s="7">
        <v>493</v>
      </c>
      <c r="D2241" s="1" t="s">
        <v>19</v>
      </c>
      <c r="E2241" s="1" t="s">
        <v>20</v>
      </c>
      <c r="F2241" s="7">
        <v>31</v>
      </c>
      <c r="G2241" s="7">
        <v>3</v>
      </c>
      <c r="H2241" s="7">
        <v>0</v>
      </c>
      <c r="I2241" s="7">
        <v>1</v>
      </c>
      <c r="J2241" s="7">
        <v>1</v>
      </c>
      <c r="K2241" s="7">
        <v>1</v>
      </c>
      <c r="L2241" s="7">
        <v>176570.28</v>
      </c>
      <c r="M2241" s="7">
        <v>1</v>
      </c>
      <c r="N2241" s="8">
        <f t="shared" si="40"/>
        <v>76403.78593625495</v>
      </c>
      <c r="O2241" s="8" t="str">
        <f t="shared" si="41"/>
        <v>Low Balance Active</v>
      </c>
      <c r="P2241" s="8">
        <f t="shared" si="42"/>
        <v>100708.05662441156</v>
      </c>
      <c r="Q2241" s="8" t="str">
        <f t="shared" si="43"/>
        <v>High Salary - Low Balance</v>
      </c>
      <c r="R2241" s="8" t="str">
        <f t="shared" si="44"/>
        <v>Normal Customer</v>
      </c>
    </row>
    <row r="2242" spans="1:18" ht="12.5" x14ac:dyDescent="0.25">
      <c r="A2242" s="7">
        <v>15670345</v>
      </c>
      <c r="B2242" s="1" t="s">
        <v>603</v>
      </c>
      <c r="C2242" s="7">
        <v>785</v>
      </c>
      <c r="D2242" s="1" t="s">
        <v>30</v>
      </c>
      <c r="E2242" s="1" t="s">
        <v>20</v>
      </c>
      <c r="F2242" s="7">
        <v>33</v>
      </c>
      <c r="G2242" s="7">
        <v>6</v>
      </c>
      <c r="H2242" s="7">
        <v>127211.5</v>
      </c>
      <c r="I2242" s="7">
        <v>1</v>
      </c>
      <c r="J2242" s="7">
        <v>0</v>
      </c>
      <c r="K2242" s="7">
        <v>0</v>
      </c>
      <c r="L2242" s="7">
        <v>191961.83</v>
      </c>
      <c r="M2242" s="7">
        <v>0</v>
      </c>
      <c r="N2242" s="8">
        <f t="shared" si="40"/>
        <v>76431.468467391271</v>
      </c>
      <c r="O2242" s="8" t="str">
        <f t="shared" si="41"/>
        <v>High Balance Inactive</v>
      </c>
      <c r="P2242" s="8">
        <f t="shared" si="42"/>
        <v>100680.57031159429</v>
      </c>
      <c r="Q2242" s="8" t="str">
        <f t="shared" si="43"/>
        <v>High Salary - High Balance</v>
      </c>
      <c r="R2242" s="8" t="str">
        <f t="shared" si="44"/>
        <v>Normal Customer</v>
      </c>
    </row>
    <row r="2243" spans="1:18" ht="12.5" x14ac:dyDescent="0.25">
      <c r="A2243" s="7">
        <v>15633112</v>
      </c>
      <c r="B2243" s="1" t="s">
        <v>352</v>
      </c>
      <c r="C2243" s="7">
        <v>681</v>
      </c>
      <c r="D2243" s="1" t="s">
        <v>30</v>
      </c>
      <c r="E2243" s="1" t="s">
        <v>27</v>
      </c>
      <c r="F2243" s="7">
        <v>42</v>
      </c>
      <c r="G2243" s="7">
        <v>3</v>
      </c>
      <c r="H2243" s="7">
        <v>118200</v>
      </c>
      <c r="I2243" s="7">
        <v>2</v>
      </c>
      <c r="J2243" s="7">
        <v>1</v>
      </c>
      <c r="K2243" s="7">
        <v>0</v>
      </c>
      <c r="L2243" s="7">
        <v>9452.8799999999992</v>
      </c>
      <c r="M2243" s="7">
        <v>1</v>
      </c>
      <c r="N2243" s="8">
        <f t="shared" si="40"/>
        <v>76413.063236679911</v>
      </c>
      <c r="O2243" s="8" t="str">
        <f t="shared" si="41"/>
        <v>High Balance Inactive</v>
      </c>
      <c r="P2243" s="8">
        <f t="shared" si="42"/>
        <v>100647.48540413201</v>
      </c>
      <c r="Q2243" s="8" t="str">
        <f t="shared" si="43"/>
        <v>Low Salary - High Balance</v>
      </c>
      <c r="R2243" s="8" t="str">
        <f t="shared" si="44"/>
        <v>At - Risk Premium Customer</v>
      </c>
    </row>
    <row r="2244" spans="1:18" ht="12.5" x14ac:dyDescent="0.25">
      <c r="A2244" s="7">
        <v>15714397</v>
      </c>
      <c r="B2244" s="1" t="s">
        <v>875</v>
      </c>
      <c r="C2244" s="7">
        <v>621</v>
      </c>
      <c r="D2244" s="1" t="s">
        <v>30</v>
      </c>
      <c r="E2244" s="1" t="s">
        <v>20</v>
      </c>
      <c r="F2244" s="7">
        <v>30</v>
      </c>
      <c r="G2244" s="7">
        <v>2</v>
      </c>
      <c r="H2244" s="7">
        <v>101014.1</v>
      </c>
      <c r="I2244" s="7">
        <v>2</v>
      </c>
      <c r="J2244" s="7">
        <v>1</v>
      </c>
      <c r="K2244" s="7">
        <v>1</v>
      </c>
      <c r="L2244" s="7">
        <v>165257.31</v>
      </c>
      <c r="M2244" s="7">
        <v>0</v>
      </c>
      <c r="N2244" s="8">
        <f t="shared" si="40"/>
        <v>76397.912063089156</v>
      </c>
      <c r="O2244" s="8" t="str">
        <f t="shared" si="41"/>
        <v>High Balance Active</v>
      </c>
      <c r="P2244" s="8">
        <f t="shared" si="42"/>
        <v>100680.55088832494</v>
      </c>
      <c r="Q2244" s="8" t="str">
        <f t="shared" si="43"/>
        <v>High Salary - High Balance</v>
      </c>
      <c r="R2244" s="8" t="str">
        <f t="shared" si="44"/>
        <v>Normal Customer</v>
      </c>
    </row>
    <row r="2245" spans="1:18" ht="12.5" x14ac:dyDescent="0.25">
      <c r="A2245" s="7">
        <v>15780038</v>
      </c>
      <c r="B2245" s="1" t="s">
        <v>484</v>
      </c>
      <c r="C2245" s="7">
        <v>756</v>
      </c>
      <c r="D2245" s="1" t="s">
        <v>22</v>
      </c>
      <c r="E2245" s="1" t="s">
        <v>27</v>
      </c>
      <c r="F2245" s="7">
        <v>38</v>
      </c>
      <c r="G2245" s="7">
        <v>6</v>
      </c>
      <c r="H2245" s="7">
        <v>119208.9</v>
      </c>
      <c r="I2245" s="7">
        <v>1</v>
      </c>
      <c r="J2245" s="7">
        <v>1</v>
      </c>
      <c r="K2245" s="7">
        <v>0</v>
      </c>
      <c r="L2245" s="7">
        <v>169763.89</v>
      </c>
      <c r="M2245" s="7">
        <v>1</v>
      </c>
      <c r="N2245" s="8">
        <f t="shared" si="40"/>
        <v>76388.983449401479</v>
      </c>
      <c r="O2245" s="8" t="str">
        <f t="shared" si="41"/>
        <v>High Balance Inactive</v>
      </c>
      <c r="P2245" s="8">
        <f t="shared" si="42"/>
        <v>100657.12805223078</v>
      </c>
      <c r="Q2245" s="8" t="str">
        <f t="shared" si="43"/>
        <v>High Salary - High Balance</v>
      </c>
      <c r="R2245" s="8" t="str">
        <f t="shared" si="44"/>
        <v>At - Risk Premium Customer</v>
      </c>
    </row>
    <row r="2246" spans="1:18" ht="12.5" x14ac:dyDescent="0.25">
      <c r="A2246" s="7">
        <v>15756305</v>
      </c>
      <c r="B2246" s="1" t="s">
        <v>234</v>
      </c>
      <c r="C2246" s="7">
        <v>515</v>
      </c>
      <c r="D2246" s="1" t="s">
        <v>19</v>
      </c>
      <c r="E2246" s="1" t="s">
        <v>20</v>
      </c>
      <c r="F2246" s="7">
        <v>66</v>
      </c>
      <c r="G2246" s="7">
        <v>6</v>
      </c>
      <c r="H2246" s="7">
        <v>0</v>
      </c>
      <c r="I2246" s="7">
        <v>2</v>
      </c>
      <c r="J2246" s="7">
        <v>1</v>
      </c>
      <c r="K2246" s="7">
        <v>1</v>
      </c>
      <c r="L2246" s="7">
        <v>160663.10999999999</v>
      </c>
      <c r="M2246" s="7">
        <v>0</v>
      </c>
      <c r="N2246" s="8">
        <f t="shared" si="40"/>
        <v>76373.446469521004</v>
      </c>
      <c r="O2246" s="8" t="str">
        <f t="shared" si="41"/>
        <v>Low Balance Active</v>
      </c>
      <c r="P2246" s="8">
        <f t="shared" si="42"/>
        <v>100632.05302975337</v>
      </c>
      <c r="Q2246" s="8" t="str">
        <f t="shared" si="43"/>
        <v>High Salary - Low Balance</v>
      </c>
      <c r="R2246" s="8" t="str">
        <f t="shared" si="44"/>
        <v>Normal Customer</v>
      </c>
    </row>
    <row r="2247" spans="1:18" ht="12.5" x14ac:dyDescent="0.25">
      <c r="A2247" s="7">
        <v>15578799</v>
      </c>
      <c r="B2247" s="1" t="s">
        <v>1319</v>
      </c>
      <c r="C2247" s="7">
        <v>625</v>
      </c>
      <c r="D2247" s="1" t="s">
        <v>19</v>
      </c>
      <c r="E2247" s="1" t="s">
        <v>20</v>
      </c>
      <c r="F2247" s="7">
        <v>58</v>
      </c>
      <c r="G2247" s="7">
        <v>10</v>
      </c>
      <c r="H2247" s="7">
        <v>53772.73</v>
      </c>
      <c r="I2247" s="7">
        <v>1</v>
      </c>
      <c r="J2247" s="7">
        <v>1</v>
      </c>
      <c r="K2247" s="7">
        <v>1</v>
      </c>
      <c r="L2247" s="7">
        <v>192072.1</v>
      </c>
      <c r="M2247" s="7">
        <v>1</v>
      </c>
      <c r="N2247" s="8">
        <f t="shared" si="40"/>
        <v>76401.168228675087</v>
      </c>
      <c r="O2247" s="8" t="str">
        <f t="shared" si="41"/>
        <v>Low Balance Active</v>
      </c>
      <c r="P2247" s="8">
        <f t="shared" si="42"/>
        <v>100610.26317241389</v>
      </c>
      <c r="Q2247" s="8" t="str">
        <f t="shared" si="43"/>
        <v>High Salary - Low Balance</v>
      </c>
      <c r="R2247" s="8" t="str">
        <f t="shared" si="44"/>
        <v>Normal Customer</v>
      </c>
    </row>
    <row r="2248" spans="1:18" ht="12.5" x14ac:dyDescent="0.25">
      <c r="A2248" s="7">
        <v>15800326</v>
      </c>
      <c r="B2248" s="1" t="s">
        <v>241</v>
      </c>
      <c r="C2248" s="7">
        <v>717</v>
      </c>
      <c r="D2248" s="1" t="s">
        <v>22</v>
      </c>
      <c r="E2248" s="1" t="s">
        <v>20</v>
      </c>
      <c r="F2248" s="7">
        <v>39</v>
      </c>
      <c r="G2248" s="7">
        <v>6</v>
      </c>
      <c r="H2248" s="7">
        <v>0</v>
      </c>
      <c r="I2248" s="7">
        <v>2</v>
      </c>
      <c r="J2248" s="7">
        <v>1</v>
      </c>
      <c r="K2248" s="7">
        <v>0</v>
      </c>
      <c r="L2248" s="7">
        <v>93275.61</v>
      </c>
      <c r="M2248" s="7">
        <v>0</v>
      </c>
      <c r="N2248" s="8">
        <f t="shared" si="40"/>
        <v>76409.384800290441</v>
      </c>
      <c r="O2248" s="8" t="str">
        <f t="shared" si="41"/>
        <v>Low Balance Inactive</v>
      </c>
      <c r="P2248" s="8">
        <f t="shared" si="42"/>
        <v>100577.0526289035</v>
      </c>
      <c r="Q2248" s="8" t="str">
        <f t="shared" si="43"/>
        <v>Low Salary - Low Balance</v>
      </c>
      <c r="R2248" s="8" t="str">
        <f t="shared" si="44"/>
        <v>Normal Customer</v>
      </c>
    </row>
    <row r="2249" spans="1:18" ht="12.5" x14ac:dyDescent="0.25">
      <c r="A2249" s="7">
        <v>15785485</v>
      </c>
      <c r="B2249" s="1" t="s">
        <v>1320</v>
      </c>
      <c r="C2249" s="7">
        <v>595</v>
      </c>
      <c r="D2249" s="1" t="s">
        <v>30</v>
      </c>
      <c r="E2249" s="1" t="s">
        <v>20</v>
      </c>
      <c r="F2249" s="7">
        <v>41</v>
      </c>
      <c r="G2249" s="7">
        <v>2</v>
      </c>
      <c r="H2249" s="7">
        <v>138878.79999999999</v>
      </c>
      <c r="I2249" s="7">
        <v>1</v>
      </c>
      <c r="J2249" s="7">
        <v>0</v>
      </c>
      <c r="K2249" s="7">
        <v>1</v>
      </c>
      <c r="L2249" s="7">
        <v>112269.67</v>
      </c>
      <c r="M2249" s="7">
        <v>0</v>
      </c>
      <c r="N2249" s="8">
        <f t="shared" si="40"/>
        <v>76437.139752996678</v>
      </c>
      <c r="O2249" s="8" t="str">
        <f t="shared" si="41"/>
        <v>High Balance Active</v>
      </c>
      <c r="P2249" s="8">
        <f t="shared" si="42"/>
        <v>100579.70480566662</v>
      </c>
      <c r="Q2249" s="8" t="str">
        <f t="shared" si="43"/>
        <v>High Salary - High Balance</v>
      </c>
      <c r="R2249" s="8" t="str">
        <f t="shared" si="44"/>
        <v>Normal Customer</v>
      </c>
    </row>
    <row r="2250" spans="1:18" ht="12.5" x14ac:dyDescent="0.25">
      <c r="A2250" s="7">
        <v>15783958</v>
      </c>
      <c r="B2250" s="1" t="s">
        <v>1099</v>
      </c>
      <c r="C2250" s="7">
        <v>539</v>
      </c>
      <c r="D2250" s="1" t="s">
        <v>22</v>
      </c>
      <c r="E2250" s="1" t="s">
        <v>20</v>
      </c>
      <c r="F2250" s="7">
        <v>37</v>
      </c>
      <c r="G2250" s="7">
        <v>1</v>
      </c>
      <c r="H2250" s="7">
        <v>130922.8</v>
      </c>
      <c r="I2250" s="7">
        <v>2</v>
      </c>
      <c r="J2250" s="7">
        <v>0</v>
      </c>
      <c r="K2250" s="7">
        <v>0</v>
      </c>
      <c r="L2250" s="7">
        <v>2186.83</v>
      </c>
      <c r="M2250" s="7">
        <v>0</v>
      </c>
      <c r="N2250" s="8">
        <f t="shared" si="40"/>
        <v>76414.450196220889</v>
      </c>
      <c r="O2250" s="8" t="str">
        <f t="shared" si="41"/>
        <v>High Balance Inactive</v>
      </c>
      <c r="P2250" s="8">
        <f t="shared" si="42"/>
        <v>100575.45699854659</v>
      </c>
      <c r="Q2250" s="8" t="str">
        <f t="shared" si="43"/>
        <v>Low Salary - High Balance</v>
      </c>
      <c r="R2250" s="8" t="str">
        <f t="shared" si="44"/>
        <v>Normal Customer</v>
      </c>
    </row>
    <row r="2251" spans="1:18" ht="12.5" x14ac:dyDescent="0.25">
      <c r="A2251" s="7">
        <v>15727546</v>
      </c>
      <c r="B2251" s="1" t="s">
        <v>731</v>
      </c>
      <c r="C2251" s="7">
        <v>762</v>
      </c>
      <c r="D2251" s="1" t="s">
        <v>19</v>
      </c>
      <c r="E2251" s="1" t="s">
        <v>27</v>
      </c>
      <c r="F2251" s="7">
        <v>35</v>
      </c>
      <c r="G2251" s="7">
        <v>9</v>
      </c>
      <c r="H2251" s="7">
        <v>0</v>
      </c>
      <c r="I2251" s="7">
        <v>2</v>
      </c>
      <c r="J2251" s="7">
        <v>1</v>
      </c>
      <c r="K2251" s="7">
        <v>1</v>
      </c>
      <c r="L2251" s="7">
        <v>43075.7</v>
      </c>
      <c r="M2251" s="7">
        <v>0</v>
      </c>
      <c r="N2251" s="8">
        <f t="shared" si="40"/>
        <v>76394.636183206065</v>
      </c>
      <c r="O2251" s="8" t="str">
        <f t="shared" si="41"/>
        <v>Low Balance Active</v>
      </c>
      <c r="P2251" s="8">
        <f t="shared" si="42"/>
        <v>100611.22167575435</v>
      </c>
      <c r="Q2251" s="8" t="str">
        <f t="shared" si="43"/>
        <v>Low Salary - Low Balance</v>
      </c>
      <c r="R2251" s="8" t="str">
        <f t="shared" si="44"/>
        <v>Normal Customer</v>
      </c>
    </row>
    <row r="2252" spans="1:18" ht="12.5" x14ac:dyDescent="0.25">
      <c r="A2252" s="7">
        <v>15739576</v>
      </c>
      <c r="B2252" s="1" t="s">
        <v>1321</v>
      </c>
      <c r="C2252" s="7">
        <v>706</v>
      </c>
      <c r="D2252" s="1" t="s">
        <v>22</v>
      </c>
      <c r="E2252" s="1" t="s">
        <v>27</v>
      </c>
      <c r="F2252" s="7">
        <v>20</v>
      </c>
      <c r="G2252" s="7">
        <v>8</v>
      </c>
      <c r="H2252" s="7">
        <v>0</v>
      </c>
      <c r="I2252" s="7">
        <v>2</v>
      </c>
      <c r="J2252" s="7">
        <v>1</v>
      </c>
      <c r="K2252" s="7">
        <v>1</v>
      </c>
      <c r="L2252" s="7">
        <v>12368.11</v>
      </c>
      <c r="M2252" s="7">
        <v>0</v>
      </c>
      <c r="N2252" s="8">
        <f t="shared" si="40"/>
        <v>76422.416050909043</v>
      </c>
      <c r="O2252" s="8" t="str">
        <f t="shared" si="41"/>
        <v>Low Balance Active</v>
      </c>
      <c r="P2252" s="8">
        <f t="shared" si="42"/>
        <v>100632.14368363643</v>
      </c>
      <c r="Q2252" s="8" t="str">
        <f t="shared" si="43"/>
        <v>Low Salary - Low Balance</v>
      </c>
      <c r="R2252" s="8" t="str">
        <f t="shared" si="44"/>
        <v>Normal Customer</v>
      </c>
    </row>
    <row r="2253" spans="1:18" ht="12.5" x14ac:dyDescent="0.25">
      <c r="A2253" s="7">
        <v>15631333</v>
      </c>
      <c r="B2253" s="1" t="s">
        <v>899</v>
      </c>
      <c r="C2253" s="7">
        <v>677</v>
      </c>
      <c r="D2253" s="1" t="s">
        <v>22</v>
      </c>
      <c r="E2253" s="1" t="s">
        <v>20</v>
      </c>
      <c r="F2253" s="7">
        <v>25</v>
      </c>
      <c r="G2253" s="7">
        <v>8</v>
      </c>
      <c r="H2253" s="7">
        <v>130866.2</v>
      </c>
      <c r="I2253" s="7">
        <v>1</v>
      </c>
      <c r="J2253" s="7">
        <v>1</v>
      </c>
      <c r="K2253" s="7">
        <v>0</v>
      </c>
      <c r="L2253" s="7">
        <v>42410.21</v>
      </c>
      <c r="M2253" s="7">
        <v>0</v>
      </c>
      <c r="N2253" s="8">
        <f t="shared" si="40"/>
        <v>76450.216129501583</v>
      </c>
      <c r="O2253" s="8" t="str">
        <f t="shared" si="41"/>
        <v>High Balance Inactive</v>
      </c>
      <c r="P2253" s="8">
        <f t="shared" si="42"/>
        <v>100664.25137140784</v>
      </c>
      <c r="Q2253" s="8" t="str">
        <f t="shared" si="43"/>
        <v>Low Salary - High Balance</v>
      </c>
      <c r="R2253" s="8" t="str">
        <f t="shared" si="44"/>
        <v>Normal Customer</v>
      </c>
    </row>
    <row r="2254" spans="1:18" ht="12.5" x14ac:dyDescent="0.25">
      <c r="A2254" s="7">
        <v>15604782</v>
      </c>
      <c r="B2254" s="1" t="s">
        <v>230</v>
      </c>
      <c r="C2254" s="7">
        <v>733</v>
      </c>
      <c r="D2254" s="1" t="s">
        <v>30</v>
      </c>
      <c r="E2254" s="1" t="s">
        <v>20</v>
      </c>
      <c r="F2254" s="7">
        <v>33</v>
      </c>
      <c r="G2254" s="7">
        <v>7</v>
      </c>
      <c r="H2254" s="7">
        <v>187257.9</v>
      </c>
      <c r="I2254" s="7">
        <v>1</v>
      </c>
      <c r="J2254" s="7">
        <v>0</v>
      </c>
      <c r="K2254" s="7">
        <v>1</v>
      </c>
      <c r="L2254" s="7">
        <v>190430.81</v>
      </c>
      <c r="M2254" s="7">
        <v>0</v>
      </c>
      <c r="N2254" s="8">
        <f t="shared" si="40"/>
        <v>76430.414097525427</v>
      </c>
      <c r="O2254" s="8" t="str">
        <f t="shared" si="41"/>
        <v>High Balance Active</v>
      </c>
      <c r="P2254" s="8">
        <f t="shared" si="42"/>
        <v>100685.45007641926</v>
      </c>
      <c r="Q2254" s="8" t="str">
        <f t="shared" si="43"/>
        <v>High Salary - High Balance</v>
      </c>
      <c r="R2254" s="8" t="str">
        <f t="shared" si="44"/>
        <v>Normal Customer</v>
      </c>
    </row>
    <row r="2255" spans="1:18" ht="12.5" x14ac:dyDescent="0.25">
      <c r="A2255" s="7">
        <v>15589643</v>
      </c>
      <c r="B2255" s="1" t="s">
        <v>1322</v>
      </c>
      <c r="C2255" s="7">
        <v>684</v>
      </c>
      <c r="D2255" s="1" t="s">
        <v>22</v>
      </c>
      <c r="E2255" s="1" t="s">
        <v>20</v>
      </c>
      <c r="F2255" s="7">
        <v>41</v>
      </c>
      <c r="G2255" s="7">
        <v>7</v>
      </c>
      <c r="H2255" s="7">
        <v>0</v>
      </c>
      <c r="I2255" s="7">
        <v>1</v>
      </c>
      <c r="J2255" s="7">
        <v>1</v>
      </c>
      <c r="K2255" s="7">
        <v>1</v>
      </c>
      <c r="L2255" s="7">
        <v>138394.37</v>
      </c>
      <c r="M2255" s="7">
        <v>0</v>
      </c>
      <c r="N2255" s="8">
        <f t="shared" si="40"/>
        <v>76390.069180924605</v>
      </c>
      <c r="O2255" s="8" t="str">
        <f t="shared" si="41"/>
        <v>Low Balance Active</v>
      </c>
      <c r="P2255" s="8">
        <f t="shared" si="42"/>
        <v>100652.77975973795</v>
      </c>
      <c r="Q2255" s="8" t="str">
        <f t="shared" si="43"/>
        <v>High Salary - Low Balance</v>
      </c>
      <c r="R2255" s="8" t="str">
        <f t="shared" si="44"/>
        <v>Normal Customer</v>
      </c>
    </row>
    <row r="2256" spans="1:18" ht="12.5" x14ac:dyDescent="0.25">
      <c r="A2256" s="7">
        <v>15585533</v>
      </c>
      <c r="B2256" s="1" t="s">
        <v>307</v>
      </c>
      <c r="C2256" s="7">
        <v>679</v>
      </c>
      <c r="D2256" s="1" t="s">
        <v>19</v>
      </c>
      <c r="E2256" s="1" t="s">
        <v>27</v>
      </c>
      <c r="F2256" s="7">
        <v>36</v>
      </c>
      <c r="G2256" s="7">
        <v>6</v>
      </c>
      <c r="H2256" s="7">
        <v>147733.6</v>
      </c>
      <c r="I2256" s="7">
        <v>1</v>
      </c>
      <c r="J2256" s="7">
        <v>0</v>
      </c>
      <c r="K2256" s="7">
        <v>1</v>
      </c>
      <c r="L2256" s="7">
        <v>172501.38</v>
      </c>
      <c r="M2256" s="7">
        <v>0</v>
      </c>
      <c r="N2256" s="8">
        <f t="shared" si="40"/>
        <v>76417.887851420208</v>
      </c>
      <c r="O2256" s="8" t="str">
        <f t="shared" si="41"/>
        <v>High Balance Active</v>
      </c>
      <c r="P2256" s="8">
        <f t="shared" si="42"/>
        <v>100639.03555353245</v>
      </c>
      <c r="Q2256" s="8" t="str">
        <f t="shared" si="43"/>
        <v>High Salary - High Balance</v>
      </c>
      <c r="R2256" s="8" t="str">
        <f t="shared" si="44"/>
        <v>Normal Customer</v>
      </c>
    </row>
    <row r="2257" spans="1:18" ht="12.5" x14ac:dyDescent="0.25">
      <c r="A2257" s="7">
        <v>15681506</v>
      </c>
      <c r="B2257" s="1" t="s">
        <v>1323</v>
      </c>
      <c r="C2257" s="7">
        <v>478</v>
      </c>
      <c r="D2257" s="1" t="s">
        <v>22</v>
      </c>
      <c r="E2257" s="1" t="s">
        <v>27</v>
      </c>
      <c r="F2257" s="7">
        <v>43</v>
      </c>
      <c r="G2257" s="7">
        <v>1</v>
      </c>
      <c r="H2257" s="7">
        <v>0</v>
      </c>
      <c r="I2257" s="7">
        <v>2</v>
      </c>
      <c r="J2257" s="7">
        <v>1</v>
      </c>
      <c r="K2257" s="7">
        <v>1</v>
      </c>
      <c r="L2257" s="7">
        <v>197916.43</v>
      </c>
      <c r="M2257" s="7">
        <v>0</v>
      </c>
      <c r="N2257" s="8">
        <f t="shared" si="40"/>
        <v>76391.907628415254</v>
      </c>
      <c r="O2257" s="8" t="str">
        <f t="shared" si="41"/>
        <v>Low Balance Active</v>
      </c>
      <c r="P2257" s="8">
        <f t="shared" si="42"/>
        <v>100612.85619307836</v>
      </c>
      <c r="Q2257" s="8" t="str">
        <f t="shared" si="43"/>
        <v>High Salary - Low Balance</v>
      </c>
      <c r="R2257" s="8" t="str">
        <f t="shared" si="44"/>
        <v>Normal Customer</v>
      </c>
    </row>
    <row r="2258" spans="1:18" ht="12.5" x14ac:dyDescent="0.25">
      <c r="A2258" s="7">
        <v>15630551</v>
      </c>
      <c r="B2258" s="1" t="s">
        <v>460</v>
      </c>
      <c r="C2258" s="7">
        <v>696</v>
      </c>
      <c r="D2258" s="1" t="s">
        <v>19</v>
      </c>
      <c r="E2258" s="1" t="s">
        <v>27</v>
      </c>
      <c r="F2258" s="7">
        <v>33</v>
      </c>
      <c r="G2258" s="7">
        <v>2</v>
      </c>
      <c r="H2258" s="7">
        <v>163139.29999999999</v>
      </c>
      <c r="I2258" s="7">
        <v>1</v>
      </c>
      <c r="J2258" s="7">
        <v>1</v>
      </c>
      <c r="K2258" s="7">
        <v>1</v>
      </c>
      <c r="L2258" s="7">
        <v>7035.36</v>
      </c>
      <c r="M2258" s="7">
        <v>0</v>
      </c>
      <c r="N2258" s="8">
        <f t="shared" si="40"/>
        <v>76419.74724489791</v>
      </c>
      <c r="O2258" s="8" t="str">
        <f t="shared" si="41"/>
        <v>High Balance Active</v>
      </c>
      <c r="P2258" s="8">
        <f t="shared" si="42"/>
        <v>100577.39570699711</v>
      </c>
      <c r="Q2258" s="8" t="str">
        <f t="shared" si="43"/>
        <v>Low Salary - High Balance</v>
      </c>
      <c r="R2258" s="8" t="str">
        <f t="shared" si="44"/>
        <v>Normal Customer</v>
      </c>
    </row>
    <row r="2259" spans="1:18" ht="12.5" x14ac:dyDescent="0.25">
      <c r="A2259" s="7">
        <v>15698349</v>
      </c>
      <c r="B2259" s="1" t="s">
        <v>1324</v>
      </c>
      <c r="C2259" s="7">
        <v>686</v>
      </c>
      <c r="D2259" s="1" t="s">
        <v>22</v>
      </c>
      <c r="E2259" s="1" t="s">
        <v>20</v>
      </c>
      <c r="F2259" s="7">
        <v>35</v>
      </c>
      <c r="G2259" s="7">
        <v>4</v>
      </c>
      <c r="H2259" s="7">
        <v>0</v>
      </c>
      <c r="I2259" s="7">
        <v>2</v>
      </c>
      <c r="J2259" s="7">
        <v>1</v>
      </c>
      <c r="K2259" s="7">
        <v>1</v>
      </c>
      <c r="L2259" s="7">
        <v>159676.54999999999</v>
      </c>
      <c r="M2259" s="7">
        <v>0</v>
      </c>
      <c r="N2259" s="8">
        <f t="shared" si="40"/>
        <v>76388.132387896403</v>
      </c>
      <c r="O2259" s="8" t="str">
        <f t="shared" si="41"/>
        <v>Low Balance Active</v>
      </c>
      <c r="P2259" s="8">
        <f t="shared" si="42"/>
        <v>100611.49779803139</v>
      </c>
      <c r="Q2259" s="8" t="str">
        <f t="shared" si="43"/>
        <v>High Salary - Low Balance</v>
      </c>
      <c r="R2259" s="8" t="str">
        <f t="shared" si="44"/>
        <v>Normal Customer</v>
      </c>
    </row>
    <row r="2260" spans="1:18" ht="12.5" x14ac:dyDescent="0.25">
      <c r="A2260" s="7">
        <v>15776631</v>
      </c>
      <c r="B2260" s="1" t="s">
        <v>165</v>
      </c>
      <c r="C2260" s="7">
        <v>466</v>
      </c>
      <c r="D2260" s="1" t="s">
        <v>19</v>
      </c>
      <c r="E2260" s="1" t="s">
        <v>20</v>
      </c>
      <c r="F2260" s="7">
        <v>36</v>
      </c>
      <c r="G2260" s="7">
        <v>5</v>
      </c>
      <c r="H2260" s="7">
        <v>119540.2</v>
      </c>
      <c r="I2260" s="7">
        <v>1</v>
      </c>
      <c r="J2260" s="7">
        <v>0</v>
      </c>
      <c r="K2260" s="7">
        <v>1</v>
      </c>
      <c r="L2260" s="7">
        <v>80603.990000000005</v>
      </c>
      <c r="M2260" s="7">
        <v>0</v>
      </c>
      <c r="N2260" s="8">
        <f t="shared" si="40"/>
        <v>76415.990933625028</v>
      </c>
      <c r="O2260" s="8" t="str">
        <f t="shared" si="41"/>
        <v>High Balance Active</v>
      </c>
      <c r="P2260" s="8">
        <f t="shared" si="42"/>
        <v>100589.95693289573</v>
      </c>
      <c r="Q2260" s="8" t="str">
        <f t="shared" si="43"/>
        <v>Low Salary - High Balance</v>
      </c>
      <c r="R2260" s="8" t="str">
        <f t="shared" si="44"/>
        <v>Normal Customer</v>
      </c>
    </row>
    <row r="2261" spans="1:18" ht="12.5" x14ac:dyDescent="0.25">
      <c r="A2261" s="7">
        <v>15762216</v>
      </c>
      <c r="B2261" s="1" t="s">
        <v>1325</v>
      </c>
      <c r="C2261" s="7">
        <v>686</v>
      </c>
      <c r="D2261" s="1" t="s">
        <v>19</v>
      </c>
      <c r="E2261" s="1" t="s">
        <v>20</v>
      </c>
      <c r="F2261" s="7">
        <v>41</v>
      </c>
      <c r="G2261" s="7">
        <v>4</v>
      </c>
      <c r="H2261" s="7">
        <v>129553.8</v>
      </c>
      <c r="I2261" s="7">
        <v>2</v>
      </c>
      <c r="J2261" s="7">
        <v>1</v>
      </c>
      <c r="K2261" s="7">
        <v>0</v>
      </c>
      <c r="L2261" s="7">
        <v>187599.8</v>
      </c>
      <c r="M2261" s="7">
        <v>0</v>
      </c>
      <c r="N2261" s="8">
        <f t="shared" si="40"/>
        <v>76400.257913170324</v>
      </c>
      <c r="O2261" s="8" t="str">
        <f t="shared" si="41"/>
        <v>High Balance Inactive</v>
      </c>
      <c r="P2261" s="8">
        <f t="shared" si="42"/>
        <v>100597.2484202846</v>
      </c>
      <c r="Q2261" s="8" t="str">
        <f t="shared" si="43"/>
        <v>High Salary - High Balance</v>
      </c>
      <c r="R2261" s="8" t="str">
        <f t="shared" si="44"/>
        <v>Normal Customer</v>
      </c>
    </row>
    <row r="2262" spans="1:18" ht="12.5" x14ac:dyDescent="0.25">
      <c r="A2262" s="7">
        <v>15623927</v>
      </c>
      <c r="B2262" s="1" t="s">
        <v>667</v>
      </c>
      <c r="C2262" s="7">
        <v>576</v>
      </c>
      <c r="D2262" s="1" t="s">
        <v>19</v>
      </c>
      <c r="E2262" s="1" t="s">
        <v>27</v>
      </c>
      <c r="F2262" s="7">
        <v>55</v>
      </c>
      <c r="G2262" s="7">
        <v>9</v>
      </c>
      <c r="H2262" s="7">
        <v>0</v>
      </c>
      <c r="I2262" s="7">
        <v>2</v>
      </c>
      <c r="J2262" s="7">
        <v>1</v>
      </c>
      <c r="K2262" s="7">
        <v>1</v>
      </c>
      <c r="L2262" s="7">
        <v>94450.97</v>
      </c>
      <c r="M2262" s="7">
        <v>0</v>
      </c>
      <c r="N2262" s="8">
        <f t="shared" si="40"/>
        <v>76380.858810218924</v>
      </c>
      <c r="O2262" s="8" t="str">
        <f t="shared" si="41"/>
        <v>Low Balance Active</v>
      </c>
      <c r="P2262" s="8">
        <f t="shared" si="42"/>
        <v>100565.49566423362</v>
      </c>
      <c r="Q2262" s="8" t="str">
        <f t="shared" si="43"/>
        <v>Low Salary - Low Balance</v>
      </c>
      <c r="R2262" s="8" t="str">
        <f t="shared" si="44"/>
        <v>Normal Customer</v>
      </c>
    </row>
    <row r="2263" spans="1:18" ht="12.5" x14ac:dyDescent="0.25">
      <c r="A2263" s="7">
        <v>15681402</v>
      </c>
      <c r="B2263" s="1" t="s">
        <v>1322</v>
      </c>
      <c r="C2263" s="7">
        <v>763</v>
      </c>
      <c r="D2263" s="1" t="s">
        <v>30</v>
      </c>
      <c r="E2263" s="1" t="s">
        <v>20</v>
      </c>
      <c r="F2263" s="7">
        <v>61</v>
      </c>
      <c r="G2263" s="7">
        <v>1</v>
      </c>
      <c r="H2263" s="7">
        <v>66101.89</v>
      </c>
      <c r="I2263" s="7">
        <v>1</v>
      </c>
      <c r="J2263" s="7">
        <v>1</v>
      </c>
      <c r="K2263" s="7">
        <v>1</v>
      </c>
      <c r="L2263" s="7">
        <v>143981.26999999999</v>
      </c>
      <c r="M2263" s="7">
        <v>0</v>
      </c>
      <c r="N2263" s="8">
        <f t="shared" si="40"/>
        <v>76408.74521358154</v>
      </c>
      <c r="O2263" s="8" t="str">
        <f t="shared" si="41"/>
        <v>Low Balance Active</v>
      </c>
      <c r="P2263" s="8">
        <f t="shared" si="42"/>
        <v>100567.72805768534</v>
      </c>
      <c r="Q2263" s="8" t="str">
        <f t="shared" si="43"/>
        <v>High Salary - Low Balance</v>
      </c>
      <c r="R2263" s="8" t="str">
        <f t="shared" si="44"/>
        <v>Normal Customer</v>
      </c>
    </row>
    <row r="2264" spans="1:18" ht="12.5" x14ac:dyDescent="0.25">
      <c r="A2264" s="7">
        <v>15586264</v>
      </c>
      <c r="B2264" s="1" t="s">
        <v>870</v>
      </c>
      <c r="C2264" s="7">
        <v>572</v>
      </c>
      <c r="D2264" s="1" t="s">
        <v>19</v>
      </c>
      <c r="E2264" s="1" t="s">
        <v>27</v>
      </c>
      <c r="F2264" s="7">
        <v>43</v>
      </c>
      <c r="G2264" s="7">
        <v>2</v>
      </c>
      <c r="H2264" s="7">
        <v>140432</v>
      </c>
      <c r="I2264" s="7">
        <v>1</v>
      </c>
      <c r="J2264" s="7">
        <v>1</v>
      </c>
      <c r="K2264" s="7">
        <v>0</v>
      </c>
      <c r="L2264" s="7">
        <v>26450.57</v>
      </c>
      <c r="M2264" s="7">
        <v>1</v>
      </c>
      <c r="N2264" s="8">
        <f t="shared" si="40"/>
        <v>76412.50958728994</v>
      </c>
      <c r="O2264" s="8" t="str">
        <f t="shared" si="41"/>
        <v>High Balance Inactive</v>
      </c>
      <c r="P2264" s="8">
        <f t="shared" si="42"/>
        <v>100551.87212563919</v>
      </c>
      <c r="Q2264" s="8" t="str">
        <f t="shared" si="43"/>
        <v>Low Salary - High Balance</v>
      </c>
      <c r="R2264" s="8" t="str">
        <f t="shared" si="44"/>
        <v>At - Risk Premium Customer</v>
      </c>
    </row>
    <row r="2265" spans="1:18" ht="12.5" x14ac:dyDescent="0.25">
      <c r="A2265" s="7">
        <v>15594685</v>
      </c>
      <c r="B2265" s="1" t="s">
        <v>1326</v>
      </c>
      <c r="C2265" s="7">
        <v>757</v>
      </c>
      <c r="D2265" s="1" t="s">
        <v>19</v>
      </c>
      <c r="E2265" s="1" t="s">
        <v>20</v>
      </c>
      <c r="F2265" s="7">
        <v>49</v>
      </c>
      <c r="G2265" s="7">
        <v>2</v>
      </c>
      <c r="H2265" s="7">
        <v>0</v>
      </c>
      <c r="I2265" s="7">
        <v>2</v>
      </c>
      <c r="J2265" s="7">
        <v>0</v>
      </c>
      <c r="K2265" s="7">
        <v>0</v>
      </c>
      <c r="L2265" s="7">
        <v>164482.92000000001</v>
      </c>
      <c r="M2265" s="7">
        <v>0</v>
      </c>
      <c r="N2265" s="8">
        <f t="shared" si="40"/>
        <v>76389.119199853798</v>
      </c>
      <c r="O2265" s="8" t="str">
        <f t="shared" si="41"/>
        <v>Low Balance Inactive</v>
      </c>
      <c r="P2265" s="8">
        <f t="shared" si="42"/>
        <v>100578.9460394593</v>
      </c>
      <c r="Q2265" s="8" t="str">
        <f t="shared" si="43"/>
        <v>High Salary - Low Balance</v>
      </c>
      <c r="R2265" s="8" t="str">
        <f t="shared" si="44"/>
        <v>Normal Customer</v>
      </c>
    </row>
    <row r="2266" spans="1:18" ht="12.5" x14ac:dyDescent="0.25">
      <c r="A2266" s="7">
        <v>15812945</v>
      </c>
      <c r="B2266" s="1" t="s">
        <v>762</v>
      </c>
      <c r="C2266" s="7">
        <v>582</v>
      </c>
      <c r="D2266" s="1" t="s">
        <v>19</v>
      </c>
      <c r="E2266" s="1" t="s">
        <v>20</v>
      </c>
      <c r="F2266" s="7">
        <v>29</v>
      </c>
      <c r="G2266" s="7">
        <v>0</v>
      </c>
      <c r="H2266" s="7">
        <v>0</v>
      </c>
      <c r="I2266" s="7">
        <v>1</v>
      </c>
      <c r="J2266" s="7">
        <v>1</v>
      </c>
      <c r="K2266" s="7">
        <v>1</v>
      </c>
      <c r="L2266" s="7">
        <v>84012.81</v>
      </c>
      <c r="M2266" s="7">
        <v>0</v>
      </c>
      <c r="N2266" s="8">
        <f t="shared" si="40"/>
        <v>76417.039199561346</v>
      </c>
      <c r="O2266" s="8" t="str">
        <f t="shared" si="41"/>
        <v>Low Balance Active</v>
      </c>
      <c r="P2266" s="8">
        <f t="shared" si="42"/>
        <v>100555.58932383047</v>
      </c>
      <c r="Q2266" s="8" t="str">
        <f t="shared" si="43"/>
        <v>Low Salary - Low Balance</v>
      </c>
      <c r="R2266" s="8" t="str">
        <f t="shared" si="44"/>
        <v>Normal Customer</v>
      </c>
    </row>
    <row r="2267" spans="1:18" ht="12.5" x14ac:dyDescent="0.25">
      <c r="A2267" s="7">
        <v>15734628</v>
      </c>
      <c r="B2267" s="1" t="s">
        <v>1327</v>
      </c>
      <c r="C2267" s="7">
        <v>623</v>
      </c>
      <c r="D2267" s="1" t="s">
        <v>19</v>
      </c>
      <c r="E2267" s="1" t="s">
        <v>20</v>
      </c>
      <c r="F2267" s="7">
        <v>35</v>
      </c>
      <c r="G2267" s="7">
        <v>5</v>
      </c>
      <c r="H2267" s="7">
        <v>0</v>
      </c>
      <c r="I2267" s="7">
        <v>2</v>
      </c>
      <c r="J2267" s="7">
        <v>1</v>
      </c>
      <c r="K2267" s="7">
        <v>0</v>
      </c>
      <c r="L2267" s="7">
        <v>101192.08</v>
      </c>
      <c r="M2267" s="7">
        <v>0</v>
      </c>
      <c r="N2267" s="8">
        <f t="shared" si="40"/>
        <v>76444.979616087701</v>
      </c>
      <c r="O2267" s="8" t="str">
        <f t="shared" si="41"/>
        <v>Low Balance Inactive</v>
      </c>
      <c r="P2267" s="8">
        <f t="shared" si="42"/>
        <v>100561.63787202931</v>
      </c>
      <c r="Q2267" s="8" t="str">
        <f t="shared" si="43"/>
        <v>High Salary - Low Balance</v>
      </c>
      <c r="R2267" s="8" t="str">
        <f t="shared" si="44"/>
        <v>Normal Customer</v>
      </c>
    </row>
    <row r="2268" spans="1:18" ht="12.5" x14ac:dyDescent="0.25">
      <c r="A2268" s="7">
        <v>15629323</v>
      </c>
      <c r="B2268" s="1" t="s">
        <v>1328</v>
      </c>
      <c r="C2268" s="7">
        <v>617</v>
      </c>
      <c r="D2268" s="1" t="s">
        <v>30</v>
      </c>
      <c r="E2268" s="1" t="s">
        <v>20</v>
      </c>
      <c r="F2268" s="7">
        <v>37</v>
      </c>
      <c r="G2268" s="7">
        <v>4</v>
      </c>
      <c r="H2268" s="7">
        <v>116471.4</v>
      </c>
      <c r="I2268" s="7">
        <v>2</v>
      </c>
      <c r="J2268" s="7">
        <v>1</v>
      </c>
      <c r="K2268" s="7">
        <v>0</v>
      </c>
      <c r="L2268" s="7">
        <v>175324.74</v>
      </c>
      <c r="M2268" s="7">
        <v>1</v>
      </c>
      <c r="N2268" s="8">
        <f t="shared" si="40"/>
        <v>76472.940471836089</v>
      </c>
      <c r="O2268" s="8" t="str">
        <f t="shared" si="41"/>
        <v>High Balance Inactive</v>
      </c>
      <c r="P2268" s="8">
        <f t="shared" si="42"/>
        <v>100561.40727871258</v>
      </c>
      <c r="Q2268" s="8" t="str">
        <f t="shared" si="43"/>
        <v>High Salary - High Balance</v>
      </c>
      <c r="R2268" s="8" t="str">
        <f t="shared" si="44"/>
        <v>At - Risk Premium Customer</v>
      </c>
    </row>
    <row r="2269" spans="1:18" ht="12.5" x14ac:dyDescent="0.25">
      <c r="A2269" s="7">
        <v>15666823</v>
      </c>
      <c r="B2269" s="1" t="s">
        <v>50</v>
      </c>
      <c r="C2269" s="7">
        <v>425</v>
      </c>
      <c r="D2269" s="1" t="s">
        <v>19</v>
      </c>
      <c r="E2269" s="1" t="s">
        <v>27</v>
      </c>
      <c r="F2269" s="7">
        <v>39</v>
      </c>
      <c r="G2269" s="7">
        <v>4</v>
      </c>
      <c r="H2269" s="7">
        <v>0</v>
      </c>
      <c r="I2269" s="7">
        <v>2</v>
      </c>
      <c r="J2269" s="7">
        <v>1</v>
      </c>
      <c r="K2269" s="7">
        <v>0</v>
      </c>
      <c r="L2269" s="7">
        <v>197226.32</v>
      </c>
      <c r="M2269" s="7">
        <v>0</v>
      </c>
      <c r="N2269" s="8">
        <f t="shared" si="40"/>
        <v>76458.305104280967</v>
      </c>
      <c r="O2269" s="8" t="str">
        <f t="shared" si="41"/>
        <v>Low Balance Inactive</v>
      </c>
      <c r="P2269" s="8">
        <f t="shared" si="42"/>
        <v>100534.05150384201</v>
      </c>
      <c r="Q2269" s="8" t="str">
        <f t="shared" si="43"/>
        <v>High Salary - Low Balance</v>
      </c>
      <c r="R2269" s="8" t="str">
        <f t="shared" si="44"/>
        <v>Normal Customer</v>
      </c>
    </row>
    <row r="2270" spans="1:18" ht="12.5" x14ac:dyDescent="0.25">
      <c r="A2270" s="7">
        <v>15777553</v>
      </c>
      <c r="B2270" s="1" t="s">
        <v>1296</v>
      </c>
      <c r="C2270" s="7">
        <v>659</v>
      </c>
      <c r="D2270" s="1" t="s">
        <v>19</v>
      </c>
      <c r="E2270" s="1" t="s">
        <v>20</v>
      </c>
      <c r="F2270" s="7">
        <v>56</v>
      </c>
      <c r="G2270" s="7">
        <v>9</v>
      </c>
      <c r="H2270" s="7">
        <v>123785.2</v>
      </c>
      <c r="I2270" s="7">
        <v>1</v>
      </c>
      <c r="J2270" s="7">
        <v>1</v>
      </c>
      <c r="K2270" s="7">
        <v>0</v>
      </c>
      <c r="L2270" s="7">
        <v>99504.03</v>
      </c>
      <c r="M2270" s="7">
        <v>1</v>
      </c>
      <c r="N2270" s="8">
        <f t="shared" si="40"/>
        <v>76486.291306734944</v>
      </c>
      <c r="O2270" s="8" t="str">
        <f t="shared" si="41"/>
        <v>High Balance Inactive</v>
      </c>
      <c r="P2270" s="8">
        <f t="shared" si="42"/>
        <v>100498.65901903374</v>
      </c>
      <c r="Q2270" s="8" t="str">
        <f t="shared" si="43"/>
        <v>Low Salary - High Balance</v>
      </c>
      <c r="R2270" s="8" t="str">
        <f t="shared" si="44"/>
        <v>At - Risk Premium Customer</v>
      </c>
    </row>
    <row r="2271" spans="1:18" ht="12.5" x14ac:dyDescent="0.25">
      <c r="A2271" s="7">
        <v>15613097</v>
      </c>
      <c r="B2271" s="1" t="s">
        <v>572</v>
      </c>
      <c r="C2271" s="7">
        <v>605</v>
      </c>
      <c r="D2271" s="1" t="s">
        <v>19</v>
      </c>
      <c r="E2271" s="1" t="s">
        <v>20</v>
      </c>
      <c r="F2271" s="7">
        <v>33</v>
      </c>
      <c r="G2271" s="7">
        <v>4</v>
      </c>
      <c r="H2271" s="7">
        <v>0</v>
      </c>
      <c r="I2271" s="7">
        <v>2</v>
      </c>
      <c r="J2271" s="7">
        <v>0</v>
      </c>
      <c r="K2271" s="7">
        <v>1</v>
      </c>
      <c r="L2271" s="7">
        <v>83700.66</v>
      </c>
      <c r="M2271" s="7">
        <v>0</v>
      </c>
      <c r="N2271" s="8">
        <f t="shared" si="40"/>
        <v>76468.97204320757</v>
      </c>
      <c r="O2271" s="8" t="str">
        <f t="shared" si="41"/>
        <v>Low Balance Active</v>
      </c>
      <c r="P2271" s="8">
        <f t="shared" si="42"/>
        <v>100499.02321860132</v>
      </c>
      <c r="Q2271" s="8" t="str">
        <f t="shared" si="43"/>
        <v>Low Salary - Low Balance</v>
      </c>
      <c r="R2271" s="8" t="str">
        <f t="shared" si="44"/>
        <v>Normal Customer</v>
      </c>
    </row>
    <row r="2272" spans="1:18" ht="12.5" x14ac:dyDescent="0.25">
      <c r="A2272" s="7">
        <v>15622217</v>
      </c>
      <c r="B2272" s="1" t="s">
        <v>1064</v>
      </c>
      <c r="C2272" s="7">
        <v>538</v>
      </c>
      <c r="D2272" s="1" t="s">
        <v>19</v>
      </c>
      <c r="E2272" s="1" t="s">
        <v>20</v>
      </c>
      <c r="F2272" s="7">
        <v>38</v>
      </c>
      <c r="G2272" s="7">
        <v>8</v>
      </c>
      <c r="H2272" s="7">
        <v>88758.95</v>
      </c>
      <c r="I2272" s="7">
        <v>2</v>
      </c>
      <c r="J2272" s="7">
        <v>0</v>
      </c>
      <c r="K2272" s="7">
        <v>0</v>
      </c>
      <c r="L2272" s="7">
        <v>28226.15</v>
      </c>
      <c r="M2272" s="7">
        <v>1</v>
      </c>
      <c r="N2272" s="8">
        <f t="shared" si="40"/>
        <v>76496.98265567761</v>
      </c>
      <c r="O2272" s="8" t="str">
        <f t="shared" si="41"/>
        <v>High Balance Inactive</v>
      </c>
      <c r="P2272" s="8">
        <f t="shared" si="42"/>
        <v>100505.17646520153</v>
      </c>
      <c r="Q2272" s="8" t="str">
        <f t="shared" si="43"/>
        <v>Low Salary - High Balance</v>
      </c>
      <c r="R2272" s="8" t="str">
        <f t="shared" si="44"/>
        <v>At - Risk Premium Customer</v>
      </c>
    </row>
    <row r="2273" spans="1:18" ht="12.5" x14ac:dyDescent="0.25">
      <c r="A2273" s="7">
        <v>15703588</v>
      </c>
      <c r="B2273" s="1" t="s">
        <v>763</v>
      </c>
      <c r="C2273" s="7">
        <v>665</v>
      </c>
      <c r="D2273" s="1" t="s">
        <v>30</v>
      </c>
      <c r="E2273" s="1" t="s">
        <v>27</v>
      </c>
      <c r="F2273" s="7">
        <v>25</v>
      </c>
      <c r="G2273" s="7">
        <v>5</v>
      </c>
      <c r="H2273" s="7">
        <v>153611.79999999999</v>
      </c>
      <c r="I2273" s="7">
        <v>2</v>
      </c>
      <c r="J2273" s="7">
        <v>1</v>
      </c>
      <c r="K2273" s="7">
        <v>0</v>
      </c>
      <c r="L2273" s="7">
        <v>35321.65</v>
      </c>
      <c r="M2273" s="7">
        <v>0</v>
      </c>
      <c r="N2273" s="8">
        <f t="shared" si="40"/>
        <v>76492.489446683714</v>
      </c>
      <c r="O2273" s="8" t="str">
        <f t="shared" si="41"/>
        <v>High Balance Inactive</v>
      </c>
      <c r="P2273" s="8">
        <f t="shared" si="42"/>
        <v>100531.66200073292</v>
      </c>
      <c r="Q2273" s="8" t="str">
        <f t="shared" si="43"/>
        <v>Low Salary - High Balance</v>
      </c>
      <c r="R2273" s="8" t="str">
        <f t="shared" si="44"/>
        <v>Normal Customer</v>
      </c>
    </row>
    <row r="2274" spans="1:18" ht="12.5" x14ac:dyDescent="0.25">
      <c r="A2274" s="7">
        <v>15570835</v>
      </c>
      <c r="B2274" s="1" t="s">
        <v>520</v>
      </c>
      <c r="C2274" s="7">
        <v>491</v>
      </c>
      <c r="D2274" s="1" t="s">
        <v>30</v>
      </c>
      <c r="E2274" s="1" t="s">
        <v>20</v>
      </c>
      <c r="F2274" s="7">
        <v>57</v>
      </c>
      <c r="G2274" s="7">
        <v>4</v>
      </c>
      <c r="H2274" s="7">
        <v>112044.7</v>
      </c>
      <c r="I2274" s="7">
        <v>1</v>
      </c>
      <c r="J2274" s="7">
        <v>1</v>
      </c>
      <c r="K2274" s="7">
        <v>1</v>
      </c>
      <c r="L2274" s="7">
        <v>41229.730000000003</v>
      </c>
      <c r="M2274" s="7">
        <v>1</v>
      </c>
      <c r="N2274" s="8">
        <f t="shared" si="40"/>
        <v>76464.219904692043</v>
      </c>
      <c r="O2274" s="8" t="str">
        <f t="shared" si="41"/>
        <v>High Balance Active</v>
      </c>
      <c r="P2274" s="8">
        <f t="shared" si="42"/>
        <v>100555.5659640763</v>
      </c>
      <c r="Q2274" s="8" t="str">
        <f t="shared" si="43"/>
        <v>Low Salary - High Balance</v>
      </c>
      <c r="R2274" s="8" t="str">
        <f t="shared" si="44"/>
        <v>Normal Customer</v>
      </c>
    </row>
    <row r="2275" spans="1:18" ht="12.5" x14ac:dyDescent="0.25">
      <c r="A2275" s="7">
        <v>15679299</v>
      </c>
      <c r="B2275" s="1" t="s">
        <v>644</v>
      </c>
      <c r="C2275" s="7">
        <v>726</v>
      </c>
      <c r="D2275" s="1" t="s">
        <v>22</v>
      </c>
      <c r="E2275" s="1" t="s">
        <v>20</v>
      </c>
      <c r="F2275" s="7">
        <v>27</v>
      </c>
      <c r="G2275" s="7">
        <v>7</v>
      </c>
      <c r="H2275" s="7">
        <v>123826.1</v>
      </c>
      <c r="I2275" s="7">
        <v>1</v>
      </c>
      <c r="J2275" s="7">
        <v>0</v>
      </c>
      <c r="K2275" s="7">
        <v>1</v>
      </c>
      <c r="L2275" s="7">
        <v>78970.58</v>
      </c>
      <c r="M2275" s="7">
        <v>0</v>
      </c>
      <c r="N2275" s="8">
        <f t="shared" si="40"/>
        <v>76451.172423909011</v>
      </c>
      <c r="O2275" s="8" t="str">
        <f t="shared" si="41"/>
        <v>High Balance Active</v>
      </c>
      <c r="P2275" s="8">
        <f t="shared" si="42"/>
        <v>100577.32094609467</v>
      </c>
      <c r="Q2275" s="8" t="str">
        <f t="shared" si="43"/>
        <v>Low Salary - High Balance</v>
      </c>
      <c r="R2275" s="8" t="str">
        <f t="shared" si="44"/>
        <v>Normal Customer</v>
      </c>
    </row>
    <row r="2276" spans="1:18" ht="12.5" x14ac:dyDescent="0.25">
      <c r="A2276" s="7">
        <v>15808044</v>
      </c>
      <c r="B2276" s="1" t="s">
        <v>633</v>
      </c>
      <c r="C2276" s="7">
        <v>580</v>
      </c>
      <c r="D2276" s="1" t="s">
        <v>19</v>
      </c>
      <c r="E2276" s="1" t="s">
        <v>20</v>
      </c>
      <c r="F2276" s="7">
        <v>65</v>
      </c>
      <c r="G2276" s="7">
        <v>9</v>
      </c>
      <c r="H2276" s="7">
        <v>106804.3</v>
      </c>
      <c r="I2276" s="7">
        <v>3</v>
      </c>
      <c r="J2276" s="7">
        <v>1</v>
      </c>
      <c r="K2276" s="7">
        <v>0</v>
      </c>
      <c r="L2276" s="7">
        <v>107890.69</v>
      </c>
      <c r="M2276" s="7">
        <v>1</v>
      </c>
      <c r="N2276" s="8">
        <f t="shared" si="40"/>
        <v>76433.793506969872</v>
      </c>
      <c r="O2276" s="8" t="str">
        <f t="shared" si="41"/>
        <v>High Balance Inactive</v>
      </c>
      <c r="P2276" s="8">
        <f t="shared" si="42"/>
        <v>100585.24711665447</v>
      </c>
      <c r="Q2276" s="8" t="str">
        <f t="shared" si="43"/>
        <v>High Salary - High Balance</v>
      </c>
      <c r="R2276" s="8" t="str">
        <f t="shared" si="44"/>
        <v>At - Risk Premium Customer</v>
      </c>
    </row>
    <row r="2277" spans="1:18" ht="12.5" x14ac:dyDescent="0.25">
      <c r="A2277" s="7">
        <v>15579208</v>
      </c>
      <c r="B2277" s="1" t="s">
        <v>1329</v>
      </c>
      <c r="C2277" s="7">
        <v>550</v>
      </c>
      <c r="D2277" s="1" t="s">
        <v>19</v>
      </c>
      <c r="E2277" s="1" t="s">
        <v>20</v>
      </c>
      <c r="F2277" s="7">
        <v>48</v>
      </c>
      <c r="G2277" s="7">
        <v>6</v>
      </c>
      <c r="H2277" s="7">
        <v>0</v>
      </c>
      <c r="I2277" s="7">
        <v>2</v>
      </c>
      <c r="J2277" s="7">
        <v>1</v>
      </c>
      <c r="K2277" s="7">
        <v>1</v>
      </c>
      <c r="L2277" s="7">
        <v>191870.28</v>
      </c>
      <c r="M2277" s="7">
        <v>0</v>
      </c>
      <c r="N2277" s="8">
        <f t="shared" si="40"/>
        <v>76422.648366972426</v>
      </c>
      <c r="O2277" s="8" t="str">
        <f t="shared" si="41"/>
        <v>Low Balance Active</v>
      </c>
      <c r="P2277" s="8">
        <f t="shared" si="42"/>
        <v>100582.56622018352</v>
      </c>
      <c r="Q2277" s="8" t="str">
        <f t="shared" si="43"/>
        <v>High Salary - Low Balance</v>
      </c>
      <c r="R2277" s="8" t="str">
        <f t="shared" si="44"/>
        <v>Normal Customer</v>
      </c>
    </row>
    <row r="2278" spans="1:18" ht="12.5" x14ac:dyDescent="0.25">
      <c r="A2278" s="7">
        <v>15684951</v>
      </c>
      <c r="B2278" s="1" t="s">
        <v>31</v>
      </c>
      <c r="C2278" s="7">
        <v>542</v>
      </c>
      <c r="D2278" s="1" t="s">
        <v>19</v>
      </c>
      <c r="E2278" s="1" t="s">
        <v>20</v>
      </c>
      <c r="F2278" s="7">
        <v>59</v>
      </c>
      <c r="G2278" s="7">
        <v>2</v>
      </c>
      <c r="H2278" s="7">
        <v>68892.77</v>
      </c>
      <c r="I2278" s="7">
        <v>2</v>
      </c>
      <c r="J2278" s="7">
        <v>1</v>
      </c>
      <c r="K2278" s="7">
        <v>0</v>
      </c>
      <c r="L2278" s="7">
        <v>7905.06</v>
      </c>
      <c r="M2278" s="7">
        <v>1</v>
      </c>
      <c r="N2278" s="8">
        <f t="shared" si="40"/>
        <v>76450.703671071897</v>
      </c>
      <c r="O2278" s="8" t="str">
        <f t="shared" si="41"/>
        <v>Low Balance Inactive</v>
      </c>
      <c r="P2278" s="8">
        <f t="shared" si="42"/>
        <v>100549.05384361236</v>
      </c>
      <c r="Q2278" s="8" t="str">
        <f t="shared" si="43"/>
        <v>Low Salary - Low Balance</v>
      </c>
      <c r="R2278" s="8" t="str">
        <f t="shared" si="44"/>
        <v>Normal Customer</v>
      </c>
    </row>
    <row r="2279" spans="1:18" ht="12.5" x14ac:dyDescent="0.25">
      <c r="A2279" s="7">
        <v>15667620</v>
      </c>
      <c r="B2279" s="1" t="s">
        <v>1330</v>
      </c>
      <c r="C2279" s="7">
        <v>732</v>
      </c>
      <c r="D2279" s="1" t="s">
        <v>19</v>
      </c>
      <c r="E2279" s="1" t="s">
        <v>20</v>
      </c>
      <c r="F2279" s="7">
        <v>43</v>
      </c>
      <c r="G2279" s="7">
        <v>6</v>
      </c>
      <c r="H2279" s="7">
        <v>0</v>
      </c>
      <c r="I2279" s="7">
        <v>2</v>
      </c>
      <c r="J2279" s="7">
        <v>1</v>
      </c>
      <c r="K2279" s="7">
        <v>0</v>
      </c>
      <c r="L2279" s="7">
        <v>65731.53</v>
      </c>
      <c r="M2279" s="7">
        <v>0</v>
      </c>
      <c r="N2279" s="8">
        <f t="shared" si="40"/>
        <v>76453.479261843502</v>
      </c>
      <c r="O2279" s="8" t="str">
        <f t="shared" si="41"/>
        <v>Low Balance Inactive</v>
      </c>
      <c r="P2279" s="8">
        <f t="shared" si="42"/>
        <v>100583.07661035625</v>
      </c>
      <c r="Q2279" s="8" t="str">
        <f t="shared" si="43"/>
        <v>Low Salary - Low Balance</v>
      </c>
      <c r="R2279" s="8" t="str">
        <f t="shared" si="44"/>
        <v>Normal Customer</v>
      </c>
    </row>
    <row r="2280" spans="1:18" ht="12.5" x14ac:dyDescent="0.25">
      <c r="A2280" s="7">
        <v>15582960</v>
      </c>
      <c r="B2280" s="1" t="s">
        <v>1331</v>
      </c>
      <c r="C2280" s="7">
        <v>473</v>
      </c>
      <c r="D2280" s="1" t="s">
        <v>19</v>
      </c>
      <c r="E2280" s="1" t="s">
        <v>20</v>
      </c>
      <c r="F2280" s="7">
        <v>33</v>
      </c>
      <c r="G2280" s="7">
        <v>5</v>
      </c>
      <c r="H2280" s="7">
        <v>125827.4</v>
      </c>
      <c r="I2280" s="7">
        <v>1</v>
      </c>
      <c r="J2280" s="7">
        <v>0</v>
      </c>
      <c r="K2280" s="7">
        <v>1</v>
      </c>
      <c r="L2280" s="7">
        <v>145698.73000000001</v>
      </c>
      <c r="M2280" s="7">
        <v>0</v>
      </c>
      <c r="N2280" s="8">
        <f t="shared" si="40"/>
        <v>76481.566506245348</v>
      </c>
      <c r="O2280" s="8" t="str">
        <f t="shared" si="41"/>
        <v>High Balance Active</v>
      </c>
      <c r="P2280" s="8">
        <f t="shared" si="42"/>
        <v>100595.88026451142</v>
      </c>
      <c r="Q2280" s="8" t="str">
        <f t="shared" si="43"/>
        <v>High Salary - High Balance</v>
      </c>
      <c r="R2280" s="8" t="str">
        <f t="shared" si="44"/>
        <v>Normal Customer</v>
      </c>
    </row>
    <row r="2281" spans="1:18" ht="12.5" x14ac:dyDescent="0.25">
      <c r="A2281" s="7">
        <v>15590730</v>
      </c>
      <c r="B2281" s="1" t="s">
        <v>1332</v>
      </c>
      <c r="C2281" s="7">
        <v>745</v>
      </c>
      <c r="D2281" s="1" t="s">
        <v>22</v>
      </c>
      <c r="E2281" s="1" t="s">
        <v>27</v>
      </c>
      <c r="F2281" s="7">
        <v>34</v>
      </c>
      <c r="G2281" s="7">
        <v>9</v>
      </c>
      <c r="H2281" s="7">
        <v>0</v>
      </c>
      <c r="I2281" s="7">
        <v>2</v>
      </c>
      <c r="J2281" s="7">
        <v>1</v>
      </c>
      <c r="K2281" s="7">
        <v>0</v>
      </c>
      <c r="L2281" s="7">
        <v>50046.25</v>
      </c>
      <c r="M2281" s="7">
        <v>0</v>
      </c>
      <c r="N2281" s="8">
        <f t="shared" si="40"/>
        <v>76463.431323042954</v>
      </c>
      <c r="O2281" s="8" t="str">
        <f t="shared" si="41"/>
        <v>Low Balance Inactive</v>
      </c>
      <c r="P2281" s="8">
        <f t="shared" si="42"/>
        <v>100579.30442851895</v>
      </c>
      <c r="Q2281" s="8" t="str">
        <f t="shared" si="43"/>
        <v>Low Salary - Low Balance</v>
      </c>
      <c r="R2281" s="8" t="str">
        <f t="shared" si="44"/>
        <v>Normal Customer</v>
      </c>
    </row>
    <row r="2282" spans="1:18" ht="12.5" x14ac:dyDescent="0.25">
      <c r="A2282" s="7">
        <v>15763747</v>
      </c>
      <c r="B2282" s="1" t="s">
        <v>349</v>
      </c>
      <c r="C2282" s="7">
        <v>732</v>
      </c>
      <c r="D2282" s="1" t="s">
        <v>19</v>
      </c>
      <c r="E2282" s="1" t="s">
        <v>27</v>
      </c>
      <c r="F2282" s="7">
        <v>36</v>
      </c>
      <c r="G2282" s="7">
        <v>7</v>
      </c>
      <c r="H2282" s="7">
        <v>0</v>
      </c>
      <c r="I2282" s="7">
        <v>2</v>
      </c>
      <c r="J2282" s="7">
        <v>1</v>
      </c>
      <c r="K2282" s="7">
        <v>1</v>
      </c>
      <c r="L2282" s="7">
        <v>60830.239999999998</v>
      </c>
      <c r="M2282" s="7">
        <v>0</v>
      </c>
      <c r="N2282" s="8">
        <f t="shared" si="40"/>
        <v>76491.542878676424</v>
      </c>
      <c r="O2282" s="8" t="str">
        <f t="shared" si="41"/>
        <v>Low Balance Active</v>
      </c>
      <c r="P2282" s="8">
        <f t="shared" si="42"/>
        <v>100597.88275735297</v>
      </c>
      <c r="Q2282" s="8" t="str">
        <f t="shared" si="43"/>
        <v>Low Salary - Low Balance</v>
      </c>
      <c r="R2282" s="8" t="str">
        <f t="shared" si="44"/>
        <v>Normal Customer</v>
      </c>
    </row>
    <row r="2283" spans="1:18" ht="12.5" x14ac:dyDescent="0.25">
      <c r="A2283" s="7">
        <v>15778320</v>
      </c>
      <c r="B2283" s="1" t="s">
        <v>496</v>
      </c>
      <c r="C2283" s="7">
        <v>848</v>
      </c>
      <c r="D2283" s="1" t="s">
        <v>30</v>
      </c>
      <c r="E2283" s="1" t="s">
        <v>20</v>
      </c>
      <c r="F2283" s="7">
        <v>40</v>
      </c>
      <c r="G2283" s="7">
        <v>5</v>
      </c>
      <c r="H2283" s="7">
        <v>148495.6</v>
      </c>
      <c r="I2283" s="7">
        <v>1</v>
      </c>
      <c r="J2283" s="7">
        <v>0</v>
      </c>
      <c r="K2283" s="7">
        <v>0</v>
      </c>
      <c r="L2283" s="7">
        <v>158853.98000000001</v>
      </c>
      <c r="M2283" s="7">
        <v>0</v>
      </c>
      <c r="N2283" s="8">
        <f t="shared" si="40"/>
        <v>76519.675112173543</v>
      </c>
      <c r="O2283" s="8" t="str">
        <f t="shared" si="41"/>
        <v>High Balance Inactive</v>
      </c>
      <c r="P2283" s="8">
        <f t="shared" si="42"/>
        <v>100612.50859139393</v>
      </c>
      <c r="Q2283" s="8" t="str">
        <f t="shared" si="43"/>
        <v>High Salary - High Balance</v>
      </c>
      <c r="R2283" s="8" t="str">
        <f t="shared" si="44"/>
        <v>Normal Customer</v>
      </c>
    </row>
    <row r="2284" spans="1:18" ht="12.5" x14ac:dyDescent="0.25">
      <c r="A2284" s="7">
        <v>15642787</v>
      </c>
      <c r="B2284" s="1" t="s">
        <v>486</v>
      </c>
      <c r="C2284" s="7">
        <v>572</v>
      </c>
      <c r="D2284" s="1" t="s">
        <v>19</v>
      </c>
      <c r="E2284" s="1" t="s">
        <v>27</v>
      </c>
      <c r="F2284" s="7">
        <v>37</v>
      </c>
      <c r="G2284" s="7">
        <v>1</v>
      </c>
      <c r="H2284" s="7">
        <v>133043.70000000001</v>
      </c>
      <c r="I2284" s="7">
        <v>1</v>
      </c>
      <c r="J2284" s="7">
        <v>0</v>
      </c>
      <c r="K2284" s="7">
        <v>0</v>
      </c>
      <c r="L2284" s="7">
        <v>111243.09</v>
      </c>
      <c r="M2284" s="7">
        <v>0</v>
      </c>
      <c r="N2284" s="8">
        <f t="shared" si="40"/>
        <v>76493.193903605556</v>
      </c>
      <c r="O2284" s="8" t="str">
        <f t="shared" si="41"/>
        <v>High Balance Inactive</v>
      </c>
      <c r="P2284" s="8">
        <f t="shared" si="42"/>
        <v>100591.08052980134</v>
      </c>
      <c r="Q2284" s="8" t="str">
        <f t="shared" si="43"/>
        <v>High Salary - High Balance</v>
      </c>
      <c r="R2284" s="8" t="str">
        <f t="shared" si="44"/>
        <v>Normal Customer</v>
      </c>
    </row>
    <row r="2285" spans="1:18" ht="12.5" x14ac:dyDescent="0.25">
      <c r="A2285" s="7">
        <v>15624633</v>
      </c>
      <c r="B2285" s="1" t="s">
        <v>1333</v>
      </c>
      <c r="C2285" s="7">
        <v>702</v>
      </c>
      <c r="D2285" s="1" t="s">
        <v>19</v>
      </c>
      <c r="E2285" s="1" t="s">
        <v>27</v>
      </c>
      <c r="F2285" s="7">
        <v>45</v>
      </c>
      <c r="G2285" s="7">
        <v>9</v>
      </c>
      <c r="H2285" s="7">
        <v>74989.58</v>
      </c>
      <c r="I2285" s="7">
        <v>1</v>
      </c>
      <c r="J2285" s="7">
        <v>1</v>
      </c>
      <c r="K2285" s="7">
        <v>1</v>
      </c>
      <c r="L2285" s="7">
        <v>171014.69</v>
      </c>
      <c r="M2285" s="7">
        <v>0</v>
      </c>
      <c r="N2285" s="8">
        <f t="shared" si="40"/>
        <v>76472.380320206066</v>
      </c>
      <c r="O2285" s="8" t="str">
        <f t="shared" si="41"/>
        <v>Low Balance Active</v>
      </c>
      <c r="P2285" s="8">
        <f t="shared" si="42"/>
        <v>100587.16002576373</v>
      </c>
      <c r="Q2285" s="8" t="str">
        <f t="shared" si="43"/>
        <v>High Salary - Low Balance</v>
      </c>
      <c r="R2285" s="8" t="str">
        <f t="shared" si="44"/>
        <v>Normal Customer</v>
      </c>
    </row>
    <row r="2286" spans="1:18" ht="12.5" x14ac:dyDescent="0.25">
      <c r="A2286" s="7">
        <v>15766765</v>
      </c>
      <c r="B2286" s="1" t="s">
        <v>440</v>
      </c>
      <c r="C2286" s="7">
        <v>664</v>
      </c>
      <c r="D2286" s="1" t="s">
        <v>30</v>
      </c>
      <c r="E2286" s="1" t="s">
        <v>27</v>
      </c>
      <c r="F2286" s="7">
        <v>39</v>
      </c>
      <c r="G2286" s="7">
        <v>7</v>
      </c>
      <c r="H2286" s="7">
        <v>60263.23</v>
      </c>
      <c r="I2286" s="7">
        <v>1</v>
      </c>
      <c r="J2286" s="7">
        <v>1</v>
      </c>
      <c r="K2286" s="7">
        <v>0</v>
      </c>
      <c r="L2286" s="7">
        <v>170835.32</v>
      </c>
      <c r="M2286" s="7">
        <v>0</v>
      </c>
      <c r="N2286" s="8">
        <f t="shared" si="40"/>
        <v>76472.926270250318</v>
      </c>
      <c r="O2286" s="8" t="str">
        <f t="shared" si="41"/>
        <v>Low Balance Inactive</v>
      </c>
      <c r="P2286" s="8">
        <f t="shared" si="42"/>
        <v>100561.2294182622</v>
      </c>
      <c r="Q2286" s="8" t="str">
        <f t="shared" si="43"/>
        <v>High Salary - Low Balance</v>
      </c>
      <c r="R2286" s="8" t="str">
        <f t="shared" si="44"/>
        <v>Normal Customer</v>
      </c>
    </row>
    <row r="2287" spans="1:18" ht="12.5" x14ac:dyDescent="0.25">
      <c r="A2287" s="7">
        <v>15783615</v>
      </c>
      <c r="B2287" s="1" t="s">
        <v>1334</v>
      </c>
      <c r="C2287" s="7">
        <v>630</v>
      </c>
      <c r="D2287" s="1" t="s">
        <v>30</v>
      </c>
      <c r="E2287" s="1" t="s">
        <v>27</v>
      </c>
      <c r="F2287" s="7">
        <v>50</v>
      </c>
      <c r="G2287" s="7">
        <v>3</v>
      </c>
      <c r="H2287" s="7">
        <v>129370.9</v>
      </c>
      <c r="I2287" s="7">
        <v>4</v>
      </c>
      <c r="J2287" s="7">
        <v>1</v>
      </c>
      <c r="K2287" s="7">
        <v>1</v>
      </c>
      <c r="L2287" s="7">
        <v>47775.34</v>
      </c>
      <c r="M2287" s="7">
        <v>1</v>
      </c>
      <c r="N2287" s="8">
        <f t="shared" si="40"/>
        <v>76478.896692449314</v>
      </c>
      <c r="O2287" s="8" t="str">
        <f t="shared" si="41"/>
        <v>High Balance Active</v>
      </c>
      <c r="P2287" s="8">
        <f t="shared" si="42"/>
        <v>100535.34577532233</v>
      </c>
      <c r="Q2287" s="8" t="str">
        <f t="shared" si="43"/>
        <v>Low Salary - High Balance</v>
      </c>
      <c r="R2287" s="8" t="str">
        <f t="shared" si="44"/>
        <v>Normal Customer</v>
      </c>
    </row>
    <row r="2288" spans="1:18" ht="12.5" x14ac:dyDescent="0.25">
      <c r="A2288" s="7">
        <v>15640161</v>
      </c>
      <c r="B2288" s="1" t="s">
        <v>307</v>
      </c>
      <c r="C2288" s="7">
        <v>618</v>
      </c>
      <c r="D2288" s="1" t="s">
        <v>30</v>
      </c>
      <c r="E2288" s="1" t="s">
        <v>27</v>
      </c>
      <c r="F2288" s="7">
        <v>44</v>
      </c>
      <c r="G2288" s="7">
        <v>5</v>
      </c>
      <c r="H2288" s="7">
        <v>157955.79999999999</v>
      </c>
      <c r="I2288" s="7">
        <v>2</v>
      </c>
      <c r="J2288" s="7">
        <v>0</v>
      </c>
      <c r="K2288" s="7">
        <v>0</v>
      </c>
      <c r="L2288" s="7">
        <v>139297.71</v>
      </c>
      <c r="M2288" s="7">
        <v>0</v>
      </c>
      <c r="N2288" s="8">
        <f t="shared" si="40"/>
        <v>76459.408113485595</v>
      </c>
      <c r="O2288" s="8" t="str">
        <f t="shared" si="41"/>
        <v>High Balance Inactive</v>
      </c>
      <c r="P2288" s="8">
        <f t="shared" si="42"/>
        <v>100554.78571849674</v>
      </c>
      <c r="Q2288" s="8" t="str">
        <f t="shared" si="43"/>
        <v>High Salary - High Balance</v>
      </c>
      <c r="R2288" s="8" t="str">
        <f t="shared" si="44"/>
        <v>Normal Customer</v>
      </c>
    </row>
    <row r="2289" spans="1:18" ht="12.5" x14ac:dyDescent="0.25">
      <c r="A2289" s="7">
        <v>15619889</v>
      </c>
      <c r="B2289" s="1" t="s">
        <v>167</v>
      </c>
      <c r="C2289" s="7">
        <v>556</v>
      </c>
      <c r="D2289" s="1" t="s">
        <v>19</v>
      </c>
      <c r="E2289" s="1" t="s">
        <v>27</v>
      </c>
      <c r="F2289" s="7">
        <v>26</v>
      </c>
      <c r="G2289" s="7">
        <v>4</v>
      </c>
      <c r="H2289" s="7">
        <v>0</v>
      </c>
      <c r="I2289" s="7">
        <v>1</v>
      </c>
      <c r="J2289" s="7">
        <v>1</v>
      </c>
      <c r="K2289" s="7">
        <v>0</v>
      </c>
      <c r="L2289" s="7">
        <v>195167.38</v>
      </c>
      <c r="M2289" s="7">
        <v>0</v>
      </c>
      <c r="N2289" s="8">
        <f t="shared" si="40"/>
        <v>76429.368897898967</v>
      </c>
      <c r="O2289" s="8" t="str">
        <f t="shared" si="41"/>
        <v>Low Balance Inactive</v>
      </c>
      <c r="P2289" s="8">
        <f t="shared" si="42"/>
        <v>100540.50524511616</v>
      </c>
      <c r="Q2289" s="8" t="str">
        <f t="shared" si="43"/>
        <v>High Salary - Low Balance</v>
      </c>
      <c r="R2289" s="8" t="str">
        <f t="shared" si="44"/>
        <v>Normal Customer</v>
      </c>
    </row>
    <row r="2290" spans="1:18" ht="12.5" x14ac:dyDescent="0.25">
      <c r="A2290" s="7">
        <v>15579166</v>
      </c>
      <c r="B2290" s="1" t="s">
        <v>656</v>
      </c>
      <c r="C2290" s="7">
        <v>619</v>
      </c>
      <c r="D2290" s="1" t="s">
        <v>19</v>
      </c>
      <c r="E2290" s="1" t="s">
        <v>20</v>
      </c>
      <c r="F2290" s="7">
        <v>30</v>
      </c>
      <c r="G2290" s="7">
        <v>7</v>
      </c>
      <c r="H2290" s="7">
        <v>70729.17</v>
      </c>
      <c r="I2290" s="7">
        <v>1</v>
      </c>
      <c r="J2290" s="7">
        <v>1</v>
      </c>
      <c r="K2290" s="7">
        <v>1</v>
      </c>
      <c r="L2290" s="7">
        <v>160948.87</v>
      </c>
      <c r="M2290" s="7">
        <v>0</v>
      </c>
      <c r="N2290" s="8">
        <f t="shared" si="40"/>
        <v>76457.55081858403</v>
      </c>
      <c r="O2290" s="8" t="str">
        <f t="shared" si="41"/>
        <v>Low Balance Active</v>
      </c>
      <c r="P2290" s="8">
        <f t="shared" si="42"/>
        <v>100505.61332964609</v>
      </c>
      <c r="Q2290" s="8" t="str">
        <f t="shared" si="43"/>
        <v>High Salary - Low Balance</v>
      </c>
      <c r="R2290" s="8" t="str">
        <f t="shared" si="44"/>
        <v>Normal Customer</v>
      </c>
    </row>
    <row r="2291" spans="1:18" ht="12.5" x14ac:dyDescent="0.25">
      <c r="A2291" s="7">
        <v>15789097</v>
      </c>
      <c r="B2291" s="1" t="s">
        <v>1335</v>
      </c>
      <c r="C2291" s="7">
        <v>644</v>
      </c>
      <c r="D2291" s="1" t="s">
        <v>19</v>
      </c>
      <c r="E2291" s="1" t="s">
        <v>27</v>
      </c>
      <c r="F2291" s="7">
        <v>48</v>
      </c>
      <c r="G2291" s="7">
        <v>8</v>
      </c>
      <c r="H2291" s="7">
        <v>0</v>
      </c>
      <c r="I2291" s="7">
        <v>2</v>
      </c>
      <c r="J2291" s="7">
        <v>0</v>
      </c>
      <c r="K2291" s="7">
        <v>1</v>
      </c>
      <c r="L2291" s="7">
        <v>44965.54</v>
      </c>
      <c r="M2291" s="7">
        <v>1</v>
      </c>
      <c r="N2291" s="8">
        <f t="shared" si="40"/>
        <v>76459.663832534075</v>
      </c>
      <c r="O2291" s="8" t="str">
        <f t="shared" si="41"/>
        <v>Low Balance Active</v>
      </c>
      <c r="P2291" s="8">
        <f t="shared" si="42"/>
        <v>100483.31777203991</v>
      </c>
      <c r="Q2291" s="8" t="str">
        <f t="shared" si="43"/>
        <v>Low Salary - Low Balance</v>
      </c>
      <c r="R2291" s="8" t="str">
        <f t="shared" si="44"/>
        <v>Normal Customer</v>
      </c>
    </row>
    <row r="2292" spans="1:18" ht="12.5" x14ac:dyDescent="0.25">
      <c r="A2292" s="7">
        <v>15674880</v>
      </c>
      <c r="B2292" s="1" t="s">
        <v>645</v>
      </c>
      <c r="C2292" s="7">
        <v>658</v>
      </c>
      <c r="D2292" s="1" t="s">
        <v>22</v>
      </c>
      <c r="E2292" s="1" t="s">
        <v>27</v>
      </c>
      <c r="F2292" s="7">
        <v>50</v>
      </c>
      <c r="G2292" s="7">
        <v>2</v>
      </c>
      <c r="H2292" s="7">
        <v>0</v>
      </c>
      <c r="I2292" s="7">
        <v>2</v>
      </c>
      <c r="J2292" s="7">
        <v>1</v>
      </c>
      <c r="K2292" s="7">
        <v>0</v>
      </c>
      <c r="L2292" s="7">
        <v>52137.73</v>
      </c>
      <c r="M2292" s="7">
        <v>0</v>
      </c>
      <c r="N2292" s="8">
        <f t="shared" si="40"/>
        <v>76487.877730627268</v>
      </c>
      <c r="O2292" s="8" t="str">
        <f t="shared" si="41"/>
        <v>Low Balance Inactive</v>
      </c>
      <c r="P2292" s="8">
        <f t="shared" si="42"/>
        <v>100503.80403690043</v>
      </c>
      <c r="Q2292" s="8" t="str">
        <f t="shared" si="43"/>
        <v>Low Salary - Low Balance</v>
      </c>
      <c r="R2292" s="8" t="str">
        <f t="shared" si="44"/>
        <v>Normal Customer</v>
      </c>
    </row>
    <row r="2293" spans="1:18" ht="12.5" x14ac:dyDescent="0.25">
      <c r="A2293" s="7">
        <v>15778157</v>
      </c>
      <c r="B2293" s="1" t="s">
        <v>870</v>
      </c>
      <c r="C2293" s="7">
        <v>598</v>
      </c>
      <c r="D2293" s="1" t="s">
        <v>22</v>
      </c>
      <c r="E2293" s="1" t="s">
        <v>27</v>
      </c>
      <c r="F2293" s="7">
        <v>27</v>
      </c>
      <c r="G2293" s="7">
        <v>8</v>
      </c>
      <c r="H2293" s="7">
        <v>90721.52</v>
      </c>
      <c r="I2293" s="7">
        <v>2</v>
      </c>
      <c r="J2293" s="7">
        <v>1</v>
      </c>
      <c r="K2293" s="7">
        <v>0</v>
      </c>
      <c r="L2293" s="7">
        <v>109296.18</v>
      </c>
      <c r="M2293" s="7">
        <v>0</v>
      </c>
      <c r="N2293" s="8">
        <f t="shared" si="40"/>
        <v>76516.112458471718</v>
      </c>
      <c r="O2293" s="8" t="str">
        <f t="shared" si="41"/>
        <v>High Balance Inactive</v>
      </c>
      <c r="P2293" s="8">
        <f t="shared" si="42"/>
        <v>100521.65788482841</v>
      </c>
      <c r="Q2293" s="8" t="str">
        <f t="shared" si="43"/>
        <v>High Salary - High Balance</v>
      </c>
      <c r="R2293" s="8" t="str">
        <f t="shared" si="44"/>
        <v>Normal Customer</v>
      </c>
    </row>
    <row r="2294" spans="1:18" ht="12.5" x14ac:dyDescent="0.25">
      <c r="A2294" s="7">
        <v>15779064</v>
      </c>
      <c r="B2294" s="1" t="s">
        <v>896</v>
      </c>
      <c r="C2294" s="7">
        <v>677</v>
      </c>
      <c r="D2294" s="1" t="s">
        <v>19</v>
      </c>
      <c r="E2294" s="1" t="s">
        <v>27</v>
      </c>
      <c r="F2294" s="7">
        <v>27</v>
      </c>
      <c r="G2294" s="7">
        <v>2</v>
      </c>
      <c r="H2294" s="7">
        <v>0</v>
      </c>
      <c r="I2294" s="7">
        <v>2</v>
      </c>
      <c r="J2294" s="7">
        <v>1</v>
      </c>
      <c r="K2294" s="7">
        <v>1</v>
      </c>
      <c r="L2294" s="7">
        <v>20092.89</v>
      </c>
      <c r="M2294" s="7">
        <v>0</v>
      </c>
      <c r="N2294" s="8">
        <f t="shared" si="40"/>
        <v>76510.866739290941</v>
      </c>
      <c r="O2294" s="8" t="str">
        <f t="shared" si="41"/>
        <v>Low Balance Active</v>
      </c>
      <c r="P2294" s="8">
        <f t="shared" si="42"/>
        <v>100518.41766248159</v>
      </c>
      <c r="Q2294" s="8" t="str">
        <f t="shared" si="43"/>
        <v>Low Salary - Low Balance</v>
      </c>
      <c r="R2294" s="8" t="str">
        <f t="shared" si="44"/>
        <v>Normal Customer</v>
      </c>
    </row>
    <row r="2295" spans="1:18" ht="12.5" x14ac:dyDescent="0.25">
      <c r="A2295" s="7">
        <v>15801265</v>
      </c>
      <c r="B2295" s="1" t="s">
        <v>619</v>
      </c>
      <c r="C2295" s="7">
        <v>689</v>
      </c>
      <c r="D2295" s="1" t="s">
        <v>22</v>
      </c>
      <c r="E2295" s="1" t="s">
        <v>20</v>
      </c>
      <c r="F2295" s="7">
        <v>45</v>
      </c>
      <c r="G2295" s="7">
        <v>0</v>
      </c>
      <c r="H2295" s="7">
        <v>57784.22</v>
      </c>
      <c r="I2295" s="7">
        <v>1</v>
      </c>
      <c r="J2295" s="7">
        <v>1</v>
      </c>
      <c r="K2295" s="7">
        <v>0</v>
      </c>
      <c r="L2295" s="7">
        <v>197804</v>
      </c>
      <c r="M2295" s="7">
        <v>1</v>
      </c>
      <c r="N2295" s="8">
        <f t="shared" si="40"/>
        <v>76539.130820096005</v>
      </c>
      <c r="O2295" s="8" t="str">
        <f t="shared" si="41"/>
        <v>Low Balance Inactive</v>
      </c>
      <c r="P2295" s="8">
        <f t="shared" si="42"/>
        <v>100548.12786848916</v>
      </c>
      <c r="Q2295" s="8" t="str">
        <f t="shared" si="43"/>
        <v>High Salary - Low Balance</v>
      </c>
      <c r="R2295" s="8" t="str">
        <f t="shared" si="44"/>
        <v>Normal Customer</v>
      </c>
    </row>
    <row r="2296" spans="1:18" ht="12.5" x14ac:dyDescent="0.25">
      <c r="A2296" s="7">
        <v>15589204</v>
      </c>
      <c r="B2296" s="1" t="s">
        <v>1336</v>
      </c>
      <c r="C2296" s="7">
        <v>591</v>
      </c>
      <c r="D2296" s="1" t="s">
        <v>19</v>
      </c>
      <c r="E2296" s="1" t="s">
        <v>27</v>
      </c>
      <c r="F2296" s="7">
        <v>33</v>
      </c>
      <c r="G2296" s="7">
        <v>9</v>
      </c>
      <c r="H2296" s="7">
        <v>131765.70000000001</v>
      </c>
      <c r="I2296" s="7">
        <v>1</v>
      </c>
      <c r="J2296" s="7">
        <v>1</v>
      </c>
      <c r="K2296" s="7">
        <v>0</v>
      </c>
      <c r="L2296" s="7">
        <v>118782.06</v>
      </c>
      <c r="M2296" s="7">
        <v>0</v>
      </c>
      <c r="N2296" s="8">
        <f t="shared" si="40"/>
        <v>76546.061681448584</v>
      </c>
      <c r="O2296" s="8" t="str">
        <f t="shared" si="41"/>
        <v>High Balance Inactive</v>
      </c>
      <c r="P2296" s="8">
        <f t="shared" si="42"/>
        <v>100512.18704360686</v>
      </c>
      <c r="Q2296" s="8" t="str">
        <f t="shared" si="43"/>
        <v>High Salary - High Balance</v>
      </c>
      <c r="R2296" s="8" t="str">
        <f t="shared" si="44"/>
        <v>Normal Customer</v>
      </c>
    </row>
    <row r="2297" spans="1:18" ht="12.5" x14ac:dyDescent="0.25">
      <c r="A2297" s="7">
        <v>15664543</v>
      </c>
      <c r="B2297" s="1" t="s">
        <v>626</v>
      </c>
      <c r="C2297" s="7">
        <v>699</v>
      </c>
      <c r="D2297" s="1" t="s">
        <v>19</v>
      </c>
      <c r="E2297" s="1" t="s">
        <v>27</v>
      </c>
      <c r="F2297" s="7">
        <v>40</v>
      </c>
      <c r="G2297" s="7">
        <v>7</v>
      </c>
      <c r="H2297" s="7">
        <v>0</v>
      </c>
      <c r="I2297" s="7">
        <v>1</v>
      </c>
      <c r="J2297" s="7">
        <v>0</v>
      </c>
      <c r="K2297" s="7">
        <v>1</v>
      </c>
      <c r="L2297" s="7">
        <v>152876.13</v>
      </c>
      <c r="M2297" s="7">
        <v>1</v>
      </c>
      <c r="N2297" s="8">
        <f t="shared" ref="N2297:N2551" si="45">AVERAGE(H2297:H7296)</f>
        <v>76525.647767097922</v>
      </c>
      <c r="O2297" s="8" t="str">
        <f t="shared" ref="O2297:O2551" si="46">IF(AND(H2297&gt;=N2296,K2297=1),"High Balance Active",IF(AND(H2297&gt;=N2296,K2297=0),"High Balance Inactive",IF(AND(H2297&lt;N2296,K2297=1),"Low Balance Active","Low Balance Inactive")))</f>
        <v>Low Balance Active</v>
      </c>
      <c r="P2297" s="8">
        <f t="shared" ref="P2297:P2551" si="47">AVERAGE(L2297:L7296)</f>
        <v>100505.43293160819</v>
      </c>
      <c r="Q2297" s="8" t="str">
        <f t="shared" ref="Q2297:Q2551" si="48">IF(AND(L2297&gt;=P2296,H2297&lt;N2296),"High Salary - Low Balance",IF(AND(L2297&gt;=P2296,H2297&gt;=N2296),"High Salary - High Balance",IF(AND(L2297&lt;P2296,H2297&gt;=N2296),"Low Salary - High Balance","Low Salary - Low Balance")))</f>
        <v>High Salary - Low Balance</v>
      </c>
      <c r="R2297" s="8" t="str">
        <f t="shared" ref="R2297:R2551" si="49">IF(AND(H2297&gt;=N2296,K2297=0,M2297=1),"At - Risk Premium Customer","Normal Customer")</f>
        <v>Normal Customer</v>
      </c>
    </row>
    <row r="2298" spans="1:18" ht="12.5" x14ac:dyDescent="0.25">
      <c r="A2298" s="7">
        <v>15582714</v>
      </c>
      <c r="B2298" s="1" t="s">
        <v>563</v>
      </c>
      <c r="C2298" s="7">
        <v>749</v>
      </c>
      <c r="D2298" s="1" t="s">
        <v>30</v>
      </c>
      <c r="E2298" s="1" t="s">
        <v>27</v>
      </c>
      <c r="F2298" s="7">
        <v>47</v>
      </c>
      <c r="G2298" s="7">
        <v>9</v>
      </c>
      <c r="H2298" s="7">
        <v>110022.7</v>
      </c>
      <c r="I2298" s="7">
        <v>1</v>
      </c>
      <c r="J2298" s="7">
        <v>0</v>
      </c>
      <c r="K2298" s="7">
        <v>1</v>
      </c>
      <c r="L2298" s="7">
        <v>135655.29</v>
      </c>
      <c r="M2298" s="7">
        <v>1</v>
      </c>
      <c r="N2298" s="8">
        <f t="shared" si="45"/>
        <v>76553.948672337239</v>
      </c>
      <c r="O2298" s="8" t="str">
        <f t="shared" si="46"/>
        <v>High Balance Active</v>
      </c>
      <c r="P2298" s="8">
        <f t="shared" si="47"/>
        <v>100486.06507026636</v>
      </c>
      <c r="Q2298" s="8" t="str">
        <f t="shared" si="48"/>
        <v>High Salary - High Balance</v>
      </c>
      <c r="R2298" s="8" t="str">
        <f t="shared" si="49"/>
        <v>Normal Customer</v>
      </c>
    </row>
    <row r="2299" spans="1:18" ht="12.5" x14ac:dyDescent="0.25">
      <c r="A2299" s="7">
        <v>15797595</v>
      </c>
      <c r="B2299" s="1" t="s">
        <v>1337</v>
      </c>
      <c r="C2299" s="7">
        <v>709</v>
      </c>
      <c r="D2299" s="1" t="s">
        <v>19</v>
      </c>
      <c r="E2299" s="1" t="s">
        <v>20</v>
      </c>
      <c r="F2299" s="7">
        <v>40</v>
      </c>
      <c r="G2299" s="7">
        <v>9</v>
      </c>
      <c r="H2299" s="7">
        <v>131569.60000000001</v>
      </c>
      <c r="I2299" s="7">
        <v>1</v>
      </c>
      <c r="J2299" s="7">
        <v>1</v>
      </c>
      <c r="K2299" s="7">
        <v>1</v>
      </c>
      <c r="L2299" s="7">
        <v>103970.58</v>
      </c>
      <c r="M2299" s="7">
        <v>0</v>
      </c>
      <c r="N2299" s="8">
        <f t="shared" si="45"/>
        <v>76541.566596374352</v>
      </c>
      <c r="O2299" s="8" t="str">
        <f t="shared" si="46"/>
        <v>High Balance Active</v>
      </c>
      <c r="P2299" s="8">
        <f t="shared" si="47"/>
        <v>100473.05388827239</v>
      </c>
      <c r="Q2299" s="8" t="str">
        <f t="shared" si="48"/>
        <v>High Salary - High Balance</v>
      </c>
      <c r="R2299" s="8" t="str">
        <f t="shared" si="49"/>
        <v>Normal Customer</v>
      </c>
    </row>
    <row r="2300" spans="1:18" ht="12.5" x14ac:dyDescent="0.25">
      <c r="A2300" s="7">
        <v>15614034</v>
      </c>
      <c r="B2300" s="1" t="s">
        <v>81</v>
      </c>
      <c r="C2300" s="7">
        <v>607</v>
      </c>
      <c r="D2300" s="1" t="s">
        <v>30</v>
      </c>
      <c r="E2300" s="1" t="s">
        <v>27</v>
      </c>
      <c r="F2300" s="7">
        <v>61</v>
      </c>
      <c r="G2300" s="7">
        <v>2</v>
      </c>
      <c r="H2300" s="7">
        <v>164523.5</v>
      </c>
      <c r="I2300" s="7">
        <v>2</v>
      </c>
      <c r="J2300" s="7">
        <v>1</v>
      </c>
      <c r="K2300" s="7">
        <v>1</v>
      </c>
      <c r="L2300" s="7">
        <v>35786.76</v>
      </c>
      <c r="M2300" s="7">
        <v>0</v>
      </c>
      <c r="N2300" s="8">
        <f t="shared" si="45"/>
        <v>76521.200928941485</v>
      </c>
      <c r="O2300" s="8" t="str">
        <f t="shared" si="46"/>
        <v>High Balance Active</v>
      </c>
      <c r="P2300" s="8">
        <f t="shared" si="47"/>
        <v>100471.75946706154</v>
      </c>
      <c r="Q2300" s="8" t="str">
        <f t="shared" si="48"/>
        <v>Low Salary - High Balance</v>
      </c>
      <c r="R2300" s="8" t="str">
        <f t="shared" si="49"/>
        <v>Normal Customer</v>
      </c>
    </row>
    <row r="2301" spans="1:18" ht="12.5" x14ac:dyDescent="0.25">
      <c r="A2301" s="7">
        <v>15763171</v>
      </c>
      <c r="B2301" s="1" t="s">
        <v>111</v>
      </c>
      <c r="C2301" s="7">
        <v>650</v>
      </c>
      <c r="D2301" s="1" t="s">
        <v>30</v>
      </c>
      <c r="E2301" s="1" t="s">
        <v>20</v>
      </c>
      <c r="F2301" s="7">
        <v>25</v>
      </c>
      <c r="G2301" s="7">
        <v>2</v>
      </c>
      <c r="H2301" s="7">
        <v>114331</v>
      </c>
      <c r="I2301" s="7">
        <v>1</v>
      </c>
      <c r="J2301" s="7">
        <v>1</v>
      </c>
      <c r="K2301" s="7">
        <v>1</v>
      </c>
      <c r="L2301" s="7">
        <v>25325.07</v>
      </c>
      <c r="M2301" s="7">
        <v>0</v>
      </c>
      <c r="N2301" s="8">
        <f t="shared" si="45"/>
        <v>76488.619552017743</v>
      </c>
      <c r="O2301" s="8" t="str">
        <f t="shared" si="46"/>
        <v>High Balance Active</v>
      </c>
      <c r="P2301" s="8">
        <f t="shared" si="47"/>
        <v>100495.7080044429</v>
      </c>
      <c r="Q2301" s="8" t="str">
        <f t="shared" si="48"/>
        <v>Low Salary - High Balance</v>
      </c>
      <c r="R2301" s="8" t="str">
        <f t="shared" si="49"/>
        <v>Normal Customer</v>
      </c>
    </row>
    <row r="2302" spans="1:18" ht="12.5" x14ac:dyDescent="0.25">
      <c r="A2302" s="7">
        <v>15647266</v>
      </c>
      <c r="B2302" s="1" t="s">
        <v>743</v>
      </c>
      <c r="C2302" s="7">
        <v>651</v>
      </c>
      <c r="D2302" s="1" t="s">
        <v>22</v>
      </c>
      <c r="E2302" s="1" t="s">
        <v>20</v>
      </c>
      <c r="F2302" s="7">
        <v>45</v>
      </c>
      <c r="G2302" s="7">
        <v>10</v>
      </c>
      <c r="H2302" s="7">
        <v>135923.20000000001</v>
      </c>
      <c r="I2302" s="7">
        <v>1</v>
      </c>
      <c r="J2302" s="7">
        <v>1</v>
      </c>
      <c r="K2302" s="7">
        <v>0</v>
      </c>
      <c r="L2302" s="7">
        <v>18732.84</v>
      </c>
      <c r="M2302" s="7">
        <v>0</v>
      </c>
      <c r="N2302" s="8">
        <f t="shared" si="45"/>
        <v>76474.603855555528</v>
      </c>
      <c r="O2302" s="8" t="str">
        <f t="shared" si="46"/>
        <v>High Balance Inactive</v>
      </c>
      <c r="P2302" s="8">
        <f t="shared" si="47"/>
        <v>100523.5489814816</v>
      </c>
      <c r="Q2302" s="8" t="str">
        <f t="shared" si="48"/>
        <v>Low Salary - High Balance</v>
      </c>
      <c r="R2302" s="8" t="str">
        <f t="shared" si="49"/>
        <v>Normal Customer</v>
      </c>
    </row>
    <row r="2303" spans="1:18" ht="12.5" x14ac:dyDescent="0.25">
      <c r="A2303" s="7">
        <v>15757577</v>
      </c>
      <c r="B2303" s="1" t="s">
        <v>1338</v>
      </c>
      <c r="C2303" s="7">
        <v>676</v>
      </c>
      <c r="D2303" s="1" t="s">
        <v>19</v>
      </c>
      <c r="E2303" s="1" t="s">
        <v>20</v>
      </c>
      <c r="F2303" s="7">
        <v>61</v>
      </c>
      <c r="G2303" s="7">
        <v>8</v>
      </c>
      <c r="H2303" s="7">
        <v>0</v>
      </c>
      <c r="I2303" s="7">
        <v>2</v>
      </c>
      <c r="J2303" s="7">
        <v>1</v>
      </c>
      <c r="K2303" s="7">
        <v>1</v>
      </c>
      <c r="L2303" s="7">
        <v>118522.73</v>
      </c>
      <c r="M2303" s="7">
        <v>0</v>
      </c>
      <c r="N2303" s="8">
        <f t="shared" si="45"/>
        <v>76452.577699147791</v>
      </c>
      <c r="O2303" s="8" t="str">
        <f t="shared" si="46"/>
        <v>Low Balance Active</v>
      </c>
      <c r="P2303" s="8">
        <f t="shared" si="47"/>
        <v>100553.85306039284</v>
      </c>
      <c r="Q2303" s="8" t="str">
        <f t="shared" si="48"/>
        <v>High Salary - Low Balance</v>
      </c>
      <c r="R2303" s="8" t="str">
        <f t="shared" si="49"/>
        <v>Normal Customer</v>
      </c>
    </row>
    <row r="2304" spans="1:18" ht="12.5" x14ac:dyDescent="0.25">
      <c r="A2304" s="7">
        <v>15736656</v>
      </c>
      <c r="B2304" s="1" t="s">
        <v>32</v>
      </c>
      <c r="C2304" s="7">
        <v>723</v>
      </c>
      <c r="D2304" s="1" t="s">
        <v>19</v>
      </c>
      <c r="E2304" s="1" t="s">
        <v>20</v>
      </c>
      <c r="F2304" s="7">
        <v>49</v>
      </c>
      <c r="G2304" s="7">
        <v>4</v>
      </c>
      <c r="H2304" s="7">
        <v>0</v>
      </c>
      <c r="I2304" s="7">
        <v>2</v>
      </c>
      <c r="J2304" s="7">
        <v>0</v>
      </c>
      <c r="K2304" s="7">
        <v>1</v>
      </c>
      <c r="L2304" s="7">
        <v>89972.25</v>
      </c>
      <c r="M2304" s="7">
        <v>0</v>
      </c>
      <c r="N2304" s="8">
        <f t="shared" si="45"/>
        <v>76480.914458858373</v>
      </c>
      <c r="O2304" s="8" t="str">
        <f t="shared" si="46"/>
        <v>Low Balance Active</v>
      </c>
      <c r="P2304" s="8">
        <f t="shared" si="47"/>
        <v>100547.19298739819</v>
      </c>
      <c r="Q2304" s="8" t="str">
        <f t="shared" si="48"/>
        <v>Low Salary - Low Balance</v>
      </c>
      <c r="R2304" s="8" t="str">
        <f t="shared" si="49"/>
        <v>Normal Customer</v>
      </c>
    </row>
    <row r="2305" spans="1:18" ht="12.5" x14ac:dyDescent="0.25">
      <c r="A2305" s="7">
        <v>15635078</v>
      </c>
      <c r="B2305" s="1" t="s">
        <v>145</v>
      </c>
      <c r="C2305" s="7">
        <v>714</v>
      </c>
      <c r="D2305" s="1" t="s">
        <v>22</v>
      </c>
      <c r="E2305" s="1" t="s">
        <v>27</v>
      </c>
      <c r="F2305" s="7">
        <v>45</v>
      </c>
      <c r="G2305" s="7">
        <v>0</v>
      </c>
      <c r="H2305" s="7">
        <v>124693.5</v>
      </c>
      <c r="I2305" s="7">
        <v>1</v>
      </c>
      <c r="J2305" s="7">
        <v>0</v>
      </c>
      <c r="K2305" s="7">
        <v>1</v>
      </c>
      <c r="L2305" s="7">
        <v>187194.15</v>
      </c>
      <c r="M2305" s="7">
        <v>0</v>
      </c>
      <c r="N2305" s="8">
        <f t="shared" si="45"/>
        <v>76509.27223210971</v>
      </c>
      <c r="O2305" s="8" t="str">
        <f t="shared" si="46"/>
        <v>High Balance Active</v>
      </c>
      <c r="P2305" s="8">
        <f t="shared" si="47"/>
        <v>100551.11398961821</v>
      </c>
      <c r="Q2305" s="8" t="str">
        <f t="shared" si="48"/>
        <v>High Salary - High Balance</v>
      </c>
      <c r="R2305" s="8" t="str">
        <f t="shared" si="49"/>
        <v>Normal Customer</v>
      </c>
    </row>
    <row r="2306" spans="1:18" ht="12.5" x14ac:dyDescent="0.25">
      <c r="A2306" s="7">
        <v>15680141</v>
      </c>
      <c r="B2306" s="1" t="s">
        <v>324</v>
      </c>
      <c r="C2306" s="7">
        <v>759</v>
      </c>
      <c r="D2306" s="1" t="s">
        <v>22</v>
      </c>
      <c r="E2306" s="1" t="s">
        <v>20</v>
      </c>
      <c r="F2306" s="7">
        <v>35</v>
      </c>
      <c r="G2306" s="7">
        <v>7</v>
      </c>
      <c r="H2306" s="7">
        <v>147936.4</v>
      </c>
      <c r="I2306" s="7">
        <v>1</v>
      </c>
      <c r="J2306" s="7">
        <v>1</v>
      </c>
      <c r="K2306" s="7">
        <v>1</v>
      </c>
      <c r="L2306" s="7">
        <v>106785.7</v>
      </c>
      <c r="M2306" s="7">
        <v>0</v>
      </c>
      <c r="N2306" s="8">
        <f t="shared" si="45"/>
        <v>76491.399744065231</v>
      </c>
      <c r="O2306" s="8" t="str">
        <f t="shared" si="46"/>
        <v>High Balance Active</v>
      </c>
      <c r="P2306" s="8">
        <f t="shared" si="47"/>
        <v>100518.97636498528</v>
      </c>
      <c r="Q2306" s="8" t="str">
        <f t="shared" si="48"/>
        <v>High Salary - High Balance</v>
      </c>
      <c r="R2306" s="8" t="str">
        <f t="shared" si="49"/>
        <v>Normal Customer</v>
      </c>
    </row>
    <row r="2307" spans="1:18" ht="12.5" x14ac:dyDescent="0.25">
      <c r="A2307" s="7">
        <v>15576945</v>
      </c>
      <c r="B2307" s="1" t="s">
        <v>65</v>
      </c>
      <c r="C2307" s="7">
        <v>582</v>
      </c>
      <c r="D2307" s="1" t="s">
        <v>19</v>
      </c>
      <c r="E2307" s="1" t="s">
        <v>27</v>
      </c>
      <c r="F2307" s="7">
        <v>29</v>
      </c>
      <c r="G2307" s="7">
        <v>0</v>
      </c>
      <c r="H2307" s="7">
        <v>0</v>
      </c>
      <c r="I2307" s="7">
        <v>1</v>
      </c>
      <c r="J2307" s="7">
        <v>1</v>
      </c>
      <c r="K2307" s="7">
        <v>0</v>
      </c>
      <c r="L2307" s="7">
        <v>142516.35</v>
      </c>
      <c r="M2307" s="7">
        <v>0</v>
      </c>
      <c r="N2307" s="8">
        <f t="shared" si="45"/>
        <v>76464.889539888623</v>
      </c>
      <c r="O2307" s="8" t="str">
        <f t="shared" si="46"/>
        <v>Low Balance Inactive</v>
      </c>
      <c r="P2307" s="8">
        <f t="shared" si="47"/>
        <v>100516.65105009287</v>
      </c>
      <c r="Q2307" s="8" t="str">
        <f t="shared" si="48"/>
        <v>High Salary - Low Balance</v>
      </c>
      <c r="R2307" s="8" t="str">
        <f t="shared" si="49"/>
        <v>Normal Customer</v>
      </c>
    </row>
    <row r="2308" spans="1:18" ht="12.5" x14ac:dyDescent="0.25">
      <c r="A2308" s="7">
        <v>15602034</v>
      </c>
      <c r="B2308" s="1" t="s">
        <v>1339</v>
      </c>
      <c r="C2308" s="7">
        <v>697</v>
      </c>
      <c r="D2308" s="1" t="s">
        <v>19</v>
      </c>
      <c r="E2308" s="1" t="s">
        <v>20</v>
      </c>
      <c r="F2308" s="7">
        <v>34</v>
      </c>
      <c r="G2308" s="7">
        <v>2</v>
      </c>
      <c r="H2308" s="7">
        <v>126558.9</v>
      </c>
      <c r="I2308" s="7">
        <v>1</v>
      </c>
      <c r="J2308" s="7">
        <v>1</v>
      </c>
      <c r="K2308" s="7">
        <v>0</v>
      </c>
      <c r="L2308" s="7">
        <v>73334.429999999993</v>
      </c>
      <c r="M2308" s="7">
        <v>0</v>
      </c>
      <c r="N2308" s="8">
        <f t="shared" si="45"/>
        <v>76493.272943578268</v>
      </c>
      <c r="O2308" s="8" t="str">
        <f t="shared" si="46"/>
        <v>High Balance Inactive</v>
      </c>
      <c r="P2308" s="8">
        <f t="shared" si="47"/>
        <v>100501.06096139581</v>
      </c>
      <c r="Q2308" s="8" t="str">
        <f t="shared" si="48"/>
        <v>Low Salary - High Balance</v>
      </c>
      <c r="R2308" s="8" t="str">
        <f t="shared" si="49"/>
        <v>Normal Customer</v>
      </c>
    </row>
    <row r="2309" spans="1:18" ht="12.5" x14ac:dyDescent="0.25">
      <c r="A2309" s="7">
        <v>15732020</v>
      </c>
      <c r="B2309" s="1" t="s">
        <v>1340</v>
      </c>
      <c r="C2309" s="7">
        <v>610</v>
      </c>
      <c r="D2309" s="1" t="s">
        <v>30</v>
      </c>
      <c r="E2309" s="1" t="s">
        <v>27</v>
      </c>
      <c r="F2309" s="7">
        <v>57</v>
      </c>
      <c r="G2309" s="7">
        <v>6</v>
      </c>
      <c r="H2309" s="7">
        <v>106938.1</v>
      </c>
      <c r="I2309" s="7">
        <v>2</v>
      </c>
      <c r="J2309" s="7">
        <v>0</v>
      </c>
      <c r="K2309" s="7">
        <v>1</v>
      </c>
      <c r="L2309" s="7">
        <v>186612.47</v>
      </c>
      <c r="M2309" s="7">
        <v>0</v>
      </c>
      <c r="N2309" s="8">
        <f t="shared" si="45"/>
        <v>76474.681919792012</v>
      </c>
      <c r="O2309" s="8" t="str">
        <f t="shared" si="46"/>
        <v>High Balance Active</v>
      </c>
      <c r="P2309" s="8">
        <f t="shared" si="47"/>
        <v>100511.14883030091</v>
      </c>
      <c r="Q2309" s="8" t="str">
        <f t="shared" si="48"/>
        <v>High Salary - High Balance</v>
      </c>
      <c r="R2309" s="8" t="str">
        <f t="shared" si="49"/>
        <v>Normal Customer</v>
      </c>
    </row>
    <row r="2310" spans="1:18" ht="12.5" x14ac:dyDescent="0.25">
      <c r="A2310" s="7">
        <v>15611029</v>
      </c>
      <c r="B2310" s="1" t="s">
        <v>392</v>
      </c>
      <c r="C2310" s="7">
        <v>488</v>
      </c>
      <c r="D2310" s="1" t="s">
        <v>30</v>
      </c>
      <c r="E2310" s="1" t="s">
        <v>20</v>
      </c>
      <c r="F2310" s="7">
        <v>33</v>
      </c>
      <c r="G2310" s="7">
        <v>4</v>
      </c>
      <c r="H2310" s="7">
        <v>140002.4</v>
      </c>
      <c r="I2310" s="7">
        <v>1</v>
      </c>
      <c r="J2310" s="7">
        <v>1</v>
      </c>
      <c r="K2310" s="7">
        <v>0</v>
      </c>
      <c r="L2310" s="7">
        <v>123613.81</v>
      </c>
      <c r="M2310" s="7">
        <v>0</v>
      </c>
      <c r="N2310" s="8">
        <f t="shared" si="45"/>
        <v>76463.365642644829</v>
      </c>
      <c r="O2310" s="8" t="str">
        <f t="shared" si="46"/>
        <v>High Balance Inactive</v>
      </c>
      <c r="P2310" s="8">
        <f t="shared" si="47"/>
        <v>100479.16468424973</v>
      </c>
      <c r="Q2310" s="8" t="str">
        <f t="shared" si="48"/>
        <v>High Salary - High Balance</v>
      </c>
      <c r="R2310" s="8" t="str">
        <f t="shared" si="49"/>
        <v>Normal Customer</v>
      </c>
    </row>
    <row r="2311" spans="1:18" ht="12.5" x14ac:dyDescent="0.25">
      <c r="A2311" s="7">
        <v>15621210</v>
      </c>
      <c r="B2311" s="1" t="s">
        <v>360</v>
      </c>
      <c r="C2311" s="7">
        <v>599</v>
      </c>
      <c r="D2311" s="1" t="s">
        <v>30</v>
      </c>
      <c r="E2311" s="1" t="s">
        <v>27</v>
      </c>
      <c r="F2311" s="7">
        <v>46</v>
      </c>
      <c r="G2311" s="7">
        <v>9</v>
      </c>
      <c r="H2311" s="7">
        <v>123444.7</v>
      </c>
      <c r="I2311" s="7">
        <v>1</v>
      </c>
      <c r="J2311" s="7">
        <v>1</v>
      </c>
      <c r="K2311" s="7">
        <v>1</v>
      </c>
      <c r="L2311" s="7">
        <v>31368.080000000002</v>
      </c>
      <c r="M2311" s="7">
        <v>1</v>
      </c>
      <c r="N2311" s="8">
        <f t="shared" si="45"/>
        <v>76439.753961352617</v>
      </c>
      <c r="O2311" s="8" t="str">
        <f t="shared" si="46"/>
        <v>High Balance Active</v>
      </c>
      <c r="P2311" s="8">
        <f t="shared" si="47"/>
        <v>100470.56764028255</v>
      </c>
      <c r="Q2311" s="8" t="str">
        <f t="shared" si="48"/>
        <v>Low Salary - High Balance</v>
      </c>
      <c r="R2311" s="8" t="str">
        <f t="shared" si="49"/>
        <v>Normal Customer</v>
      </c>
    </row>
    <row r="2312" spans="1:18" ht="12.5" x14ac:dyDescent="0.25">
      <c r="A2312" s="7">
        <v>15569222</v>
      </c>
      <c r="B2312" s="1" t="s">
        <v>1341</v>
      </c>
      <c r="C2312" s="7">
        <v>781</v>
      </c>
      <c r="D2312" s="1" t="s">
        <v>19</v>
      </c>
      <c r="E2312" s="1" t="s">
        <v>27</v>
      </c>
      <c r="F2312" s="7">
        <v>32</v>
      </c>
      <c r="G2312" s="7">
        <v>6</v>
      </c>
      <c r="H2312" s="7">
        <v>147107.9</v>
      </c>
      <c r="I2312" s="7">
        <v>1</v>
      </c>
      <c r="J2312" s="7">
        <v>1</v>
      </c>
      <c r="K2312" s="7">
        <v>1</v>
      </c>
      <c r="L2312" s="7">
        <v>40066.949999999997</v>
      </c>
      <c r="M2312" s="7">
        <v>0</v>
      </c>
      <c r="N2312" s="8">
        <f t="shared" si="45"/>
        <v>76422.280003717417</v>
      </c>
      <c r="O2312" s="8" t="str">
        <f t="shared" si="46"/>
        <v>High Balance Active</v>
      </c>
      <c r="P2312" s="8">
        <f t="shared" si="47"/>
        <v>100496.25629739791</v>
      </c>
      <c r="Q2312" s="8" t="str">
        <f t="shared" si="48"/>
        <v>Low Salary - High Balance</v>
      </c>
      <c r="R2312" s="8" t="str">
        <f t="shared" si="49"/>
        <v>Normal Customer</v>
      </c>
    </row>
    <row r="2313" spans="1:18" ht="12.5" x14ac:dyDescent="0.25">
      <c r="A2313" s="7">
        <v>15664639</v>
      </c>
      <c r="B2313" s="1" t="s">
        <v>696</v>
      </c>
      <c r="C2313" s="7">
        <v>645</v>
      </c>
      <c r="D2313" s="1" t="s">
        <v>19</v>
      </c>
      <c r="E2313" s="1" t="s">
        <v>27</v>
      </c>
      <c r="F2313" s="7">
        <v>19</v>
      </c>
      <c r="G2313" s="7">
        <v>9</v>
      </c>
      <c r="H2313" s="7">
        <v>128514.8</v>
      </c>
      <c r="I2313" s="7">
        <v>1</v>
      </c>
      <c r="J2313" s="7">
        <v>0</v>
      </c>
      <c r="K2313" s="7">
        <v>0</v>
      </c>
      <c r="L2313" s="7">
        <v>175969.19</v>
      </c>
      <c r="M2313" s="7">
        <v>0</v>
      </c>
      <c r="N2313" s="8">
        <f t="shared" si="45"/>
        <v>76395.993049460725</v>
      </c>
      <c r="O2313" s="8" t="str">
        <f t="shared" si="46"/>
        <v>High Balance Inactive</v>
      </c>
      <c r="P2313" s="8">
        <f t="shared" si="47"/>
        <v>100518.72907772417</v>
      </c>
      <c r="Q2313" s="8" t="str">
        <f t="shared" si="48"/>
        <v>High Salary - High Balance</v>
      </c>
      <c r="R2313" s="8" t="str">
        <f t="shared" si="49"/>
        <v>Normal Customer</v>
      </c>
    </row>
    <row r="2314" spans="1:18" ht="12.5" x14ac:dyDescent="0.25">
      <c r="A2314" s="7">
        <v>15724223</v>
      </c>
      <c r="B2314" s="1" t="s">
        <v>1342</v>
      </c>
      <c r="C2314" s="7">
        <v>545</v>
      </c>
      <c r="D2314" s="1" t="s">
        <v>19</v>
      </c>
      <c r="E2314" s="1" t="s">
        <v>20</v>
      </c>
      <c r="F2314" s="7">
        <v>55</v>
      </c>
      <c r="G2314" s="7">
        <v>5</v>
      </c>
      <c r="H2314" s="7">
        <v>0</v>
      </c>
      <c r="I2314" s="7">
        <v>1</v>
      </c>
      <c r="J2314" s="7">
        <v>0</v>
      </c>
      <c r="K2314" s="7">
        <v>0</v>
      </c>
      <c r="L2314" s="7">
        <v>10034.77</v>
      </c>
      <c r="M2314" s="7">
        <v>1</v>
      </c>
      <c r="N2314" s="8">
        <f t="shared" si="45"/>
        <v>76376.603612351159</v>
      </c>
      <c r="O2314" s="8" t="str">
        <f t="shared" si="46"/>
        <v>Low Balance Inactive</v>
      </c>
      <c r="P2314" s="8">
        <f t="shared" si="47"/>
        <v>100490.65970982154</v>
      </c>
      <c r="Q2314" s="8" t="str">
        <f t="shared" si="48"/>
        <v>Low Salary - Low Balance</v>
      </c>
      <c r="R2314" s="8" t="str">
        <f t="shared" si="49"/>
        <v>Normal Customer</v>
      </c>
    </row>
    <row r="2315" spans="1:18" ht="12.5" x14ac:dyDescent="0.25">
      <c r="A2315" s="7">
        <v>15644621</v>
      </c>
      <c r="B2315" s="1" t="s">
        <v>828</v>
      </c>
      <c r="C2315" s="7">
        <v>597</v>
      </c>
      <c r="D2315" s="1" t="s">
        <v>30</v>
      </c>
      <c r="E2315" s="1" t="s">
        <v>20</v>
      </c>
      <c r="F2315" s="7">
        <v>40</v>
      </c>
      <c r="G2315" s="7">
        <v>9</v>
      </c>
      <c r="H2315" s="7">
        <v>106756</v>
      </c>
      <c r="I2315" s="7">
        <v>2</v>
      </c>
      <c r="J2315" s="7">
        <v>1</v>
      </c>
      <c r="K2315" s="7">
        <v>0</v>
      </c>
      <c r="L2315" s="7">
        <v>151167.94</v>
      </c>
      <c r="M2315" s="7">
        <v>0</v>
      </c>
      <c r="N2315" s="8">
        <f t="shared" si="45"/>
        <v>76405.028101972421</v>
      </c>
      <c r="O2315" s="8" t="str">
        <f t="shared" si="46"/>
        <v>High Balance Inactive</v>
      </c>
      <c r="P2315" s="8">
        <f t="shared" si="47"/>
        <v>100524.32397841469</v>
      </c>
      <c r="Q2315" s="8" t="str">
        <f t="shared" si="48"/>
        <v>High Salary - High Balance</v>
      </c>
      <c r="R2315" s="8" t="str">
        <f t="shared" si="49"/>
        <v>Normal Customer</v>
      </c>
    </row>
    <row r="2316" spans="1:18" ht="12.5" x14ac:dyDescent="0.25">
      <c r="A2316" s="7">
        <v>15756056</v>
      </c>
      <c r="B2316" s="1" t="s">
        <v>225</v>
      </c>
      <c r="C2316" s="7">
        <v>561</v>
      </c>
      <c r="D2316" s="1" t="s">
        <v>22</v>
      </c>
      <c r="E2316" s="1" t="s">
        <v>20</v>
      </c>
      <c r="F2316" s="7">
        <v>28</v>
      </c>
      <c r="G2316" s="7">
        <v>3</v>
      </c>
      <c r="H2316" s="7">
        <v>0</v>
      </c>
      <c r="I2316" s="7">
        <v>2</v>
      </c>
      <c r="J2316" s="7">
        <v>1</v>
      </c>
      <c r="K2316" s="7">
        <v>0</v>
      </c>
      <c r="L2316" s="7">
        <v>191387.76</v>
      </c>
      <c r="M2316" s="7">
        <v>0</v>
      </c>
      <c r="N2316" s="8">
        <f t="shared" si="45"/>
        <v>76393.728410275464</v>
      </c>
      <c r="O2316" s="8" t="str">
        <f t="shared" si="46"/>
        <v>Low Balance Inactive</v>
      </c>
      <c r="P2316" s="8">
        <f t="shared" si="47"/>
        <v>100505.46931868962</v>
      </c>
      <c r="Q2316" s="8" t="str">
        <f t="shared" si="48"/>
        <v>High Salary - Low Balance</v>
      </c>
      <c r="R2316" s="8" t="str">
        <f t="shared" si="49"/>
        <v>Normal Customer</v>
      </c>
    </row>
    <row r="2317" spans="1:18" ht="12.5" x14ac:dyDescent="0.25">
      <c r="A2317" s="7">
        <v>15700353</v>
      </c>
      <c r="B2317" s="1" t="s">
        <v>429</v>
      </c>
      <c r="C2317" s="7">
        <v>662</v>
      </c>
      <c r="D2317" s="1" t="s">
        <v>19</v>
      </c>
      <c r="E2317" s="1" t="s">
        <v>20</v>
      </c>
      <c r="F2317" s="7">
        <v>37</v>
      </c>
      <c r="G2317" s="7">
        <v>6</v>
      </c>
      <c r="H2317" s="7">
        <v>0</v>
      </c>
      <c r="I2317" s="7">
        <v>2</v>
      </c>
      <c r="J2317" s="7">
        <v>1</v>
      </c>
      <c r="K2317" s="7">
        <v>0</v>
      </c>
      <c r="L2317" s="7">
        <v>51229.17</v>
      </c>
      <c r="M2317" s="7">
        <v>0</v>
      </c>
      <c r="N2317" s="8">
        <f t="shared" si="45"/>
        <v>76422.180450651736</v>
      </c>
      <c r="O2317" s="8" t="str">
        <f t="shared" si="46"/>
        <v>Low Balance Inactive</v>
      </c>
      <c r="P2317" s="8">
        <f t="shared" si="47"/>
        <v>100471.62116573572</v>
      </c>
      <c r="Q2317" s="8" t="str">
        <f t="shared" si="48"/>
        <v>Low Salary - Low Balance</v>
      </c>
      <c r="R2317" s="8" t="str">
        <f t="shared" si="49"/>
        <v>Normal Customer</v>
      </c>
    </row>
    <row r="2318" spans="1:18" ht="12.5" x14ac:dyDescent="0.25">
      <c r="A2318" s="7">
        <v>15624388</v>
      </c>
      <c r="B2318" s="1" t="s">
        <v>40</v>
      </c>
      <c r="C2318" s="7">
        <v>649</v>
      </c>
      <c r="D2318" s="1" t="s">
        <v>30</v>
      </c>
      <c r="E2318" s="1" t="s">
        <v>20</v>
      </c>
      <c r="F2318" s="7">
        <v>50</v>
      </c>
      <c r="G2318" s="7">
        <v>5</v>
      </c>
      <c r="H2318" s="7">
        <v>155393.29999999999</v>
      </c>
      <c r="I2318" s="7">
        <v>1</v>
      </c>
      <c r="J2318" s="7">
        <v>1</v>
      </c>
      <c r="K2318" s="7">
        <v>1</v>
      </c>
      <c r="L2318" s="7">
        <v>87351.42</v>
      </c>
      <c r="M2318" s="7">
        <v>1</v>
      </c>
      <c r="N2318" s="8">
        <f t="shared" si="45"/>
        <v>76450.653692250329</v>
      </c>
      <c r="O2318" s="8" t="str">
        <f t="shared" si="46"/>
        <v>High Balance Active</v>
      </c>
      <c r="P2318" s="8">
        <f t="shared" si="47"/>
        <v>100489.96783159478</v>
      </c>
      <c r="Q2318" s="8" t="str">
        <f t="shared" si="48"/>
        <v>Low Salary - High Balance</v>
      </c>
      <c r="R2318" s="8" t="str">
        <f t="shared" si="49"/>
        <v>Normal Customer</v>
      </c>
    </row>
    <row r="2319" spans="1:18" ht="12.5" x14ac:dyDescent="0.25">
      <c r="A2319" s="7">
        <v>15627212</v>
      </c>
      <c r="B2319" s="1" t="s">
        <v>251</v>
      </c>
      <c r="C2319" s="7">
        <v>630</v>
      </c>
      <c r="D2319" s="1" t="s">
        <v>19</v>
      </c>
      <c r="E2319" s="1" t="s">
        <v>20</v>
      </c>
      <c r="F2319" s="7">
        <v>36</v>
      </c>
      <c r="G2319" s="7">
        <v>2</v>
      </c>
      <c r="H2319" s="7">
        <v>110414.5</v>
      </c>
      <c r="I2319" s="7">
        <v>1</v>
      </c>
      <c r="J2319" s="7">
        <v>1</v>
      </c>
      <c r="K2319" s="7">
        <v>1</v>
      </c>
      <c r="L2319" s="7">
        <v>48984.95</v>
      </c>
      <c r="M2319" s="7">
        <v>0</v>
      </c>
      <c r="N2319" s="8">
        <f t="shared" si="45"/>
        <v>76421.230417443105</v>
      </c>
      <c r="O2319" s="8" t="str">
        <f t="shared" si="46"/>
        <v>High Balance Active</v>
      </c>
      <c r="P2319" s="8">
        <f t="shared" si="47"/>
        <v>100494.86479314216</v>
      </c>
      <c r="Q2319" s="8" t="str">
        <f t="shared" si="48"/>
        <v>Low Salary - High Balance</v>
      </c>
      <c r="R2319" s="8" t="str">
        <f t="shared" si="49"/>
        <v>Normal Customer</v>
      </c>
    </row>
    <row r="2320" spans="1:18" ht="12.5" x14ac:dyDescent="0.25">
      <c r="A2320" s="7">
        <v>15648005</v>
      </c>
      <c r="B2320" s="1" t="s">
        <v>340</v>
      </c>
      <c r="C2320" s="7">
        <v>672</v>
      </c>
      <c r="D2320" s="1" t="s">
        <v>22</v>
      </c>
      <c r="E2320" s="1" t="s">
        <v>27</v>
      </c>
      <c r="F2320" s="7">
        <v>33</v>
      </c>
      <c r="G2320" s="7">
        <v>2</v>
      </c>
      <c r="H2320" s="7">
        <v>0</v>
      </c>
      <c r="I2320" s="7">
        <v>2</v>
      </c>
      <c r="J2320" s="7">
        <v>1</v>
      </c>
      <c r="K2320" s="7">
        <v>1</v>
      </c>
      <c r="L2320" s="7">
        <v>182738</v>
      </c>
      <c r="M2320" s="7">
        <v>0</v>
      </c>
      <c r="N2320" s="8">
        <f t="shared" si="45"/>
        <v>76408.555820283334</v>
      </c>
      <c r="O2320" s="8" t="str">
        <f t="shared" si="46"/>
        <v>Low Balance Active</v>
      </c>
      <c r="P2320" s="8">
        <f t="shared" si="47"/>
        <v>100514.07057792706</v>
      </c>
      <c r="Q2320" s="8" t="str">
        <f t="shared" si="48"/>
        <v>High Salary - Low Balance</v>
      </c>
      <c r="R2320" s="8" t="str">
        <f t="shared" si="49"/>
        <v>Normal Customer</v>
      </c>
    </row>
    <row r="2321" spans="1:18" ht="12.5" x14ac:dyDescent="0.25">
      <c r="A2321" s="7">
        <v>15681446</v>
      </c>
      <c r="B2321" s="1" t="s">
        <v>196</v>
      </c>
      <c r="C2321" s="7">
        <v>636</v>
      </c>
      <c r="D2321" s="1" t="s">
        <v>30</v>
      </c>
      <c r="E2321" s="1" t="s">
        <v>20</v>
      </c>
      <c r="F2321" s="7">
        <v>37</v>
      </c>
      <c r="G2321" s="7">
        <v>9</v>
      </c>
      <c r="H2321" s="7">
        <v>157098.5</v>
      </c>
      <c r="I2321" s="7">
        <v>1</v>
      </c>
      <c r="J2321" s="7">
        <v>1</v>
      </c>
      <c r="K2321" s="7">
        <v>1</v>
      </c>
      <c r="L2321" s="7">
        <v>153535.26999999999</v>
      </c>
      <c r="M2321" s="7">
        <v>0</v>
      </c>
      <c r="N2321" s="8">
        <f t="shared" si="45"/>
        <v>76437.055841104026</v>
      </c>
      <c r="O2321" s="8" t="str">
        <f t="shared" si="46"/>
        <v>High Balance Active</v>
      </c>
      <c r="P2321" s="8">
        <f t="shared" si="47"/>
        <v>100483.40145095128</v>
      </c>
      <c r="Q2321" s="8" t="str">
        <f t="shared" si="48"/>
        <v>High Salary - High Balance</v>
      </c>
      <c r="R2321" s="8" t="str">
        <f t="shared" si="49"/>
        <v>Normal Customer</v>
      </c>
    </row>
    <row r="2322" spans="1:18" ht="12.5" x14ac:dyDescent="0.25">
      <c r="A2322" s="7">
        <v>15775888</v>
      </c>
      <c r="B2322" s="1" t="s">
        <v>43</v>
      </c>
      <c r="C2322" s="7">
        <v>593</v>
      </c>
      <c r="D2322" s="1" t="s">
        <v>30</v>
      </c>
      <c r="E2322" s="1" t="s">
        <v>20</v>
      </c>
      <c r="F2322" s="7">
        <v>38</v>
      </c>
      <c r="G2322" s="7">
        <v>5</v>
      </c>
      <c r="H2322" s="7">
        <v>85626.6</v>
      </c>
      <c r="I2322" s="7">
        <v>1</v>
      </c>
      <c r="J2322" s="7">
        <v>1</v>
      </c>
      <c r="K2322" s="7">
        <v>1</v>
      </c>
      <c r="L2322" s="7">
        <v>125079.65</v>
      </c>
      <c r="M2322" s="7">
        <v>0</v>
      </c>
      <c r="N2322" s="8">
        <f t="shared" si="45"/>
        <v>76406.958287313406</v>
      </c>
      <c r="O2322" s="8" t="str">
        <f t="shared" si="46"/>
        <v>High Balance Active</v>
      </c>
      <c r="P2322" s="8">
        <f t="shared" si="47"/>
        <v>100463.60597761208</v>
      </c>
      <c r="Q2322" s="8" t="str">
        <f t="shared" si="48"/>
        <v>High Salary - High Balance</v>
      </c>
      <c r="R2322" s="8" t="str">
        <f t="shared" si="49"/>
        <v>Normal Customer</v>
      </c>
    </row>
    <row r="2323" spans="1:18" ht="12.5" x14ac:dyDescent="0.25">
      <c r="A2323" s="7">
        <v>15749019</v>
      </c>
      <c r="B2323" s="1" t="s">
        <v>1241</v>
      </c>
      <c r="C2323" s="7">
        <v>545</v>
      </c>
      <c r="D2323" s="1" t="s">
        <v>30</v>
      </c>
      <c r="E2323" s="1" t="s">
        <v>27</v>
      </c>
      <c r="F2323" s="7">
        <v>45</v>
      </c>
      <c r="G2323" s="7">
        <v>6</v>
      </c>
      <c r="H2323" s="7">
        <v>93796.42</v>
      </c>
      <c r="I2323" s="7">
        <v>2</v>
      </c>
      <c r="J2323" s="7">
        <v>1</v>
      </c>
      <c r="K2323" s="7">
        <v>1</v>
      </c>
      <c r="L2323" s="7">
        <v>162321.26</v>
      </c>
      <c r="M2323" s="7">
        <v>0</v>
      </c>
      <c r="N2323" s="8">
        <f t="shared" si="45"/>
        <v>76403.516838372496</v>
      </c>
      <c r="O2323" s="8" t="str">
        <f t="shared" si="46"/>
        <v>High Balance Active</v>
      </c>
      <c r="P2323" s="8">
        <f t="shared" si="47"/>
        <v>100454.41745800685</v>
      </c>
      <c r="Q2323" s="8" t="str">
        <f t="shared" si="48"/>
        <v>High Salary - High Balance</v>
      </c>
      <c r="R2323" s="8" t="str">
        <f t="shared" si="49"/>
        <v>Normal Customer</v>
      </c>
    </row>
    <row r="2324" spans="1:18" ht="12.5" x14ac:dyDescent="0.25">
      <c r="A2324" s="7">
        <v>15709928</v>
      </c>
      <c r="B2324" s="1" t="s">
        <v>724</v>
      </c>
      <c r="C2324" s="7">
        <v>567</v>
      </c>
      <c r="D2324" s="1" t="s">
        <v>22</v>
      </c>
      <c r="E2324" s="1" t="s">
        <v>20</v>
      </c>
      <c r="F2324" s="7">
        <v>41</v>
      </c>
      <c r="G2324" s="7">
        <v>1</v>
      </c>
      <c r="H2324" s="7">
        <v>0</v>
      </c>
      <c r="I2324" s="7">
        <v>2</v>
      </c>
      <c r="J2324" s="7">
        <v>1</v>
      </c>
      <c r="K2324" s="7">
        <v>0</v>
      </c>
      <c r="L2324" s="7">
        <v>3414.72</v>
      </c>
      <c r="M2324" s="7">
        <v>0</v>
      </c>
      <c r="N2324" s="8">
        <f t="shared" si="45"/>
        <v>76397.022102315124</v>
      </c>
      <c r="O2324" s="8" t="str">
        <f t="shared" si="46"/>
        <v>Low Balance Inactive</v>
      </c>
      <c r="P2324" s="8">
        <f t="shared" si="47"/>
        <v>100431.31557505616</v>
      </c>
      <c r="Q2324" s="8" t="str">
        <f t="shared" si="48"/>
        <v>Low Salary - Low Balance</v>
      </c>
      <c r="R2324" s="8" t="str">
        <f t="shared" si="49"/>
        <v>Normal Customer</v>
      </c>
    </row>
    <row r="2325" spans="1:18" ht="12.5" x14ac:dyDescent="0.25">
      <c r="A2325" s="7">
        <v>15784676</v>
      </c>
      <c r="B2325" s="1" t="s">
        <v>132</v>
      </c>
      <c r="C2325" s="7">
        <v>583</v>
      </c>
      <c r="D2325" s="1" t="s">
        <v>19</v>
      </c>
      <c r="E2325" s="1" t="s">
        <v>27</v>
      </c>
      <c r="F2325" s="7">
        <v>51</v>
      </c>
      <c r="G2325" s="7">
        <v>6</v>
      </c>
      <c r="H2325" s="7">
        <v>125268</v>
      </c>
      <c r="I2325" s="7">
        <v>2</v>
      </c>
      <c r="J2325" s="7">
        <v>1</v>
      </c>
      <c r="K2325" s="7">
        <v>0</v>
      </c>
      <c r="L2325" s="7">
        <v>165082.25</v>
      </c>
      <c r="M2325" s="7">
        <v>0</v>
      </c>
      <c r="N2325" s="8">
        <f t="shared" si="45"/>
        <v>76425.56039970112</v>
      </c>
      <c r="O2325" s="8" t="str">
        <f t="shared" si="46"/>
        <v>High Balance Inactive</v>
      </c>
      <c r="P2325" s="8">
        <f t="shared" si="47"/>
        <v>100467.55636533449</v>
      </c>
      <c r="Q2325" s="8" t="str">
        <f t="shared" si="48"/>
        <v>High Salary - High Balance</v>
      </c>
      <c r="R2325" s="8" t="str">
        <f t="shared" si="49"/>
        <v>Normal Customer</v>
      </c>
    </row>
    <row r="2326" spans="1:18" ht="12.5" x14ac:dyDescent="0.25">
      <c r="A2326" s="7">
        <v>15748116</v>
      </c>
      <c r="B2326" s="1" t="s">
        <v>154</v>
      </c>
      <c r="C2326" s="7">
        <v>681</v>
      </c>
      <c r="D2326" s="1" t="s">
        <v>19</v>
      </c>
      <c r="E2326" s="1" t="s">
        <v>20</v>
      </c>
      <c r="F2326" s="7">
        <v>29</v>
      </c>
      <c r="G2326" s="7">
        <v>2</v>
      </c>
      <c r="H2326" s="7">
        <v>148143.79999999999</v>
      </c>
      <c r="I2326" s="7">
        <v>1</v>
      </c>
      <c r="J2326" s="7">
        <v>1</v>
      </c>
      <c r="K2326" s="7">
        <v>1</v>
      </c>
      <c r="L2326" s="7">
        <v>52021.39</v>
      </c>
      <c r="M2326" s="7">
        <v>0</v>
      </c>
      <c r="N2326" s="8">
        <f t="shared" si="45"/>
        <v>76407.30836696559</v>
      </c>
      <c r="O2326" s="8" t="str">
        <f t="shared" si="46"/>
        <v>High Balance Active</v>
      </c>
      <c r="P2326" s="8">
        <f t="shared" si="47"/>
        <v>100443.41036621841</v>
      </c>
      <c r="Q2326" s="8" t="str">
        <f t="shared" si="48"/>
        <v>Low Salary - High Balance</v>
      </c>
      <c r="R2326" s="8" t="str">
        <f t="shared" si="49"/>
        <v>Normal Customer</v>
      </c>
    </row>
    <row r="2327" spans="1:18" ht="12.5" x14ac:dyDescent="0.25">
      <c r="A2327" s="7">
        <v>15612193</v>
      </c>
      <c r="B2327" s="1" t="s">
        <v>205</v>
      </c>
      <c r="C2327" s="7">
        <v>762</v>
      </c>
      <c r="D2327" s="1" t="s">
        <v>22</v>
      </c>
      <c r="E2327" s="1" t="s">
        <v>27</v>
      </c>
      <c r="F2327" s="7">
        <v>29</v>
      </c>
      <c r="G2327" s="7">
        <v>10</v>
      </c>
      <c r="H2327" s="7">
        <v>115545.3</v>
      </c>
      <c r="I2327" s="7">
        <v>2</v>
      </c>
      <c r="J2327" s="7">
        <v>1</v>
      </c>
      <c r="K2327" s="7">
        <v>0</v>
      </c>
      <c r="L2327" s="7">
        <v>148256.43</v>
      </c>
      <c r="M2327" s="7">
        <v>0</v>
      </c>
      <c r="N2327" s="8">
        <f t="shared" si="45"/>
        <v>76380.490986915858</v>
      </c>
      <c r="O2327" s="8" t="str">
        <f t="shared" si="46"/>
        <v>High Balance Inactive</v>
      </c>
      <c r="P2327" s="8">
        <f t="shared" si="47"/>
        <v>100461.51205607492</v>
      </c>
      <c r="Q2327" s="8" t="str">
        <f t="shared" si="48"/>
        <v>High Salary - High Balance</v>
      </c>
      <c r="R2327" s="8" t="str">
        <f t="shared" si="49"/>
        <v>Normal Customer</v>
      </c>
    </row>
    <row r="2328" spans="1:18" ht="12.5" x14ac:dyDescent="0.25">
      <c r="A2328" s="7">
        <v>15762984</v>
      </c>
      <c r="B2328" s="1" t="s">
        <v>259</v>
      </c>
      <c r="C2328" s="7">
        <v>648</v>
      </c>
      <c r="D2328" s="1" t="s">
        <v>22</v>
      </c>
      <c r="E2328" s="1" t="s">
        <v>27</v>
      </c>
      <c r="F2328" s="7">
        <v>35</v>
      </c>
      <c r="G2328" s="7">
        <v>7</v>
      </c>
      <c r="H2328" s="7">
        <v>0</v>
      </c>
      <c r="I2328" s="7">
        <v>2</v>
      </c>
      <c r="J2328" s="7">
        <v>0</v>
      </c>
      <c r="K2328" s="7">
        <v>0</v>
      </c>
      <c r="L2328" s="7">
        <v>122899.01</v>
      </c>
      <c r="M2328" s="7">
        <v>0</v>
      </c>
      <c r="N2328" s="8">
        <f t="shared" si="45"/>
        <v>76365.844461480898</v>
      </c>
      <c r="O2328" s="8" t="str">
        <f t="shared" si="46"/>
        <v>Low Balance Inactive</v>
      </c>
      <c r="P2328" s="8">
        <f t="shared" si="47"/>
        <v>100443.63811518342</v>
      </c>
      <c r="Q2328" s="8" t="str">
        <f t="shared" si="48"/>
        <v>High Salary - Low Balance</v>
      </c>
      <c r="R2328" s="8" t="str">
        <f t="shared" si="49"/>
        <v>Normal Customer</v>
      </c>
    </row>
    <row r="2329" spans="1:18" ht="12.5" x14ac:dyDescent="0.25">
      <c r="A2329" s="7">
        <v>15613713</v>
      </c>
      <c r="B2329" s="1" t="s">
        <v>1132</v>
      </c>
      <c r="C2329" s="7">
        <v>644</v>
      </c>
      <c r="D2329" s="1" t="s">
        <v>19</v>
      </c>
      <c r="E2329" s="1" t="s">
        <v>27</v>
      </c>
      <c r="F2329" s="7">
        <v>30</v>
      </c>
      <c r="G2329" s="7">
        <v>5</v>
      </c>
      <c r="H2329" s="7">
        <v>44928.88</v>
      </c>
      <c r="I2329" s="7">
        <v>1</v>
      </c>
      <c r="J2329" s="7">
        <v>1</v>
      </c>
      <c r="K2329" s="7">
        <v>1</v>
      </c>
      <c r="L2329" s="7">
        <v>10771.46</v>
      </c>
      <c r="M2329" s="7">
        <v>0</v>
      </c>
      <c r="N2329" s="8">
        <f t="shared" si="45"/>
        <v>76394.413800972659</v>
      </c>
      <c r="O2329" s="8" t="str">
        <f t="shared" si="46"/>
        <v>Low Balance Active</v>
      </c>
      <c r="P2329" s="8">
        <f t="shared" si="47"/>
        <v>100435.23730265634</v>
      </c>
      <c r="Q2329" s="8" t="str">
        <f t="shared" si="48"/>
        <v>Low Salary - Low Balance</v>
      </c>
      <c r="R2329" s="8" t="str">
        <f t="shared" si="49"/>
        <v>Normal Customer</v>
      </c>
    </row>
    <row r="2330" spans="1:18" ht="12.5" x14ac:dyDescent="0.25">
      <c r="A2330" s="7">
        <v>15664204</v>
      </c>
      <c r="B2330" s="1" t="s">
        <v>1343</v>
      </c>
      <c r="C2330" s="7">
        <v>706</v>
      </c>
      <c r="D2330" s="1" t="s">
        <v>22</v>
      </c>
      <c r="E2330" s="1" t="s">
        <v>27</v>
      </c>
      <c r="F2330" s="7">
        <v>29</v>
      </c>
      <c r="G2330" s="7">
        <v>2</v>
      </c>
      <c r="H2330" s="7">
        <v>0</v>
      </c>
      <c r="I2330" s="7">
        <v>2</v>
      </c>
      <c r="J2330" s="7">
        <v>1</v>
      </c>
      <c r="K2330" s="7">
        <v>1</v>
      </c>
      <c r="L2330" s="7">
        <v>18255.509999999998</v>
      </c>
      <c r="M2330" s="7">
        <v>0</v>
      </c>
      <c r="N2330" s="8">
        <f t="shared" si="45"/>
        <v>76406.189824101762</v>
      </c>
      <c r="O2330" s="8" t="str">
        <f t="shared" si="46"/>
        <v>Low Balance Active</v>
      </c>
      <c r="P2330" s="8">
        <f t="shared" si="47"/>
        <v>100468.79410553908</v>
      </c>
      <c r="Q2330" s="8" t="str">
        <f t="shared" si="48"/>
        <v>Low Salary - Low Balance</v>
      </c>
      <c r="R2330" s="8" t="str">
        <f t="shared" si="49"/>
        <v>Normal Customer</v>
      </c>
    </row>
    <row r="2331" spans="1:18" ht="12.5" x14ac:dyDescent="0.25">
      <c r="A2331" s="7">
        <v>15639415</v>
      </c>
      <c r="B2331" s="1" t="s">
        <v>825</v>
      </c>
      <c r="C2331" s="7">
        <v>850</v>
      </c>
      <c r="D2331" s="1" t="s">
        <v>19</v>
      </c>
      <c r="E2331" s="1" t="s">
        <v>27</v>
      </c>
      <c r="F2331" s="7">
        <v>35</v>
      </c>
      <c r="G2331" s="7">
        <v>3</v>
      </c>
      <c r="H2331" s="7">
        <v>162442.4</v>
      </c>
      <c r="I2331" s="7">
        <v>1</v>
      </c>
      <c r="J2331" s="7">
        <v>1</v>
      </c>
      <c r="K2331" s="7">
        <v>0</v>
      </c>
      <c r="L2331" s="7">
        <v>183566.78</v>
      </c>
      <c r="M2331" s="7">
        <v>0</v>
      </c>
      <c r="N2331" s="8">
        <f t="shared" si="45"/>
        <v>76434.795660801174</v>
      </c>
      <c r="O2331" s="8" t="str">
        <f t="shared" si="46"/>
        <v>High Balance Inactive</v>
      </c>
      <c r="P2331" s="8">
        <f t="shared" si="47"/>
        <v>100499.574069637</v>
      </c>
      <c r="Q2331" s="8" t="str">
        <f t="shared" si="48"/>
        <v>High Salary - High Balance</v>
      </c>
      <c r="R2331" s="8" t="str">
        <f t="shared" si="49"/>
        <v>Normal Customer</v>
      </c>
    </row>
    <row r="2332" spans="1:18" ht="12.5" x14ac:dyDescent="0.25">
      <c r="A2332" s="7">
        <v>15806332</v>
      </c>
      <c r="B2332" s="1" t="s">
        <v>1344</v>
      </c>
      <c r="C2332" s="7">
        <v>484</v>
      </c>
      <c r="D2332" s="1" t="s">
        <v>22</v>
      </c>
      <c r="E2332" s="1" t="s">
        <v>20</v>
      </c>
      <c r="F2332" s="7">
        <v>39</v>
      </c>
      <c r="G2332" s="7">
        <v>5</v>
      </c>
      <c r="H2332" s="7">
        <v>0</v>
      </c>
      <c r="I2332" s="7">
        <v>2</v>
      </c>
      <c r="J2332" s="7">
        <v>1</v>
      </c>
      <c r="K2332" s="7">
        <v>1</v>
      </c>
      <c r="L2332" s="7">
        <v>175224.12</v>
      </c>
      <c r="M2332" s="7">
        <v>0</v>
      </c>
      <c r="N2332" s="8">
        <f t="shared" si="45"/>
        <v>76402.583074906346</v>
      </c>
      <c r="O2332" s="8" t="str">
        <f t="shared" si="46"/>
        <v>Low Balance Active</v>
      </c>
      <c r="P2332" s="8">
        <f t="shared" si="47"/>
        <v>100468.46275655447</v>
      </c>
      <c r="Q2332" s="8" t="str">
        <f t="shared" si="48"/>
        <v>High Salary - Low Balance</v>
      </c>
      <c r="R2332" s="8" t="str">
        <f t="shared" si="49"/>
        <v>Normal Customer</v>
      </c>
    </row>
    <row r="2333" spans="1:18" ht="12.5" x14ac:dyDescent="0.25">
      <c r="A2333" s="7">
        <v>15614929</v>
      </c>
      <c r="B2333" s="1" t="s">
        <v>376</v>
      </c>
      <c r="C2333" s="7">
        <v>508</v>
      </c>
      <c r="D2333" s="1" t="s">
        <v>30</v>
      </c>
      <c r="E2333" s="1" t="s">
        <v>27</v>
      </c>
      <c r="F2333" s="7">
        <v>28</v>
      </c>
      <c r="G2333" s="7">
        <v>0</v>
      </c>
      <c r="H2333" s="7">
        <v>96213.82</v>
      </c>
      <c r="I2333" s="7">
        <v>2</v>
      </c>
      <c r="J2333" s="7">
        <v>1</v>
      </c>
      <c r="K2333" s="7">
        <v>0</v>
      </c>
      <c r="L2333" s="7">
        <v>147913.56</v>
      </c>
      <c r="M2333" s="7">
        <v>0</v>
      </c>
      <c r="N2333" s="8">
        <f t="shared" si="45"/>
        <v>76431.20899587858</v>
      </c>
      <c r="O2333" s="8" t="str">
        <f t="shared" si="46"/>
        <v>High Balance Inactive</v>
      </c>
      <c r="P2333" s="8">
        <f t="shared" si="47"/>
        <v>100440.45389284391</v>
      </c>
      <c r="Q2333" s="8" t="str">
        <f t="shared" si="48"/>
        <v>High Salary - High Balance</v>
      </c>
      <c r="R2333" s="8" t="str">
        <f t="shared" si="49"/>
        <v>Normal Customer</v>
      </c>
    </row>
    <row r="2334" spans="1:18" ht="12.5" x14ac:dyDescent="0.25">
      <c r="A2334" s="7">
        <v>15695492</v>
      </c>
      <c r="B2334" s="1" t="s">
        <v>649</v>
      </c>
      <c r="C2334" s="7">
        <v>439</v>
      </c>
      <c r="D2334" s="1" t="s">
        <v>19</v>
      </c>
      <c r="E2334" s="1" t="s">
        <v>20</v>
      </c>
      <c r="F2334" s="7">
        <v>29</v>
      </c>
      <c r="G2334" s="7">
        <v>6</v>
      </c>
      <c r="H2334" s="7">
        <v>156569.4</v>
      </c>
      <c r="I2334" s="7">
        <v>1</v>
      </c>
      <c r="J2334" s="7">
        <v>1</v>
      </c>
      <c r="K2334" s="7">
        <v>0</v>
      </c>
      <c r="L2334" s="7">
        <v>180598.66</v>
      </c>
      <c r="M2334" s="7">
        <v>0</v>
      </c>
      <c r="N2334" s="8">
        <f t="shared" si="45"/>
        <v>76423.794224137906</v>
      </c>
      <c r="O2334" s="8" t="str">
        <f t="shared" si="46"/>
        <v>High Balance Inactive</v>
      </c>
      <c r="P2334" s="8">
        <f t="shared" si="47"/>
        <v>100422.66037481275</v>
      </c>
      <c r="Q2334" s="8" t="str">
        <f t="shared" si="48"/>
        <v>High Salary - High Balance</v>
      </c>
      <c r="R2334" s="8" t="str">
        <f t="shared" si="49"/>
        <v>Normal Customer</v>
      </c>
    </row>
    <row r="2335" spans="1:18" ht="12.5" x14ac:dyDescent="0.25">
      <c r="A2335" s="7">
        <v>15635972</v>
      </c>
      <c r="B2335" s="1" t="s">
        <v>675</v>
      </c>
      <c r="C2335" s="7">
        <v>484</v>
      </c>
      <c r="D2335" s="1" t="s">
        <v>22</v>
      </c>
      <c r="E2335" s="1" t="s">
        <v>27</v>
      </c>
      <c r="F2335" s="7">
        <v>36</v>
      </c>
      <c r="G2335" s="7">
        <v>8</v>
      </c>
      <c r="H2335" s="7">
        <v>0</v>
      </c>
      <c r="I2335" s="7">
        <v>2</v>
      </c>
      <c r="J2335" s="7">
        <v>1</v>
      </c>
      <c r="K2335" s="7">
        <v>0</v>
      </c>
      <c r="L2335" s="7">
        <v>186136.48</v>
      </c>
      <c r="M2335" s="7">
        <v>0</v>
      </c>
      <c r="N2335" s="8">
        <f t="shared" si="45"/>
        <v>76393.743378327694</v>
      </c>
      <c r="O2335" s="8" t="str">
        <f t="shared" si="46"/>
        <v>Low Balance Inactive</v>
      </c>
      <c r="P2335" s="8">
        <f t="shared" si="47"/>
        <v>100392.59813273356</v>
      </c>
      <c r="Q2335" s="8" t="str">
        <f t="shared" si="48"/>
        <v>High Salary - Low Balance</v>
      </c>
      <c r="R2335" s="8" t="str">
        <f t="shared" si="49"/>
        <v>Normal Customer</v>
      </c>
    </row>
    <row r="2336" spans="1:18" ht="12.5" x14ac:dyDescent="0.25">
      <c r="A2336" s="7">
        <v>15616380</v>
      </c>
      <c r="B2336" s="1" t="s">
        <v>1345</v>
      </c>
      <c r="C2336" s="7">
        <v>803</v>
      </c>
      <c r="D2336" s="1" t="s">
        <v>22</v>
      </c>
      <c r="E2336" s="1" t="s">
        <v>20</v>
      </c>
      <c r="F2336" s="7">
        <v>37</v>
      </c>
      <c r="G2336" s="7">
        <v>1</v>
      </c>
      <c r="H2336" s="7">
        <v>0</v>
      </c>
      <c r="I2336" s="7">
        <v>2</v>
      </c>
      <c r="J2336" s="7">
        <v>0</v>
      </c>
      <c r="K2336" s="7">
        <v>0</v>
      </c>
      <c r="L2336" s="7">
        <v>7455.2</v>
      </c>
      <c r="M2336" s="7">
        <v>0</v>
      </c>
      <c r="N2336" s="8">
        <f t="shared" si="45"/>
        <v>76422.398195798931</v>
      </c>
      <c r="O2336" s="8" t="str">
        <f t="shared" si="46"/>
        <v>Low Balance Inactive</v>
      </c>
      <c r="P2336" s="8">
        <f t="shared" si="47"/>
        <v>100360.43613653431</v>
      </c>
      <c r="Q2336" s="8" t="str">
        <f t="shared" si="48"/>
        <v>Low Salary - Low Balance</v>
      </c>
      <c r="R2336" s="8" t="str">
        <f t="shared" si="49"/>
        <v>Normal Customer</v>
      </c>
    </row>
    <row r="2337" spans="1:18" ht="12.5" x14ac:dyDescent="0.25">
      <c r="A2337" s="7">
        <v>15581440</v>
      </c>
      <c r="B2337" s="1" t="s">
        <v>1346</v>
      </c>
      <c r="C2337" s="7">
        <v>724</v>
      </c>
      <c r="D2337" s="1" t="s">
        <v>30</v>
      </c>
      <c r="E2337" s="1" t="s">
        <v>20</v>
      </c>
      <c r="F2337" s="7">
        <v>48</v>
      </c>
      <c r="G2337" s="7">
        <v>6</v>
      </c>
      <c r="H2337" s="7">
        <v>110463.3</v>
      </c>
      <c r="I2337" s="7">
        <v>2</v>
      </c>
      <c r="J2337" s="7">
        <v>1</v>
      </c>
      <c r="K2337" s="7">
        <v>1</v>
      </c>
      <c r="L2337" s="7">
        <v>80552.11</v>
      </c>
      <c r="M2337" s="7">
        <v>1</v>
      </c>
      <c r="N2337" s="8">
        <f t="shared" si="45"/>
        <v>76451.074517823625</v>
      </c>
      <c r="O2337" s="8" t="str">
        <f t="shared" si="46"/>
        <v>High Balance Active</v>
      </c>
      <c r="P2337" s="8">
        <f t="shared" si="47"/>
        <v>100395.29738836789</v>
      </c>
      <c r="Q2337" s="8" t="str">
        <f t="shared" si="48"/>
        <v>Low Salary - High Balance</v>
      </c>
      <c r="R2337" s="8" t="str">
        <f t="shared" si="49"/>
        <v>Normal Customer</v>
      </c>
    </row>
    <row r="2338" spans="1:18" ht="12.5" x14ac:dyDescent="0.25">
      <c r="A2338" s="7">
        <v>15654390</v>
      </c>
      <c r="B2338" s="1" t="s">
        <v>31</v>
      </c>
      <c r="C2338" s="7">
        <v>640</v>
      </c>
      <c r="D2338" s="1" t="s">
        <v>19</v>
      </c>
      <c r="E2338" s="1" t="s">
        <v>27</v>
      </c>
      <c r="F2338" s="7">
        <v>33</v>
      </c>
      <c r="G2338" s="7">
        <v>7</v>
      </c>
      <c r="H2338" s="7">
        <v>154575.79999999999</v>
      </c>
      <c r="I2338" s="7">
        <v>1</v>
      </c>
      <c r="J2338" s="7">
        <v>1</v>
      </c>
      <c r="K2338" s="7">
        <v>0</v>
      </c>
      <c r="L2338" s="7">
        <v>25722.28</v>
      </c>
      <c r="M2338" s="7">
        <v>1</v>
      </c>
      <c r="N2338" s="8">
        <f t="shared" si="45"/>
        <v>76438.307165915889</v>
      </c>
      <c r="O2338" s="8" t="str">
        <f t="shared" si="46"/>
        <v>High Balance Inactive</v>
      </c>
      <c r="P2338" s="8">
        <f t="shared" si="47"/>
        <v>100402.74603228245</v>
      </c>
      <c r="Q2338" s="8" t="str">
        <f t="shared" si="48"/>
        <v>Low Salary - High Balance</v>
      </c>
      <c r="R2338" s="8" t="str">
        <f t="shared" si="49"/>
        <v>At - Risk Premium Customer</v>
      </c>
    </row>
    <row r="2339" spans="1:18" ht="12.5" x14ac:dyDescent="0.25">
      <c r="A2339" s="7">
        <v>15660688</v>
      </c>
      <c r="B2339" s="1" t="s">
        <v>459</v>
      </c>
      <c r="C2339" s="7">
        <v>701</v>
      </c>
      <c r="D2339" s="1" t="s">
        <v>22</v>
      </c>
      <c r="E2339" s="1" t="s">
        <v>20</v>
      </c>
      <c r="F2339" s="7">
        <v>35</v>
      </c>
      <c r="G2339" s="7">
        <v>9</v>
      </c>
      <c r="H2339" s="7">
        <v>0</v>
      </c>
      <c r="I2339" s="7">
        <v>2</v>
      </c>
      <c r="J2339" s="7">
        <v>0</v>
      </c>
      <c r="K2339" s="7">
        <v>0</v>
      </c>
      <c r="L2339" s="7">
        <v>170996.86</v>
      </c>
      <c r="M2339" s="7">
        <v>0</v>
      </c>
      <c r="N2339" s="8">
        <f t="shared" si="45"/>
        <v>76408.965260983823</v>
      </c>
      <c r="O2339" s="8" t="str">
        <f t="shared" si="46"/>
        <v>Low Balance Inactive</v>
      </c>
      <c r="P2339" s="8">
        <f t="shared" si="47"/>
        <v>100430.78976718005</v>
      </c>
      <c r="Q2339" s="8" t="str">
        <f t="shared" si="48"/>
        <v>High Salary - Low Balance</v>
      </c>
      <c r="R2339" s="8" t="str">
        <f t="shared" si="49"/>
        <v>Normal Customer</v>
      </c>
    </row>
    <row r="2340" spans="1:18" ht="12.5" x14ac:dyDescent="0.25">
      <c r="A2340" s="7">
        <v>15806307</v>
      </c>
      <c r="B2340" s="1" t="s">
        <v>1347</v>
      </c>
      <c r="C2340" s="7">
        <v>537</v>
      </c>
      <c r="D2340" s="1" t="s">
        <v>19</v>
      </c>
      <c r="E2340" s="1" t="s">
        <v>27</v>
      </c>
      <c r="F2340" s="7">
        <v>37</v>
      </c>
      <c r="G2340" s="7">
        <v>3</v>
      </c>
      <c r="H2340" s="7">
        <v>0</v>
      </c>
      <c r="I2340" s="7">
        <v>2</v>
      </c>
      <c r="J2340" s="7">
        <v>1</v>
      </c>
      <c r="K2340" s="7">
        <v>1</v>
      </c>
      <c r="L2340" s="7">
        <v>20603.32</v>
      </c>
      <c r="M2340" s="7">
        <v>0</v>
      </c>
      <c r="N2340" s="8">
        <f t="shared" si="45"/>
        <v>76437.668854244897</v>
      </c>
      <c r="O2340" s="8" t="str">
        <f t="shared" si="46"/>
        <v>Low Balance Active</v>
      </c>
      <c r="P2340" s="8">
        <f t="shared" si="47"/>
        <v>100404.28110067637</v>
      </c>
      <c r="Q2340" s="8" t="str">
        <f t="shared" si="48"/>
        <v>Low Salary - Low Balance</v>
      </c>
      <c r="R2340" s="8" t="str">
        <f t="shared" si="49"/>
        <v>Normal Customer</v>
      </c>
    </row>
    <row r="2341" spans="1:18" ht="12.5" x14ac:dyDescent="0.25">
      <c r="A2341" s="7">
        <v>15647975</v>
      </c>
      <c r="B2341" s="1" t="s">
        <v>1348</v>
      </c>
      <c r="C2341" s="7">
        <v>651</v>
      </c>
      <c r="D2341" s="1" t="s">
        <v>30</v>
      </c>
      <c r="E2341" s="1" t="s">
        <v>27</v>
      </c>
      <c r="F2341" s="7">
        <v>26</v>
      </c>
      <c r="G2341" s="7">
        <v>5</v>
      </c>
      <c r="H2341" s="7">
        <v>147037.29999999999</v>
      </c>
      <c r="I2341" s="7">
        <v>1</v>
      </c>
      <c r="J2341" s="7">
        <v>0</v>
      </c>
      <c r="K2341" s="7">
        <v>0</v>
      </c>
      <c r="L2341" s="7">
        <v>141763.26</v>
      </c>
      <c r="M2341" s="7">
        <v>0</v>
      </c>
      <c r="N2341" s="8">
        <f t="shared" si="45"/>
        <v>76466.394021044689</v>
      </c>
      <c r="O2341" s="8" t="str">
        <f t="shared" si="46"/>
        <v>High Balance Inactive</v>
      </c>
      <c r="P2341" s="8">
        <f t="shared" si="47"/>
        <v>100434.27018789947</v>
      </c>
      <c r="Q2341" s="8" t="str">
        <f t="shared" si="48"/>
        <v>High Salary - High Balance</v>
      </c>
      <c r="R2341" s="8" t="str">
        <f t="shared" si="49"/>
        <v>Normal Customer</v>
      </c>
    </row>
    <row r="2342" spans="1:18" ht="12.5" x14ac:dyDescent="0.25">
      <c r="A2342" s="7">
        <v>15595728</v>
      </c>
      <c r="B2342" s="1" t="s">
        <v>873</v>
      </c>
      <c r="C2342" s="7">
        <v>523</v>
      </c>
      <c r="D2342" s="1" t="s">
        <v>30</v>
      </c>
      <c r="E2342" s="1" t="s">
        <v>27</v>
      </c>
      <c r="F2342" s="7">
        <v>41</v>
      </c>
      <c r="G2342" s="7">
        <v>0</v>
      </c>
      <c r="H2342" s="7">
        <v>119276.3</v>
      </c>
      <c r="I2342" s="7">
        <v>1</v>
      </c>
      <c r="J2342" s="7">
        <v>0</v>
      </c>
      <c r="K2342" s="7">
        <v>0</v>
      </c>
      <c r="L2342" s="7">
        <v>122284.38</v>
      </c>
      <c r="M2342" s="7">
        <v>1</v>
      </c>
      <c r="N2342" s="8">
        <f t="shared" si="45"/>
        <v>76439.863605263134</v>
      </c>
      <c r="O2342" s="8" t="str">
        <f t="shared" si="46"/>
        <v>High Balance Inactive</v>
      </c>
      <c r="P2342" s="8">
        <f t="shared" si="47"/>
        <v>100418.7329736844</v>
      </c>
      <c r="Q2342" s="8" t="str">
        <f t="shared" si="48"/>
        <v>High Salary - High Balance</v>
      </c>
      <c r="R2342" s="8" t="str">
        <f t="shared" si="49"/>
        <v>At - Risk Premium Customer</v>
      </c>
    </row>
    <row r="2343" spans="1:18" ht="12.5" x14ac:dyDescent="0.25">
      <c r="A2343" s="7">
        <v>15735388</v>
      </c>
      <c r="B2343" s="1" t="s">
        <v>1349</v>
      </c>
      <c r="C2343" s="7">
        <v>717</v>
      </c>
      <c r="D2343" s="1" t="s">
        <v>19</v>
      </c>
      <c r="E2343" s="1" t="s">
        <v>20</v>
      </c>
      <c r="F2343" s="7">
        <v>25</v>
      </c>
      <c r="G2343" s="7">
        <v>7</v>
      </c>
      <c r="H2343" s="7">
        <v>108664.9</v>
      </c>
      <c r="I2343" s="7">
        <v>2</v>
      </c>
      <c r="J2343" s="7">
        <v>1</v>
      </c>
      <c r="K2343" s="7">
        <v>0</v>
      </c>
      <c r="L2343" s="7">
        <v>190011.85</v>
      </c>
      <c r="M2343" s="7">
        <v>0</v>
      </c>
      <c r="N2343" s="8">
        <f t="shared" si="45"/>
        <v>76423.75362542308</v>
      </c>
      <c r="O2343" s="8" t="str">
        <f t="shared" si="46"/>
        <v>High Balance Inactive</v>
      </c>
      <c r="P2343" s="8">
        <f t="shared" si="47"/>
        <v>100410.50971417845</v>
      </c>
      <c r="Q2343" s="8" t="str">
        <f t="shared" si="48"/>
        <v>High Salary - High Balance</v>
      </c>
      <c r="R2343" s="8" t="str">
        <f t="shared" si="49"/>
        <v>Normal Customer</v>
      </c>
    </row>
    <row r="2344" spans="1:18" ht="12.5" x14ac:dyDescent="0.25">
      <c r="A2344" s="7">
        <v>15788535</v>
      </c>
      <c r="B2344" s="1" t="s">
        <v>230</v>
      </c>
      <c r="C2344" s="7">
        <v>593</v>
      </c>
      <c r="D2344" s="1" t="s">
        <v>22</v>
      </c>
      <c r="E2344" s="1" t="s">
        <v>27</v>
      </c>
      <c r="F2344" s="7">
        <v>44</v>
      </c>
      <c r="G2344" s="7">
        <v>5</v>
      </c>
      <c r="H2344" s="7">
        <v>0</v>
      </c>
      <c r="I2344" s="7">
        <v>1</v>
      </c>
      <c r="J2344" s="7">
        <v>1</v>
      </c>
      <c r="K2344" s="7">
        <v>0</v>
      </c>
      <c r="L2344" s="7">
        <v>128046.98</v>
      </c>
      <c r="M2344" s="7">
        <v>0</v>
      </c>
      <c r="N2344" s="8">
        <f t="shared" si="45"/>
        <v>76411.623773513886</v>
      </c>
      <c r="O2344" s="8" t="str">
        <f t="shared" si="46"/>
        <v>Low Balance Inactive</v>
      </c>
      <c r="P2344" s="8">
        <f t="shared" si="47"/>
        <v>100376.79965387528</v>
      </c>
      <c r="Q2344" s="8" t="str">
        <f t="shared" si="48"/>
        <v>High Salary - Low Balance</v>
      </c>
      <c r="R2344" s="8" t="str">
        <f t="shared" si="49"/>
        <v>Normal Customer</v>
      </c>
    </row>
    <row r="2345" spans="1:18" ht="12.5" x14ac:dyDescent="0.25">
      <c r="A2345" s="7">
        <v>15765902</v>
      </c>
      <c r="B2345" s="1" t="s">
        <v>808</v>
      </c>
      <c r="C2345" s="7">
        <v>706</v>
      </c>
      <c r="D2345" s="1" t="s">
        <v>30</v>
      </c>
      <c r="E2345" s="1" t="s">
        <v>27</v>
      </c>
      <c r="F2345" s="7">
        <v>38</v>
      </c>
      <c r="G2345" s="7">
        <v>5</v>
      </c>
      <c r="H2345" s="7">
        <v>163034.79999999999</v>
      </c>
      <c r="I2345" s="7">
        <v>2</v>
      </c>
      <c r="J2345" s="7">
        <v>1</v>
      </c>
      <c r="K2345" s="7">
        <v>1</v>
      </c>
      <c r="L2345" s="7">
        <v>135662.17000000001</v>
      </c>
      <c r="M2345" s="7">
        <v>0</v>
      </c>
      <c r="N2345" s="8">
        <f t="shared" si="45"/>
        <v>76440.382382386117</v>
      </c>
      <c r="O2345" s="8" t="str">
        <f t="shared" si="46"/>
        <v>High Balance Active</v>
      </c>
      <c r="P2345" s="8">
        <f t="shared" si="47"/>
        <v>100366.38558524672</v>
      </c>
      <c r="Q2345" s="8" t="str">
        <f t="shared" si="48"/>
        <v>High Salary - High Balance</v>
      </c>
      <c r="R2345" s="8" t="str">
        <f t="shared" si="49"/>
        <v>Normal Customer</v>
      </c>
    </row>
    <row r="2346" spans="1:18" ht="12.5" x14ac:dyDescent="0.25">
      <c r="A2346" s="7">
        <v>15642345</v>
      </c>
      <c r="B2346" s="1" t="s">
        <v>1111</v>
      </c>
      <c r="C2346" s="7">
        <v>714</v>
      </c>
      <c r="D2346" s="1" t="s">
        <v>30</v>
      </c>
      <c r="E2346" s="1" t="s">
        <v>20</v>
      </c>
      <c r="F2346" s="7">
        <v>49</v>
      </c>
      <c r="G2346" s="7">
        <v>4</v>
      </c>
      <c r="H2346" s="7">
        <v>93059.34</v>
      </c>
      <c r="I2346" s="7">
        <v>1</v>
      </c>
      <c r="J2346" s="7">
        <v>1</v>
      </c>
      <c r="K2346" s="7">
        <v>0</v>
      </c>
      <c r="L2346" s="7">
        <v>7571.51</v>
      </c>
      <c r="M2346" s="7">
        <v>1</v>
      </c>
      <c r="N2346" s="8">
        <f t="shared" si="45"/>
        <v>76407.779062499991</v>
      </c>
      <c r="O2346" s="8" t="str">
        <f t="shared" si="46"/>
        <v>High Balance Inactive</v>
      </c>
      <c r="P2346" s="8">
        <f t="shared" si="47"/>
        <v>100353.09650978935</v>
      </c>
      <c r="Q2346" s="8" t="str">
        <f t="shared" si="48"/>
        <v>Low Salary - High Balance</v>
      </c>
      <c r="R2346" s="8" t="str">
        <f t="shared" si="49"/>
        <v>At - Risk Premium Customer</v>
      </c>
    </row>
    <row r="2347" spans="1:18" ht="12.5" x14ac:dyDescent="0.25">
      <c r="A2347" s="7">
        <v>15641250</v>
      </c>
      <c r="B2347" s="1" t="s">
        <v>153</v>
      </c>
      <c r="C2347" s="7">
        <v>794</v>
      </c>
      <c r="D2347" s="1" t="s">
        <v>22</v>
      </c>
      <c r="E2347" s="1" t="s">
        <v>27</v>
      </c>
      <c r="F2347" s="7">
        <v>38</v>
      </c>
      <c r="G2347" s="7">
        <v>9</v>
      </c>
      <c r="H2347" s="7">
        <v>179581.3</v>
      </c>
      <c r="I2347" s="7">
        <v>1</v>
      </c>
      <c r="J2347" s="7">
        <v>1</v>
      </c>
      <c r="K2347" s="7">
        <v>0</v>
      </c>
      <c r="L2347" s="7">
        <v>23596.240000000002</v>
      </c>
      <c r="M2347" s="7">
        <v>0</v>
      </c>
      <c r="N2347" s="8">
        <f t="shared" si="45"/>
        <v>76401.507288135574</v>
      </c>
      <c r="O2347" s="8" t="str">
        <f t="shared" si="46"/>
        <v>High Balance Inactive</v>
      </c>
      <c r="P2347" s="8">
        <f t="shared" si="47"/>
        <v>100388.04249340887</v>
      </c>
      <c r="Q2347" s="8" t="str">
        <f t="shared" si="48"/>
        <v>Low Salary - High Balance</v>
      </c>
      <c r="R2347" s="8" t="str">
        <f t="shared" si="49"/>
        <v>Normal Customer</v>
      </c>
    </row>
    <row r="2348" spans="1:18" ht="12.5" x14ac:dyDescent="0.25">
      <c r="A2348" s="7">
        <v>15706163</v>
      </c>
      <c r="B2348" s="1" t="s">
        <v>430</v>
      </c>
      <c r="C2348" s="7">
        <v>518</v>
      </c>
      <c r="D2348" s="1" t="s">
        <v>30</v>
      </c>
      <c r="E2348" s="1" t="s">
        <v>27</v>
      </c>
      <c r="F2348" s="7">
        <v>46</v>
      </c>
      <c r="G2348" s="7">
        <v>4</v>
      </c>
      <c r="H2348" s="7">
        <v>113625.9</v>
      </c>
      <c r="I2348" s="7">
        <v>1</v>
      </c>
      <c r="J2348" s="7">
        <v>0</v>
      </c>
      <c r="K2348" s="7">
        <v>0</v>
      </c>
      <c r="L2348" s="7">
        <v>92727.42</v>
      </c>
      <c r="M2348" s="7">
        <v>1</v>
      </c>
      <c r="N2348" s="8">
        <f t="shared" si="45"/>
        <v>76362.630199698542</v>
      </c>
      <c r="O2348" s="8" t="str">
        <f t="shared" si="46"/>
        <v>High Balance Inactive</v>
      </c>
      <c r="P2348" s="8">
        <f t="shared" si="47"/>
        <v>100416.97685757367</v>
      </c>
      <c r="Q2348" s="8" t="str">
        <f t="shared" si="48"/>
        <v>Low Salary - High Balance</v>
      </c>
      <c r="R2348" s="8" t="str">
        <f t="shared" si="49"/>
        <v>At - Risk Premium Customer</v>
      </c>
    </row>
    <row r="2349" spans="1:18" ht="12.5" x14ac:dyDescent="0.25">
      <c r="A2349" s="7">
        <v>15746708</v>
      </c>
      <c r="B2349" s="1" t="s">
        <v>125</v>
      </c>
      <c r="C2349" s="7">
        <v>589</v>
      </c>
      <c r="D2349" s="1" t="s">
        <v>30</v>
      </c>
      <c r="E2349" s="1" t="s">
        <v>27</v>
      </c>
      <c r="F2349" s="7">
        <v>55</v>
      </c>
      <c r="G2349" s="7">
        <v>7</v>
      </c>
      <c r="H2349" s="7">
        <v>119961.5</v>
      </c>
      <c r="I2349" s="7">
        <v>1</v>
      </c>
      <c r="J2349" s="7">
        <v>1</v>
      </c>
      <c r="K2349" s="7">
        <v>0</v>
      </c>
      <c r="L2349" s="7">
        <v>65156.83</v>
      </c>
      <c r="M2349" s="7">
        <v>1</v>
      </c>
      <c r="N2349" s="8">
        <f t="shared" si="45"/>
        <v>76348.584489257424</v>
      </c>
      <c r="O2349" s="8" t="str">
        <f t="shared" si="46"/>
        <v>High Balance Inactive</v>
      </c>
      <c r="P2349" s="8">
        <f t="shared" si="47"/>
        <v>100419.87529589164</v>
      </c>
      <c r="Q2349" s="8" t="str">
        <f t="shared" si="48"/>
        <v>Low Salary - High Balance</v>
      </c>
      <c r="R2349" s="8" t="str">
        <f t="shared" si="49"/>
        <v>At - Risk Premium Customer</v>
      </c>
    </row>
    <row r="2350" spans="1:18" ht="12.5" x14ac:dyDescent="0.25">
      <c r="A2350" s="7">
        <v>15775203</v>
      </c>
      <c r="B2350" s="1" t="s">
        <v>166</v>
      </c>
      <c r="C2350" s="7">
        <v>824</v>
      </c>
      <c r="D2350" s="1" t="s">
        <v>19</v>
      </c>
      <c r="E2350" s="1" t="s">
        <v>27</v>
      </c>
      <c r="F2350" s="7">
        <v>45</v>
      </c>
      <c r="G2350" s="7">
        <v>3</v>
      </c>
      <c r="H2350" s="7">
        <v>129209.5</v>
      </c>
      <c r="I2350" s="7">
        <v>1</v>
      </c>
      <c r="J2350" s="7">
        <v>0</v>
      </c>
      <c r="K2350" s="7">
        <v>0</v>
      </c>
      <c r="L2350" s="7">
        <v>60151.77</v>
      </c>
      <c r="M2350" s="7">
        <v>0</v>
      </c>
      <c r="N2350" s="8">
        <f t="shared" si="45"/>
        <v>76332.139196832548</v>
      </c>
      <c r="O2350" s="8" t="str">
        <f t="shared" si="46"/>
        <v>High Balance Inactive</v>
      </c>
      <c r="P2350" s="8">
        <f t="shared" si="47"/>
        <v>100433.17207013596</v>
      </c>
      <c r="Q2350" s="8" t="str">
        <f t="shared" si="48"/>
        <v>Low Salary - High Balance</v>
      </c>
      <c r="R2350" s="8" t="str">
        <f t="shared" si="49"/>
        <v>Normal Customer</v>
      </c>
    </row>
    <row r="2351" spans="1:18" ht="12.5" x14ac:dyDescent="0.25">
      <c r="A2351" s="7">
        <v>15787907</v>
      </c>
      <c r="B2351" s="1" t="s">
        <v>1125</v>
      </c>
      <c r="C2351" s="7">
        <v>719</v>
      </c>
      <c r="D2351" s="1" t="s">
        <v>30</v>
      </c>
      <c r="E2351" s="1" t="s">
        <v>20</v>
      </c>
      <c r="F2351" s="7">
        <v>42</v>
      </c>
      <c r="G2351" s="7">
        <v>5</v>
      </c>
      <c r="H2351" s="7">
        <v>137227</v>
      </c>
      <c r="I2351" s="7">
        <v>3</v>
      </c>
      <c r="J2351" s="7">
        <v>1</v>
      </c>
      <c r="K2351" s="7">
        <v>0</v>
      </c>
      <c r="L2351" s="7">
        <v>149097.38</v>
      </c>
      <c r="M2351" s="7">
        <v>1</v>
      </c>
      <c r="N2351" s="8">
        <f t="shared" si="45"/>
        <v>76312.193002640488</v>
      </c>
      <c r="O2351" s="8" t="str">
        <f t="shared" si="46"/>
        <v>High Balance Inactive</v>
      </c>
      <c r="P2351" s="8">
        <f t="shared" si="47"/>
        <v>100448.36686533404</v>
      </c>
      <c r="Q2351" s="8" t="str">
        <f t="shared" si="48"/>
        <v>High Salary - High Balance</v>
      </c>
      <c r="R2351" s="8" t="str">
        <f t="shared" si="49"/>
        <v>At - Risk Premium Customer</v>
      </c>
    </row>
    <row r="2352" spans="1:18" ht="12.5" x14ac:dyDescent="0.25">
      <c r="A2352" s="7">
        <v>15646764</v>
      </c>
      <c r="B2352" s="1" t="s">
        <v>68</v>
      </c>
      <c r="C2352" s="7">
        <v>617</v>
      </c>
      <c r="D2352" s="1" t="s">
        <v>30</v>
      </c>
      <c r="E2352" s="1" t="s">
        <v>20</v>
      </c>
      <c r="F2352" s="7">
        <v>58</v>
      </c>
      <c r="G2352" s="7">
        <v>3</v>
      </c>
      <c r="H2352" s="7">
        <v>119024.8</v>
      </c>
      <c r="I2352" s="7">
        <v>2</v>
      </c>
      <c r="J2352" s="7">
        <v>1</v>
      </c>
      <c r="K2352" s="7">
        <v>0</v>
      </c>
      <c r="L2352" s="7">
        <v>35199.24</v>
      </c>
      <c r="M2352" s="7">
        <v>1</v>
      </c>
      <c r="N2352" s="8">
        <f t="shared" si="45"/>
        <v>76289.206283018837</v>
      </c>
      <c r="O2352" s="8" t="str">
        <f t="shared" si="46"/>
        <v>High Balance Inactive</v>
      </c>
      <c r="P2352" s="8">
        <f t="shared" si="47"/>
        <v>100430.00874717002</v>
      </c>
      <c r="Q2352" s="8" t="str">
        <f t="shared" si="48"/>
        <v>Low Salary - High Balance</v>
      </c>
      <c r="R2352" s="8" t="str">
        <f t="shared" si="49"/>
        <v>At - Risk Premium Customer</v>
      </c>
    </row>
    <row r="2353" spans="1:18" ht="12.5" x14ac:dyDescent="0.25">
      <c r="A2353" s="7">
        <v>15678284</v>
      </c>
      <c r="B2353" s="1" t="s">
        <v>381</v>
      </c>
      <c r="C2353" s="7">
        <v>651</v>
      </c>
      <c r="D2353" s="1" t="s">
        <v>19</v>
      </c>
      <c r="E2353" s="1" t="s">
        <v>27</v>
      </c>
      <c r="F2353" s="7">
        <v>35</v>
      </c>
      <c r="G2353" s="7">
        <v>7</v>
      </c>
      <c r="H2353" s="7">
        <v>74623.5</v>
      </c>
      <c r="I2353" s="7">
        <v>3</v>
      </c>
      <c r="J2353" s="7">
        <v>1</v>
      </c>
      <c r="K2353" s="7">
        <v>0</v>
      </c>
      <c r="L2353" s="7">
        <v>129451.29</v>
      </c>
      <c r="M2353" s="7">
        <v>1</v>
      </c>
      <c r="N2353" s="8">
        <f t="shared" si="45"/>
        <v>76273.073556058851</v>
      </c>
      <c r="O2353" s="8" t="str">
        <f t="shared" si="46"/>
        <v>Low Balance Inactive</v>
      </c>
      <c r="P2353" s="8">
        <f t="shared" si="47"/>
        <v>100454.63342393376</v>
      </c>
      <c r="Q2353" s="8" t="str">
        <f t="shared" si="48"/>
        <v>High Salary - Low Balance</v>
      </c>
      <c r="R2353" s="8" t="str">
        <f t="shared" si="49"/>
        <v>Normal Customer</v>
      </c>
    </row>
    <row r="2354" spans="1:18" ht="12.5" x14ac:dyDescent="0.25">
      <c r="A2354" s="7">
        <v>15726791</v>
      </c>
      <c r="B2354" s="1" t="s">
        <v>1350</v>
      </c>
      <c r="C2354" s="7">
        <v>637</v>
      </c>
      <c r="D2354" s="1" t="s">
        <v>22</v>
      </c>
      <c r="E2354" s="1" t="s">
        <v>20</v>
      </c>
      <c r="F2354" s="7">
        <v>45</v>
      </c>
      <c r="G2354" s="7">
        <v>2</v>
      </c>
      <c r="H2354" s="7">
        <v>157929.5</v>
      </c>
      <c r="I2354" s="7">
        <v>1</v>
      </c>
      <c r="J2354" s="7">
        <v>1</v>
      </c>
      <c r="K2354" s="7">
        <v>1</v>
      </c>
      <c r="L2354" s="7">
        <v>145134.49</v>
      </c>
      <c r="M2354" s="7">
        <v>1</v>
      </c>
      <c r="N2354" s="8">
        <f t="shared" si="45"/>
        <v>76273.696506797554</v>
      </c>
      <c r="O2354" s="8" t="str">
        <f t="shared" si="46"/>
        <v>High Balance Active</v>
      </c>
      <c r="P2354" s="8">
        <f t="shared" si="47"/>
        <v>100443.68302492467</v>
      </c>
      <c r="Q2354" s="8" t="str">
        <f t="shared" si="48"/>
        <v>High Salary - High Balance</v>
      </c>
      <c r="R2354" s="8" t="str">
        <f t="shared" si="49"/>
        <v>Normal Customer</v>
      </c>
    </row>
    <row r="2355" spans="1:18" ht="12.5" x14ac:dyDescent="0.25">
      <c r="A2355" s="7">
        <v>15813144</v>
      </c>
      <c r="B2355" s="1" t="s">
        <v>73</v>
      </c>
      <c r="C2355" s="7">
        <v>554</v>
      </c>
      <c r="D2355" s="1" t="s">
        <v>19</v>
      </c>
      <c r="E2355" s="1" t="s">
        <v>20</v>
      </c>
      <c r="F2355" s="7">
        <v>26</v>
      </c>
      <c r="G2355" s="7">
        <v>7</v>
      </c>
      <c r="H2355" s="7">
        <v>92606.86</v>
      </c>
      <c r="I2355" s="7">
        <v>2</v>
      </c>
      <c r="J2355" s="7">
        <v>1</v>
      </c>
      <c r="K2355" s="7">
        <v>0</v>
      </c>
      <c r="L2355" s="7">
        <v>192709.69</v>
      </c>
      <c r="M2355" s="7">
        <v>0</v>
      </c>
      <c r="N2355" s="8">
        <f t="shared" si="45"/>
        <v>76242.848073290486</v>
      </c>
      <c r="O2355" s="8" t="str">
        <f t="shared" si="46"/>
        <v>High Balance Inactive</v>
      </c>
      <c r="P2355" s="8">
        <f t="shared" si="47"/>
        <v>100426.79945598812</v>
      </c>
      <c r="Q2355" s="8" t="str">
        <f t="shared" si="48"/>
        <v>High Salary - High Balance</v>
      </c>
      <c r="R2355" s="8" t="str">
        <f t="shared" si="49"/>
        <v>Normal Customer</v>
      </c>
    </row>
    <row r="2356" spans="1:18" ht="12.5" x14ac:dyDescent="0.25">
      <c r="A2356" s="7">
        <v>15669342</v>
      </c>
      <c r="B2356" s="1" t="s">
        <v>919</v>
      </c>
      <c r="C2356" s="7">
        <v>731</v>
      </c>
      <c r="D2356" s="1" t="s">
        <v>30</v>
      </c>
      <c r="E2356" s="1" t="s">
        <v>27</v>
      </c>
      <c r="F2356" s="7">
        <v>35</v>
      </c>
      <c r="G2356" s="7">
        <v>2</v>
      </c>
      <c r="H2356" s="7">
        <v>127862.9</v>
      </c>
      <c r="I2356" s="7">
        <v>2</v>
      </c>
      <c r="J2356" s="7">
        <v>1</v>
      </c>
      <c r="K2356" s="7">
        <v>0</v>
      </c>
      <c r="L2356" s="7">
        <v>139083.70000000001</v>
      </c>
      <c r="M2356" s="7">
        <v>0</v>
      </c>
      <c r="N2356" s="8">
        <f t="shared" si="45"/>
        <v>76236.663639455757</v>
      </c>
      <c r="O2356" s="8" t="str">
        <f t="shared" si="46"/>
        <v>High Balance Inactive</v>
      </c>
      <c r="P2356" s="8">
        <f t="shared" si="47"/>
        <v>100391.92308012115</v>
      </c>
      <c r="Q2356" s="8" t="str">
        <f t="shared" si="48"/>
        <v>High Salary - High Balance</v>
      </c>
      <c r="R2356" s="8" t="str">
        <f t="shared" si="49"/>
        <v>Normal Customer</v>
      </c>
    </row>
    <row r="2357" spans="1:18" ht="12.5" x14ac:dyDescent="0.25">
      <c r="A2357" s="7">
        <v>15710366</v>
      </c>
      <c r="B2357" s="1" t="s">
        <v>798</v>
      </c>
      <c r="C2357" s="7">
        <v>569</v>
      </c>
      <c r="D2357" s="1" t="s">
        <v>22</v>
      </c>
      <c r="E2357" s="1" t="s">
        <v>20</v>
      </c>
      <c r="F2357" s="7">
        <v>42</v>
      </c>
      <c r="G2357" s="7">
        <v>1</v>
      </c>
      <c r="H2357" s="7">
        <v>0</v>
      </c>
      <c r="I2357" s="7">
        <v>1</v>
      </c>
      <c r="J2357" s="7">
        <v>1</v>
      </c>
      <c r="K2357" s="7">
        <v>1</v>
      </c>
      <c r="L2357" s="7">
        <v>83629.600000000006</v>
      </c>
      <c r="M2357" s="7">
        <v>1</v>
      </c>
      <c r="N2357" s="8">
        <f t="shared" si="45"/>
        <v>76217.145213610536</v>
      </c>
      <c r="O2357" s="8" t="str">
        <f t="shared" si="46"/>
        <v>Low Balance Active</v>
      </c>
      <c r="P2357" s="8">
        <f t="shared" si="47"/>
        <v>100377.29480907394</v>
      </c>
      <c r="Q2357" s="8" t="str">
        <f t="shared" si="48"/>
        <v>Low Salary - Low Balance</v>
      </c>
      <c r="R2357" s="8" t="str">
        <f t="shared" si="49"/>
        <v>Normal Customer</v>
      </c>
    </row>
    <row r="2358" spans="1:18" ht="12.5" x14ac:dyDescent="0.25">
      <c r="A2358" s="7">
        <v>15614934</v>
      </c>
      <c r="B2358" s="1" t="s">
        <v>1351</v>
      </c>
      <c r="C2358" s="7">
        <v>625</v>
      </c>
      <c r="D2358" s="1" t="s">
        <v>30</v>
      </c>
      <c r="E2358" s="1" t="s">
        <v>20</v>
      </c>
      <c r="F2358" s="7">
        <v>37</v>
      </c>
      <c r="G2358" s="7">
        <v>4</v>
      </c>
      <c r="H2358" s="7">
        <v>142711.79999999999</v>
      </c>
      <c r="I2358" s="7">
        <v>1</v>
      </c>
      <c r="J2358" s="7">
        <v>1</v>
      </c>
      <c r="K2358" s="7">
        <v>0</v>
      </c>
      <c r="L2358" s="7">
        <v>35625.410000000003</v>
      </c>
      <c r="M2358" s="7">
        <v>0</v>
      </c>
      <c r="N2358" s="8">
        <f t="shared" si="45"/>
        <v>76245.971667927341</v>
      </c>
      <c r="O2358" s="8" t="str">
        <f t="shared" si="46"/>
        <v>High Balance Inactive</v>
      </c>
      <c r="P2358" s="8">
        <f t="shared" si="47"/>
        <v>100383.62903555241</v>
      </c>
      <c r="Q2358" s="8" t="str">
        <f t="shared" si="48"/>
        <v>Low Salary - High Balance</v>
      </c>
      <c r="R2358" s="8" t="str">
        <f t="shared" si="49"/>
        <v>Normal Customer</v>
      </c>
    </row>
    <row r="2359" spans="1:18" ht="12.5" x14ac:dyDescent="0.25">
      <c r="A2359" s="7">
        <v>15588701</v>
      </c>
      <c r="B2359" s="1" t="s">
        <v>911</v>
      </c>
      <c r="C2359" s="7">
        <v>592</v>
      </c>
      <c r="D2359" s="1" t="s">
        <v>19</v>
      </c>
      <c r="E2359" s="1" t="s">
        <v>20</v>
      </c>
      <c r="F2359" s="7">
        <v>38</v>
      </c>
      <c r="G2359" s="7">
        <v>4</v>
      </c>
      <c r="H2359" s="7">
        <v>0</v>
      </c>
      <c r="I2359" s="7">
        <v>2</v>
      </c>
      <c r="J2359" s="7">
        <v>1</v>
      </c>
      <c r="K2359" s="7">
        <v>0</v>
      </c>
      <c r="L2359" s="7">
        <v>35338.959999999999</v>
      </c>
      <c r="M2359" s="7">
        <v>0</v>
      </c>
      <c r="N2359" s="8">
        <f t="shared" si="45"/>
        <v>76220.823794929966</v>
      </c>
      <c r="O2359" s="8" t="str">
        <f t="shared" si="46"/>
        <v>Low Balance Inactive</v>
      </c>
      <c r="P2359" s="8">
        <f t="shared" si="47"/>
        <v>100408.13082103692</v>
      </c>
      <c r="Q2359" s="8" t="str">
        <f t="shared" si="48"/>
        <v>Low Salary - Low Balance</v>
      </c>
      <c r="R2359" s="8" t="str">
        <f t="shared" si="49"/>
        <v>Normal Customer</v>
      </c>
    </row>
    <row r="2360" spans="1:18" ht="12.5" x14ac:dyDescent="0.25">
      <c r="A2360" s="7">
        <v>15665438</v>
      </c>
      <c r="B2360" s="1" t="s">
        <v>407</v>
      </c>
      <c r="C2360" s="7">
        <v>669</v>
      </c>
      <c r="D2360" s="1" t="s">
        <v>19</v>
      </c>
      <c r="E2360" s="1" t="s">
        <v>27</v>
      </c>
      <c r="F2360" s="7">
        <v>43</v>
      </c>
      <c r="G2360" s="7">
        <v>1</v>
      </c>
      <c r="H2360" s="7">
        <v>163159.9</v>
      </c>
      <c r="I2360" s="7">
        <v>1</v>
      </c>
      <c r="J2360" s="7">
        <v>0</v>
      </c>
      <c r="K2360" s="7">
        <v>1</v>
      </c>
      <c r="L2360" s="7">
        <v>15602.8</v>
      </c>
      <c r="M2360" s="7">
        <v>0</v>
      </c>
      <c r="N2360" s="8">
        <f t="shared" si="45"/>
        <v>76249.673463285348</v>
      </c>
      <c r="O2360" s="8" t="str">
        <f t="shared" si="46"/>
        <v>High Balance Active</v>
      </c>
      <c r="P2360" s="8">
        <f t="shared" si="47"/>
        <v>100432.75957607894</v>
      </c>
      <c r="Q2360" s="8" t="str">
        <f t="shared" si="48"/>
        <v>Low Salary - High Balance</v>
      </c>
      <c r="R2360" s="8" t="str">
        <f t="shared" si="49"/>
        <v>Normal Customer</v>
      </c>
    </row>
    <row r="2361" spans="1:18" ht="12.5" x14ac:dyDescent="0.25">
      <c r="A2361" s="7">
        <v>15644896</v>
      </c>
      <c r="B2361" s="1" t="s">
        <v>825</v>
      </c>
      <c r="C2361" s="7">
        <v>663</v>
      </c>
      <c r="D2361" s="1" t="s">
        <v>30</v>
      </c>
      <c r="E2361" s="1" t="s">
        <v>27</v>
      </c>
      <c r="F2361" s="7">
        <v>32</v>
      </c>
      <c r="G2361" s="7">
        <v>3</v>
      </c>
      <c r="H2361" s="7">
        <v>108586.9</v>
      </c>
      <c r="I2361" s="7">
        <v>1</v>
      </c>
      <c r="J2361" s="7">
        <v>1</v>
      </c>
      <c r="K2361" s="7">
        <v>1</v>
      </c>
      <c r="L2361" s="7">
        <v>182355.21</v>
      </c>
      <c r="M2361" s="7">
        <v>0</v>
      </c>
      <c r="N2361" s="8">
        <f t="shared" si="45"/>
        <v>76216.765388110507</v>
      </c>
      <c r="O2361" s="8" t="str">
        <f t="shared" si="46"/>
        <v>High Balance Active</v>
      </c>
      <c r="P2361" s="8">
        <f t="shared" si="47"/>
        <v>100464.87996970867</v>
      </c>
      <c r="Q2361" s="8" t="str">
        <f t="shared" si="48"/>
        <v>High Salary - High Balance</v>
      </c>
      <c r="R2361" s="8" t="str">
        <f t="shared" si="49"/>
        <v>Normal Customer</v>
      </c>
    </row>
    <row r="2362" spans="1:18" ht="12.5" x14ac:dyDescent="0.25">
      <c r="A2362" s="7">
        <v>15670205</v>
      </c>
      <c r="B2362" s="1" t="s">
        <v>365</v>
      </c>
      <c r="C2362" s="7">
        <v>518</v>
      </c>
      <c r="D2362" s="1" t="s">
        <v>30</v>
      </c>
      <c r="E2362" s="1" t="s">
        <v>20</v>
      </c>
      <c r="F2362" s="7">
        <v>41</v>
      </c>
      <c r="G2362" s="7">
        <v>5</v>
      </c>
      <c r="H2362" s="7">
        <v>110625</v>
      </c>
      <c r="I2362" s="7">
        <v>1</v>
      </c>
      <c r="J2362" s="7">
        <v>1</v>
      </c>
      <c r="K2362" s="7">
        <v>0</v>
      </c>
      <c r="L2362" s="7">
        <v>89327.67</v>
      </c>
      <c r="M2362" s="7">
        <v>0</v>
      </c>
      <c r="N2362" s="8">
        <f t="shared" si="45"/>
        <v>76204.503973484811</v>
      </c>
      <c r="O2362" s="8" t="str">
        <f t="shared" si="46"/>
        <v>High Balance Inactive</v>
      </c>
      <c r="P2362" s="8">
        <f t="shared" si="47"/>
        <v>100433.86090530324</v>
      </c>
      <c r="Q2362" s="8" t="str">
        <f t="shared" si="48"/>
        <v>Low Salary - High Balance</v>
      </c>
      <c r="R2362" s="8" t="str">
        <f t="shared" si="49"/>
        <v>Normal Customer</v>
      </c>
    </row>
    <row r="2363" spans="1:18" ht="12.5" x14ac:dyDescent="0.25">
      <c r="A2363" s="7">
        <v>15635776</v>
      </c>
      <c r="B2363" s="1" t="s">
        <v>86</v>
      </c>
      <c r="C2363" s="7">
        <v>686</v>
      </c>
      <c r="D2363" s="1" t="s">
        <v>30</v>
      </c>
      <c r="E2363" s="1" t="s">
        <v>20</v>
      </c>
      <c r="F2363" s="7">
        <v>43</v>
      </c>
      <c r="G2363" s="7">
        <v>5</v>
      </c>
      <c r="H2363" s="7">
        <v>154846.20000000001</v>
      </c>
      <c r="I2363" s="7">
        <v>2</v>
      </c>
      <c r="J2363" s="7">
        <v>1</v>
      </c>
      <c r="K2363" s="7">
        <v>1</v>
      </c>
      <c r="L2363" s="7">
        <v>151903.6</v>
      </c>
      <c r="M2363" s="7">
        <v>0</v>
      </c>
      <c r="N2363" s="8">
        <f t="shared" si="45"/>
        <v>76191.460966275044</v>
      </c>
      <c r="O2363" s="8" t="str">
        <f t="shared" si="46"/>
        <v>High Balance Active</v>
      </c>
      <c r="P2363" s="8">
        <f t="shared" si="47"/>
        <v>100438.06938992064</v>
      </c>
      <c r="Q2363" s="8" t="str">
        <f t="shared" si="48"/>
        <v>High Salary - High Balance</v>
      </c>
      <c r="R2363" s="8" t="str">
        <f t="shared" si="49"/>
        <v>Normal Customer</v>
      </c>
    </row>
    <row r="2364" spans="1:18" ht="12.5" x14ac:dyDescent="0.25">
      <c r="A2364" s="7">
        <v>15791053</v>
      </c>
      <c r="B2364" s="1" t="s">
        <v>56</v>
      </c>
      <c r="C2364" s="7">
        <v>709</v>
      </c>
      <c r="D2364" s="1" t="s">
        <v>30</v>
      </c>
      <c r="E2364" s="1" t="s">
        <v>27</v>
      </c>
      <c r="F2364" s="7">
        <v>45</v>
      </c>
      <c r="G2364" s="7">
        <v>4</v>
      </c>
      <c r="H2364" s="7">
        <v>122917.7</v>
      </c>
      <c r="I2364" s="7">
        <v>1</v>
      </c>
      <c r="J2364" s="7">
        <v>1</v>
      </c>
      <c r="K2364" s="7">
        <v>1</v>
      </c>
      <c r="L2364" s="7">
        <v>11.58</v>
      </c>
      <c r="M2364" s="7">
        <v>1</v>
      </c>
      <c r="N2364" s="8">
        <f t="shared" si="45"/>
        <v>76161.644916603444</v>
      </c>
      <c r="O2364" s="8" t="str">
        <f t="shared" si="46"/>
        <v>High Balance Active</v>
      </c>
      <c r="P2364" s="8">
        <f t="shared" si="47"/>
        <v>100418.56009097822</v>
      </c>
      <c r="Q2364" s="8" t="str">
        <f t="shared" si="48"/>
        <v>Low Salary - High Balance</v>
      </c>
      <c r="R2364" s="8" t="str">
        <f t="shared" si="49"/>
        <v>Normal Customer</v>
      </c>
    </row>
    <row r="2365" spans="1:18" ht="12.5" x14ac:dyDescent="0.25">
      <c r="A2365" s="7">
        <v>15644005</v>
      </c>
      <c r="B2365" s="1" t="s">
        <v>1352</v>
      </c>
      <c r="C2365" s="7">
        <v>571</v>
      </c>
      <c r="D2365" s="1" t="s">
        <v>19</v>
      </c>
      <c r="E2365" s="1" t="s">
        <v>20</v>
      </c>
      <c r="F2365" s="7">
        <v>33</v>
      </c>
      <c r="G2365" s="7">
        <v>9</v>
      </c>
      <c r="H2365" s="7">
        <v>0</v>
      </c>
      <c r="I2365" s="7">
        <v>2</v>
      </c>
      <c r="J2365" s="7">
        <v>0</v>
      </c>
      <c r="K2365" s="7">
        <v>1</v>
      </c>
      <c r="L2365" s="7">
        <v>77519.62</v>
      </c>
      <c r="M2365" s="7">
        <v>0</v>
      </c>
      <c r="N2365" s="8">
        <f t="shared" si="45"/>
        <v>76143.914141069341</v>
      </c>
      <c r="O2365" s="8" t="str">
        <f t="shared" si="46"/>
        <v>Low Balance Active</v>
      </c>
      <c r="P2365" s="8">
        <f t="shared" si="47"/>
        <v>100456.636306409</v>
      </c>
      <c r="Q2365" s="8" t="str">
        <f t="shared" si="48"/>
        <v>Low Salary - Low Balance</v>
      </c>
      <c r="R2365" s="8" t="str">
        <f t="shared" si="49"/>
        <v>Normal Customer</v>
      </c>
    </row>
    <row r="2366" spans="1:18" ht="12.5" x14ac:dyDescent="0.25">
      <c r="A2366" s="7">
        <v>15796343</v>
      </c>
      <c r="B2366" s="1" t="s">
        <v>1353</v>
      </c>
      <c r="C2366" s="7">
        <v>707</v>
      </c>
      <c r="D2366" s="1" t="s">
        <v>19</v>
      </c>
      <c r="E2366" s="1" t="s">
        <v>20</v>
      </c>
      <c r="F2366" s="7">
        <v>31</v>
      </c>
      <c r="G2366" s="7">
        <v>2</v>
      </c>
      <c r="H2366" s="7">
        <v>82787.929999999993</v>
      </c>
      <c r="I2366" s="7">
        <v>2</v>
      </c>
      <c r="J2366" s="7">
        <v>0</v>
      </c>
      <c r="K2366" s="7">
        <v>0</v>
      </c>
      <c r="L2366" s="7">
        <v>91423.69</v>
      </c>
      <c r="M2366" s="7">
        <v>0</v>
      </c>
      <c r="N2366" s="8">
        <f t="shared" si="45"/>
        <v>76172.80029969645</v>
      </c>
      <c r="O2366" s="8" t="str">
        <f t="shared" si="46"/>
        <v>High Balance Inactive</v>
      </c>
      <c r="P2366" s="8">
        <f t="shared" si="47"/>
        <v>100465.33775417319</v>
      </c>
      <c r="Q2366" s="8" t="str">
        <f t="shared" si="48"/>
        <v>Low Salary - High Balance</v>
      </c>
      <c r="R2366" s="8" t="str">
        <f t="shared" si="49"/>
        <v>Normal Customer</v>
      </c>
    </row>
    <row r="2367" spans="1:18" ht="12.5" x14ac:dyDescent="0.25">
      <c r="A2367" s="7">
        <v>15751057</v>
      </c>
      <c r="B2367" s="1" t="s">
        <v>543</v>
      </c>
      <c r="C2367" s="7">
        <v>701</v>
      </c>
      <c r="D2367" s="1" t="s">
        <v>30</v>
      </c>
      <c r="E2367" s="1" t="s">
        <v>27</v>
      </c>
      <c r="F2367" s="7">
        <v>32</v>
      </c>
      <c r="G2367" s="7">
        <v>5</v>
      </c>
      <c r="H2367" s="7">
        <v>102500.3</v>
      </c>
      <c r="I2367" s="7">
        <v>1</v>
      </c>
      <c r="J2367" s="7">
        <v>0</v>
      </c>
      <c r="K2367" s="7">
        <v>0</v>
      </c>
      <c r="L2367" s="7">
        <v>106287.77</v>
      </c>
      <c r="M2367" s="7">
        <v>0</v>
      </c>
      <c r="N2367" s="8">
        <f t="shared" si="45"/>
        <v>76170.289814041695</v>
      </c>
      <c r="O2367" s="8" t="str">
        <f t="shared" si="46"/>
        <v>High Balance Inactive</v>
      </c>
      <c r="P2367" s="8">
        <f t="shared" si="47"/>
        <v>100468.7691195448</v>
      </c>
      <c r="Q2367" s="8" t="str">
        <f t="shared" si="48"/>
        <v>High Salary - High Balance</v>
      </c>
      <c r="R2367" s="8" t="str">
        <f t="shared" si="49"/>
        <v>Normal Customer</v>
      </c>
    </row>
    <row r="2368" spans="1:18" ht="12.5" x14ac:dyDescent="0.25">
      <c r="A2368" s="7">
        <v>15623430</v>
      </c>
      <c r="B2368" s="1" t="s">
        <v>21</v>
      </c>
      <c r="C2368" s="7">
        <v>672</v>
      </c>
      <c r="D2368" s="1" t="s">
        <v>19</v>
      </c>
      <c r="E2368" s="1" t="s">
        <v>27</v>
      </c>
      <c r="F2368" s="7">
        <v>34</v>
      </c>
      <c r="G2368" s="7">
        <v>9</v>
      </c>
      <c r="H2368" s="7">
        <v>0</v>
      </c>
      <c r="I2368" s="7">
        <v>2</v>
      </c>
      <c r="J2368" s="7">
        <v>1</v>
      </c>
      <c r="K2368" s="7">
        <v>0</v>
      </c>
      <c r="L2368" s="7">
        <v>161800.76999999999</v>
      </c>
      <c r="M2368" s="7">
        <v>0</v>
      </c>
      <c r="N2368" s="8">
        <f t="shared" si="45"/>
        <v>76160.293606681793</v>
      </c>
      <c r="O2368" s="8" t="str">
        <f t="shared" si="46"/>
        <v>Low Balance Inactive</v>
      </c>
      <c r="P2368" s="8">
        <f t="shared" si="47"/>
        <v>100466.55993166307</v>
      </c>
      <c r="Q2368" s="8" t="str">
        <f t="shared" si="48"/>
        <v>High Salary - Low Balance</v>
      </c>
      <c r="R2368" s="8" t="str">
        <f t="shared" si="49"/>
        <v>Normal Customer</v>
      </c>
    </row>
    <row r="2369" spans="1:18" ht="12.5" x14ac:dyDescent="0.25">
      <c r="A2369" s="7">
        <v>15682600</v>
      </c>
      <c r="B2369" s="1" t="s">
        <v>458</v>
      </c>
      <c r="C2369" s="7">
        <v>620</v>
      </c>
      <c r="D2369" s="1" t="s">
        <v>30</v>
      </c>
      <c r="E2369" s="1" t="s">
        <v>27</v>
      </c>
      <c r="F2369" s="7">
        <v>39</v>
      </c>
      <c r="G2369" s="7">
        <v>9</v>
      </c>
      <c r="H2369" s="7">
        <v>159492.79999999999</v>
      </c>
      <c r="I2369" s="7">
        <v>1</v>
      </c>
      <c r="J2369" s="7">
        <v>1</v>
      </c>
      <c r="K2369" s="7">
        <v>0</v>
      </c>
      <c r="L2369" s="7">
        <v>80582.34</v>
      </c>
      <c r="M2369" s="7">
        <v>1</v>
      </c>
      <c r="N2369" s="8">
        <f t="shared" si="45"/>
        <v>76189.2188985947</v>
      </c>
      <c r="O2369" s="8" t="str">
        <f t="shared" si="46"/>
        <v>High Balance Inactive</v>
      </c>
      <c r="P2369" s="8">
        <f t="shared" si="47"/>
        <v>100443.26551082436</v>
      </c>
      <c r="Q2369" s="8" t="str">
        <f t="shared" si="48"/>
        <v>Low Salary - High Balance</v>
      </c>
      <c r="R2369" s="8" t="str">
        <f t="shared" si="49"/>
        <v>At - Risk Premium Customer</v>
      </c>
    </row>
    <row r="2370" spans="1:18" ht="12.5" x14ac:dyDescent="0.25">
      <c r="A2370" s="7">
        <v>15769312</v>
      </c>
      <c r="B2370" s="1" t="s">
        <v>460</v>
      </c>
      <c r="C2370" s="7">
        <v>557</v>
      </c>
      <c r="D2370" s="1" t="s">
        <v>22</v>
      </c>
      <c r="E2370" s="1" t="s">
        <v>27</v>
      </c>
      <c r="F2370" s="7">
        <v>48</v>
      </c>
      <c r="G2370" s="7">
        <v>10</v>
      </c>
      <c r="H2370" s="7">
        <v>0</v>
      </c>
      <c r="I2370" s="7">
        <v>2</v>
      </c>
      <c r="J2370" s="7">
        <v>1</v>
      </c>
      <c r="K2370" s="7">
        <v>1</v>
      </c>
      <c r="L2370" s="7">
        <v>185094.48</v>
      </c>
      <c r="M2370" s="7">
        <v>0</v>
      </c>
      <c r="N2370" s="8">
        <f t="shared" si="45"/>
        <v>76157.568601823659</v>
      </c>
      <c r="O2370" s="8" t="str">
        <f t="shared" si="46"/>
        <v>Low Balance Active</v>
      </c>
      <c r="P2370" s="8">
        <f t="shared" si="47"/>
        <v>100450.81145516738</v>
      </c>
      <c r="Q2370" s="8" t="str">
        <f t="shared" si="48"/>
        <v>High Salary - Low Balance</v>
      </c>
      <c r="R2370" s="8" t="str">
        <f t="shared" si="49"/>
        <v>Normal Customer</v>
      </c>
    </row>
    <row r="2371" spans="1:18" ht="12.5" x14ac:dyDescent="0.25">
      <c r="A2371" s="7">
        <v>15708212</v>
      </c>
      <c r="B2371" s="1" t="s">
        <v>503</v>
      </c>
      <c r="C2371" s="7">
        <v>648</v>
      </c>
      <c r="D2371" s="1" t="s">
        <v>22</v>
      </c>
      <c r="E2371" s="1" t="s">
        <v>20</v>
      </c>
      <c r="F2371" s="7">
        <v>54</v>
      </c>
      <c r="G2371" s="7">
        <v>7</v>
      </c>
      <c r="H2371" s="7">
        <v>118241</v>
      </c>
      <c r="I2371" s="7">
        <v>1</v>
      </c>
      <c r="J2371" s="7">
        <v>1</v>
      </c>
      <c r="K2371" s="7">
        <v>0</v>
      </c>
      <c r="L2371" s="7">
        <v>172586.89</v>
      </c>
      <c r="M2371" s="7">
        <v>1</v>
      </c>
      <c r="N2371" s="8">
        <f t="shared" si="45"/>
        <v>76186.514846066086</v>
      </c>
      <c r="O2371" s="8" t="str">
        <f t="shared" si="46"/>
        <v>High Balance Inactive</v>
      </c>
      <c r="P2371" s="8">
        <f t="shared" si="47"/>
        <v>100418.63978335254</v>
      </c>
      <c r="Q2371" s="8" t="str">
        <f t="shared" si="48"/>
        <v>High Salary - High Balance</v>
      </c>
      <c r="R2371" s="8" t="str">
        <f t="shared" si="49"/>
        <v>At - Risk Premium Customer</v>
      </c>
    </row>
    <row r="2372" spans="1:18" ht="12.5" x14ac:dyDescent="0.25">
      <c r="A2372" s="7">
        <v>15650258</v>
      </c>
      <c r="B2372" s="1" t="s">
        <v>760</v>
      </c>
      <c r="C2372" s="7">
        <v>479</v>
      </c>
      <c r="D2372" s="1" t="s">
        <v>19</v>
      </c>
      <c r="E2372" s="1" t="s">
        <v>20</v>
      </c>
      <c r="F2372" s="7">
        <v>35</v>
      </c>
      <c r="G2372" s="7">
        <v>2</v>
      </c>
      <c r="H2372" s="7">
        <v>113090.4</v>
      </c>
      <c r="I2372" s="7">
        <v>1</v>
      </c>
      <c r="J2372" s="7">
        <v>1</v>
      </c>
      <c r="K2372" s="7">
        <v>0</v>
      </c>
      <c r="L2372" s="7">
        <v>195649.79</v>
      </c>
      <c r="M2372" s="7">
        <v>0</v>
      </c>
      <c r="N2372" s="8">
        <f t="shared" si="45"/>
        <v>76170.524547528446</v>
      </c>
      <c r="O2372" s="8" t="str">
        <f t="shared" si="46"/>
        <v>High Balance Inactive</v>
      </c>
      <c r="P2372" s="8">
        <f t="shared" si="47"/>
        <v>100391.19938403062</v>
      </c>
      <c r="Q2372" s="8" t="str">
        <f t="shared" si="48"/>
        <v>High Salary - High Balance</v>
      </c>
      <c r="R2372" s="8" t="str">
        <f t="shared" si="49"/>
        <v>Normal Customer</v>
      </c>
    </row>
    <row r="2373" spans="1:18" ht="12.5" x14ac:dyDescent="0.25">
      <c r="A2373" s="7">
        <v>15604345</v>
      </c>
      <c r="B2373" s="1" t="s">
        <v>1354</v>
      </c>
      <c r="C2373" s="7">
        <v>730</v>
      </c>
      <c r="D2373" s="1" t="s">
        <v>19</v>
      </c>
      <c r="E2373" s="1" t="s">
        <v>20</v>
      </c>
      <c r="F2373" s="7">
        <v>22</v>
      </c>
      <c r="G2373" s="7">
        <v>9</v>
      </c>
      <c r="H2373" s="7">
        <v>65763.570000000007</v>
      </c>
      <c r="I2373" s="7">
        <v>1</v>
      </c>
      <c r="J2373" s="7">
        <v>1</v>
      </c>
      <c r="K2373" s="7">
        <v>1</v>
      </c>
      <c r="L2373" s="7">
        <v>145792.01</v>
      </c>
      <c r="M2373" s="7">
        <v>0</v>
      </c>
      <c r="N2373" s="8">
        <f t="shared" si="45"/>
        <v>76156.481232407707</v>
      </c>
      <c r="O2373" s="8" t="str">
        <f t="shared" si="46"/>
        <v>Low Balance Active</v>
      </c>
      <c r="P2373" s="8">
        <f t="shared" si="47"/>
        <v>100354.96561049848</v>
      </c>
      <c r="Q2373" s="8" t="str">
        <f t="shared" si="48"/>
        <v>High Salary - Low Balance</v>
      </c>
      <c r="R2373" s="8" t="str">
        <f t="shared" si="49"/>
        <v>Normal Customer</v>
      </c>
    </row>
    <row r="2374" spans="1:18" ht="12.5" x14ac:dyDescent="0.25">
      <c r="A2374" s="7">
        <v>15578297</v>
      </c>
      <c r="B2374" s="1" t="s">
        <v>1355</v>
      </c>
      <c r="C2374" s="7">
        <v>737</v>
      </c>
      <c r="D2374" s="1" t="s">
        <v>30</v>
      </c>
      <c r="E2374" s="1" t="s">
        <v>20</v>
      </c>
      <c r="F2374" s="7">
        <v>43</v>
      </c>
      <c r="G2374" s="7">
        <v>1</v>
      </c>
      <c r="H2374" s="7">
        <v>125537.4</v>
      </c>
      <c r="I2374" s="7">
        <v>1</v>
      </c>
      <c r="J2374" s="7">
        <v>1</v>
      </c>
      <c r="K2374" s="7">
        <v>0</v>
      </c>
      <c r="L2374" s="7">
        <v>138510.01</v>
      </c>
      <c r="M2374" s="7">
        <v>1</v>
      </c>
      <c r="N2374" s="8">
        <f t="shared" si="45"/>
        <v>76160.435917047114</v>
      </c>
      <c r="O2374" s="8" t="str">
        <f t="shared" si="46"/>
        <v>High Balance Inactive</v>
      </c>
      <c r="P2374" s="8">
        <f t="shared" si="47"/>
        <v>100337.67601978709</v>
      </c>
      <c r="Q2374" s="8" t="str">
        <f t="shared" si="48"/>
        <v>High Salary - High Balance</v>
      </c>
      <c r="R2374" s="8" t="str">
        <f t="shared" si="49"/>
        <v>At - Risk Premium Customer</v>
      </c>
    </row>
    <row r="2375" spans="1:18" ht="12.5" x14ac:dyDescent="0.25">
      <c r="A2375" s="7">
        <v>15671789</v>
      </c>
      <c r="B2375" s="1" t="s">
        <v>814</v>
      </c>
      <c r="C2375" s="7">
        <v>616</v>
      </c>
      <c r="D2375" s="1" t="s">
        <v>19</v>
      </c>
      <c r="E2375" s="1" t="s">
        <v>27</v>
      </c>
      <c r="F2375" s="7">
        <v>31</v>
      </c>
      <c r="G2375" s="7">
        <v>3</v>
      </c>
      <c r="H2375" s="7">
        <v>94263.91</v>
      </c>
      <c r="I2375" s="7">
        <v>2</v>
      </c>
      <c r="J2375" s="7">
        <v>1</v>
      </c>
      <c r="K2375" s="7">
        <v>0</v>
      </c>
      <c r="L2375" s="7">
        <v>168895.06</v>
      </c>
      <c r="M2375" s="7">
        <v>0</v>
      </c>
      <c r="N2375" s="8">
        <f t="shared" si="45"/>
        <v>76141.639965740324</v>
      </c>
      <c r="O2375" s="8" t="str">
        <f t="shared" si="46"/>
        <v>High Balance Inactive</v>
      </c>
      <c r="P2375" s="8">
        <f t="shared" si="47"/>
        <v>100323.14524933402</v>
      </c>
      <c r="Q2375" s="8" t="str">
        <f t="shared" si="48"/>
        <v>High Salary - High Balance</v>
      </c>
      <c r="R2375" s="8" t="str">
        <f t="shared" si="49"/>
        <v>Normal Customer</v>
      </c>
    </row>
    <row r="2376" spans="1:18" ht="12.5" x14ac:dyDescent="0.25">
      <c r="A2376" s="7">
        <v>15726186</v>
      </c>
      <c r="B2376" s="1" t="s">
        <v>410</v>
      </c>
      <c r="C2376" s="7">
        <v>639</v>
      </c>
      <c r="D2376" s="1" t="s">
        <v>22</v>
      </c>
      <c r="E2376" s="1" t="s">
        <v>27</v>
      </c>
      <c r="F2376" s="7">
        <v>29</v>
      </c>
      <c r="G2376" s="7">
        <v>4</v>
      </c>
      <c r="H2376" s="7">
        <v>133434.6</v>
      </c>
      <c r="I2376" s="7">
        <v>2</v>
      </c>
      <c r="J2376" s="7">
        <v>1</v>
      </c>
      <c r="K2376" s="7">
        <v>0</v>
      </c>
      <c r="L2376" s="7">
        <v>97983.44</v>
      </c>
      <c r="M2376" s="7">
        <v>0</v>
      </c>
      <c r="N2376" s="8">
        <f t="shared" si="45"/>
        <v>76134.738872810296</v>
      </c>
      <c r="O2376" s="8" t="str">
        <f t="shared" si="46"/>
        <v>High Balance Inactive</v>
      </c>
      <c r="P2376" s="8">
        <f t="shared" si="47"/>
        <v>100297.0325628334</v>
      </c>
      <c r="Q2376" s="8" t="str">
        <f t="shared" si="48"/>
        <v>Low Salary - High Balance</v>
      </c>
      <c r="R2376" s="8" t="str">
        <f t="shared" si="49"/>
        <v>Normal Customer</v>
      </c>
    </row>
    <row r="2377" spans="1:18" ht="12.5" x14ac:dyDescent="0.25">
      <c r="A2377" s="7">
        <v>15764618</v>
      </c>
      <c r="B2377" s="1" t="s">
        <v>1356</v>
      </c>
      <c r="C2377" s="7">
        <v>815</v>
      </c>
      <c r="D2377" s="1" t="s">
        <v>22</v>
      </c>
      <c r="E2377" s="1" t="s">
        <v>20</v>
      </c>
      <c r="F2377" s="7">
        <v>39</v>
      </c>
      <c r="G2377" s="7">
        <v>6</v>
      </c>
      <c r="H2377" s="7">
        <v>0</v>
      </c>
      <c r="I2377" s="7">
        <v>1</v>
      </c>
      <c r="J2377" s="7">
        <v>1</v>
      </c>
      <c r="K2377" s="7">
        <v>1</v>
      </c>
      <c r="L2377" s="7">
        <v>85167.88</v>
      </c>
      <c r="M2377" s="7">
        <v>0</v>
      </c>
      <c r="N2377" s="8">
        <f t="shared" si="45"/>
        <v>76112.910354285646</v>
      </c>
      <c r="O2377" s="8" t="str">
        <f t="shared" si="46"/>
        <v>Low Balance Active</v>
      </c>
      <c r="P2377" s="8">
        <f t="shared" si="47"/>
        <v>100297.91393142876</v>
      </c>
      <c r="Q2377" s="8" t="str">
        <f t="shared" si="48"/>
        <v>Low Salary - Low Balance</v>
      </c>
      <c r="R2377" s="8" t="str">
        <f t="shared" si="49"/>
        <v>Normal Customer</v>
      </c>
    </row>
    <row r="2378" spans="1:18" ht="12.5" x14ac:dyDescent="0.25">
      <c r="A2378" s="7">
        <v>15730738</v>
      </c>
      <c r="B2378" s="1" t="s">
        <v>390</v>
      </c>
      <c r="C2378" s="7">
        <v>786</v>
      </c>
      <c r="D2378" s="1" t="s">
        <v>22</v>
      </c>
      <c r="E2378" s="1" t="s">
        <v>27</v>
      </c>
      <c r="F2378" s="7">
        <v>31</v>
      </c>
      <c r="G2378" s="7">
        <v>9</v>
      </c>
      <c r="H2378" s="7">
        <v>0</v>
      </c>
      <c r="I2378" s="7">
        <v>2</v>
      </c>
      <c r="J2378" s="7">
        <v>1</v>
      </c>
      <c r="K2378" s="7">
        <v>1</v>
      </c>
      <c r="L2378" s="7">
        <v>18210.36</v>
      </c>
      <c r="M2378" s="7">
        <v>0</v>
      </c>
      <c r="N2378" s="8">
        <f t="shared" si="45"/>
        <v>76141.916798780425</v>
      </c>
      <c r="O2378" s="8" t="str">
        <f t="shared" si="46"/>
        <v>Low Balance Active</v>
      </c>
      <c r="P2378" s="8">
        <f t="shared" si="47"/>
        <v>100303.6799504575</v>
      </c>
      <c r="Q2378" s="8" t="str">
        <f t="shared" si="48"/>
        <v>Low Salary - Low Balance</v>
      </c>
      <c r="R2378" s="8" t="str">
        <f t="shared" si="49"/>
        <v>Normal Customer</v>
      </c>
    </row>
    <row r="2379" spans="1:18" ht="12.5" x14ac:dyDescent="0.25">
      <c r="A2379" s="7">
        <v>15637650</v>
      </c>
      <c r="B2379" s="1" t="s">
        <v>863</v>
      </c>
      <c r="C2379" s="7">
        <v>549</v>
      </c>
      <c r="D2379" s="1" t="s">
        <v>19</v>
      </c>
      <c r="E2379" s="1" t="s">
        <v>27</v>
      </c>
      <c r="F2379" s="7">
        <v>50</v>
      </c>
      <c r="G2379" s="7">
        <v>9</v>
      </c>
      <c r="H2379" s="7">
        <v>94748.76</v>
      </c>
      <c r="I2379" s="7">
        <v>2</v>
      </c>
      <c r="J2379" s="7">
        <v>0</v>
      </c>
      <c r="K2379" s="7">
        <v>1</v>
      </c>
      <c r="L2379" s="7">
        <v>13608.18</v>
      </c>
      <c r="M2379" s="7">
        <v>0</v>
      </c>
      <c r="N2379" s="8">
        <f t="shared" si="45"/>
        <v>76170.945360274432</v>
      </c>
      <c r="O2379" s="8" t="str">
        <f t="shared" si="46"/>
        <v>High Balance Active</v>
      </c>
      <c r="P2379" s="8">
        <f t="shared" si="47"/>
        <v>100334.97744186065</v>
      </c>
      <c r="Q2379" s="8" t="str">
        <f t="shared" si="48"/>
        <v>Low Salary - High Balance</v>
      </c>
      <c r="R2379" s="8" t="str">
        <f t="shared" si="49"/>
        <v>Normal Customer</v>
      </c>
    </row>
    <row r="2380" spans="1:18" ht="12.5" x14ac:dyDescent="0.25">
      <c r="A2380" s="7">
        <v>15606267</v>
      </c>
      <c r="B2380" s="1" t="s">
        <v>1087</v>
      </c>
      <c r="C2380" s="7">
        <v>622</v>
      </c>
      <c r="D2380" s="1" t="s">
        <v>19</v>
      </c>
      <c r="E2380" s="1" t="s">
        <v>20</v>
      </c>
      <c r="F2380" s="7">
        <v>38</v>
      </c>
      <c r="G2380" s="7">
        <v>4</v>
      </c>
      <c r="H2380" s="7">
        <v>98640.74</v>
      </c>
      <c r="I2380" s="7">
        <v>1</v>
      </c>
      <c r="J2380" s="7">
        <v>1</v>
      </c>
      <c r="K2380" s="7">
        <v>1</v>
      </c>
      <c r="L2380" s="7">
        <v>110457.99</v>
      </c>
      <c r="M2380" s="7">
        <v>0</v>
      </c>
      <c r="N2380" s="8">
        <f t="shared" si="45"/>
        <v>76163.859999999942</v>
      </c>
      <c r="O2380" s="8" t="str">
        <f t="shared" si="46"/>
        <v>High Balance Active</v>
      </c>
      <c r="P2380" s="8">
        <f t="shared" si="47"/>
        <v>100368.05402364627</v>
      </c>
      <c r="Q2380" s="8" t="str">
        <f t="shared" si="48"/>
        <v>High Salary - High Balance</v>
      </c>
      <c r="R2380" s="8" t="str">
        <f t="shared" si="49"/>
        <v>Normal Customer</v>
      </c>
    </row>
    <row r="2381" spans="1:18" ht="12.5" x14ac:dyDescent="0.25">
      <c r="A2381" s="7">
        <v>15625904</v>
      </c>
      <c r="B2381" s="1" t="s">
        <v>1125</v>
      </c>
      <c r="C2381" s="7">
        <v>624</v>
      </c>
      <c r="D2381" s="1" t="s">
        <v>19</v>
      </c>
      <c r="E2381" s="1" t="s">
        <v>27</v>
      </c>
      <c r="F2381" s="7">
        <v>26</v>
      </c>
      <c r="G2381" s="7">
        <v>9</v>
      </c>
      <c r="H2381" s="7">
        <v>74681.899999999994</v>
      </c>
      <c r="I2381" s="7">
        <v>2</v>
      </c>
      <c r="J2381" s="7">
        <v>0</v>
      </c>
      <c r="K2381" s="7">
        <v>0</v>
      </c>
      <c r="L2381" s="7">
        <v>31231.35</v>
      </c>
      <c r="M2381" s="7">
        <v>0</v>
      </c>
      <c r="N2381" s="8">
        <f t="shared" si="45"/>
        <v>76155.284311331488</v>
      </c>
      <c r="O2381" s="8" t="str">
        <f t="shared" si="46"/>
        <v>Low Balance Inactive</v>
      </c>
      <c r="P2381" s="8">
        <f t="shared" si="47"/>
        <v>100364.20437237716</v>
      </c>
      <c r="Q2381" s="8" t="str">
        <f t="shared" si="48"/>
        <v>Low Salary - Low Balance</v>
      </c>
      <c r="R2381" s="8" t="str">
        <f t="shared" si="49"/>
        <v>Normal Customer</v>
      </c>
    </row>
    <row r="2382" spans="1:18" ht="12.5" x14ac:dyDescent="0.25">
      <c r="A2382" s="7">
        <v>15654463</v>
      </c>
      <c r="B2382" s="1" t="s">
        <v>716</v>
      </c>
      <c r="C2382" s="7">
        <v>841</v>
      </c>
      <c r="D2382" s="1" t="s">
        <v>19</v>
      </c>
      <c r="E2382" s="1" t="s">
        <v>27</v>
      </c>
      <c r="F2382" s="7">
        <v>34</v>
      </c>
      <c r="G2382" s="7">
        <v>4</v>
      </c>
      <c r="H2382" s="7">
        <v>0</v>
      </c>
      <c r="I2382" s="7">
        <v>2</v>
      </c>
      <c r="J2382" s="7">
        <v>1</v>
      </c>
      <c r="K2382" s="7">
        <v>0</v>
      </c>
      <c r="L2382" s="7">
        <v>141582.66</v>
      </c>
      <c r="M2382" s="7">
        <v>0</v>
      </c>
      <c r="N2382" s="8">
        <f t="shared" si="45"/>
        <v>76155.846671755658</v>
      </c>
      <c r="O2382" s="8" t="str">
        <f t="shared" si="46"/>
        <v>Low Balance Inactive</v>
      </c>
      <c r="P2382" s="8">
        <f t="shared" si="47"/>
        <v>100390.59095801547</v>
      </c>
      <c r="Q2382" s="8" t="str">
        <f t="shared" si="48"/>
        <v>High Salary - Low Balance</v>
      </c>
      <c r="R2382" s="8" t="str">
        <f t="shared" si="49"/>
        <v>Normal Customer</v>
      </c>
    </row>
    <row r="2383" spans="1:18" ht="12.5" x14ac:dyDescent="0.25">
      <c r="A2383" s="7">
        <v>15774151</v>
      </c>
      <c r="B2383" s="1" t="s">
        <v>809</v>
      </c>
      <c r="C2383" s="7">
        <v>614</v>
      </c>
      <c r="D2383" s="1" t="s">
        <v>22</v>
      </c>
      <c r="E2383" s="1" t="s">
        <v>20</v>
      </c>
      <c r="F2383" s="7">
        <v>41</v>
      </c>
      <c r="G2383" s="7">
        <v>7</v>
      </c>
      <c r="H2383" s="7">
        <v>179915.9</v>
      </c>
      <c r="I2383" s="7">
        <v>1</v>
      </c>
      <c r="J2383" s="7">
        <v>0</v>
      </c>
      <c r="K2383" s="7">
        <v>0</v>
      </c>
      <c r="L2383" s="7">
        <v>14666.35</v>
      </c>
      <c r="M2383" s="7">
        <v>1</v>
      </c>
      <c r="N2383" s="8">
        <f t="shared" si="45"/>
        <v>76184.924887361514</v>
      </c>
      <c r="O2383" s="8" t="str">
        <f t="shared" si="46"/>
        <v>High Balance Inactive</v>
      </c>
      <c r="P2383" s="8">
        <f t="shared" si="47"/>
        <v>100374.86279114186</v>
      </c>
      <c r="Q2383" s="8" t="str">
        <f t="shared" si="48"/>
        <v>Low Salary - High Balance</v>
      </c>
      <c r="R2383" s="8" t="str">
        <f t="shared" si="49"/>
        <v>At - Risk Premium Customer</v>
      </c>
    </row>
    <row r="2384" spans="1:18" ht="12.5" x14ac:dyDescent="0.25">
      <c r="A2384" s="7">
        <v>15693259</v>
      </c>
      <c r="B2384" s="1" t="s">
        <v>109</v>
      </c>
      <c r="C2384" s="7">
        <v>676</v>
      </c>
      <c r="D2384" s="1" t="s">
        <v>19</v>
      </c>
      <c r="E2384" s="1" t="s">
        <v>27</v>
      </c>
      <c r="F2384" s="7">
        <v>30</v>
      </c>
      <c r="G2384" s="7">
        <v>1</v>
      </c>
      <c r="H2384" s="7">
        <v>128207.2</v>
      </c>
      <c r="I2384" s="7">
        <v>1</v>
      </c>
      <c r="J2384" s="7">
        <v>1</v>
      </c>
      <c r="K2384" s="7">
        <v>1</v>
      </c>
      <c r="L2384" s="7">
        <v>55400.17</v>
      </c>
      <c r="M2384" s="7">
        <v>0</v>
      </c>
      <c r="N2384" s="8">
        <f t="shared" si="45"/>
        <v>76145.302666157309</v>
      </c>
      <c r="O2384" s="8" t="str">
        <f t="shared" si="46"/>
        <v>High Balance Active</v>
      </c>
      <c r="P2384" s="8">
        <f t="shared" si="47"/>
        <v>100407.60095492762</v>
      </c>
      <c r="Q2384" s="8" t="str">
        <f t="shared" si="48"/>
        <v>Low Salary - High Balance</v>
      </c>
      <c r="R2384" s="8" t="str">
        <f t="shared" si="49"/>
        <v>Normal Customer</v>
      </c>
    </row>
    <row r="2385" spans="1:18" ht="12.5" x14ac:dyDescent="0.25">
      <c r="A2385" s="7">
        <v>15642468</v>
      </c>
      <c r="B2385" s="1" t="s">
        <v>96</v>
      </c>
      <c r="C2385" s="7">
        <v>697</v>
      </c>
      <c r="D2385" s="1" t="s">
        <v>19</v>
      </c>
      <c r="E2385" s="1" t="s">
        <v>27</v>
      </c>
      <c r="F2385" s="7">
        <v>42</v>
      </c>
      <c r="G2385" s="7">
        <v>9</v>
      </c>
      <c r="H2385" s="7">
        <v>132739.29999999999</v>
      </c>
      <c r="I2385" s="7">
        <v>2</v>
      </c>
      <c r="J2385" s="7">
        <v>0</v>
      </c>
      <c r="K2385" s="7">
        <v>0</v>
      </c>
      <c r="L2385" s="7">
        <v>174667.65</v>
      </c>
      <c r="M2385" s="7">
        <v>0</v>
      </c>
      <c r="N2385" s="8">
        <f t="shared" si="45"/>
        <v>76125.408933893719</v>
      </c>
      <c r="O2385" s="8" t="str">
        <f t="shared" si="46"/>
        <v>High Balance Inactive</v>
      </c>
      <c r="P2385" s="8">
        <f t="shared" si="47"/>
        <v>100424.79905617138</v>
      </c>
      <c r="Q2385" s="8" t="str">
        <f t="shared" si="48"/>
        <v>High Salary - High Balance</v>
      </c>
      <c r="R2385" s="8" t="str">
        <f t="shared" si="49"/>
        <v>Normal Customer</v>
      </c>
    </row>
    <row r="2386" spans="1:18" ht="12.5" x14ac:dyDescent="0.25">
      <c r="A2386" s="7">
        <v>15758531</v>
      </c>
      <c r="B2386" s="1" t="s">
        <v>1111</v>
      </c>
      <c r="C2386" s="7">
        <v>732</v>
      </c>
      <c r="D2386" s="1" t="s">
        <v>19</v>
      </c>
      <c r="E2386" s="1" t="s">
        <v>20</v>
      </c>
      <c r="F2386" s="7">
        <v>40</v>
      </c>
      <c r="G2386" s="7">
        <v>10</v>
      </c>
      <c r="H2386" s="7">
        <v>0</v>
      </c>
      <c r="I2386" s="7">
        <v>2</v>
      </c>
      <c r="J2386" s="7">
        <v>1</v>
      </c>
      <c r="K2386" s="7">
        <v>0</v>
      </c>
      <c r="L2386" s="7">
        <v>154189.07999999999</v>
      </c>
      <c r="M2386" s="7">
        <v>0</v>
      </c>
      <c r="N2386" s="8">
        <f t="shared" si="45"/>
        <v>76103.767538226253</v>
      </c>
      <c r="O2386" s="8" t="str">
        <f t="shared" si="46"/>
        <v>Low Balance Inactive</v>
      </c>
      <c r="P2386" s="8">
        <f t="shared" si="47"/>
        <v>100396.4187614681</v>
      </c>
      <c r="Q2386" s="8" t="str">
        <f t="shared" si="48"/>
        <v>High Salary - Low Balance</v>
      </c>
      <c r="R2386" s="8" t="str">
        <f t="shared" si="49"/>
        <v>Normal Customer</v>
      </c>
    </row>
    <row r="2387" spans="1:18" ht="12.5" x14ac:dyDescent="0.25">
      <c r="A2387" s="7">
        <v>15728352</v>
      </c>
      <c r="B2387" s="1" t="s">
        <v>1357</v>
      </c>
      <c r="C2387" s="7">
        <v>623</v>
      </c>
      <c r="D2387" s="1" t="s">
        <v>19</v>
      </c>
      <c r="E2387" s="1" t="s">
        <v>27</v>
      </c>
      <c r="F2387" s="7">
        <v>27</v>
      </c>
      <c r="G2387" s="7">
        <v>4</v>
      </c>
      <c r="H2387" s="7">
        <v>120509.8</v>
      </c>
      <c r="I2387" s="7">
        <v>1</v>
      </c>
      <c r="J2387" s="7">
        <v>0</v>
      </c>
      <c r="K2387" s="7">
        <v>0</v>
      </c>
      <c r="L2387" s="7">
        <v>142170.44</v>
      </c>
      <c r="M2387" s="7">
        <v>0</v>
      </c>
      <c r="N2387" s="8">
        <f t="shared" si="45"/>
        <v>76132.870317399575</v>
      </c>
      <c r="O2387" s="8" t="str">
        <f t="shared" si="46"/>
        <v>High Balance Inactive</v>
      </c>
      <c r="P2387" s="8">
        <f t="shared" si="47"/>
        <v>100375.8479541111</v>
      </c>
      <c r="Q2387" s="8" t="str">
        <f t="shared" si="48"/>
        <v>High Salary - High Balance</v>
      </c>
      <c r="R2387" s="8" t="str">
        <f t="shared" si="49"/>
        <v>Normal Customer</v>
      </c>
    </row>
    <row r="2388" spans="1:18" ht="12.5" x14ac:dyDescent="0.25">
      <c r="A2388" s="7">
        <v>15637240</v>
      </c>
      <c r="B2388" s="1" t="s">
        <v>187</v>
      </c>
      <c r="C2388" s="7">
        <v>541</v>
      </c>
      <c r="D2388" s="1" t="s">
        <v>19</v>
      </c>
      <c r="E2388" s="1" t="s">
        <v>27</v>
      </c>
      <c r="F2388" s="7">
        <v>46</v>
      </c>
      <c r="G2388" s="7">
        <v>4</v>
      </c>
      <c r="H2388" s="7">
        <v>124547.1</v>
      </c>
      <c r="I2388" s="7">
        <v>2</v>
      </c>
      <c r="J2388" s="7">
        <v>1</v>
      </c>
      <c r="K2388" s="7">
        <v>0</v>
      </c>
      <c r="L2388" s="7">
        <v>94499.06</v>
      </c>
      <c r="M2388" s="7">
        <v>0</v>
      </c>
      <c r="N2388" s="8">
        <f t="shared" si="45"/>
        <v>76115.893680183581</v>
      </c>
      <c r="O2388" s="8" t="str">
        <f t="shared" si="46"/>
        <v>High Balance Inactive</v>
      </c>
      <c r="P2388" s="8">
        <f t="shared" si="47"/>
        <v>100359.85920428482</v>
      </c>
      <c r="Q2388" s="8" t="str">
        <f t="shared" si="48"/>
        <v>Low Salary - High Balance</v>
      </c>
      <c r="R2388" s="8" t="str">
        <f t="shared" si="49"/>
        <v>Normal Customer</v>
      </c>
    </row>
    <row r="2389" spans="1:18" ht="12.5" x14ac:dyDescent="0.25">
      <c r="A2389" s="7">
        <v>15595588</v>
      </c>
      <c r="B2389" s="1" t="s">
        <v>1358</v>
      </c>
      <c r="C2389" s="7">
        <v>773</v>
      </c>
      <c r="D2389" s="1" t="s">
        <v>22</v>
      </c>
      <c r="E2389" s="1" t="s">
        <v>20</v>
      </c>
      <c r="F2389" s="7">
        <v>39</v>
      </c>
      <c r="G2389" s="7">
        <v>4</v>
      </c>
      <c r="H2389" s="7">
        <v>0</v>
      </c>
      <c r="I2389" s="7">
        <v>2</v>
      </c>
      <c r="J2389" s="7">
        <v>0</v>
      </c>
      <c r="K2389" s="7">
        <v>1</v>
      </c>
      <c r="L2389" s="7">
        <v>182081.45</v>
      </c>
      <c r="M2389" s="7">
        <v>0</v>
      </c>
      <c r="N2389" s="8">
        <f t="shared" si="45"/>
        <v>76097.35896670488</v>
      </c>
      <c r="O2389" s="8" t="str">
        <f t="shared" si="46"/>
        <v>Low Balance Active</v>
      </c>
      <c r="P2389" s="8">
        <f t="shared" si="47"/>
        <v>100362.1021431307</v>
      </c>
      <c r="Q2389" s="8" t="str">
        <f t="shared" si="48"/>
        <v>High Salary - Low Balance</v>
      </c>
      <c r="R2389" s="8" t="str">
        <f t="shared" si="49"/>
        <v>Normal Customer</v>
      </c>
    </row>
    <row r="2390" spans="1:18" ht="12.5" x14ac:dyDescent="0.25">
      <c r="A2390" s="7">
        <v>15778395</v>
      </c>
      <c r="B2390" s="1" t="s">
        <v>239</v>
      </c>
      <c r="C2390" s="7">
        <v>762</v>
      </c>
      <c r="D2390" s="1" t="s">
        <v>30</v>
      </c>
      <c r="E2390" s="1" t="s">
        <v>27</v>
      </c>
      <c r="F2390" s="7">
        <v>34</v>
      </c>
      <c r="G2390" s="7">
        <v>4</v>
      </c>
      <c r="H2390" s="7">
        <v>88815.56</v>
      </c>
      <c r="I2390" s="7">
        <v>2</v>
      </c>
      <c r="J2390" s="7">
        <v>1</v>
      </c>
      <c r="K2390" s="7">
        <v>0</v>
      </c>
      <c r="L2390" s="7">
        <v>68562.259999999995</v>
      </c>
      <c r="M2390" s="7">
        <v>1</v>
      </c>
      <c r="N2390" s="8">
        <f t="shared" si="45"/>
        <v>76126.492718223541</v>
      </c>
      <c r="O2390" s="8" t="str">
        <f t="shared" si="46"/>
        <v>High Balance Inactive</v>
      </c>
      <c r="P2390" s="8">
        <f t="shared" si="47"/>
        <v>100330.81602220541</v>
      </c>
      <c r="Q2390" s="8" t="str">
        <f t="shared" si="48"/>
        <v>Low Salary - High Balance</v>
      </c>
      <c r="R2390" s="8" t="str">
        <f t="shared" si="49"/>
        <v>At - Risk Premium Customer</v>
      </c>
    </row>
    <row r="2391" spans="1:18" ht="12.5" x14ac:dyDescent="0.25">
      <c r="A2391" s="7">
        <v>15711825</v>
      </c>
      <c r="B2391" s="1" t="s">
        <v>322</v>
      </c>
      <c r="C2391" s="7">
        <v>655</v>
      </c>
      <c r="D2391" s="1" t="s">
        <v>22</v>
      </c>
      <c r="E2391" s="1" t="s">
        <v>20</v>
      </c>
      <c r="F2391" s="7">
        <v>35</v>
      </c>
      <c r="G2391" s="7">
        <v>1</v>
      </c>
      <c r="H2391" s="7">
        <v>82231.509999999995</v>
      </c>
      <c r="I2391" s="7">
        <v>2</v>
      </c>
      <c r="J2391" s="7">
        <v>1</v>
      </c>
      <c r="K2391" s="7">
        <v>0</v>
      </c>
      <c r="L2391" s="7">
        <v>88798.02</v>
      </c>
      <c r="M2391" s="7">
        <v>0</v>
      </c>
      <c r="N2391" s="8">
        <f t="shared" si="45"/>
        <v>76121.63286863266</v>
      </c>
      <c r="O2391" s="8" t="str">
        <f t="shared" si="46"/>
        <v>High Balance Inactive</v>
      </c>
      <c r="P2391" s="8">
        <f t="shared" si="47"/>
        <v>100342.98322098833</v>
      </c>
      <c r="Q2391" s="8" t="str">
        <f t="shared" si="48"/>
        <v>Low Salary - High Balance</v>
      </c>
      <c r="R2391" s="8" t="str">
        <f t="shared" si="49"/>
        <v>Normal Customer</v>
      </c>
    </row>
    <row r="2392" spans="1:18" ht="12.5" x14ac:dyDescent="0.25">
      <c r="A2392" s="7">
        <v>15599251</v>
      </c>
      <c r="B2392" s="1" t="s">
        <v>399</v>
      </c>
      <c r="C2392" s="7">
        <v>602</v>
      </c>
      <c r="D2392" s="1" t="s">
        <v>30</v>
      </c>
      <c r="E2392" s="1" t="s">
        <v>27</v>
      </c>
      <c r="F2392" s="7">
        <v>32</v>
      </c>
      <c r="G2392" s="7">
        <v>7</v>
      </c>
      <c r="H2392" s="7">
        <v>184715.9</v>
      </c>
      <c r="I2392" s="7">
        <v>2</v>
      </c>
      <c r="J2392" s="7">
        <v>1</v>
      </c>
      <c r="K2392" s="7">
        <v>0</v>
      </c>
      <c r="L2392" s="7">
        <v>113781.99</v>
      </c>
      <c r="M2392" s="7">
        <v>0</v>
      </c>
      <c r="N2392" s="8">
        <f t="shared" si="45"/>
        <v>76119.291919540177</v>
      </c>
      <c r="O2392" s="8" t="str">
        <f t="shared" si="46"/>
        <v>High Balance Inactive</v>
      </c>
      <c r="P2392" s="8">
        <f t="shared" si="47"/>
        <v>100347.40657854427</v>
      </c>
      <c r="Q2392" s="8" t="str">
        <f t="shared" si="48"/>
        <v>High Salary - High Balance</v>
      </c>
      <c r="R2392" s="8" t="str">
        <f t="shared" si="49"/>
        <v>Normal Customer</v>
      </c>
    </row>
    <row r="2393" spans="1:18" ht="12.5" x14ac:dyDescent="0.25">
      <c r="A2393" s="7">
        <v>15570004</v>
      </c>
      <c r="B2393" s="1" t="s">
        <v>915</v>
      </c>
      <c r="C2393" s="7">
        <v>850</v>
      </c>
      <c r="D2393" s="1" t="s">
        <v>19</v>
      </c>
      <c r="E2393" s="1" t="s">
        <v>27</v>
      </c>
      <c r="F2393" s="7">
        <v>31</v>
      </c>
      <c r="G2393" s="7">
        <v>3</v>
      </c>
      <c r="H2393" s="7">
        <v>0</v>
      </c>
      <c r="I2393" s="7">
        <v>2</v>
      </c>
      <c r="J2393" s="7">
        <v>1</v>
      </c>
      <c r="K2393" s="7">
        <v>0</v>
      </c>
      <c r="L2393" s="7">
        <v>121866.87</v>
      </c>
      <c r="M2393" s="7">
        <v>0</v>
      </c>
      <c r="N2393" s="8">
        <f t="shared" si="45"/>
        <v>76077.66807589111</v>
      </c>
      <c r="O2393" s="8" t="str">
        <f t="shared" si="46"/>
        <v>Low Balance Inactive</v>
      </c>
      <c r="P2393" s="8">
        <f t="shared" si="47"/>
        <v>100342.25725565371</v>
      </c>
      <c r="Q2393" s="8" t="str">
        <f t="shared" si="48"/>
        <v>High Salary - Low Balance</v>
      </c>
      <c r="R2393" s="8" t="str">
        <f t="shared" si="49"/>
        <v>Normal Customer</v>
      </c>
    </row>
    <row r="2394" spans="1:18" ht="12.5" x14ac:dyDescent="0.25">
      <c r="A2394" s="7">
        <v>15656912</v>
      </c>
      <c r="B2394" s="1" t="s">
        <v>963</v>
      </c>
      <c r="C2394" s="7">
        <v>649</v>
      </c>
      <c r="D2394" s="1" t="s">
        <v>22</v>
      </c>
      <c r="E2394" s="1" t="s">
        <v>27</v>
      </c>
      <c r="F2394" s="7">
        <v>51</v>
      </c>
      <c r="G2394" s="7">
        <v>4</v>
      </c>
      <c r="H2394" s="7">
        <v>0</v>
      </c>
      <c r="I2394" s="7">
        <v>1</v>
      </c>
      <c r="J2394" s="7">
        <v>1</v>
      </c>
      <c r="K2394" s="7">
        <v>1</v>
      </c>
      <c r="L2394" s="7">
        <v>150390.57</v>
      </c>
      <c r="M2394" s="7">
        <v>0</v>
      </c>
      <c r="N2394" s="8">
        <f t="shared" si="45"/>
        <v>76106.838960889538</v>
      </c>
      <c r="O2394" s="8" t="str">
        <f t="shared" si="46"/>
        <v>Low Balance Active</v>
      </c>
      <c r="P2394" s="8">
        <f t="shared" si="47"/>
        <v>100334.00395322106</v>
      </c>
      <c r="Q2394" s="8" t="str">
        <f t="shared" si="48"/>
        <v>High Salary - Low Balance</v>
      </c>
      <c r="R2394" s="8" t="str">
        <f t="shared" si="49"/>
        <v>Normal Customer</v>
      </c>
    </row>
    <row r="2395" spans="1:18" ht="12.5" x14ac:dyDescent="0.25">
      <c r="A2395" s="7">
        <v>15657342</v>
      </c>
      <c r="B2395" s="1" t="s">
        <v>1359</v>
      </c>
      <c r="C2395" s="7">
        <v>850</v>
      </c>
      <c r="D2395" s="1" t="s">
        <v>30</v>
      </c>
      <c r="E2395" s="1" t="s">
        <v>27</v>
      </c>
      <c r="F2395" s="7">
        <v>28</v>
      </c>
      <c r="G2395" s="7">
        <v>4</v>
      </c>
      <c r="H2395" s="7">
        <v>147972.20000000001</v>
      </c>
      <c r="I2395" s="7">
        <v>1</v>
      </c>
      <c r="J2395" s="7">
        <v>1</v>
      </c>
      <c r="K2395" s="7">
        <v>0</v>
      </c>
      <c r="L2395" s="7">
        <v>60708.72</v>
      </c>
      <c r="M2395" s="7">
        <v>1</v>
      </c>
      <c r="N2395" s="8">
        <f t="shared" si="45"/>
        <v>76136.032224779396</v>
      </c>
      <c r="O2395" s="8" t="str">
        <f t="shared" si="46"/>
        <v>High Balance Inactive</v>
      </c>
      <c r="P2395" s="8">
        <f t="shared" si="47"/>
        <v>100314.80312236308</v>
      </c>
      <c r="Q2395" s="8" t="str">
        <f t="shared" si="48"/>
        <v>Low Salary - High Balance</v>
      </c>
      <c r="R2395" s="8" t="str">
        <f t="shared" si="49"/>
        <v>At - Risk Premium Customer</v>
      </c>
    </row>
    <row r="2396" spans="1:18" ht="12.5" x14ac:dyDescent="0.25">
      <c r="A2396" s="7">
        <v>15716284</v>
      </c>
      <c r="B2396" s="1" t="s">
        <v>1254</v>
      </c>
      <c r="C2396" s="7">
        <v>543</v>
      </c>
      <c r="D2396" s="1" t="s">
        <v>19</v>
      </c>
      <c r="E2396" s="1" t="s">
        <v>27</v>
      </c>
      <c r="F2396" s="7">
        <v>43</v>
      </c>
      <c r="G2396" s="7">
        <v>9</v>
      </c>
      <c r="H2396" s="7">
        <v>0</v>
      </c>
      <c r="I2396" s="7">
        <v>2</v>
      </c>
      <c r="J2396" s="7">
        <v>1</v>
      </c>
      <c r="K2396" s="7">
        <v>1</v>
      </c>
      <c r="L2396" s="7">
        <v>78858.070000000007</v>
      </c>
      <c r="M2396" s="7">
        <v>0</v>
      </c>
      <c r="N2396" s="8">
        <f t="shared" si="45"/>
        <v>76108.466542593975</v>
      </c>
      <c r="O2396" s="8" t="str">
        <f t="shared" si="46"/>
        <v>Low Balance Active</v>
      </c>
      <c r="P2396" s="8">
        <f t="shared" si="47"/>
        <v>100330.00115886437</v>
      </c>
      <c r="Q2396" s="8" t="str">
        <f t="shared" si="48"/>
        <v>Low Salary - Low Balance</v>
      </c>
      <c r="R2396" s="8" t="str">
        <f t="shared" si="49"/>
        <v>Normal Customer</v>
      </c>
    </row>
    <row r="2397" spans="1:18" ht="12.5" x14ac:dyDescent="0.25">
      <c r="A2397" s="7">
        <v>15672374</v>
      </c>
      <c r="B2397" s="1" t="s">
        <v>381</v>
      </c>
      <c r="C2397" s="7">
        <v>672</v>
      </c>
      <c r="D2397" s="1" t="s">
        <v>19</v>
      </c>
      <c r="E2397" s="1" t="s">
        <v>27</v>
      </c>
      <c r="F2397" s="7">
        <v>52</v>
      </c>
      <c r="G2397" s="7">
        <v>8</v>
      </c>
      <c r="H2397" s="7">
        <v>170008.8</v>
      </c>
      <c r="I2397" s="7">
        <v>1</v>
      </c>
      <c r="J2397" s="7">
        <v>0</v>
      </c>
      <c r="K2397" s="7">
        <v>0</v>
      </c>
      <c r="L2397" s="7">
        <v>56407.42</v>
      </c>
      <c r="M2397" s="7">
        <v>1</v>
      </c>
      <c r="N2397" s="8">
        <f t="shared" si="45"/>
        <v>76137.682844529714</v>
      </c>
      <c r="O2397" s="8" t="str">
        <f t="shared" si="46"/>
        <v>High Balance Inactive</v>
      </c>
      <c r="P2397" s="8">
        <f t="shared" si="47"/>
        <v>100338.24374280252</v>
      </c>
      <c r="Q2397" s="8" t="str">
        <f t="shared" si="48"/>
        <v>Low Salary - High Balance</v>
      </c>
      <c r="R2397" s="8" t="str">
        <f t="shared" si="49"/>
        <v>At - Risk Premium Customer</v>
      </c>
    </row>
    <row r="2398" spans="1:18" ht="12.5" x14ac:dyDescent="0.25">
      <c r="A2398" s="7">
        <v>15732476</v>
      </c>
      <c r="B2398" s="1" t="s">
        <v>1360</v>
      </c>
      <c r="C2398" s="7">
        <v>600</v>
      </c>
      <c r="D2398" s="1" t="s">
        <v>19</v>
      </c>
      <c r="E2398" s="1" t="s">
        <v>20</v>
      </c>
      <c r="F2398" s="7">
        <v>27</v>
      </c>
      <c r="G2398" s="7">
        <v>3</v>
      </c>
      <c r="H2398" s="7">
        <v>0</v>
      </c>
      <c r="I2398" s="7">
        <v>2</v>
      </c>
      <c r="J2398" s="7">
        <v>0</v>
      </c>
      <c r="K2398" s="7">
        <v>1</v>
      </c>
      <c r="L2398" s="7">
        <v>125698.97</v>
      </c>
      <c r="M2398" s="7">
        <v>0</v>
      </c>
      <c r="N2398" s="8">
        <f t="shared" si="45"/>
        <v>76101.634028417786</v>
      </c>
      <c r="O2398" s="8" t="str">
        <f t="shared" si="46"/>
        <v>Low Balance Active</v>
      </c>
      <c r="P2398" s="8">
        <f t="shared" si="47"/>
        <v>100355.11425883278</v>
      </c>
      <c r="Q2398" s="8" t="str">
        <f t="shared" si="48"/>
        <v>High Salary - Low Balance</v>
      </c>
      <c r="R2398" s="8" t="str">
        <f t="shared" si="49"/>
        <v>Normal Customer</v>
      </c>
    </row>
    <row r="2399" spans="1:18" ht="12.5" x14ac:dyDescent="0.25">
      <c r="A2399" s="7">
        <v>15747724</v>
      </c>
      <c r="B2399" s="1" t="s">
        <v>358</v>
      </c>
      <c r="C2399" s="7">
        <v>671</v>
      </c>
      <c r="D2399" s="1" t="s">
        <v>22</v>
      </c>
      <c r="E2399" s="1" t="s">
        <v>20</v>
      </c>
      <c r="F2399" s="7">
        <v>34</v>
      </c>
      <c r="G2399" s="7">
        <v>10</v>
      </c>
      <c r="H2399" s="7">
        <v>0</v>
      </c>
      <c r="I2399" s="7">
        <v>1</v>
      </c>
      <c r="J2399" s="7">
        <v>1</v>
      </c>
      <c r="K2399" s="7">
        <v>0</v>
      </c>
      <c r="L2399" s="7">
        <v>23235.38</v>
      </c>
      <c r="M2399" s="7">
        <v>0</v>
      </c>
      <c r="N2399" s="8">
        <f t="shared" si="45"/>
        <v>76130.870153668817</v>
      </c>
      <c r="O2399" s="8" t="str">
        <f t="shared" si="46"/>
        <v>Low Balance Inactive</v>
      </c>
      <c r="P2399" s="8">
        <f t="shared" si="47"/>
        <v>100345.37785631984</v>
      </c>
      <c r="Q2399" s="8" t="str">
        <f t="shared" si="48"/>
        <v>Low Salary - Low Balance</v>
      </c>
      <c r="R2399" s="8" t="str">
        <f t="shared" si="49"/>
        <v>Normal Customer</v>
      </c>
    </row>
    <row r="2400" spans="1:18" ht="12.5" x14ac:dyDescent="0.25">
      <c r="A2400" s="7">
        <v>15633877</v>
      </c>
      <c r="B2400" s="1" t="s">
        <v>267</v>
      </c>
      <c r="C2400" s="7">
        <v>706</v>
      </c>
      <c r="D2400" s="1" t="s">
        <v>22</v>
      </c>
      <c r="E2400" s="1" t="s">
        <v>20</v>
      </c>
      <c r="F2400" s="7">
        <v>42</v>
      </c>
      <c r="G2400" s="7">
        <v>8</v>
      </c>
      <c r="H2400" s="7">
        <v>95386.82</v>
      </c>
      <c r="I2400" s="7">
        <v>1</v>
      </c>
      <c r="J2400" s="7">
        <v>1</v>
      </c>
      <c r="K2400" s="7">
        <v>1</v>
      </c>
      <c r="L2400" s="7">
        <v>75732.25</v>
      </c>
      <c r="M2400" s="7">
        <v>0</v>
      </c>
      <c r="N2400" s="8">
        <f t="shared" si="45"/>
        <v>76160.128750960779</v>
      </c>
      <c r="O2400" s="8" t="str">
        <f t="shared" si="46"/>
        <v>High Balance Active</v>
      </c>
      <c r="P2400" s="8">
        <f t="shared" si="47"/>
        <v>100375.01275172965</v>
      </c>
      <c r="Q2400" s="8" t="str">
        <f t="shared" si="48"/>
        <v>Low Salary - High Balance</v>
      </c>
      <c r="R2400" s="8" t="str">
        <f t="shared" si="49"/>
        <v>Normal Customer</v>
      </c>
    </row>
    <row r="2401" spans="1:18" ht="12.5" x14ac:dyDescent="0.25">
      <c r="A2401" s="7">
        <v>15672516</v>
      </c>
      <c r="B2401" s="1" t="s">
        <v>745</v>
      </c>
      <c r="C2401" s="7">
        <v>541</v>
      </c>
      <c r="D2401" s="1" t="s">
        <v>30</v>
      </c>
      <c r="E2401" s="1" t="s">
        <v>27</v>
      </c>
      <c r="F2401" s="7">
        <v>51</v>
      </c>
      <c r="G2401" s="7">
        <v>7</v>
      </c>
      <c r="H2401" s="7">
        <v>90373.28</v>
      </c>
      <c r="I2401" s="7">
        <v>2</v>
      </c>
      <c r="J2401" s="7">
        <v>1</v>
      </c>
      <c r="K2401" s="7">
        <v>0</v>
      </c>
      <c r="L2401" s="7">
        <v>179861.79</v>
      </c>
      <c r="M2401" s="7">
        <v>0</v>
      </c>
      <c r="N2401" s="8">
        <f t="shared" si="45"/>
        <v>76152.73671280274</v>
      </c>
      <c r="O2401" s="8" t="str">
        <f t="shared" si="46"/>
        <v>High Balance Inactive</v>
      </c>
      <c r="P2401" s="8">
        <f t="shared" si="47"/>
        <v>100384.48709342582</v>
      </c>
      <c r="Q2401" s="8" t="str">
        <f t="shared" si="48"/>
        <v>High Salary - High Balance</v>
      </c>
      <c r="R2401" s="8" t="str">
        <f t="shared" si="49"/>
        <v>Normal Customer</v>
      </c>
    </row>
    <row r="2402" spans="1:18" ht="12.5" x14ac:dyDescent="0.25">
      <c r="A2402" s="7">
        <v>15607827</v>
      </c>
      <c r="B2402" s="1" t="s">
        <v>986</v>
      </c>
      <c r="C2402" s="7">
        <v>711</v>
      </c>
      <c r="D2402" s="1" t="s">
        <v>30</v>
      </c>
      <c r="E2402" s="1" t="s">
        <v>27</v>
      </c>
      <c r="F2402" s="7">
        <v>34</v>
      </c>
      <c r="G2402" s="7">
        <v>4</v>
      </c>
      <c r="H2402" s="7">
        <v>133467.79999999999</v>
      </c>
      <c r="I2402" s="7">
        <v>2</v>
      </c>
      <c r="J2402" s="7">
        <v>1</v>
      </c>
      <c r="K2402" s="7">
        <v>1</v>
      </c>
      <c r="L2402" s="7">
        <v>42976.639999999999</v>
      </c>
      <c r="M2402" s="7">
        <v>0</v>
      </c>
      <c r="N2402" s="8">
        <f t="shared" si="45"/>
        <v>76147.267273076897</v>
      </c>
      <c r="O2402" s="8" t="str">
        <f t="shared" si="46"/>
        <v>High Balance Active</v>
      </c>
      <c r="P2402" s="8">
        <f t="shared" si="47"/>
        <v>100353.91890000022</v>
      </c>
      <c r="Q2402" s="8" t="str">
        <f t="shared" si="48"/>
        <v>Low Salary - High Balance</v>
      </c>
      <c r="R2402" s="8" t="str">
        <f t="shared" si="49"/>
        <v>Normal Customer</v>
      </c>
    </row>
    <row r="2403" spans="1:18" ht="12.5" x14ac:dyDescent="0.25">
      <c r="A2403" s="7">
        <v>15751336</v>
      </c>
      <c r="B2403" s="1" t="s">
        <v>270</v>
      </c>
      <c r="C2403" s="7">
        <v>630</v>
      </c>
      <c r="D2403" s="1" t="s">
        <v>22</v>
      </c>
      <c r="E2403" s="1" t="s">
        <v>27</v>
      </c>
      <c r="F2403" s="7">
        <v>30</v>
      </c>
      <c r="G2403" s="7">
        <v>3</v>
      </c>
      <c r="H2403" s="7">
        <v>0</v>
      </c>
      <c r="I2403" s="7">
        <v>2</v>
      </c>
      <c r="J2403" s="7">
        <v>0</v>
      </c>
      <c r="K2403" s="7">
        <v>1</v>
      </c>
      <c r="L2403" s="7">
        <v>10486.69</v>
      </c>
      <c r="M2403" s="7">
        <v>0</v>
      </c>
      <c r="N2403" s="8">
        <f t="shared" si="45"/>
        <v>76125.21243170448</v>
      </c>
      <c r="O2403" s="8" t="str">
        <f t="shared" si="46"/>
        <v>Low Balance Active</v>
      </c>
      <c r="P2403" s="8">
        <f t="shared" si="47"/>
        <v>100375.99557522147</v>
      </c>
      <c r="Q2403" s="8" t="str">
        <f t="shared" si="48"/>
        <v>Low Salary - Low Balance</v>
      </c>
      <c r="R2403" s="8" t="str">
        <f t="shared" si="49"/>
        <v>Normal Customer</v>
      </c>
    </row>
    <row r="2404" spans="1:18" ht="12.5" x14ac:dyDescent="0.25">
      <c r="A2404" s="7">
        <v>15646539</v>
      </c>
      <c r="B2404" s="1" t="s">
        <v>265</v>
      </c>
      <c r="C2404" s="7">
        <v>531</v>
      </c>
      <c r="D2404" s="1" t="s">
        <v>19</v>
      </c>
      <c r="E2404" s="1" t="s">
        <v>27</v>
      </c>
      <c r="F2404" s="7">
        <v>31</v>
      </c>
      <c r="G2404" s="7">
        <v>3</v>
      </c>
      <c r="H2404" s="7">
        <v>96288.26</v>
      </c>
      <c r="I2404" s="7">
        <v>1</v>
      </c>
      <c r="J2404" s="7">
        <v>1</v>
      </c>
      <c r="K2404" s="7">
        <v>0</v>
      </c>
      <c r="L2404" s="7">
        <v>56794.73</v>
      </c>
      <c r="M2404" s="7">
        <v>0</v>
      </c>
      <c r="N2404" s="8">
        <f t="shared" si="45"/>
        <v>76154.513899153171</v>
      </c>
      <c r="O2404" s="8" t="str">
        <f t="shared" si="46"/>
        <v>High Balance Inactive</v>
      </c>
      <c r="P2404" s="8">
        <f t="shared" si="47"/>
        <v>100410.59500000023</v>
      </c>
      <c r="Q2404" s="8" t="str">
        <f t="shared" si="48"/>
        <v>Low Salary - High Balance</v>
      </c>
      <c r="R2404" s="8" t="str">
        <f t="shared" si="49"/>
        <v>Normal Customer</v>
      </c>
    </row>
    <row r="2405" spans="1:18" ht="12.5" x14ac:dyDescent="0.25">
      <c r="A2405" s="7">
        <v>15756901</v>
      </c>
      <c r="B2405" s="1" t="s">
        <v>500</v>
      </c>
      <c r="C2405" s="7">
        <v>641</v>
      </c>
      <c r="D2405" s="1" t="s">
        <v>19</v>
      </c>
      <c r="E2405" s="1" t="s">
        <v>20</v>
      </c>
      <c r="F2405" s="7">
        <v>26</v>
      </c>
      <c r="G2405" s="7">
        <v>4</v>
      </c>
      <c r="H2405" s="7">
        <v>91547.839999999997</v>
      </c>
      <c r="I2405" s="7">
        <v>2</v>
      </c>
      <c r="J2405" s="7">
        <v>0</v>
      </c>
      <c r="K2405" s="7">
        <v>1</v>
      </c>
      <c r="L2405" s="7">
        <v>28157.34</v>
      </c>
      <c r="M2405" s="7">
        <v>0</v>
      </c>
      <c r="N2405" s="8">
        <f t="shared" si="45"/>
        <v>76146.761205236791</v>
      </c>
      <c r="O2405" s="8" t="str">
        <f t="shared" si="46"/>
        <v>High Balance Active</v>
      </c>
      <c r="P2405" s="8">
        <f t="shared" si="47"/>
        <v>100427.38971120545</v>
      </c>
      <c r="Q2405" s="8" t="str">
        <f t="shared" si="48"/>
        <v>Low Salary - High Balance</v>
      </c>
      <c r="R2405" s="8" t="str">
        <f t="shared" si="49"/>
        <v>Normal Customer</v>
      </c>
    </row>
    <row r="2406" spans="1:18" ht="12.5" x14ac:dyDescent="0.25">
      <c r="A2406" s="7">
        <v>15809286</v>
      </c>
      <c r="B2406" s="1" t="s">
        <v>523</v>
      </c>
      <c r="C2406" s="7">
        <v>631</v>
      </c>
      <c r="D2406" s="1" t="s">
        <v>30</v>
      </c>
      <c r="E2406" s="1" t="s">
        <v>27</v>
      </c>
      <c r="F2406" s="7">
        <v>37</v>
      </c>
      <c r="G2406" s="7">
        <v>8</v>
      </c>
      <c r="H2406" s="7">
        <v>138292.6</v>
      </c>
      <c r="I2406" s="7">
        <v>2</v>
      </c>
      <c r="J2406" s="7">
        <v>0</v>
      </c>
      <c r="K2406" s="7">
        <v>0</v>
      </c>
      <c r="L2406" s="7">
        <v>152422.91</v>
      </c>
      <c r="M2406" s="7">
        <v>1</v>
      </c>
      <c r="N2406" s="8">
        <f t="shared" si="45"/>
        <v>76140.828586286574</v>
      </c>
      <c r="O2406" s="8" t="str">
        <f t="shared" si="46"/>
        <v>High Balance Inactive</v>
      </c>
      <c r="P2406" s="8">
        <f t="shared" si="47"/>
        <v>100455.22871340546</v>
      </c>
      <c r="Q2406" s="8" t="str">
        <f t="shared" si="48"/>
        <v>High Salary - High Balance</v>
      </c>
      <c r="R2406" s="8" t="str">
        <f t="shared" si="49"/>
        <v>At - Risk Premium Customer</v>
      </c>
    </row>
    <row r="2407" spans="1:18" ht="12.5" x14ac:dyDescent="0.25">
      <c r="A2407" s="7">
        <v>15759021</v>
      </c>
      <c r="B2407" s="1" t="s">
        <v>35</v>
      </c>
      <c r="C2407" s="7">
        <v>685</v>
      </c>
      <c r="D2407" s="1" t="s">
        <v>19</v>
      </c>
      <c r="E2407" s="1" t="s">
        <v>27</v>
      </c>
      <c r="F2407" s="7">
        <v>35</v>
      </c>
      <c r="G2407" s="7">
        <v>9</v>
      </c>
      <c r="H2407" s="7">
        <v>0</v>
      </c>
      <c r="I2407" s="7">
        <v>1</v>
      </c>
      <c r="J2407" s="7">
        <v>1</v>
      </c>
      <c r="K2407" s="7">
        <v>0</v>
      </c>
      <c r="L2407" s="7">
        <v>167033.82999999999</v>
      </c>
      <c r="M2407" s="7">
        <v>0</v>
      </c>
      <c r="N2407" s="8">
        <f t="shared" si="45"/>
        <v>76116.877999999982</v>
      </c>
      <c r="O2407" s="8" t="str">
        <f t="shared" si="46"/>
        <v>Low Balance Inactive</v>
      </c>
      <c r="P2407" s="8">
        <f t="shared" si="47"/>
        <v>100435.20263198481</v>
      </c>
      <c r="Q2407" s="8" t="str">
        <f t="shared" si="48"/>
        <v>High Salary - Low Balance</v>
      </c>
      <c r="R2407" s="8" t="str">
        <f t="shared" si="49"/>
        <v>Normal Customer</v>
      </c>
    </row>
    <row r="2408" spans="1:18" ht="12.5" x14ac:dyDescent="0.25">
      <c r="A2408" s="7">
        <v>15725039</v>
      </c>
      <c r="B2408" s="1" t="s">
        <v>239</v>
      </c>
      <c r="C2408" s="7">
        <v>702</v>
      </c>
      <c r="D2408" s="1" t="s">
        <v>22</v>
      </c>
      <c r="E2408" s="1" t="s">
        <v>27</v>
      </c>
      <c r="F2408" s="7">
        <v>32</v>
      </c>
      <c r="G2408" s="7">
        <v>8</v>
      </c>
      <c r="H2408" s="7">
        <v>71667.740000000005</v>
      </c>
      <c r="I2408" s="7">
        <v>1</v>
      </c>
      <c r="J2408" s="7">
        <v>1</v>
      </c>
      <c r="K2408" s="7">
        <v>1</v>
      </c>
      <c r="L2408" s="7">
        <v>126082.18</v>
      </c>
      <c r="M2408" s="7">
        <v>0</v>
      </c>
      <c r="N2408" s="8">
        <f t="shared" si="45"/>
        <v>76146.221437933666</v>
      </c>
      <c r="O2408" s="8" t="str">
        <f t="shared" si="46"/>
        <v>Low Balance Active</v>
      </c>
      <c r="P2408" s="8">
        <f t="shared" si="47"/>
        <v>100409.52852737106</v>
      </c>
      <c r="Q2408" s="8" t="str">
        <f t="shared" si="48"/>
        <v>High Salary - Low Balance</v>
      </c>
      <c r="R2408" s="8" t="str">
        <f t="shared" si="49"/>
        <v>Normal Customer</v>
      </c>
    </row>
    <row r="2409" spans="1:18" ht="12.5" x14ac:dyDescent="0.25">
      <c r="A2409" s="7">
        <v>15579130</v>
      </c>
      <c r="B2409" s="1" t="s">
        <v>896</v>
      </c>
      <c r="C2409" s="7">
        <v>708</v>
      </c>
      <c r="D2409" s="1" t="s">
        <v>30</v>
      </c>
      <c r="E2409" s="1" t="s">
        <v>20</v>
      </c>
      <c r="F2409" s="7">
        <v>43</v>
      </c>
      <c r="G2409" s="7">
        <v>0</v>
      </c>
      <c r="H2409" s="7">
        <v>118994.8</v>
      </c>
      <c r="I2409" s="7">
        <v>1</v>
      </c>
      <c r="J2409" s="7">
        <v>1</v>
      </c>
      <c r="K2409" s="7">
        <v>0</v>
      </c>
      <c r="L2409" s="7">
        <v>181499.77</v>
      </c>
      <c r="M2409" s="7">
        <v>1</v>
      </c>
      <c r="N2409" s="8">
        <f t="shared" si="45"/>
        <v>76147.948580794415</v>
      </c>
      <c r="O2409" s="8" t="str">
        <f t="shared" si="46"/>
        <v>High Balance Inactive</v>
      </c>
      <c r="P2409" s="8">
        <f t="shared" si="47"/>
        <v>100399.62777477845</v>
      </c>
      <c r="Q2409" s="8" t="str">
        <f t="shared" si="48"/>
        <v>High Salary - High Balance</v>
      </c>
      <c r="R2409" s="8" t="str">
        <f t="shared" si="49"/>
        <v>At - Risk Premium Customer</v>
      </c>
    </row>
    <row r="2410" spans="1:18" ht="12.5" x14ac:dyDescent="0.25">
      <c r="A2410" s="7">
        <v>15754112</v>
      </c>
      <c r="B2410" s="1" t="s">
        <v>1361</v>
      </c>
      <c r="C2410" s="7">
        <v>653</v>
      </c>
      <c r="D2410" s="1" t="s">
        <v>22</v>
      </c>
      <c r="E2410" s="1" t="s">
        <v>27</v>
      </c>
      <c r="F2410" s="7">
        <v>55</v>
      </c>
      <c r="G2410" s="7">
        <v>7</v>
      </c>
      <c r="H2410" s="7">
        <v>0</v>
      </c>
      <c r="I2410" s="7">
        <v>2</v>
      </c>
      <c r="J2410" s="7">
        <v>1</v>
      </c>
      <c r="K2410" s="7">
        <v>1</v>
      </c>
      <c r="L2410" s="7">
        <v>41967.03</v>
      </c>
      <c r="M2410" s="7">
        <v>0</v>
      </c>
      <c r="N2410" s="8">
        <f t="shared" si="45"/>
        <v>76131.41815972219</v>
      </c>
      <c r="O2410" s="8" t="str">
        <f t="shared" si="46"/>
        <v>Low Balance Active</v>
      </c>
      <c r="P2410" s="8">
        <f t="shared" si="47"/>
        <v>100368.33913966069</v>
      </c>
      <c r="Q2410" s="8" t="str">
        <f t="shared" si="48"/>
        <v>Low Salary - Low Balance</v>
      </c>
      <c r="R2410" s="8" t="str">
        <f t="shared" si="49"/>
        <v>Normal Customer</v>
      </c>
    </row>
    <row r="2411" spans="1:18" ht="12.5" x14ac:dyDescent="0.25">
      <c r="A2411" s="7">
        <v>15735522</v>
      </c>
      <c r="B2411" s="1" t="s">
        <v>1362</v>
      </c>
      <c r="C2411" s="7">
        <v>654</v>
      </c>
      <c r="D2411" s="1" t="s">
        <v>30</v>
      </c>
      <c r="E2411" s="1" t="s">
        <v>27</v>
      </c>
      <c r="F2411" s="7">
        <v>37</v>
      </c>
      <c r="G2411" s="7">
        <v>2</v>
      </c>
      <c r="H2411" s="7">
        <v>145610.1</v>
      </c>
      <c r="I2411" s="7">
        <v>2</v>
      </c>
      <c r="J2411" s="7">
        <v>0</v>
      </c>
      <c r="K2411" s="7">
        <v>0</v>
      </c>
      <c r="L2411" s="7">
        <v>186300.59</v>
      </c>
      <c r="M2411" s="7">
        <v>0</v>
      </c>
      <c r="N2411" s="8">
        <f t="shared" si="45"/>
        <v>76160.801184870666</v>
      </c>
      <c r="O2411" s="8" t="str">
        <f t="shared" si="46"/>
        <v>High Balance Inactive</v>
      </c>
      <c r="P2411" s="8">
        <f t="shared" si="47"/>
        <v>100390.87920494037</v>
      </c>
      <c r="Q2411" s="8" t="str">
        <f t="shared" si="48"/>
        <v>High Salary - High Balance</v>
      </c>
      <c r="R2411" s="8" t="str">
        <f t="shared" si="49"/>
        <v>Normal Customer</v>
      </c>
    </row>
    <row r="2412" spans="1:18" ht="12.5" x14ac:dyDescent="0.25">
      <c r="A2412" s="7">
        <v>15613326</v>
      </c>
      <c r="B2412" s="1" t="s">
        <v>1363</v>
      </c>
      <c r="C2412" s="7">
        <v>596</v>
      </c>
      <c r="D2412" s="1" t="s">
        <v>19</v>
      </c>
      <c r="E2412" s="1" t="s">
        <v>20</v>
      </c>
      <c r="F2412" s="7">
        <v>33</v>
      </c>
      <c r="G2412" s="7">
        <v>1</v>
      </c>
      <c r="H2412" s="7">
        <v>138162.79999999999</v>
      </c>
      <c r="I2412" s="7">
        <v>1</v>
      </c>
      <c r="J2412" s="7">
        <v>1</v>
      </c>
      <c r="K2412" s="7">
        <v>0</v>
      </c>
      <c r="L2412" s="7">
        <v>85412.54</v>
      </c>
      <c r="M2412" s="7">
        <v>0</v>
      </c>
      <c r="N2412" s="8">
        <f t="shared" si="45"/>
        <v>76133.986783783737</v>
      </c>
      <c r="O2412" s="8" t="str">
        <f t="shared" si="46"/>
        <v>High Balance Inactive</v>
      </c>
      <c r="P2412" s="8">
        <f t="shared" si="47"/>
        <v>100357.7094324326</v>
      </c>
      <c r="Q2412" s="8" t="str">
        <f t="shared" si="48"/>
        <v>Low Salary - High Balance</v>
      </c>
      <c r="R2412" s="8" t="str">
        <f t="shared" si="49"/>
        <v>Normal Customer</v>
      </c>
    </row>
    <row r="2413" spans="1:18" ht="12.5" x14ac:dyDescent="0.25">
      <c r="A2413" s="7">
        <v>15739502</v>
      </c>
      <c r="B2413" s="1" t="s">
        <v>1163</v>
      </c>
      <c r="C2413" s="7">
        <v>549</v>
      </c>
      <c r="D2413" s="1" t="s">
        <v>30</v>
      </c>
      <c r="E2413" s="1" t="s">
        <v>20</v>
      </c>
      <c r="F2413" s="7">
        <v>31</v>
      </c>
      <c r="G2413" s="7">
        <v>9</v>
      </c>
      <c r="H2413" s="7">
        <v>135020.20000000001</v>
      </c>
      <c r="I2413" s="7">
        <v>2</v>
      </c>
      <c r="J2413" s="7">
        <v>1</v>
      </c>
      <c r="K2413" s="7">
        <v>1</v>
      </c>
      <c r="L2413" s="7">
        <v>23343.18</v>
      </c>
      <c r="M2413" s="7">
        <v>0</v>
      </c>
      <c r="N2413" s="8">
        <f t="shared" si="45"/>
        <v>76110.028184627241</v>
      </c>
      <c r="O2413" s="8" t="str">
        <f t="shared" si="46"/>
        <v>High Balance Active</v>
      </c>
      <c r="P2413" s="8">
        <f t="shared" si="47"/>
        <v>100363.48199691018</v>
      </c>
      <c r="Q2413" s="8" t="str">
        <f t="shared" si="48"/>
        <v>Low Salary - High Balance</v>
      </c>
      <c r="R2413" s="8" t="str">
        <f t="shared" si="49"/>
        <v>Normal Customer</v>
      </c>
    </row>
    <row r="2414" spans="1:18" ht="12.5" x14ac:dyDescent="0.25">
      <c r="A2414" s="7">
        <v>15670914</v>
      </c>
      <c r="B2414" s="1" t="s">
        <v>1364</v>
      </c>
      <c r="C2414" s="7">
        <v>754</v>
      </c>
      <c r="D2414" s="1" t="s">
        <v>19</v>
      </c>
      <c r="E2414" s="1" t="s">
        <v>27</v>
      </c>
      <c r="F2414" s="7">
        <v>38</v>
      </c>
      <c r="G2414" s="7">
        <v>2</v>
      </c>
      <c r="H2414" s="7">
        <v>0</v>
      </c>
      <c r="I2414" s="7">
        <v>2</v>
      </c>
      <c r="J2414" s="7">
        <v>1</v>
      </c>
      <c r="K2414" s="7">
        <v>0</v>
      </c>
      <c r="L2414" s="7">
        <v>180698.32</v>
      </c>
      <c r="M2414" s="7">
        <v>0</v>
      </c>
      <c r="N2414" s="8">
        <f t="shared" si="45"/>
        <v>76087.265367078799</v>
      </c>
      <c r="O2414" s="8" t="str">
        <f t="shared" si="46"/>
        <v>Low Balance Inactive</v>
      </c>
      <c r="P2414" s="8">
        <f t="shared" si="47"/>
        <v>100393.24254636803</v>
      </c>
      <c r="Q2414" s="8" t="str">
        <f t="shared" si="48"/>
        <v>High Salary - Low Balance</v>
      </c>
      <c r="R2414" s="8" t="str">
        <f t="shared" si="49"/>
        <v>Normal Customer</v>
      </c>
    </row>
    <row r="2415" spans="1:18" ht="12.5" x14ac:dyDescent="0.25">
      <c r="A2415" s="7">
        <v>15604073</v>
      </c>
      <c r="B2415" s="1" t="s">
        <v>1365</v>
      </c>
      <c r="C2415" s="7">
        <v>815</v>
      </c>
      <c r="D2415" s="1" t="s">
        <v>30</v>
      </c>
      <c r="E2415" s="1" t="s">
        <v>20</v>
      </c>
      <c r="F2415" s="7">
        <v>25</v>
      </c>
      <c r="G2415" s="7">
        <v>8</v>
      </c>
      <c r="H2415" s="7">
        <v>135161.70000000001</v>
      </c>
      <c r="I2415" s="7">
        <v>1</v>
      </c>
      <c r="J2415" s="7">
        <v>1</v>
      </c>
      <c r="K2415" s="7">
        <v>1</v>
      </c>
      <c r="L2415" s="7">
        <v>136071.04999999999</v>
      </c>
      <c r="M2415" s="7">
        <v>0</v>
      </c>
      <c r="N2415" s="8">
        <f t="shared" si="45"/>
        <v>76116.676756861198</v>
      </c>
      <c r="O2415" s="8" t="str">
        <f t="shared" si="46"/>
        <v>High Balance Active</v>
      </c>
      <c r="P2415" s="8">
        <f t="shared" si="47"/>
        <v>100362.20076923094</v>
      </c>
      <c r="Q2415" s="8" t="str">
        <f t="shared" si="48"/>
        <v>High Salary - High Balance</v>
      </c>
      <c r="R2415" s="8" t="str">
        <f t="shared" si="49"/>
        <v>Normal Customer</v>
      </c>
    </row>
    <row r="2416" spans="1:18" ht="12.5" x14ac:dyDescent="0.25">
      <c r="A2416" s="7">
        <v>15806027</v>
      </c>
      <c r="B2416" s="1" t="s">
        <v>724</v>
      </c>
      <c r="C2416" s="7">
        <v>556</v>
      </c>
      <c r="D2416" s="1" t="s">
        <v>19</v>
      </c>
      <c r="E2416" s="1" t="s">
        <v>20</v>
      </c>
      <c r="F2416" s="7">
        <v>52</v>
      </c>
      <c r="G2416" s="7">
        <v>9</v>
      </c>
      <c r="H2416" s="7">
        <v>0</v>
      </c>
      <c r="I2416" s="7">
        <v>1</v>
      </c>
      <c r="J2416" s="7">
        <v>1</v>
      </c>
      <c r="K2416" s="7">
        <v>0</v>
      </c>
      <c r="L2416" s="7">
        <v>175149.2</v>
      </c>
      <c r="M2416" s="7">
        <v>1</v>
      </c>
      <c r="N2416" s="8">
        <f t="shared" si="45"/>
        <v>76093.844187935014</v>
      </c>
      <c r="O2416" s="8" t="str">
        <f t="shared" si="46"/>
        <v>Low Balance Inactive</v>
      </c>
      <c r="P2416" s="8">
        <f t="shared" si="47"/>
        <v>100348.39224284627</v>
      </c>
      <c r="Q2416" s="8" t="str">
        <f t="shared" si="48"/>
        <v>High Salary - Low Balance</v>
      </c>
      <c r="R2416" s="8" t="str">
        <f t="shared" si="49"/>
        <v>Normal Customer</v>
      </c>
    </row>
    <row r="2417" spans="1:18" ht="12.5" x14ac:dyDescent="0.25">
      <c r="A2417" s="7">
        <v>15574886</v>
      </c>
      <c r="B2417" s="1" t="s">
        <v>763</v>
      </c>
      <c r="C2417" s="7">
        <v>706</v>
      </c>
      <c r="D2417" s="1" t="s">
        <v>19</v>
      </c>
      <c r="E2417" s="1" t="s">
        <v>27</v>
      </c>
      <c r="F2417" s="7">
        <v>32</v>
      </c>
      <c r="G2417" s="7">
        <v>6</v>
      </c>
      <c r="H2417" s="7">
        <v>94486.47</v>
      </c>
      <c r="I2417" s="7">
        <v>1</v>
      </c>
      <c r="J2417" s="7">
        <v>1</v>
      </c>
      <c r="K2417" s="7">
        <v>1</v>
      </c>
      <c r="L2417" s="7">
        <v>146949.74</v>
      </c>
      <c r="M2417" s="7">
        <v>0</v>
      </c>
      <c r="N2417" s="8">
        <f t="shared" si="45"/>
        <v>76123.280878143109</v>
      </c>
      <c r="O2417" s="8" t="str">
        <f t="shared" si="46"/>
        <v>High Balance Active</v>
      </c>
      <c r="P2417" s="8">
        <f t="shared" si="47"/>
        <v>100319.45576015492</v>
      </c>
      <c r="Q2417" s="8" t="str">
        <f t="shared" si="48"/>
        <v>High Salary - High Balance</v>
      </c>
      <c r="R2417" s="8" t="str">
        <f t="shared" si="49"/>
        <v>Normal Customer</v>
      </c>
    </row>
    <row r="2418" spans="1:18" ht="12.5" x14ac:dyDescent="0.25">
      <c r="A2418" s="7">
        <v>15707120</v>
      </c>
      <c r="B2418" s="1" t="s">
        <v>160</v>
      </c>
      <c r="C2418" s="7">
        <v>850</v>
      </c>
      <c r="D2418" s="1" t="s">
        <v>19</v>
      </c>
      <c r="E2418" s="1" t="s">
        <v>27</v>
      </c>
      <c r="F2418" s="7">
        <v>46</v>
      </c>
      <c r="G2418" s="7">
        <v>9</v>
      </c>
      <c r="H2418" s="7">
        <v>117640.4</v>
      </c>
      <c r="I2418" s="7">
        <v>1</v>
      </c>
      <c r="J2418" s="7">
        <v>1</v>
      </c>
      <c r="K2418" s="7">
        <v>0</v>
      </c>
      <c r="L2418" s="7">
        <v>88920.68</v>
      </c>
      <c r="M2418" s="7">
        <v>0</v>
      </c>
      <c r="N2418" s="8">
        <f t="shared" si="45"/>
        <v>76116.174380804921</v>
      </c>
      <c r="O2418" s="8" t="str">
        <f t="shared" si="46"/>
        <v>High Balance Inactive</v>
      </c>
      <c r="P2418" s="8">
        <f t="shared" si="47"/>
        <v>100301.40998452032</v>
      </c>
      <c r="Q2418" s="8" t="str">
        <f t="shared" si="48"/>
        <v>Low Salary - High Balance</v>
      </c>
      <c r="R2418" s="8" t="str">
        <f t="shared" si="49"/>
        <v>Normal Customer</v>
      </c>
    </row>
    <row r="2419" spans="1:18" ht="12.5" x14ac:dyDescent="0.25">
      <c r="A2419" s="7">
        <v>15800845</v>
      </c>
      <c r="B2419" s="1" t="s">
        <v>713</v>
      </c>
      <c r="C2419" s="7">
        <v>732</v>
      </c>
      <c r="D2419" s="1" t="s">
        <v>22</v>
      </c>
      <c r="E2419" s="1" t="s">
        <v>20</v>
      </c>
      <c r="F2419" s="7">
        <v>33</v>
      </c>
      <c r="G2419" s="7">
        <v>8</v>
      </c>
      <c r="H2419" s="7">
        <v>111379.6</v>
      </c>
      <c r="I2419" s="7">
        <v>1</v>
      </c>
      <c r="J2419" s="7">
        <v>1</v>
      </c>
      <c r="K2419" s="7">
        <v>1</v>
      </c>
      <c r="L2419" s="7">
        <v>45098.62</v>
      </c>
      <c r="M2419" s="7">
        <v>0</v>
      </c>
      <c r="N2419" s="8">
        <f t="shared" si="45"/>
        <v>76100.098412698368</v>
      </c>
      <c r="O2419" s="8" t="str">
        <f t="shared" si="46"/>
        <v>High Balance Active</v>
      </c>
      <c r="P2419" s="8">
        <f t="shared" si="47"/>
        <v>100305.81599690302</v>
      </c>
      <c r="Q2419" s="8" t="str">
        <f t="shared" si="48"/>
        <v>Low Salary - High Balance</v>
      </c>
      <c r="R2419" s="8" t="str">
        <f t="shared" si="49"/>
        <v>Normal Customer</v>
      </c>
    </row>
    <row r="2420" spans="1:18" ht="12.5" x14ac:dyDescent="0.25">
      <c r="A2420" s="7">
        <v>15603914</v>
      </c>
      <c r="B2420" s="1" t="s">
        <v>1366</v>
      </c>
      <c r="C2420" s="7">
        <v>614</v>
      </c>
      <c r="D2420" s="1" t="s">
        <v>19</v>
      </c>
      <c r="E2420" s="1" t="s">
        <v>27</v>
      </c>
      <c r="F2420" s="7">
        <v>40</v>
      </c>
      <c r="G2420" s="7">
        <v>6</v>
      </c>
      <c r="H2420" s="7">
        <v>0</v>
      </c>
      <c r="I2420" s="7">
        <v>1</v>
      </c>
      <c r="J2420" s="7">
        <v>1</v>
      </c>
      <c r="K2420" s="7">
        <v>1</v>
      </c>
      <c r="L2420" s="7">
        <v>20339.79</v>
      </c>
      <c r="M2420" s="7">
        <v>1</v>
      </c>
      <c r="N2420" s="8">
        <f t="shared" si="45"/>
        <v>76086.434779240866</v>
      </c>
      <c r="O2420" s="8" t="str">
        <f t="shared" si="46"/>
        <v>Low Balance Active</v>
      </c>
      <c r="P2420" s="8">
        <f t="shared" si="47"/>
        <v>100327.19756003117</v>
      </c>
      <c r="Q2420" s="8" t="str">
        <f t="shared" si="48"/>
        <v>Low Salary - Low Balance</v>
      </c>
      <c r="R2420" s="8" t="str">
        <f t="shared" si="49"/>
        <v>Normal Customer</v>
      </c>
    </row>
    <row r="2421" spans="1:18" ht="12.5" x14ac:dyDescent="0.25">
      <c r="A2421" s="7">
        <v>15722765</v>
      </c>
      <c r="B2421" s="1" t="s">
        <v>776</v>
      </c>
      <c r="C2421" s="7">
        <v>580</v>
      </c>
      <c r="D2421" s="1" t="s">
        <v>22</v>
      </c>
      <c r="E2421" s="1" t="s">
        <v>20</v>
      </c>
      <c r="F2421" s="7">
        <v>57</v>
      </c>
      <c r="G2421" s="7">
        <v>0</v>
      </c>
      <c r="H2421" s="7">
        <v>136821</v>
      </c>
      <c r="I2421" s="7">
        <v>1</v>
      </c>
      <c r="J2421" s="7">
        <v>0</v>
      </c>
      <c r="K2421" s="7">
        <v>1</v>
      </c>
      <c r="L2421" s="7">
        <v>108528.74</v>
      </c>
      <c r="M2421" s="7">
        <v>0</v>
      </c>
      <c r="N2421" s="8">
        <f t="shared" si="45"/>
        <v>76115.914219294806</v>
      </c>
      <c r="O2421" s="8" t="str">
        <f t="shared" si="46"/>
        <v>High Balance Active</v>
      </c>
      <c r="P2421" s="8">
        <f t="shared" si="47"/>
        <v>100358.18841921755</v>
      </c>
      <c r="Q2421" s="8" t="str">
        <f t="shared" si="48"/>
        <v>High Salary - High Balance</v>
      </c>
      <c r="R2421" s="8" t="str">
        <f t="shared" si="49"/>
        <v>Normal Customer</v>
      </c>
    </row>
    <row r="2422" spans="1:18" ht="12.5" x14ac:dyDescent="0.25">
      <c r="A2422" s="7">
        <v>15783305</v>
      </c>
      <c r="B2422" s="1" t="s">
        <v>386</v>
      </c>
      <c r="C2422" s="7">
        <v>593</v>
      </c>
      <c r="D2422" s="1" t="s">
        <v>19</v>
      </c>
      <c r="E2422" s="1" t="s">
        <v>20</v>
      </c>
      <c r="F2422" s="7">
        <v>46</v>
      </c>
      <c r="G2422" s="7">
        <v>7</v>
      </c>
      <c r="H2422" s="7">
        <v>98752.51</v>
      </c>
      <c r="I2422" s="7">
        <v>1</v>
      </c>
      <c r="J2422" s="7">
        <v>1</v>
      </c>
      <c r="K2422" s="7">
        <v>0</v>
      </c>
      <c r="L2422" s="7">
        <v>145560.38</v>
      </c>
      <c r="M2422" s="7">
        <v>0</v>
      </c>
      <c r="N2422" s="8">
        <f t="shared" si="45"/>
        <v>76092.385116279038</v>
      </c>
      <c r="O2422" s="8" t="str">
        <f t="shared" si="46"/>
        <v>High Balance Inactive</v>
      </c>
      <c r="P2422" s="8">
        <f t="shared" si="47"/>
        <v>100355.02153875989</v>
      </c>
      <c r="Q2422" s="8" t="str">
        <f t="shared" si="48"/>
        <v>High Salary - High Balance</v>
      </c>
      <c r="R2422" s="8" t="str">
        <f t="shared" si="49"/>
        <v>Normal Customer</v>
      </c>
    </row>
    <row r="2423" spans="1:18" ht="12.5" x14ac:dyDescent="0.25">
      <c r="A2423" s="7">
        <v>15574842</v>
      </c>
      <c r="B2423" s="1" t="s">
        <v>68</v>
      </c>
      <c r="C2423" s="7">
        <v>653</v>
      </c>
      <c r="D2423" s="1" t="s">
        <v>30</v>
      </c>
      <c r="E2423" s="1" t="s">
        <v>20</v>
      </c>
      <c r="F2423" s="7">
        <v>25</v>
      </c>
      <c r="G2423" s="7">
        <v>2</v>
      </c>
      <c r="H2423" s="7">
        <v>158266.4</v>
      </c>
      <c r="I2423" s="7">
        <v>3</v>
      </c>
      <c r="J2423" s="7">
        <v>1</v>
      </c>
      <c r="K2423" s="7">
        <v>1</v>
      </c>
      <c r="L2423" s="7">
        <v>199357.24</v>
      </c>
      <c r="M2423" s="7">
        <v>0</v>
      </c>
      <c r="N2423" s="8">
        <f t="shared" si="45"/>
        <v>76083.598716556779</v>
      </c>
      <c r="O2423" s="8" t="str">
        <f t="shared" si="46"/>
        <v>High Balance Active</v>
      </c>
      <c r="P2423" s="8">
        <f t="shared" si="47"/>
        <v>100337.49328809636</v>
      </c>
      <c r="Q2423" s="8" t="str">
        <f t="shared" si="48"/>
        <v>High Salary - High Balance</v>
      </c>
      <c r="R2423" s="8" t="str">
        <f t="shared" si="49"/>
        <v>Normal Customer</v>
      </c>
    </row>
    <row r="2424" spans="1:18" ht="12.5" x14ac:dyDescent="0.25">
      <c r="A2424" s="7">
        <v>15607837</v>
      </c>
      <c r="B2424" s="1" t="s">
        <v>1367</v>
      </c>
      <c r="C2424" s="7">
        <v>746</v>
      </c>
      <c r="D2424" s="1" t="s">
        <v>19</v>
      </c>
      <c r="E2424" s="1" t="s">
        <v>20</v>
      </c>
      <c r="F2424" s="7">
        <v>29</v>
      </c>
      <c r="G2424" s="7">
        <v>4</v>
      </c>
      <c r="H2424" s="7">
        <v>105599.7</v>
      </c>
      <c r="I2424" s="7">
        <v>1</v>
      </c>
      <c r="J2424" s="7">
        <v>1</v>
      </c>
      <c r="K2424" s="7">
        <v>1</v>
      </c>
      <c r="L2424" s="7">
        <v>43106.17</v>
      </c>
      <c r="M2424" s="7">
        <v>0</v>
      </c>
      <c r="N2424" s="8">
        <f t="shared" si="45"/>
        <v>76051.720205585691</v>
      </c>
      <c r="O2424" s="8" t="str">
        <f t="shared" si="46"/>
        <v>High Balance Active</v>
      </c>
      <c r="P2424" s="8">
        <f t="shared" si="47"/>
        <v>100299.08376648584</v>
      </c>
      <c r="Q2424" s="8" t="str">
        <f t="shared" si="48"/>
        <v>Low Salary - High Balance</v>
      </c>
      <c r="R2424" s="8" t="str">
        <f t="shared" si="49"/>
        <v>Normal Customer</v>
      </c>
    </row>
    <row r="2425" spans="1:18" ht="12.5" x14ac:dyDescent="0.25">
      <c r="A2425" s="7">
        <v>15714877</v>
      </c>
      <c r="B2425" s="1" t="s">
        <v>1368</v>
      </c>
      <c r="C2425" s="7">
        <v>662</v>
      </c>
      <c r="D2425" s="1" t="s">
        <v>19</v>
      </c>
      <c r="E2425" s="1" t="s">
        <v>20</v>
      </c>
      <c r="F2425" s="7">
        <v>29</v>
      </c>
      <c r="G2425" s="7">
        <v>10</v>
      </c>
      <c r="H2425" s="7">
        <v>0</v>
      </c>
      <c r="I2425" s="7">
        <v>2</v>
      </c>
      <c r="J2425" s="7">
        <v>1</v>
      </c>
      <c r="K2425" s="7">
        <v>0</v>
      </c>
      <c r="L2425" s="7">
        <v>137508.31</v>
      </c>
      <c r="M2425" s="7">
        <v>0</v>
      </c>
      <c r="N2425" s="8">
        <f t="shared" si="45"/>
        <v>76040.25416763674</v>
      </c>
      <c r="O2425" s="8" t="str">
        <f t="shared" si="46"/>
        <v>Low Balance Inactive</v>
      </c>
      <c r="P2425" s="8">
        <f t="shared" si="47"/>
        <v>100321.27736903395</v>
      </c>
      <c r="Q2425" s="8" t="str">
        <f t="shared" si="48"/>
        <v>High Salary - Low Balance</v>
      </c>
      <c r="R2425" s="8" t="str">
        <f t="shared" si="49"/>
        <v>Normal Customer</v>
      </c>
    </row>
    <row r="2426" spans="1:18" ht="12.5" x14ac:dyDescent="0.25">
      <c r="A2426" s="7">
        <v>15782941</v>
      </c>
      <c r="B2426" s="1" t="s">
        <v>1369</v>
      </c>
      <c r="C2426" s="7">
        <v>573</v>
      </c>
      <c r="D2426" s="1" t="s">
        <v>19</v>
      </c>
      <c r="E2426" s="1" t="s">
        <v>27</v>
      </c>
      <c r="F2426" s="7">
        <v>31</v>
      </c>
      <c r="G2426" s="7">
        <v>2</v>
      </c>
      <c r="H2426" s="7">
        <v>0</v>
      </c>
      <c r="I2426" s="7">
        <v>2</v>
      </c>
      <c r="J2426" s="7">
        <v>1</v>
      </c>
      <c r="K2426" s="7">
        <v>1</v>
      </c>
      <c r="L2426" s="7">
        <v>91957.39</v>
      </c>
      <c r="M2426" s="7">
        <v>0</v>
      </c>
      <c r="N2426" s="8">
        <f t="shared" si="45"/>
        <v>76069.772899844684</v>
      </c>
      <c r="O2426" s="8" t="str">
        <f t="shared" si="46"/>
        <v>Low Balance Active</v>
      </c>
      <c r="P2426" s="8">
        <f t="shared" si="47"/>
        <v>100306.84140916167</v>
      </c>
      <c r="Q2426" s="8" t="str">
        <f t="shared" si="48"/>
        <v>Low Salary - Low Balance</v>
      </c>
      <c r="R2426" s="8" t="str">
        <f t="shared" si="49"/>
        <v>Normal Customer</v>
      </c>
    </row>
    <row r="2427" spans="1:18" ht="12.5" x14ac:dyDescent="0.25">
      <c r="A2427" s="7">
        <v>15630167</v>
      </c>
      <c r="B2427" s="1" t="s">
        <v>808</v>
      </c>
      <c r="C2427" s="7">
        <v>684</v>
      </c>
      <c r="D2427" s="1" t="s">
        <v>22</v>
      </c>
      <c r="E2427" s="1" t="s">
        <v>20</v>
      </c>
      <c r="F2427" s="7">
        <v>39</v>
      </c>
      <c r="G2427" s="7">
        <v>4</v>
      </c>
      <c r="H2427" s="7">
        <v>139723.9</v>
      </c>
      <c r="I2427" s="7">
        <v>1</v>
      </c>
      <c r="J2427" s="7">
        <v>1</v>
      </c>
      <c r="K2427" s="7">
        <v>1</v>
      </c>
      <c r="L2427" s="7">
        <v>120612.11</v>
      </c>
      <c r="M2427" s="7">
        <v>0</v>
      </c>
      <c r="N2427" s="8">
        <f t="shared" si="45"/>
        <v>76099.314559223261</v>
      </c>
      <c r="O2427" s="8" t="str">
        <f t="shared" si="46"/>
        <v>High Balance Active</v>
      </c>
      <c r="P2427" s="8">
        <f t="shared" si="47"/>
        <v>100310.08391456329</v>
      </c>
      <c r="Q2427" s="8" t="str">
        <f t="shared" si="48"/>
        <v>High Salary - High Balance</v>
      </c>
      <c r="R2427" s="8" t="str">
        <f t="shared" si="49"/>
        <v>Normal Customer</v>
      </c>
    </row>
    <row r="2428" spans="1:18" ht="12.5" x14ac:dyDescent="0.25">
      <c r="A2428" s="7">
        <v>15759038</v>
      </c>
      <c r="B2428" s="1" t="s">
        <v>370</v>
      </c>
      <c r="C2428" s="7">
        <v>793</v>
      </c>
      <c r="D2428" s="1" t="s">
        <v>19</v>
      </c>
      <c r="E2428" s="1" t="s">
        <v>20</v>
      </c>
      <c r="F2428" s="7">
        <v>41</v>
      </c>
      <c r="G2428" s="7">
        <v>3</v>
      </c>
      <c r="H2428" s="7">
        <v>141806.5</v>
      </c>
      <c r="I2428" s="7">
        <v>1</v>
      </c>
      <c r="J2428" s="7">
        <v>1</v>
      </c>
      <c r="K2428" s="7">
        <v>0</v>
      </c>
      <c r="L2428" s="7">
        <v>102921.17</v>
      </c>
      <c r="M2428" s="7">
        <v>0</v>
      </c>
      <c r="N2428" s="8">
        <f t="shared" si="45"/>
        <v>76074.596383061347</v>
      </c>
      <c r="O2428" s="8" t="str">
        <f t="shared" si="46"/>
        <v>High Balance Inactive</v>
      </c>
      <c r="P2428" s="8">
        <f t="shared" si="47"/>
        <v>100302.19656954176</v>
      </c>
      <c r="Q2428" s="8" t="str">
        <f t="shared" si="48"/>
        <v>High Salary - High Balance</v>
      </c>
      <c r="R2428" s="8" t="str">
        <f t="shared" si="49"/>
        <v>Normal Customer</v>
      </c>
    </row>
    <row r="2429" spans="1:18" ht="12.5" x14ac:dyDescent="0.25">
      <c r="A2429" s="7">
        <v>15661821</v>
      </c>
      <c r="B2429" s="1" t="s">
        <v>641</v>
      </c>
      <c r="C2429" s="7">
        <v>798</v>
      </c>
      <c r="D2429" s="1" t="s">
        <v>30</v>
      </c>
      <c r="E2429" s="1" t="s">
        <v>20</v>
      </c>
      <c r="F2429" s="7">
        <v>49</v>
      </c>
      <c r="G2429" s="7">
        <v>5</v>
      </c>
      <c r="H2429" s="7">
        <v>132571.70000000001</v>
      </c>
      <c r="I2429" s="7">
        <v>1</v>
      </c>
      <c r="J2429" s="7">
        <v>1</v>
      </c>
      <c r="K2429" s="7">
        <v>1</v>
      </c>
      <c r="L2429" s="7">
        <v>31686.33</v>
      </c>
      <c r="M2429" s="7">
        <v>1</v>
      </c>
      <c r="N2429" s="8">
        <f t="shared" si="45"/>
        <v>76049.049588029506</v>
      </c>
      <c r="O2429" s="8" t="str">
        <f t="shared" si="46"/>
        <v>High Balance Active</v>
      </c>
      <c r="P2429" s="8">
        <f t="shared" si="47"/>
        <v>100301.17870190457</v>
      </c>
      <c r="Q2429" s="8" t="str">
        <f t="shared" si="48"/>
        <v>Low Salary - High Balance</v>
      </c>
      <c r="R2429" s="8" t="str">
        <f t="shared" si="49"/>
        <v>Normal Customer</v>
      </c>
    </row>
    <row r="2430" spans="1:18" ht="12.5" x14ac:dyDescent="0.25">
      <c r="A2430" s="7">
        <v>15728006</v>
      </c>
      <c r="B2430" s="1" t="s">
        <v>92</v>
      </c>
      <c r="C2430" s="7">
        <v>524</v>
      </c>
      <c r="D2430" s="1" t="s">
        <v>19</v>
      </c>
      <c r="E2430" s="1" t="s">
        <v>27</v>
      </c>
      <c r="F2430" s="7">
        <v>40</v>
      </c>
      <c r="G2430" s="7">
        <v>2</v>
      </c>
      <c r="H2430" s="7">
        <v>180516.9</v>
      </c>
      <c r="I2430" s="7">
        <v>1</v>
      </c>
      <c r="J2430" s="7">
        <v>1</v>
      </c>
      <c r="K2430" s="7">
        <v>0</v>
      </c>
      <c r="L2430" s="7">
        <v>180002.42</v>
      </c>
      <c r="M2430" s="7">
        <v>0</v>
      </c>
      <c r="N2430" s="8">
        <f t="shared" si="45"/>
        <v>76027.073440901993</v>
      </c>
      <c r="O2430" s="8" t="str">
        <f t="shared" si="46"/>
        <v>High Balance Inactive</v>
      </c>
      <c r="P2430" s="8">
        <f t="shared" si="47"/>
        <v>100327.85632581665</v>
      </c>
      <c r="Q2430" s="8" t="str">
        <f t="shared" si="48"/>
        <v>High Salary - High Balance</v>
      </c>
      <c r="R2430" s="8" t="str">
        <f t="shared" si="49"/>
        <v>Normal Customer</v>
      </c>
    </row>
    <row r="2431" spans="1:18" ht="12.5" x14ac:dyDescent="0.25">
      <c r="A2431" s="7">
        <v>15712176</v>
      </c>
      <c r="B2431" s="1" t="s">
        <v>523</v>
      </c>
      <c r="C2431" s="7">
        <v>816</v>
      </c>
      <c r="D2431" s="1" t="s">
        <v>19</v>
      </c>
      <c r="E2431" s="1" t="s">
        <v>27</v>
      </c>
      <c r="F2431" s="7">
        <v>31</v>
      </c>
      <c r="G2431" s="7">
        <v>8</v>
      </c>
      <c r="H2431" s="7">
        <v>0</v>
      </c>
      <c r="I2431" s="7">
        <v>2</v>
      </c>
      <c r="J2431" s="7">
        <v>1</v>
      </c>
      <c r="K2431" s="7">
        <v>1</v>
      </c>
      <c r="L2431" s="7">
        <v>28407.4</v>
      </c>
      <c r="M2431" s="7">
        <v>0</v>
      </c>
      <c r="N2431" s="8">
        <f t="shared" si="45"/>
        <v>75986.431734733531</v>
      </c>
      <c r="O2431" s="8" t="str">
        <f t="shared" si="46"/>
        <v>Low Balance Active</v>
      </c>
      <c r="P2431" s="8">
        <f t="shared" si="47"/>
        <v>100296.86660832379</v>
      </c>
      <c r="Q2431" s="8" t="str">
        <f t="shared" si="48"/>
        <v>Low Salary - Low Balance</v>
      </c>
      <c r="R2431" s="8" t="str">
        <f t="shared" si="49"/>
        <v>Normal Customer</v>
      </c>
    </row>
    <row r="2432" spans="1:18" ht="12.5" x14ac:dyDescent="0.25">
      <c r="A2432" s="7">
        <v>15689351</v>
      </c>
      <c r="B2432" s="1" t="s">
        <v>303</v>
      </c>
      <c r="C2432" s="7">
        <v>742</v>
      </c>
      <c r="D2432" s="1" t="s">
        <v>30</v>
      </c>
      <c r="E2432" s="1" t="s">
        <v>20</v>
      </c>
      <c r="F2432" s="7">
        <v>41</v>
      </c>
      <c r="G2432" s="7">
        <v>4</v>
      </c>
      <c r="H2432" s="7">
        <v>92805.72</v>
      </c>
      <c r="I2432" s="7">
        <v>1</v>
      </c>
      <c r="J2432" s="7">
        <v>0</v>
      </c>
      <c r="K2432" s="7">
        <v>1</v>
      </c>
      <c r="L2432" s="7">
        <v>73743.95</v>
      </c>
      <c r="M2432" s="7">
        <v>1</v>
      </c>
      <c r="N2432" s="8">
        <f t="shared" si="45"/>
        <v>76015.998439688687</v>
      </c>
      <c r="O2432" s="8" t="str">
        <f t="shared" si="46"/>
        <v>High Balance Active</v>
      </c>
      <c r="P2432" s="8">
        <f t="shared" si="47"/>
        <v>100324.8391634243</v>
      </c>
      <c r="Q2432" s="8" t="str">
        <f t="shared" si="48"/>
        <v>Low Salary - High Balance</v>
      </c>
      <c r="R2432" s="8" t="str">
        <f t="shared" si="49"/>
        <v>Normal Customer</v>
      </c>
    </row>
    <row r="2433" spans="1:18" ht="12.5" x14ac:dyDescent="0.25">
      <c r="A2433" s="7">
        <v>15782247</v>
      </c>
      <c r="B2433" s="1" t="s">
        <v>741</v>
      </c>
      <c r="C2433" s="7">
        <v>540</v>
      </c>
      <c r="D2433" s="1" t="s">
        <v>19</v>
      </c>
      <c r="E2433" s="1" t="s">
        <v>27</v>
      </c>
      <c r="F2433" s="7">
        <v>22</v>
      </c>
      <c r="G2433" s="7">
        <v>4</v>
      </c>
      <c r="H2433" s="7">
        <v>0</v>
      </c>
      <c r="I2433" s="7">
        <v>3</v>
      </c>
      <c r="J2433" s="7">
        <v>1</v>
      </c>
      <c r="K2433" s="7">
        <v>1</v>
      </c>
      <c r="L2433" s="7">
        <v>186233.26</v>
      </c>
      <c r="M2433" s="7">
        <v>1</v>
      </c>
      <c r="N2433" s="8">
        <f t="shared" si="45"/>
        <v>76009.46293110156</v>
      </c>
      <c r="O2433" s="8" t="str">
        <f t="shared" si="46"/>
        <v>Low Balance Active</v>
      </c>
      <c r="P2433" s="8">
        <f t="shared" si="47"/>
        <v>100335.1859478398</v>
      </c>
      <c r="Q2433" s="8" t="str">
        <f t="shared" si="48"/>
        <v>High Salary - Low Balance</v>
      </c>
      <c r="R2433" s="8" t="str">
        <f t="shared" si="49"/>
        <v>Normal Customer</v>
      </c>
    </row>
    <row r="2434" spans="1:18" ht="12.5" x14ac:dyDescent="0.25">
      <c r="A2434" s="7">
        <v>15769064</v>
      </c>
      <c r="B2434" s="1" t="s">
        <v>210</v>
      </c>
      <c r="C2434" s="7">
        <v>537</v>
      </c>
      <c r="D2434" s="1" t="s">
        <v>30</v>
      </c>
      <c r="E2434" s="1" t="s">
        <v>27</v>
      </c>
      <c r="F2434" s="7">
        <v>39</v>
      </c>
      <c r="G2434" s="7">
        <v>3</v>
      </c>
      <c r="H2434" s="7">
        <v>135309.4</v>
      </c>
      <c r="I2434" s="7">
        <v>1</v>
      </c>
      <c r="J2434" s="7">
        <v>1</v>
      </c>
      <c r="K2434" s="7">
        <v>0</v>
      </c>
      <c r="L2434" s="7">
        <v>31728.86</v>
      </c>
      <c r="M2434" s="7">
        <v>1</v>
      </c>
      <c r="N2434" s="8">
        <f t="shared" si="45"/>
        <v>76039.061631619901</v>
      </c>
      <c r="O2434" s="8" t="str">
        <f t="shared" si="46"/>
        <v>High Balance Inactive</v>
      </c>
      <c r="P2434" s="8">
        <f t="shared" si="47"/>
        <v>100301.73654205624</v>
      </c>
      <c r="Q2434" s="8" t="str">
        <f t="shared" si="48"/>
        <v>Low Salary - High Balance</v>
      </c>
      <c r="R2434" s="8" t="str">
        <f t="shared" si="49"/>
        <v>At - Risk Premium Customer</v>
      </c>
    </row>
    <row r="2435" spans="1:18" ht="12.5" x14ac:dyDescent="0.25">
      <c r="A2435" s="7">
        <v>15718153</v>
      </c>
      <c r="B2435" s="1" t="s">
        <v>572</v>
      </c>
      <c r="C2435" s="7">
        <v>759</v>
      </c>
      <c r="D2435" s="1" t="s">
        <v>22</v>
      </c>
      <c r="E2435" s="1" t="s">
        <v>20</v>
      </c>
      <c r="F2435" s="7">
        <v>74</v>
      </c>
      <c r="G2435" s="7">
        <v>6</v>
      </c>
      <c r="H2435" s="7">
        <v>128917.8</v>
      </c>
      <c r="I2435" s="7">
        <v>1</v>
      </c>
      <c r="J2435" s="7">
        <v>1</v>
      </c>
      <c r="K2435" s="7">
        <v>1</v>
      </c>
      <c r="L2435" s="7">
        <v>48244.639999999999</v>
      </c>
      <c r="M2435" s="7">
        <v>0</v>
      </c>
      <c r="N2435" s="8">
        <f t="shared" si="45"/>
        <v>76015.972290611579</v>
      </c>
      <c r="O2435" s="8" t="str">
        <f t="shared" si="46"/>
        <v>High Balance Active</v>
      </c>
      <c r="P2435" s="8">
        <f t="shared" si="47"/>
        <v>100328.44977795109</v>
      </c>
      <c r="Q2435" s="8" t="str">
        <f t="shared" si="48"/>
        <v>Low Salary - High Balance</v>
      </c>
      <c r="R2435" s="8" t="str">
        <f t="shared" si="49"/>
        <v>Normal Customer</v>
      </c>
    </row>
    <row r="2436" spans="1:18" ht="12.5" x14ac:dyDescent="0.25">
      <c r="A2436" s="7">
        <v>15613189</v>
      </c>
      <c r="B2436" s="1" t="s">
        <v>1250</v>
      </c>
      <c r="C2436" s="7">
        <v>774</v>
      </c>
      <c r="D2436" s="1" t="s">
        <v>19</v>
      </c>
      <c r="E2436" s="1" t="s">
        <v>20</v>
      </c>
      <c r="F2436" s="7">
        <v>52</v>
      </c>
      <c r="G2436" s="7">
        <v>2</v>
      </c>
      <c r="H2436" s="7">
        <v>56580.93</v>
      </c>
      <c r="I2436" s="7">
        <v>1</v>
      </c>
      <c r="J2436" s="7">
        <v>1</v>
      </c>
      <c r="K2436" s="7">
        <v>0</v>
      </c>
      <c r="L2436" s="7">
        <v>113266.28</v>
      </c>
      <c r="M2436" s="7">
        <v>1</v>
      </c>
      <c r="N2436" s="8">
        <f t="shared" si="45"/>
        <v>75995.355833982831</v>
      </c>
      <c r="O2436" s="8" t="str">
        <f t="shared" si="46"/>
        <v>Low Balance Inactive</v>
      </c>
      <c r="P2436" s="8">
        <f t="shared" si="47"/>
        <v>100348.74744349197</v>
      </c>
      <c r="Q2436" s="8" t="str">
        <f t="shared" si="48"/>
        <v>High Salary - Low Balance</v>
      </c>
      <c r="R2436" s="8" t="str">
        <f t="shared" si="49"/>
        <v>Normal Customer</v>
      </c>
    </row>
    <row r="2437" spans="1:18" ht="12.5" x14ac:dyDescent="0.25">
      <c r="A2437" s="7">
        <v>15661734</v>
      </c>
      <c r="B2437" s="1" t="s">
        <v>172</v>
      </c>
      <c r="C2437" s="7">
        <v>608</v>
      </c>
      <c r="D2437" s="1" t="s">
        <v>30</v>
      </c>
      <c r="E2437" s="1" t="s">
        <v>27</v>
      </c>
      <c r="F2437" s="7">
        <v>42</v>
      </c>
      <c r="G2437" s="7">
        <v>8</v>
      </c>
      <c r="H2437" s="7">
        <v>131390.79999999999</v>
      </c>
      <c r="I2437" s="7">
        <v>2</v>
      </c>
      <c r="J2437" s="7">
        <v>1</v>
      </c>
      <c r="K2437" s="7">
        <v>0</v>
      </c>
      <c r="L2437" s="7">
        <v>71178.09</v>
      </c>
      <c r="M2437" s="7">
        <v>0</v>
      </c>
      <c r="N2437" s="8">
        <f t="shared" si="45"/>
        <v>76002.924810916156</v>
      </c>
      <c r="O2437" s="8" t="str">
        <f t="shared" si="46"/>
        <v>High Balance Inactive</v>
      </c>
      <c r="P2437" s="8">
        <f t="shared" si="47"/>
        <v>100343.71136842121</v>
      </c>
      <c r="Q2437" s="8" t="str">
        <f t="shared" si="48"/>
        <v>Low Salary - High Balance</v>
      </c>
      <c r="R2437" s="8" t="str">
        <f t="shared" si="49"/>
        <v>Normal Customer</v>
      </c>
    </row>
    <row r="2438" spans="1:18" ht="12.5" x14ac:dyDescent="0.25">
      <c r="A2438" s="7">
        <v>15592645</v>
      </c>
      <c r="B2438" s="1" t="s">
        <v>1279</v>
      </c>
      <c r="C2438" s="7">
        <v>704</v>
      </c>
      <c r="D2438" s="1" t="s">
        <v>22</v>
      </c>
      <c r="E2438" s="1" t="s">
        <v>27</v>
      </c>
      <c r="F2438" s="7">
        <v>37</v>
      </c>
      <c r="G2438" s="7">
        <v>4</v>
      </c>
      <c r="H2438" s="7">
        <v>0</v>
      </c>
      <c r="I2438" s="7">
        <v>2</v>
      </c>
      <c r="J2438" s="7">
        <v>0</v>
      </c>
      <c r="K2438" s="7">
        <v>0</v>
      </c>
      <c r="L2438" s="7">
        <v>25684.93</v>
      </c>
      <c r="M2438" s="7">
        <v>0</v>
      </c>
      <c r="N2438" s="8">
        <f t="shared" si="45"/>
        <v>75981.322675506992</v>
      </c>
      <c r="O2438" s="8" t="str">
        <f t="shared" si="46"/>
        <v>Low Balance Inactive</v>
      </c>
      <c r="P2438" s="8">
        <f t="shared" si="47"/>
        <v>100355.08641575678</v>
      </c>
      <c r="Q2438" s="8" t="str">
        <f t="shared" si="48"/>
        <v>Low Salary - Low Balance</v>
      </c>
      <c r="R2438" s="8" t="str">
        <f t="shared" si="49"/>
        <v>Normal Customer</v>
      </c>
    </row>
    <row r="2439" spans="1:18" ht="12.5" x14ac:dyDescent="0.25">
      <c r="A2439" s="7">
        <v>15768387</v>
      </c>
      <c r="B2439" s="1" t="s">
        <v>1370</v>
      </c>
      <c r="C2439" s="7">
        <v>581</v>
      </c>
      <c r="D2439" s="1" t="s">
        <v>19</v>
      </c>
      <c r="E2439" s="1" t="s">
        <v>27</v>
      </c>
      <c r="F2439" s="7">
        <v>41</v>
      </c>
      <c r="G2439" s="7">
        <v>8</v>
      </c>
      <c r="H2439" s="7">
        <v>0</v>
      </c>
      <c r="I2439" s="7">
        <v>2</v>
      </c>
      <c r="J2439" s="7">
        <v>0</v>
      </c>
      <c r="K2439" s="7">
        <v>0</v>
      </c>
      <c r="L2439" s="7">
        <v>29737.14</v>
      </c>
      <c r="M2439" s="7">
        <v>0</v>
      </c>
      <c r="N2439" s="8">
        <f t="shared" si="45"/>
        <v>76010.968138899698</v>
      </c>
      <c r="O2439" s="8" t="str">
        <f t="shared" si="46"/>
        <v>Low Balance Inactive</v>
      </c>
      <c r="P2439" s="8">
        <f t="shared" si="47"/>
        <v>100384.22030433101</v>
      </c>
      <c r="Q2439" s="8" t="str">
        <f t="shared" si="48"/>
        <v>Low Salary - Low Balance</v>
      </c>
      <c r="R2439" s="8" t="str">
        <f t="shared" si="49"/>
        <v>Normal Customer</v>
      </c>
    </row>
    <row r="2440" spans="1:18" ht="12.5" x14ac:dyDescent="0.25">
      <c r="A2440" s="7">
        <v>15792525</v>
      </c>
      <c r="B2440" s="1" t="s">
        <v>1371</v>
      </c>
      <c r="C2440" s="7">
        <v>628</v>
      </c>
      <c r="D2440" s="1" t="s">
        <v>30</v>
      </c>
      <c r="E2440" s="1" t="s">
        <v>20</v>
      </c>
      <c r="F2440" s="7">
        <v>61</v>
      </c>
      <c r="G2440" s="7">
        <v>1</v>
      </c>
      <c r="H2440" s="7">
        <v>97361.66</v>
      </c>
      <c r="I2440" s="7">
        <v>1</v>
      </c>
      <c r="J2440" s="7">
        <v>1</v>
      </c>
      <c r="K2440" s="7">
        <v>1</v>
      </c>
      <c r="L2440" s="7">
        <v>149922.38</v>
      </c>
      <c r="M2440" s="7">
        <v>1</v>
      </c>
      <c r="N2440" s="8">
        <f t="shared" si="45"/>
        <v>76040.636744730655</v>
      </c>
      <c r="O2440" s="8" t="str">
        <f t="shared" si="46"/>
        <v>High Balance Active</v>
      </c>
      <c r="P2440" s="8">
        <f t="shared" si="47"/>
        <v>100411.79527712741</v>
      </c>
      <c r="Q2440" s="8" t="str">
        <f t="shared" si="48"/>
        <v>High Salary - High Balance</v>
      </c>
      <c r="R2440" s="8" t="str">
        <f t="shared" si="49"/>
        <v>Normal Customer</v>
      </c>
    </row>
    <row r="2441" spans="1:18" ht="12.5" x14ac:dyDescent="0.25">
      <c r="A2441" s="7">
        <v>15586976</v>
      </c>
      <c r="B2441" s="1" t="s">
        <v>179</v>
      </c>
      <c r="C2441" s="7">
        <v>566</v>
      </c>
      <c r="D2441" s="1" t="s">
        <v>19</v>
      </c>
      <c r="E2441" s="1" t="s">
        <v>20</v>
      </c>
      <c r="F2441" s="7">
        <v>42</v>
      </c>
      <c r="G2441" s="7">
        <v>6</v>
      </c>
      <c r="H2441" s="7">
        <v>0</v>
      </c>
      <c r="I2441" s="7">
        <v>1</v>
      </c>
      <c r="J2441" s="7">
        <v>1</v>
      </c>
      <c r="K2441" s="7">
        <v>0</v>
      </c>
      <c r="L2441" s="7">
        <v>180702.12</v>
      </c>
      <c r="M2441" s="7">
        <v>1</v>
      </c>
      <c r="N2441" s="8">
        <f t="shared" si="45"/>
        <v>76032.311472081186</v>
      </c>
      <c r="O2441" s="8" t="str">
        <f t="shared" si="46"/>
        <v>Low Balance Inactive</v>
      </c>
      <c r="P2441" s="8">
        <f t="shared" si="47"/>
        <v>100392.46275673581</v>
      </c>
      <c r="Q2441" s="8" t="str">
        <f t="shared" si="48"/>
        <v>High Salary - Low Balance</v>
      </c>
      <c r="R2441" s="8" t="str">
        <f t="shared" si="49"/>
        <v>Normal Customer</v>
      </c>
    </row>
    <row r="2442" spans="1:18" ht="12.5" x14ac:dyDescent="0.25">
      <c r="A2442" s="7">
        <v>15790659</v>
      </c>
      <c r="B2442" s="1" t="s">
        <v>1372</v>
      </c>
      <c r="C2442" s="7">
        <v>701</v>
      </c>
      <c r="D2442" s="1" t="s">
        <v>22</v>
      </c>
      <c r="E2442" s="1" t="s">
        <v>27</v>
      </c>
      <c r="F2442" s="7">
        <v>59</v>
      </c>
      <c r="G2442" s="7">
        <v>7</v>
      </c>
      <c r="H2442" s="7">
        <v>0</v>
      </c>
      <c r="I2442" s="7">
        <v>2</v>
      </c>
      <c r="J2442" s="7">
        <v>0</v>
      </c>
      <c r="K2442" s="7">
        <v>1</v>
      </c>
      <c r="L2442" s="7">
        <v>27597.59</v>
      </c>
      <c r="M2442" s="7">
        <v>0</v>
      </c>
      <c r="N2442" s="8">
        <f t="shared" si="45"/>
        <v>76062.011593749965</v>
      </c>
      <c r="O2442" s="8" t="str">
        <f t="shared" si="46"/>
        <v>Low Balance Active</v>
      </c>
      <c r="P2442" s="8">
        <f t="shared" si="47"/>
        <v>100361.09179687516</v>
      </c>
      <c r="Q2442" s="8" t="str">
        <f t="shared" si="48"/>
        <v>Low Salary - Low Balance</v>
      </c>
      <c r="R2442" s="8" t="str">
        <f t="shared" si="49"/>
        <v>Normal Customer</v>
      </c>
    </row>
    <row r="2443" spans="1:18" ht="12.5" x14ac:dyDescent="0.25">
      <c r="A2443" s="7">
        <v>15691446</v>
      </c>
      <c r="B2443" s="1" t="s">
        <v>1373</v>
      </c>
      <c r="C2443" s="7">
        <v>735</v>
      </c>
      <c r="D2443" s="1" t="s">
        <v>22</v>
      </c>
      <c r="E2443" s="1" t="s">
        <v>27</v>
      </c>
      <c r="F2443" s="7">
        <v>29</v>
      </c>
      <c r="G2443" s="7">
        <v>10</v>
      </c>
      <c r="H2443" s="7">
        <v>0</v>
      </c>
      <c r="I2443" s="7">
        <v>2</v>
      </c>
      <c r="J2443" s="7">
        <v>1</v>
      </c>
      <c r="K2443" s="7">
        <v>1</v>
      </c>
      <c r="L2443" s="7">
        <v>95025.27</v>
      </c>
      <c r="M2443" s="7">
        <v>0</v>
      </c>
      <c r="N2443" s="8">
        <f t="shared" si="45"/>
        <v>76091.7349277061</v>
      </c>
      <c r="O2443" s="8" t="str">
        <f t="shared" si="46"/>
        <v>Low Balance Active</v>
      </c>
      <c r="P2443" s="8">
        <f t="shared" si="47"/>
        <v>100389.52614693256</v>
      </c>
      <c r="Q2443" s="8" t="str">
        <f t="shared" si="48"/>
        <v>Low Salary - Low Balance</v>
      </c>
      <c r="R2443" s="8" t="str">
        <f t="shared" si="49"/>
        <v>Normal Customer</v>
      </c>
    </row>
    <row r="2444" spans="1:18" ht="12.5" x14ac:dyDescent="0.25">
      <c r="A2444" s="7">
        <v>15772632</v>
      </c>
      <c r="B2444" s="1" t="s">
        <v>633</v>
      </c>
      <c r="C2444" s="7">
        <v>680</v>
      </c>
      <c r="D2444" s="1" t="s">
        <v>19</v>
      </c>
      <c r="E2444" s="1" t="s">
        <v>20</v>
      </c>
      <c r="F2444" s="7">
        <v>34</v>
      </c>
      <c r="G2444" s="7">
        <v>1</v>
      </c>
      <c r="H2444" s="7">
        <v>0</v>
      </c>
      <c r="I2444" s="7">
        <v>2</v>
      </c>
      <c r="J2444" s="7">
        <v>1</v>
      </c>
      <c r="K2444" s="7">
        <v>0</v>
      </c>
      <c r="L2444" s="7">
        <v>167035.07</v>
      </c>
      <c r="M2444" s="7">
        <v>0</v>
      </c>
      <c r="N2444" s="8">
        <f t="shared" si="45"/>
        <v>76121.481501172762</v>
      </c>
      <c r="O2444" s="8" t="str">
        <f t="shared" si="46"/>
        <v>Low Balance Inactive</v>
      </c>
      <c r="P2444" s="8">
        <f t="shared" si="47"/>
        <v>100391.62319781096</v>
      </c>
      <c r="Q2444" s="8" t="str">
        <f t="shared" si="48"/>
        <v>High Salary - Low Balance</v>
      </c>
      <c r="R2444" s="8" t="str">
        <f t="shared" si="49"/>
        <v>Normal Customer</v>
      </c>
    </row>
    <row r="2445" spans="1:18" ht="12.5" x14ac:dyDescent="0.25">
      <c r="A2445" s="7">
        <v>15706587</v>
      </c>
      <c r="B2445" s="1" t="s">
        <v>255</v>
      </c>
      <c r="C2445" s="7">
        <v>560</v>
      </c>
      <c r="D2445" s="1" t="s">
        <v>19</v>
      </c>
      <c r="E2445" s="1" t="s">
        <v>27</v>
      </c>
      <c r="F2445" s="7">
        <v>57</v>
      </c>
      <c r="G2445" s="7">
        <v>0</v>
      </c>
      <c r="H2445" s="7">
        <v>0</v>
      </c>
      <c r="I2445" s="7">
        <v>2</v>
      </c>
      <c r="J2445" s="7">
        <v>0</v>
      </c>
      <c r="K2445" s="7">
        <v>1</v>
      </c>
      <c r="L2445" s="7">
        <v>116781.71</v>
      </c>
      <c r="M2445" s="7">
        <v>0</v>
      </c>
      <c r="N2445" s="8">
        <f t="shared" si="45"/>
        <v>76151.251341415686</v>
      </c>
      <c r="O2445" s="8" t="str">
        <f t="shared" si="46"/>
        <v>Low Balance Active</v>
      </c>
      <c r="P2445" s="8">
        <f t="shared" si="47"/>
        <v>100365.56005866265</v>
      </c>
      <c r="Q2445" s="8" t="str">
        <f t="shared" si="48"/>
        <v>High Salary - Low Balance</v>
      </c>
      <c r="R2445" s="8" t="str">
        <f t="shared" si="49"/>
        <v>Normal Customer</v>
      </c>
    </row>
    <row r="2446" spans="1:18" ht="12.5" x14ac:dyDescent="0.25">
      <c r="A2446" s="7">
        <v>15572461</v>
      </c>
      <c r="B2446" s="1" t="s">
        <v>472</v>
      </c>
      <c r="C2446" s="7">
        <v>663</v>
      </c>
      <c r="D2446" s="1" t="s">
        <v>30</v>
      </c>
      <c r="E2446" s="1" t="s">
        <v>20</v>
      </c>
      <c r="F2446" s="7">
        <v>29</v>
      </c>
      <c r="G2446" s="7">
        <v>4</v>
      </c>
      <c r="H2446" s="7">
        <v>102714.7</v>
      </c>
      <c r="I2446" s="7">
        <v>2</v>
      </c>
      <c r="J2446" s="7">
        <v>0</v>
      </c>
      <c r="K2446" s="7">
        <v>0</v>
      </c>
      <c r="L2446" s="7">
        <v>21170.81</v>
      </c>
      <c r="M2446" s="7">
        <v>0</v>
      </c>
      <c r="N2446" s="8">
        <f t="shared" si="45"/>
        <v>76181.044475743314</v>
      </c>
      <c r="O2446" s="8" t="str">
        <f t="shared" si="46"/>
        <v>High Balance Inactive</v>
      </c>
      <c r="P2446" s="8">
        <f t="shared" si="47"/>
        <v>100359.13746478889</v>
      </c>
      <c r="Q2446" s="8" t="str">
        <f t="shared" si="48"/>
        <v>Low Salary - High Balance</v>
      </c>
      <c r="R2446" s="8" t="str">
        <f t="shared" si="49"/>
        <v>Normal Customer</v>
      </c>
    </row>
    <row r="2447" spans="1:18" ht="12.5" x14ac:dyDescent="0.25">
      <c r="A2447" s="7">
        <v>15654409</v>
      </c>
      <c r="B2447" s="1" t="s">
        <v>1374</v>
      </c>
      <c r="C2447" s="7">
        <v>665</v>
      </c>
      <c r="D2447" s="1" t="s">
        <v>19</v>
      </c>
      <c r="E2447" s="1" t="s">
        <v>20</v>
      </c>
      <c r="F2447" s="7">
        <v>34</v>
      </c>
      <c r="G2447" s="7">
        <v>5</v>
      </c>
      <c r="H2447" s="7">
        <v>67816.72</v>
      </c>
      <c r="I2447" s="7">
        <v>1</v>
      </c>
      <c r="J2447" s="7">
        <v>1</v>
      </c>
      <c r="K2447" s="7">
        <v>1</v>
      </c>
      <c r="L2447" s="7">
        <v>29641.58</v>
      </c>
      <c r="M2447" s="7">
        <v>0</v>
      </c>
      <c r="N2447" s="8">
        <f t="shared" si="45"/>
        <v>76170.659483365904</v>
      </c>
      <c r="O2447" s="8" t="str">
        <f t="shared" si="46"/>
        <v>Low Balance Active</v>
      </c>
      <c r="P2447" s="8">
        <f t="shared" si="47"/>
        <v>100390.13093933479</v>
      </c>
      <c r="Q2447" s="8" t="str">
        <f t="shared" si="48"/>
        <v>Low Salary - Low Balance</v>
      </c>
      <c r="R2447" s="8" t="str">
        <f t="shared" si="49"/>
        <v>Normal Customer</v>
      </c>
    </row>
    <row r="2448" spans="1:18" ht="12.5" x14ac:dyDescent="0.25">
      <c r="A2448" s="7">
        <v>15568025</v>
      </c>
      <c r="B2448" s="1" t="s">
        <v>334</v>
      </c>
      <c r="C2448" s="7">
        <v>758</v>
      </c>
      <c r="D2448" s="1" t="s">
        <v>19</v>
      </c>
      <c r="E2448" s="1" t="s">
        <v>27</v>
      </c>
      <c r="F2448" s="7">
        <v>51</v>
      </c>
      <c r="G2448" s="7">
        <v>8</v>
      </c>
      <c r="H2448" s="7">
        <v>81710.460000000006</v>
      </c>
      <c r="I2448" s="7">
        <v>1</v>
      </c>
      <c r="J2448" s="7">
        <v>1</v>
      </c>
      <c r="K2448" s="7">
        <v>1</v>
      </c>
      <c r="L2448" s="7">
        <v>116520.07</v>
      </c>
      <c r="M2448" s="7">
        <v>0</v>
      </c>
      <c r="N2448" s="8">
        <f t="shared" si="45"/>
        <v>76173.930407204345</v>
      </c>
      <c r="O2448" s="8" t="str">
        <f t="shared" si="46"/>
        <v>High Balance Active</v>
      </c>
      <c r="P2448" s="8">
        <f t="shared" si="47"/>
        <v>100417.83201644494</v>
      </c>
      <c r="Q2448" s="8" t="str">
        <f t="shared" si="48"/>
        <v>High Salary - High Balance</v>
      </c>
      <c r="R2448" s="8" t="str">
        <f t="shared" si="49"/>
        <v>Normal Customer</v>
      </c>
    </row>
    <row r="2449" spans="1:18" ht="12.5" x14ac:dyDescent="0.25">
      <c r="A2449" s="7">
        <v>15715769</v>
      </c>
      <c r="B2449" s="1" t="s">
        <v>42</v>
      </c>
      <c r="C2449" s="7">
        <v>621</v>
      </c>
      <c r="D2449" s="1" t="s">
        <v>19</v>
      </c>
      <c r="E2449" s="1" t="s">
        <v>27</v>
      </c>
      <c r="F2449" s="7">
        <v>26</v>
      </c>
      <c r="G2449" s="7">
        <v>2</v>
      </c>
      <c r="H2449" s="7">
        <v>75237.539999999994</v>
      </c>
      <c r="I2449" s="7">
        <v>1</v>
      </c>
      <c r="J2449" s="7">
        <v>0</v>
      </c>
      <c r="K2449" s="7">
        <v>1</v>
      </c>
      <c r="L2449" s="7">
        <v>44220.4</v>
      </c>
      <c r="M2449" s="7">
        <v>0</v>
      </c>
      <c r="N2449" s="8">
        <f t="shared" si="45"/>
        <v>76171.761770466081</v>
      </c>
      <c r="O2449" s="8" t="str">
        <f t="shared" si="46"/>
        <v>Low Balance Active</v>
      </c>
      <c r="P2449" s="8">
        <f t="shared" si="47"/>
        <v>100411.52483352933</v>
      </c>
      <c r="Q2449" s="8" t="str">
        <f t="shared" si="48"/>
        <v>Low Salary - Low Balance</v>
      </c>
      <c r="R2449" s="8" t="str">
        <f t="shared" si="49"/>
        <v>Normal Customer</v>
      </c>
    </row>
    <row r="2450" spans="1:18" ht="12.5" x14ac:dyDescent="0.25">
      <c r="A2450" s="7">
        <v>15667458</v>
      </c>
      <c r="B2450" s="1" t="s">
        <v>328</v>
      </c>
      <c r="C2450" s="7">
        <v>764</v>
      </c>
      <c r="D2450" s="1" t="s">
        <v>30</v>
      </c>
      <c r="E2450" s="1" t="s">
        <v>27</v>
      </c>
      <c r="F2450" s="7">
        <v>28</v>
      </c>
      <c r="G2450" s="7">
        <v>10</v>
      </c>
      <c r="H2450" s="7">
        <v>124023.2</v>
      </c>
      <c r="I2450" s="7">
        <v>1</v>
      </c>
      <c r="J2450" s="7">
        <v>1</v>
      </c>
      <c r="K2450" s="7">
        <v>0</v>
      </c>
      <c r="L2450" s="7">
        <v>166188.28</v>
      </c>
      <c r="M2450" s="7">
        <v>0</v>
      </c>
      <c r="N2450" s="8">
        <f t="shared" si="45"/>
        <v>76172.127844827541</v>
      </c>
      <c r="O2450" s="8" t="str">
        <f t="shared" si="46"/>
        <v>High Balance Inactive</v>
      </c>
      <c r="P2450" s="8">
        <f t="shared" si="47"/>
        <v>100433.5432993732</v>
      </c>
      <c r="Q2450" s="8" t="str">
        <f t="shared" si="48"/>
        <v>High Salary - High Balance</v>
      </c>
      <c r="R2450" s="8" t="str">
        <f t="shared" si="49"/>
        <v>Normal Customer</v>
      </c>
    </row>
    <row r="2451" spans="1:18" ht="12.5" x14ac:dyDescent="0.25">
      <c r="A2451" s="7">
        <v>15567980</v>
      </c>
      <c r="B2451" s="1" t="s">
        <v>1375</v>
      </c>
      <c r="C2451" s="7">
        <v>537</v>
      </c>
      <c r="D2451" s="1" t="s">
        <v>30</v>
      </c>
      <c r="E2451" s="1" t="s">
        <v>20</v>
      </c>
      <c r="F2451" s="7">
        <v>46</v>
      </c>
      <c r="G2451" s="7">
        <v>5</v>
      </c>
      <c r="H2451" s="7">
        <v>100727.5</v>
      </c>
      <c r="I2451" s="7">
        <v>1</v>
      </c>
      <c r="J2451" s="7">
        <v>0</v>
      </c>
      <c r="K2451" s="7">
        <v>1</v>
      </c>
      <c r="L2451" s="7">
        <v>140857.76</v>
      </c>
      <c r="M2451" s="7">
        <v>1</v>
      </c>
      <c r="N2451" s="8">
        <f t="shared" si="45"/>
        <v>76153.370074480554</v>
      </c>
      <c r="O2451" s="8" t="str">
        <f t="shared" si="46"/>
        <v>High Balance Active</v>
      </c>
      <c r="P2451" s="8">
        <f t="shared" si="47"/>
        <v>100407.76723637803</v>
      </c>
      <c r="Q2451" s="8" t="str">
        <f t="shared" si="48"/>
        <v>High Salary - High Balance</v>
      </c>
      <c r="R2451" s="8" t="str">
        <f t="shared" si="49"/>
        <v>Normal Customer</v>
      </c>
    </row>
    <row r="2452" spans="1:18" ht="12.5" x14ac:dyDescent="0.25">
      <c r="A2452" s="7">
        <v>15679294</v>
      </c>
      <c r="B2452" s="1" t="s">
        <v>309</v>
      </c>
      <c r="C2452" s="7">
        <v>589</v>
      </c>
      <c r="D2452" s="1" t="s">
        <v>19</v>
      </c>
      <c r="E2452" s="1" t="s">
        <v>20</v>
      </c>
      <c r="F2452" s="7">
        <v>46</v>
      </c>
      <c r="G2452" s="7">
        <v>10</v>
      </c>
      <c r="H2452" s="7">
        <v>107238.9</v>
      </c>
      <c r="I2452" s="7">
        <v>2</v>
      </c>
      <c r="J2452" s="7">
        <v>1</v>
      </c>
      <c r="K2452" s="7">
        <v>0</v>
      </c>
      <c r="L2452" s="7">
        <v>37024.28</v>
      </c>
      <c r="M2452" s="7">
        <v>0</v>
      </c>
      <c r="N2452" s="8">
        <f t="shared" si="45"/>
        <v>76143.733160784264</v>
      </c>
      <c r="O2452" s="8" t="str">
        <f t="shared" si="46"/>
        <v>High Balance Inactive</v>
      </c>
      <c r="P2452" s="8">
        <f t="shared" si="47"/>
        <v>100391.90449411779</v>
      </c>
      <c r="Q2452" s="8" t="str">
        <f t="shared" si="48"/>
        <v>Low Salary - High Balance</v>
      </c>
      <c r="R2452" s="8" t="str">
        <f t="shared" si="49"/>
        <v>Normal Customer</v>
      </c>
    </row>
    <row r="2453" spans="1:18" ht="12.5" x14ac:dyDescent="0.25">
      <c r="A2453" s="7">
        <v>15606507</v>
      </c>
      <c r="B2453" s="1" t="s">
        <v>403</v>
      </c>
      <c r="C2453" s="7">
        <v>555</v>
      </c>
      <c r="D2453" s="1" t="s">
        <v>19</v>
      </c>
      <c r="E2453" s="1" t="s">
        <v>27</v>
      </c>
      <c r="F2453" s="7">
        <v>24</v>
      </c>
      <c r="G2453" s="7">
        <v>5</v>
      </c>
      <c r="H2453" s="7">
        <v>0</v>
      </c>
      <c r="I2453" s="7">
        <v>2</v>
      </c>
      <c r="J2453" s="7">
        <v>1</v>
      </c>
      <c r="K2453" s="7">
        <v>0</v>
      </c>
      <c r="L2453" s="7">
        <v>27513.47</v>
      </c>
      <c r="M2453" s="7">
        <v>0</v>
      </c>
      <c r="N2453" s="8">
        <f t="shared" si="45"/>
        <v>76131.534193801446</v>
      </c>
      <c r="O2453" s="8" t="str">
        <f t="shared" si="46"/>
        <v>Low Balance Inactive</v>
      </c>
      <c r="P2453" s="8">
        <f t="shared" si="47"/>
        <v>100416.76429187931</v>
      </c>
      <c r="Q2453" s="8" t="str">
        <f t="shared" si="48"/>
        <v>Low Salary - Low Balance</v>
      </c>
      <c r="R2453" s="8" t="str">
        <f t="shared" si="49"/>
        <v>Normal Customer</v>
      </c>
    </row>
    <row r="2454" spans="1:18" ht="12.5" x14ac:dyDescent="0.25">
      <c r="A2454" s="7">
        <v>15578825</v>
      </c>
      <c r="B2454" s="1" t="s">
        <v>831</v>
      </c>
      <c r="C2454" s="7">
        <v>734</v>
      </c>
      <c r="D2454" s="1" t="s">
        <v>19</v>
      </c>
      <c r="E2454" s="1" t="s">
        <v>20</v>
      </c>
      <c r="F2454" s="7">
        <v>29</v>
      </c>
      <c r="G2454" s="7">
        <v>0</v>
      </c>
      <c r="H2454" s="7">
        <v>139994.70000000001</v>
      </c>
      <c r="I2454" s="7">
        <v>1</v>
      </c>
      <c r="J2454" s="7">
        <v>1</v>
      </c>
      <c r="K2454" s="7">
        <v>0</v>
      </c>
      <c r="L2454" s="7">
        <v>17744.72</v>
      </c>
      <c r="M2454" s="7">
        <v>0</v>
      </c>
      <c r="N2454" s="8">
        <f t="shared" si="45"/>
        <v>76161.413131868088</v>
      </c>
      <c r="O2454" s="8" t="str">
        <f t="shared" si="46"/>
        <v>High Balance Inactive</v>
      </c>
      <c r="P2454" s="8">
        <f t="shared" si="47"/>
        <v>100445.37625981176</v>
      </c>
      <c r="Q2454" s="8" t="str">
        <f t="shared" si="48"/>
        <v>Low Salary - High Balance</v>
      </c>
      <c r="R2454" s="8" t="str">
        <f t="shared" si="49"/>
        <v>Normal Customer</v>
      </c>
    </row>
    <row r="2455" spans="1:18" ht="12.5" x14ac:dyDescent="0.25">
      <c r="A2455" s="7">
        <v>15619935</v>
      </c>
      <c r="B2455" s="1" t="s">
        <v>1376</v>
      </c>
      <c r="C2455" s="7">
        <v>783</v>
      </c>
      <c r="D2455" s="1" t="s">
        <v>22</v>
      </c>
      <c r="E2455" s="1" t="s">
        <v>20</v>
      </c>
      <c r="F2455" s="7">
        <v>59</v>
      </c>
      <c r="G2455" s="7">
        <v>9</v>
      </c>
      <c r="H2455" s="7">
        <v>126224.9</v>
      </c>
      <c r="I2455" s="7">
        <v>1</v>
      </c>
      <c r="J2455" s="7">
        <v>1</v>
      </c>
      <c r="K2455" s="7">
        <v>1</v>
      </c>
      <c r="L2455" s="7">
        <v>4423.63</v>
      </c>
      <c r="M2455" s="7">
        <v>0</v>
      </c>
      <c r="N2455" s="8">
        <f t="shared" si="45"/>
        <v>76136.350985473066</v>
      </c>
      <c r="O2455" s="8" t="str">
        <f t="shared" si="46"/>
        <v>High Balance Active</v>
      </c>
      <c r="P2455" s="8">
        <f t="shared" si="47"/>
        <v>100477.84608951722</v>
      </c>
      <c r="Q2455" s="8" t="str">
        <f t="shared" si="48"/>
        <v>Low Salary - High Balance</v>
      </c>
      <c r="R2455" s="8" t="str">
        <f t="shared" si="49"/>
        <v>Normal Customer</v>
      </c>
    </row>
    <row r="2456" spans="1:18" ht="12.5" x14ac:dyDescent="0.25">
      <c r="A2456" s="7">
        <v>15636089</v>
      </c>
      <c r="B2456" s="1" t="s">
        <v>407</v>
      </c>
      <c r="C2456" s="7">
        <v>678</v>
      </c>
      <c r="D2456" s="1" t="s">
        <v>30</v>
      </c>
      <c r="E2456" s="1" t="s">
        <v>20</v>
      </c>
      <c r="F2456" s="7">
        <v>51</v>
      </c>
      <c r="G2456" s="7">
        <v>1</v>
      </c>
      <c r="H2456" s="7">
        <v>145751</v>
      </c>
      <c r="I2456" s="7">
        <v>1</v>
      </c>
      <c r="J2456" s="7">
        <v>0</v>
      </c>
      <c r="K2456" s="7">
        <v>0</v>
      </c>
      <c r="L2456" s="7">
        <v>109718.44</v>
      </c>
      <c r="M2456" s="7">
        <v>1</v>
      </c>
      <c r="N2456" s="8">
        <f t="shared" si="45"/>
        <v>76116.67755695204</v>
      </c>
      <c r="O2456" s="8" t="str">
        <f t="shared" si="46"/>
        <v>High Balance Inactive</v>
      </c>
      <c r="P2456" s="8">
        <f t="shared" si="47"/>
        <v>100515.57358994514</v>
      </c>
      <c r="Q2456" s="8" t="str">
        <f t="shared" si="48"/>
        <v>High Salary - High Balance</v>
      </c>
      <c r="R2456" s="8" t="str">
        <f t="shared" si="49"/>
        <v>At - Risk Premium Customer</v>
      </c>
    </row>
    <row r="2457" spans="1:18" ht="12.5" x14ac:dyDescent="0.25">
      <c r="A2457" s="7">
        <v>15727490</v>
      </c>
      <c r="B2457" s="1" t="s">
        <v>37</v>
      </c>
      <c r="C2457" s="7">
        <v>661</v>
      </c>
      <c r="D2457" s="1" t="s">
        <v>19</v>
      </c>
      <c r="E2457" s="1" t="s">
        <v>27</v>
      </c>
      <c r="F2457" s="7">
        <v>47</v>
      </c>
      <c r="G2457" s="7">
        <v>5</v>
      </c>
      <c r="H2457" s="7">
        <v>0</v>
      </c>
      <c r="I2457" s="7">
        <v>1</v>
      </c>
      <c r="J2457" s="7">
        <v>0</v>
      </c>
      <c r="K2457" s="7">
        <v>1</v>
      </c>
      <c r="L2457" s="7">
        <v>107243.31</v>
      </c>
      <c r="M2457" s="7">
        <v>1</v>
      </c>
      <c r="N2457" s="8">
        <f t="shared" si="45"/>
        <v>76089.316330058879</v>
      </c>
      <c r="O2457" s="8" t="str">
        <f t="shared" si="46"/>
        <v>Low Balance Active</v>
      </c>
      <c r="P2457" s="8">
        <f t="shared" si="47"/>
        <v>100511.95753241665</v>
      </c>
      <c r="Q2457" s="8" t="str">
        <f t="shared" si="48"/>
        <v>High Salary - Low Balance</v>
      </c>
      <c r="R2457" s="8" t="str">
        <f t="shared" si="49"/>
        <v>Normal Customer</v>
      </c>
    </row>
    <row r="2458" spans="1:18" ht="12.5" x14ac:dyDescent="0.25">
      <c r="A2458" s="7">
        <v>15591766</v>
      </c>
      <c r="B2458" s="1" t="s">
        <v>215</v>
      </c>
      <c r="C2458" s="7">
        <v>607</v>
      </c>
      <c r="D2458" s="1" t="s">
        <v>22</v>
      </c>
      <c r="E2458" s="1" t="s">
        <v>20</v>
      </c>
      <c r="F2458" s="7">
        <v>25</v>
      </c>
      <c r="G2458" s="7">
        <v>4</v>
      </c>
      <c r="H2458" s="7">
        <v>121166.9</v>
      </c>
      <c r="I2458" s="7">
        <v>1</v>
      </c>
      <c r="J2458" s="7">
        <v>0</v>
      </c>
      <c r="K2458" s="7">
        <v>1</v>
      </c>
      <c r="L2458" s="7">
        <v>115288.24</v>
      </c>
      <c r="M2458" s="7">
        <v>0</v>
      </c>
      <c r="N2458" s="8">
        <f t="shared" si="45"/>
        <v>76119.22565251567</v>
      </c>
      <c r="O2458" s="8" t="str">
        <f t="shared" si="46"/>
        <v>High Balance Active</v>
      </c>
      <c r="P2458" s="8">
        <f t="shared" si="47"/>
        <v>100509.31156053474</v>
      </c>
      <c r="Q2458" s="8" t="str">
        <f t="shared" si="48"/>
        <v>High Salary - High Balance</v>
      </c>
      <c r="R2458" s="8" t="str">
        <f t="shared" si="49"/>
        <v>Normal Customer</v>
      </c>
    </row>
    <row r="2459" spans="1:18" ht="12.5" x14ac:dyDescent="0.25">
      <c r="A2459" s="7">
        <v>15641629</v>
      </c>
      <c r="B2459" s="1" t="s">
        <v>649</v>
      </c>
      <c r="C2459" s="7">
        <v>537</v>
      </c>
      <c r="D2459" s="1" t="s">
        <v>22</v>
      </c>
      <c r="E2459" s="1" t="s">
        <v>20</v>
      </c>
      <c r="F2459" s="7">
        <v>38</v>
      </c>
      <c r="G2459" s="7">
        <v>1</v>
      </c>
      <c r="H2459" s="7">
        <v>0</v>
      </c>
      <c r="I2459" s="7">
        <v>2</v>
      </c>
      <c r="J2459" s="7">
        <v>0</v>
      </c>
      <c r="K2459" s="7">
        <v>1</v>
      </c>
      <c r="L2459" s="7">
        <v>41233.97</v>
      </c>
      <c r="M2459" s="7">
        <v>0</v>
      </c>
      <c r="N2459" s="8">
        <f t="shared" si="45"/>
        <v>76101.511270153293</v>
      </c>
      <c r="O2459" s="8" t="str">
        <f t="shared" si="46"/>
        <v>Low Balance Active</v>
      </c>
      <c r="P2459" s="8">
        <f t="shared" si="47"/>
        <v>100503.49994887943</v>
      </c>
      <c r="Q2459" s="8" t="str">
        <f t="shared" si="48"/>
        <v>Low Salary - Low Balance</v>
      </c>
      <c r="R2459" s="8" t="str">
        <f t="shared" si="49"/>
        <v>Normal Customer</v>
      </c>
    </row>
    <row r="2460" spans="1:18" ht="12.5" x14ac:dyDescent="0.25">
      <c r="A2460" s="7">
        <v>15813303</v>
      </c>
      <c r="B2460" s="1" t="s">
        <v>1377</v>
      </c>
      <c r="C2460" s="7">
        <v>513</v>
      </c>
      <c r="D2460" s="1" t="s">
        <v>22</v>
      </c>
      <c r="E2460" s="1" t="s">
        <v>27</v>
      </c>
      <c r="F2460" s="7">
        <v>88</v>
      </c>
      <c r="G2460" s="7">
        <v>10</v>
      </c>
      <c r="H2460" s="7">
        <v>0</v>
      </c>
      <c r="I2460" s="7">
        <v>2</v>
      </c>
      <c r="J2460" s="7">
        <v>1</v>
      </c>
      <c r="K2460" s="7">
        <v>1</v>
      </c>
      <c r="L2460" s="7">
        <v>52952.24</v>
      </c>
      <c r="M2460" s="7">
        <v>0</v>
      </c>
      <c r="N2460" s="8">
        <f t="shared" si="45"/>
        <v>76131.44892210851</v>
      </c>
      <c r="O2460" s="8" t="str">
        <f t="shared" si="46"/>
        <v>Low Balance Active</v>
      </c>
      <c r="P2460" s="8">
        <f t="shared" si="47"/>
        <v>100526.8160503542</v>
      </c>
      <c r="Q2460" s="8" t="str">
        <f t="shared" si="48"/>
        <v>Low Salary - Low Balance</v>
      </c>
      <c r="R2460" s="8" t="str">
        <f t="shared" si="49"/>
        <v>Normal Customer</v>
      </c>
    </row>
    <row r="2461" spans="1:18" ht="12.5" x14ac:dyDescent="0.25">
      <c r="A2461" s="7">
        <v>15756920</v>
      </c>
      <c r="B2461" s="1" t="s">
        <v>1177</v>
      </c>
      <c r="C2461" s="7">
        <v>576</v>
      </c>
      <c r="D2461" s="1" t="s">
        <v>19</v>
      </c>
      <c r="E2461" s="1" t="s">
        <v>27</v>
      </c>
      <c r="F2461" s="7">
        <v>63</v>
      </c>
      <c r="G2461" s="7">
        <v>9</v>
      </c>
      <c r="H2461" s="7">
        <v>70655.48</v>
      </c>
      <c r="I2461" s="7">
        <v>1</v>
      </c>
      <c r="J2461" s="7">
        <v>0</v>
      </c>
      <c r="K2461" s="7">
        <v>0</v>
      </c>
      <c r="L2461" s="7">
        <v>78955.8</v>
      </c>
      <c r="M2461" s="7">
        <v>1</v>
      </c>
      <c r="N2461" s="8">
        <f t="shared" si="45"/>
        <v>76161.410137740968</v>
      </c>
      <c r="O2461" s="8" t="str">
        <f t="shared" si="46"/>
        <v>Low Balance Inactive</v>
      </c>
      <c r="P2461" s="8">
        <f t="shared" si="47"/>
        <v>100545.53882723353</v>
      </c>
      <c r="Q2461" s="8" t="str">
        <f t="shared" si="48"/>
        <v>Low Salary - Low Balance</v>
      </c>
      <c r="R2461" s="8" t="str">
        <f t="shared" si="49"/>
        <v>Normal Customer</v>
      </c>
    </row>
    <row r="2462" spans="1:18" ht="12.5" x14ac:dyDescent="0.25">
      <c r="A2462" s="7">
        <v>15726403</v>
      </c>
      <c r="B2462" s="1" t="s">
        <v>1378</v>
      </c>
      <c r="C2462" s="7">
        <v>660</v>
      </c>
      <c r="D2462" s="1" t="s">
        <v>30</v>
      </c>
      <c r="E2462" s="1" t="s">
        <v>27</v>
      </c>
      <c r="F2462" s="7">
        <v>41</v>
      </c>
      <c r="G2462" s="7">
        <v>1</v>
      </c>
      <c r="H2462" s="7">
        <v>129901.2</v>
      </c>
      <c r="I2462" s="7">
        <v>1</v>
      </c>
      <c r="J2462" s="7">
        <v>1</v>
      </c>
      <c r="K2462" s="7">
        <v>0</v>
      </c>
      <c r="L2462" s="7">
        <v>26025.599999999999</v>
      </c>
      <c r="M2462" s="7">
        <v>1</v>
      </c>
      <c r="N2462" s="8">
        <f t="shared" si="45"/>
        <v>76163.57782677158</v>
      </c>
      <c r="O2462" s="8" t="str">
        <f t="shared" si="46"/>
        <v>High Balance Inactive</v>
      </c>
      <c r="P2462" s="8">
        <f t="shared" si="47"/>
        <v>100554.03872440959</v>
      </c>
      <c r="Q2462" s="8" t="str">
        <f t="shared" si="48"/>
        <v>Low Salary - High Balance</v>
      </c>
      <c r="R2462" s="8" t="str">
        <f t="shared" si="49"/>
        <v>At - Risk Premium Customer</v>
      </c>
    </row>
    <row r="2463" spans="1:18" ht="12.5" x14ac:dyDescent="0.25">
      <c r="A2463" s="7">
        <v>15592765</v>
      </c>
      <c r="B2463" s="1" t="s">
        <v>1379</v>
      </c>
      <c r="C2463" s="7">
        <v>637</v>
      </c>
      <c r="D2463" s="1" t="s">
        <v>19</v>
      </c>
      <c r="E2463" s="1" t="s">
        <v>27</v>
      </c>
      <c r="F2463" s="7">
        <v>40</v>
      </c>
      <c r="G2463" s="7">
        <v>8</v>
      </c>
      <c r="H2463" s="7">
        <v>125470.8</v>
      </c>
      <c r="I2463" s="7">
        <v>1</v>
      </c>
      <c r="J2463" s="7">
        <v>1</v>
      </c>
      <c r="K2463" s="7">
        <v>1</v>
      </c>
      <c r="L2463" s="7">
        <v>174536.17</v>
      </c>
      <c r="M2463" s="7">
        <v>0</v>
      </c>
      <c r="N2463" s="8">
        <f t="shared" si="45"/>
        <v>76142.412949980251</v>
      </c>
      <c r="O2463" s="8" t="str">
        <f t="shared" si="46"/>
        <v>High Balance Active</v>
      </c>
      <c r="P2463" s="8">
        <f t="shared" si="47"/>
        <v>100583.39218590013</v>
      </c>
      <c r="Q2463" s="8" t="str">
        <f t="shared" si="48"/>
        <v>High Salary - High Balance</v>
      </c>
      <c r="R2463" s="8" t="str">
        <f t="shared" si="49"/>
        <v>Normal Customer</v>
      </c>
    </row>
    <row r="2464" spans="1:18" ht="12.5" x14ac:dyDescent="0.25">
      <c r="A2464" s="7">
        <v>15704442</v>
      </c>
      <c r="B2464" s="1" t="s">
        <v>561</v>
      </c>
      <c r="C2464" s="7">
        <v>672</v>
      </c>
      <c r="D2464" s="1" t="s">
        <v>19</v>
      </c>
      <c r="E2464" s="1" t="s">
        <v>20</v>
      </c>
      <c r="F2464" s="7">
        <v>53</v>
      </c>
      <c r="G2464" s="7">
        <v>9</v>
      </c>
      <c r="H2464" s="7">
        <v>169406.3</v>
      </c>
      <c r="I2464" s="7">
        <v>4</v>
      </c>
      <c r="J2464" s="7">
        <v>1</v>
      </c>
      <c r="K2464" s="7">
        <v>1</v>
      </c>
      <c r="L2464" s="7">
        <v>147311.47</v>
      </c>
      <c r="M2464" s="7">
        <v>1</v>
      </c>
      <c r="N2464" s="8">
        <f t="shared" si="45"/>
        <v>76122.977021276529</v>
      </c>
      <c r="O2464" s="8" t="str">
        <f t="shared" si="46"/>
        <v>High Balance Active</v>
      </c>
      <c r="P2464" s="8">
        <f t="shared" si="47"/>
        <v>100554.25397557145</v>
      </c>
      <c r="Q2464" s="8" t="str">
        <f t="shared" si="48"/>
        <v>High Salary - High Balance</v>
      </c>
      <c r="R2464" s="8" t="str">
        <f t="shared" si="49"/>
        <v>Normal Customer</v>
      </c>
    </row>
    <row r="2465" spans="1:18" ht="12.5" x14ac:dyDescent="0.25">
      <c r="A2465" s="7">
        <v>15641136</v>
      </c>
      <c r="B2465" s="1" t="s">
        <v>805</v>
      </c>
      <c r="C2465" s="7">
        <v>629</v>
      </c>
      <c r="D2465" s="1" t="s">
        <v>19</v>
      </c>
      <c r="E2465" s="1" t="s">
        <v>27</v>
      </c>
      <c r="F2465" s="7">
        <v>32</v>
      </c>
      <c r="G2465" s="7">
        <v>2</v>
      </c>
      <c r="H2465" s="7">
        <v>0</v>
      </c>
      <c r="I2465" s="7">
        <v>2</v>
      </c>
      <c r="J2465" s="7">
        <v>0</v>
      </c>
      <c r="K2465" s="7">
        <v>1</v>
      </c>
      <c r="L2465" s="7">
        <v>77965.440000000002</v>
      </c>
      <c r="M2465" s="7">
        <v>0</v>
      </c>
      <c r="N2465" s="8">
        <f t="shared" si="45"/>
        <v>76086.207875443361</v>
      </c>
      <c r="O2465" s="8" t="str">
        <f t="shared" si="46"/>
        <v>Low Balance Active</v>
      </c>
      <c r="P2465" s="8">
        <f t="shared" si="47"/>
        <v>100535.82385494692</v>
      </c>
      <c r="Q2465" s="8" t="str">
        <f t="shared" si="48"/>
        <v>Low Salary - Low Balance</v>
      </c>
      <c r="R2465" s="8" t="str">
        <f t="shared" si="49"/>
        <v>Normal Customer</v>
      </c>
    </row>
    <row r="2466" spans="1:18" ht="12.5" x14ac:dyDescent="0.25">
      <c r="A2466" s="7">
        <v>15725818</v>
      </c>
      <c r="B2466" s="1" t="s">
        <v>428</v>
      </c>
      <c r="C2466" s="7">
        <v>583</v>
      </c>
      <c r="D2466" s="1" t="s">
        <v>30</v>
      </c>
      <c r="E2466" s="1" t="s">
        <v>27</v>
      </c>
      <c r="F2466" s="7">
        <v>40</v>
      </c>
      <c r="G2466" s="7">
        <v>4</v>
      </c>
      <c r="H2466" s="7">
        <v>107041.3</v>
      </c>
      <c r="I2466" s="7">
        <v>1</v>
      </c>
      <c r="J2466" s="7">
        <v>1</v>
      </c>
      <c r="K2466" s="7">
        <v>1</v>
      </c>
      <c r="L2466" s="7">
        <v>5635.63</v>
      </c>
      <c r="M2466" s="7">
        <v>0</v>
      </c>
      <c r="N2466" s="8">
        <f t="shared" si="45"/>
        <v>76116.210323343781</v>
      </c>
      <c r="O2466" s="8" t="str">
        <f t="shared" si="46"/>
        <v>High Balance Active</v>
      </c>
      <c r="P2466" s="8">
        <f t="shared" si="47"/>
        <v>100544.72384858059</v>
      </c>
      <c r="Q2466" s="8" t="str">
        <f t="shared" si="48"/>
        <v>Low Salary - High Balance</v>
      </c>
      <c r="R2466" s="8" t="str">
        <f t="shared" si="49"/>
        <v>Normal Customer</v>
      </c>
    </row>
    <row r="2467" spans="1:18" ht="12.5" x14ac:dyDescent="0.25">
      <c r="A2467" s="7">
        <v>15612071</v>
      </c>
      <c r="B2467" s="1" t="s">
        <v>1087</v>
      </c>
      <c r="C2467" s="7">
        <v>763</v>
      </c>
      <c r="D2467" s="1" t="s">
        <v>22</v>
      </c>
      <c r="E2467" s="1" t="s">
        <v>20</v>
      </c>
      <c r="F2467" s="7">
        <v>32</v>
      </c>
      <c r="G2467" s="7">
        <v>10</v>
      </c>
      <c r="H2467" s="7">
        <v>95153.77</v>
      </c>
      <c r="I2467" s="7">
        <v>1</v>
      </c>
      <c r="J2467" s="7">
        <v>0</v>
      </c>
      <c r="K2467" s="7">
        <v>1</v>
      </c>
      <c r="L2467" s="7">
        <v>81310.100000000006</v>
      </c>
      <c r="M2467" s="7">
        <v>0</v>
      </c>
      <c r="N2467" s="8">
        <f t="shared" si="45"/>
        <v>76104.011076922994</v>
      </c>
      <c r="O2467" s="8" t="str">
        <f t="shared" si="46"/>
        <v>High Balance Active</v>
      </c>
      <c r="P2467" s="8">
        <f t="shared" si="47"/>
        <v>100582.16333333348</v>
      </c>
      <c r="Q2467" s="8" t="str">
        <f t="shared" si="48"/>
        <v>Low Salary - High Balance</v>
      </c>
      <c r="R2467" s="8" t="str">
        <f t="shared" si="49"/>
        <v>Normal Customer</v>
      </c>
    </row>
    <row r="2468" spans="1:18" ht="12.5" x14ac:dyDescent="0.25">
      <c r="A2468" s="7">
        <v>15719809</v>
      </c>
      <c r="B2468" s="1" t="s">
        <v>92</v>
      </c>
      <c r="C2468" s="7">
        <v>516</v>
      </c>
      <c r="D2468" s="1" t="s">
        <v>30</v>
      </c>
      <c r="E2468" s="1" t="s">
        <v>27</v>
      </c>
      <c r="F2468" s="7">
        <v>32</v>
      </c>
      <c r="G2468" s="7">
        <v>3</v>
      </c>
      <c r="H2468" s="7">
        <v>145166.1</v>
      </c>
      <c r="I2468" s="7">
        <v>2</v>
      </c>
      <c r="J2468" s="7">
        <v>0</v>
      </c>
      <c r="K2468" s="7">
        <v>0</v>
      </c>
      <c r="L2468" s="7">
        <v>111421.45</v>
      </c>
      <c r="M2468" s="7">
        <v>0</v>
      </c>
      <c r="N2468" s="8">
        <f t="shared" si="45"/>
        <v>76096.493413575299</v>
      </c>
      <c r="O2468" s="8" t="str">
        <f t="shared" si="46"/>
        <v>High Balance Inactive</v>
      </c>
      <c r="P2468" s="8">
        <f t="shared" si="47"/>
        <v>100589.76872533558</v>
      </c>
      <c r="Q2468" s="8" t="str">
        <f t="shared" si="48"/>
        <v>High Salary - High Balance</v>
      </c>
      <c r="R2468" s="8" t="str">
        <f t="shared" si="49"/>
        <v>Normal Customer</v>
      </c>
    </row>
    <row r="2469" spans="1:18" ht="12.5" x14ac:dyDescent="0.25">
      <c r="A2469" s="7">
        <v>15716518</v>
      </c>
      <c r="B2469" s="1" t="s">
        <v>1230</v>
      </c>
      <c r="C2469" s="7">
        <v>617</v>
      </c>
      <c r="D2469" s="1" t="s">
        <v>19</v>
      </c>
      <c r="E2469" s="1" t="s">
        <v>20</v>
      </c>
      <c r="F2469" s="7">
        <v>27</v>
      </c>
      <c r="G2469" s="7">
        <v>4</v>
      </c>
      <c r="H2469" s="7">
        <v>0</v>
      </c>
      <c r="I2469" s="7">
        <v>2</v>
      </c>
      <c r="J2469" s="7">
        <v>0</v>
      </c>
      <c r="K2469" s="7">
        <v>0</v>
      </c>
      <c r="L2469" s="7">
        <v>190269.21</v>
      </c>
      <c r="M2469" s="7">
        <v>0</v>
      </c>
      <c r="N2469" s="8">
        <f t="shared" si="45"/>
        <v>76069.225507303519</v>
      </c>
      <c r="O2469" s="8" t="str">
        <f t="shared" si="46"/>
        <v>Low Balance Inactive</v>
      </c>
      <c r="P2469" s="8">
        <f t="shared" si="47"/>
        <v>100585.49249901318</v>
      </c>
      <c r="Q2469" s="8" t="str">
        <f t="shared" si="48"/>
        <v>High Salary - Low Balance</v>
      </c>
      <c r="R2469" s="8" t="str">
        <f t="shared" si="49"/>
        <v>Normal Customer</v>
      </c>
    </row>
    <row r="2470" spans="1:18" ht="12.5" x14ac:dyDescent="0.25">
      <c r="A2470" s="7">
        <v>15742210</v>
      </c>
      <c r="B2470" s="1" t="s">
        <v>699</v>
      </c>
      <c r="C2470" s="7">
        <v>700</v>
      </c>
      <c r="D2470" s="1" t="s">
        <v>19</v>
      </c>
      <c r="E2470" s="1" t="s">
        <v>27</v>
      </c>
      <c r="F2470" s="7">
        <v>38</v>
      </c>
      <c r="G2470" s="7">
        <v>9</v>
      </c>
      <c r="H2470" s="7">
        <v>65962.63</v>
      </c>
      <c r="I2470" s="7">
        <v>1</v>
      </c>
      <c r="J2470" s="7">
        <v>1</v>
      </c>
      <c r="K2470" s="7">
        <v>1</v>
      </c>
      <c r="L2470" s="7">
        <v>100950.48</v>
      </c>
      <c r="M2470" s="7">
        <v>0</v>
      </c>
      <c r="N2470" s="8">
        <f t="shared" si="45"/>
        <v>76099.268645339587</v>
      </c>
      <c r="O2470" s="8" t="str">
        <f t="shared" si="46"/>
        <v>Low Balance Active</v>
      </c>
      <c r="P2470" s="8">
        <f t="shared" si="47"/>
        <v>100550.07238941563</v>
      </c>
      <c r="Q2470" s="8" t="str">
        <f t="shared" si="48"/>
        <v>High Salary - Low Balance</v>
      </c>
      <c r="R2470" s="8" t="str">
        <f t="shared" si="49"/>
        <v>Normal Customer</v>
      </c>
    </row>
    <row r="2471" spans="1:18" ht="12.5" x14ac:dyDescent="0.25">
      <c r="A2471" s="7">
        <v>15630617</v>
      </c>
      <c r="B2471" s="1" t="s">
        <v>1243</v>
      </c>
      <c r="C2471" s="7">
        <v>727</v>
      </c>
      <c r="D2471" s="1" t="s">
        <v>30</v>
      </c>
      <c r="E2471" s="1" t="s">
        <v>27</v>
      </c>
      <c r="F2471" s="7">
        <v>36</v>
      </c>
      <c r="G2471" s="7">
        <v>6</v>
      </c>
      <c r="H2471" s="7">
        <v>140418.79999999999</v>
      </c>
      <c r="I2471" s="7">
        <v>1</v>
      </c>
      <c r="J2471" s="7">
        <v>1</v>
      </c>
      <c r="K2471" s="7">
        <v>1</v>
      </c>
      <c r="L2471" s="7">
        <v>113033.73</v>
      </c>
      <c r="M2471" s="7">
        <v>1</v>
      </c>
      <c r="N2471" s="8">
        <f t="shared" si="45"/>
        <v>76103.273638877843</v>
      </c>
      <c r="O2471" s="8" t="str">
        <f t="shared" si="46"/>
        <v>High Balance Active</v>
      </c>
      <c r="P2471" s="8">
        <f t="shared" si="47"/>
        <v>100549.91418806811</v>
      </c>
      <c r="Q2471" s="8" t="str">
        <f t="shared" si="48"/>
        <v>High Salary - High Balance</v>
      </c>
      <c r="R2471" s="8" t="str">
        <f t="shared" si="49"/>
        <v>Normal Customer</v>
      </c>
    </row>
    <row r="2472" spans="1:18" ht="12.5" x14ac:dyDescent="0.25">
      <c r="A2472" s="7">
        <v>15720838</v>
      </c>
      <c r="B2472" s="1" t="s">
        <v>1041</v>
      </c>
      <c r="C2472" s="7">
        <v>689</v>
      </c>
      <c r="D2472" s="1" t="s">
        <v>22</v>
      </c>
      <c r="E2472" s="1" t="s">
        <v>20</v>
      </c>
      <c r="F2472" s="7">
        <v>31</v>
      </c>
      <c r="G2472" s="7">
        <v>3</v>
      </c>
      <c r="H2472" s="7">
        <v>139799.6</v>
      </c>
      <c r="I2472" s="7">
        <v>1</v>
      </c>
      <c r="J2472" s="7">
        <v>0</v>
      </c>
      <c r="K2472" s="7">
        <v>1</v>
      </c>
      <c r="L2472" s="7">
        <v>120663.57</v>
      </c>
      <c r="M2472" s="7">
        <v>0</v>
      </c>
      <c r="N2472" s="8">
        <f t="shared" si="45"/>
        <v>76077.852482213362</v>
      </c>
      <c r="O2472" s="8" t="str">
        <f t="shared" si="46"/>
        <v>High Balance Active</v>
      </c>
      <c r="P2472" s="8">
        <f t="shared" si="47"/>
        <v>100544.97987351794</v>
      </c>
      <c r="Q2472" s="8" t="str">
        <f t="shared" si="48"/>
        <v>High Salary - High Balance</v>
      </c>
      <c r="R2472" s="8" t="str">
        <f t="shared" si="49"/>
        <v>Normal Customer</v>
      </c>
    </row>
    <row r="2473" spans="1:18" ht="12.5" x14ac:dyDescent="0.25">
      <c r="A2473" s="7">
        <v>15595537</v>
      </c>
      <c r="B2473" s="1" t="s">
        <v>1380</v>
      </c>
      <c r="C2473" s="7">
        <v>626</v>
      </c>
      <c r="D2473" s="1" t="s">
        <v>30</v>
      </c>
      <c r="E2473" s="1" t="s">
        <v>27</v>
      </c>
      <c r="F2473" s="7">
        <v>49</v>
      </c>
      <c r="G2473" s="7">
        <v>9</v>
      </c>
      <c r="H2473" s="7">
        <v>171787.8</v>
      </c>
      <c r="I2473" s="7">
        <v>2</v>
      </c>
      <c r="J2473" s="7">
        <v>1</v>
      </c>
      <c r="K2473" s="7">
        <v>0</v>
      </c>
      <c r="L2473" s="7">
        <v>187192.23</v>
      </c>
      <c r="M2473" s="7">
        <v>0</v>
      </c>
      <c r="N2473" s="8">
        <f t="shared" si="45"/>
        <v>76052.656061684393</v>
      </c>
      <c r="O2473" s="8" t="str">
        <f t="shared" si="46"/>
        <v>High Balance Inactive</v>
      </c>
      <c r="P2473" s="8">
        <f t="shared" si="47"/>
        <v>100537.0247172797</v>
      </c>
      <c r="Q2473" s="8" t="str">
        <f t="shared" si="48"/>
        <v>High Salary - High Balance</v>
      </c>
      <c r="R2473" s="8" t="str">
        <f t="shared" si="49"/>
        <v>Normal Customer</v>
      </c>
    </row>
    <row r="2474" spans="1:18" ht="12.5" x14ac:dyDescent="0.25">
      <c r="A2474" s="7">
        <v>15623196</v>
      </c>
      <c r="B2474" s="1" t="s">
        <v>1381</v>
      </c>
      <c r="C2474" s="7">
        <v>686</v>
      </c>
      <c r="D2474" s="1" t="s">
        <v>19</v>
      </c>
      <c r="E2474" s="1" t="s">
        <v>27</v>
      </c>
      <c r="F2474" s="7">
        <v>38</v>
      </c>
      <c r="G2474" s="7">
        <v>6</v>
      </c>
      <c r="H2474" s="7">
        <v>149239</v>
      </c>
      <c r="I2474" s="7">
        <v>1</v>
      </c>
      <c r="J2474" s="7">
        <v>1</v>
      </c>
      <c r="K2474" s="7">
        <v>1</v>
      </c>
      <c r="L2474" s="7">
        <v>97825.23</v>
      </c>
      <c r="M2474" s="7">
        <v>0</v>
      </c>
      <c r="N2474" s="8">
        <f t="shared" si="45"/>
        <v>76014.786147151812</v>
      </c>
      <c r="O2474" s="8" t="str">
        <f t="shared" si="46"/>
        <v>High Balance Active</v>
      </c>
      <c r="P2474" s="8">
        <f t="shared" si="47"/>
        <v>100502.74655063305</v>
      </c>
      <c r="Q2474" s="8" t="str">
        <f t="shared" si="48"/>
        <v>Low Salary - High Balance</v>
      </c>
      <c r="R2474" s="8" t="str">
        <f t="shared" si="49"/>
        <v>Normal Customer</v>
      </c>
    </row>
    <row r="2475" spans="1:18" ht="12.5" x14ac:dyDescent="0.25">
      <c r="A2475" s="7">
        <v>15679249</v>
      </c>
      <c r="B2475" s="1" t="s">
        <v>183</v>
      </c>
      <c r="C2475" s="7">
        <v>351</v>
      </c>
      <c r="D2475" s="1" t="s">
        <v>30</v>
      </c>
      <c r="E2475" s="1" t="s">
        <v>20</v>
      </c>
      <c r="F2475" s="7">
        <v>57</v>
      </c>
      <c r="G2475" s="7">
        <v>4</v>
      </c>
      <c r="H2475" s="7">
        <v>163146.5</v>
      </c>
      <c r="I2475" s="7">
        <v>1</v>
      </c>
      <c r="J2475" s="7">
        <v>1</v>
      </c>
      <c r="K2475" s="7">
        <v>0</v>
      </c>
      <c r="L2475" s="7">
        <v>169621.69</v>
      </c>
      <c r="M2475" s="7">
        <v>1</v>
      </c>
      <c r="N2475" s="8">
        <f t="shared" si="45"/>
        <v>75985.809410367947</v>
      </c>
      <c r="O2475" s="8" t="str">
        <f t="shared" si="46"/>
        <v>High Balance Inactive</v>
      </c>
      <c r="P2475" s="8">
        <f t="shared" si="47"/>
        <v>100503.80611396926</v>
      </c>
      <c r="Q2475" s="8" t="str">
        <f t="shared" si="48"/>
        <v>High Salary - High Balance</v>
      </c>
      <c r="R2475" s="8" t="str">
        <f t="shared" si="49"/>
        <v>At - Risk Premium Customer</v>
      </c>
    </row>
    <row r="2476" spans="1:18" ht="12.5" x14ac:dyDescent="0.25">
      <c r="A2476" s="7">
        <v>15693199</v>
      </c>
      <c r="B2476" s="1" t="s">
        <v>302</v>
      </c>
      <c r="C2476" s="7">
        <v>739</v>
      </c>
      <c r="D2476" s="1" t="s">
        <v>19</v>
      </c>
      <c r="E2476" s="1" t="s">
        <v>20</v>
      </c>
      <c r="F2476" s="7">
        <v>37</v>
      </c>
      <c r="G2476" s="7">
        <v>8</v>
      </c>
      <c r="H2476" s="7">
        <v>0</v>
      </c>
      <c r="I2476" s="7">
        <v>2</v>
      </c>
      <c r="J2476" s="7">
        <v>1</v>
      </c>
      <c r="K2476" s="7">
        <v>0</v>
      </c>
      <c r="L2476" s="7">
        <v>191557.1</v>
      </c>
      <c r="M2476" s="7">
        <v>1</v>
      </c>
      <c r="N2476" s="8">
        <f t="shared" si="45"/>
        <v>75951.303990498738</v>
      </c>
      <c r="O2476" s="8" t="str">
        <f t="shared" si="46"/>
        <v>Low Balance Inactive</v>
      </c>
      <c r="P2476" s="8">
        <f t="shared" si="47"/>
        <v>100476.44353127487</v>
      </c>
      <c r="Q2476" s="8" t="str">
        <f t="shared" si="48"/>
        <v>High Salary - Low Balance</v>
      </c>
      <c r="R2476" s="8" t="str">
        <f t="shared" si="49"/>
        <v>Normal Customer</v>
      </c>
    </row>
    <row r="2477" spans="1:18" ht="12.5" x14ac:dyDescent="0.25">
      <c r="A2477" s="7">
        <v>15661219</v>
      </c>
      <c r="B2477" s="1" t="s">
        <v>875</v>
      </c>
      <c r="C2477" s="7">
        <v>627</v>
      </c>
      <c r="D2477" s="1" t="s">
        <v>19</v>
      </c>
      <c r="E2477" s="1" t="s">
        <v>27</v>
      </c>
      <c r="F2477" s="7">
        <v>32</v>
      </c>
      <c r="G2477" s="7">
        <v>10</v>
      </c>
      <c r="H2477" s="7">
        <v>0</v>
      </c>
      <c r="I2477" s="7">
        <v>2</v>
      </c>
      <c r="J2477" s="7">
        <v>1</v>
      </c>
      <c r="K2477" s="7">
        <v>0</v>
      </c>
      <c r="L2477" s="7">
        <v>103287.62</v>
      </c>
      <c r="M2477" s="7">
        <v>0</v>
      </c>
      <c r="N2477" s="8">
        <f t="shared" si="45"/>
        <v>75981.383714851414</v>
      </c>
      <c r="O2477" s="8" t="str">
        <f t="shared" si="46"/>
        <v>Low Balance Inactive</v>
      </c>
      <c r="P2477" s="8">
        <f t="shared" si="47"/>
        <v>100440.37198415854</v>
      </c>
      <c r="Q2477" s="8" t="str">
        <f t="shared" si="48"/>
        <v>High Salary - Low Balance</v>
      </c>
      <c r="R2477" s="8" t="str">
        <f t="shared" si="49"/>
        <v>Normal Customer</v>
      </c>
    </row>
    <row r="2478" spans="1:18" ht="12.5" x14ac:dyDescent="0.25">
      <c r="A2478" s="7">
        <v>15617136</v>
      </c>
      <c r="B2478" s="1" t="s">
        <v>327</v>
      </c>
      <c r="C2478" s="7">
        <v>451</v>
      </c>
      <c r="D2478" s="1" t="s">
        <v>30</v>
      </c>
      <c r="E2478" s="1" t="s">
        <v>20</v>
      </c>
      <c r="F2478" s="7">
        <v>38</v>
      </c>
      <c r="G2478" s="7">
        <v>9</v>
      </c>
      <c r="H2478" s="7">
        <v>61482.47</v>
      </c>
      <c r="I2478" s="7">
        <v>1</v>
      </c>
      <c r="J2478" s="7">
        <v>1</v>
      </c>
      <c r="K2478" s="7">
        <v>1</v>
      </c>
      <c r="L2478" s="7">
        <v>167538.66</v>
      </c>
      <c r="M2478" s="7">
        <v>0</v>
      </c>
      <c r="N2478" s="8">
        <f t="shared" si="45"/>
        <v>76011.487274167914</v>
      </c>
      <c r="O2478" s="8" t="str">
        <f t="shared" si="46"/>
        <v>Low Balance Active</v>
      </c>
      <c r="P2478" s="8">
        <f t="shared" si="47"/>
        <v>100439.24391442168</v>
      </c>
      <c r="Q2478" s="8" t="str">
        <f t="shared" si="48"/>
        <v>High Salary - Low Balance</v>
      </c>
      <c r="R2478" s="8" t="str">
        <f t="shared" si="49"/>
        <v>Normal Customer</v>
      </c>
    </row>
    <row r="2479" spans="1:18" ht="12.5" x14ac:dyDescent="0.25">
      <c r="A2479" s="7">
        <v>15760294</v>
      </c>
      <c r="B2479" s="1" t="s">
        <v>92</v>
      </c>
      <c r="C2479" s="7">
        <v>512</v>
      </c>
      <c r="D2479" s="1" t="s">
        <v>19</v>
      </c>
      <c r="E2479" s="1" t="s">
        <v>20</v>
      </c>
      <c r="F2479" s="7">
        <v>41</v>
      </c>
      <c r="G2479" s="7">
        <v>8</v>
      </c>
      <c r="H2479" s="7">
        <v>145150.29999999999</v>
      </c>
      <c r="I2479" s="7">
        <v>1</v>
      </c>
      <c r="J2479" s="7">
        <v>1</v>
      </c>
      <c r="K2479" s="7">
        <v>0</v>
      </c>
      <c r="L2479" s="7">
        <v>64869.32</v>
      </c>
      <c r="M2479" s="7">
        <v>1</v>
      </c>
      <c r="N2479" s="8">
        <f t="shared" si="45"/>
        <v>76017.245901704242</v>
      </c>
      <c r="O2479" s="8" t="str">
        <f t="shared" si="46"/>
        <v>High Balance Inactive</v>
      </c>
      <c r="P2479" s="8">
        <f t="shared" si="47"/>
        <v>100412.64882283009</v>
      </c>
      <c r="Q2479" s="8" t="str">
        <f t="shared" si="48"/>
        <v>Low Salary - High Balance</v>
      </c>
      <c r="R2479" s="8" t="str">
        <f t="shared" si="49"/>
        <v>At - Risk Premium Customer</v>
      </c>
    </row>
    <row r="2480" spans="1:18" ht="12.5" x14ac:dyDescent="0.25">
      <c r="A2480" s="7">
        <v>15652808</v>
      </c>
      <c r="B2480" s="1" t="s">
        <v>356</v>
      </c>
      <c r="C2480" s="7">
        <v>774</v>
      </c>
      <c r="D2480" s="1" t="s">
        <v>19</v>
      </c>
      <c r="E2480" s="1" t="s">
        <v>20</v>
      </c>
      <c r="F2480" s="7">
        <v>41</v>
      </c>
      <c r="G2480" s="7">
        <v>5</v>
      </c>
      <c r="H2480" s="7">
        <v>126670.39999999999</v>
      </c>
      <c r="I2480" s="7">
        <v>1</v>
      </c>
      <c r="J2480" s="7">
        <v>1</v>
      </c>
      <c r="K2480" s="7">
        <v>0</v>
      </c>
      <c r="L2480" s="7">
        <v>102426.06</v>
      </c>
      <c r="M2480" s="7">
        <v>0</v>
      </c>
      <c r="N2480" s="8">
        <f t="shared" si="45"/>
        <v>75989.833905630381</v>
      </c>
      <c r="O2480" s="8" t="str">
        <f t="shared" si="46"/>
        <v>High Balance Inactive</v>
      </c>
      <c r="P2480" s="8">
        <f t="shared" si="47"/>
        <v>100426.74213322773</v>
      </c>
      <c r="Q2480" s="8" t="str">
        <f t="shared" si="48"/>
        <v>High Salary - High Balance</v>
      </c>
      <c r="R2480" s="8" t="str">
        <f t="shared" si="49"/>
        <v>Normal Customer</v>
      </c>
    </row>
    <row r="2481" spans="1:18" ht="12.5" x14ac:dyDescent="0.25">
      <c r="A2481" s="7">
        <v>15657139</v>
      </c>
      <c r="B2481" s="1" t="s">
        <v>646</v>
      </c>
      <c r="C2481" s="7">
        <v>652</v>
      </c>
      <c r="D2481" s="1" t="s">
        <v>19</v>
      </c>
      <c r="E2481" s="1" t="s">
        <v>20</v>
      </c>
      <c r="F2481" s="7">
        <v>40</v>
      </c>
      <c r="G2481" s="7">
        <v>8</v>
      </c>
      <c r="H2481" s="7">
        <v>84390.8</v>
      </c>
      <c r="I2481" s="7">
        <v>2</v>
      </c>
      <c r="J2481" s="7">
        <v>0</v>
      </c>
      <c r="K2481" s="7">
        <v>1</v>
      </c>
      <c r="L2481" s="7">
        <v>107876.2</v>
      </c>
      <c r="M2481" s="7">
        <v>0</v>
      </c>
      <c r="N2481" s="8">
        <f t="shared" si="45"/>
        <v>75969.730547401763</v>
      </c>
      <c r="O2481" s="8" t="str">
        <f t="shared" si="46"/>
        <v>High Balance Active</v>
      </c>
      <c r="P2481" s="8">
        <f t="shared" si="47"/>
        <v>100425.94906783037</v>
      </c>
      <c r="Q2481" s="8" t="str">
        <f t="shared" si="48"/>
        <v>High Salary - High Balance</v>
      </c>
      <c r="R2481" s="8" t="str">
        <f t="shared" si="49"/>
        <v>Normal Customer</v>
      </c>
    </row>
    <row r="2482" spans="1:18" ht="12.5" x14ac:dyDescent="0.25">
      <c r="A2482" s="7">
        <v>15803790</v>
      </c>
      <c r="B2482" s="1" t="s">
        <v>290</v>
      </c>
      <c r="C2482" s="7">
        <v>638</v>
      </c>
      <c r="D2482" s="1" t="s">
        <v>30</v>
      </c>
      <c r="E2482" s="1" t="s">
        <v>27</v>
      </c>
      <c r="F2482" s="7">
        <v>37</v>
      </c>
      <c r="G2482" s="7">
        <v>2</v>
      </c>
      <c r="H2482" s="7">
        <v>89728.86</v>
      </c>
      <c r="I2482" s="7">
        <v>2</v>
      </c>
      <c r="J2482" s="7">
        <v>1</v>
      </c>
      <c r="K2482" s="7">
        <v>1</v>
      </c>
      <c r="L2482" s="7">
        <v>37294.879999999997</v>
      </c>
      <c r="M2482" s="7">
        <v>0</v>
      </c>
      <c r="N2482" s="8">
        <f t="shared" si="45"/>
        <v>75966.388853174532</v>
      </c>
      <c r="O2482" s="8" t="str">
        <f t="shared" si="46"/>
        <v>High Balance Active</v>
      </c>
      <c r="P2482" s="8">
        <f t="shared" si="47"/>
        <v>100422.99261904776</v>
      </c>
      <c r="Q2482" s="8" t="str">
        <f t="shared" si="48"/>
        <v>Low Salary - High Balance</v>
      </c>
      <c r="R2482" s="8" t="str">
        <f t="shared" si="49"/>
        <v>Normal Customer</v>
      </c>
    </row>
    <row r="2483" spans="1:18" ht="12.5" x14ac:dyDescent="0.25">
      <c r="A2483" s="7">
        <v>15764105</v>
      </c>
      <c r="B2483" s="1" t="s">
        <v>182</v>
      </c>
      <c r="C2483" s="7">
        <v>475</v>
      </c>
      <c r="D2483" s="1" t="s">
        <v>19</v>
      </c>
      <c r="E2483" s="1" t="s">
        <v>20</v>
      </c>
      <c r="F2483" s="7">
        <v>57</v>
      </c>
      <c r="G2483" s="7">
        <v>1</v>
      </c>
      <c r="H2483" s="7">
        <v>0</v>
      </c>
      <c r="I2483" s="7">
        <v>2</v>
      </c>
      <c r="J2483" s="7">
        <v>1</v>
      </c>
      <c r="K2483" s="7">
        <v>0</v>
      </c>
      <c r="L2483" s="7">
        <v>89248.99</v>
      </c>
      <c r="M2483" s="7">
        <v>0</v>
      </c>
      <c r="N2483" s="8">
        <f t="shared" si="45"/>
        <v>75960.925387058291</v>
      </c>
      <c r="O2483" s="8" t="str">
        <f t="shared" si="46"/>
        <v>Low Balance Inactive</v>
      </c>
      <c r="P2483" s="8">
        <f t="shared" si="47"/>
        <v>100448.05340214384</v>
      </c>
      <c r="Q2483" s="8" t="str">
        <f t="shared" si="48"/>
        <v>Low Salary - Low Balance</v>
      </c>
      <c r="R2483" s="8" t="str">
        <f t="shared" si="49"/>
        <v>Normal Customer</v>
      </c>
    </row>
    <row r="2484" spans="1:18" ht="12.5" x14ac:dyDescent="0.25">
      <c r="A2484" s="7">
        <v>15672610</v>
      </c>
      <c r="B2484" s="1" t="s">
        <v>1382</v>
      </c>
      <c r="C2484" s="7">
        <v>567</v>
      </c>
      <c r="D2484" s="1" t="s">
        <v>22</v>
      </c>
      <c r="E2484" s="1" t="s">
        <v>27</v>
      </c>
      <c r="F2484" s="7">
        <v>40</v>
      </c>
      <c r="G2484" s="7">
        <v>4</v>
      </c>
      <c r="H2484" s="7">
        <v>118628.8</v>
      </c>
      <c r="I2484" s="7">
        <v>1</v>
      </c>
      <c r="J2484" s="7">
        <v>0</v>
      </c>
      <c r="K2484" s="7">
        <v>0</v>
      </c>
      <c r="L2484" s="7">
        <v>91973.63</v>
      </c>
      <c r="M2484" s="7">
        <v>0</v>
      </c>
      <c r="N2484" s="8">
        <f t="shared" si="45"/>
        <v>75991.092553613911</v>
      </c>
      <c r="O2484" s="8" t="str">
        <f t="shared" si="46"/>
        <v>High Balance Inactive</v>
      </c>
      <c r="P2484" s="8">
        <f t="shared" si="47"/>
        <v>100452.50100476581</v>
      </c>
      <c r="Q2484" s="8" t="str">
        <f t="shared" si="48"/>
        <v>Low Salary - High Balance</v>
      </c>
      <c r="R2484" s="8" t="str">
        <f t="shared" si="49"/>
        <v>Normal Customer</v>
      </c>
    </row>
    <row r="2485" spans="1:18" ht="12.5" x14ac:dyDescent="0.25">
      <c r="A2485" s="7">
        <v>15766896</v>
      </c>
      <c r="B2485" s="1" t="s">
        <v>1383</v>
      </c>
      <c r="C2485" s="7">
        <v>750</v>
      </c>
      <c r="D2485" s="1" t="s">
        <v>19</v>
      </c>
      <c r="E2485" s="1" t="s">
        <v>27</v>
      </c>
      <c r="F2485" s="7">
        <v>37</v>
      </c>
      <c r="G2485" s="7">
        <v>3</v>
      </c>
      <c r="H2485" s="7">
        <v>0</v>
      </c>
      <c r="I2485" s="7">
        <v>2</v>
      </c>
      <c r="J2485" s="7">
        <v>1</v>
      </c>
      <c r="K2485" s="7">
        <v>0</v>
      </c>
      <c r="L2485" s="7">
        <v>16870.2</v>
      </c>
      <c r="M2485" s="7">
        <v>0</v>
      </c>
      <c r="N2485" s="8">
        <f t="shared" si="45"/>
        <v>75974.152661899017</v>
      </c>
      <c r="O2485" s="8" t="str">
        <f t="shared" si="46"/>
        <v>Low Balance Inactive</v>
      </c>
      <c r="P2485" s="8">
        <f t="shared" si="47"/>
        <v>100455.86964640458</v>
      </c>
      <c r="Q2485" s="8" t="str">
        <f t="shared" si="48"/>
        <v>Low Salary - Low Balance</v>
      </c>
      <c r="R2485" s="8" t="str">
        <f t="shared" si="49"/>
        <v>Normal Customer</v>
      </c>
    </row>
    <row r="2486" spans="1:18" ht="12.5" x14ac:dyDescent="0.25">
      <c r="A2486" s="7">
        <v>15587735</v>
      </c>
      <c r="B2486" s="1" t="s">
        <v>801</v>
      </c>
      <c r="C2486" s="7">
        <v>850</v>
      </c>
      <c r="D2486" s="1" t="s">
        <v>19</v>
      </c>
      <c r="E2486" s="1" t="s">
        <v>27</v>
      </c>
      <c r="F2486" s="7">
        <v>39</v>
      </c>
      <c r="G2486" s="7">
        <v>6</v>
      </c>
      <c r="H2486" s="7">
        <v>96863.13</v>
      </c>
      <c r="I2486" s="7">
        <v>1</v>
      </c>
      <c r="J2486" s="7">
        <v>1</v>
      </c>
      <c r="K2486" s="7">
        <v>1</v>
      </c>
      <c r="L2486" s="7">
        <v>121681.19</v>
      </c>
      <c r="M2486" s="7">
        <v>0</v>
      </c>
      <c r="N2486" s="8">
        <f t="shared" si="45"/>
        <v>76004.349065977673</v>
      </c>
      <c r="O2486" s="8" t="str">
        <f t="shared" si="46"/>
        <v>High Balance Active</v>
      </c>
      <c r="P2486" s="8">
        <f t="shared" si="47"/>
        <v>100489.09129570759</v>
      </c>
      <c r="Q2486" s="8" t="str">
        <f t="shared" si="48"/>
        <v>High Salary - High Balance</v>
      </c>
      <c r="R2486" s="8" t="str">
        <f t="shared" si="49"/>
        <v>Normal Customer</v>
      </c>
    </row>
    <row r="2487" spans="1:18" ht="12.5" x14ac:dyDescent="0.25">
      <c r="A2487" s="7">
        <v>15659501</v>
      </c>
      <c r="B2487" s="1" t="s">
        <v>1384</v>
      </c>
      <c r="C2487" s="7">
        <v>753</v>
      </c>
      <c r="D2487" s="1" t="s">
        <v>19</v>
      </c>
      <c r="E2487" s="1" t="s">
        <v>20</v>
      </c>
      <c r="F2487" s="7">
        <v>38</v>
      </c>
      <c r="G2487" s="7">
        <v>6</v>
      </c>
      <c r="H2487" s="7">
        <v>142263.5</v>
      </c>
      <c r="I2487" s="7">
        <v>1</v>
      </c>
      <c r="J2487" s="7">
        <v>0</v>
      </c>
      <c r="K2487" s="7">
        <v>1</v>
      </c>
      <c r="L2487" s="7">
        <v>33730.43</v>
      </c>
      <c r="M2487" s="7">
        <v>0</v>
      </c>
      <c r="N2487" s="8">
        <f t="shared" si="45"/>
        <v>75996.055316103317</v>
      </c>
      <c r="O2487" s="8" t="str">
        <f t="shared" si="46"/>
        <v>High Balance Active</v>
      </c>
      <c r="P2487" s="8">
        <f t="shared" si="47"/>
        <v>100480.66501391663</v>
      </c>
      <c r="Q2487" s="8" t="str">
        <f t="shared" si="48"/>
        <v>Low Salary - High Balance</v>
      </c>
      <c r="R2487" s="8" t="str">
        <f t="shared" si="49"/>
        <v>Normal Customer</v>
      </c>
    </row>
    <row r="2488" spans="1:18" ht="12.5" x14ac:dyDescent="0.25">
      <c r="A2488" s="7">
        <v>15745001</v>
      </c>
      <c r="B2488" s="1" t="s">
        <v>1385</v>
      </c>
      <c r="C2488" s="7">
        <v>683</v>
      </c>
      <c r="D2488" s="1" t="s">
        <v>22</v>
      </c>
      <c r="E2488" s="1" t="s">
        <v>20</v>
      </c>
      <c r="F2488" s="7">
        <v>36</v>
      </c>
      <c r="G2488" s="7">
        <v>7</v>
      </c>
      <c r="H2488" s="7">
        <v>0</v>
      </c>
      <c r="I2488" s="7">
        <v>2</v>
      </c>
      <c r="J2488" s="7">
        <v>1</v>
      </c>
      <c r="K2488" s="7">
        <v>0</v>
      </c>
      <c r="L2488" s="7">
        <v>104786.59</v>
      </c>
      <c r="M2488" s="7">
        <v>0</v>
      </c>
      <c r="N2488" s="8">
        <f t="shared" si="45"/>
        <v>75969.695950676134</v>
      </c>
      <c r="O2488" s="8" t="str">
        <f t="shared" si="46"/>
        <v>Low Balance Inactive</v>
      </c>
      <c r="P2488" s="8">
        <f t="shared" si="47"/>
        <v>100507.21642004786</v>
      </c>
      <c r="Q2488" s="8" t="str">
        <f t="shared" si="48"/>
        <v>High Salary - Low Balance</v>
      </c>
      <c r="R2488" s="8" t="str">
        <f t="shared" si="49"/>
        <v>Normal Customer</v>
      </c>
    </row>
    <row r="2489" spans="1:18" ht="12.5" x14ac:dyDescent="0.25">
      <c r="A2489" s="7">
        <v>15651140</v>
      </c>
      <c r="B2489" s="1" t="s">
        <v>849</v>
      </c>
      <c r="C2489" s="7">
        <v>710</v>
      </c>
      <c r="D2489" s="1" t="s">
        <v>19</v>
      </c>
      <c r="E2489" s="1" t="s">
        <v>20</v>
      </c>
      <c r="F2489" s="7">
        <v>32</v>
      </c>
      <c r="G2489" s="7">
        <v>3</v>
      </c>
      <c r="H2489" s="7">
        <v>0</v>
      </c>
      <c r="I2489" s="7">
        <v>1</v>
      </c>
      <c r="J2489" s="7">
        <v>1</v>
      </c>
      <c r="K2489" s="7">
        <v>0</v>
      </c>
      <c r="L2489" s="7">
        <v>94790.34</v>
      </c>
      <c r="M2489" s="7">
        <v>0</v>
      </c>
      <c r="N2489" s="8">
        <f t="shared" si="45"/>
        <v>75999.926629526381</v>
      </c>
      <c r="O2489" s="8" t="str">
        <f t="shared" si="46"/>
        <v>Low Balance Inactive</v>
      </c>
      <c r="P2489" s="8">
        <f t="shared" si="47"/>
        <v>100505.51352566665</v>
      </c>
      <c r="Q2489" s="8" t="str">
        <f t="shared" si="48"/>
        <v>Low Salary - Low Balance</v>
      </c>
      <c r="R2489" s="8" t="str">
        <f t="shared" si="49"/>
        <v>Normal Customer</v>
      </c>
    </row>
    <row r="2490" spans="1:18" ht="12.5" x14ac:dyDescent="0.25">
      <c r="A2490" s="7">
        <v>15571148</v>
      </c>
      <c r="B2490" s="1" t="s">
        <v>1386</v>
      </c>
      <c r="C2490" s="7">
        <v>645</v>
      </c>
      <c r="D2490" s="1" t="s">
        <v>22</v>
      </c>
      <c r="E2490" s="1" t="s">
        <v>20</v>
      </c>
      <c r="F2490" s="7">
        <v>21</v>
      </c>
      <c r="G2490" s="7">
        <v>1</v>
      </c>
      <c r="H2490" s="7">
        <v>0</v>
      </c>
      <c r="I2490" s="7">
        <v>2</v>
      </c>
      <c r="J2490" s="7">
        <v>0</v>
      </c>
      <c r="K2490" s="7">
        <v>0</v>
      </c>
      <c r="L2490" s="7">
        <v>28726.07</v>
      </c>
      <c r="M2490" s="7">
        <v>0</v>
      </c>
      <c r="N2490" s="8">
        <f t="shared" si="45"/>
        <v>76030.18137738845</v>
      </c>
      <c r="O2490" s="8" t="str">
        <f t="shared" si="46"/>
        <v>Low Balance Inactive</v>
      </c>
      <c r="P2490" s="8">
        <f t="shared" si="47"/>
        <v>100507.78867436318</v>
      </c>
      <c r="Q2490" s="8" t="str">
        <f t="shared" si="48"/>
        <v>Low Salary - Low Balance</v>
      </c>
      <c r="R2490" s="8" t="str">
        <f t="shared" si="49"/>
        <v>Normal Customer</v>
      </c>
    </row>
    <row r="2491" spans="1:18" ht="12.5" x14ac:dyDescent="0.25">
      <c r="A2491" s="7">
        <v>15776824</v>
      </c>
      <c r="B2491" s="1" t="s">
        <v>276</v>
      </c>
      <c r="C2491" s="7">
        <v>714</v>
      </c>
      <c r="D2491" s="1" t="s">
        <v>19</v>
      </c>
      <c r="E2491" s="1" t="s">
        <v>27</v>
      </c>
      <c r="F2491" s="7">
        <v>28</v>
      </c>
      <c r="G2491" s="7">
        <v>6</v>
      </c>
      <c r="H2491" s="7">
        <v>122724.4</v>
      </c>
      <c r="I2491" s="7">
        <v>1</v>
      </c>
      <c r="J2491" s="7">
        <v>1</v>
      </c>
      <c r="K2491" s="7">
        <v>1</v>
      </c>
      <c r="L2491" s="7">
        <v>67057.27</v>
      </c>
      <c r="M2491" s="7">
        <v>0</v>
      </c>
      <c r="N2491" s="8">
        <f t="shared" si="45"/>
        <v>76060.460223018643</v>
      </c>
      <c r="O2491" s="8" t="str">
        <f t="shared" si="46"/>
        <v>High Balance Active</v>
      </c>
      <c r="P2491" s="8">
        <f t="shared" si="47"/>
        <v>100536.37557945054</v>
      </c>
      <c r="Q2491" s="8" t="str">
        <f t="shared" si="48"/>
        <v>Low Salary - High Balance</v>
      </c>
      <c r="R2491" s="8" t="str">
        <f t="shared" si="49"/>
        <v>Normal Customer</v>
      </c>
    </row>
    <row r="2492" spans="1:18" ht="12.5" x14ac:dyDescent="0.25">
      <c r="A2492" s="7">
        <v>15633141</v>
      </c>
      <c r="B2492" s="1" t="s">
        <v>192</v>
      </c>
      <c r="C2492" s="7">
        <v>696</v>
      </c>
      <c r="D2492" s="1" t="s">
        <v>30</v>
      </c>
      <c r="E2492" s="1" t="s">
        <v>20</v>
      </c>
      <c r="F2492" s="7">
        <v>35</v>
      </c>
      <c r="G2492" s="7">
        <v>4</v>
      </c>
      <c r="H2492" s="7">
        <v>174902.3</v>
      </c>
      <c r="I2492" s="7">
        <v>1</v>
      </c>
      <c r="J2492" s="7">
        <v>1</v>
      </c>
      <c r="K2492" s="7">
        <v>0</v>
      </c>
      <c r="L2492" s="7">
        <v>69079.850000000006</v>
      </c>
      <c r="M2492" s="7">
        <v>0</v>
      </c>
      <c r="N2492" s="8">
        <f t="shared" si="45"/>
        <v>76041.86901195212</v>
      </c>
      <c r="O2492" s="8" t="str">
        <f t="shared" si="46"/>
        <v>High Balance Inactive</v>
      </c>
      <c r="P2492" s="8">
        <f t="shared" si="47"/>
        <v>100549.71386852601</v>
      </c>
      <c r="Q2492" s="8" t="str">
        <f t="shared" si="48"/>
        <v>Low Salary - High Balance</v>
      </c>
      <c r="R2492" s="8" t="str">
        <f t="shared" si="49"/>
        <v>Normal Customer</v>
      </c>
    </row>
    <row r="2493" spans="1:18" ht="12.5" x14ac:dyDescent="0.25">
      <c r="A2493" s="7">
        <v>15764174</v>
      </c>
      <c r="B2493" s="1" t="s">
        <v>1387</v>
      </c>
      <c r="C2493" s="7">
        <v>612</v>
      </c>
      <c r="D2493" s="1" t="s">
        <v>22</v>
      </c>
      <c r="E2493" s="1" t="s">
        <v>20</v>
      </c>
      <c r="F2493" s="7">
        <v>26</v>
      </c>
      <c r="G2493" s="7">
        <v>4</v>
      </c>
      <c r="H2493" s="7">
        <v>0</v>
      </c>
      <c r="I2493" s="7">
        <v>2</v>
      </c>
      <c r="J2493" s="7">
        <v>1</v>
      </c>
      <c r="K2493" s="7">
        <v>1</v>
      </c>
      <c r="L2493" s="7">
        <v>179780.74</v>
      </c>
      <c r="M2493" s="7">
        <v>0</v>
      </c>
      <c r="N2493" s="8">
        <f t="shared" si="45"/>
        <v>76002.466687923399</v>
      </c>
      <c r="O2493" s="8" t="str">
        <f t="shared" si="46"/>
        <v>Low Balance Active</v>
      </c>
      <c r="P2493" s="8">
        <f t="shared" si="47"/>
        <v>100562.25666002402</v>
      </c>
      <c r="Q2493" s="8" t="str">
        <f t="shared" si="48"/>
        <v>High Salary - Low Balance</v>
      </c>
      <c r="R2493" s="8" t="str">
        <f t="shared" si="49"/>
        <v>Normal Customer</v>
      </c>
    </row>
    <row r="2494" spans="1:18" ht="12.5" x14ac:dyDescent="0.25">
      <c r="A2494" s="7">
        <v>15778155</v>
      </c>
      <c r="B2494" s="1" t="s">
        <v>93</v>
      </c>
      <c r="C2494" s="7">
        <v>520</v>
      </c>
      <c r="D2494" s="1" t="s">
        <v>30</v>
      </c>
      <c r="E2494" s="1" t="s">
        <v>20</v>
      </c>
      <c r="F2494" s="7">
        <v>31</v>
      </c>
      <c r="G2494" s="7">
        <v>3</v>
      </c>
      <c r="H2494" s="7">
        <v>108914.2</v>
      </c>
      <c r="I2494" s="7">
        <v>1</v>
      </c>
      <c r="J2494" s="7">
        <v>1</v>
      </c>
      <c r="K2494" s="7">
        <v>1</v>
      </c>
      <c r="L2494" s="7">
        <v>183572.39</v>
      </c>
      <c r="M2494" s="7">
        <v>1</v>
      </c>
      <c r="N2494" s="8">
        <f t="shared" si="45"/>
        <v>76032.770701754314</v>
      </c>
      <c r="O2494" s="8" t="str">
        <f t="shared" si="46"/>
        <v>High Balance Active</v>
      </c>
      <c r="P2494" s="8">
        <f t="shared" si="47"/>
        <v>100530.67034290281</v>
      </c>
      <c r="Q2494" s="8" t="str">
        <f t="shared" si="48"/>
        <v>High Salary - High Balance</v>
      </c>
      <c r="R2494" s="8" t="str">
        <f t="shared" si="49"/>
        <v>Normal Customer</v>
      </c>
    </row>
    <row r="2495" spans="1:18" ht="12.5" x14ac:dyDescent="0.25">
      <c r="A2495" s="7">
        <v>15715920</v>
      </c>
      <c r="B2495" s="1" t="s">
        <v>1388</v>
      </c>
      <c r="C2495" s="7">
        <v>782</v>
      </c>
      <c r="D2495" s="1" t="s">
        <v>22</v>
      </c>
      <c r="E2495" s="1" t="s">
        <v>27</v>
      </c>
      <c r="F2495" s="7">
        <v>23</v>
      </c>
      <c r="G2495" s="7">
        <v>10</v>
      </c>
      <c r="H2495" s="7">
        <v>98052.66</v>
      </c>
      <c r="I2495" s="7">
        <v>1</v>
      </c>
      <c r="J2495" s="7">
        <v>1</v>
      </c>
      <c r="K2495" s="7">
        <v>1</v>
      </c>
      <c r="L2495" s="7">
        <v>142587.32</v>
      </c>
      <c r="M2495" s="7">
        <v>0</v>
      </c>
      <c r="N2495" s="8">
        <f t="shared" si="45"/>
        <v>76019.654854407578</v>
      </c>
      <c r="O2495" s="8" t="str">
        <f t="shared" si="46"/>
        <v>High Balance Active</v>
      </c>
      <c r="P2495" s="8">
        <f t="shared" si="47"/>
        <v>100497.54640207431</v>
      </c>
      <c r="Q2495" s="8" t="str">
        <f t="shared" si="48"/>
        <v>High Salary - High Balance</v>
      </c>
      <c r="R2495" s="8" t="str">
        <f t="shared" si="49"/>
        <v>Normal Customer</v>
      </c>
    </row>
    <row r="2496" spans="1:18" ht="12.5" x14ac:dyDescent="0.25">
      <c r="A2496" s="7">
        <v>15671917</v>
      </c>
      <c r="B2496" s="1" t="s">
        <v>899</v>
      </c>
      <c r="C2496" s="7">
        <v>666</v>
      </c>
      <c r="D2496" s="1" t="s">
        <v>19</v>
      </c>
      <c r="E2496" s="1" t="s">
        <v>27</v>
      </c>
      <c r="F2496" s="7">
        <v>46</v>
      </c>
      <c r="G2496" s="7">
        <v>5</v>
      </c>
      <c r="H2496" s="7">
        <v>123873.2</v>
      </c>
      <c r="I2496" s="7">
        <v>1</v>
      </c>
      <c r="J2496" s="7">
        <v>1</v>
      </c>
      <c r="K2496" s="7">
        <v>1</v>
      </c>
      <c r="L2496" s="7">
        <v>177844.06</v>
      </c>
      <c r="M2496" s="7">
        <v>0</v>
      </c>
      <c r="N2496" s="8">
        <f t="shared" si="45"/>
        <v>76010.862753391775</v>
      </c>
      <c r="O2496" s="8" t="str">
        <f t="shared" si="46"/>
        <v>High Balance Active</v>
      </c>
      <c r="P2496" s="8">
        <f t="shared" si="47"/>
        <v>100480.75080207513</v>
      </c>
      <c r="Q2496" s="8" t="str">
        <f t="shared" si="48"/>
        <v>High Salary - High Balance</v>
      </c>
      <c r="R2496" s="8" t="str">
        <f t="shared" si="49"/>
        <v>Normal Customer</v>
      </c>
    </row>
    <row r="2497" spans="1:18" ht="12.5" x14ac:dyDescent="0.25">
      <c r="A2497" s="7">
        <v>15666548</v>
      </c>
      <c r="B2497" s="1" t="s">
        <v>399</v>
      </c>
      <c r="C2497" s="7">
        <v>466</v>
      </c>
      <c r="D2497" s="1" t="s">
        <v>30</v>
      </c>
      <c r="E2497" s="1" t="s">
        <v>20</v>
      </c>
      <c r="F2497" s="7">
        <v>56</v>
      </c>
      <c r="G2497" s="7">
        <v>2</v>
      </c>
      <c r="H2497" s="7">
        <v>111920.1</v>
      </c>
      <c r="I2497" s="7">
        <v>3</v>
      </c>
      <c r="J2497" s="7">
        <v>1</v>
      </c>
      <c r="K2497" s="7">
        <v>0</v>
      </c>
      <c r="L2497" s="7">
        <v>197634.11</v>
      </c>
      <c r="M2497" s="7">
        <v>1</v>
      </c>
      <c r="N2497" s="8">
        <f t="shared" si="45"/>
        <v>75991.756031936049</v>
      </c>
      <c r="O2497" s="8" t="str">
        <f t="shared" si="46"/>
        <v>High Balance Inactive</v>
      </c>
      <c r="P2497" s="8">
        <f t="shared" si="47"/>
        <v>100449.86724550907</v>
      </c>
      <c r="Q2497" s="8" t="str">
        <f t="shared" si="48"/>
        <v>High Salary - High Balance</v>
      </c>
      <c r="R2497" s="8" t="str">
        <f t="shared" si="49"/>
        <v>At - Risk Premium Customer</v>
      </c>
    </row>
    <row r="2498" spans="1:18" ht="12.5" x14ac:dyDescent="0.25">
      <c r="A2498" s="7">
        <v>15625623</v>
      </c>
      <c r="B2498" s="1" t="s">
        <v>240</v>
      </c>
      <c r="C2498" s="7">
        <v>567</v>
      </c>
      <c r="D2498" s="1" t="s">
        <v>19</v>
      </c>
      <c r="E2498" s="1" t="s">
        <v>20</v>
      </c>
      <c r="F2498" s="7">
        <v>45</v>
      </c>
      <c r="G2498" s="7">
        <v>4</v>
      </c>
      <c r="H2498" s="7">
        <v>0</v>
      </c>
      <c r="I2498" s="7">
        <v>2</v>
      </c>
      <c r="J2498" s="7">
        <v>0</v>
      </c>
      <c r="K2498" s="7">
        <v>1</v>
      </c>
      <c r="L2498" s="7">
        <v>121053.19</v>
      </c>
      <c r="M2498" s="7">
        <v>0</v>
      </c>
      <c r="N2498" s="8">
        <f t="shared" si="45"/>
        <v>75977.407651757108</v>
      </c>
      <c r="O2498" s="8" t="str">
        <f t="shared" si="46"/>
        <v>Low Balance Active</v>
      </c>
      <c r="P2498" s="8">
        <f t="shared" si="47"/>
        <v>100411.05564696496</v>
      </c>
      <c r="Q2498" s="8" t="str">
        <f t="shared" si="48"/>
        <v>High Salary - Low Balance</v>
      </c>
      <c r="R2498" s="8" t="str">
        <f t="shared" si="49"/>
        <v>Normal Customer</v>
      </c>
    </row>
    <row r="2499" spans="1:18" ht="12.5" x14ac:dyDescent="0.25">
      <c r="A2499" s="7">
        <v>15748123</v>
      </c>
      <c r="B2499" s="1" t="s">
        <v>1016</v>
      </c>
      <c r="C2499" s="7">
        <v>613</v>
      </c>
      <c r="D2499" s="1" t="s">
        <v>19</v>
      </c>
      <c r="E2499" s="1" t="s">
        <v>27</v>
      </c>
      <c r="F2499" s="7">
        <v>20</v>
      </c>
      <c r="G2499" s="7">
        <v>3</v>
      </c>
      <c r="H2499" s="7">
        <v>0</v>
      </c>
      <c r="I2499" s="7">
        <v>2</v>
      </c>
      <c r="J2499" s="7">
        <v>1</v>
      </c>
      <c r="K2499" s="7">
        <v>1</v>
      </c>
      <c r="L2499" s="7">
        <v>149613.76999999999</v>
      </c>
      <c r="M2499" s="7">
        <v>0</v>
      </c>
      <c r="N2499" s="8">
        <f t="shared" si="45"/>
        <v>76007.762189372661</v>
      </c>
      <c r="O2499" s="8" t="str">
        <f t="shared" si="46"/>
        <v>Low Balance Active</v>
      </c>
      <c r="P2499" s="8">
        <f t="shared" si="47"/>
        <v>100402.80868957262</v>
      </c>
      <c r="Q2499" s="8" t="str">
        <f t="shared" si="48"/>
        <v>High Salary - Low Balance</v>
      </c>
      <c r="R2499" s="8" t="str">
        <f t="shared" si="49"/>
        <v>Normal Customer</v>
      </c>
    </row>
    <row r="2500" spans="1:18" ht="12.5" x14ac:dyDescent="0.25">
      <c r="A2500" s="7">
        <v>15648735</v>
      </c>
      <c r="B2500" s="1" t="s">
        <v>1389</v>
      </c>
      <c r="C2500" s="7">
        <v>718</v>
      </c>
      <c r="D2500" s="1" t="s">
        <v>19</v>
      </c>
      <c r="E2500" s="1" t="s">
        <v>27</v>
      </c>
      <c r="F2500" s="7">
        <v>37</v>
      </c>
      <c r="G2500" s="7">
        <v>8</v>
      </c>
      <c r="H2500" s="7">
        <v>0</v>
      </c>
      <c r="I2500" s="7">
        <v>2</v>
      </c>
      <c r="J2500" s="7">
        <v>1</v>
      </c>
      <c r="K2500" s="7">
        <v>1</v>
      </c>
      <c r="L2500" s="7">
        <v>142.81</v>
      </c>
      <c r="M2500" s="7">
        <v>0</v>
      </c>
      <c r="N2500" s="8">
        <f t="shared" si="45"/>
        <v>76038.14099120695</v>
      </c>
      <c r="O2500" s="8" t="str">
        <f t="shared" si="46"/>
        <v>Low Balance Active</v>
      </c>
      <c r="P2500" s="8">
        <f t="shared" si="47"/>
        <v>100383.14003996813</v>
      </c>
      <c r="Q2500" s="8" t="str">
        <f t="shared" si="48"/>
        <v>Low Salary - Low Balance</v>
      </c>
      <c r="R2500" s="8" t="str">
        <f t="shared" si="49"/>
        <v>Normal Customer</v>
      </c>
    </row>
    <row r="2501" spans="1:18" ht="12.5" x14ac:dyDescent="0.25">
      <c r="A2501" s="7">
        <v>15634974</v>
      </c>
      <c r="B2501" s="1" t="s">
        <v>1390</v>
      </c>
      <c r="C2501" s="7">
        <v>614</v>
      </c>
      <c r="D2501" s="1" t="s">
        <v>19</v>
      </c>
      <c r="E2501" s="1" t="s">
        <v>20</v>
      </c>
      <c r="F2501" s="7">
        <v>37</v>
      </c>
      <c r="G2501" s="7">
        <v>8</v>
      </c>
      <c r="H2501" s="7">
        <v>75150.34</v>
      </c>
      <c r="I2501" s="7">
        <v>4</v>
      </c>
      <c r="J2501" s="7">
        <v>0</v>
      </c>
      <c r="K2501" s="7">
        <v>1</v>
      </c>
      <c r="L2501" s="7">
        <v>131766.67000000001</v>
      </c>
      <c r="M2501" s="7">
        <v>1</v>
      </c>
      <c r="N2501" s="8">
        <f t="shared" si="45"/>
        <v>76068.544086365364</v>
      </c>
      <c r="O2501" s="8" t="str">
        <f t="shared" si="46"/>
        <v>Low Balance Active</v>
      </c>
      <c r="P2501" s="8">
        <f t="shared" si="47"/>
        <v>100423.22013994413</v>
      </c>
      <c r="Q2501" s="8" t="str">
        <f t="shared" si="48"/>
        <v>High Salary - Low Balance</v>
      </c>
      <c r="R2501" s="8" t="str">
        <f t="shared" si="49"/>
        <v>Normal Customer</v>
      </c>
    </row>
    <row r="2502" spans="1:18" ht="12.5" x14ac:dyDescent="0.25">
      <c r="A2502" s="7">
        <v>15713378</v>
      </c>
      <c r="B2502" s="1" t="s">
        <v>101</v>
      </c>
      <c r="C2502" s="7">
        <v>711</v>
      </c>
      <c r="D2502" s="1" t="s">
        <v>19</v>
      </c>
      <c r="E2502" s="1" t="s">
        <v>27</v>
      </c>
      <c r="F2502" s="7">
        <v>38</v>
      </c>
      <c r="G2502" s="7">
        <v>10</v>
      </c>
      <c r="H2502" s="7">
        <v>0</v>
      </c>
      <c r="I2502" s="7">
        <v>2</v>
      </c>
      <c r="J2502" s="7">
        <v>0</v>
      </c>
      <c r="K2502" s="7">
        <v>0</v>
      </c>
      <c r="L2502" s="7">
        <v>53311.78</v>
      </c>
      <c r="M2502" s="7">
        <v>0</v>
      </c>
      <c r="N2502" s="8">
        <f t="shared" si="45"/>
        <v>76068.911367999914</v>
      </c>
      <c r="O2502" s="8" t="str">
        <f t="shared" si="46"/>
        <v>Low Balance Inactive</v>
      </c>
      <c r="P2502" s="8">
        <f t="shared" si="47"/>
        <v>100410.6827600001</v>
      </c>
      <c r="Q2502" s="8" t="str">
        <f t="shared" si="48"/>
        <v>Low Salary - Low Balance</v>
      </c>
      <c r="R2502" s="8" t="str">
        <f t="shared" si="49"/>
        <v>Normal Customer</v>
      </c>
    </row>
    <row r="2503" spans="1:18" ht="12.5" x14ac:dyDescent="0.25">
      <c r="A2503" s="7">
        <v>15753370</v>
      </c>
      <c r="B2503" s="1" t="s">
        <v>43</v>
      </c>
      <c r="C2503" s="7">
        <v>691</v>
      </c>
      <c r="D2503" s="1" t="s">
        <v>30</v>
      </c>
      <c r="E2503" s="1" t="s">
        <v>20</v>
      </c>
      <c r="F2503" s="7">
        <v>38</v>
      </c>
      <c r="G2503" s="7">
        <v>5</v>
      </c>
      <c r="H2503" s="7">
        <v>114753.8</v>
      </c>
      <c r="I2503" s="7">
        <v>1</v>
      </c>
      <c r="J2503" s="7">
        <v>1</v>
      </c>
      <c r="K2503" s="7">
        <v>0</v>
      </c>
      <c r="L2503" s="7">
        <v>107665.02</v>
      </c>
      <c r="M2503" s="7">
        <v>0</v>
      </c>
      <c r="N2503" s="8">
        <f t="shared" si="45"/>
        <v>76099.351108443283</v>
      </c>
      <c r="O2503" s="8" t="str">
        <f t="shared" si="46"/>
        <v>High Balance Inactive</v>
      </c>
      <c r="P2503" s="8">
        <f t="shared" si="47"/>
        <v>100429.52985994409</v>
      </c>
      <c r="Q2503" s="8" t="str">
        <f t="shared" si="48"/>
        <v>High Salary - High Balance</v>
      </c>
      <c r="R2503" s="8" t="str">
        <f t="shared" si="49"/>
        <v>Normal Customer</v>
      </c>
    </row>
    <row r="2504" spans="1:18" ht="12.5" x14ac:dyDescent="0.25">
      <c r="A2504" s="7">
        <v>15782659</v>
      </c>
      <c r="B2504" s="1" t="s">
        <v>589</v>
      </c>
      <c r="C2504" s="7">
        <v>527</v>
      </c>
      <c r="D2504" s="1" t="s">
        <v>19</v>
      </c>
      <c r="E2504" s="1" t="s">
        <v>27</v>
      </c>
      <c r="F2504" s="7">
        <v>32</v>
      </c>
      <c r="G2504" s="7">
        <v>0</v>
      </c>
      <c r="H2504" s="7">
        <v>0</v>
      </c>
      <c r="I2504" s="7">
        <v>1</v>
      </c>
      <c r="J2504" s="7">
        <v>1</v>
      </c>
      <c r="K2504" s="7">
        <v>0</v>
      </c>
      <c r="L2504" s="7">
        <v>109523.88</v>
      </c>
      <c r="M2504" s="7">
        <v>0</v>
      </c>
      <c r="N2504" s="8">
        <f t="shared" si="45"/>
        <v>76083.876949559562</v>
      </c>
      <c r="O2504" s="8" t="str">
        <f t="shared" si="46"/>
        <v>Low Balance Inactive</v>
      </c>
      <c r="P2504" s="8">
        <f t="shared" si="47"/>
        <v>100426.63334667745</v>
      </c>
      <c r="Q2504" s="8" t="str">
        <f t="shared" si="48"/>
        <v>High Salary - Low Balance</v>
      </c>
      <c r="R2504" s="8" t="str">
        <f t="shared" si="49"/>
        <v>Normal Customer</v>
      </c>
    </row>
    <row r="2505" spans="1:18" ht="12.5" x14ac:dyDescent="0.25">
      <c r="A2505" s="7">
        <v>15583364</v>
      </c>
      <c r="B2505" s="1" t="s">
        <v>696</v>
      </c>
      <c r="C2505" s="7">
        <v>476</v>
      </c>
      <c r="D2505" s="1" t="s">
        <v>19</v>
      </c>
      <c r="E2505" s="1" t="s">
        <v>20</v>
      </c>
      <c r="F2505" s="7">
        <v>32</v>
      </c>
      <c r="G2505" s="7">
        <v>6</v>
      </c>
      <c r="H2505" s="7">
        <v>111871.9</v>
      </c>
      <c r="I2505" s="7">
        <v>1</v>
      </c>
      <c r="J2505" s="7">
        <v>0</v>
      </c>
      <c r="K2505" s="7">
        <v>0</v>
      </c>
      <c r="L2505" s="7">
        <v>112132.86</v>
      </c>
      <c r="M2505" s="7">
        <v>0</v>
      </c>
      <c r="N2505" s="8">
        <f t="shared" si="45"/>
        <v>76114.34706447729</v>
      </c>
      <c r="O2505" s="8" t="str">
        <f t="shared" si="46"/>
        <v>High Balance Inactive</v>
      </c>
      <c r="P2505" s="8">
        <f t="shared" si="47"/>
        <v>100422.99007609142</v>
      </c>
      <c r="Q2505" s="8" t="str">
        <f t="shared" si="48"/>
        <v>High Salary - High Balance</v>
      </c>
      <c r="R2505" s="8" t="str">
        <f t="shared" si="49"/>
        <v>Normal Customer</v>
      </c>
    </row>
    <row r="2506" spans="1:18" ht="12.5" x14ac:dyDescent="0.25">
      <c r="A2506" s="7">
        <v>15625942</v>
      </c>
      <c r="B2506" s="1" t="s">
        <v>43</v>
      </c>
      <c r="C2506" s="7">
        <v>619</v>
      </c>
      <c r="D2506" s="1" t="s">
        <v>22</v>
      </c>
      <c r="E2506" s="1" t="s">
        <v>20</v>
      </c>
      <c r="F2506" s="7">
        <v>45</v>
      </c>
      <c r="G2506" s="7">
        <v>0</v>
      </c>
      <c r="H2506" s="7">
        <v>0</v>
      </c>
      <c r="I2506" s="7">
        <v>2</v>
      </c>
      <c r="J2506" s="7">
        <v>0</v>
      </c>
      <c r="K2506" s="7">
        <v>0</v>
      </c>
      <c r="L2506" s="7">
        <v>113645.4</v>
      </c>
      <c r="M2506" s="7">
        <v>0</v>
      </c>
      <c r="N2506" s="8">
        <f t="shared" si="45"/>
        <v>76100.021121794794</v>
      </c>
      <c r="O2506" s="8" t="str">
        <f t="shared" si="46"/>
        <v>Low Balance Inactive</v>
      </c>
      <c r="P2506" s="8">
        <f t="shared" si="47"/>
        <v>100418.29862179498</v>
      </c>
      <c r="Q2506" s="8" t="str">
        <f t="shared" si="48"/>
        <v>High Salary - Low Balance</v>
      </c>
      <c r="R2506" s="8" t="str">
        <f t="shared" si="49"/>
        <v>Normal Customer</v>
      </c>
    </row>
    <row r="2507" spans="1:18" ht="12.5" x14ac:dyDescent="0.25">
      <c r="A2507" s="7">
        <v>15720284</v>
      </c>
      <c r="B2507" s="1" t="s">
        <v>215</v>
      </c>
      <c r="C2507" s="7">
        <v>607</v>
      </c>
      <c r="D2507" s="1" t="s">
        <v>30</v>
      </c>
      <c r="E2507" s="1" t="s">
        <v>20</v>
      </c>
      <c r="F2507" s="7">
        <v>37</v>
      </c>
      <c r="G2507" s="7">
        <v>4</v>
      </c>
      <c r="H2507" s="7">
        <v>135927.1</v>
      </c>
      <c r="I2507" s="7">
        <v>1</v>
      </c>
      <c r="J2507" s="7">
        <v>0</v>
      </c>
      <c r="K2507" s="7">
        <v>0</v>
      </c>
      <c r="L2507" s="7">
        <v>180890.4</v>
      </c>
      <c r="M2507" s="7">
        <v>0</v>
      </c>
      <c r="N2507" s="8">
        <f t="shared" si="45"/>
        <v>76130.52213226445</v>
      </c>
      <c r="O2507" s="8" t="str">
        <f t="shared" si="46"/>
        <v>High Balance Inactive</v>
      </c>
      <c r="P2507" s="8">
        <f t="shared" si="47"/>
        <v>100412.99717835682</v>
      </c>
      <c r="Q2507" s="8" t="str">
        <f t="shared" si="48"/>
        <v>High Salary - High Balance</v>
      </c>
      <c r="R2507" s="8" t="str">
        <f t="shared" si="49"/>
        <v>Normal Customer</v>
      </c>
    </row>
    <row r="2508" spans="1:18" ht="12.5" x14ac:dyDescent="0.25">
      <c r="A2508" s="7">
        <v>15679642</v>
      </c>
      <c r="B2508" s="1" t="s">
        <v>548</v>
      </c>
      <c r="C2508" s="7">
        <v>695</v>
      </c>
      <c r="D2508" s="1" t="s">
        <v>22</v>
      </c>
      <c r="E2508" s="1" t="s">
        <v>27</v>
      </c>
      <c r="F2508" s="7">
        <v>44</v>
      </c>
      <c r="G2508" s="7">
        <v>8</v>
      </c>
      <c r="H2508" s="7">
        <v>0</v>
      </c>
      <c r="I2508" s="7">
        <v>2</v>
      </c>
      <c r="J2508" s="7">
        <v>1</v>
      </c>
      <c r="K2508" s="7">
        <v>1</v>
      </c>
      <c r="L2508" s="7">
        <v>70974.13</v>
      </c>
      <c r="M2508" s="7">
        <v>0</v>
      </c>
      <c r="N2508" s="8">
        <f t="shared" si="45"/>
        <v>76106.545958299845</v>
      </c>
      <c r="O2508" s="8" t="str">
        <f t="shared" si="46"/>
        <v>Low Balance Active</v>
      </c>
      <c r="P2508" s="8">
        <f t="shared" si="47"/>
        <v>100380.72877305544</v>
      </c>
      <c r="Q2508" s="8" t="str">
        <f t="shared" si="48"/>
        <v>Low Salary - Low Balance</v>
      </c>
      <c r="R2508" s="8" t="str">
        <f t="shared" si="49"/>
        <v>Normal Customer</v>
      </c>
    </row>
    <row r="2509" spans="1:18" ht="12.5" x14ac:dyDescent="0.25">
      <c r="A2509" s="7">
        <v>15628007</v>
      </c>
      <c r="B2509" s="1" t="s">
        <v>410</v>
      </c>
      <c r="C2509" s="7">
        <v>653</v>
      </c>
      <c r="D2509" s="1" t="s">
        <v>19</v>
      </c>
      <c r="E2509" s="1" t="s">
        <v>27</v>
      </c>
      <c r="F2509" s="7">
        <v>33</v>
      </c>
      <c r="G2509" s="7">
        <v>1</v>
      </c>
      <c r="H2509" s="7">
        <v>0</v>
      </c>
      <c r="I2509" s="7">
        <v>2</v>
      </c>
      <c r="J2509" s="7">
        <v>0</v>
      </c>
      <c r="K2509" s="7">
        <v>0</v>
      </c>
      <c r="L2509" s="7">
        <v>53379.519999999997</v>
      </c>
      <c r="M2509" s="7">
        <v>0</v>
      </c>
      <c r="N2509" s="8">
        <f t="shared" si="45"/>
        <v>76137.074055354911</v>
      </c>
      <c r="O2509" s="8" t="str">
        <f t="shared" si="46"/>
        <v>Low Balance Inactive</v>
      </c>
      <c r="P2509" s="8">
        <f t="shared" si="47"/>
        <v>100392.52444043332</v>
      </c>
      <c r="Q2509" s="8" t="str">
        <f t="shared" si="48"/>
        <v>Low Salary - Low Balance</v>
      </c>
      <c r="R2509" s="8" t="str">
        <f t="shared" si="49"/>
        <v>Normal Customer</v>
      </c>
    </row>
    <row r="2510" spans="1:18" ht="12.5" x14ac:dyDescent="0.25">
      <c r="A2510" s="7">
        <v>15661974</v>
      </c>
      <c r="B2510" s="1" t="s">
        <v>98</v>
      </c>
      <c r="C2510" s="7">
        <v>677</v>
      </c>
      <c r="D2510" s="1" t="s">
        <v>19</v>
      </c>
      <c r="E2510" s="1" t="s">
        <v>27</v>
      </c>
      <c r="F2510" s="7">
        <v>46</v>
      </c>
      <c r="G2510" s="7">
        <v>2</v>
      </c>
      <c r="H2510" s="7">
        <v>57037.74</v>
      </c>
      <c r="I2510" s="7">
        <v>1</v>
      </c>
      <c r="J2510" s="7">
        <v>1</v>
      </c>
      <c r="K2510" s="7">
        <v>1</v>
      </c>
      <c r="L2510" s="7">
        <v>158531.01</v>
      </c>
      <c r="M2510" s="7">
        <v>0</v>
      </c>
      <c r="N2510" s="8">
        <f t="shared" si="45"/>
        <v>76167.626653290441</v>
      </c>
      <c r="O2510" s="8" t="str">
        <f t="shared" si="46"/>
        <v>Low Balance Active</v>
      </c>
      <c r="P2510" s="8">
        <f t="shared" si="47"/>
        <v>100411.39001203862</v>
      </c>
      <c r="Q2510" s="8" t="str">
        <f t="shared" si="48"/>
        <v>High Salary - Low Balance</v>
      </c>
      <c r="R2510" s="8" t="str">
        <f t="shared" si="49"/>
        <v>Normal Customer</v>
      </c>
    </row>
    <row r="2511" spans="1:18" ht="12.5" x14ac:dyDescent="0.25">
      <c r="A2511" s="7">
        <v>15689341</v>
      </c>
      <c r="B2511" s="1" t="s">
        <v>462</v>
      </c>
      <c r="C2511" s="7">
        <v>655</v>
      </c>
      <c r="D2511" s="1" t="s">
        <v>19</v>
      </c>
      <c r="E2511" s="1" t="s">
        <v>20</v>
      </c>
      <c r="F2511" s="7">
        <v>50</v>
      </c>
      <c r="G2511" s="7">
        <v>10</v>
      </c>
      <c r="H2511" s="7">
        <v>0</v>
      </c>
      <c r="I2511" s="7">
        <v>4</v>
      </c>
      <c r="J2511" s="7">
        <v>1</v>
      </c>
      <c r="K2511" s="7">
        <v>0</v>
      </c>
      <c r="L2511" s="7">
        <v>179267.94</v>
      </c>
      <c r="M2511" s="7">
        <v>1</v>
      </c>
      <c r="N2511" s="8">
        <f t="shared" si="45"/>
        <v>76175.306254516181</v>
      </c>
      <c r="O2511" s="8" t="str">
        <f t="shared" si="46"/>
        <v>Low Balance Inactive</v>
      </c>
      <c r="P2511" s="8">
        <f t="shared" si="47"/>
        <v>100388.05816940997</v>
      </c>
      <c r="Q2511" s="8" t="str">
        <f t="shared" si="48"/>
        <v>High Salary - Low Balance</v>
      </c>
      <c r="R2511" s="8" t="str">
        <f t="shared" si="49"/>
        <v>Normal Customer</v>
      </c>
    </row>
    <row r="2512" spans="1:18" ht="12.5" x14ac:dyDescent="0.25">
      <c r="A2512" s="7">
        <v>15607993</v>
      </c>
      <c r="B2512" s="1" t="s">
        <v>182</v>
      </c>
      <c r="C2512" s="7">
        <v>625</v>
      </c>
      <c r="D2512" s="1" t="s">
        <v>19</v>
      </c>
      <c r="E2512" s="1" t="s">
        <v>20</v>
      </c>
      <c r="F2512" s="7">
        <v>52</v>
      </c>
      <c r="G2512" s="7">
        <v>2</v>
      </c>
      <c r="H2512" s="7">
        <v>79468.960000000006</v>
      </c>
      <c r="I2512" s="7">
        <v>1</v>
      </c>
      <c r="J2512" s="7">
        <v>1</v>
      </c>
      <c r="K2512" s="7">
        <v>1</v>
      </c>
      <c r="L2512" s="7">
        <v>84606.03</v>
      </c>
      <c r="M2512" s="7">
        <v>0</v>
      </c>
      <c r="N2512" s="8">
        <f t="shared" si="45"/>
        <v>76205.898746987878</v>
      </c>
      <c r="O2512" s="8" t="str">
        <f t="shared" si="46"/>
        <v>High Balance Active</v>
      </c>
      <c r="P2512" s="8">
        <f t="shared" si="47"/>
        <v>100356.37950200813</v>
      </c>
      <c r="Q2512" s="8" t="str">
        <f t="shared" si="48"/>
        <v>Low Salary - High Balance</v>
      </c>
      <c r="R2512" s="8" t="str">
        <f t="shared" si="49"/>
        <v>Normal Customer</v>
      </c>
    </row>
    <row r="2513" spans="1:18" ht="12.5" x14ac:dyDescent="0.25">
      <c r="A2513" s="7">
        <v>15693267</v>
      </c>
      <c r="B2513" s="1" t="s">
        <v>847</v>
      </c>
      <c r="C2513" s="7">
        <v>679</v>
      </c>
      <c r="D2513" s="1" t="s">
        <v>30</v>
      </c>
      <c r="E2513" s="1" t="s">
        <v>20</v>
      </c>
      <c r="F2513" s="7">
        <v>34</v>
      </c>
      <c r="G2513" s="7">
        <v>7</v>
      </c>
      <c r="H2513" s="7">
        <v>121063.9</v>
      </c>
      <c r="I2513" s="7">
        <v>1</v>
      </c>
      <c r="J2513" s="7">
        <v>1</v>
      </c>
      <c r="K2513" s="7">
        <v>0</v>
      </c>
      <c r="L2513" s="7">
        <v>56984.58</v>
      </c>
      <c r="M2513" s="7">
        <v>0</v>
      </c>
      <c r="N2513" s="8">
        <f t="shared" si="45"/>
        <v>76204.587754118038</v>
      </c>
      <c r="O2513" s="8" t="str">
        <f t="shared" si="46"/>
        <v>High Balance Inactive</v>
      </c>
      <c r="P2513" s="8">
        <f t="shared" si="47"/>
        <v>100362.70748493381</v>
      </c>
      <c r="Q2513" s="8" t="str">
        <f t="shared" si="48"/>
        <v>Low Salary - High Balance</v>
      </c>
      <c r="R2513" s="8" t="str">
        <f t="shared" si="49"/>
        <v>Normal Customer</v>
      </c>
    </row>
    <row r="2514" spans="1:18" ht="12.5" x14ac:dyDescent="0.25">
      <c r="A2514" s="7">
        <v>15769522</v>
      </c>
      <c r="B2514" s="1" t="s">
        <v>1391</v>
      </c>
      <c r="C2514" s="7">
        <v>734</v>
      </c>
      <c r="D2514" s="1" t="s">
        <v>19</v>
      </c>
      <c r="E2514" s="1" t="s">
        <v>27</v>
      </c>
      <c r="F2514" s="7">
        <v>51</v>
      </c>
      <c r="G2514" s="7">
        <v>1</v>
      </c>
      <c r="H2514" s="7">
        <v>118537.5</v>
      </c>
      <c r="I2514" s="7">
        <v>1</v>
      </c>
      <c r="J2514" s="7">
        <v>1</v>
      </c>
      <c r="K2514" s="7">
        <v>1</v>
      </c>
      <c r="L2514" s="7">
        <v>116912.45</v>
      </c>
      <c r="M2514" s="7">
        <v>0</v>
      </c>
      <c r="N2514" s="8">
        <f t="shared" si="45"/>
        <v>76186.557483922748</v>
      </c>
      <c r="O2514" s="8" t="str">
        <f t="shared" si="46"/>
        <v>High Balance Active</v>
      </c>
      <c r="P2514" s="8">
        <f t="shared" si="47"/>
        <v>100380.14242363354</v>
      </c>
      <c r="Q2514" s="8" t="str">
        <f t="shared" si="48"/>
        <v>High Salary - High Balance</v>
      </c>
      <c r="R2514" s="8" t="str">
        <f t="shared" si="49"/>
        <v>Normal Customer</v>
      </c>
    </row>
    <row r="2515" spans="1:18" ht="12.5" x14ac:dyDescent="0.25">
      <c r="A2515" s="7">
        <v>15755825</v>
      </c>
      <c r="B2515" s="1" t="s">
        <v>1392</v>
      </c>
      <c r="C2515" s="7">
        <v>666</v>
      </c>
      <c r="D2515" s="1" t="s">
        <v>19</v>
      </c>
      <c r="E2515" s="1" t="s">
        <v>27</v>
      </c>
      <c r="F2515" s="7">
        <v>39</v>
      </c>
      <c r="G2515" s="7">
        <v>10</v>
      </c>
      <c r="H2515" s="7">
        <v>0</v>
      </c>
      <c r="I2515" s="7">
        <v>2</v>
      </c>
      <c r="J2515" s="7">
        <v>1</v>
      </c>
      <c r="K2515" s="7">
        <v>0</v>
      </c>
      <c r="L2515" s="7">
        <v>102999.33</v>
      </c>
      <c r="M2515" s="7">
        <v>0</v>
      </c>
      <c r="N2515" s="8">
        <f t="shared" si="45"/>
        <v>76169.528556493693</v>
      </c>
      <c r="O2515" s="8" t="str">
        <f t="shared" si="46"/>
        <v>Low Balance Inactive</v>
      </c>
      <c r="P2515" s="8">
        <f t="shared" si="47"/>
        <v>100373.49493365512</v>
      </c>
      <c r="Q2515" s="8" t="str">
        <f t="shared" si="48"/>
        <v>High Salary - Low Balance</v>
      </c>
      <c r="R2515" s="8" t="str">
        <f t="shared" si="49"/>
        <v>Normal Customer</v>
      </c>
    </row>
    <row r="2516" spans="1:18" ht="12.5" x14ac:dyDescent="0.25">
      <c r="A2516" s="7">
        <v>15598175</v>
      </c>
      <c r="B2516" s="1" t="s">
        <v>288</v>
      </c>
      <c r="C2516" s="7">
        <v>592</v>
      </c>
      <c r="D2516" s="1" t="s">
        <v>30</v>
      </c>
      <c r="E2516" s="1" t="s">
        <v>20</v>
      </c>
      <c r="F2516" s="7">
        <v>26</v>
      </c>
      <c r="G2516" s="7">
        <v>4</v>
      </c>
      <c r="H2516" s="7">
        <v>105082.1</v>
      </c>
      <c r="I2516" s="7">
        <v>2</v>
      </c>
      <c r="J2516" s="7">
        <v>1</v>
      </c>
      <c r="K2516" s="7">
        <v>0</v>
      </c>
      <c r="L2516" s="7">
        <v>132801.57</v>
      </c>
      <c r="M2516" s="7">
        <v>0</v>
      </c>
      <c r="N2516" s="8">
        <f t="shared" si="45"/>
        <v>76200.167948511589</v>
      </c>
      <c r="O2516" s="8" t="str">
        <f t="shared" si="46"/>
        <v>High Balance Inactive</v>
      </c>
      <c r="P2516" s="8">
        <f t="shared" si="47"/>
        <v>100372.43868463405</v>
      </c>
      <c r="Q2516" s="8" t="str">
        <f t="shared" si="48"/>
        <v>High Salary - High Balance</v>
      </c>
      <c r="R2516" s="8" t="str">
        <f t="shared" si="49"/>
        <v>Normal Customer</v>
      </c>
    </row>
    <row r="2517" spans="1:18" ht="12.5" x14ac:dyDescent="0.25">
      <c r="A2517" s="7">
        <v>15744327</v>
      </c>
      <c r="B2517" s="1" t="s">
        <v>1393</v>
      </c>
      <c r="C2517" s="7">
        <v>564</v>
      </c>
      <c r="D2517" s="1" t="s">
        <v>19</v>
      </c>
      <c r="E2517" s="1" t="s">
        <v>27</v>
      </c>
      <c r="F2517" s="7">
        <v>40</v>
      </c>
      <c r="G2517" s="7">
        <v>4</v>
      </c>
      <c r="H2517" s="7">
        <v>0</v>
      </c>
      <c r="I2517" s="7">
        <v>1</v>
      </c>
      <c r="J2517" s="7">
        <v>1</v>
      </c>
      <c r="K2517" s="7">
        <v>0</v>
      </c>
      <c r="L2517" s="7">
        <v>85455.62</v>
      </c>
      <c r="M2517" s="7">
        <v>1</v>
      </c>
      <c r="N2517" s="8">
        <f t="shared" si="45"/>
        <v>76188.545440643793</v>
      </c>
      <c r="O2517" s="8" t="str">
        <f t="shared" si="46"/>
        <v>Low Balance Inactive</v>
      </c>
      <c r="P2517" s="8">
        <f t="shared" si="47"/>
        <v>100359.38873239448</v>
      </c>
      <c r="Q2517" s="8" t="str">
        <f t="shared" si="48"/>
        <v>Low Salary - Low Balance</v>
      </c>
      <c r="R2517" s="8" t="str">
        <f t="shared" si="49"/>
        <v>Normal Customer</v>
      </c>
    </row>
    <row r="2518" spans="1:18" ht="12.5" x14ac:dyDescent="0.25">
      <c r="A2518" s="7">
        <v>15798666</v>
      </c>
      <c r="B2518" s="1" t="s">
        <v>266</v>
      </c>
      <c r="C2518" s="7">
        <v>814</v>
      </c>
      <c r="D2518" s="1" t="s">
        <v>19</v>
      </c>
      <c r="E2518" s="1" t="s">
        <v>20</v>
      </c>
      <c r="F2518" s="7">
        <v>36</v>
      </c>
      <c r="G2518" s="7">
        <v>6</v>
      </c>
      <c r="H2518" s="7">
        <v>0</v>
      </c>
      <c r="I2518" s="7">
        <v>2</v>
      </c>
      <c r="J2518" s="7">
        <v>1</v>
      </c>
      <c r="K2518" s="7">
        <v>1</v>
      </c>
      <c r="L2518" s="7">
        <v>98657.01</v>
      </c>
      <c r="M2518" s="7">
        <v>0</v>
      </c>
      <c r="N2518" s="8">
        <f t="shared" si="45"/>
        <v>76219.217157809908</v>
      </c>
      <c r="O2518" s="8" t="str">
        <f t="shared" si="46"/>
        <v>Low Balance Active</v>
      </c>
      <c r="P2518" s="8">
        <f t="shared" si="47"/>
        <v>100365.38863929157</v>
      </c>
      <c r="Q2518" s="8" t="str">
        <f t="shared" si="48"/>
        <v>Low Salary - Low Balance</v>
      </c>
      <c r="R2518" s="8" t="str">
        <f t="shared" si="49"/>
        <v>Normal Customer</v>
      </c>
    </row>
    <row r="2519" spans="1:18" ht="12.5" x14ac:dyDescent="0.25">
      <c r="A2519" s="7">
        <v>15577064</v>
      </c>
      <c r="B2519" s="1" t="s">
        <v>1175</v>
      </c>
      <c r="C2519" s="7">
        <v>592</v>
      </c>
      <c r="D2519" s="1" t="s">
        <v>30</v>
      </c>
      <c r="E2519" s="1" t="s">
        <v>27</v>
      </c>
      <c r="F2519" s="7">
        <v>36</v>
      </c>
      <c r="G2519" s="7">
        <v>2</v>
      </c>
      <c r="H2519" s="7">
        <v>104702.7</v>
      </c>
      <c r="I2519" s="7">
        <v>2</v>
      </c>
      <c r="J2519" s="7">
        <v>1</v>
      </c>
      <c r="K2519" s="7">
        <v>0</v>
      </c>
      <c r="L2519" s="7">
        <v>107948.72</v>
      </c>
      <c r="M2519" s="7">
        <v>0</v>
      </c>
      <c r="N2519" s="8">
        <f t="shared" si="45"/>
        <v>76249.913580346285</v>
      </c>
      <c r="O2519" s="8" t="str">
        <f t="shared" si="46"/>
        <v>High Balance Inactive</v>
      </c>
      <c r="P2519" s="8">
        <f t="shared" si="47"/>
        <v>100366.07666935169</v>
      </c>
      <c r="Q2519" s="8" t="str">
        <f t="shared" si="48"/>
        <v>High Salary - High Balance</v>
      </c>
      <c r="R2519" s="8" t="str">
        <f t="shared" si="49"/>
        <v>Normal Customer</v>
      </c>
    </row>
    <row r="2520" spans="1:18" ht="12.5" x14ac:dyDescent="0.25">
      <c r="A2520" s="7">
        <v>15759436</v>
      </c>
      <c r="B2520" s="1" t="s">
        <v>1394</v>
      </c>
      <c r="C2520" s="7">
        <v>758</v>
      </c>
      <c r="D2520" s="1" t="s">
        <v>19</v>
      </c>
      <c r="E2520" s="1" t="s">
        <v>20</v>
      </c>
      <c r="F2520" s="7">
        <v>50</v>
      </c>
      <c r="G2520" s="7">
        <v>2</v>
      </c>
      <c r="H2520" s="7">
        <v>95813.759999999995</v>
      </c>
      <c r="I2520" s="7">
        <v>3</v>
      </c>
      <c r="J2520" s="7">
        <v>1</v>
      </c>
      <c r="K2520" s="7">
        <v>1</v>
      </c>
      <c r="L2520" s="7">
        <v>67944.09</v>
      </c>
      <c r="M2520" s="7">
        <v>1</v>
      </c>
      <c r="N2520" s="8">
        <f t="shared" si="45"/>
        <v>76238.449927477763</v>
      </c>
      <c r="O2520" s="8" t="str">
        <f t="shared" si="46"/>
        <v>High Balance Active</v>
      </c>
      <c r="P2520" s="8">
        <f t="shared" si="47"/>
        <v>100363.02161563266</v>
      </c>
      <c r="Q2520" s="8" t="str">
        <f t="shared" si="48"/>
        <v>Low Salary - High Balance</v>
      </c>
      <c r="R2520" s="8" t="str">
        <f t="shared" si="49"/>
        <v>Normal Customer</v>
      </c>
    </row>
    <row r="2521" spans="1:18" ht="12.5" x14ac:dyDescent="0.25">
      <c r="A2521" s="7">
        <v>15690231</v>
      </c>
      <c r="B2521" s="1" t="s">
        <v>291</v>
      </c>
      <c r="C2521" s="7">
        <v>612</v>
      </c>
      <c r="D2521" s="1" t="s">
        <v>22</v>
      </c>
      <c r="E2521" s="1" t="s">
        <v>20</v>
      </c>
      <c r="F2521" s="7">
        <v>62</v>
      </c>
      <c r="G2521" s="7">
        <v>0</v>
      </c>
      <c r="H2521" s="7">
        <v>167026.6</v>
      </c>
      <c r="I2521" s="7">
        <v>2</v>
      </c>
      <c r="J2521" s="7">
        <v>1</v>
      </c>
      <c r="K2521" s="7">
        <v>1</v>
      </c>
      <c r="L2521" s="7">
        <v>192892.05</v>
      </c>
      <c r="M2521" s="7">
        <v>0</v>
      </c>
      <c r="N2521" s="8">
        <f t="shared" si="45"/>
        <v>76230.559838774614</v>
      </c>
      <c r="O2521" s="8" t="str">
        <f t="shared" si="46"/>
        <v>High Balance Active</v>
      </c>
      <c r="P2521" s="8">
        <f t="shared" si="47"/>
        <v>100376.08849657407</v>
      </c>
      <c r="Q2521" s="8" t="str">
        <f t="shared" si="48"/>
        <v>High Salary - High Balance</v>
      </c>
      <c r="R2521" s="8" t="str">
        <f t="shared" si="49"/>
        <v>Normal Customer</v>
      </c>
    </row>
    <row r="2522" spans="1:18" ht="12.5" x14ac:dyDescent="0.25">
      <c r="A2522" s="7">
        <v>15751561</v>
      </c>
      <c r="B2522" s="1" t="s">
        <v>1395</v>
      </c>
      <c r="C2522" s="7">
        <v>498</v>
      </c>
      <c r="D2522" s="1" t="s">
        <v>30</v>
      </c>
      <c r="E2522" s="1" t="s">
        <v>27</v>
      </c>
      <c r="F2522" s="7">
        <v>61</v>
      </c>
      <c r="G2522" s="7">
        <v>7</v>
      </c>
      <c r="H2522" s="7">
        <v>102453.3</v>
      </c>
      <c r="I2522" s="7">
        <v>1</v>
      </c>
      <c r="J2522" s="7">
        <v>1</v>
      </c>
      <c r="K2522" s="7">
        <v>0</v>
      </c>
      <c r="L2522" s="7">
        <v>187247.56</v>
      </c>
      <c r="M2522" s="7">
        <v>1</v>
      </c>
      <c r="N2522" s="8">
        <f t="shared" si="45"/>
        <v>76193.948532258</v>
      </c>
      <c r="O2522" s="8" t="str">
        <f t="shared" si="46"/>
        <v>High Balance Inactive</v>
      </c>
      <c r="P2522" s="8">
        <f t="shared" si="47"/>
        <v>100338.7836733872</v>
      </c>
      <c r="Q2522" s="8" t="str">
        <f t="shared" si="48"/>
        <v>High Salary - High Balance</v>
      </c>
      <c r="R2522" s="8" t="str">
        <f t="shared" si="49"/>
        <v>At - Risk Premium Customer</v>
      </c>
    </row>
    <row r="2523" spans="1:18" ht="12.5" x14ac:dyDescent="0.25">
      <c r="A2523" s="7">
        <v>15739068</v>
      </c>
      <c r="B2523" s="1" t="s">
        <v>1396</v>
      </c>
      <c r="C2523" s="7">
        <v>638</v>
      </c>
      <c r="D2523" s="1" t="s">
        <v>30</v>
      </c>
      <c r="E2523" s="1" t="s">
        <v>27</v>
      </c>
      <c r="F2523" s="7">
        <v>25</v>
      </c>
      <c r="G2523" s="7">
        <v>4</v>
      </c>
      <c r="H2523" s="7">
        <v>148045.5</v>
      </c>
      <c r="I2523" s="7">
        <v>2</v>
      </c>
      <c r="J2523" s="7">
        <v>1</v>
      </c>
      <c r="K2523" s="7">
        <v>1</v>
      </c>
      <c r="L2523" s="7">
        <v>114722.42</v>
      </c>
      <c r="M2523" s="7">
        <v>0</v>
      </c>
      <c r="N2523" s="8">
        <f t="shared" si="45"/>
        <v>76183.355812827678</v>
      </c>
      <c r="O2523" s="8" t="str">
        <f t="shared" si="46"/>
        <v>High Balance Active</v>
      </c>
      <c r="P2523" s="8">
        <f t="shared" si="47"/>
        <v>100303.72567567579</v>
      </c>
      <c r="Q2523" s="8" t="str">
        <f t="shared" si="48"/>
        <v>High Salary - High Balance</v>
      </c>
      <c r="R2523" s="8" t="str">
        <f t="shared" si="49"/>
        <v>Normal Customer</v>
      </c>
    </row>
    <row r="2524" spans="1:18" ht="12.5" x14ac:dyDescent="0.25">
      <c r="A2524" s="7">
        <v>15758056</v>
      </c>
      <c r="B2524" s="1" t="s">
        <v>153</v>
      </c>
      <c r="C2524" s="7">
        <v>558</v>
      </c>
      <c r="D2524" s="1" t="s">
        <v>19</v>
      </c>
      <c r="E2524" s="1" t="s">
        <v>27</v>
      </c>
      <c r="F2524" s="7">
        <v>35</v>
      </c>
      <c r="G2524" s="7">
        <v>1</v>
      </c>
      <c r="H2524" s="7">
        <v>0</v>
      </c>
      <c r="I2524" s="7">
        <v>2</v>
      </c>
      <c r="J2524" s="7">
        <v>0</v>
      </c>
      <c r="K2524" s="7">
        <v>0</v>
      </c>
      <c r="L2524" s="7">
        <v>111687.57</v>
      </c>
      <c r="M2524" s="7">
        <v>0</v>
      </c>
      <c r="N2524" s="8">
        <f t="shared" si="45"/>
        <v>76154.355754640768</v>
      </c>
      <c r="O2524" s="8" t="str">
        <f t="shared" si="46"/>
        <v>Low Balance Inactive</v>
      </c>
      <c r="P2524" s="8">
        <f t="shared" si="47"/>
        <v>100297.90699354328</v>
      </c>
      <c r="Q2524" s="8" t="str">
        <f t="shared" si="48"/>
        <v>High Salary - Low Balance</v>
      </c>
      <c r="R2524" s="8" t="str">
        <f t="shared" si="49"/>
        <v>Normal Customer</v>
      </c>
    </row>
    <row r="2525" spans="1:18" ht="12.5" x14ac:dyDescent="0.25">
      <c r="A2525" s="7">
        <v>15742269</v>
      </c>
      <c r="B2525" s="1" t="s">
        <v>364</v>
      </c>
      <c r="C2525" s="7">
        <v>756</v>
      </c>
      <c r="D2525" s="1" t="s">
        <v>19</v>
      </c>
      <c r="E2525" s="1" t="s">
        <v>20</v>
      </c>
      <c r="F2525" s="7">
        <v>24</v>
      </c>
      <c r="G2525" s="7">
        <v>1</v>
      </c>
      <c r="H2525" s="7">
        <v>0</v>
      </c>
      <c r="I2525" s="7">
        <v>2</v>
      </c>
      <c r="J2525" s="7">
        <v>1</v>
      </c>
      <c r="K2525" s="7">
        <v>0</v>
      </c>
      <c r="L2525" s="7">
        <v>184182.25</v>
      </c>
      <c r="M2525" s="7">
        <v>0</v>
      </c>
      <c r="N2525" s="8">
        <f t="shared" si="45"/>
        <v>76185.100347194122</v>
      </c>
      <c r="O2525" s="8" t="str">
        <f t="shared" si="46"/>
        <v>Low Balance Inactive</v>
      </c>
      <c r="P2525" s="8">
        <f t="shared" si="47"/>
        <v>100293.30882519187</v>
      </c>
      <c r="Q2525" s="8" t="str">
        <f t="shared" si="48"/>
        <v>High Salary - Low Balance</v>
      </c>
      <c r="R2525" s="8" t="str">
        <f t="shared" si="49"/>
        <v>Normal Customer</v>
      </c>
    </row>
    <row r="2526" spans="1:18" ht="12.5" x14ac:dyDescent="0.25">
      <c r="A2526" s="7">
        <v>15726490</v>
      </c>
      <c r="B2526" s="1" t="s">
        <v>445</v>
      </c>
      <c r="C2526" s="7">
        <v>782</v>
      </c>
      <c r="D2526" s="1" t="s">
        <v>22</v>
      </c>
      <c r="E2526" s="1" t="s">
        <v>27</v>
      </c>
      <c r="F2526" s="7">
        <v>52</v>
      </c>
      <c r="G2526" s="7">
        <v>4</v>
      </c>
      <c r="H2526" s="7">
        <v>0</v>
      </c>
      <c r="I2526" s="7">
        <v>1</v>
      </c>
      <c r="J2526" s="7">
        <v>1</v>
      </c>
      <c r="K2526" s="7">
        <v>1</v>
      </c>
      <c r="L2526" s="7">
        <v>52759.82</v>
      </c>
      <c r="M2526" s="7">
        <v>1</v>
      </c>
      <c r="N2526" s="8">
        <f t="shared" si="45"/>
        <v>76215.869773828686</v>
      </c>
      <c r="O2526" s="8" t="str">
        <f t="shared" si="46"/>
        <v>Low Balance Active</v>
      </c>
      <c r="P2526" s="8">
        <f t="shared" si="47"/>
        <v>100259.42799273031</v>
      </c>
      <c r="Q2526" s="8" t="str">
        <f t="shared" si="48"/>
        <v>Low Salary - Low Balance</v>
      </c>
      <c r="R2526" s="8" t="str">
        <f t="shared" si="49"/>
        <v>Normal Customer</v>
      </c>
    </row>
    <row r="2527" spans="1:18" ht="12.5" x14ac:dyDescent="0.25">
      <c r="A2527" s="7">
        <v>15738411</v>
      </c>
      <c r="B2527" s="1" t="s">
        <v>200</v>
      </c>
      <c r="C2527" s="7">
        <v>505</v>
      </c>
      <c r="D2527" s="1" t="s">
        <v>19</v>
      </c>
      <c r="E2527" s="1" t="s">
        <v>27</v>
      </c>
      <c r="F2527" s="7">
        <v>34</v>
      </c>
      <c r="G2527" s="7">
        <v>10</v>
      </c>
      <c r="H2527" s="7">
        <v>104498.8</v>
      </c>
      <c r="I2527" s="7">
        <v>1</v>
      </c>
      <c r="J2527" s="7">
        <v>0</v>
      </c>
      <c r="K2527" s="7">
        <v>1</v>
      </c>
      <c r="L2527" s="7">
        <v>126451.14</v>
      </c>
      <c r="M2527" s="7">
        <v>0</v>
      </c>
      <c r="N2527" s="8">
        <f t="shared" si="45"/>
        <v>76246.664064646393</v>
      </c>
      <c r="O2527" s="8" t="str">
        <f t="shared" si="46"/>
        <v>High Balance Active</v>
      </c>
      <c r="P2527" s="8">
        <f t="shared" si="47"/>
        <v>100278.61975353547</v>
      </c>
      <c r="Q2527" s="8" t="str">
        <f t="shared" si="48"/>
        <v>High Salary - High Balance</v>
      </c>
      <c r="R2527" s="8" t="str">
        <f t="shared" si="49"/>
        <v>Normal Customer</v>
      </c>
    </row>
    <row r="2528" spans="1:18" ht="12.5" x14ac:dyDescent="0.25">
      <c r="A2528" s="7">
        <v>15727919</v>
      </c>
      <c r="B2528" s="1" t="s">
        <v>409</v>
      </c>
      <c r="C2528" s="7">
        <v>671</v>
      </c>
      <c r="D2528" s="1" t="s">
        <v>22</v>
      </c>
      <c r="E2528" s="1" t="s">
        <v>20</v>
      </c>
      <c r="F2528" s="7">
        <v>29</v>
      </c>
      <c r="G2528" s="7">
        <v>6</v>
      </c>
      <c r="H2528" s="7">
        <v>0</v>
      </c>
      <c r="I2528" s="7">
        <v>2</v>
      </c>
      <c r="J2528" s="7">
        <v>0</v>
      </c>
      <c r="K2528" s="7">
        <v>0</v>
      </c>
      <c r="L2528" s="7">
        <v>12048.67</v>
      </c>
      <c r="M2528" s="7">
        <v>0</v>
      </c>
      <c r="N2528" s="8">
        <f t="shared" si="45"/>
        <v>76235.244446240846</v>
      </c>
      <c r="O2528" s="8" t="str">
        <f t="shared" si="46"/>
        <v>Low Balance Inactive</v>
      </c>
      <c r="P2528" s="8">
        <f t="shared" si="47"/>
        <v>100268.04072352477</v>
      </c>
      <c r="Q2528" s="8" t="str">
        <f t="shared" si="48"/>
        <v>Low Salary - Low Balance</v>
      </c>
      <c r="R2528" s="8" t="str">
        <f t="shared" si="49"/>
        <v>Normal Customer</v>
      </c>
    </row>
    <row r="2529" spans="1:18" ht="12.5" x14ac:dyDescent="0.25">
      <c r="A2529" s="7">
        <v>15709396</v>
      </c>
      <c r="B2529" s="1" t="s">
        <v>448</v>
      </c>
      <c r="C2529" s="7">
        <v>801</v>
      </c>
      <c r="D2529" s="1" t="s">
        <v>19</v>
      </c>
      <c r="E2529" s="1" t="s">
        <v>27</v>
      </c>
      <c r="F2529" s="7">
        <v>42</v>
      </c>
      <c r="G2529" s="7">
        <v>6</v>
      </c>
      <c r="H2529" s="7">
        <v>0</v>
      </c>
      <c r="I2529" s="7">
        <v>2</v>
      </c>
      <c r="J2529" s="7">
        <v>1</v>
      </c>
      <c r="K2529" s="7">
        <v>1</v>
      </c>
      <c r="L2529" s="7">
        <v>95804.33</v>
      </c>
      <c r="M2529" s="7">
        <v>0</v>
      </c>
      <c r="N2529" s="8">
        <f t="shared" si="45"/>
        <v>76266.071475940087</v>
      </c>
      <c r="O2529" s="8" t="str">
        <f t="shared" si="46"/>
        <v>Low Balance Active</v>
      </c>
      <c r="P2529" s="8">
        <f t="shared" si="47"/>
        <v>100303.71374039639</v>
      </c>
      <c r="Q2529" s="8" t="str">
        <f t="shared" si="48"/>
        <v>Low Salary - Low Balance</v>
      </c>
      <c r="R2529" s="8" t="str">
        <f t="shared" si="49"/>
        <v>Normal Customer</v>
      </c>
    </row>
    <row r="2530" spans="1:18" ht="12.5" x14ac:dyDescent="0.25">
      <c r="A2530" s="7">
        <v>15654106</v>
      </c>
      <c r="B2530" s="1" t="s">
        <v>980</v>
      </c>
      <c r="C2530" s="7">
        <v>604</v>
      </c>
      <c r="D2530" s="1" t="s">
        <v>19</v>
      </c>
      <c r="E2530" s="1" t="s">
        <v>27</v>
      </c>
      <c r="F2530" s="7">
        <v>26</v>
      </c>
      <c r="G2530" s="7">
        <v>8</v>
      </c>
      <c r="H2530" s="7">
        <v>149542.5</v>
      </c>
      <c r="I2530" s="7">
        <v>2</v>
      </c>
      <c r="J2530" s="7">
        <v>0</v>
      </c>
      <c r="K2530" s="7">
        <v>1</v>
      </c>
      <c r="L2530" s="7">
        <v>197911.52</v>
      </c>
      <c r="M2530" s="7">
        <v>0</v>
      </c>
      <c r="N2530" s="8">
        <f t="shared" si="45"/>
        <v>76296.923446601882</v>
      </c>
      <c r="O2530" s="8" t="str">
        <f t="shared" si="46"/>
        <v>High Balance Active</v>
      </c>
      <c r="P2530" s="8">
        <f t="shared" si="47"/>
        <v>100305.53387944994</v>
      </c>
      <c r="Q2530" s="8" t="str">
        <f t="shared" si="48"/>
        <v>High Salary - High Balance</v>
      </c>
      <c r="R2530" s="8" t="str">
        <f t="shared" si="49"/>
        <v>Normal Customer</v>
      </c>
    </row>
    <row r="2531" spans="1:18" ht="12.5" x14ac:dyDescent="0.25">
      <c r="A2531" s="7">
        <v>15621653</v>
      </c>
      <c r="B2531" s="1" t="s">
        <v>664</v>
      </c>
      <c r="C2531" s="7">
        <v>716</v>
      </c>
      <c r="D2531" s="1" t="s">
        <v>19</v>
      </c>
      <c r="E2531" s="1" t="s">
        <v>20</v>
      </c>
      <c r="F2531" s="7">
        <v>29</v>
      </c>
      <c r="G2531" s="7">
        <v>10</v>
      </c>
      <c r="H2531" s="7">
        <v>87946.39</v>
      </c>
      <c r="I2531" s="7">
        <v>1</v>
      </c>
      <c r="J2531" s="7">
        <v>1</v>
      </c>
      <c r="K2531" s="7">
        <v>1</v>
      </c>
      <c r="L2531" s="7">
        <v>182531.74</v>
      </c>
      <c r="M2531" s="7">
        <v>0</v>
      </c>
      <c r="N2531" s="8">
        <f t="shared" si="45"/>
        <v>76267.281367867196</v>
      </c>
      <c r="O2531" s="8" t="str">
        <f t="shared" si="46"/>
        <v>High Balance Active</v>
      </c>
      <c r="P2531" s="8">
        <f t="shared" si="47"/>
        <v>100266.03327802519</v>
      </c>
      <c r="Q2531" s="8" t="str">
        <f t="shared" si="48"/>
        <v>High Salary - High Balance</v>
      </c>
      <c r="R2531" s="8" t="str">
        <f t="shared" si="49"/>
        <v>Normal Customer</v>
      </c>
    </row>
    <row r="2532" spans="1:18" ht="12.5" x14ac:dyDescent="0.25">
      <c r="A2532" s="7">
        <v>15598086</v>
      </c>
      <c r="B2532" s="1" t="s">
        <v>339</v>
      </c>
      <c r="C2532" s="7">
        <v>624</v>
      </c>
      <c r="D2532" s="1" t="s">
        <v>19</v>
      </c>
      <c r="E2532" s="1" t="s">
        <v>20</v>
      </c>
      <c r="F2532" s="7">
        <v>45</v>
      </c>
      <c r="G2532" s="7">
        <v>3</v>
      </c>
      <c r="H2532" s="7">
        <v>68639.570000000007</v>
      </c>
      <c r="I2532" s="7">
        <v>1</v>
      </c>
      <c r="J2532" s="7">
        <v>1</v>
      </c>
      <c r="K2532" s="7">
        <v>0</v>
      </c>
      <c r="L2532" s="7">
        <v>168002.31</v>
      </c>
      <c r="M2532" s="7">
        <v>1</v>
      </c>
      <c r="N2532" s="8">
        <f t="shared" si="45"/>
        <v>76262.552983805595</v>
      </c>
      <c r="O2532" s="8" t="str">
        <f t="shared" si="46"/>
        <v>Low Balance Inactive</v>
      </c>
      <c r="P2532" s="8">
        <f t="shared" si="47"/>
        <v>100232.72732388673</v>
      </c>
      <c r="Q2532" s="8" t="str">
        <f t="shared" si="48"/>
        <v>High Salary - Low Balance</v>
      </c>
      <c r="R2532" s="8" t="str">
        <f t="shared" si="49"/>
        <v>Normal Customer</v>
      </c>
    </row>
    <row r="2533" spans="1:18" ht="12.5" x14ac:dyDescent="0.25">
      <c r="A2533" s="7">
        <v>15752300</v>
      </c>
      <c r="B2533" s="1" t="s">
        <v>560</v>
      </c>
      <c r="C2533" s="7">
        <v>607</v>
      </c>
      <c r="D2533" s="1" t="s">
        <v>30</v>
      </c>
      <c r="E2533" s="1" t="s">
        <v>27</v>
      </c>
      <c r="F2533" s="7">
        <v>47</v>
      </c>
      <c r="G2533" s="7">
        <v>4</v>
      </c>
      <c r="H2533" s="7">
        <v>148826.29999999999</v>
      </c>
      <c r="I2533" s="7">
        <v>1</v>
      </c>
      <c r="J2533" s="7">
        <v>1</v>
      </c>
      <c r="K2533" s="7">
        <v>1</v>
      </c>
      <c r="L2533" s="7">
        <v>79450.61</v>
      </c>
      <c r="M2533" s="7">
        <v>0</v>
      </c>
      <c r="N2533" s="8">
        <f t="shared" si="45"/>
        <v>76265.640461725328</v>
      </c>
      <c r="O2533" s="8" t="str">
        <f t="shared" si="46"/>
        <v>High Balance Active</v>
      </c>
      <c r="P2533" s="8">
        <f t="shared" si="47"/>
        <v>100205.27913325242</v>
      </c>
      <c r="Q2533" s="8" t="str">
        <f t="shared" si="48"/>
        <v>Low Salary - High Balance</v>
      </c>
      <c r="R2533" s="8" t="str">
        <f t="shared" si="49"/>
        <v>Normal Customer</v>
      </c>
    </row>
    <row r="2534" spans="1:18" ht="12.5" x14ac:dyDescent="0.25">
      <c r="A2534" s="7">
        <v>15658693</v>
      </c>
      <c r="B2534" s="1" t="s">
        <v>1397</v>
      </c>
      <c r="C2534" s="7">
        <v>827</v>
      </c>
      <c r="D2534" s="1" t="s">
        <v>19</v>
      </c>
      <c r="E2534" s="1" t="s">
        <v>20</v>
      </c>
      <c r="F2534" s="7">
        <v>60</v>
      </c>
      <c r="G2534" s="7">
        <v>2</v>
      </c>
      <c r="H2534" s="7">
        <v>0</v>
      </c>
      <c r="I2534" s="7">
        <v>2</v>
      </c>
      <c r="J2534" s="7">
        <v>0</v>
      </c>
      <c r="K2534" s="7">
        <v>1</v>
      </c>
      <c r="L2534" s="7">
        <v>60615.83</v>
      </c>
      <c r="M2534" s="7">
        <v>0</v>
      </c>
      <c r="N2534" s="8">
        <f t="shared" si="45"/>
        <v>76236.239870340287</v>
      </c>
      <c r="O2534" s="8" t="str">
        <f t="shared" si="46"/>
        <v>Low Balance Active</v>
      </c>
      <c r="P2534" s="8">
        <f t="shared" si="47"/>
        <v>100213.6886426257</v>
      </c>
      <c r="Q2534" s="8" t="str">
        <f t="shared" si="48"/>
        <v>Low Salary - Low Balance</v>
      </c>
      <c r="R2534" s="8" t="str">
        <f t="shared" si="49"/>
        <v>Normal Customer</v>
      </c>
    </row>
    <row r="2535" spans="1:18" ht="12.5" x14ac:dyDescent="0.25">
      <c r="A2535" s="7">
        <v>15631838</v>
      </c>
      <c r="B2535" s="1" t="s">
        <v>408</v>
      </c>
      <c r="C2535" s="7">
        <v>606</v>
      </c>
      <c r="D2535" s="1" t="s">
        <v>19</v>
      </c>
      <c r="E2535" s="1" t="s">
        <v>27</v>
      </c>
      <c r="F2535" s="7">
        <v>61</v>
      </c>
      <c r="G2535" s="7">
        <v>5</v>
      </c>
      <c r="H2535" s="7">
        <v>108166.1</v>
      </c>
      <c r="I2535" s="7">
        <v>2</v>
      </c>
      <c r="J2535" s="7">
        <v>0</v>
      </c>
      <c r="K2535" s="7">
        <v>1</v>
      </c>
      <c r="L2535" s="7">
        <v>8643.2099999999991</v>
      </c>
      <c r="M2535" s="7">
        <v>0</v>
      </c>
      <c r="N2535" s="8">
        <f t="shared" si="45"/>
        <v>76267.14227807046</v>
      </c>
      <c r="O2535" s="8" t="str">
        <f t="shared" si="46"/>
        <v>High Balance Active</v>
      </c>
      <c r="P2535" s="8">
        <f t="shared" si="47"/>
        <v>100229.73965950556</v>
      </c>
      <c r="Q2535" s="8" t="str">
        <f t="shared" si="48"/>
        <v>Low Salary - High Balance</v>
      </c>
      <c r="R2535" s="8" t="str">
        <f t="shared" si="49"/>
        <v>Normal Customer</v>
      </c>
    </row>
    <row r="2536" spans="1:18" ht="12.5" x14ac:dyDescent="0.25">
      <c r="A2536" s="7">
        <v>15803804</v>
      </c>
      <c r="B2536" s="1" t="s">
        <v>595</v>
      </c>
      <c r="C2536" s="7">
        <v>717</v>
      </c>
      <c r="D2536" s="1" t="s">
        <v>30</v>
      </c>
      <c r="E2536" s="1" t="s">
        <v>20</v>
      </c>
      <c r="F2536" s="7">
        <v>35</v>
      </c>
      <c r="G2536" s="7">
        <v>5</v>
      </c>
      <c r="H2536" s="7">
        <v>103214.7</v>
      </c>
      <c r="I2536" s="7">
        <v>1</v>
      </c>
      <c r="J2536" s="7">
        <v>1</v>
      </c>
      <c r="K2536" s="7">
        <v>0</v>
      </c>
      <c r="L2536" s="7">
        <v>172172.7</v>
      </c>
      <c r="M2536" s="7">
        <v>0</v>
      </c>
      <c r="N2536" s="8">
        <f t="shared" si="45"/>
        <v>76254.206772100501</v>
      </c>
      <c r="O2536" s="8" t="str">
        <f t="shared" si="46"/>
        <v>High Balance Inactive</v>
      </c>
      <c r="P2536" s="8">
        <f t="shared" si="47"/>
        <v>100266.87937145184</v>
      </c>
      <c r="Q2536" s="8" t="str">
        <f t="shared" si="48"/>
        <v>High Salary - High Balance</v>
      </c>
      <c r="R2536" s="8" t="str">
        <f t="shared" si="49"/>
        <v>Normal Customer</v>
      </c>
    </row>
    <row r="2537" spans="1:18" ht="12.5" x14ac:dyDescent="0.25">
      <c r="A2537" s="7">
        <v>15578809</v>
      </c>
      <c r="B2537" s="1" t="s">
        <v>42</v>
      </c>
      <c r="C2537" s="7">
        <v>651</v>
      </c>
      <c r="D2537" s="1" t="s">
        <v>30</v>
      </c>
      <c r="E2537" s="1" t="s">
        <v>27</v>
      </c>
      <c r="F2537" s="7">
        <v>40</v>
      </c>
      <c r="G2537" s="7">
        <v>1</v>
      </c>
      <c r="H2537" s="7">
        <v>134760.20000000001</v>
      </c>
      <c r="I2537" s="7">
        <v>2</v>
      </c>
      <c r="J2537" s="7">
        <v>0</v>
      </c>
      <c r="K2537" s="7">
        <v>0</v>
      </c>
      <c r="L2537" s="7">
        <v>174434.06</v>
      </c>
      <c r="M2537" s="7">
        <v>1</v>
      </c>
      <c r="N2537" s="8">
        <f t="shared" si="45"/>
        <v>76243.269452332592</v>
      </c>
      <c r="O2537" s="8" t="str">
        <f t="shared" si="46"/>
        <v>High Balance Inactive</v>
      </c>
      <c r="P2537" s="8">
        <f t="shared" si="47"/>
        <v>100237.7086531441</v>
      </c>
      <c r="Q2537" s="8" t="str">
        <f t="shared" si="48"/>
        <v>High Salary - High Balance</v>
      </c>
      <c r="R2537" s="8" t="str">
        <f t="shared" si="49"/>
        <v>At - Risk Premium Customer</v>
      </c>
    </row>
    <row r="2538" spans="1:18" ht="12.5" x14ac:dyDescent="0.25">
      <c r="A2538" s="7">
        <v>15752026</v>
      </c>
      <c r="B2538" s="1" t="s">
        <v>1398</v>
      </c>
      <c r="C2538" s="7">
        <v>691</v>
      </c>
      <c r="D2538" s="1" t="s">
        <v>19</v>
      </c>
      <c r="E2538" s="1" t="s">
        <v>27</v>
      </c>
      <c r="F2538" s="7">
        <v>58</v>
      </c>
      <c r="G2538" s="7">
        <v>3</v>
      </c>
      <c r="H2538" s="7">
        <v>0</v>
      </c>
      <c r="I2538" s="7">
        <v>1</v>
      </c>
      <c r="J2538" s="7">
        <v>0</v>
      </c>
      <c r="K2538" s="7">
        <v>1</v>
      </c>
      <c r="L2538" s="7">
        <v>194930.3</v>
      </c>
      <c r="M2538" s="7">
        <v>1</v>
      </c>
      <c r="N2538" s="8">
        <f t="shared" si="45"/>
        <v>76219.520698051871</v>
      </c>
      <c r="O2538" s="8" t="str">
        <f t="shared" si="46"/>
        <v>Low Balance Active</v>
      </c>
      <c r="P2538" s="8">
        <f t="shared" si="47"/>
        <v>100207.59649756503</v>
      </c>
      <c r="Q2538" s="8" t="str">
        <f t="shared" si="48"/>
        <v>High Salary - Low Balance</v>
      </c>
      <c r="R2538" s="8" t="str">
        <f t="shared" si="49"/>
        <v>Normal Customer</v>
      </c>
    </row>
    <row r="2539" spans="1:18" ht="12.5" x14ac:dyDescent="0.25">
      <c r="A2539" s="7">
        <v>15723706</v>
      </c>
      <c r="B2539" s="1" t="s">
        <v>1399</v>
      </c>
      <c r="C2539" s="7">
        <v>573</v>
      </c>
      <c r="D2539" s="1" t="s">
        <v>19</v>
      </c>
      <c r="E2539" s="1" t="s">
        <v>20</v>
      </c>
      <c r="F2539" s="7">
        <v>33</v>
      </c>
      <c r="G2539" s="7">
        <v>0</v>
      </c>
      <c r="H2539" s="7">
        <v>90124.64</v>
      </c>
      <c r="I2539" s="7">
        <v>1</v>
      </c>
      <c r="J2539" s="7">
        <v>1</v>
      </c>
      <c r="K2539" s="7">
        <v>0</v>
      </c>
      <c r="L2539" s="7">
        <v>137476.71</v>
      </c>
      <c r="M2539" s="7">
        <v>0</v>
      </c>
      <c r="N2539" s="8">
        <f t="shared" si="45"/>
        <v>76250.466504263022</v>
      </c>
      <c r="O2539" s="8" t="str">
        <f t="shared" si="46"/>
        <v>High Balance Inactive</v>
      </c>
      <c r="P2539" s="8">
        <f t="shared" si="47"/>
        <v>100169.13823386123</v>
      </c>
      <c r="Q2539" s="8" t="str">
        <f t="shared" si="48"/>
        <v>High Salary - High Balance</v>
      </c>
      <c r="R2539" s="8" t="str">
        <f t="shared" si="49"/>
        <v>Normal Customer</v>
      </c>
    </row>
    <row r="2540" spans="1:18" ht="12.5" x14ac:dyDescent="0.25">
      <c r="A2540" s="7">
        <v>15752838</v>
      </c>
      <c r="B2540" s="1" t="s">
        <v>246</v>
      </c>
      <c r="C2540" s="7">
        <v>723</v>
      </c>
      <c r="D2540" s="1" t="s">
        <v>22</v>
      </c>
      <c r="E2540" s="1" t="s">
        <v>27</v>
      </c>
      <c r="F2540" s="7">
        <v>38</v>
      </c>
      <c r="G2540" s="7">
        <v>6</v>
      </c>
      <c r="H2540" s="7">
        <v>0</v>
      </c>
      <c r="I2540" s="7">
        <v>2</v>
      </c>
      <c r="J2540" s="7">
        <v>1</v>
      </c>
      <c r="K2540" s="7">
        <v>1</v>
      </c>
      <c r="L2540" s="7">
        <v>94415.6</v>
      </c>
      <c r="M2540" s="7">
        <v>0</v>
      </c>
      <c r="N2540" s="8">
        <f t="shared" si="45"/>
        <v>76244.831177904081</v>
      </c>
      <c r="O2540" s="8" t="str">
        <f t="shared" si="46"/>
        <v>Low Balance Active</v>
      </c>
      <c r="P2540" s="8">
        <f t="shared" si="47"/>
        <v>100153.98487408619</v>
      </c>
      <c r="Q2540" s="8" t="str">
        <f t="shared" si="48"/>
        <v>Low Salary - Low Balance</v>
      </c>
      <c r="R2540" s="8" t="str">
        <f t="shared" si="49"/>
        <v>Normal Customer</v>
      </c>
    </row>
    <row r="2541" spans="1:18" ht="12.5" x14ac:dyDescent="0.25">
      <c r="A2541" s="7">
        <v>15569571</v>
      </c>
      <c r="B2541" s="1" t="s">
        <v>1400</v>
      </c>
      <c r="C2541" s="7">
        <v>584</v>
      </c>
      <c r="D2541" s="1" t="s">
        <v>30</v>
      </c>
      <c r="E2541" s="1" t="s">
        <v>20</v>
      </c>
      <c r="F2541" s="7">
        <v>46</v>
      </c>
      <c r="G2541" s="7">
        <v>6</v>
      </c>
      <c r="H2541" s="7">
        <v>87361.02</v>
      </c>
      <c r="I2541" s="7">
        <v>2</v>
      </c>
      <c r="J2541" s="7">
        <v>1</v>
      </c>
      <c r="K2541" s="7">
        <v>0</v>
      </c>
      <c r="L2541" s="7">
        <v>120376.87</v>
      </c>
      <c r="M2541" s="7">
        <v>1</v>
      </c>
      <c r="N2541" s="8">
        <f t="shared" si="45"/>
        <v>76275.812417716312</v>
      </c>
      <c r="O2541" s="8" t="str">
        <f t="shared" si="46"/>
        <v>High Balance Inactive</v>
      </c>
      <c r="P2541" s="8">
        <f t="shared" si="47"/>
        <v>100156.31660300698</v>
      </c>
      <c r="Q2541" s="8" t="str">
        <f t="shared" si="48"/>
        <v>High Salary - High Balance</v>
      </c>
      <c r="R2541" s="8" t="str">
        <f t="shared" si="49"/>
        <v>At - Risk Premium Customer</v>
      </c>
    </row>
    <row r="2542" spans="1:18" ht="12.5" x14ac:dyDescent="0.25">
      <c r="A2542" s="7">
        <v>15769703</v>
      </c>
      <c r="B2542" s="1" t="s">
        <v>350</v>
      </c>
      <c r="C2542" s="7">
        <v>550</v>
      </c>
      <c r="D2542" s="1" t="s">
        <v>30</v>
      </c>
      <c r="E2542" s="1" t="s">
        <v>20</v>
      </c>
      <c r="F2542" s="7">
        <v>45</v>
      </c>
      <c r="G2542" s="7">
        <v>8</v>
      </c>
      <c r="H2542" s="7">
        <v>111257.60000000001</v>
      </c>
      <c r="I2542" s="7">
        <v>1</v>
      </c>
      <c r="J2542" s="7">
        <v>0</v>
      </c>
      <c r="K2542" s="7">
        <v>0</v>
      </c>
      <c r="L2542" s="7">
        <v>97623.42</v>
      </c>
      <c r="M2542" s="7">
        <v>1</v>
      </c>
      <c r="N2542" s="8">
        <f t="shared" si="45"/>
        <v>76271.306235772281</v>
      </c>
      <c r="O2542" s="8" t="str">
        <f t="shared" si="46"/>
        <v>High Balance Inactive</v>
      </c>
      <c r="P2542" s="8">
        <f t="shared" si="47"/>
        <v>100148.09686585375</v>
      </c>
      <c r="Q2542" s="8" t="str">
        <f t="shared" si="48"/>
        <v>Low Salary - High Balance</v>
      </c>
      <c r="R2542" s="8" t="str">
        <f t="shared" si="49"/>
        <v>At - Risk Premium Customer</v>
      </c>
    </row>
    <row r="2543" spans="1:18" ht="12.5" x14ac:dyDescent="0.25">
      <c r="A2543" s="7">
        <v>15679770</v>
      </c>
      <c r="B2543" s="1" t="s">
        <v>251</v>
      </c>
      <c r="C2543" s="7">
        <v>611</v>
      </c>
      <c r="D2543" s="1" t="s">
        <v>19</v>
      </c>
      <c r="E2543" s="1" t="s">
        <v>20</v>
      </c>
      <c r="F2543" s="7">
        <v>61</v>
      </c>
      <c r="G2543" s="7">
        <v>3</v>
      </c>
      <c r="H2543" s="7">
        <v>131583.6</v>
      </c>
      <c r="I2543" s="7">
        <v>4</v>
      </c>
      <c r="J2543" s="7">
        <v>0</v>
      </c>
      <c r="K2543" s="7">
        <v>1</v>
      </c>
      <c r="L2543" s="7">
        <v>66238.23</v>
      </c>
      <c r="M2543" s="7">
        <v>1</v>
      </c>
      <c r="N2543" s="8">
        <f t="shared" si="45"/>
        <v>76257.078381455794</v>
      </c>
      <c r="O2543" s="8" t="str">
        <f t="shared" si="46"/>
        <v>High Balance Active</v>
      </c>
      <c r="P2543" s="8">
        <f t="shared" si="47"/>
        <v>100149.12357462393</v>
      </c>
      <c r="Q2543" s="8" t="str">
        <f t="shared" si="48"/>
        <v>Low Salary - High Balance</v>
      </c>
      <c r="R2543" s="8" t="str">
        <f t="shared" si="49"/>
        <v>Normal Customer</v>
      </c>
    </row>
    <row r="2544" spans="1:18" ht="12.5" x14ac:dyDescent="0.25">
      <c r="A2544" s="7">
        <v>15791102</v>
      </c>
      <c r="B2544" s="1" t="s">
        <v>477</v>
      </c>
      <c r="C2544" s="7">
        <v>549</v>
      </c>
      <c r="D2544" s="1" t="s">
        <v>30</v>
      </c>
      <c r="E2544" s="1" t="s">
        <v>27</v>
      </c>
      <c r="F2544" s="7">
        <v>41</v>
      </c>
      <c r="G2544" s="7">
        <v>9</v>
      </c>
      <c r="H2544" s="7">
        <v>95020.800000000003</v>
      </c>
      <c r="I2544" s="7">
        <v>3</v>
      </c>
      <c r="J2544" s="7">
        <v>1</v>
      </c>
      <c r="K2544" s="7">
        <v>1</v>
      </c>
      <c r="L2544" s="7">
        <v>131710.59</v>
      </c>
      <c r="M2544" s="7">
        <v>1</v>
      </c>
      <c r="N2544" s="8">
        <f t="shared" si="45"/>
        <v>76234.569625711883</v>
      </c>
      <c r="O2544" s="8" t="str">
        <f t="shared" si="46"/>
        <v>High Balance Active</v>
      </c>
      <c r="P2544" s="8">
        <f t="shared" si="47"/>
        <v>100162.91970707901</v>
      </c>
      <c r="Q2544" s="8" t="str">
        <f t="shared" si="48"/>
        <v>High Salary - High Balance</v>
      </c>
      <c r="R2544" s="8" t="str">
        <f t="shared" si="49"/>
        <v>Normal Customer</v>
      </c>
    </row>
    <row r="2545" spans="1:18" ht="12.5" x14ac:dyDescent="0.25">
      <c r="A2545" s="7">
        <v>15655192</v>
      </c>
      <c r="B2545" s="1" t="s">
        <v>1123</v>
      </c>
      <c r="C2545" s="7">
        <v>850</v>
      </c>
      <c r="D2545" s="1" t="s">
        <v>22</v>
      </c>
      <c r="E2545" s="1" t="s">
        <v>20</v>
      </c>
      <c r="F2545" s="7">
        <v>24</v>
      </c>
      <c r="G2545" s="7">
        <v>1</v>
      </c>
      <c r="H2545" s="7">
        <v>0</v>
      </c>
      <c r="I2545" s="7">
        <v>2</v>
      </c>
      <c r="J2545" s="7">
        <v>0</v>
      </c>
      <c r="K2545" s="7">
        <v>1</v>
      </c>
      <c r="L2545" s="7">
        <v>69052.87</v>
      </c>
      <c r="M2545" s="7">
        <v>0</v>
      </c>
      <c r="N2545" s="8">
        <f t="shared" si="45"/>
        <v>76226.92362230354</v>
      </c>
      <c r="O2545" s="8" t="str">
        <f t="shared" si="46"/>
        <v>Low Balance Active</v>
      </c>
      <c r="P2545" s="8">
        <f t="shared" si="47"/>
        <v>100150.0797924299</v>
      </c>
      <c r="Q2545" s="8" t="str">
        <f t="shared" si="48"/>
        <v>Low Salary - Low Balance</v>
      </c>
      <c r="R2545" s="8" t="str">
        <f t="shared" si="49"/>
        <v>Normal Customer</v>
      </c>
    </row>
    <row r="2546" spans="1:18" ht="12.5" x14ac:dyDescent="0.25">
      <c r="A2546" s="7">
        <v>15709487</v>
      </c>
      <c r="B2546" s="1" t="s">
        <v>248</v>
      </c>
      <c r="C2546" s="7">
        <v>668</v>
      </c>
      <c r="D2546" s="1" t="s">
        <v>30</v>
      </c>
      <c r="E2546" s="1" t="s">
        <v>27</v>
      </c>
      <c r="F2546" s="7">
        <v>34</v>
      </c>
      <c r="G2546" s="7">
        <v>5</v>
      </c>
      <c r="H2546" s="7">
        <v>80242.37</v>
      </c>
      <c r="I2546" s="7">
        <v>2</v>
      </c>
      <c r="J2546" s="7">
        <v>0</v>
      </c>
      <c r="K2546" s="7">
        <v>0</v>
      </c>
      <c r="L2546" s="7">
        <v>56780.97</v>
      </c>
      <c r="M2546" s="7">
        <v>0</v>
      </c>
      <c r="N2546" s="8">
        <f t="shared" si="45"/>
        <v>76257.960643322396</v>
      </c>
      <c r="O2546" s="8" t="str">
        <f t="shared" si="46"/>
        <v>High Balance Inactive</v>
      </c>
      <c r="P2546" s="8">
        <f t="shared" si="47"/>
        <v>100162.74152280139</v>
      </c>
      <c r="Q2546" s="8" t="str">
        <f t="shared" si="48"/>
        <v>Low Salary - High Balance</v>
      </c>
      <c r="R2546" s="8" t="str">
        <f t="shared" si="49"/>
        <v>Normal Customer</v>
      </c>
    </row>
    <row r="2547" spans="1:18" ht="12.5" x14ac:dyDescent="0.25">
      <c r="A2547" s="7">
        <v>15687130</v>
      </c>
      <c r="B2547" s="1" t="s">
        <v>1401</v>
      </c>
      <c r="C2547" s="7">
        <v>686</v>
      </c>
      <c r="D2547" s="1" t="s">
        <v>19</v>
      </c>
      <c r="E2547" s="1" t="s">
        <v>20</v>
      </c>
      <c r="F2547" s="7">
        <v>43</v>
      </c>
      <c r="G2547" s="7">
        <v>0</v>
      </c>
      <c r="H2547" s="7">
        <v>0</v>
      </c>
      <c r="I2547" s="7">
        <v>1</v>
      </c>
      <c r="J2547" s="7">
        <v>1</v>
      </c>
      <c r="K2547" s="7">
        <v>1</v>
      </c>
      <c r="L2547" s="7">
        <v>170072.9</v>
      </c>
      <c r="M2547" s="7">
        <v>0</v>
      </c>
      <c r="N2547" s="8">
        <f t="shared" si="45"/>
        <v>76256.33766598771</v>
      </c>
      <c r="O2547" s="8" t="str">
        <f t="shared" si="46"/>
        <v>Low Balance Active</v>
      </c>
      <c r="P2547" s="8">
        <f t="shared" si="47"/>
        <v>100180.41230549906</v>
      </c>
      <c r="Q2547" s="8" t="str">
        <f t="shared" si="48"/>
        <v>High Salary - Low Balance</v>
      </c>
      <c r="R2547" s="8" t="str">
        <f t="shared" si="49"/>
        <v>Normal Customer</v>
      </c>
    </row>
    <row r="2548" spans="1:18" ht="12.5" x14ac:dyDescent="0.25">
      <c r="A2548" s="7">
        <v>15755178</v>
      </c>
      <c r="B2548" s="1" t="s">
        <v>1334</v>
      </c>
      <c r="C2548" s="7">
        <v>660</v>
      </c>
      <c r="D2548" s="1" t="s">
        <v>19</v>
      </c>
      <c r="E2548" s="1" t="s">
        <v>27</v>
      </c>
      <c r="F2548" s="7">
        <v>50</v>
      </c>
      <c r="G2548" s="7">
        <v>1</v>
      </c>
      <c r="H2548" s="7">
        <v>0</v>
      </c>
      <c r="I2548" s="7">
        <v>3</v>
      </c>
      <c r="J2548" s="7">
        <v>1</v>
      </c>
      <c r="K2548" s="7">
        <v>1</v>
      </c>
      <c r="L2548" s="7">
        <v>191849.15</v>
      </c>
      <c r="M2548" s="7">
        <v>1</v>
      </c>
      <c r="N2548" s="8">
        <f t="shared" si="45"/>
        <v>76287.411968215092</v>
      </c>
      <c r="O2548" s="8" t="str">
        <f t="shared" si="46"/>
        <v>Low Balance Active</v>
      </c>
      <c r="P2548" s="8">
        <f t="shared" si="47"/>
        <v>100151.93125916881</v>
      </c>
      <c r="Q2548" s="8" t="str">
        <f t="shared" si="48"/>
        <v>High Salary - Low Balance</v>
      </c>
      <c r="R2548" s="8" t="str">
        <f t="shared" si="49"/>
        <v>Normal Customer</v>
      </c>
    </row>
    <row r="2549" spans="1:18" ht="12.5" x14ac:dyDescent="0.25">
      <c r="A2549" s="7">
        <v>15634772</v>
      </c>
      <c r="B2549" s="1" t="s">
        <v>1402</v>
      </c>
      <c r="C2549" s="7">
        <v>682</v>
      </c>
      <c r="D2549" s="1" t="s">
        <v>22</v>
      </c>
      <c r="E2549" s="1" t="s">
        <v>20</v>
      </c>
      <c r="F2549" s="7">
        <v>59</v>
      </c>
      <c r="G2549" s="7">
        <v>0</v>
      </c>
      <c r="H2549" s="7">
        <v>122661.4</v>
      </c>
      <c r="I2549" s="7">
        <v>1</v>
      </c>
      <c r="J2549" s="7">
        <v>0</v>
      </c>
      <c r="K2549" s="7">
        <v>1</v>
      </c>
      <c r="L2549" s="7">
        <v>84803.76</v>
      </c>
      <c r="M2549" s="7">
        <v>0</v>
      </c>
      <c r="N2549" s="8">
        <f t="shared" si="45"/>
        <v>76318.511606196422</v>
      </c>
      <c r="O2549" s="8" t="str">
        <f t="shared" si="46"/>
        <v>High Balance Active</v>
      </c>
      <c r="P2549" s="8">
        <f t="shared" si="47"/>
        <v>100114.54959641266</v>
      </c>
      <c r="Q2549" s="8" t="str">
        <f t="shared" si="48"/>
        <v>Low Salary - High Balance</v>
      </c>
      <c r="R2549" s="8" t="str">
        <f t="shared" si="49"/>
        <v>Normal Customer</v>
      </c>
    </row>
    <row r="2550" spans="1:18" ht="12.5" x14ac:dyDescent="0.25">
      <c r="A2550" s="7">
        <v>15617197</v>
      </c>
      <c r="B2550" s="1" t="s">
        <v>795</v>
      </c>
      <c r="C2550" s="7">
        <v>524</v>
      </c>
      <c r="D2550" s="1" t="s">
        <v>19</v>
      </c>
      <c r="E2550" s="1" t="s">
        <v>27</v>
      </c>
      <c r="F2550" s="7">
        <v>50</v>
      </c>
      <c r="G2550" s="7">
        <v>4</v>
      </c>
      <c r="H2550" s="7">
        <v>0</v>
      </c>
      <c r="I2550" s="7">
        <v>2</v>
      </c>
      <c r="J2550" s="7">
        <v>1</v>
      </c>
      <c r="K2550" s="7">
        <v>1</v>
      </c>
      <c r="L2550" s="7">
        <v>31840.59</v>
      </c>
      <c r="M2550" s="7">
        <v>1</v>
      </c>
      <c r="N2550" s="8">
        <f t="shared" si="45"/>
        <v>76299.61157014675</v>
      </c>
      <c r="O2550" s="8" t="str">
        <f t="shared" si="46"/>
        <v>Low Balance Active</v>
      </c>
      <c r="P2550" s="8">
        <f t="shared" si="47"/>
        <v>100120.79380097889</v>
      </c>
      <c r="Q2550" s="8" t="str">
        <f t="shared" si="48"/>
        <v>Low Salary - Low Balance</v>
      </c>
      <c r="R2550" s="8" t="str">
        <f t="shared" si="49"/>
        <v>Normal Customer</v>
      </c>
    </row>
    <row r="2551" spans="1:18" ht="12.5" x14ac:dyDescent="0.25">
      <c r="A2551" s="7">
        <v>15631240</v>
      </c>
      <c r="B2551" s="1" t="s">
        <v>287</v>
      </c>
      <c r="C2551" s="7">
        <v>645</v>
      </c>
      <c r="D2551" s="1" t="s">
        <v>19</v>
      </c>
      <c r="E2551" s="1" t="s">
        <v>20</v>
      </c>
      <c r="F2551" s="7">
        <v>36</v>
      </c>
      <c r="G2551" s="7">
        <v>8</v>
      </c>
      <c r="H2551" s="7">
        <v>0</v>
      </c>
      <c r="I2551" s="7">
        <v>2</v>
      </c>
      <c r="J2551" s="7">
        <v>1</v>
      </c>
      <c r="K2551" s="7">
        <v>1</v>
      </c>
      <c r="L2551" s="7">
        <v>12096.61</v>
      </c>
      <c r="M2551" s="7">
        <v>1</v>
      </c>
      <c r="N2551" s="8">
        <f t="shared" si="45"/>
        <v>76330.741562627416</v>
      </c>
      <c r="O2551" s="8" t="str">
        <f t="shared" si="46"/>
        <v>Low Balance Active</v>
      </c>
      <c r="P2551" s="8">
        <f t="shared" si="47"/>
        <v>100148.65190126489</v>
      </c>
      <c r="Q2551" s="8" t="str">
        <f t="shared" si="48"/>
        <v>Low Salary - Low Balance</v>
      </c>
      <c r="R2551" s="8" t="str">
        <f t="shared" si="49"/>
        <v>Normal Customer</v>
      </c>
    </row>
    <row r="2552" spans="1:18" ht="12.5" x14ac:dyDescent="0.25">
      <c r="A2552" s="7">
        <v>15784301</v>
      </c>
      <c r="B2552" s="1" t="s">
        <v>1125</v>
      </c>
      <c r="C2552" s="7">
        <v>850</v>
      </c>
      <c r="D2552" s="1" t="s">
        <v>19</v>
      </c>
      <c r="E2552" s="1" t="s">
        <v>27</v>
      </c>
      <c r="F2552" s="7">
        <v>42</v>
      </c>
      <c r="G2552" s="7">
        <v>0</v>
      </c>
      <c r="H2552" s="7">
        <v>0</v>
      </c>
      <c r="I2552" s="7">
        <v>2</v>
      </c>
      <c r="J2552" s="7">
        <v>1</v>
      </c>
      <c r="K2552" s="7">
        <v>0</v>
      </c>
      <c r="L2552" s="7">
        <v>44165.84</v>
      </c>
      <c r="M2552" s="7">
        <v>0</v>
      </c>
      <c r="N2552" s="8">
        <f t="shared" ref="N2552:N2806" si="50">AVERAGE(H2552:H7551)</f>
        <v>76361.896967346867</v>
      </c>
      <c r="O2552" s="8" t="str">
        <f t="shared" ref="O2552:O2806" si="51">IF(AND(H2552&gt;=N2551,K2552=1),"High Balance Active",IF(AND(H2552&gt;=N2551,K2552=0),"High Balance Inactive",IF(AND(H2552&lt;N2551,K2552=1),"Low Balance Active","Low Balance Inactive")))</f>
        <v>Low Balance Inactive</v>
      </c>
      <c r="P2552" s="8">
        <f t="shared" ref="P2552:P2806" si="52">AVERAGE(L2552:L7551)</f>
        <v>100184.59151020418</v>
      </c>
      <c r="Q2552" s="8" t="str">
        <f t="shared" ref="Q2552:Q2806" si="53">IF(AND(L2552&gt;=P2551,H2552&lt;N2551),"High Salary - Low Balance",IF(AND(L2552&gt;=P2551,H2552&gt;=N2551),"High Salary - High Balance",IF(AND(L2552&lt;P2551,H2552&gt;=N2551),"Low Salary - High Balance","Low Salary - Low Balance")))</f>
        <v>Low Salary - Low Balance</v>
      </c>
      <c r="R2552" s="8" t="str">
        <f t="shared" ref="R2552:R2806" si="54">IF(AND(H2552&gt;=N2551,K2552=0,M2552=1),"At - Risk Premium Customer","Normal Customer")</f>
        <v>Normal Customer</v>
      </c>
    </row>
    <row r="2553" spans="1:18" ht="12.5" x14ac:dyDescent="0.25">
      <c r="A2553" s="7">
        <v>15631310</v>
      </c>
      <c r="B2553" s="1" t="s">
        <v>330</v>
      </c>
      <c r="C2553" s="7">
        <v>537</v>
      </c>
      <c r="D2553" s="1" t="s">
        <v>19</v>
      </c>
      <c r="E2553" s="1" t="s">
        <v>20</v>
      </c>
      <c r="F2553" s="7">
        <v>53</v>
      </c>
      <c r="G2553" s="7">
        <v>3</v>
      </c>
      <c r="H2553" s="7">
        <v>0</v>
      </c>
      <c r="I2553" s="7">
        <v>1</v>
      </c>
      <c r="J2553" s="7">
        <v>1</v>
      </c>
      <c r="K2553" s="7">
        <v>1</v>
      </c>
      <c r="L2553" s="7">
        <v>91406.62</v>
      </c>
      <c r="M2553" s="7">
        <v>0</v>
      </c>
      <c r="N2553" s="8">
        <f t="shared" si="50"/>
        <v>76393.077815434794</v>
      </c>
      <c r="O2553" s="8" t="str">
        <f t="shared" si="51"/>
        <v>Low Balance Active</v>
      </c>
      <c r="P2553" s="8">
        <f t="shared" si="52"/>
        <v>100207.46564311974</v>
      </c>
      <c r="Q2553" s="8" t="str">
        <f t="shared" si="53"/>
        <v>Low Salary - Low Balance</v>
      </c>
      <c r="R2553" s="8" t="str">
        <f t="shared" si="54"/>
        <v>Normal Customer</v>
      </c>
    </row>
    <row r="2554" spans="1:18" ht="12.5" x14ac:dyDescent="0.25">
      <c r="A2554" s="7">
        <v>15756560</v>
      </c>
      <c r="B2554" s="1" t="s">
        <v>217</v>
      </c>
      <c r="C2554" s="7">
        <v>599</v>
      </c>
      <c r="D2554" s="1" t="s">
        <v>22</v>
      </c>
      <c r="E2554" s="1" t="s">
        <v>20</v>
      </c>
      <c r="F2554" s="7">
        <v>46</v>
      </c>
      <c r="G2554" s="7">
        <v>7</v>
      </c>
      <c r="H2554" s="7">
        <v>81742.84</v>
      </c>
      <c r="I2554" s="7">
        <v>2</v>
      </c>
      <c r="J2554" s="7">
        <v>1</v>
      </c>
      <c r="K2554" s="7">
        <v>0</v>
      </c>
      <c r="L2554" s="7">
        <v>83282.210000000006</v>
      </c>
      <c r="M2554" s="7">
        <v>0</v>
      </c>
      <c r="N2554" s="8">
        <f t="shared" si="50"/>
        <v>76424.284138071816</v>
      </c>
      <c r="O2554" s="8" t="str">
        <f t="shared" si="51"/>
        <v>High Balance Inactive</v>
      </c>
      <c r="P2554" s="8">
        <f t="shared" si="52"/>
        <v>100211.06075980401</v>
      </c>
      <c r="Q2554" s="8" t="str">
        <f t="shared" si="53"/>
        <v>Low Salary - High Balance</v>
      </c>
      <c r="R2554" s="8" t="str">
        <f t="shared" si="54"/>
        <v>Normal Customer</v>
      </c>
    </row>
    <row r="2555" spans="1:18" ht="12.5" x14ac:dyDescent="0.25">
      <c r="A2555" s="7">
        <v>15732270</v>
      </c>
      <c r="B2555" s="1" t="s">
        <v>134</v>
      </c>
      <c r="C2555" s="7">
        <v>727</v>
      </c>
      <c r="D2555" s="1" t="s">
        <v>22</v>
      </c>
      <c r="E2555" s="1" t="s">
        <v>27</v>
      </c>
      <c r="F2555" s="7">
        <v>71</v>
      </c>
      <c r="G2555" s="7">
        <v>8</v>
      </c>
      <c r="H2555" s="7">
        <v>0</v>
      </c>
      <c r="I2555" s="7">
        <v>1</v>
      </c>
      <c r="J2555" s="7">
        <v>1</v>
      </c>
      <c r="K2555" s="7">
        <v>1</v>
      </c>
      <c r="L2555" s="7">
        <v>198446.91</v>
      </c>
      <c r="M2555" s="7">
        <v>1</v>
      </c>
      <c r="N2555" s="8">
        <f t="shared" si="50"/>
        <v>76422.11063751523</v>
      </c>
      <c r="O2555" s="8" t="str">
        <f t="shared" si="51"/>
        <v>Low Balance Active</v>
      </c>
      <c r="P2555" s="8">
        <f t="shared" si="52"/>
        <v>100217.97896608102</v>
      </c>
      <c r="Q2555" s="8" t="str">
        <f t="shared" si="53"/>
        <v>High Salary - Low Balance</v>
      </c>
      <c r="R2555" s="8" t="str">
        <f t="shared" si="54"/>
        <v>Normal Customer</v>
      </c>
    </row>
    <row r="2556" spans="1:18" ht="12.5" x14ac:dyDescent="0.25">
      <c r="A2556" s="7">
        <v>15739357</v>
      </c>
      <c r="B2556" s="1" t="s">
        <v>528</v>
      </c>
      <c r="C2556" s="7">
        <v>756</v>
      </c>
      <c r="D2556" s="1" t="s">
        <v>22</v>
      </c>
      <c r="E2556" s="1" t="s">
        <v>27</v>
      </c>
      <c r="F2556" s="7">
        <v>30</v>
      </c>
      <c r="G2556" s="7">
        <v>2</v>
      </c>
      <c r="H2556" s="7">
        <v>145127.9</v>
      </c>
      <c r="I2556" s="7">
        <v>1</v>
      </c>
      <c r="J2556" s="7">
        <v>0</v>
      </c>
      <c r="K2556" s="7">
        <v>0</v>
      </c>
      <c r="L2556" s="7">
        <v>7554.68</v>
      </c>
      <c r="M2556" s="7">
        <v>0</v>
      </c>
      <c r="N2556" s="8">
        <f t="shared" si="50"/>
        <v>76453.354345870714</v>
      </c>
      <c r="O2556" s="8" t="str">
        <f t="shared" si="51"/>
        <v>High Balance Inactive</v>
      </c>
      <c r="P2556" s="8">
        <f t="shared" si="52"/>
        <v>100177.81995911703</v>
      </c>
      <c r="Q2556" s="8" t="str">
        <f t="shared" si="53"/>
        <v>Low Salary - High Balance</v>
      </c>
      <c r="R2556" s="8" t="str">
        <f t="shared" si="54"/>
        <v>Normal Customer</v>
      </c>
    </row>
    <row r="2557" spans="1:18" ht="12.5" x14ac:dyDescent="0.25">
      <c r="A2557" s="7">
        <v>15771540</v>
      </c>
      <c r="B2557" s="1" t="s">
        <v>1233</v>
      </c>
      <c r="C2557" s="7">
        <v>755</v>
      </c>
      <c r="D2557" s="1" t="s">
        <v>19</v>
      </c>
      <c r="E2557" s="1" t="s">
        <v>27</v>
      </c>
      <c r="F2557" s="7">
        <v>38</v>
      </c>
      <c r="G2557" s="7">
        <v>9</v>
      </c>
      <c r="H2557" s="7">
        <v>148912.4</v>
      </c>
      <c r="I2557" s="7">
        <v>1</v>
      </c>
      <c r="J2557" s="7">
        <v>1</v>
      </c>
      <c r="K2557" s="7">
        <v>0</v>
      </c>
      <c r="L2557" s="7">
        <v>80416.160000000003</v>
      </c>
      <c r="M2557" s="7">
        <v>0</v>
      </c>
      <c r="N2557" s="8">
        <f t="shared" si="50"/>
        <v>76425.266597136928</v>
      </c>
      <c r="O2557" s="8" t="str">
        <f t="shared" si="51"/>
        <v>High Balance Inactive</v>
      </c>
      <c r="P2557" s="8">
        <f t="shared" si="52"/>
        <v>100215.70263394693</v>
      </c>
      <c r="Q2557" s="8" t="str">
        <f t="shared" si="53"/>
        <v>Low Salary - High Balance</v>
      </c>
      <c r="R2557" s="8" t="str">
        <f t="shared" si="54"/>
        <v>Normal Customer</v>
      </c>
    </row>
    <row r="2558" spans="1:18" ht="12.5" x14ac:dyDescent="0.25">
      <c r="A2558" s="7">
        <v>15567486</v>
      </c>
      <c r="B2558" s="1" t="s">
        <v>164</v>
      </c>
      <c r="C2558" s="7">
        <v>634</v>
      </c>
      <c r="D2558" s="1" t="s">
        <v>22</v>
      </c>
      <c r="E2558" s="1" t="s">
        <v>20</v>
      </c>
      <c r="F2558" s="7">
        <v>41</v>
      </c>
      <c r="G2558" s="7">
        <v>4</v>
      </c>
      <c r="H2558" s="7">
        <v>0</v>
      </c>
      <c r="I2558" s="7">
        <v>2</v>
      </c>
      <c r="J2558" s="7">
        <v>1</v>
      </c>
      <c r="K2558" s="7">
        <v>1</v>
      </c>
      <c r="L2558" s="7">
        <v>164549.74</v>
      </c>
      <c r="M2558" s="7">
        <v>0</v>
      </c>
      <c r="N2558" s="8">
        <f t="shared" si="50"/>
        <v>76395.60737725033</v>
      </c>
      <c r="O2558" s="8" t="str">
        <f t="shared" si="51"/>
        <v>Low Balance Active</v>
      </c>
      <c r="P2558" s="8">
        <f t="shared" si="52"/>
        <v>100223.8039198037</v>
      </c>
      <c r="Q2558" s="8" t="str">
        <f t="shared" si="53"/>
        <v>High Salary - Low Balance</v>
      </c>
      <c r="R2558" s="8" t="str">
        <f t="shared" si="54"/>
        <v>Normal Customer</v>
      </c>
    </row>
    <row r="2559" spans="1:18" ht="12.5" x14ac:dyDescent="0.25">
      <c r="A2559" s="7">
        <v>15714634</v>
      </c>
      <c r="B2559" s="1" t="s">
        <v>50</v>
      </c>
      <c r="C2559" s="7">
        <v>837</v>
      </c>
      <c r="D2559" s="1" t="s">
        <v>19</v>
      </c>
      <c r="E2559" s="1" t="s">
        <v>27</v>
      </c>
      <c r="F2559" s="7">
        <v>26</v>
      </c>
      <c r="G2559" s="7">
        <v>4</v>
      </c>
      <c r="H2559" s="7">
        <v>89900.24</v>
      </c>
      <c r="I2559" s="7">
        <v>2</v>
      </c>
      <c r="J2559" s="7">
        <v>1</v>
      </c>
      <c r="K2559" s="7">
        <v>0</v>
      </c>
      <c r="L2559" s="7">
        <v>175477.03</v>
      </c>
      <c r="M2559" s="7">
        <v>0</v>
      </c>
      <c r="N2559" s="8">
        <f t="shared" si="50"/>
        <v>76426.878604175115</v>
      </c>
      <c r="O2559" s="8" t="str">
        <f t="shared" si="51"/>
        <v>High Balance Inactive</v>
      </c>
      <c r="P2559" s="8">
        <f t="shared" si="52"/>
        <v>100197.47320507583</v>
      </c>
      <c r="Q2559" s="8" t="str">
        <f t="shared" si="53"/>
        <v>High Salary - High Balance</v>
      </c>
      <c r="R2559" s="8" t="str">
        <f t="shared" si="54"/>
        <v>Normal Customer</v>
      </c>
    </row>
    <row r="2560" spans="1:18" ht="12.5" x14ac:dyDescent="0.25">
      <c r="A2560" s="7">
        <v>15727021</v>
      </c>
      <c r="B2560" s="1" t="s">
        <v>501</v>
      </c>
      <c r="C2560" s="7">
        <v>727</v>
      </c>
      <c r="D2560" s="1" t="s">
        <v>30</v>
      </c>
      <c r="E2560" s="1" t="s">
        <v>20</v>
      </c>
      <c r="F2560" s="7">
        <v>30</v>
      </c>
      <c r="G2560" s="7">
        <v>8</v>
      </c>
      <c r="H2560" s="7">
        <v>119027.3</v>
      </c>
      <c r="I2560" s="7">
        <v>2</v>
      </c>
      <c r="J2560" s="7">
        <v>1</v>
      </c>
      <c r="K2560" s="7">
        <v>1</v>
      </c>
      <c r="L2560" s="7">
        <v>137903.54</v>
      </c>
      <c r="M2560" s="7">
        <v>0</v>
      </c>
      <c r="N2560" s="8">
        <f t="shared" si="50"/>
        <v>76421.361257166165</v>
      </c>
      <c r="O2560" s="8" t="str">
        <f t="shared" si="51"/>
        <v>High Balance Active</v>
      </c>
      <c r="P2560" s="8">
        <f t="shared" si="52"/>
        <v>100166.64619574128</v>
      </c>
      <c r="Q2560" s="8" t="str">
        <f t="shared" si="53"/>
        <v>High Salary - High Balance</v>
      </c>
      <c r="R2560" s="8" t="str">
        <f t="shared" si="54"/>
        <v>Normal Customer</v>
      </c>
    </row>
    <row r="2561" spans="1:18" ht="12.5" x14ac:dyDescent="0.25">
      <c r="A2561" s="7">
        <v>15650670</v>
      </c>
      <c r="B2561" s="1" t="s">
        <v>1059</v>
      </c>
      <c r="C2561" s="7">
        <v>567</v>
      </c>
      <c r="D2561" s="1" t="s">
        <v>30</v>
      </c>
      <c r="E2561" s="1" t="s">
        <v>20</v>
      </c>
      <c r="F2561" s="7">
        <v>40</v>
      </c>
      <c r="G2561" s="7">
        <v>2</v>
      </c>
      <c r="H2561" s="7">
        <v>105222.9</v>
      </c>
      <c r="I2561" s="7">
        <v>2</v>
      </c>
      <c r="J2561" s="7">
        <v>1</v>
      </c>
      <c r="K2561" s="7">
        <v>0</v>
      </c>
      <c r="L2561" s="7">
        <v>93795.86</v>
      </c>
      <c r="M2561" s="7">
        <v>0</v>
      </c>
      <c r="N2561" s="8">
        <f t="shared" si="50"/>
        <v>76403.906960262102</v>
      </c>
      <c r="O2561" s="8" t="str">
        <f t="shared" si="51"/>
        <v>High Balance Inactive</v>
      </c>
      <c r="P2561" s="8">
        <f t="shared" si="52"/>
        <v>100151.18659156094</v>
      </c>
      <c r="Q2561" s="8" t="str">
        <f t="shared" si="53"/>
        <v>Low Salary - High Balance</v>
      </c>
      <c r="R2561" s="8" t="str">
        <f t="shared" si="54"/>
        <v>Normal Customer</v>
      </c>
    </row>
    <row r="2562" spans="1:18" ht="12.5" x14ac:dyDescent="0.25">
      <c r="A2562" s="7">
        <v>15711834</v>
      </c>
      <c r="B2562" s="1" t="s">
        <v>1403</v>
      </c>
      <c r="C2562" s="7">
        <v>650</v>
      </c>
      <c r="D2562" s="1" t="s">
        <v>22</v>
      </c>
      <c r="E2562" s="1" t="s">
        <v>20</v>
      </c>
      <c r="F2562" s="7">
        <v>30</v>
      </c>
      <c r="G2562" s="7">
        <v>6</v>
      </c>
      <c r="H2562" s="7">
        <v>0</v>
      </c>
      <c r="I2562" s="7">
        <v>1</v>
      </c>
      <c r="J2562" s="7">
        <v>0</v>
      </c>
      <c r="K2562" s="7">
        <v>0</v>
      </c>
      <c r="L2562" s="7">
        <v>67997.13</v>
      </c>
      <c r="M2562" s="7">
        <v>1</v>
      </c>
      <c r="N2562" s="8">
        <f t="shared" si="50"/>
        <v>76392.095897540901</v>
      </c>
      <c r="O2562" s="8" t="str">
        <f t="shared" si="51"/>
        <v>Low Balance Inactive</v>
      </c>
      <c r="P2562" s="8">
        <f t="shared" si="52"/>
        <v>100153.79123360665</v>
      </c>
      <c r="Q2562" s="8" t="str">
        <f t="shared" si="53"/>
        <v>Low Salary - Low Balance</v>
      </c>
      <c r="R2562" s="8" t="str">
        <f t="shared" si="54"/>
        <v>Normal Customer</v>
      </c>
    </row>
    <row r="2563" spans="1:18" ht="12.5" x14ac:dyDescent="0.25">
      <c r="A2563" s="7">
        <v>15729763</v>
      </c>
      <c r="B2563" s="1" t="s">
        <v>1404</v>
      </c>
      <c r="C2563" s="7">
        <v>655</v>
      </c>
      <c r="D2563" s="1" t="s">
        <v>22</v>
      </c>
      <c r="E2563" s="1" t="s">
        <v>27</v>
      </c>
      <c r="F2563" s="7">
        <v>34</v>
      </c>
      <c r="G2563" s="7">
        <v>1</v>
      </c>
      <c r="H2563" s="7">
        <v>116114.9</v>
      </c>
      <c r="I2563" s="7">
        <v>1</v>
      </c>
      <c r="J2563" s="7">
        <v>1</v>
      </c>
      <c r="K2563" s="7">
        <v>1</v>
      </c>
      <c r="L2563" s="7">
        <v>49492.15</v>
      </c>
      <c r="M2563" s="7">
        <v>0</v>
      </c>
      <c r="N2563" s="8">
        <f t="shared" si="50"/>
        <v>76423.416970069622</v>
      </c>
      <c r="O2563" s="8" t="str">
        <f t="shared" si="51"/>
        <v>High Balance Active</v>
      </c>
      <c r="P2563" s="8">
        <f t="shared" si="52"/>
        <v>100166.97559655606</v>
      </c>
      <c r="Q2563" s="8" t="str">
        <f t="shared" si="53"/>
        <v>Low Salary - High Balance</v>
      </c>
      <c r="R2563" s="8" t="str">
        <f t="shared" si="54"/>
        <v>Normal Customer</v>
      </c>
    </row>
    <row r="2564" spans="1:18" ht="12.5" x14ac:dyDescent="0.25">
      <c r="A2564" s="7">
        <v>15646566</v>
      </c>
      <c r="B2564" s="1" t="s">
        <v>545</v>
      </c>
      <c r="C2564" s="7">
        <v>763</v>
      </c>
      <c r="D2564" s="1" t="s">
        <v>19</v>
      </c>
      <c r="E2564" s="1" t="s">
        <v>20</v>
      </c>
      <c r="F2564" s="7">
        <v>58</v>
      </c>
      <c r="G2564" s="7">
        <v>9</v>
      </c>
      <c r="H2564" s="7">
        <v>187911.6</v>
      </c>
      <c r="I2564" s="7">
        <v>1</v>
      </c>
      <c r="J2564" s="7">
        <v>0</v>
      </c>
      <c r="K2564" s="7">
        <v>1</v>
      </c>
      <c r="L2564" s="7">
        <v>35825.18</v>
      </c>
      <c r="M2564" s="7">
        <v>0</v>
      </c>
      <c r="N2564" s="8">
        <f t="shared" si="50"/>
        <v>76407.13662428211</v>
      </c>
      <c r="O2564" s="8" t="str">
        <f t="shared" si="51"/>
        <v>High Balance Active</v>
      </c>
      <c r="P2564" s="8">
        <f t="shared" si="52"/>
        <v>100187.76100492215</v>
      </c>
      <c r="Q2564" s="8" t="str">
        <f t="shared" si="53"/>
        <v>Low Salary - High Balance</v>
      </c>
      <c r="R2564" s="8" t="str">
        <f t="shared" si="54"/>
        <v>Normal Customer</v>
      </c>
    </row>
    <row r="2565" spans="1:18" ht="12.5" x14ac:dyDescent="0.25">
      <c r="A2565" s="7">
        <v>15645463</v>
      </c>
      <c r="B2565" s="1" t="s">
        <v>455</v>
      </c>
      <c r="C2565" s="7">
        <v>843</v>
      </c>
      <c r="D2565" s="1" t="s">
        <v>19</v>
      </c>
      <c r="E2565" s="1" t="s">
        <v>20</v>
      </c>
      <c r="F2565" s="7">
        <v>27</v>
      </c>
      <c r="G2565" s="7">
        <v>5</v>
      </c>
      <c r="H2565" s="7">
        <v>0</v>
      </c>
      <c r="I2565" s="7">
        <v>2</v>
      </c>
      <c r="J2565" s="7">
        <v>1</v>
      </c>
      <c r="K2565" s="7">
        <v>1</v>
      </c>
      <c r="L2565" s="7">
        <v>67494.23</v>
      </c>
      <c r="M2565" s="7">
        <v>0</v>
      </c>
      <c r="N2565" s="8">
        <f t="shared" si="50"/>
        <v>76361.381817808695</v>
      </c>
      <c r="O2565" s="8" t="str">
        <f t="shared" si="51"/>
        <v>Low Balance Active</v>
      </c>
      <c r="P2565" s="8">
        <f t="shared" si="52"/>
        <v>100214.17158391475</v>
      </c>
      <c r="Q2565" s="8" t="str">
        <f t="shared" si="53"/>
        <v>Low Salary - Low Balance</v>
      </c>
      <c r="R2565" s="8" t="str">
        <f t="shared" si="54"/>
        <v>Normal Customer</v>
      </c>
    </row>
    <row r="2566" spans="1:18" ht="12.5" x14ac:dyDescent="0.25">
      <c r="A2566" s="7">
        <v>15672144</v>
      </c>
      <c r="B2566" s="1" t="s">
        <v>559</v>
      </c>
      <c r="C2566" s="7">
        <v>667</v>
      </c>
      <c r="D2566" s="1" t="s">
        <v>19</v>
      </c>
      <c r="E2566" s="1" t="s">
        <v>20</v>
      </c>
      <c r="F2566" s="7">
        <v>38</v>
      </c>
      <c r="G2566" s="7">
        <v>6</v>
      </c>
      <c r="H2566" s="7">
        <v>144432</v>
      </c>
      <c r="I2566" s="7">
        <v>1</v>
      </c>
      <c r="J2566" s="7">
        <v>1</v>
      </c>
      <c r="K2566" s="7">
        <v>1</v>
      </c>
      <c r="L2566" s="7">
        <v>73963.17</v>
      </c>
      <c r="M2566" s="7">
        <v>1</v>
      </c>
      <c r="N2566" s="8">
        <f t="shared" si="50"/>
        <v>76392.728854679721</v>
      </c>
      <c r="O2566" s="8" t="str">
        <f t="shared" si="51"/>
        <v>High Balance Active</v>
      </c>
      <c r="P2566" s="8">
        <f t="shared" si="52"/>
        <v>100227.60341543524</v>
      </c>
      <c r="Q2566" s="8" t="str">
        <f t="shared" si="53"/>
        <v>Low Salary - High Balance</v>
      </c>
      <c r="R2566" s="8" t="str">
        <f t="shared" si="54"/>
        <v>Normal Customer</v>
      </c>
    </row>
    <row r="2567" spans="1:18" ht="12.5" x14ac:dyDescent="0.25">
      <c r="A2567" s="7">
        <v>15596088</v>
      </c>
      <c r="B2567" s="1" t="s">
        <v>132</v>
      </c>
      <c r="C2567" s="7">
        <v>705</v>
      </c>
      <c r="D2567" s="1" t="s">
        <v>19</v>
      </c>
      <c r="E2567" s="1" t="s">
        <v>20</v>
      </c>
      <c r="F2567" s="7">
        <v>50</v>
      </c>
      <c r="G2567" s="7">
        <v>4</v>
      </c>
      <c r="H2567" s="7">
        <v>77065.899999999994</v>
      </c>
      <c r="I2567" s="7">
        <v>2</v>
      </c>
      <c r="J2567" s="7">
        <v>0</v>
      </c>
      <c r="K2567" s="7">
        <v>1</v>
      </c>
      <c r="L2567" s="7">
        <v>145159.26</v>
      </c>
      <c r="M2567" s="7">
        <v>0</v>
      </c>
      <c r="N2567" s="8">
        <f t="shared" si="50"/>
        <v>76364.786648870548</v>
      </c>
      <c r="O2567" s="8" t="str">
        <f t="shared" si="51"/>
        <v>High Balance Active</v>
      </c>
      <c r="P2567" s="8">
        <f t="shared" si="52"/>
        <v>100238.38963039026</v>
      </c>
      <c r="Q2567" s="8" t="str">
        <f t="shared" si="53"/>
        <v>High Salary - High Balance</v>
      </c>
      <c r="R2567" s="8" t="str">
        <f t="shared" si="54"/>
        <v>Normal Customer</v>
      </c>
    </row>
    <row r="2568" spans="1:18" ht="12.5" x14ac:dyDescent="0.25">
      <c r="A2568" s="7">
        <v>15614878</v>
      </c>
      <c r="B2568" s="1" t="s">
        <v>741</v>
      </c>
      <c r="C2568" s="7">
        <v>660</v>
      </c>
      <c r="D2568" s="1" t="s">
        <v>30</v>
      </c>
      <c r="E2568" s="1" t="s">
        <v>20</v>
      </c>
      <c r="F2568" s="7">
        <v>29</v>
      </c>
      <c r="G2568" s="7">
        <v>6</v>
      </c>
      <c r="H2568" s="7">
        <v>180520.3</v>
      </c>
      <c r="I2568" s="7">
        <v>1</v>
      </c>
      <c r="J2568" s="7">
        <v>1</v>
      </c>
      <c r="K2568" s="7">
        <v>1</v>
      </c>
      <c r="L2568" s="7">
        <v>123850.58</v>
      </c>
      <c r="M2568" s="7">
        <v>0</v>
      </c>
      <c r="N2568" s="8">
        <f t="shared" si="50"/>
        <v>76364.498599013881</v>
      </c>
      <c r="O2568" s="8" t="str">
        <f t="shared" si="51"/>
        <v>High Balance Active</v>
      </c>
      <c r="P2568" s="8">
        <f t="shared" si="52"/>
        <v>100219.93405505351</v>
      </c>
      <c r="Q2568" s="8" t="str">
        <f t="shared" si="53"/>
        <v>High Salary - High Balance</v>
      </c>
      <c r="R2568" s="8" t="str">
        <f t="shared" si="54"/>
        <v>Normal Customer</v>
      </c>
    </row>
    <row r="2569" spans="1:18" ht="12.5" x14ac:dyDescent="0.25">
      <c r="A2569" s="7">
        <v>15635240</v>
      </c>
      <c r="B2569" s="1" t="s">
        <v>628</v>
      </c>
      <c r="C2569" s="7">
        <v>553</v>
      </c>
      <c r="D2569" s="1" t="s">
        <v>19</v>
      </c>
      <c r="E2569" s="1" t="s">
        <v>27</v>
      </c>
      <c r="F2569" s="7">
        <v>42</v>
      </c>
      <c r="G2569" s="7">
        <v>1</v>
      </c>
      <c r="H2569" s="7">
        <v>0</v>
      </c>
      <c r="I2569" s="7">
        <v>2</v>
      </c>
      <c r="J2569" s="7">
        <v>0</v>
      </c>
      <c r="K2569" s="7">
        <v>0</v>
      </c>
      <c r="L2569" s="7">
        <v>23822.04</v>
      </c>
      <c r="M2569" s="7">
        <v>0</v>
      </c>
      <c r="N2569" s="8">
        <f t="shared" si="50"/>
        <v>76321.6889806822</v>
      </c>
      <c r="O2569" s="8" t="str">
        <f t="shared" si="51"/>
        <v>Low Balance Inactive</v>
      </c>
      <c r="P2569" s="8">
        <f t="shared" si="52"/>
        <v>100210.22150020562</v>
      </c>
      <c r="Q2569" s="8" t="str">
        <f t="shared" si="53"/>
        <v>Low Salary - Low Balance</v>
      </c>
      <c r="R2569" s="8" t="str">
        <f t="shared" si="54"/>
        <v>Normal Customer</v>
      </c>
    </row>
    <row r="2570" spans="1:18" ht="12.5" x14ac:dyDescent="0.25">
      <c r="A2570" s="7">
        <v>15775905</v>
      </c>
      <c r="B2570" s="1" t="s">
        <v>716</v>
      </c>
      <c r="C2570" s="7">
        <v>612</v>
      </c>
      <c r="D2570" s="1" t="s">
        <v>30</v>
      </c>
      <c r="E2570" s="1" t="s">
        <v>20</v>
      </c>
      <c r="F2570" s="7">
        <v>47</v>
      </c>
      <c r="G2570" s="7">
        <v>6</v>
      </c>
      <c r="H2570" s="7">
        <v>130024.9</v>
      </c>
      <c r="I2570" s="7">
        <v>1</v>
      </c>
      <c r="J2570" s="7">
        <v>1</v>
      </c>
      <c r="K2570" s="7">
        <v>1</v>
      </c>
      <c r="L2570" s="7">
        <v>45750.21</v>
      </c>
      <c r="M2570" s="7">
        <v>1</v>
      </c>
      <c r="N2570" s="8">
        <f t="shared" si="50"/>
        <v>76353.071254111754</v>
      </c>
      <c r="O2570" s="8" t="str">
        <f t="shared" si="51"/>
        <v>High Balance Active</v>
      </c>
      <c r="P2570" s="8">
        <f t="shared" si="52"/>
        <v>100241.63111430932</v>
      </c>
      <c r="Q2570" s="8" t="str">
        <f t="shared" si="53"/>
        <v>Low Salary - High Balance</v>
      </c>
      <c r="R2570" s="8" t="str">
        <f t="shared" si="54"/>
        <v>Normal Customer</v>
      </c>
    </row>
    <row r="2571" spans="1:18" ht="12.5" x14ac:dyDescent="0.25">
      <c r="A2571" s="7">
        <v>15700657</v>
      </c>
      <c r="B2571" s="1" t="s">
        <v>1405</v>
      </c>
      <c r="C2571" s="7">
        <v>641</v>
      </c>
      <c r="D2571" s="1" t="s">
        <v>30</v>
      </c>
      <c r="E2571" s="1" t="s">
        <v>20</v>
      </c>
      <c r="F2571" s="7">
        <v>40</v>
      </c>
      <c r="G2571" s="7">
        <v>2</v>
      </c>
      <c r="H2571" s="7">
        <v>110086.7</v>
      </c>
      <c r="I2571" s="7">
        <v>1</v>
      </c>
      <c r="J2571" s="7">
        <v>1</v>
      </c>
      <c r="K2571" s="7">
        <v>0</v>
      </c>
      <c r="L2571" s="7">
        <v>159773.14000000001</v>
      </c>
      <c r="M2571" s="7">
        <v>0</v>
      </c>
      <c r="N2571" s="8">
        <f t="shared" si="50"/>
        <v>76330.993167420718</v>
      </c>
      <c r="O2571" s="8" t="str">
        <f t="shared" si="51"/>
        <v>High Balance Inactive</v>
      </c>
      <c r="P2571" s="8">
        <f t="shared" si="52"/>
        <v>100264.04634306881</v>
      </c>
      <c r="Q2571" s="8" t="str">
        <f t="shared" si="53"/>
        <v>High Salary - High Balance</v>
      </c>
      <c r="R2571" s="8" t="str">
        <f t="shared" si="54"/>
        <v>Normal Customer</v>
      </c>
    </row>
    <row r="2572" spans="1:18" ht="12.5" x14ac:dyDescent="0.25">
      <c r="A2572" s="7">
        <v>15611905</v>
      </c>
      <c r="B2572" s="1" t="s">
        <v>1406</v>
      </c>
      <c r="C2572" s="7">
        <v>513</v>
      </c>
      <c r="D2572" s="1" t="s">
        <v>22</v>
      </c>
      <c r="E2572" s="1" t="s">
        <v>20</v>
      </c>
      <c r="F2572" s="7">
        <v>31</v>
      </c>
      <c r="G2572" s="7">
        <v>5</v>
      </c>
      <c r="H2572" s="7">
        <v>174853.5</v>
      </c>
      <c r="I2572" s="7">
        <v>1</v>
      </c>
      <c r="J2572" s="7">
        <v>1</v>
      </c>
      <c r="K2572" s="7">
        <v>0</v>
      </c>
      <c r="L2572" s="7">
        <v>84238.63</v>
      </c>
      <c r="M2572" s="7">
        <v>0</v>
      </c>
      <c r="N2572" s="8">
        <f t="shared" si="50"/>
        <v>76317.10193004107</v>
      </c>
      <c r="O2572" s="8" t="str">
        <f t="shared" si="51"/>
        <v>High Balance Inactive</v>
      </c>
      <c r="P2572" s="8">
        <f t="shared" si="52"/>
        <v>100239.55700411534</v>
      </c>
      <c r="Q2572" s="8" t="str">
        <f t="shared" si="53"/>
        <v>Low Salary - High Balance</v>
      </c>
      <c r="R2572" s="8" t="str">
        <f t="shared" si="54"/>
        <v>Normal Customer</v>
      </c>
    </row>
    <row r="2573" spans="1:18" ht="12.5" x14ac:dyDescent="0.25">
      <c r="A2573" s="7">
        <v>15652527</v>
      </c>
      <c r="B2573" s="1" t="s">
        <v>1407</v>
      </c>
      <c r="C2573" s="7">
        <v>680</v>
      </c>
      <c r="D2573" s="1" t="s">
        <v>19</v>
      </c>
      <c r="E2573" s="1" t="s">
        <v>27</v>
      </c>
      <c r="F2573" s="7">
        <v>44</v>
      </c>
      <c r="G2573" s="7">
        <v>7</v>
      </c>
      <c r="H2573" s="7">
        <v>108725</v>
      </c>
      <c r="I2573" s="7">
        <v>1</v>
      </c>
      <c r="J2573" s="7">
        <v>0</v>
      </c>
      <c r="K2573" s="7">
        <v>1</v>
      </c>
      <c r="L2573" s="7">
        <v>72330.460000000006</v>
      </c>
      <c r="M2573" s="7">
        <v>0</v>
      </c>
      <c r="N2573" s="8">
        <f t="shared" si="50"/>
        <v>76276.535277892035</v>
      </c>
      <c r="O2573" s="8" t="str">
        <f t="shared" si="51"/>
        <v>High Balance Active</v>
      </c>
      <c r="P2573" s="8">
        <f t="shared" si="52"/>
        <v>100246.14445862506</v>
      </c>
      <c r="Q2573" s="8" t="str">
        <f t="shared" si="53"/>
        <v>Low Salary - High Balance</v>
      </c>
      <c r="R2573" s="8" t="str">
        <f t="shared" si="54"/>
        <v>Normal Customer</v>
      </c>
    </row>
    <row r="2574" spans="1:18" ht="12.5" x14ac:dyDescent="0.25">
      <c r="A2574" s="7">
        <v>15785865</v>
      </c>
      <c r="B2574" s="1" t="s">
        <v>327</v>
      </c>
      <c r="C2574" s="7">
        <v>711</v>
      </c>
      <c r="D2574" s="1" t="s">
        <v>19</v>
      </c>
      <c r="E2574" s="1" t="s">
        <v>27</v>
      </c>
      <c r="F2574" s="7">
        <v>58</v>
      </c>
      <c r="G2574" s="7">
        <v>9</v>
      </c>
      <c r="H2574" s="7">
        <v>91285.13</v>
      </c>
      <c r="I2574" s="7">
        <v>2</v>
      </c>
      <c r="J2574" s="7">
        <v>1</v>
      </c>
      <c r="K2574" s="7">
        <v>1</v>
      </c>
      <c r="L2574" s="7">
        <v>26767.85</v>
      </c>
      <c r="M2574" s="7">
        <v>0</v>
      </c>
      <c r="N2574" s="8">
        <f t="shared" si="50"/>
        <v>76263.171000823626</v>
      </c>
      <c r="O2574" s="8" t="str">
        <f t="shared" si="51"/>
        <v>High Balance Active</v>
      </c>
      <c r="P2574" s="8">
        <f t="shared" si="52"/>
        <v>100257.641857496</v>
      </c>
      <c r="Q2574" s="8" t="str">
        <f t="shared" si="53"/>
        <v>Low Salary - High Balance</v>
      </c>
      <c r="R2574" s="8" t="str">
        <f t="shared" si="54"/>
        <v>Normal Customer</v>
      </c>
    </row>
    <row r="2575" spans="1:18" ht="12.5" x14ac:dyDescent="0.25">
      <c r="A2575" s="7">
        <v>15645942</v>
      </c>
      <c r="B2575" s="1" t="s">
        <v>461</v>
      </c>
      <c r="C2575" s="7">
        <v>689</v>
      </c>
      <c r="D2575" s="1" t="s">
        <v>22</v>
      </c>
      <c r="E2575" s="1" t="s">
        <v>27</v>
      </c>
      <c r="F2575" s="7">
        <v>40</v>
      </c>
      <c r="G2575" s="7">
        <v>2</v>
      </c>
      <c r="H2575" s="7">
        <v>0</v>
      </c>
      <c r="I2575" s="7">
        <v>2</v>
      </c>
      <c r="J2575" s="7">
        <v>1</v>
      </c>
      <c r="K2575" s="7">
        <v>1</v>
      </c>
      <c r="L2575" s="7">
        <v>164768.82</v>
      </c>
      <c r="M2575" s="7">
        <v>0</v>
      </c>
      <c r="N2575" s="8">
        <f t="shared" si="50"/>
        <v>76256.981483312629</v>
      </c>
      <c r="O2575" s="8" t="str">
        <f t="shared" si="51"/>
        <v>Low Balance Active</v>
      </c>
      <c r="P2575" s="8">
        <f t="shared" si="52"/>
        <v>100287.92195302855</v>
      </c>
      <c r="Q2575" s="8" t="str">
        <f t="shared" si="53"/>
        <v>High Salary - Low Balance</v>
      </c>
      <c r="R2575" s="8" t="str">
        <f t="shared" si="54"/>
        <v>Normal Customer</v>
      </c>
    </row>
    <row r="2576" spans="1:18" ht="12.5" x14ac:dyDescent="0.25">
      <c r="A2576" s="7">
        <v>15688691</v>
      </c>
      <c r="B2576" s="1" t="s">
        <v>1371</v>
      </c>
      <c r="C2576" s="7">
        <v>665</v>
      </c>
      <c r="D2576" s="1" t="s">
        <v>30</v>
      </c>
      <c r="E2576" s="1" t="s">
        <v>20</v>
      </c>
      <c r="F2576" s="7">
        <v>51</v>
      </c>
      <c r="G2576" s="7">
        <v>9</v>
      </c>
      <c r="H2576" s="7">
        <v>110610.4</v>
      </c>
      <c r="I2576" s="7">
        <v>2</v>
      </c>
      <c r="J2576" s="7">
        <v>0</v>
      </c>
      <c r="K2576" s="7">
        <v>1</v>
      </c>
      <c r="L2576" s="7">
        <v>1112.76</v>
      </c>
      <c r="M2576" s="7">
        <v>1</v>
      </c>
      <c r="N2576" s="8">
        <f t="shared" si="50"/>
        <v>76288.41469909306</v>
      </c>
      <c r="O2576" s="8" t="str">
        <f t="shared" si="51"/>
        <v>High Balance Active</v>
      </c>
      <c r="P2576" s="8">
        <f t="shared" si="52"/>
        <v>100261.34285243211</v>
      </c>
      <c r="Q2576" s="8" t="str">
        <f t="shared" si="53"/>
        <v>Low Salary - High Balance</v>
      </c>
      <c r="R2576" s="8" t="str">
        <f t="shared" si="54"/>
        <v>Normal Customer</v>
      </c>
    </row>
    <row r="2577" spans="1:18" ht="12.5" x14ac:dyDescent="0.25">
      <c r="A2577" s="7">
        <v>15592736</v>
      </c>
      <c r="B2577" s="1" t="s">
        <v>974</v>
      </c>
      <c r="C2577" s="7">
        <v>551</v>
      </c>
      <c r="D2577" s="1" t="s">
        <v>30</v>
      </c>
      <c r="E2577" s="1" t="s">
        <v>27</v>
      </c>
      <c r="F2577" s="7">
        <v>54</v>
      </c>
      <c r="G2577" s="7">
        <v>5</v>
      </c>
      <c r="H2577" s="7">
        <v>102994</v>
      </c>
      <c r="I2577" s="7">
        <v>1</v>
      </c>
      <c r="J2577" s="7">
        <v>1</v>
      </c>
      <c r="K2577" s="7">
        <v>0</v>
      </c>
      <c r="L2577" s="7">
        <v>176680.16</v>
      </c>
      <c r="M2577" s="7">
        <v>1</v>
      </c>
      <c r="N2577" s="8">
        <f t="shared" si="50"/>
        <v>76274.261303092688</v>
      </c>
      <c r="O2577" s="8" t="str">
        <f t="shared" si="51"/>
        <v>High Balance Inactive</v>
      </c>
      <c r="P2577" s="8">
        <f t="shared" si="52"/>
        <v>100302.2288659795</v>
      </c>
      <c r="Q2577" s="8" t="str">
        <f t="shared" si="53"/>
        <v>High Salary - High Balance</v>
      </c>
      <c r="R2577" s="8" t="str">
        <f t="shared" si="54"/>
        <v>At - Risk Premium Customer</v>
      </c>
    </row>
    <row r="2578" spans="1:18" ht="12.5" x14ac:dyDescent="0.25">
      <c r="A2578" s="7">
        <v>15673529</v>
      </c>
      <c r="B2578" s="1" t="s">
        <v>66</v>
      </c>
      <c r="C2578" s="7">
        <v>645</v>
      </c>
      <c r="D2578" s="1" t="s">
        <v>22</v>
      </c>
      <c r="E2578" s="1" t="s">
        <v>27</v>
      </c>
      <c r="F2578" s="7">
        <v>36</v>
      </c>
      <c r="G2578" s="7">
        <v>4</v>
      </c>
      <c r="H2578" s="7">
        <v>59893.85</v>
      </c>
      <c r="I2578" s="7">
        <v>2</v>
      </c>
      <c r="J2578" s="7">
        <v>1</v>
      </c>
      <c r="K2578" s="7">
        <v>0</v>
      </c>
      <c r="L2578" s="7">
        <v>43999.64</v>
      </c>
      <c r="M2578" s="7">
        <v>0</v>
      </c>
      <c r="N2578" s="8">
        <f t="shared" si="50"/>
        <v>76263.238308580752</v>
      </c>
      <c r="O2578" s="8" t="str">
        <f t="shared" si="51"/>
        <v>Low Balance Inactive</v>
      </c>
      <c r="P2578" s="8">
        <f t="shared" si="52"/>
        <v>100270.71981848197</v>
      </c>
      <c r="Q2578" s="8" t="str">
        <f t="shared" si="53"/>
        <v>Low Salary - Low Balance</v>
      </c>
      <c r="R2578" s="8" t="str">
        <f t="shared" si="54"/>
        <v>Normal Customer</v>
      </c>
    </row>
    <row r="2579" spans="1:18" ht="12.5" x14ac:dyDescent="0.25">
      <c r="A2579" s="7">
        <v>15724145</v>
      </c>
      <c r="B2579" s="1" t="s">
        <v>1408</v>
      </c>
      <c r="C2579" s="7">
        <v>616</v>
      </c>
      <c r="D2579" s="1" t="s">
        <v>30</v>
      </c>
      <c r="E2579" s="1" t="s">
        <v>27</v>
      </c>
      <c r="F2579" s="7">
        <v>29</v>
      </c>
      <c r="G2579" s="7">
        <v>8</v>
      </c>
      <c r="H2579" s="7">
        <v>149318.6</v>
      </c>
      <c r="I2579" s="7">
        <v>1</v>
      </c>
      <c r="J2579" s="7">
        <v>1</v>
      </c>
      <c r="K2579" s="7">
        <v>0</v>
      </c>
      <c r="L2579" s="7">
        <v>140746.13</v>
      </c>
      <c r="M2579" s="7">
        <v>0</v>
      </c>
      <c r="N2579" s="8">
        <f t="shared" si="50"/>
        <v>76269.994143623524</v>
      </c>
      <c r="O2579" s="8" t="str">
        <f t="shared" si="51"/>
        <v>High Balance Inactive</v>
      </c>
      <c r="P2579" s="8">
        <f t="shared" si="52"/>
        <v>100293.94354106493</v>
      </c>
      <c r="Q2579" s="8" t="str">
        <f t="shared" si="53"/>
        <v>High Salary - High Balance</v>
      </c>
      <c r="R2579" s="8" t="str">
        <f t="shared" si="54"/>
        <v>Normal Customer</v>
      </c>
    </row>
    <row r="2580" spans="1:18" ht="12.5" x14ac:dyDescent="0.25">
      <c r="A2580" s="7">
        <v>15704629</v>
      </c>
      <c r="B2580" s="1" t="s">
        <v>715</v>
      </c>
      <c r="C2580" s="7">
        <v>582</v>
      </c>
      <c r="D2580" s="1" t="s">
        <v>19</v>
      </c>
      <c r="E2580" s="1" t="s">
        <v>20</v>
      </c>
      <c r="F2580" s="7">
        <v>32</v>
      </c>
      <c r="G2580" s="7">
        <v>1</v>
      </c>
      <c r="H2580" s="7">
        <v>116409.60000000001</v>
      </c>
      <c r="I2580" s="7">
        <v>1</v>
      </c>
      <c r="J2580" s="7">
        <v>0</v>
      </c>
      <c r="K2580" s="7">
        <v>1</v>
      </c>
      <c r="L2580" s="7">
        <v>152790.92000000001</v>
      </c>
      <c r="M2580" s="7">
        <v>0</v>
      </c>
      <c r="N2580" s="8">
        <f t="shared" si="50"/>
        <v>76239.833695293055</v>
      </c>
      <c r="O2580" s="8" t="str">
        <f t="shared" si="51"/>
        <v>High Balance Active</v>
      </c>
      <c r="P2580" s="8">
        <f t="shared" si="52"/>
        <v>100277.24156482259</v>
      </c>
      <c r="Q2580" s="8" t="str">
        <f t="shared" si="53"/>
        <v>High Salary - High Balance</v>
      </c>
      <c r="R2580" s="8" t="str">
        <f t="shared" si="54"/>
        <v>Normal Customer</v>
      </c>
    </row>
    <row r="2581" spans="1:18" ht="12.5" x14ac:dyDescent="0.25">
      <c r="A2581" s="7">
        <v>15597896</v>
      </c>
      <c r="B2581" s="1" t="s">
        <v>1409</v>
      </c>
      <c r="C2581" s="7">
        <v>365</v>
      </c>
      <c r="D2581" s="1" t="s">
        <v>30</v>
      </c>
      <c r="E2581" s="1" t="s">
        <v>27</v>
      </c>
      <c r="F2581" s="7">
        <v>30</v>
      </c>
      <c r="G2581" s="7">
        <v>0</v>
      </c>
      <c r="H2581" s="7">
        <v>127760.1</v>
      </c>
      <c r="I2581" s="7">
        <v>1</v>
      </c>
      <c r="J2581" s="7">
        <v>1</v>
      </c>
      <c r="K2581" s="7">
        <v>0</v>
      </c>
      <c r="L2581" s="7">
        <v>81537.850000000006</v>
      </c>
      <c r="M2581" s="7">
        <v>1</v>
      </c>
      <c r="N2581" s="8">
        <f t="shared" si="50"/>
        <v>76223.241474597176</v>
      </c>
      <c r="O2581" s="8" t="str">
        <f t="shared" si="51"/>
        <v>High Balance Inactive</v>
      </c>
      <c r="P2581" s="8">
        <f t="shared" si="52"/>
        <v>100255.55066088407</v>
      </c>
      <c r="Q2581" s="8" t="str">
        <f t="shared" si="53"/>
        <v>Low Salary - High Balance</v>
      </c>
      <c r="R2581" s="8" t="str">
        <f t="shared" si="54"/>
        <v>At - Risk Premium Customer</v>
      </c>
    </row>
    <row r="2582" spans="1:18" ht="12.5" x14ac:dyDescent="0.25">
      <c r="A2582" s="7">
        <v>15731790</v>
      </c>
      <c r="B2582" s="1" t="s">
        <v>284</v>
      </c>
      <c r="C2582" s="7">
        <v>697</v>
      </c>
      <c r="D2582" s="1" t="s">
        <v>30</v>
      </c>
      <c r="E2582" s="1" t="s">
        <v>20</v>
      </c>
      <c r="F2582" s="7">
        <v>38</v>
      </c>
      <c r="G2582" s="7">
        <v>6</v>
      </c>
      <c r="H2582" s="7">
        <v>132591.4</v>
      </c>
      <c r="I2582" s="7">
        <v>1</v>
      </c>
      <c r="J2582" s="7">
        <v>1</v>
      </c>
      <c r="K2582" s="7">
        <v>1</v>
      </c>
      <c r="L2582" s="7">
        <v>7387.8</v>
      </c>
      <c r="M2582" s="7">
        <v>1</v>
      </c>
      <c r="N2582" s="8">
        <f t="shared" si="50"/>
        <v>76201.945252066027</v>
      </c>
      <c r="O2582" s="8" t="str">
        <f t="shared" si="51"/>
        <v>High Balance Active</v>
      </c>
      <c r="P2582" s="8">
        <f t="shared" si="52"/>
        <v>100263.28524793402</v>
      </c>
      <c r="Q2582" s="8" t="str">
        <f t="shared" si="53"/>
        <v>Low Salary - High Balance</v>
      </c>
      <c r="R2582" s="8" t="str">
        <f t="shared" si="54"/>
        <v>Normal Customer</v>
      </c>
    </row>
    <row r="2583" spans="1:18" ht="12.5" x14ac:dyDescent="0.25">
      <c r="A2583" s="7">
        <v>15634719</v>
      </c>
      <c r="B2583" s="1" t="s">
        <v>728</v>
      </c>
      <c r="C2583" s="7">
        <v>704</v>
      </c>
      <c r="D2583" s="1" t="s">
        <v>19</v>
      </c>
      <c r="E2583" s="1" t="s">
        <v>27</v>
      </c>
      <c r="F2583" s="7">
        <v>31</v>
      </c>
      <c r="G2583" s="7">
        <v>0</v>
      </c>
      <c r="H2583" s="7">
        <v>0</v>
      </c>
      <c r="I2583" s="7">
        <v>2</v>
      </c>
      <c r="J2583" s="7">
        <v>1</v>
      </c>
      <c r="K2583" s="7">
        <v>0</v>
      </c>
      <c r="L2583" s="7">
        <v>183038.33</v>
      </c>
      <c r="M2583" s="7">
        <v>0</v>
      </c>
      <c r="N2583" s="8">
        <f t="shared" si="50"/>
        <v>76178.634191814708</v>
      </c>
      <c r="O2583" s="8" t="str">
        <f t="shared" si="51"/>
        <v>Low Balance Inactive</v>
      </c>
      <c r="P2583" s="8">
        <f t="shared" si="52"/>
        <v>100301.67941298071</v>
      </c>
      <c r="Q2583" s="8" t="str">
        <f t="shared" si="53"/>
        <v>High Salary - Low Balance</v>
      </c>
      <c r="R2583" s="8" t="str">
        <f t="shared" si="54"/>
        <v>Normal Customer</v>
      </c>
    </row>
    <row r="2584" spans="1:18" ht="12.5" x14ac:dyDescent="0.25">
      <c r="A2584" s="7">
        <v>15703205</v>
      </c>
      <c r="B2584" s="1" t="s">
        <v>568</v>
      </c>
      <c r="C2584" s="7">
        <v>656</v>
      </c>
      <c r="D2584" s="1" t="s">
        <v>19</v>
      </c>
      <c r="E2584" s="1" t="s">
        <v>20</v>
      </c>
      <c r="F2584" s="7">
        <v>46</v>
      </c>
      <c r="G2584" s="7">
        <v>5</v>
      </c>
      <c r="H2584" s="7">
        <v>113402.1</v>
      </c>
      <c r="I2584" s="7">
        <v>2</v>
      </c>
      <c r="J2584" s="7">
        <v>1</v>
      </c>
      <c r="K2584" s="7">
        <v>1</v>
      </c>
      <c r="L2584" s="7">
        <v>138849.06</v>
      </c>
      <c r="M2584" s="7">
        <v>0</v>
      </c>
      <c r="N2584" s="8">
        <f t="shared" si="50"/>
        <v>76210.139003308432</v>
      </c>
      <c r="O2584" s="8" t="str">
        <f t="shared" si="51"/>
        <v>High Balance Active</v>
      </c>
      <c r="P2584" s="8">
        <f t="shared" si="52"/>
        <v>100267.46243589759</v>
      </c>
      <c r="Q2584" s="8" t="str">
        <f t="shared" si="53"/>
        <v>High Salary - High Balance</v>
      </c>
      <c r="R2584" s="8" t="str">
        <f t="shared" si="54"/>
        <v>Normal Customer</v>
      </c>
    </row>
    <row r="2585" spans="1:18" ht="12.5" x14ac:dyDescent="0.25">
      <c r="A2585" s="7">
        <v>15567333</v>
      </c>
      <c r="B2585" s="1" t="s">
        <v>1410</v>
      </c>
      <c r="C2585" s="7">
        <v>712</v>
      </c>
      <c r="D2585" s="1" t="s">
        <v>19</v>
      </c>
      <c r="E2585" s="1" t="s">
        <v>20</v>
      </c>
      <c r="F2585" s="7">
        <v>31</v>
      </c>
      <c r="G2585" s="7">
        <v>7</v>
      </c>
      <c r="H2585" s="7">
        <v>0</v>
      </c>
      <c r="I2585" s="7">
        <v>2</v>
      </c>
      <c r="J2585" s="7">
        <v>1</v>
      </c>
      <c r="K2585" s="7">
        <v>0</v>
      </c>
      <c r="L2585" s="7">
        <v>170333.38</v>
      </c>
      <c r="M2585" s="7">
        <v>0</v>
      </c>
      <c r="N2585" s="8">
        <f t="shared" si="50"/>
        <v>76194.751348779391</v>
      </c>
      <c r="O2585" s="8" t="str">
        <f t="shared" si="51"/>
        <v>Low Balance Inactive</v>
      </c>
      <c r="P2585" s="8">
        <f t="shared" si="52"/>
        <v>100251.49983864308</v>
      </c>
      <c r="Q2585" s="8" t="str">
        <f t="shared" si="53"/>
        <v>High Salary - Low Balance</v>
      </c>
      <c r="R2585" s="8" t="str">
        <f t="shared" si="54"/>
        <v>Normal Customer</v>
      </c>
    </row>
    <row r="2586" spans="1:18" ht="12.5" x14ac:dyDescent="0.25">
      <c r="A2586" s="7">
        <v>15754537</v>
      </c>
      <c r="B2586" s="1" t="s">
        <v>146</v>
      </c>
      <c r="C2586" s="7">
        <v>748</v>
      </c>
      <c r="D2586" s="1" t="s">
        <v>19</v>
      </c>
      <c r="E2586" s="1" t="s">
        <v>27</v>
      </c>
      <c r="F2586" s="7">
        <v>40</v>
      </c>
      <c r="G2586" s="7">
        <v>0</v>
      </c>
      <c r="H2586" s="7">
        <v>0</v>
      </c>
      <c r="I2586" s="7">
        <v>1</v>
      </c>
      <c r="J2586" s="7">
        <v>0</v>
      </c>
      <c r="K2586" s="7">
        <v>0</v>
      </c>
      <c r="L2586" s="7">
        <v>60416.76</v>
      </c>
      <c r="M2586" s="7">
        <v>0</v>
      </c>
      <c r="N2586" s="8">
        <f t="shared" si="50"/>
        <v>76226.288911423748</v>
      </c>
      <c r="O2586" s="8" t="str">
        <f t="shared" si="51"/>
        <v>Low Balance Inactive</v>
      </c>
      <c r="P2586" s="8">
        <f t="shared" si="52"/>
        <v>100222.49243791406</v>
      </c>
      <c r="Q2586" s="8" t="str">
        <f t="shared" si="53"/>
        <v>Low Salary - Low Balance</v>
      </c>
      <c r="R2586" s="8" t="str">
        <f t="shared" si="54"/>
        <v>Normal Customer</v>
      </c>
    </row>
    <row r="2587" spans="1:18" ht="12.5" x14ac:dyDescent="0.25">
      <c r="A2587" s="7">
        <v>15612030</v>
      </c>
      <c r="B2587" s="1" t="s">
        <v>1411</v>
      </c>
      <c r="C2587" s="7">
        <v>724</v>
      </c>
      <c r="D2587" s="1" t="s">
        <v>19</v>
      </c>
      <c r="E2587" s="1" t="s">
        <v>27</v>
      </c>
      <c r="F2587" s="7">
        <v>28</v>
      </c>
      <c r="G2587" s="7">
        <v>9</v>
      </c>
      <c r="H2587" s="7">
        <v>0</v>
      </c>
      <c r="I2587" s="7">
        <v>2</v>
      </c>
      <c r="J2587" s="7">
        <v>1</v>
      </c>
      <c r="K2587" s="7">
        <v>1</v>
      </c>
      <c r="L2587" s="7">
        <v>100240.2</v>
      </c>
      <c r="M2587" s="7">
        <v>0</v>
      </c>
      <c r="N2587" s="8">
        <f t="shared" si="50"/>
        <v>76257.852592132418</v>
      </c>
      <c r="O2587" s="8" t="str">
        <f t="shared" si="51"/>
        <v>Low Balance Active</v>
      </c>
      <c r="P2587" s="8">
        <f t="shared" si="52"/>
        <v>100238.97514285728</v>
      </c>
      <c r="Q2587" s="8" t="str">
        <f t="shared" si="53"/>
        <v>High Salary - Low Balance</v>
      </c>
      <c r="R2587" s="8" t="str">
        <f t="shared" si="54"/>
        <v>Normal Customer</v>
      </c>
    </row>
    <row r="2588" spans="1:18" ht="12.5" x14ac:dyDescent="0.25">
      <c r="A2588" s="7">
        <v>15573242</v>
      </c>
      <c r="B2588" s="1" t="s">
        <v>1412</v>
      </c>
      <c r="C2588" s="7">
        <v>691</v>
      </c>
      <c r="D2588" s="1" t="s">
        <v>19</v>
      </c>
      <c r="E2588" s="1" t="s">
        <v>27</v>
      </c>
      <c r="F2588" s="7">
        <v>50</v>
      </c>
      <c r="G2588" s="7">
        <v>6</v>
      </c>
      <c r="H2588" s="7">
        <v>136953.5</v>
      </c>
      <c r="I2588" s="7">
        <v>1</v>
      </c>
      <c r="J2588" s="7">
        <v>1</v>
      </c>
      <c r="K2588" s="7">
        <v>1</v>
      </c>
      <c r="L2588" s="7">
        <v>2704.98</v>
      </c>
      <c r="M2588" s="7">
        <v>0</v>
      </c>
      <c r="N2588" s="8">
        <f t="shared" si="50"/>
        <v>76289.442423363624</v>
      </c>
      <c r="O2588" s="8" t="str">
        <f t="shared" si="51"/>
        <v>High Balance Active</v>
      </c>
      <c r="P2588" s="8">
        <f t="shared" si="52"/>
        <v>100238.97463545996</v>
      </c>
      <c r="Q2588" s="8" t="str">
        <f t="shared" si="53"/>
        <v>Low Salary - High Balance</v>
      </c>
      <c r="R2588" s="8" t="str">
        <f t="shared" si="54"/>
        <v>Normal Customer</v>
      </c>
    </row>
    <row r="2589" spans="1:18" ht="12.5" x14ac:dyDescent="0.25">
      <c r="A2589" s="7">
        <v>15601892</v>
      </c>
      <c r="B2589" s="1" t="s">
        <v>95</v>
      </c>
      <c r="C2589" s="7">
        <v>563</v>
      </c>
      <c r="D2589" s="1" t="s">
        <v>19</v>
      </c>
      <c r="E2589" s="1" t="s">
        <v>27</v>
      </c>
      <c r="F2589" s="7">
        <v>33</v>
      </c>
      <c r="G2589" s="7">
        <v>8</v>
      </c>
      <c r="H2589" s="7">
        <v>0</v>
      </c>
      <c r="I2589" s="7">
        <v>2</v>
      </c>
      <c r="J2589" s="7">
        <v>0</v>
      </c>
      <c r="K2589" s="7">
        <v>1</v>
      </c>
      <c r="L2589" s="7">
        <v>68815.05</v>
      </c>
      <c r="M2589" s="7">
        <v>0</v>
      </c>
      <c r="N2589" s="8">
        <f t="shared" si="50"/>
        <v>76264.301910484777</v>
      </c>
      <c r="O2589" s="8" t="str">
        <f t="shared" si="51"/>
        <v>Low Balance Active</v>
      </c>
      <c r="P2589" s="8">
        <f t="shared" si="52"/>
        <v>100279.39485702458</v>
      </c>
      <c r="Q2589" s="8" t="str">
        <f t="shared" si="53"/>
        <v>Low Salary - Low Balance</v>
      </c>
      <c r="R2589" s="8" t="str">
        <f t="shared" si="54"/>
        <v>Normal Customer</v>
      </c>
    </row>
    <row r="2590" spans="1:18" ht="12.5" x14ac:dyDescent="0.25">
      <c r="A2590" s="7">
        <v>15663885</v>
      </c>
      <c r="B2590" s="1" t="s">
        <v>1413</v>
      </c>
      <c r="C2590" s="7">
        <v>741</v>
      </c>
      <c r="D2590" s="1" t="s">
        <v>19</v>
      </c>
      <c r="E2590" s="1" t="s">
        <v>27</v>
      </c>
      <c r="F2590" s="7">
        <v>32</v>
      </c>
      <c r="G2590" s="7">
        <v>5</v>
      </c>
      <c r="H2590" s="7">
        <v>0</v>
      </c>
      <c r="I2590" s="7">
        <v>1</v>
      </c>
      <c r="J2590" s="7">
        <v>1</v>
      </c>
      <c r="K2590" s="7">
        <v>1</v>
      </c>
      <c r="L2590" s="7">
        <v>64839.23</v>
      </c>
      <c r="M2590" s="7">
        <v>0</v>
      </c>
      <c r="N2590" s="8">
        <f t="shared" si="50"/>
        <v>76295.920609452645</v>
      </c>
      <c r="O2590" s="8" t="str">
        <f t="shared" si="51"/>
        <v>Low Balance Active</v>
      </c>
      <c r="P2590" s="8">
        <f t="shared" si="52"/>
        <v>100292.43977611954</v>
      </c>
      <c r="Q2590" s="8" t="str">
        <f t="shared" si="53"/>
        <v>Low Salary - Low Balance</v>
      </c>
      <c r="R2590" s="8" t="str">
        <f t="shared" si="54"/>
        <v>Normal Customer</v>
      </c>
    </row>
    <row r="2591" spans="1:18" ht="12.5" x14ac:dyDescent="0.25">
      <c r="A2591" s="7">
        <v>15701096</v>
      </c>
      <c r="B2591" s="1" t="s">
        <v>1414</v>
      </c>
      <c r="C2591" s="7">
        <v>778</v>
      </c>
      <c r="D2591" s="1" t="s">
        <v>19</v>
      </c>
      <c r="E2591" s="1" t="s">
        <v>27</v>
      </c>
      <c r="F2591" s="7">
        <v>44</v>
      </c>
      <c r="G2591" s="7">
        <v>8</v>
      </c>
      <c r="H2591" s="7">
        <v>123863.6</v>
      </c>
      <c r="I2591" s="7">
        <v>1</v>
      </c>
      <c r="J2591" s="7">
        <v>1</v>
      </c>
      <c r="K2591" s="7">
        <v>0</v>
      </c>
      <c r="L2591" s="7">
        <v>144494.94</v>
      </c>
      <c r="M2591" s="7">
        <v>0</v>
      </c>
      <c r="N2591" s="8">
        <f t="shared" si="50"/>
        <v>76327.565537121438</v>
      </c>
      <c r="O2591" s="8" t="str">
        <f t="shared" si="51"/>
        <v>High Balance Inactive</v>
      </c>
      <c r="P2591" s="8">
        <f t="shared" si="52"/>
        <v>100307.14454997939</v>
      </c>
      <c r="Q2591" s="8" t="str">
        <f t="shared" si="53"/>
        <v>High Salary - High Balance</v>
      </c>
      <c r="R2591" s="8" t="str">
        <f t="shared" si="54"/>
        <v>Normal Customer</v>
      </c>
    </row>
    <row r="2592" spans="1:18" ht="12.5" x14ac:dyDescent="0.25">
      <c r="A2592" s="7">
        <v>15710450</v>
      </c>
      <c r="B2592" s="1" t="s">
        <v>1261</v>
      </c>
      <c r="C2592" s="7">
        <v>848</v>
      </c>
      <c r="D2592" s="1" t="s">
        <v>22</v>
      </c>
      <c r="E2592" s="1" t="s">
        <v>27</v>
      </c>
      <c r="F2592" s="7">
        <v>22</v>
      </c>
      <c r="G2592" s="7">
        <v>7</v>
      </c>
      <c r="H2592" s="7">
        <v>120811.9</v>
      </c>
      <c r="I2592" s="7">
        <v>1</v>
      </c>
      <c r="J2592" s="7">
        <v>1</v>
      </c>
      <c r="K2592" s="7">
        <v>1</v>
      </c>
      <c r="L2592" s="7">
        <v>185510.34</v>
      </c>
      <c r="M2592" s="7">
        <v>0</v>
      </c>
      <c r="N2592" s="8">
        <f t="shared" si="50"/>
        <v>76307.841041493695</v>
      </c>
      <c r="O2592" s="8" t="str">
        <f t="shared" si="51"/>
        <v>High Balance Active</v>
      </c>
      <c r="P2592" s="8">
        <f t="shared" si="52"/>
        <v>100288.80936514537</v>
      </c>
      <c r="Q2592" s="8" t="str">
        <f t="shared" si="53"/>
        <v>High Salary - High Balance</v>
      </c>
      <c r="R2592" s="8" t="str">
        <f t="shared" si="54"/>
        <v>Normal Customer</v>
      </c>
    </row>
    <row r="2593" spans="1:18" ht="12.5" x14ac:dyDescent="0.25">
      <c r="A2593" s="7">
        <v>15790846</v>
      </c>
      <c r="B2593" s="1" t="s">
        <v>322</v>
      </c>
      <c r="C2593" s="7">
        <v>634</v>
      </c>
      <c r="D2593" s="1" t="s">
        <v>30</v>
      </c>
      <c r="E2593" s="1" t="s">
        <v>27</v>
      </c>
      <c r="F2593" s="7">
        <v>38</v>
      </c>
      <c r="G2593" s="7">
        <v>2</v>
      </c>
      <c r="H2593" s="7">
        <v>148430.6</v>
      </c>
      <c r="I2593" s="7">
        <v>1</v>
      </c>
      <c r="J2593" s="7">
        <v>1</v>
      </c>
      <c r="K2593" s="7">
        <v>1</v>
      </c>
      <c r="L2593" s="7">
        <v>56055.72</v>
      </c>
      <c r="M2593" s="7">
        <v>0</v>
      </c>
      <c r="N2593" s="8">
        <f t="shared" si="50"/>
        <v>76289.366961394699</v>
      </c>
      <c r="O2593" s="8" t="str">
        <f t="shared" si="51"/>
        <v>High Balance Active</v>
      </c>
      <c r="P2593" s="8">
        <f t="shared" si="52"/>
        <v>100253.43305520978</v>
      </c>
      <c r="Q2593" s="8" t="str">
        <f t="shared" si="53"/>
        <v>Low Salary - High Balance</v>
      </c>
      <c r="R2593" s="8" t="str">
        <f t="shared" si="54"/>
        <v>Normal Customer</v>
      </c>
    </row>
    <row r="2594" spans="1:18" ht="12.5" x14ac:dyDescent="0.25">
      <c r="A2594" s="7">
        <v>15658956</v>
      </c>
      <c r="B2594" s="1" t="s">
        <v>959</v>
      </c>
      <c r="C2594" s="7">
        <v>505</v>
      </c>
      <c r="D2594" s="1" t="s">
        <v>30</v>
      </c>
      <c r="E2594" s="1" t="s">
        <v>27</v>
      </c>
      <c r="F2594" s="7">
        <v>40</v>
      </c>
      <c r="G2594" s="7">
        <v>6</v>
      </c>
      <c r="H2594" s="7">
        <v>47869.69</v>
      </c>
      <c r="I2594" s="7">
        <v>2</v>
      </c>
      <c r="J2594" s="7">
        <v>1</v>
      </c>
      <c r="K2594" s="7">
        <v>1</v>
      </c>
      <c r="L2594" s="7">
        <v>155061.97</v>
      </c>
      <c r="M2594" s="7">
        <v>0</v>
      </c>
      <c r="N2594" s="8">
        <f t="shared" si="50"/>
        <v>76259.407977574665</v>
      </c>
      <c r="O2594" s="8" t="str">
        <f t="shared" si="51"/>
        <v>Low Balance Active</v>
      </c>
      <c r="P2594" s="8">
        <f t="shared" si="52"/>
        <v>100271.78758720944</v>
      </c>
      <c r="Q2594" s="8" t="str">
        <f t="shared" si="53"/>
        <v>High Salary - Low Balance</v>
      </c>
      <c r="R2594" s="8" t="str">
        <f t="shared" si="54"/>
        <v>Normal Customer</v>
      </c>
    </row>
    <row r="2595" spans="1:18" ht="12.5" x14ac:dyDescent="0.25">
      <c r="A2595" s="7">
        <v>15755223</v>
      </c>
      <c r="B2595" s="1" t="s">
        <v>1356</v>
      </c>
      <c r="C2595" s="7">
        <v>692</v>
      </c>
      <c r="D2595" s="1" t="s">
        <v>30</v>
      </c>
      <c r="E2595" s="1" t="s">
        <v>27</v>
      </c>
      <c r="F2595" s="7">
        <v>53</v>
      </c>
      <c r="G2595" s="7">
        <v>7</v>
      </c>
      <c r="H2595" s="7">
        <v>150927</v>
      </c>
      <c r="I2595" s="7">
        <v>2</v>
      </c>
      <c r="J2595" s="7">
        <v>0</v>
      </c>
      <c r="K2595" s="7">
        <v>0</v>
      </c>
      <c r="L2595" s="7">
        <v>119817.19</v>
      </c>
      <c r="M2595" s="7">
        <v>0</v>
      </c>
      <c r="N2595" s="8">
        <f t="shared" si="50"/>
        <v>76271.202625675025</v>
      </c>
      <c r="O2595" s="8" t="str">
        <f t="shared" si="51"/>
        <v>High Balance Inactive</v>
      </c>
      <c r="P2595" s="8">
        <f t="shared" si="52"/>
        <v>100249.02473618626</v>
      </c>
      <c r="Q2595" s="8" t="str">
        <f t="shared" si="53"/>
        <v>High Salary - High Balance</v>
      </c>
      <c r="R2595" s="8" t="str">
        <f t="shared" si="54"/>
        <v>Normal Customer</v>
      </c>
    </row>
    <row r="2596" spans="1:18" ht="12.5" x14ac:dyDescent="0.25">
      <c r="A2596" s="7">
        <v>15787318</v>
      </c>
      <c r="B2596" s="1" t="s">
        <v>1415</v>
      </c>
      <c r="C2596" s="7">
        <v>537</v>
      </c>
      <c r="D2596" s="1" t="s">
        <v>30</v>
      </c>
      <c r="E2596" s="1" t="s">
        <v>20</v>
      </c>
      <c r="F2596" s="7">
        <v>47</v>
      </c>
      <c r="G2596" s="7">
        <v>6</v>
      </c>
      <c r="H2596" s="7">
        <v>103163.4</v>
      </c>
      <c r="I2596" s="7">
        <v>1</v>
      </c>
      <c r="J2596" s="7">
        <v>1</v>
      </c>
      <c r="K2596" s="7">
        <v>0</v>
      </c>
      <c r="L2596" s="7">
        <v>16259.64</v>
      </c>
      <c r="M2596" s="7">
        <v>1</v>
      </c>
      <c r="N2596" s="8">
        <f t="shared" si="50"/>
        <v>76240.173615960011</v>
      </c>
      <c r="O2596" s="8" t="str">
        <f t="shared" si="51"/>
        <v>High Balance Inactive</v>
      </c>
      <c r="P2596" s="8">
        <f t="shared" si="52"/>
        <v>100240.89166666679</v>
      </c>
      <c r="Q2596" s="8" t="str">
        <f t="shared" si="53"/>
        <v>Low Salary - High Balance</v>
      </c>
      <c r="R2596" s="8" t="str">
        <f t="shared" si="54"/>
        <v>At - Risk Premium Customer</v>
      </c>
    </row>
    <row r="2597" spans="1:18" ht="12.5" x14ac:dyDescent="0.25">
      <c r="A2597" s="7">
        <v>15737310</v>
      </c>
      <c r="B2597" s="1" t="s">
        <v>825</v>
      </c>
      <c r="C2597" s="7">
        <v>633</v>
      </c>
      <c r="D2597" s="1" t="s">
        <v>19</v>
      </c>
      <c r="E2597" s="1" t="s">
        <v>27</v>
      </c>
      <c r="F2597" s="7">
        <v>29</v>
      </c>
      <c r="G2597" s="7">
        <v>10</v>
      </c>
      <c r="H2597" s="7">
        <v>130206.3</v>
      </c>
      <c r="I2597" s="7">
        <v>1</v>
      </c>
      <c r="J2597" s="7">
        <v>1</v>
      </c>
      <c r="K2597" s="7">
        <v>0</v>
      </c>
      <c r="L2597" s="7">
        <v>184654.87</v>
      </c>
      <c r="M2597" s="7">
        <v>0</v>
      </c>
      <c r="N2597" s="8">
        <f t="shared" si="50"/>
        <v>76228.978927234857</v>
      </c>
      <c r="O2597" s="8" t="str">
        <f t="shared" si="51"/>
        <v>High Balance Inactive</v>
      </c>
      <c r="P2597" s="8">
        <f t="shared" si="52"/>
        <v>100275.81110602923</v>
      </c>
      <c r="Q2597" s="8" t="str">
        <f t="shared" si="53"/>
        <v>High Salary - High Balance</v>
      </c>
      <c r="R2597" s="8" t="str">
        <f t="shared" si="54"/>
        <v>Normal Customer</v>
      </c>
    </row>
    <row r="2598" spans="1:18" ht="12.5" x14ac:dyDescent="0.25">
      <c r="A2598" s="7">
        <v>15763665</v>
      </c>
      <c r="B2598" s="1" t="s">
        <v>1111</v>
      </c>
      <c r="C2598" s="7">
        <v>833</v>
      </c>
      <c r="D2598" s="1" t="s">
        <v>19</v>
      </c>
      <c r="E2598" s="1" t="s">
        <v>20</v>
      </c>
      <c r="F2598" s="7">
        <v>28</v>
      </c>
      <c r="G2598" s="7">
        <v>4</v>
      </c>
      <c r="H2598" s="7">
        <v>136674.5</v>
      </c>
      <c r="I2598" s="7">
        <v>2</v>
      </c>
      <c r="J2598" s="7">
        <v>0</v>
      </c>
      <c r="K2598" s="7">
        <v>0</v>
      </c>
      <c r="L2598" s="7">
        <v>5278.78</v>
      </c>
      <c r="M2598" s="7">
        <v>0</v>
      </c>
      <c r="N2598" s="8">
        <f t="shared" si="50"/>
        <v>76206.525798668794</v>
      </c>
      <c r="O2598" s="8" t="str">
        <f t="shared" si="51"/>
        <v>High Balance Inactive</v>
      </c>
      <c r="P2598" s="8">
        <f t="shared" si="52"/>
        <v>100240.71166389364</v>
      </c>
      <c r="Q2598" s="8" t="str">
        <f t="shared" si="53"/>
        <v>Low Salary - High Balance</v>
      </c>
      <c r="R2598" s="8" t="str">
        <f t="shared" si="54"/>
        <v>Normal Customer</v>
      </c>
    </row>
    <row r="2599" spans="1:18" ht="12.5" x14ac:dyDescent="0.25">
      <c r="A2599" s="7">
        <v>15668818</v>
      </c>
      <c r="B2599" s="1" t="s">
        <v>1416</v>
      </c>
      <c r="C2599" s="7">
        <v>592</v>
      </c>
      <c r="D2599" s="1" t="s">
        <v>22</v>
      </c>
      <c r="E2599" s="1" t="s">
        <v>20</v>
      </c>
      <c r="F2599" s="7">
        <v>40</v>
      </c>
      <c r="G2599" s="7">
        <v>2</v>
      </c>
      <c r="H2599" s="7">
        <v>200322.5</v>
      </c>
      <c r="I2599" s="7">
        <v>1</v>
      </c>
      <c r="J2599" s="7">
        <v>1</v>
      </c>
      <c r="K2599" s="7">
        <v>1</v>
      </c>
      <c r="L2599" s="7">
        <v>113244.73</v>
      </c>
      <c r="M2599" s="7">
        <v>0</v>
      </c>
      <c r="N2599" s="8">
        <f t="shared" si="50"/>
        <v>76181.362263836781</v>
      </c>
      <c r="O2599" s="8" t="str">
        <f t="shared" si="51"/>
        <v>High Balance Active</v>
      </c>
      <c r="P2599" s="8">
        <f t="shared" si="52"/>
        <v>100280.22973782785</v>
      </c>
      <c r="Q2599" s="8" t="str">
        <f t="shared" si="53"/>
        <v>High Salary - High Balance</v>
      </c>
      <c r="R2599" s="8" t="str">
        <f t="shared" si="54"/>
        <v>Normal Customer</v>
      </c>
    </row>
    <row r="2600" spans="1:18" ht="12.5" x14ac:dyDescent="0.25">
      <c r="A2600" s="7">
        <v>15765812</v>
      </c>
      <c r="B2600" s="1" t="s">
        <v>86</v>
      </c>
      <c r="C2600" s="7">
        <v>587</v>
      </c>
      <c r="D2600" s="1" t="s">
        <v>22</v>
      </c>
      <c r="E2600" s="1" t="s">
        <v>27</v>
      </c>
      <c r="F2600" s="7">
        <v>48</v>
      </c>
      <c r="G2600" s="7">
        <v>1</v>
      </c>
      <c r="H2600" s="7">
        <v>0</v>
      </c>
      <c r="I2600" s="7">
        <v>2</v>
      </c>
      <c r="J2600" s="7">
        <v>1</v>
      </c>
      <c r="K2600" s="7">
        <v>1</v>
      </c>
      <c r="L2600" s="7">
        <v>8908</v>
      </c>
      <c r="M2600" s="7">
        <v>0</v>
      </c>
      <c r="N2600" s="8">
        <f t="shared" si="50"/>
        <v>76129.6798584512</v>
      </c>
      <c r="O2600" s="8" t="str">
        <f t="shared" si="51"/>
        <v>Low Balance Active</v>
      </c>
      <c r="P2600" s="8">
        <f t="shared" si="52"/>
        <v>100274.83236053301</v>
      </c>
      <c r="Q2600" s="8" t="str">
        <f t="shared" si="53"/>
        <v>Low Salary - Low Balance</v>
      </c>
      <c r="R2600" s="8" t="str">
        <f t="shared" si="54"/>
        <v>Normal Customer</v>
      </c>
    </row>
    <row r="2601" spans="1:18" ht="12.5" x14ac:dyDescent="0.25">
      <c r="A2601" s="7">
        <v>15704844</v>
      </c>
      <c r="B2601" s="1" t="s">
        <v>392</v>
      </c>
      <c r="C2601" s="7">
        <v>550</v>
      </c>
      <c r="D2601" s="1" t="s">
        <v>22</v>
      </c>
      <c r="E2601" s="1" t="s">
        <v>27</v>
      </c>
      <c r="F2601" s="7">
        <v>62</v>
      </c>
      <c r="G2601" s="7">
        <v>7</v>
      </c>
      <c r="H2601" s="7">
        <v>80927.56</v>
      </c>
      <c r="I2601" s="7">
        <v>1</v>
      </c>
      <c r="J2601" s="7">
        <v>0</v>
      </c>
      <c r="K2601" s="7">
        <v>1</v>
      </c>
      <c r="L2601" s="7">
        <v>64490.67</v>
      </c>
      <c r="M2601" s="7">
        <v>0</v>
      </c>
      <c r="N2601" s="8">
        <f t="shared" si="50"/>
        <v>76161.387346938674</v>
      </c>
      <c r="O2601" s="8" t="str">
        <f t="shared" si="51"/>
        <v>High Balance Active</v>
      </c>
      <c r="P2601" s="8">
        <f t="shared" si="52"/>
        <v>100312.88601832581</v>
      </c>
      <c r="Q2601" s="8" t="str">
        <f t="shared" si="53"/>
        <v>Low Salary - High Balance</v>
      </c>
      <c r="R2601" s="8" t="str">
        <f t="shared" si="54"/>
        <v>Normal Customer</v>
      </c>
    </row>
    <row r="2602" spans="1:18" ht="12.5" x14ac:dyDescent="0.25">
      <c r="A2602" s="7">
        <v>15744582</v>
      </c>
      <c r="B2602" s="1" t="s">
        <v>1417</v>
      </c>
      <c r="C2602" s="7">
        <v>680</v>
      </c>
      <c r="D2602" s="1" t="s">
        <v>19</v>
      </c>
      <c r="E2602" s="1" t="s">
        <v>20</v>
      </c>
      <c r="F2602" s="7">
        <v>24</v>
      </c>
      <c r="G2602" s="7">
        <v>10</v>
      </c>
      <c r="H2602" s="7">
        <v>0</v>
      </c>
      <c r="I2602" s="7">
        <v>3</v>
      </c>
      <c r="J2602" s="7">
        <v>1</v>
      </c>
      <c r="K2602" s="7">
        <v>0</v>
      </c>
      <c r="L2602" s="7">
        <v>154971.63</v>
      </c>
      <c r="M2602" s="7">
        <v>1</v>
      </c>
      <c r="N2602" s="8">
        <f t="shared" si="50"/>
        <v>76159.401441666589</v>
      </c>
      <c r="O2602" s="8" t="str">
        <f t="shared" si="51"/>
        <v>Low Balance Inactive</v>
      </c>
      <c r="P2602" s="8">
        <f t="shared" si="52"/>
        <v>100327.81194166678</v>
      </c>
      <c r="Q2602" s="8" t="str">
        <f t="shared" si="53"/>
        <v>High Salary - Low Balance</v>
      </c>
      <c r="R2602" s="8" t="str">
        <f t="shared" si="54"/>
        <v>Normal Customer</v>
      </c>
    </row>
    <row r="2603" spans="1:18" ht="12.5" x14ac:dyDescent="0.25">
      <c r="A2603" s="7">
        <v>15616700</v>
      </c>
      <c r="B2603" s="1" t="s">
        <v>1418</v>
      </c>
      <c r="C2603" s="7">
        <v>622</v>
      </c>
      <c r="D2603" s="1" t="s">
        <v>22</v>
      </c>
      <c r="E2603" s="1" t="s">
        <v>20</v>
      </c>
      <c r="F2603" s="7">
        <v>41</v>
      </c>
      <c r="G2603" s="7">
        <v>9</v>
      </c>
      <c r="H2603" s="7">
        <v>0</v>
      </c>
      <c r="I2603" s="7">
        <v>2</v>
      </c>
      <c r="J2603" s="7">
        <v>1</v>
      </c>
      <c r="K2603" s="7">
        <v>1</v>
      </c>
      <c r="L2603" s="7">
        <v>155786.39000000001</v>
      </c>
      <c r="M2603" s="7">
        <v>0</v>
      </c>
      <c r="N2603" s="8">
        <f t="shared" si="50"/>
        <v>76191.147753230427</v>
      </c>
      <c r="O2603" s="8" t="str">
        <f t="shared" si="51"/>
        <v>Low Balance Active</v>
      </c>
      <c r="P2603" s="8">
        <f t="shared" si="52"/>
        <v>100305.03419341403</v>
      </c>
      <c r="Q2603" s="8" t="str">
        <f t="shared" si="53"/>
        <v>High Salary - Low Balance</v>
      </c>
      <c r="R2603" s="8" t="str">
        <f t="shared" si="54"/>
        <v>Normal Customer</v>
      </c>
    </row>
    <row r="2604" spans="1:18" ht="12.5" x14ac:dyDescent="0.25">
      <c r="A2604" s="7">
        <v>15683521</v>
      </c>
      <c r="B2604" s="1" t="s">
        <v>1104</v>
      </c>
      <c r="C2604" s="7">
        <v>594</v>
      </c>
      <c r="D2604" s="1" t="s">
        <v>30</v>
      </c>
      <c r="E2604" s="1" t="s">
        <v>27</v>
      </c>
      <c r="F2604" s="7">
        <v>28</v>
      </c>
      <c r="G2604" s="7">
        <v>0</v>
      </c>
      <c r="H2604" s="7">
        <v>142574.70000000001</v>
      </c>
      <c r="I2604" s="7">
        <v>2</v>
      </c>
      <c r="J2604" s="7">
        <v>1</v>
      </c>
      <c r="K2604" s="7">
        <v>0</v>
      </c>
      <c r="L2604" s="7">
        <v>129084.82</v>
      </c>
      <c r="M2604" s="7">
        <v>0</v>
      </c>
      <c r="N2604" s="8">
        <f t="shared" si="50"/>
        <v>76222.920542118343</v>
      </c>
      <c r="O2604" s="8" t="str">
        <f t="shared" si="51"/>
        <v>High Balance Inactive</v>
      </c>
      <c r="P2604" s="8">
        <f t="shared" si="52"/>
        <v>100281.89768140129</v>
      </c>
      <c r="Q2604" s="8" t="str">
        <f t="shared" si="53"/>
        <v>High Salary - High Balance</v>
      </c>
      <c r="R2604" s="8" t="str">
        <f t="shared" si="54"/>
        <v>Normal Customer</v>
      </c>
    </row>
    <row r="2605" spans="1:18" ht="12.5" x14ac:dyDescent="0.25">
      <c r="A2605" s="7">
        <v>15583049</v>
      </c>
      <c r="B2605" s="1" t="s">
        <v>109</v>
      </c>
      <c r="C2605" s="7">
        <v>643</v>
      </c>
      <c r="D2605" s="1" t="s">
        <v>30</v>
      </c>
      <c r="E2605" s="1" t="s">
        <v>20</v>
      </c>
      <c r="F2605" s="7">
        <v>34</v>
      </c>
      <c r="G2605" s="7">
        <v>7</v>
      </c>
      <c r="H2605" s="7">
        <v>160426.1</v>
      </c>
      <c r="I2605" s="7">
        <v>1</v>
      </c>
      <c r="J2605" s="7">
        <v>0</v>
      </c>
      <c r="K2605" s="7">
        <v>1</v>
      </c>
      <c r="L2605" s="7">
        <v>188533.11</v>
      </c>
      <c r="M2605" s="7">
        <v>0</v>
      </c>
      <c r="N2605" s="8">
        <f t="shared" si="50"/>
        <v>76195.239365873917</v>
      </c>
      <c r="O2605" s="8" t="str">
        <f t="shared" si="51"/>
        <v>High Balance Active</v>
      </c>
      <c r="P2605" s="8">
        <f t="shared" si="52"/>
        <v>100269.88144347112</v>
      </c>
      <c r="Q2605" s="8" t="str">
        <f t="shared" si="53"/>
        <v>High Salary - High Balance</v>
      </c>
      <c r="R2605" s="8" t="str">
        <f t="shared" si="54"/>
        <v>Normal Customer</v>
      </c>
    </row>
    <row r="2606" spans="1:18" ht="12.5" x14ac:dyDescent="0.25">
      <c r="A2606" s="7">
        <v>15643752</v>
      </c>
      <c r="B2606" s="1" t="s">
        <v>187</v>
      </c>
      <c r="C2606" s="7">
        <v>540</v>
      </c>
      <c r="D2606" s="1" t="s">
        <v>19</v>
      </c>
      <c r="E2606" s="1" t="s">
        <v>27</v>
      </c>
      <c r="F2606" s="7">
        <v>25</v>
      </c>
      <c r="G2606" s="7">
        <v>5</v>
      </c>
      <c r="H2606" s="7">
        <v>116160.2</v>
      </c>
      <c r="I2606" s="7">
        <v>1</v>
      </c>
      <c r="J2606" s="7">
        <v>1</v>
      </c>
      <c r="K2606" s="7">
        <v>0</v>
      </c>
      <c r="L2606" s="7">
        <v>13411.67</v>
      </c>
      <c r="M2606" s="7">
        <v>0</v>
      </c>
      <c r="N2606" s="8">
        <f t="shared" si="50"/>
        <v>76160.084582637646</v>
      </c>
      <c r="O2606" s="8" t="str">
        <f t="shared" si="51"/>
        <v>High Balance Inactive</v>
      </c>
      <c r="P2606" s="8">
        <f t="shared" si="52"/>
        <v>100233.04370200346</v>
      </c>
      <c r="Q2606" s="8" t="str">
        <f t="shared" si="53"/>
        <v>Low Salary - High Balance</v>
      </c>
      <c r="R2606" s="8" t="str">
        <f t="shared" si="54"/>
        <v>Normal Customer</v>
      </c>
    </row>
    <row r="2607" spans="1:18" ht="12.5" x14ac:dyDescent="0.25">
      <c r="A2607" s="7">
        <v>15620398</v>
      </c>
      <c r="B2607" s="1" t="s">
        <v>25</v>
      </c>
      <c r="C2607" s="7">
        <v>635</v>
      </c>
      <c r="D2607" s="1" t="s">
        <v>22</v>
      </c>
      <c r="E2607" s="1" t="s">
        <v>20</v>
      </c>
      <c r="F2607" s="7">
        <v>34</v>
      </c>
      <c r="G2607" s="7">
        <v>5</v>
      </c>
      <c r="H2607" s="7">
        <v>98683.47</v>
      </c>
      <c r="I2607" s="7">
        <v>2</v>
      </c>
      <c r="J2607" s="7">
        <v>1</v>
      </c>
      <c r="K2607" s="7">
        <v>0</v>
      </c>
      <c r="L2607" s="7">
        <v>15733.19</v>
      </c>
      <c r="M2607" s="7">
        <v>0</v>
      </c>
      <c r="N2607" s="8">
        <f t="shared" si="50"/>
        <v>76143.383073068791</v>
      </c>
      <c r="O2607" s="8" t="str">
        <f t="shared" si="51"/>
        <v>High Balance Inactive</v>
      </c>
      <c r="P2607" s="8">
        <f t="shared" si="52"/>
        <v>100269.29479749491</v>
      </c>
      <c r="Q2607" s="8" t="str">
        <f t="shared" si="53"/>
        <v>Low Salary - High Balance</v>
      </c>
      <c r="R2607" s="8" t="str">
        <f t="shared" si="54"/>
        <v>Normal Customer</v>
      </c>
    </row>
    <row r="2608" spans="1:18" ht="12.5" x14ac:dyDescent="0.25">
      <c r="A2608" s="7">
        <v>15715707</v>
      </c>
      <c r="B2608" s="1" t="s">
        <v>1419</v>
      </c>
      <c r="C2608" s="7">
        <v>657</v>
      </c>
      <c r="D2608" s="1" t="s">
        <v>19</v>
      </c>
      <c r="E2608" s="1" t="s">
        <v>27</v>
      </c>
      <c r="F2608" s="7">
        <v>32</v>
      </c>
      <c r="G2608" s="7">
        <v>3</v>
      </c>
      <c r="H2608" s="7">
        <v>118829</v>
      </c>
      <c r="I2608" s="7">
        <v>2</v>
      </c>
      <c r="J2608" s="7">
        <v>1</v>
      </c>
      <c r="K2608" s="7">
        <v>1</v>
      </c>
      <c r="L2608" s="7">
        <v>73127.61</v>
      </c>
      <c r="M2608" s="7">
        <v>0</v>
      </c>
      <c r="N2608" s="8">
        <f t="shared" si="50"/>
        <v>76133.967832080103</v>
      </c>
      <c r="O2608" s="8" t="str">
        <f t="shared" si="51"/>
        <v>High Balance Active</v>
      </c>
      <c r="P2608" s="8">
        <f t="shared" si="52"/>
        <v>100304.6064536342</v>
      </c>
      <c r="Q2608" s="8" t="str">
        <f t="shared" si="53"/>
        <v>Low Salary - High Balance</v>
      </c>
      <c r="R2608" s="8" t="str">
        <f t="shared" si="54"/>
        <v>Normal Customer</v>
      </c>
    </row>
    <row r="2609" spans="1:18" ht="12.5" x14ac:dyDescent="0.25">
      <c r="A2609" s="7">
        <v>15814209</v>
      </c>
      <c r="B2609" s="1" t="s">
        <v>127</v>
      </c>
      <c r="C2609" s="7">
        <v>814</v>
      </c>
      <c r="D2609" s="1" t="s">
        <v>19</v>
      </c>
      <c r="E2609" s="1" t="s">
        <v>27</v>
      </c>
      <c r="F2609" s="7">
        <v>31</v>
      </c>
      <c r="G2609" s="7">
        <v>1</v>
      </c>
      <c r="H2609" s="7">
        <v>118870.9</v>
      </c>
      <c r="I2609" s="7">
        <v>1</v>
      </c>
      <c r="J2609" s="7">
        <v>1</v>
      </c>
      <c r="K2609" s="7">
        <v>0</v>
      </c>
      <c r="L2609" s="7">
        <v>101704.19</v>
      </c>
      <c r="M2609" s="7">
        <v>0</v>
      </c>
      <c r="N2609" s="8">
        <f t="shared" si="50"/>
        <v>76116.126197241872</v>
      </c>
      <c r="O2609" s="8" t="str">
        <f t="shared" si="51"/>
        <v>High Balance Inactive</v>
      </c>
      <c r="P2609" s="8">
        <f t="shared" si="52"/>
        <v>100315.96332636868</v>
      </c>
      <c r="Q2609" s="8" t="str">
        <f t="shared" si="53"/>
        <v>High Salary - High Balance</v>
      </c>
      <c r="R2609" s="8" t="str">
        <f t="shared" si="54"/>
        <v>Normal Customer</v>
      </c>
    </row>
    <row r="2610" spans="1:18" ht="12.5" x14ac:dyDescent="0.25">
      <c r="A2610" s="7">
        <v>15733768</v>
      </c>
      <c r="B2610" s="1" t="s">
        <v>653</v>
      </c>
      <c r="C2610" s="7">
        <v>600</v>
      </c>
      <c r="D2610" s="1" t="s">
        <v>19</v>
      </c>
      <c r="E2610" s="1" t="s">
        <v>27</v>
      </c>
      <c r="F2610" s="7">
        <v>32</v>
      </c>
      <c r="G2610" s="7">
        <v>1</v>
      </c>
      <c r="H2610" s="7">
        <v>0</v>
      </c>
      <c r="I2610" s="7">
        <v>1</v>
      </c>
      <c r="J2610" s="7">
        <v>1</v>
      </c>
      <c r="K2610" s="7">
        <v>1</v>
      </c>
      <c r="L2610" s="7">
        <v>101986.16</v>
      </c>
      <c r="M2610" s="7">
        <v>0</v>
      </c>
      <c r="N2610" s="8">
        <f t="shared" si="50"/>
        <v>76098.252127926331</v>
      </c>
      <c r="O2610" s="8" t="str">
        <f t="shared" si="51"/>
        <v>Low Balance Active</v>
      </c>
      <c r="P2610" s="8">
        <f t="shared" si="52"/>
        <v>100315.38296404693</v>
      </c>
      <c r="Q2610" s="8" t="str">
        <f t="shared" si="53"/>
        <v>High Salary - Low Balance</v>
      </c>
      <c r="R2610" s="8" t="str">
        <f t="shared" si="54"/>
        <v>Normal Customer</v>
      </c>
    </row>
    <row r="2611" spans="1:18" ht="12.5" x14ac:dyDescent="0.25">
      <c r="A2611" s="7">
        <v>15755242</v>
      </c>
      <c r="B2611" s="1" t="s">
        <v>199</v>
      </c>
      <c r="C2611" s="7">
        <v>682</v>
      </c>
      <c r="D2611" s="1" t="s">
        <v>19</v>
      </c>
      <c r="E2611" s="1" t="s">
        <v>20</v>
      </c>
      <c r="F2611" s="7">
        <v>46</v>
      </c>
      <c r="G2611" s="7">
        <v>2</v>
      </c>
      <c r="H2611" s="7">
        <v>0</v>
      </c>
      <c r="I2611" s="7">
        <v>1</v>
      </c>
      <c r="J2611" s="7">
        <v>1</v>
      </c>
      <c r="K2611" s="7">
        <v>1</v>
      </c>
      <c r="L2611" s="7">
        <v>114442.66</v>
      </c>
      <c r="M2611" s="7">
        <v>0</v>
      </c>
      <c r="N2611" s="8">
        <f t="shared" si="50"/>
        <v>76130.079084065161</v>
      </c>
      <c r="O2611" s="8" t="str">
        <f t="shared" si="51"/>
        <v>Low Balance Active</v>
      </c>
      <c r="P2611" s="8">
        <f t="shared" si="52"/>
        <v>100314.68418653293</v>
      </c>
      <c r="Q2611" s="8" t="str">
        <f t="shared" si="53"/>
        <v>High Salary - Low Balance</v>
      </c>
      <c r="R2611" s="8" t="str">
        <f t="shared" si="54"/>
        <v>Normal Customer</v>
      </c>
    </row>
    <row r="2612" spans="1:18" ht="12.5" x14ac:dyDescent="0.25">
      <c r="A2612" s="7">
        <v>15729412</v>
      </c>
      <c r="B2612" s="1" t="s">
        <v>1420</v>
      </c>
      <c r="C2612" s="7">
        <v>682</v>
      </c>
      <c r="D2612" s="1" t="s">
        <v>19</v>
      </c>
      <c r="E2612" s="1" t="s">
        <v>27</v>
      </c>
      <c r="F2612" s="7">
        <v>38</v>
      </c>
      <c r="G2612" s="7">
        <v>4</v>
      </c>
      <c r="H2612" s="7">
        <v>107192.4</v>
      </c>
      <c r="I2612" s="7">
        <v>1</v>
      </c>
      <c r="J2612" s="7">
        <v>1</v>
      </c>
      <c r="K2612" s="7">
        <v>1</v>
      </c>
      <c r="L2612" s="7">
        <v>15669.17</v>
      </c>
      <c r="M2612" s="7">
        <v>0</v>
      </c>
      <c r="N2612" s="8">
        <f t="shared" si="50"/>
        <v>76161.932673640084</v>
      </c>
      <c r="O2612" s="8" t="str">
        <f t="shared" si="51"/>
        <v>High Balance Active</v>
      </c>
      <c r="P2612" s="8">
        <f t="shared" si="52"/>
        <v>100308.77289958172</v>
      </c>
      <c r="Q2612" s="8" t="str">
        <f t="shared" si="53"/>
        <v>Low Salary - High Balance</v>
      </c>
      <c r="R2612" s="8" t="str">
        <f t="shared" si="54"/>
        <v>Normal Customer</v>
      </c>
    </row>
    <row r="2613" spans="1:18" ht="12.5" x14ac:dyDescent="0.25">
      <c r="A2613" s="7">
        <v>15746564</v>
      </c>
      <c r="B2613" s="1" t="s">
        <v>245</v>
      </c>
      <c r="C2613" s="7">
        <v>566</v>
      </c>
      <c r="D2613" s="1" t="s">
        <v>19</v>
      </c>
      <c r="E2613" s="1" t="s">
        <v>27</v>
      </c>
      <c r="F2613" s="7">
        <v>42</v>
      </c>
      <c r="G2613" s="7">
        <v>3</v>
      </c>
      <c r="H2613" s="7">
        <v>108010.8</v>
      </c>
      <c r="I2613" s="7">
        <v>1</v>
      </c>
      <c r="J2613" s="7">
        <v>1</v>
      </c>
      <c r="K2613" s="7">
        <v>1</v>
      </c>
      <c r="L2613" s="7">
        <v>157486.1</v>
      </c>
      <c r="M2613" s="7">
        <v>0</v>
      </c>
      <c r="N2613" s="8">
        <f t="shared" si="50"/>
        <v>76148.943779824112</v>
      </c>
      <c r="O2613" s="8" t="str">
        <f t="shared" si="51"/>
        <v>High Balance Active</v>
      </c>
      <c r="P2613" s="8">
        <f t="shared" si="52"/>
        <v>100344.20178317299</v>
      </c>
      <c r="Q2613" s="8" t="str">
        <f t="shared" si="53"/>
        <v>High Salary - High Balance</v>
      </c>
      <c r="R2613" s="8" t="str">
        <f t="shared" si="54"/>
        <v>Normal Customer</v>
      </c>
    </row>
    <row r="2614" spans="1:18" ht="12.5" x14ac:dyDescent="0.25">
      <c r="A2614" s="7">
        <v>15588446</v>
      </c>
      <c r="B2614" s="1" t="s">
        <v>1094</v>
      </c>
      <c r="C2614" s="7">
        <v>550</v>
      </c>
      <c r="D2614" s="1" t="s">
        <v>22</v>
      </c>
      <c r="E2614" s="1" t="s">
        <v>27</v>
      </c>
      <c r="F2614" s="7">
        <v>34</v>
      </c>
      <c r="G2614" s="7">
        <v>3</v>
      </c>
      <c r="H2614" s="7">
        <v>0</v>
      </c>
      <c r="I2614" s="7">
        <v>2</v>
      </c>
      <c r="J2614" s="7">
        <v>0</v>
      </c>
      <c r="K2614" s="7">
        <v>0</v>
      </c>
      <c r="L2614" s="7">
        <v>131281.28</v>
      </c>
      <c r="M2614" s="7">
        <v>0</v>
      </c>
      <c r="N2614" s="8">
        <f t="shared" si="50"/>
        <v>76135.601293969768</v>
      </c>
      <c r="O2614" s="8" t="str">
        <f t="shared" si="51"/>
        <v>Low Balance Inactive</v>
      </c>
      <c r="P2614" s="8">
        <f t="shared" si="52"/>
        <v>100320.27301507551</v>
      </c>
      <c r="Q2614" s="8" t="str">
        <f t="shared" si="53"/>
        <v>High Salary - Low Balance</v>
      </c>
      <c r="R2614" s="8" t="str">
        <f t="shared" si="54"/>
        <v>Normal Customer</v>
      </c>
    </row>
    <row r="2615" spans="1:18" ht="12.5" x14ac:dyDescent="0.25">
      <c r="A2615" s="7">
        <v>15665221</v>
      </c>
      <c r="B2615" s="1" t="s">
        <v>1421</v>
      </c>
      <c r="C2615" s="7">
        <v>630</v>
      </c>
      <c r="D2615" s="1" t="s">
        <v>19</v>
      </c>
      <c r="E2615" s="1" t="s">
        <v>27</v>
      </c>
      <c r="F2615" s="7">
        <v>26</v>
      </c>
      <c r="G2615" s="7">
        <v>7</v>
      </c>
      <c r="H2615" s="7">
        <v>129837.7</v>
      </c>
      <c r="I2615" s="7">
        <v>2</v>
      </c>
      <c r="J2615" s="7">
        <v>0</v>
      </c>
      <c r="K2615" s="7">
        <v>1</v>
      </c>
      <c r="L2615" s="7">
        <v>197001.15</v>
      </c>
      <c r="M2615" s="7">
        <v>0</v>
      </c>
      <c r="N2615" s="8">
        <f t="shared" si="50"/>
        <v>76167.4972308336</v>
      </c>
      <c r="O2615" s="8" t="str">
        <f t="shared" si="51"/>
        <v>High Balance Active</v>
      </c>
      <c r="P2615" s="8">
        <f t="shared" si="52"/>
        <v>100307.30233766246</v>
      </c>
      <c r="Q2615" s="8" t="str">
        <f t="shared" si="53"/>
        <v>High Salary - High Balance</v>
      </c>
      <c r="R2615" s="8" t="str">
        <f t="shared" si="54"/>
        <v>Normal Customer</v>
      </c>
    </row>
    <row r="2616" spans="1:18" ht="12.5" x14ac:dyDescent="0.25">
      <c r="A2616" s="7">
        <v>15640846</v>
      </c>
      <c r="B2616" s="1" t="s">
        <v>1422</v>
      </c>
      <c r="C2616" s="7">
        <v>546</v>
      </c>
      <c r="D2616" s="1" t="s">
        <v>30</v>
      </c>
      <c r="E2616" s="1" t="s">
        <v>20</v>
      </c>
      <c r="F2616" s="7">
        <v>58</v>
      </c>
      <c r="G2616" s="7">
        <v>3</v>
      </c>
      <c r="H2616" s="7">
        <v>106458.3</v>
      </c>
      <c r="I2616" s="7">
        <v>4</v>
      </c>
      <c r="J2616" s="7">
        <v>1</v>
      </c>
      <c r="K2616" s="7">
        <v>0</v>
      </c>
      <c r="L2616" s="7">
        <v>128881.87</v>
      </c>
      <c r="M2616" s="7">
        <v>1</v>
      </c>
      <c r="N2616" s="8">
        <f t="shared" si="50"/>
        <v>76145.003432522964</v>
      </c>
      <c r="O2616" s="8" t="str">
        <f t="shared" si="51"/>
        <v>High Balance Inactive</v>
      </c>
      <c r="P2616" s="8">
        <f t="shared" si="52"/>
        <v>100266.77683570843</v>
      </c>
      <c r="Q2616" s="8" t="str">
        <f t="shared" si="53"/>
        <v>High Salary - High Balance</v>
      </c>
      <c r="R2616" s="8" t="str">
        <f t="shared" si="54"/>
        <v>At - Risk Premium Customer</v>
      </c>
    </row>
    <row r="2617" spans="1:18" ht="12.5" x14ac:dyDescent="0.25">
      <c r="A2617" s="7">
        <v>15700209</v>
      </c>
      <c r="B2617" s="1" t="s">
        <v>595</v>
      </c>
      <c r="C2617" s="7">
        <v>486</v>
      </c>
      <c r="D2617" s="1" t="s">
        <v>19</v>
      </c>
      <c r="E2617" s="1" t="s">
        <v>27</v>
      </c>
      <c r="F2617" s="7">
        <v>63</v>
      </c>
      <c r="G2617" s="7">
        <v>9</v>
      </c>
      <c r="H2617" s="7">
        <v>97009.15</v>
      </c>
      <c r="I2617" s="7">
        <v>1</v>
      </c>
      <c r="J2617" s="7">
        <v>1</v>
      </c>
      <c r="K2617" s="7">
        <v>1</v>
      </c>
      <c r="L2617" s="7">
        <v>85101</v>
      </c>
      <c r="M2617" s="7">
        <v>0</v>
      </c>
      <c r="N2617" s="8">
        <f t="shared" si="50"/>
        <v>76132.293454926534</v>
      </c>
      <c r="O2617" s="8" t="str">
        <f t="shared" si="51"/>
        <v>High Balance Active</v>
      </c>
      <c r="P2617" s="8">
        <f t="shared" si="52"/>
        <v>100254.77889308189</v>
      </c>
      <c r="Q2617" s="8" t="str">
        <f t="shared" si="53"/>
        <v>Low Salary - High Balance</v>
      </c>
      <c r="R2617" s="8" t="str">
        <f t="shared" si="54"/>
        <v>Normal Customer</v>
      </c>
    </row>
    <row r="2618" spans="1:18" ht="12.5" x14ac:dyDescent="0.25">
      <c r="A2618" s="7">
        <v>15658360</v>
      </c>
      <c r="B2618" s="1" t="s">
        <v>359</v>
      </c>
      <c r="C2618" s="7">
        <v>762</v>
      </c>
      <c r="D2618" s="1" t="s">
        <v>22</v>
      </c>
      <c r="E2618" s="1" t="s">
        <v>27</v>
      </c>
      <c r="F2618" s="7">
        <v>35</v>
      </c>
      <c r="G2618" s="7">
        <v>9</v>
      </c>
      <c r="H2618" s="7">
        <v>122929.4</v>
      </c>
      <c r="I2618" s="7">
        <v>2</v>
      </c>
      <c r="J2618" s="7">
        <v>0</v>
      </c>
      <c r="K2618" s="7">
        <v>0</v>
      </c>
      <c r="L2618" s="7">
        <v>149822.04</v>
      </c>
      <c r="M2618" s="7">
        <v>0</v>
      </c>
      <c r="N2618" s="8">
        <f t="shared" si="50"/>
        <v>76123.536384228108</v>
      </c>
      <c r="O2618" s="8" t="str">
        <f t="shared" si="51"/>
        <v>High Balance Inactive</v>
      </c>
      <c r="P2618" s="8">
        <f t="shared" si="52"/>
        <v>100261.13534395986</v>
      </c>
      <c r="Q2618" s="8" t="str">
        <f t="shared" si="53"/>
        <v>High Salary - High Balance</v>
      </c>
      <c r="R2618" s="8" t="str">
        <f t="shared" si="54"/>
        <v>Normal Customer</v>
      </c>
    </row>
    <row r="2619" spans="1:18" ht="12.5" x14ac:dyDescent="0.25">
      <c r="A2619" s="7">
        <v>15602735</v>
      </c>
      <c r="B2619" s="1" t="s">
        <v>672</v>
      </c>
      <c r="C2619" s="7">
        <v>692</v>
      </c>
      <c r="D2619" s="1" t="s">
        <v>30</v>
      </c>
      <c r="E2619" s="1" t="s">
        <v>27</v>
      </c>
      <c r="F2619" s="7">
        <v>45</v>
      </c>
      <c r="G2619" s="7">
        <v>6</v>
      </c>
      <c r="H2619" s="7">
        <v>152296.79999999999</v>
      </c>
      <c r="I2619" s="7">
        <v>4</v>
      </c>
      <c r="J2619" s="7">
        <v>0</v>
      </c>
      <c r="K2619" s="7">
        <v>1</v>
      </c>
      <c r="L2619" s="7">
        <v>108040.86</v>
      </c>
      <c r="M2619" s="7">
        <v>1</v>
      </c>
      <c r="N2619" s="8">
        <f t="shared" si="50"/>
        <v>76103.894813260529</v>
      </c>
      <c r="O2619" s="8" t="str">
        <f t="shared" si="51"/>
        <v>High Balance Active</v>
      </c>
      <c r="P2619" s="8">
        <f t="shared" si="52"/>
        <v>100240.33765002112</v>
      </c>
      <c r="Q2619" s="8" t="str">
        <f t="shared" si="53"/>
        <v>High Salary - High Balance</v>
      </c>
      <c r="R2619" s="8" t="str">
        <f t="shared" si="54"/>
        <v>Normal Customer</v>
      </c>
    </row>
    <row r="2620" spans="1:18" ht="12.5" x14ac:dyDescent="0.25">
      <c r="A2620" s="7">
        <v>15724834</v>
      </c>
      <c r="B2620" s="1" t="s">
        <v>1087</v>
      </c>
      <c r="C2620" s="7">
        <v>498</v>
      </c>
      <c r="D2620" s="1" t="s">
        <v>19</v>
      </c>
      <c r="E2620" s="1" t="s">
        <v>20</v>
      </c>
      <c r="F2620" s="7">
        <v>30</v>
      </c>
      <c r="G2620" s="7">
        <v>1</v>
      </c>
      <c r="H2620" s="7">
        <v>0</v>
      </c>
      <c r="I2620" s="7">
        <v>2</v>
      </c>
      <c r="J2620" s="7">
        <v>0</v>
      </c>
      <c r="K2620" s="7">
        <v>0</v>
      </c>
      <c r="L2620" s="7">
        <v>135795.53</v>
      </c>
      <c r="M2620" s="7">
        <v>0</v>
      </c>
      <c r="N2620" s="8">
        <f t="shared" si="50"/>
        <v>76071.907867338305</v>
      </c>
      <c r="O2620" s="8" t="str">
        <f t="shared" si="51"/>
        <v>Low Balance Inactive</v>
      </c>
      <c r="P2620" s="8">
        <f t="shared" si="52"/>
        <v>100237.06287153666</v>
      </c>
      <c r="Q2620" s="8" t="str">
        <f t="shared" si="53"/>
        <v>High Salary - Low Balance</v>
      </c>
      <c r="R2620" s="8" t="str">
        <f t="shared" si="54"/>
        <v>Normal Customer</v>
      </c>
    </row>
    <row r="2621" spans="1:18" ht="12.5" x14ac:dyDescent="0.25">
      <c r="A2621" s="7">
        <v>15800062</v>
      </c>
      <c r="B2621" s="1" t="s">
        <v>1423</v>
      </c>
      <c r="C2621" s="7">
        <v>850</v>
      </c>
      <c r="D2621" s="1" t="s">
        <v>22</v>
      </c>
      <c r="E2621" s="1" t="s">
        <v>27</v>
      </c>
      <c r="F2621" s="7">
        <v>49</v>
      </c>
      <c r="G2621" s="7">
        <v>8</v>
      </c>
      <c r="H2621" s="7">
        <v>0</v>
      </c>
      <c r="I2621" s="7">
        <v>1</v>
      </c>
      <c r="J2621" s="7">
        <v>0</v>
      </c>
      <c r="K2621" s="7">
        <v>0</v>
      </c>
      <c r="L2621" s="7">
        <v>25867.67</v>
      </c>
      <c r="M2621" s="7">
        <v>1</v>
      </c>
      <c r="N2621" s="8">
        <f t="shared" si="50"/>
        <v>76103.85742965134</v>
      </c>
      <c r="O2621" s="8" t="str">
        <f t="shared" si="51"/>
        <v>Low Balance Inactive</v>
      </c>
      <c r="P2621" s="8">
        <f t="shared" si="52"/>
        <v>100222.12861402785</v>
      </c>
      <c r="Q2621" s="8" t="str">
        <f t="shared" si="53"/>
        <v>Low Salary - Low Balance</v>
      </c>
      <c r="R2621" s="8" t="str">
        <f t="shared" si="54"/>
        <v>Normal Customer</v>
      </c>
    </row>
    <row r="2622" spans="1:18" ht="12.5" x14ac:dyDescent="0.25">
      <c r="A2622" s="7">
        <v>15685300</v>
      </c>
      <c r="B2622" s="1" t="s">
        <v>1395</v>
      </c>
      <c r="C2622" s="7">
        <v>603</v>
      </c>
      <c r="D2622" s="1" t="s">
        <v>19</v>
      </c>
      <c r="E2622" s="1" t="s">
        <v>27</v>
      </c>
      <c r="F2622" s="7">
        <v>35</v>
      </c>
      <c r="G2622" s="7">
        <v>6</v>
      </c>
      <c r="H2622" s="7">
        <v>128993.8</v>
      </c>
      <c r="I2622" s="7">
        <v>2</v>
      </c>
      <c r="J2622" s="7">
        <v>1</v>
      </c>
      <c r="K2622" s="7">
        <v>0</v>
      </c>
      <c r="L2622" s="7">
        <v>130483.56</v>
      </c>
      <c r="M2622" s="7">
        <v>0</v>
      </c>
      <c r="N2622" s="8">
        <f t="shared" si="50"/>
        <v>76135.833840336069</v>
      </c>
      <c r="O2622" s="8" t="str">
        <f t="shared" si="51"/>
        <v>High Balance Inactive</v>
      </c>
      <c r="P2622" s="8">
        <f t="shared" si="52"/>
        <v>100253.36998319341</v>
      </c>
      <c r="Q2622" s="8" t="str">
        <f t="shared" si="53"/>
        <v>High Salary - High Balance</v>
      </c>
      <c r="R2622" s="8" t="str">
        <f t="shared" si="54"/>
        <v>Normal Customer</v>
      </c>
    </row>
    <row r="2623" spans="1:18" ht="12.5" x14ac:dyDescent="0.25">
      <c r="A2623" s="7">
        <v>15760102</v>
      </c>
      <c r="B2623" s="1" t="s">
        <v>741</v>
      </c>
      <c r="C2623" s="7">
        <v>551</v>
      </c>
      <c r="D2623" s="1" t="s">
        <v>19</v>
      </c>
      <c r="E2623" s="1" t="s">
        <v>20</v>
      </c>
      <c r="F2623" s="7">
        <v>36</v>
      </c>
      <c r="G2623" s="7">
        <v>5</v>
      </c>
      <c r="H2623" s="7">
        <v>0</v>
      </c>
      <c r="I2623" s="7">
        <v>1</v>
      </c>
      <c r="J2623" s="7">
        <v>1</v>
      </c>
      <c r="K2623" s="7">
        <v>0</v>
      </c>
      <c r="L2623" s="7">
        <v>183479.12</v>
      </c>
      <c r="M2623" s="7">
        <v>0</v>
      </c>
      <c r="N2623" s="8">
        <f t="shared" si="50"/>
        <v>76113.61527532569</v>
      </c>
      <c r="O2623" s="8" t="str">
        <f t="shared" si="51"/>
        <v>Low Balance Inactive</v>
      </c>
      <c r="P2623" s="8">
        <f t="shared" si="52"/>
        <v>100240.66288356466</v>
      </c>
      <c r="Q2623" s="8" t="str">
        <f t="shared" si="53"/>
        <v>High Salary - Low Balance</v>
      </c>
      <c r="R2623" s="8" t="str">
        <f t="shared" si="54"/>
        <v>Normal Customer</v>
      </c>
    </row>
    <row r="2624" spans="1:18" ht="12.5" x14ac:dyDescent="0.25">
      <c r="A2624" s="7">
        <v>15787026</v>
      </c>
      <c r="B2624" s="1" t="s">
        <v>310</v>
      </c>
      <c r="C2624" s="7">
        <v>627</v>
      </c>
      <c r="D2624" s="1" t="s">
        <v>30</v>
      </c>
      <c r="E2624" s="1" t="s">
        <v>27</v>
      </c>
      <c r="F2624" s="7">
        <v>27</v>
      </c>
      <c r="G2624" s="7">
        <v>0</v>
      </c>
      <c r="H2624" s="7">
        <v>185267.5</v>
      </c>
      <c r="I2624" s="7">
        <v>2</v>
      </c>
      <c r="J2624" s="7">
        <v>1</v>
      </c>
      <c r="K2624" s="7">
        <v>1</v>
      </c>
      <c r="L2624" s="7">
        <v>77027.34</v>
      </c>
      <c r="M2624" s="7">
        <v>0</v>
      </c>
      <c r="N2624" s="8">
        <f t="shared" si="50"/>
        <v>76145.622682926754</v>
      </c>
      <c r="O2624" s="8" t="str">
        <f t="shared" si="51"/>
        <v>High Balance Active</v>
      </c>
      <c r="P2624" s="8">
        <f t="shared" si="52"/>
        <v>100205.65932716581</v>
      </c>
      <c r="Q2624" s="8" t="str">
        <f t="shared" si="53"/>
        <v>Low Salary - High Balance</v>
      </c>
      <c r="R2624" s="8" t="str">
        <f t="shared" si="54"/>
        <v>Normal Customer</v>
      </c>
    </row>
    <row r="2625" spans="1:18" ht="12.5" x14ac:dyDescent="0.25">
      <c r="A2625" s="7">
        <v>15653696</v>
      </c>
      <c r="B2625" s="1" t="s">
        <v>1066</v>
      </c>
      <c r="C2625" s="7">
        <v>515</v>
      </c>
      <c r="D2625" s="1" t="s">
        <v>19</v>
      </c>
      <c r="E2625" s="1" t="s">
        <v>20</v>
      </c>
      <c r="F2625" s="7">
        <v>28</v>
      </c>
      <c r="G2625" s="7">
        <v>9</v>
      </c>
      <c r="H2625" s="7">
        <v>0</v>
      </c>
      <c r="I2625" s="7">
        <v>2</v>
      </c>
      <c r="J2625" s="7">
        <v>0</v>
      </c>
      <c r="K2625" s="7">
        <v>0</v>
      </c>
      <c r="L2625" s="7">
        <v>94141.75</v>
      </c>
      <c r="M2625" s="7">
        <v>0</v>
      </c>
      <c r="N2625" s="8">
        <f t="shared" si="50"/>
        <v>76099.715288178311</v>
      </c>
      <c r="O2625" s="8" t="str">
        <f t="shared" si="51"/>
        <v>Low Balance Inactive</v>
      </c>
      <c r="P2625" s="8">
        <f t="shared" si="52"/>
        <v>100215.41040807753</v>
      </c>
      <c r="Q2625" s="8" t="str">
        <f t="shared" si="53"/>
        <v>Low Salary - Low Balance</v>
      </c>
      <c r="R2625" s="8" t="str">
        <f t="shared" si="54"/>
        <v>Normal Customer</v>
      </c>
    </row>
    <row r="2626" spans="1:18" ht="12.5" x14ac:dyDescent="0.25">
      <c r="A2626" s="7">
        <v>15788946</v>
      </c>
      <c r="B2626" s="1" t="s">
        <v>1424</v>
      </c>
      <c r="C2626" s="7">
        <v>605</v>
      </c>
      <c r="D2626" s="1" t="s">
        <v>22</v>
      </c>
      <c r="E2626" s="1" t="s">
        <v>20</v>
      </c>
      <c r="F2626" s="7">
        <v>29</v>
      </c>
      <c r="G2626" s="7">
        <v>3</v>
      </c>
      <c r="H2626" s="7">
        <v>116805.8</v>
      </c>
      <c r="I2626" s="7">
        <v>1</v>
      </c>
      <c r="J2626" s="7">
        <v>0</v>
      </c>
      <c r="K2626" s="7">
        <v>0</v>
      </c>
      <c r="L2626" s="7">
        <v>4092.75</v>
      </c>
      <c r="M2626" s="7">
        <v>0</v>
      </c>
      <c r="N2626" s="8">
        <f t="shared" si="50"/>
        <v>76131.743787878717</v>
      </c>
      <c r="O2626" s="8" t="str">
        <f t="shared" si="51"/>
        <v>High Balance Inactive</v>
      </c>
      <c r="P2626" s="8">
        <f t="shared" si="52"/>
        <v>100217.96666245803</v>
      </c>
      <c r="Q2626" s="8" t="str">
        <f t="shared" si="53"/>
        <v>Low Salary - High Balance</v>
      </c>
      <c r="R2626" s="8" t="str">
        <f t="shared" si="54"/>
        <v>Normal Customer</v>
      </c>
    </row>
    <row r="2627" spans="1:18" ht="12.5" x14ac:dyDescent="0.25">
      <c r="A2627" s="7">
        <v>15600724</v>
      </c>
      <c r="B2627" s="1" t="s">
        <v>37</v>
      </c>
      <c r="C2627" s="7">
        <v>567</v>
      </c>
      <c r="D2627" s="1" t="s">
        <v>30</v>
      </c>
      <c r="E2627" s="1" t="s">
        <v>27</v>
      </c>
      <c r="F2627" s="7">
        <v>29</v>
      </c>
      <c r="G2627" s="7">
        <v>5</v>
      </c>
      <c r="H2627" s="7">
        <v>129750.7</v>
      </c>
      <c r="I2627" s="7">
        <v>1</v>
      </c>
      <c r="J2627" s="7">
        <v>1</v>
      </c>
      <c r="K2627" s="7">
        <v>0</v>
      </c>
      <c r="L2627" s="7">
        <v>109257.59</v>
      </c>
      <c r="M2627" s="7">
        <v>0</v>
      </c>
      <c r="N2627" s="8">
        <f t="shared" si="50"/>
        <v>76114.617869473601</v>
      </c>
      <c r="O2627" s="8" t="str">
        <f t="shared" si="51"/>
        <v>High Balance Inactive</v>
      </c>
      <c r="P2627" s="8">
        <f t="shared" si="52"/>
        <v>100258.44043789485</v>
      </c>
      <c r="Q2627" s="8" t="str">
        <f t="shared" si="53"/>
        <v>High Salary - High Balance</v>
      </c>
      <c r="R2627" s="8" t="str">
        <f t="shared" si="54"/>
        <v>Normal Customer</v>
      </c>
    </row>
    <row r="2628" spans="1:18" ht="12.5" x14ac:dyDescent="0.25">
      <c r="A2628" s="7">
        <v>15574324</v>
      </c>
      <c r="B2628" s="1" t="s">
        <v>410</v>
      </c>
      <c r="C2628" s="7">
        <v>568</v>
      </c>
      <c r="D2628" s="1" t="s">
        <v>30</v>
      </c>
      <c r="E2628" s="1" t="s">
        <v>20</v>
      </c>
      <c r="F2628" s="7">
        <v>29</v>
      </c>
      <c r="G2628" s="7">
        <v>2</v>
      </c>
      <c r="H2628" s="7">
        <v>129177</v>
      </c>
      <c r="I2628" s="7">
        <v>2</v>
      </c>
      <c r="J2628" s="7">
        <v>0</v>
      </c>
      <c r="K2628" s="7">
        <v>1</v>
      </c>
      <c r="L2628" s="7">
        <v>104617.99</v>
      </c>
      <c r="M2628" s="7">
        <v>0</v>
      </c>
      <c r="N2628" s="8">
        <f t="shared" si="50"/>
        <v>76092.024743049638</v>
      </c>
      <c r="O2628" s="8" t="str">
        <f t="shared" si="51"/>
        <v>High Balance Active</v>
      </c>
      <c r="P2628" s="8">
        <f t="shared" si="52"/>
        <v>100254.64972620062</v>
      </c>
      <c r="Q2628" s="8" t="str">
        <f t="shared" si="53"/>
        <v>High Salary - High Balance</v>
      </c>
      <c r="R2628" s="8" t="str">
        <f t="shared" si="54"/>
        <v>Normal Customer</v>
      </c>
    </row>
    <row r="2629" spans="1:18" ht="12.5" x14ac:dyDescent="0.25">
      <c r="A2629" s="7">
        <v>15707144</v>
      </c>
      <c r="B2629" s="1" t="s">
        <v>118</v>
      </c>
      <c r="C2629" s="7">
        <v>571</v>
      </c>
      <c r="D2629" s="1" t="s">
        <v>30</v>
      </c>
      <c r="E2629" s="1" t="s">
        <v>27</v>
      </c>
      <c r="F2629" s="7">
        <v>25</v>
      </c>
      <c r="G2629" s="7">
        <v>6</v>
      </c>
      <c r="H2629" s="7">
        <v>82506.720000000001</v>
      </c>
      <c r="I2629" s="7">
        <v>2</v>
      </c>
      <c r="J2629" s="7">
        <v>1</v>
      </c>
      <c r="K2629" s="7">
        <v>0</v>
      </c>
      <c r="L2629" s="7">
        <v>167705.07</v>
      </c>
      <c r="M2629" s="7">
        <v>0</v>
      </c>
      <c r="N2629" s="8">
        <f t="shared" si="50"/>
        <v>76069.654336283114</v>
      </c>
      <c r="O2629" s="8" t="str">
        <f t="shared" si="51"/>
        <v>High Balance Inactive</v>
      </c>
      <c r="P2629" s="8">
        <f t="shared" si="52"/>
        <v>100252.81098187958</v>
      </c>
      <c r="Q2629" s="8" t="str">
        <f t="shared" si="53"/>
        <v>High Salary - High Balance</v>
      </c>
      <c r="R2629" s="8" t="str">
        <f t="shared" si="54"/>
        <v>Normal Customer</v>
      </c>
    </row>
    <row r="2630" spans="1:18" ht="12.5" x14ac:dyDescent="0.25">
      <c r="A2630" s="7">
        <v>15775891</v>
      </c>
      <c r="B2630" s="1" t="s">
        <v>1425</v>
      </c>
      <c r="C2630" s="7">
        <v>634</v>
      </c>
      <c r="D2630" s="1" t="s">
        <v>30</v>
      </c>
      <c r="E2630" s="1" t="s">
        <v>27</v>
      </c>
      <c r="F2630" s="7">
        <v>48</v>
      </c>
      <c r="G2630" s="7">
        <v>2</v>
      </c>
      <c r="H2630" s="7">
        <v>107247.7</v>
      </c>
      <c r="I2630" s="7">
        <v>1</v>
      </c>
      <c r="J2630" s="7">
        <v>1</v>
      </c>
      <c r="K2630" s="7">
        <v>1</v>
      </c>
      <c r="L2630" s="7">
        <v>103712.05</v>
      </c>
      <c r="M2630" s="7">
        <v>1</v>
      </c>
      <c r="N2630" s="8">
        <f t="shared" si="50"/>
        <v>76066.940564924051</v>
      </c>
      <c r="O2630" s="8" t="str">
        <f t="shared" si="51"/>
        <v>High Balance Active</v>
      </c>
      <c r="P2630" s="8">
        <f t="shared" si="52"/>
        <v>100224.37411045542</v>
      </c>
      <c r="Q2630" s="8" t="str">
        <f t="shared" si="53"/>
        <v>High Salary - High Balance</v>
      </c>
      <c r="R2630" s="8" t="str">
        <f t="shared" si="54"/>
        <v>Normal Customer</v>
      </c>
    </row>
    <row r="2631" spans="1:18" ht="12.5" x14ac:dyDescent="0.25">
      <c r="A2631" s="7">
        <v>15711789</v>
      </c>
      <c r="B2631" s="1" t="s">
        <v>1426</v>
      </c>
      <c r="C2631" s="7">
        <v>768</v>
      </c>
      <c r="D2631" s="1" t="s">
        <v>22</v>
      </c>
      <c r="E2631" s="1" t="s">
        <v>20</v>
      </c>
      <c r="F2631" s="7">
        <v>42</v>
      </c>
      <c r="G2631" s="7">
        <v>3</v>
      </c>
      <c r="H2631" s="7">
        <v>0</v>
      </c>
      <c r="I2631" s="7">
        <v>1</v>
      </c>
      <c r="J2631" s="7">
        <v>0</v>
      </c>
      <c r="K2631" s="7">
        <v>0</v>
      </c>
      <c r="L2631" s="7">
        <v>161242.99</v>
      </c>
      <c r="M2631" s="7">
        <v>1</v>
      </c>
      <c r="N2631" s="8">
        <f t="shared" si="50"/>
        <v>76053.789675242442</v>
      </c>
      <c r="O2631" s="8" t="str">
        <f t="shared" si="51"/>
        <v>Low Balance Inactive</v>
      </c>
      <c r="P2631" s="8">
        <f t="shared" si="52"/>
        <v>100222.9031379166</v>
      </c>
      <c r="Q2631" s="8" t="str">
        <f t="shared" si="53"/>
        <v>High Salary - Low Balance</v>
      </c>
      <c r="R2631" s="8" t="str">
        <f t="shared" si="54"/>
        <v>Normal Customer</v>
      </c>
    </row>
    <row r="2632" spans="1:18" ht="12.5" x14ac:dyDescent="0.25">
      <c r="A2632" s="7">
        <v>15600879</v>
      </c>
      <c r="B2632" s="1" t="s">
        <v>139</v>
      </c>
      <c r="C2632" s="7">
        <v>554</v>
      </c>
      <c r="D2632" s="1" t="s">
        <v>30</v>
      </c>
      <c r="E2632" s="1" t="s">
        <v>20</v>
      </c>
      <c r="F2632" s="7">
        <v>36</v>
      </c>
      <c r="G2632" s="7">
        <v>3</v>
      </c>
      <c r="H2632" s="7">
        <v>157780.9</v>
      </c>
      <c r="I2632" s="7">
        <v>2</v>
      </c>
      <c r="J2632" s="7">
        <v>1</v>
      </c>
      <c r="K2632" s="7">
        <v>0</v>
      </c>
      <c r="L2632" s="7">
        <v>6089.13</v>
      </c>
      <c r="M2632" s="7">
        <v>0</v>
      </c>
      <c r="N2632" s="8">
        <f t="shared" si="50"/>
        <v>76085.879881856468</v>
      </c>
      <c r="O2632" s="8" t="str">
        <f t="shared" si="51"/>
        <v>High Balance Inactive</v>
      </c>
      <c r="P2632" s="8">
        <f t="shared" si="52"/>
        <v>100197.15626582288</v>
      </c>
      <c r="Q2632" s="8" t="str">
        <f t="shared" si="53"/>
        <v>Low Salary - High Balance</v>
      </c>
      <c r="R2632" s="8" t="str">
        <f t="shared" si="54"/>
        <v>Normal Customer</v>
      </c>
    </row>
    <row r="2633" spans="1:18" ht="12.5" x14ac:dyDescent="0.25">
      <c r="A2633" s="7">
        <v>15681196</v>
      </c>
      <c r="B2633" s="1" t="s">
        <v>1427</v>
      </c>
      <c r="C2633" s="7">
        <v>629</v>
      </c>
      <c r="D2633" s="1" t="s">
        <v>19</v>
      </c>
      <c r="E2633" s="1" t="s">
        <v>27</v>
      </c>
      <c r="F2633" s="7">
        <v>35</v>
      </c>
      <c r="G2633" s="7">
        <v>1</v>
      </c>
      <c r="H2633" s="7">
        <v>172170.4</v>
      </c>
      <c r="I2633" s="7">
        <v>1</v>
      </c>
      <c r="J2633" s="7">
        <v>1</v>
      </c>
      <c r="K2633" s="7">
        <v>1</v>
      </c>
      <c r="L2633" s="7">
        <v>159777.37</v>
      </c>
      <c r="M2633" s="7">
        <v>0</v>
      </c>
      <c r="N2633" s="8">
        <f t="shared" si="50"/>
        <v>76051.394858590022</v>
      </c>
      <c r="O2633" s="8" t="str">
        <f t="shared" si="51"/>
        <v>High Balance Active</v>
      </c>
      <c r="P2633" s="8">
        <f t="shared" si="52"/>
        <v>100236.88105529769</v>
      </c>
      <c r="Q2633" s="8" t="str">
        <f t="shared" si="53"/>
        <v>High Salary - High Balance</v>
      </c>
      <c r="R2633" s="8" t="str">
        <f t="shared" si="54"/>
        <v>Normal Customer</v>
      </c>
    </row>
    <row r="2634" spans="1:18" ht="12.5" x14ac:dyDescent="0.25">
      <c r="A2634" s="7">
        <v>15716000</v>
      </c>
      <c r="B2634" s="1" t="s">
        <v>1428</v>
      </c>
      <c r="C2634" s="7">
        <v>638</v>
      </c>
      <c r="D2634" s="1" t="s">
        <v>22</v>
      </c>
      <c r="E2634" s="1" t="s">
        <v>27</v>
      </c>
      <c r="F2634" s="7">
        <v>48</v>
      </c>
      <c r="G2634" s="7">
        <v>2</v>
      </c>
      <c r="H2634" s="7">
        <v>0</v>
      </c>
      <c r="I2634" s="7">
        <v>2</v>
      </c>
      <c r="J2634" s="7">
        <v>1</v>
      </c>
      <c r="K2634" s="7">
        <v>1</v>
      </c>
      <c r="L2634" s="7">
        <v>7919.08</v>
      </c>
      <c r="M2634" s="7">
        <v>0</v>
      </c>
      <c r="N2634" s="8">
        <f t="shared" si="50"/>
        <v>76010.804062499912</v>
      </c>
      <c r="O2634" s="8" t="str">
        <f t="shared" si="51"/>
        <v>Low Balance Active</v>
      </c>
      <c r="P2634" s="8">
        <f t="shared" si="52"/>
        <v>100211.73726773658</v>
      </c>
      <c r="Q2634" s="8" t="str">
        <f t="shared" si="53"/>
        <v>Low Salary - Low Balance</v>
      </c>
      <c r="R2634" s="8" t="str">
        <f t="shared" si="54"/>
        <v>Normal Customer</v>
      </c>
    </row>
    <row r="2635" spans="1:18" ht="12.5" x14ac:dyDescent="0.25">
      <c r="A2635" s="7">
        <v>15766776</v>
      </c>
      <c r="B2635" s="1" t="s">
        <v>423</v>
      </c>
      <c r="C2635" s="7">
        <v>576</v>
      </c>
      <c r="D2635" s="1" t="s">
        <v>19</v>
      </c>
      <c r="E2635" s="1" t="s">
        <v>27</v>
      </c>
      <c r="F2635" s="7">
        <v>41</v>
      </c>
      <c r="G2635" s="7">
        <v>1</v>
      </c>
      <c r="H2635" s="7">
        <v>0</v>
      </c>
      <c r="I2635" s="7">
        <v>1</v>
      </c>
      <c r="J2635" s="7">
        <v>1</v>
      </c>
      <c r="K2635" s="7">
        <v>1</v>
      </c>
      <c r="L2635" s="7">
        <v>188274.6</v>
      </c>
      <c r="M2635" s="7">
        <v>0</v>
      </c>
      <c r="N2635" s="8">
        <f t="shared" si="50"/>
        <v>76042.916780735031</v>
      </c>
      <c r="O2635" s="8" t="str">
        <f t="shared" si="51"/>
        <v>Low Balance Active</v>
      </c>
      <c r="P2635" s="8">
        <f t="shared" si="52"/>
        <v>100250.72867342638</v>
      </c>
      <c r="Q2635" s="8" t="str">
        <f t="shared" si="53"/>
        <v>High Salary - Low Balance</v>
      </c>
      <c r="R2635" s="8" t="str">
        <f t="shared" si="54"/>
        <v>Normal Customer</v>
      </c>
    </row>
    <row r="2636" spans="1:18" ht="12.5" x14ac:dyDescent="0.25">
      <c r="A2636" s="7">
        <v>15680278</v>
      </c>
      <c r="B2636" s="1" t="s">
        <v>322</v>
      </c>
      <c r="C2636" s="7">
        <v>661</v>
      </c>
      <c r="D2636" s="1" t="s">
        <v>22</v>
      </c>
      <c r="E2636" s="1" t="s">
        <v>20</v>
      </c>
      <c r="F2636" s="7">
        <v>42</v>
      </c>
      <c r="G2636" s="7">
        <v>9</v>
      </c>
      <c r="H2636" s="7">
        <v>75361.440000000002</v>
      </c>
      <c r="I2636" s="7">
        <v>1</v>
      </c>
      <c r="J2636" s="7">
        <v>1</v>
      </c>
      <c r="K2636" s="7">
        <v>0</v>
      </c>
      <c r="L2636" s="7">
        <v>27608.12</v>
      </c>
      <c r="M2636" s="7">
        <v>1</v>
      </c>
      <c r="N2636" s="8">
        <f t="shared" si="50"/>
        <v>76075.056644125027</v>
      </c>
      <c r="O2636" s="8" t="str">
        <f t="shared" si="51"/>
        <v>Low Balance Inactive</v>
      </c>
      <c r="P2636" s="8">
        <f t="shared" si="52"/>
        <v>100213.52500845317</v>
      </c>
      <c r="Q2636" s="8" t="str">
        <f t="shared" si="53"/>
        <v>Low Salary - Low Balance</v>
      </c>
      <c r="R2636" s="8" t="str">
        <f t="shared" si="54"/>
        <v>Normal Customer</v>
      </c>
    </row>
    <row r="2637" spans="1:18" ht="12.5" x14ac:dyDescent="0.25">
      <c r="A2637" s="7">
        <v>15688637</v>
      </c>
      <c r="B2637" s="1" t="s">
        <v>1429</v>
      </c>
      <c r="C2637" s="7">
        <v>592</v>
      </c>
      <c r="D2637" s="1" t="s">
        <v>19</v>
      </c>
      <c r="E2637" s="1" t="s">
        <v>20</v>
      </c>
      <c r="F2637" s="7">
        <v>27</v>
      </c>
      <c r="G2637" s="7">
        <v>4</v>
      </c>
      <c r="H2637" s="7">
        <v>0</v>
      </c>
      <c r="I2637" s="7">
        <v>2</v>
      </c>
      <c r="J2637" s="7">
        <v>1</v>
      </c>
      <c r="K2637" s="7">
        <v>1</v>
      </c>
      <c r="L2637" s="7">
        <v>183569.25</v>
      </c>
      <c r="M2637" s="7">
        <v>0</v>
      </c>
      <c r="N2637" s="8">
        <f t="shared" si="50"/>
        <v>76075.358384777937</v>
      </c>
      <c r="O2637" s="8" t="str">
        <f t="shared" si="51"/>
        <v>Low Balance Active</v>
      </c>
      <c r="P2637" s="8">
        <f t="shared" si="52"/>
        <v>100244.22496828761</v>
      </c>
      <c r="Q2637" s="8" t="str">
        <f t="shared" si="53"/>
        <v>High Salary - Low Balance</v>
      </c>
      <c r="R2637" s="8" t="str">
        <f t="shared" si="54"/>
        <v>Normal Customer</v>
      </c>
    </row>
    <row r="2638" spans="1:18" ht="12.5" x14ac:dyDescent="0.25">
      <c r="A2638" s="7">
        <v>15591179</v>
      </c>
      <c r="B2638" s="1" t="s">
        <v>1057</v>
      </c>
      <c r="C2638" s="7">
        <v>702</v>
      </c>
      <c r="D2638" s="1" t="s">
        <v>22</v>
      </c>
      <c r="E2638" s="1" t="s">
        <v>27</v>
      </c>
      <c r="F2638" s="7">
        <v>30</v>
      </c>
      <c r="G2638" s="7">
        <v>2</v>
      </c>
      <c r="H2638" s="7">
        <v>0</v>
      </c>
      <c r="I2638" s="7">
        <v>2</v>
      </c>
      <c r="J2638" s="7">
        <v>1</v>
      </c>
      <c r="K2638" s="7">
        <v>1</v>
      </c>
      <c r="L2638" s="7">
        <v>145537.32</v>
      </c>
      <c r="M2638" s="7">
        <v>0</v>
      </c>
      <c r="N2638" s="8">
        <f t="shared" si="50"/>
        <v>76107.539162436471</v>
      </c>
      <c r="O2638" s="8" t="str">
        <f t="shared" si="51"/>
        <v>Low Balance Active</v>
      </c>
      <c r="P2638" s="8">
        <f t="shared" si="52"/>
        <v>100208.97749576996</v>
      </c>
      <c r="Q2638" s="8" t="str">
        <f t="shared" si="53"/>
        <v>High Salary - Low Balance</v>
      </c>
      <c r="R2638" s="8" t="str">
        <f t="shared" si="54"/>
        <v>Normal Customer</v>
      </c>
    </row>
    <row r="2639" spans="1:18" ht="12.5" x14ac:dyDescent="0.25">
      <c r="A2639" s="7">
        <v>15677435</v>
      </c>
      <c r="B2639" s="1" t="s">
        <v>1430</v>
      </c>
      <c r="C2639" s="7">
        <v>647</v>
      </c>
      <c r="D2639" s="1" t="s">
        <v>19</v>
      </c>
      <c r="E2639" s="1" t="s">
        <v>20</v>
      </c>
      <c r="F2639" s="7">
        <v>29</v>
      </c>
      <c r="G2639" s="7">
        <v>0</v>
      </c>
      <c r="H2639" s="7">
        <v>98263.46</v>
      </c>
      <c r="I2639" s="7">
        <v>2</v>
      </c>
      <c r="J2639" s="7">
        <v>1</v>
      </c>
      <c r="K2639" s="7">
        <v>0</v>
      </c>
      <c r="L2639" s="7">
        <v>164717.95000000001</v>
      </c>
      <c r="M2639" s="7">
        <v>0</v>
      </c>
      <c r="N2639" s="8">
        <f t="shared" si="50"/>
        <v>76139.747177316895</v>
      </c>
      <c r="O2639" s="8" t="str">
        <f t="shared" si="51"/>
        <v>High Balance Inactive</v>
      </c>
      <c r="P2639" s="8">
        <f t="shared" si="52"/>
        <v>100189.79495556504</v>
      </c>
      <c r="Q2639" s="8" t="str">
        <f t="shared" si="53"/>
        <v>High Salary - High Balance</v>
      </c>
      <c r="R2639" s="8" t="str">
        <f t="shared" si="54"/>
        <v>Normal Customer</v>
      </c>
    </row>
    <row r="2640" spans="1:18" ht="12.5" x14ac:dyDescent="0.25">
      <c r="A2640" s="7">
        <v>15698619</v>
      </c>
      <c r="B2640" s="1" t="s">
        <v>1431</v>
      </c>
      <c r="C2640" s="7">
        <v>593</v>
      </c>
      <c r="D2640" s="1" t="s">
        <v>19</v>
      </c>
      <c r="E2640" s="1" t="s">
        <v>27</v>
      </c>
      <c r="F2640" s="7">
        <v>43</v>
      </c>
      <c r="G2640" s="7">
        <v>9</v>
      </c>
      <c r="H2640" s="7">
        <v>0</v>
      </c>
      <c r="I2640" s="7">
        <v>2</v>
      </c>
      <c r="J2640" s="7">
        <v>1</v>
      </c>
      <c r="K2640" s="7">
        <v>1</v>
      </c>
      <c r="L2640" s="7">
        <v>76357.429999999993</v>
      </c>
      <c r="M2640" s="7">
        <v>0</v>
      </c>
      <c r="N2640" s="8">
        <f t="shared" si="50"/>
        <v>76130.380660457173</v>
      </c>
      <c r="O2640" s="8" t="str">
        <f t="shared" si="51"/>
        <v>Low Balance Active</v>
      </c>
      <c r="P2640" s="8">
        <f t="shared" si="52"/>
        <v>100162.47566892473</v>
      </c>
      <c r="Q2640" s="8" t="str">
        <f t="shared" si="53"/>
        <v>Low Salary - Low Balance</v>
      </c>
      <c r="R2640" s="8" t="str">
        <f t="shared" si="54"/>
        <v>Normal Customer</v>
      </c>
    </row>
    <row r="2641" spans="1:18" ht="12.5" x14ac:dyDescent="0.25">
      <c r="A2641" s="7">
        <v>15581036</v>
      </c>
      <c r="B2641" s="1" t="s">
        <v>1432</v>
      </c>
      <c r="C2641" s="7">
        <v>712</v>
      </c>
      <c r="D2641" s="1" t="s">
        <v>30</v>
      </c>
      <c r="E2641" s="1" t="s">
        <v>20</v>
      </c>
      <c r="F2641" s="7">
        <v>40</v>
      </c>
      <c r="G2641" s="7">
        <v>3</v>
      </c>
      <c r="H2641" s="7">
        <v>109308.8</v>
      </c>
      <c r="I2641" s="7">
        <v>2</v>
      </c>
      <c r="J2641" s="7">
        <v>1</v>
      </c>
      <c r="K2641" s="7">
        <v>0</v>
      </c>
      <c r="L2641" s="7">
        <v>120158.72</v>
      </c>
      <c r="M2641" s="7">
        <v>1</v>
      </c>
      <c r="N2641" s="8">
        <f t="shared" si="50"/>
        <v>76162.625633206189</v>
      </c>
      <c r="O2641" s="8" t="str">
        <f t="shared" si="51"/>
        <v>High Balance Inactive</v>
      </c>
      <c r="P2641" s="8">
        <f t="shared" si="52"/>
        <v>100172.55828038977</v>
      </c>
      <c r="Q2641" s="8" t="str">
        <f t="shared" si="53"/>
        <v>High Salary - High Balance</v>
      </c>
      <c r="R2641" s="8" t="str">
        <f t="shared" si="54"/>
        <v>At - Risk Premium Customer</v>
      </c>
    </row>
    <row r="2642" spans="1:18" ht="12.5" x14ac:dyDescent="0.25">
      <c r="A2642" s="7">
        <v>15622117</v>
      </c>
      <c r="B2642" s="1" t="s">
        <v>1433</v>
      </c>
      <c r="C2642" s="7">
        <v>625</v>
      </c>
      <c r="D2642" s="1" t="s">
        <v>22</v>
      </c>
      <c r="E2642" s="1" t="s">
        <v>20</v>
      </c>
      <c r="F2642" s="7">
        <v>31</v>
      </c>
      <c r="G2642" s="7">
        <v>8</v>
      </c>
      <c r="H2642" s="7">
        <v>0</v>
      </c>
      <c r="I2642" s="7">
        <v>2</v>
      </c>
      <c r="J2642" s="7">
        <v>1</v>
      </c>
      <c r="K2642" s="7">
        <v>0</v>
      </c>
      <c r="L2642" s="7">
        <v>151843.54</v>
      </c>
      <c r="M2642" s="7">
        <v>0</v>
      </c>
      <c r="N2642" s="8">
        <f t="shared" si="50"/>
        <v>76148.580644067712</v>
      </c>
      <c r="O2642" s="8" t="str">
        <f t="shared" si="51"/>
        <v>Low Balance Inactive</v>
      </c>
      <c r="P2642" s="8">
        <f t="shared" si="52"/>
        <v>100164.08956779671</v>
      </c>
      <c r="Q2642" s="8" t="str">
        <f t="shared" si="53"/>
        <v>High Salary - Low Balance</v>
      </c>
      <c r="R2642" s="8" t="str">
        <f t="shared" si="54"/>
        <v>Normal Customer</v>
      </c>
    </row>
    <row r="2643" spans="1:18" ht="12.5" x14ac:dyDescent="0.25">
      <c r="A2643" s="7">
        <v>15599301</v>
      </c>
      <c r="B2643" s="1" t="s">
        <v>659</v>
      </c>
      <c r="C2643" s="7">
        <v>538</v>
      </c>
      <c r="D2643" s="1" t="s">
        <v>30</v>
      </c>
      <c r="E2643" s="1" t="s">
        <v>20</v>
      </c>
      <c r="F2643" s="7">
        <v>28</v>
      </c>
      <c r="G2643" s="7">
        <v>6</v>
      </c>
      <c r="H2643" s="7">
        <v>164365.4</v>
      </c>
      <c r="I2643" s="7">
        <v>1</v>
      </c>
      <c r="J2643" s="7">
        <v>0</v>
      </c>
      <c r="K2643" s="7">
        <v>1</v>
      </c>
      <c r="L2643" s="7">
        <v>5698.97</v>
      </c>
      <c r="M2643" s="7">
        <v>0</v>
      </c>
      <c r="N2643" s="8">
        <f t="shared" si="50"/>
        <v>76180.860669775255</v>
      </c>
      <c r="O2643" s="8" t="str">
        <f t="shared" si="51"/>
        <v>High Balance Active</v>
      </c>
      <c r="P2643" s="8">
        <f t="shared" si="52"/>
        <v>100142.18221280213</v>
      </c>
      <c r="Q2643" s="8" t="str">
        <f t="shared" si="53"/>
        <v>Low Salary - High Balance</v>
      </c>
      <c r="R2643" s="8" t="str">
        <f t="shared" si="54"/>
        <v>Normal Customer</v>
      </c>
    </row>
    <row r="2644" spans="1:18" ht="12.5" x14ac:dyDescent="0.25">
      <c r="A2644" s="7">
        <v>15581548</v>
      </c>
      <c r="B2644" s="1" t="s">
        <v>159</v>
      </c>
      <c r="C2644" s="7">
        <v>637</v>
      </c>
      <c r="D2644" s="1" t="s">
        <v>22</v>
      </c>
      <c r="E2644" s="1" t="s">
        <v>20</v>
      </c>
      <c r="F2644" s="7">
        <v>22</v>
      </c>
      <c r="G2644" s="7">
        <v>5</v>
      </c>
      <c r="H2644" s="7">
        <v>98800</v>
      </c>
      <c r="I2644" s="7">
        <v>1</v>
      </c>
      <c r="J2644" s="7">
        <v>1</v>
      </c>
      <c r="K2644" s="7">
        <v>0</v>
      </c>
      <c r="L2644" s="7">
        <v>122865.55</v>
      </c>
      <c r="M2644" s="7">
        <v>0</v>
      </c>
      <c r="N2644" s="8">
        <f t="shared" si="50"/>
        <v>76143.462646310334</v>
      </c>
      <c r="O2644" s="8" t="str">
        <f t="shared" si="51"/>
        <v>High Balance Inactive</v>
      </c>
      <c r="P2644" s="8">
        <f t="shared" si="52"/>
        <v>100182.23446564896</v>
      </c>
      <c r="Q2644" s="8" t="str">
        <f t="shared" si="53"/>
        <v>High Salary - High Balance</v>
      </c>
      <c r="R2644" s="8" t="str">
        <f t="shared" si="54"/>
        <v>Normal Customer</v>
      </c>
    </row>
    <row r="2645" spans="1:18" ht="12.5" x14ac:dyDescent="0.25">
      <c r="A2645" s="7">
        <v>15586870</v>
      </c>
      <c r="B2645" s="1" t="s">
        <v>669</v>
      </c>
      <c r="C2645" s="7">
        <v>632</v>
      </c>
      <c r="D2645" s="1" t="s">
        <v>19</v>
      </c>
      <c r="E2645" s="1" t="s">
        <v>27</v>
      </c>
      <c r="F2645" s="7">
        <v>27</v>
      </c>
      <c r="G2645" s="7">
        <v>4</v>
      </c>
      <c r="H2645" s="7">
        <v>193125.9</v>
      </c>
      <c r="I2645" s="7">
        <v>1</v>
      </c>
      <c r="J2645" s="7">
        <v>1</v>
      </c>
      <c r="K2645" s="7">
        <v>1</v>
      </c>
      <c r="L2645" s="7">
        <v>152665.85</v>
      </c>
      <c r="M2645" s="7">
        <v>0</v>
      </c>
      <c r="N2645" s="8">
        <f t="shared" si="50"/>
        <v>76133.850199405933</v>
      </c>
      <c r="O2645" s="8" t="str">
        <f t="shared" si="51"/>
        <v>High Balance Active</v>
      </c>
      <c r="P2645" s="8">
        <f t="shared" si="52"/>
        <v>100172.61065761572</v>
      </c>
      <c r="Q2645" s="8" t="str">
        <f t="shared" si="53"/>
        <v>High Salary - High Balance</v>
      </c>
      <c r="R2645" s="8" t="str">
        <f t="shared" si="54"/>
        <v>Normal Customer</v>
      </c>
    </row>
    <row r="2646" spans="1:18" ht="12.5" x14ac:dyDescent="0.25">
      <c r="A2646" s="7">
        <v>15735263</v>
      </c>
      <c r="B2646" s="1" t="s">
        <v>334</v>
      </c>
      <c r="C2646" s="7">
        <v>736</v>
      </c>
      <c r="D2646" s="1" t="s">
        <v>19</v>
      </c>
      <c r="E2646" s="1" t="s">
        <v>27</v>
      </c>
      <c r="F2646" s="7">
        <v>27</v>
      </c>
      <c r="G2646" s="7">
        <v>5</v>
      </c>
      <c r="H2646" s="7">
        <v>51522.75</v>
      </c>
      <c r="I2646" s="7">
        <v>1</v>
      </c>
      <c r="J2646" s="7">
        <v>0</v>
      </c>
      <c r="K2646" s="7">
        <v>1</v>
      </c>
      <c r="L2646" s="7">
        <v>192131.77</v>
      </c>
      <c r="M2646" s="7">
        <v>0</v>
      </c>
      <c r="N2646" s="8">
        <f t="shared" si="50"/>
        <v>76084.193132427754</v>
      </c>
      <c r="O2646" s="8" t="str">
        <f t="shared" si="51"/>
        <v>Low Balance Active</v>
      </c>
      <c r="P2646" s="8">
        <f t="shared" si="52"/>
        <v>100150.32999575562</v>
      </c>
      <c r="Q2646" s="8" t="str">
        <f t="shared" si="53"/>
        <v>High Salary - Low Balance</v>
      </c>
      <c r="R2646" s="8" t="str">
        <f t="shared" si="54"/>
        <v>Normal Customer</v>
      </c>
    </row>
    <row r="2647" spans="1:18" ht="12.5" x14ac:dyDescent="0.25">
      <c r="A2647" s="7">
        <v>15765322</v>
      </c>
      <c r="B2647" s="1" t="s">
        <v>1434</v>
      </c>
      <c r="C2647" s="7">
        <v>755</v>
      </c>
      <c r="D2647" s="1" t="s">
        <v>19</v>
      </c>
      <c r="E2647" s="1" t="s">
        <v>27</v>
      </c>
      <c r="F2647" s="7">
        <v>23</v>
      </c>
      <c r="G2647" s="7">
        <v>5</v>
      </c>
      <c r="H2647" s="7">
        <v>84284.479999999996</v>
      </c>
      <c r="I2647" s="7">
        <v>2</v>
      </c>
      <c r="J2647" s="7">
        <v>1</v>
      </c>
      <c r="K2647" s="7">
        <v>1</v>
      </c>
      <c r="L2647" s="7">
        <v>62851.6</v>
      </c>
      <c r="M2647" s="7">
        <v>0</v>
      </c>
      <c r="N2647" s="8">
        <f t="shared" si="50"/>
        <v>76094.622619957445</v>
      </c>
      <c r="O2647" s="8" t="str">
        <f t="shared" si="51"/>
        <v>High Balance Active</v>
      </c>
      <c r="P2647" s="8">
        <f t="shared" si="52"/>
        <v>100111.27205944809</v>
      </c>
      <c r="Q2647" s="8" t="str">
        <f t="shared" si="53"/>
        <v>Low Salary - High Balance</v>
      </c>
      <c r="R2647" s="8" t="str">
        <f t="shared" si="54"/>
        <v>Normal Customer</v>
      </c>
    </row>
    <row r="2648" spans="1:18" ht="12.5" x14ac:dyDescent="0.25">
      <c r="A2648" s="7">
        <v>15582944</v>
      </c>
      <c r="B2648" s="1" t="s">
        <v>1291</v>
      </c>
      <c r="C2648" s="7">
        <v>425</v>
      </c>
      <c r="D2648" s="1" t="s">
        <v>22</v>
      </c>
      <c r="E2648" s="1" t="s">
        <v>20</v>
      </c>
      <c r="F2648" s="7">
        <v>39</v>
      </c>
      <c r="G2648" s="7">
        <v>5</v>
      </c>
      <c r="H2648" s="7">
        <v>0</v>
      </c>
      <c r="I2648" s="7">
        <v>2</v>
      </c>
      <c r="J2648" s="7">
        <v>1</v>
      </c>
      <c r="K2648" s="7">
        <v>0</v>
      </c>
      <c r="L2648" s="7">
        <v>140941.47</v>
      </c>
      <c r="M2648" s="7">
        <v>0</v>
      </c>
      <c r="N2648" s="8">
        <f t="shared" si="50"/>
        <v>76091.143496176635</v>
      </c>
      <c r="O2648" s="8" t="str">
        <f t="shared" si="51"/>
        <v>Low Balance Inactive</v>
      </c>
      <c r="P2648" s="8">
        <f t="shared" si="52"/>
        <v>100127.1002973663</v>
      </c>
      <c r="Q2648" s="8" t="str">
        <f t="shared" si="53"/>
        <v>High Salary - Low Balance</v>
      </c>
      <c r="R2648" s="8" t="str">
        <f t="shared" si="54"/>
        <v>Normal Customer</v>
      </c>
    </row>
    <row r="2649" spans="1:18" ht="12.5" x14ac:dyDescent="0.25">
      <c r="A2649" s="7">
        <v>15687162</v>
      </c>
      <c r="B2649" s="1" t="s">
        <v>184</v>
      </c>
      <c r="C2649" s="7">
        <v>461</v>
      </c>
      <c r="D2649" s="1" t="s">
        <v>19</v>
      </c>
      <c r="E2649" s="1" t="s">
        <v>27</v>
      </c>
      <c r="F2649" s="7">
        <v>51</v>
      </c>
      <c r="G2649" s="7">
        <v>9</v>
      </c>
      <c r="H2649" s="7">
        <v>119889.8</v>
      </c>
      <c r="I2649" s="7">
        <v>1</v>
      </c>
      <c r="J2649" s="7">
        <v>0</v>
      </c>
      <c r="K2649" s="7">
        <v>0</v>
      </c>
      <c r="L2649" s="7">
        <v>56767.67</v>
      </c>
      <c r="M2649" s="7">
        <v>1</v>
      </c>
      <c r="N2649" s="8">
        <f t="shared" si="50"/>
        <v>76123.481423714315</v>
      </c>
      <c r="O2649" s="8" t="str">
        <f t="shared" si="51"/>
        <v>High Balance Inactive</v>
      </c>
      <c r="P2649" s="8">
        <f t="shared" si="52"/>
        <v>100109.75462388451</v>
      </c>
      <c r="Q2649" s="8" t="str">
        <f t="shared" si="53"/>
        <v>Low Salary - High Balance</v>
      </c>
      <c r="R2649" s="8" t="str">
        <f t="shared" si="54"/>
        <v>At - Risk Premium Customer</v>
      </c>
    </row>
    <row r="2650" spans="1:18" ht="12.5" x14ac:dyDescent="0.25">
      <c r="A2650" s="7">
        <v>15644962</v>
      </c>
      <c r="B2650" s="1" t="s">
        <v>1435</v>
      </c>
      <c r="C2650" s="7">
        <v>745</v>
      </c>
      <c r="D2650" s="1" t="s">
        <v>19</v>
      </c>
      <c r="E2650" s="1" t="s">
        <v>27</v>
      </c>
      <c r="F2650" s="7">
        <v>21</v>
      </c>
      <c r="G2650" s="7">
        <v>4</v>
      </c>
      <c r="H2650" s="7">
        <v>137910.5</v>
      </c>
      <c r="I2650" s="7">
        <v>1</v>
      </c>
      <c r="J2650" s="7">
        <v>1</v>
      </c>
      <c r="K2650" s="7">
        <v>1</v>
      </c>
      <c r="L2650" s="7">
        <v>177235.23</v>
      </c>
      <c r="M2650" s="7">
        <v>0</v>
      </c>
      <c r="N2650" s="8">
        <f t="shared" si="50"/>
        <v>76104.873295067926</v>
      </c>
      <c r="O2650" s="8" t="str">
        <f t="shared" si="51"/>
        <v>High Balance Active</v>
      </c>
      <c r="P2650" s="8">
        <f t="shared" si="52"/>
        <v>100128.18238095248</v>
      </c>
      <c r="Q2650" s="8" t="str">
        <f t="shared" si="53"/>
        <v>High Salary - High Balance</v>
      </c>
      <c r="R2650" s="8" t="str">
        <f t="shared" si="54"/>
        <v>Normal Customer</v>
      </c>
    </row>
    <row r="2651" spans="1:18" ht="12.5" x14ac:dyDescent="0.25">
      <c r="A2651" s="7">
        <v>15612615</v>
      </c>
      <c r="B2651" s="1" t="s">
        <v>129</v>
      </c>
      <c r="C2651" s="7">
        <v>616</v>
      </c>
      <c r="D2651" s="1" t="s">
        <v>19</v>
      </c>
      <c r="E2651" s="1" t="s">
        <v>20</v>
      </c>
      <c r="F2651" s="7">
        <v>37</v>
      </c>
      <c r="G2651" s="7">
        <v>6</v>
      </c>
      <c r="H2651" s="7">
        <v>0</v>
      </c>
      <c r="I2651" s="7">
        <v>2</v>
      </c>
      <c r="J2651" s="7">
        <v>1</v>
      </c>
      <c r="K2651" s="7">
        <v>0</v>
      </c>
      <c r="L2651" s="7">
        <v>86242.18</v>
      </c>
      <c r="M2651" s="7">
        <v>0</v>
      </c>
      <c r="N2651" s="8">
        <f t="shared" si="50"/>
        <v>76078.584215227471</v>
      </c>
      <c r="O2651" s="8" t="str">
        <f t="shared" si="51"/>
        <v>Low Balance Inactive</v>
      </c>
      <c r="P2651" s="8">
        <f t="shared" si="52"/>
        <v>100095.38482773298</v>
      </c>
      <c r="Q2651" s="8" t="str">
        <f t="shared" si="53"/>
        <v>Low Salary - Low Balance</v>
      </c>
      <c r="R2651" s="8" t="str">
        <f t="shared" si="54"/>
        <v>Normal Customer</v>
      </c>
    </row>
    <row r="2652" spans="1:18" ht="12.5" x14ac:dyDescent="0.25">
      <c r="A2652" s="7">
        <v>15813439</v>
      </c>
      <c r="B2652" s="1" t="s">
        <v>243</v>
      </c>
      <c r="C2652" s="7">
        <v>587</v>
      </c>
      <c r="D2652" s="1" t="s">
        <v>19</v>
      </c>
      <c r="E2652" s="1" t="s">
        <v>27</v>
      </c>
      <c r="F2652" s="7">
        <v>33</v>
      </c>
      <c r="G2652" s="7">
        <v>5</v>
      </c>
      <c r="H2652" s="7">
        <v>100116.8</v>
      </c>
      <c r="I2652" s="7">
        <v>1</v>
      </c>
      <c r="J2652" s="7">
        <v>1</v>
      </c>
      <c r="K2652" s="7">
        <v>0</v>
      </c>
      <c r="L2652" s="7">
        <v>34215.58</v>
      </c>
      <c r="M2652" s="7">
        <v>0</v>
      </c>
      <c r="N2652" s="8">
        <f t="shared" si="50"/>
        <v>76110.958080850978</v>
      </c>
      <c r="O2652" s="8" t="str">
        <f t="shared" si="51"/>
        <v>High Balance Inactive</v>
      </c>
      <c r="P2652" s="8">
        <f t="shared" si="52"/>
        <v>100101.27980851074</v>
      </c>
      <c r="Q2652" s="8" t="str">
        <f t="shared" si="53"/>
        <v>Low Salary - High Balance</v>
      </c>
      <c r="R2652" s="8" t="str">
        <f t="shared" si="54"/>
        <v>Normal Customer</v>
      </c>
    </row>
    <row r="2653" spans="1:18" ht="12.5" x14ac:dyDescent="0.25">
      <c r="A2653" s="7">
        <v>15604544</v>
      </c>
      <c r="B2653" s="1" t="s">
        <v>772</v>
      </c>
      <c r="C2653" s="7">
        <v>850</v>
      </c>
      <c r="D2653" s="1" t="s">
        <v>30</v>
      </c>
      <c r="E2653" s="1" t="s">
        <v>27</v>
      </c>
      <c r="F2653" s="7">
        <v>40</v>
      </c>
      <c r="G2653" s="7">
        <v>4</v>
      </c>
      <c r="H2653" s="7">
        <v>166082.20000000001</v>
      </c>
      <c r="I2653" s="7">
        <v>2</v>
      </c>
      <c r="J2653" s="7">
        <v>0</v>
      </c>
      <c r="K2653" s="7">
        <v>1</v>
      </c>
      <c r="L2653" s="7">
        <v>44406.17</v>
      </c>
      <c r="M2653" s="7">
        <v>0</v>
      </c>
      <c r="N2653" s="8">
        <f t="shared" si="50"/>
        <v>76100.738480204251</v>
      </c>
      <c r="O2653" s="8" t="str">
        <f t="shared" si="51"/>
        <v>High Balance Active</v>
      </c>
      <c r="P2653" s="8">
        <f t="shared" si="52"/>
        <v>100129.3282120052</v>
      </c>
      <c r="Q2653" s="8" t="str">
        <f t="shared" si="53"/>
        <v>Low Salary - High Balance</v>
      </c>
      <c r="R2653" s="8" t="str">
        <f t="shared" si="54"/>
        <v>Normal Customer</v>
      </c>
    </row>
    <row r="2654" spans="1:18" ht="12.5" x14ac:dyDescent="0.25">
      <c r="A2654" s="7">
        <v>15761348</v>
      </c>
      <c r="B2654" s="1" t="s">
        <v>672</v>
      </c>
      <c r="C2654" s="7">
        <v>601</v>
      </c>
      <c r="D2654" s="1" t="s">
        <v>19</v>
      </c>
      <c r="E2654" s="1" t="s">
        <v>20</v>
      </c>
      <c r="F2654" s="7">
        <v>38</v>
      </c>
      <c r="G2654" s="7">
        <v>0</v>
      </c>
      <c r="H2654" s="7">
        <v>0</v>
      </c>
      <c r="I2654" s="7">
        <v>2</v>
      </c>
      <c r="J2654" s="7">
        <v>1</v>
      </c>
      <c r="K2654" s="7">
        <v>0</v>
      </c>
      <c r="L2654" s="7">
        <v>165196.65</v>
      </c>
      <c r="M2654" s="7">
        <v>0</v>
      </c>
      <c r="N2654" s="8">
        <f t="shared" si="50"/>
        <v>76062.415881601264</v>
      </c>
      <c r="O2654" s="8" t="str">
        <f t="shared" si="51"/>
        <v>Low Balance Inactive</v>
      </c>
      <c r="P2654" s="8">
        <f t="shared" si="52"/>
        <v>100153.06039182292</v>
      </c>
      <c r="Q2654" s="8" t="str">
        <f t="shared" si="53"/>
        <v>High Salary - Low Balance</v>
      </c>
      <c r="R2654" s="8" t="str">
        <f t="shared" si="54"/>
        <v>Normal Customer</v>
      </c>
    </row>
    <row r="2655" spans="1:18" ht="12.5" x14ac:dyDescent="0.25">
      <c r="A2655" s="7">
        <v>15785078</v>
      </c>
      <c r="B2655" s="1" t="s">
        <v>1436</v>
      </c>
      <c r="C2655" s="7">
        <v>730</v>
      </c>
      <c r="D2655" s="1" t="s">
        <v>22</v>
      </c>
      <c r="E2655" s="1" t="s">
        <v>27</v>
      </c>
      <c r="F2655" s="7">
        <v>26</v>
      </c>
      <c r="G2655" s="7">
        <v>3</v>
      </c>
      <c r="H2655" s="7">
        <v>0</v>
      </c>
      <c r="I2655" s="7">
        <v>1</v>
      </c>
      <c r="J2655" s="7">
        <v>1</v>
      </c>
      <c r="K2655" s="7">
        <v>0</v>
      </c>
      <c r="L2655" s="7">
        <v>34542.410000000003</v>
      </c>
      <c r="M2655" s="7">
        <v>0</v>
      </c>
      <c r="N2655" s="8">
        <f t="shared" si="50"/>
        <v>76094.824239454523</v>
      </c>
      <c r="O2655" s="8" t="str">
        <f t="shared" si="51"/>
        <v>Low Balance Inactive</v>
      </c>
      <c r="P2655" s="8">
        <f t="shared" si="52"/>
        <v>100125.34688964646</v>
      </c>
      <c r="Q2655" s="8" t="str">
        <f t="shared" si="53"/>
        <v>Low Salary - Low Balance</v>
      </c>
      <c r="R2655" s="8" t="str">
        <f t="shared" si="54"/>
        <v>Normal Customer</v>
      </c>
    </row>
    <row r="2656" spans="1:18" ht="12.5" x14ac:dyDescent="0.25">
      <c r="A2656" s="7">
        <v>15759874</v>
      </c>
      <c r="B2656" s="1" t="s">
        <v>1437</v>
      </c>
      <c r="C2656" s="7">
        <v>532</v>
      </c>
      <c r="D2656" s="1" t="s">
        <v>19</v>
      </c>
      <c r="E2656" s="1" t="s">
        <v>27</v>
      </c>
      <c r="F2656" s="7">
        <v>44</v>
      </c>
      <c r="G2656" s="7">
        <v>3</v>
      </c>
      <c r="H2656" s="7">
        <v>148595.6</v>
      </c>
      <c r="I2656" s="7">
        <v>1</v>
      </c>
      <c r="J2656" s="7">
        <v>1</v>
      </c>
      <c r="K2656" s="7">
        <v>0</v>
      </c>
      <c r="L2656" s="7">
        <v>74838.64</v>
      </c>
      <c r="M2656" s="7">
        <v>1</v>
      </c>
      <c r="N2656" s="8">
        <f t="shared" si="50"/>
        <v>76127.260225916354</v>
      </c>
      <c r="O2656" s="8" t="str">
        <f t="shared" si="51"/>
        <v>High Balance Inactive</v>
      </c>
      <c r="P2656" s="8">
        <f t="shared" si="52"/>
        <v>100153.30210571196</v>
      </c>
      <c r="Q2656" s="8" t="str">
        <f t="shared" si="53"/>
        <v>Low Salary - High Balance</v>
      </c>
      <c r="R2656" s="8" t="str">
        <f t="shared" si="54"/>
        <v>At - Risk Premium Customer</v>
      </c>
    </row>
    <row r="2657" spans="1:18" ht="12.5" x14ac:dyDescent="0.25">
      <c r="A2657" s="7">
        <v>15643658</v>
      </c>
      <c r="B2657" s="1" t="s">
        <v>1438</v>
      </c>
      <c r="C2657" s="7">
        <v>850</v>
      </c>
      <c r="D2657" s="1" t="s">
        <v>30</v>
      </c>
      <c r="E2657" s="1" t="s">
        <v>27</v>
      </c>
      <c r="F2657" s="7">
        <v>53</v>
      </c>
      <c r="G2657" s="7">
        <v>2</v>
      </c>
      <c r="H2657" s="7">
        <v>94078.97</v>
      </c>
      <c r="I2657" s="7">
        <v>2</v>
      </c>
      <c r="J2657" s="7">
        <v>1</v>
      </c>
      <c r="K2657" s="7">
        <v>0</v>
      </c>
      <c r="L2657" s="7">
        <v>36980.54</v>
      </c>
      <c r="M2657" s="7">
        <v>0</v>
      </c>
      <c r="N2657" s="8">
        <f t="shared" si="50"/>
        <v>76096.356882729116</v>
      </c>
      <c r="O2657" s="8" t="str">
        <f t="shared" si="51"/>
        <v>High Balance Inactive</v>
      </c>
      <c r="P2657" s="8">
        <f t="shared" si="52"/>
        <v>100164.09727078902</v>
      </c>
      <c r="Q2657" s="8" t="str">
        <f t="shared" si="53"/>
        <v>Low Salary - High Balance</v>
      </c>
      <c r="R2657" s="8" t="str">
        <f t="shared" si="54"/>
        <v>Normal Customer</v>
      </c>
    </row>
    <row r="2658" spans="1:18" ht="12.5" x14ac:dyDescent="0.25">
      <c r="A2658" s="7">
        <v>15713267</v>
      </c>
      <c r="B2658" s="1" t="s">
        <v>1439</v>
      </c>
      <c r="C2658" s="7">
        <v>779</v>
      </c>
      <c r="D2658" s="1" t="s">
        <v>22</v>
      </c>
      <c r="E2658" s="1" t="s">
        <v>20</v>
      </c>
      <c r="F2658" s="7">
        <v>34</v>
      </c>
      <c r="G2658" s="7">
        <v>5</v>
      </c>
      <c r="H2658" s="7">
        <v>0</v>
      </c>
      <c r="I2658" s="7">
        <v>2</v>
      </c>
      <c r="J2658" s="7">
        <v>0</v>
      </c>
      <c r="K2658" s="7">
        <v>1</v>
      </c>
      <c r="L2658" s="7">
        <v>111676.63</v>
      </c>
      <c r="M2658" s="7">
        <v>0</v>
      </c>
      <c r="N2658" s="8">
        <f t="shared" si="50"/>
        <v>76088.685119453832</v>
      </c>
      <c r="O2658" s="8" t="str">
        <f t="shared" si="51"/>
        <v>Low Balance Active</v>
      </c>
      <c r="P2658" s="8">
        <f t="shared" si="52"/>
        <v>100191.0527133107</v>
      </c>
      <c r="Q2658" s="8" t="str">
        <f t="shared" si="53"/>
        <v>High Salary - Low Balance</v>
      </c>
      <c r="R2658" s="8" t="str">
        <f t="shared" si="54"/>
        <v>Normal Customer</v>
      </c>
    </row>
    <row r="2659" spans="1:18" ht="12.5" x14ac:dyDescent="0.25">
      <c r="A2659" s="7">
        <v>15737782</v>
      </c>
      <c r="B2659" s="1" t="s">
        <v>1440</v>
      </c>
      <c r="C2659" s="7">
        <v>562</v>
      </c>
      <c r="D2659" s="1" t="s">
        <v>19</v>
      </c>
      <c r="E2659" s="1" t="s">
        <v>27</v>
      </c>
      <c r="F2659" s="7">
        <v>29</v>
      </c>
      <c r="G2659" s="7">
        <v>9</v>
      </c>
      <c r="H2659" s="7">
        <v>0</v>
      </c>
      <c r="I2659" s="7">
        <v>1</v>
      </c>
      <c r="J2659" s="7">
        <v>1</v>
      </c>
      <c r="K2659" s="7">
        <v>1</v>
      </c>
      <c r="L2659" s="7">
        <v>25858.68</v>
      </c>
      <c r="M2659" s="7">
        <v>0</v>
      </c>
      <c r="N2659" s="8">
        <f t="shared" si="50"/>
        <v>76121.160017072034</v>
      </c>
      <c r="O2659" s="8" t="str">
        <f t="shared" si="51"/>
        <v>Low Balance Active</v>
      </c>
      <c r="P2659" s="8">
        <f t="shared" si="52"/>
        <v>100186.1506316689</v>
      </c>
      <c r="Q2659" s="8" t="str">
        <f t="shared" si="53"/>
        <v>Low Salary - Low Balance</v>
      </c>
      <c r="R2659" s="8" t="str">
        <f t="shared" si="54"/>
        <v>Normal Customer</v>
      </c>
    </row>
    <row r="2660" spans="1:18" ht="12.5" x14ac:dyDescent="0.25">
      <c r="A2660" s="7">
        <v>15815490</v>
      </c>
      <c r="B2660" s="1" t="s">
        <v>160</v>
      </c>
      <c r="C2660" s="7">
        <v>670</v>
      </c>
      <c r="D2660" s="1" t="s">
        <v>30</v>
      </c>
      <c r="E2660" s="1" t="s">
        <v>27</v>
      </c>
      <c r="F2660" s="7">
        <v>40</v>
      </c>
      <c r="G2660" s="7">
        <v>2</v>
      </c>
      <c r="H2660" s="7">
        <v>164949</v>
      </c>
      <c r="I2660" s="7">
        <v>3</v>
      </c>
      <c r="J2660" s="7">
        <v>0</v>
      </c>
      <c r="K2660" s="7">
        <v>0</v>
      </c>
      <c r="L2660" s="7">
        <v>177028</v>
      </c>
      <c r="M2660" s="7">
        <v>1</v>
      </c>
      <c r="N2660" s="8">
        <f t="shared" si="50"/>
        <v>76153.662647309902</v>
      </c>
      <c r="O2660" s="8" t="str">
        <f t="shared" si="51"/>
        <v>High Balance Inactive</v>
      </c>
      <c r="P2660" s="8">
        <f t="shared" si="52"/>
        <v>100217.88738257911</v>
      </c>
      <c r="Q2660" s="8" t="str">
        <f t="shared" si="53"/>
        <v>High Salary - High Balance</v>
      </c>
      <c r="R2660" s="8" t="str">
        <f t="shared" si="54"/>
        <v>At - Risk Premium Customer</v>
      </c>
    </row>
    <row r="2661" spans="1:18" ht="12.5" x14ac:dyDescent="0.25">
      <c r="A2661" s="7">
        <v>15679410</v>
      </c>
      <c r="B2661" s="1" t="s">
        <v>1441</v>
      </c>
      <c r="C2661" s="7">
        <v>729</v>
      </c>
      <c r="D2661" s="1" t="s">
        <v>19</v>
      </c>
      <c r="E2661" s="1" t="s">
        <v>20</v>
      </c>
      <c r="F2661" s="7">
        <v>62</v>
      </c>
      <c r="G2661" s="7">
        <v>4</v>
      </c>
      <c r="H2661" s="7">
        <v>140549.4</v>
      </c>
      <c r="I2661" s="7">
        <v>1</v>
      </c>
      <c r="J2661" s="7">
        <v>1</v>
      </c>
      <c r="K2661" s="7">
        <v>0</v>
      </c>
      <c r="L2661" s="7">
        <v>30990.16</v>
      </c>
      <c r="M2661" s="7">
        <v>1</v>
      </c>
      <c r="N2661" s="8">
        <f t="shared" si="50"/>
        <v>76115.732131567609</v>
      </c>
      <c r="O2661" s="8" t="str">
        <f t="shared" si="51"/>
        <v>High Balance Inactive</v>
      </c>
      <c r="P2661" s="8">
        <f t="shared" si="52"/>
        <v>100185.07656984204</v>
      </c>
      <c r="Q2661" s="8" t="str">
        <f t="shared" si="53"/>
        <v>Low Salary - High Balance</v>
      </c>
      <c r="R2661" s="8" t="str">
        <f t="shared" si="54"/>
        <v>At - Risk Premium Customer</v>
      </c>
    </row>
    <row r="2662" spans="1:18" ht="12.5" x14ac:dyDescent="0.25">
      <c r="A2662" s="7">
        <v>15756241</v>
      </c>
      <c r="B2662" s="1" t="s">
        <v>1442</v>
      </c>
      <c r="C2662" s="7">
        <v>767</v>
      </c>
      <c r="D2662" s="1" t="s">
        <v>19</v>
      </c>
      <c r="E2662" s="1" t="s">
        <v>20</v>
      </c>
      <c r="F2662" s="7">
        <v>44</v>
      </c>
      <c r="G2662" s="7">
        <v>2</v>
      </c>
      <c r="H2662" s="7">
        <v>152509.29999999999</v>
      </c>
      <c r="I2662" s="7">
        <v>1</v>
      </c>
      <c r="J2662" s="7">
        <v>1</v>
      </c>
      <c r="K2662" s="7">
        <v>1</v>
      </c>
      <c r="L2662" s="7">
        <v>136915.15</v>
      </c>
      <c r="M2662" s="7">
        <v>0</v>
      </c>
      <c r="N2662" s="8">
        <f t="shared" si="50"/>
        <v>76088.196376068285</v>
      </c>
      <c r="O2662" s="8" t="str">
        <f t="shared" si="51"/>
        <v>High Balance Active</v>
      </c>
      <c r="P2662" s="8">
        <f t="shared" si="52"/>
        <v>100214.64704700865</v>
      </c>
      <c r="Q2662" s="8" t="str">
        <f t="shared" si="53"/>
        <v>High Salary - High Balance</v>
      </c>
      <c r="R2662" s="8" t="str">
        <f t="shared" si="54"/>
        <v>Normal Customer</v>
      </c>
    </row>
    <row r="2663" spans="1:18" ht="12.5" x14ac:dyDescent="0.25">
      <c r="A2663" s="7">
        <v>15688409</v>
      </c>
      <c r="B2663" s="1" t="s">
        <v>549</v>
      </c>
      <c r="C2663" s="7">
        <v>742</v>
      </c>
      <c r="D2663" s="1" t="s">
        <v>19</v>
      </c>
      <c r="E2663" s="1" t="s">
        <v>20</v>
      </c>
      <c r="F2663" s="7">
        <v>28</v>
      </c>
      <c r="G2663" s="7">
        <v>2</v>
      </c>
      <c r="H2663" s="7">
        <v>191864.5</v>
      </c>
      <c r="I2663" s="7">
        <v>1</v>
      </c>
      <c r="J2663" s="7">
        <v>1</v>
      </c>
      <c r="K2663" s="7">
        <v>0</v>
      </c>
      <c r="L2663" s="7">
        <v>108457.99</v>
      </c>
      <c r="M2663" s="7">
        <v>1</v>
      </c>
      <c r="N2663" s="8">
        <f t="shared" si="50"/>
        <v>76055.523822146133</v>
      </c>
      <c r="O2663" s="8" t="str">
        <f t="shared" si="51"/>
        <v>High Balance Inactive</v>
      </c>
      <c r="P2663" s="8">
        <f t="shared" si="52"/>
        <v>100198.95636596846</v>
      </c>
      <c r="Q2663" s="8" t="str">
        <f t="shared" si="53"/>
        <v>High Salary - High Balance</v>
      </c>
      <c r="R2663" s="8" t="str">
        <f t="shared" si="54"/>
        <v>At - Risk Premium Customer</v>
      </c>
    </row>
    <row r="2664" spans="1:18" ht="12.5" x14ac:dyDescent="0.25">
      <c r="A2664" s="7">
        <v>15742272</v>
      </c>
      <c r="B2664" s="1" t="s">
        <v>998</v>
      </c>
      <c r="C2664" s="7">
        <v>669</v>
      </c>
      <c r="D2664" s="1" t="s">
        <v>19</v>
      </c>
      <c r="E2664" s="1" t="s">
        <v>20</v>
      </c>
      <c r="F2664" s="7">
        <v>44</v>
      </c>
      <c r="G2664" s="7">
        <v>8</v>
      </c>
      <c r="H2664" s="7">
        <v>96418.09</v>
      </c>
      <c r="I2664" s="7">
        <v>1</v>
      </c>
      <c r="J2664" s="7">
        <v>0</v>
      </c>
      <c r="K2664" s="7">
        <v>0</v>
      </c>
      <c r="L2664" s="7">
        <v>131609.48000000001</v>
      </c>
      <c r="M2664" s="7">
        <v>1</v>
      </c>
      <c r="N2664" s="8">
        <f t="shared" si="50"/>
        <v>76005.990470487508</v>
      </c>
      <c r="O2664" s="8" t="str">
        <f t="shared" si="51"/>
        <v>High Balance Inactive</v>
      </c>
      <c r="P2664" s="8">
        <f t="shared" si="52"/>
        <v>100195.42384516691</v>
      </c>
      <c r="Q2664" s="8" t="str">
        <f t="shared" si="53"/>
        <v>High Salary - High Balance</v>
      </c>
      <c r="R2664" s="8" t="str">
        <f t="shared" si="54"/>
        <v>At - Risk Premium Customer</v>
      </c>
    </row>
    <row r="2665" spans="1:18" ht="12.5" x14ac:dyDescent="0.25">
      <c r="A2665" s="7">
        <v>15717898</v>
      </c>
      <c r="B2665" s="1" t="s">
        <v>489</v>
      </c>
      <c r="C2665" s="7">
        <v>542</v>
      </c>
      <c r="D2665" s="1" t="s">
        <v>22</v>
      </c>
      <c r="E2665" s="1" t="s">
        <v>27</v>
      </c>
      <c r="F2665" s="7">
        <v>32</v>
      </c>
      <c r="G2665" s="7">
        <v>2</v>
      </c>
      <c r="H2665" s="7">
        <v>131945.9</v>
      </c>
      <c r="I2665" s="7">
        <v>1</v>
      </c>
      <c r="J2665" s="7">
        <v>0</v>
      </c>
      <c r="K2665" s="7">
        <v>1</v>
      </c>
      <c r="L2665" s="7">
        <v>159737.56</v>
      </c>
      <c r="M2665" s="7">
        <v>0</v>
      </c>
      <c r="N2665" s="8">
        <f t="shared" si="50"/>
        <v>75997.256153187744</v>
      </c>
      <c r="O2665" s="8" t="str">
        <f t="shared" si="51"/>
        <v>High Balance Active</v>
      </c>
      <c r="P2665" s="8">
        <f t="shared" si="52"/>
        <v>100181.98180145494</v>
      </c>
      <c r="Q2665" s="8" t="str">
        <f t="shared" si="53"/>
        <v>High Salary - High Balance</v>
      </c>
      <c r="R2665" s="8" t="str">
        <f t="shared" si="54"/>
        <v>Normal Customer</v>
      </c>
    </row>
    <row r="2666" spans="1:18" ht="12.5" x14ac:dyDescent="0.25">
      <c r="A2666" s="7">
        <v>15769582</v>
      </c>
      <c r="B2666" s="1" t="s">
        <v>278</v>
      </c>
      <c r="C2666" s="7">
        <v>586</v>
      </c>
      <c r="D2666" s="1" t="s">
        <v>19</v>
      </c>
      <c r="E2666" s="1" t="s">
        <v>27</v>
      </c>
      <c r="F2666" s="7">
        <v>29</v>
      </c>
      <c r="G2666" s="7">
        <v>3</v>
      </c>
      <c r="H2666" s="7">
        <v>0</v>
      </c>
      <c r="I2666" s="7">
        <v>2</v>
      </c>
      <c r="J2666" s="7">
        <v>1</v>
      </c>
      <c r="K2666" s="7">
        <v>1</v>
      </c>
      <c r="L2666" s="7">
        <v>142238.54</v>
      </c>
      <c r="M2666" s="7">
        <v>0</v>
      </c>
      <c r="N2666" s="8">
        <f t="shared" si="50"/>
        <v>75973.305535102641</v>
      </c>
      <c r="O2666" s="8" t="str">
        <f t="shared" si="51"/>
        <v>Low Balance Active</v>
      </c>
      <c r="P2666" s="8">
        <f t="shared" si="52"/>
        <v>100156.48711900694</v>
      </c>
      <c r="Q2666" s="8" t="str">
        <f t="shared" si="53"/>
        <v>High Salary - Low Balance</v>
      </c>
      <c r="R2666" s="8" t="str">
        <f t="shared" si="54"/>
        <v>Normal Customer</v>
      </c>
    </row>
    <row r="2667" spans="1:18" ht="12.5" x14ac:dyDescent="0.25">
      <c r="A2667" s="7">
        <v>15635660</v>
      </c>
      <c r="B2667" s="1" t="s">
        <v>276</v>
      </c>
      <c r="C2667" s="7">
        <v>612</v>
      </c>
      <c r="D2667" s="1" t="s">
        <v>30</v>
      </c>
      <c r="E2667" s="1" t="s">
        <v>27</v>
      </c>
      <c r="F2667" s="7">
        <v>30</v>
      </c>
      <c r="G2667" s="7">
        <v>9</v>
      </c>
      <c r="H2667" s="7">
        <v>142910.20000000001</v>
      </c>
      <c r="I2667" s="7">
        <v>1</v>
      </c>
      <c r="J2667" s="7">
        <v>1</v>
      </c>
      <c r="K2667" s="7">
        <v>0</v>
      </c>
      <c r="L2667" s="7">
        <v>105890.55</v>
      </c>
      <c r="M2667" s="7">
        <v>1</v>
      </c>
      <c r="N2667" s="8">
        <f t="shared" si="50"/>
        <v>76005.842282655154</v>
      </c>
      <c r="O2667" s="8" t="str">
        <f t="shared" si="51"/>
        <v>High Balance Inactive</v>
      </c>
      <c r="P2667" s="8">
        <f t="shared" si="52"/>
        <v>100138.46482655255</v>
      </c>
      <c r="Q2667" s="8" t="str">
        <f t="shared" si="53"/>
        <v>High Salary - High Balance</v>
      </c>
      <c r="R2667" s="8" t="str">
        <f t="shared" si="54"/>
        <v>At - Risk Premium Customer</v>
      </c>
    </row>
    <row r="2668" spans="1:18" ht="12.5" x14ac:dyDescent="0.25">
      <c r="A2668" s="7">
        <v>15576723</v>
      </c>
      <c r="B2668" s="1" t="s">
        <v>322</v>
      </c>
      <c r="C2668" s="7">
        <v>740</v>
      </c>
      <c r="D2668" s="1" t="s">
        <v>19</v>
      </c>
      <c r="E2668" s="1" t="s">
        <v>20</v>
      </c>
      <c r="F2668" s="7">
        <v>37</v>
      </c>
      <c r="G2668" s="7">
        <v>7</v>
      </c>
      <c r="H2668" s="7">
        <v>0</v>
      </c>
      <c r="I2668" s="7">
        <v>2</v>
      </c>
      <c r="J2668" s="7">
        <v>1</v>
      </c>
      <c r="K2668" s="7">
        <v>1</v>
      </c>
      <c r="L2668" s="7">
        <v>194270.91</v>
      </c>
      <c r="M2668" s="7">
        <v>0</v>
      </c>
      <c r="N2668" s="8">
        <f t="shared" si="50"/>
        <v>75977.177176520898</v>
      </c>
      <c r="O2668" s="8" t="str">
        <f t="shared" si="51"/>
        <v>Low Balance Active</v>
      </c>
      <c r="P2668" s="8">
        <f t="shared" si="52"/>
        <v>100136.00035132827</v>
      </c>
      <c r="Q2668" s="8" t="str">
        <f t="shared" si="53"/>
        <v>High Salary - Low Balance</v>
      </c>
      <c r="R2668" s="8" t="str">
        <f t="shared" si="54"/>
        <v>Normal Customer</v>
      </c>
    </row>
    <row r="2669" spans="1:18" ht="12.5" x14ac:dyDescent="0.25">
      <c r="A2669" s="7">
        <v>15591577</v>
      </c>
      <c r="B2669" s="1" t="s">
        <v>217</v>
      </c>
      <c r="C2669" s="7">
        <v>584</v>
      </c>
      <c r="D2669" s="1" t="s">
        <v>19</v>
      </c>
      <c r="E2669" s="1" t="s">
        <v>27</v>
      </c>
      <c r="F2669" s="7">
        <v>35</v>
      </c>
      <c r="G2669" s="7">
        <v>3</v>
      </c>
      <c r="H2669" s="7">
        <v>146311.6</v>
      </c>
      <c r="I2669" s="7">
        <v>1</v>
      </c>
      <c r="J2669" s="7">
        <v>1</v>
      </c>
      <c r="K2669" s="7">
        <v>1</v>
      </c>
      <c r="L2669" s="7">
        <v>105443.47</v>
      </c>
      <c r="M2669" s="7">
        <v>0</v>
      </c>
      <c r="N2669" s="8">
        <f t="shared" si="50"/>
        <v>76009.743476210788</v>
      </c>
      <c r="O2669" s="8" t="str">
        <f t="shared" si="51"/>
        <v>High Balance Active</v>
      </c>
      <c r="P2669" s="8">
        <f t="shared" si="52"/>
        <v>100095.65105443644</v>
      </c>
      <c r="Q2669" s="8" t="str">
        <f t="shared" si="53"/>
        <v>High Salary - High Balance</v>
      </c>
      <c r="R2669" s="8" t="str">
        <f t="shared" si="54"/>
        <v>Normal Customer</v>
      </c>
    </row>
    <row r="2670" spans="1:18" ht="12.5" x14ac:dyDescent="0.25">
      <c r="A2670" s="7">
        <v>15582325</v>
      </c>
      <c r="B2670" s="1" t="s">
        <v>1153</v>
      </c>
      <c r="C2670" s="7">
        <v>524</v>
      </c>
      <c r="D2670" s="1" t="s">
        <v>19</v>
      </c>
      <c r="E2670" s="1" t="s">
        <v>27</v>
      </c>
      <c r="F2670" s="7">
        <v>52</v>
      </c>
      <c r="G2670" s="7">
        <v>2</v>
      </c>
      <c r="H2670" s="7">
        <v>87894.26</v>
      </c>
      <c r="I2670" s="7">
        <v>1</v>
      </c>
      <c r="J2670" s="7">
        <v>1</v>
      </c>
      <c r="K2670" s="7">
        <v>0</v>
      </c>
      <c r="L2670" s="7">
        <v>173899.42</v>
      </c>
      <c r="M2670" s="7">
        <v>1</v>
      </c>
      <c r="N2670" s="8">
        <f t="shared" si="50"/>
        <v>75979.596882504178</v>
      </c>
      <c r="O2670" s="8" t="str">
        <f t="shared" si="51"/>
        <v>High Balance Inactive</v>
      </c>
      <c r="P2670" s="8">
        <f t="shared" si="52"/>
        <v>100093.35782161243</v>
      </c>
      <c r="Q2670" s="8" t="str">
        <f t="shared" si="53"/>
        <v>High Salary - High Balance</v>
      </c>
      <c r="R2670" s="8" t="str">
        <f t="shared" si="54"/>
        <v>At - Risk Premium Customer</v>
      </c>
    </row>
    <row r="2671" spans="1:18" ht="12.5" x14ac:dyDescent="0.25">
      <c r="A2671" s="7">
        <v>15693947</v>
      </c>
      <c r="B2671" s="1" t="s">
        <v>1443</v>
      </c>
      <c r="C2671" s="7">
        <v>614</v>
      </c>
      <c r="D2671" s="1" t="s">
        <v>19</v>
      </c>
      <c r="E2671" s="1" t="s">
        <v>20</v>
      </c>
      <c r="F2671" s="7">
        <v>19</v>
      </c>
      <c r="G2671" s="7">
        <v>5</v>
      </c>
      <c r="H2671" s="7">
        <v>97445.49</v>
      </c>
      <c r="I2671" s="7">
        <v>2</v>
      </c>
      <c r="J2671" s="7">
        <v>1</v>
      </c>
      <c r="K2671" s="7">
        <v>0</v>
      </c>
      <c r="L2671" s="7">
        <v>122823.34</v>
      </c>
      <c r="M2671" s="7">
        <v>0</v>
      </c>
      <c r="N2671" s="8">
        <f t="shared" si="50"/>
        <v>75974.485486915393</v>
      </c>
      <c r="O2671" s="8" t="str">
        <f t="shared" si="51"/>
        <v>High Balance Inactive</v>
      </c>
      <c r="P2671" s="8">
        <f t="shared" si="52"/>
        <v>100061.69498927506</v>
      </c>
      <c r="Q2671" s="8" t="str">
        <f t="shared" si="53"/>
        <v>High Salary - High Balance</v>
      </c>
      <c r="R2671" s="8" t="str">
        <f t="shared" si="54"/>
        <v>Normal Customer</v>
      </c>
    </row>
    <row r="2672" spans="1:18" ht="12.5" x14ac:dyDescent="0.25">
      <c r="A2672" s="7">
        <v>15760446</v>
      </c>
      <c r="B2672" s="1" t="s">
        <v>547</v>
      </c>
      <c r="C2672" s="7">
        <v>598</v>
      </c>
      <c r="D2672" s="1" t="s">
        <v>19</v>
      </c>
      <c r="E2672" s="1" t="s">
        <v>20</v>
      </c>
      <c r="F2672" s="7">
        <v>64</v>
      </c>
      <c r="G2672" s="7">
        <v>9</v>
      </c>
      <c r="H2672" s="7">
        <v>0</v>
      </c>
      <c r="I2672" s="7">
        <v>1</v>
      </c>
      <c r="J2672" s="7">
        <v>0</v>
      </c>
      <c r="K2672" s="7">
        <v>1</v>
      </c>
      <c r="L2672" s="7">
        <v>13181.37</v>
      </c>
      <c r="M2672" s="7">
        <v>1</v>
      </c>
      <c r="N2672" s="8">
        <f t="shared" si="50"/>
        <v>75965.27046351922</v>
      </c>
      <c r="O2672" s="8" t="str">
        <f t="shared" si="51"/>
        <v>Low Balance Active</v>
      </c>
      <c r="P2672" s="8">
        <f t="shared" si="52"/>
        <v>100051.92604291852</v>
      </c>
      <c r="Q2672" s="8" t="str">
        <f t="shared" si="53"/>
        <v>Low Salary - Low Balance</v>
      </c>
      <c r="R2672" s="8" t="str">
        <f t="shared" si="54"/>
        <v>Normal Customer</v>
      </c>
    </row>
    <row r="2673" spans="1:18" ht="12.5" x14ac:dyDescent="0.25">
      <c r="A2673" s="7">
        <v>15611105</v>
      </c>
      <c r="B2673" s="1" t="s">
        <v>1444</v>
      </c>
      <c r="C2673" s="7">
        <v>799</v>
      </c>
      <c r="D2673" s="1" t="s">
        <v>22</v>
      </c>
      <c r="E2673" s="1" t="s">
        <v>27</v>
      </c>
      <c r="F2673" s="7">
        <v>35</v>
      </c>
      <c r="G2673" s="7">
        <v>7</v>
      </c>
      <c r="H2673" s="7">
        <v>0</v>
      </c>
      <c r="I2673" s="7">
        <v>2</v>
      </c>
      <c r="J2673" s="7">
        <v>0</v>
      </c>
      <c r="K2673" s="7">
        <v>1</v>
      </c>
      <c r="L2673" s="7">
        <v>140780.79999999999</v>
      </c>
      <c r="M2673" s="7">
        <v>0</v>
      </c>
      <c r="N2673" s="8">
        <f t="shared" si="50"/>
        <v>75997.887582653406</v>
      </c>
      <c r="O2673" s="8" t="str">
        <f t="shared" si="51"/>
        <v>Low Balance Active</v>
      </c>
      <c r="P2673" s="8">
        <f t="shared" si="52"/>
        <v>100089.22555173901</v>
      </c>
      <c r="Q2673" s="8" t="str">
        <f t="shared" si="53"/>
        <v>High Salary - Low Balance</v>
      </c>
      <c r="R2673" s="8" t="str">
        <f t="shared" si="54"/>
        <v>Normal Customer</v>
      </c>
    </row>
    <row r="2674" spans="1:18" ht="12.5" x14ac:dyDescent="0.25">
      <c r="A2674" s="7">
        <v>15630920</v>
      </c>
      <c r="B2674" s="1" t="s">
        <v>1445</v>
      </c>
      <c r="C2674" s="7">
        <v>724</v>
      </c>
      <c r="D2674" s="1" t="s">
        <v>19</v>
      </c>
      <c r="E2674" s="1" t="s">
        <v>27</v>
      </c>
      <c r="F2674" s="7">
        <v>34</v>
      </c>
      <c r="G2674" s="7">
        <v>2</v>
      </c>
      <c r="H2674" s="7">
        <v>154485.70000000001</v>
      </c>
      <c r="I2674" s="7">
        <v>2</v>
      </c>
      <c r="J2674" s="7">
        <v>0</v>
      </c>
      <c r="K2674" s="7">
        <v>0</v>
      </c>
      <c r="L2674" s="7">
        <v>78560.639999999999</v>
      </c>
      <c r="M2674" s="7">
        <v>0</v>
      </c>
      <c r="N2674" s="8">
        <f t="shared" si="50"/>
        <v>76030.532723367593</v>
      </c>
      <c r="O2674" s="8" t="str">
        <f t="shared" si="51"/>
        <v>High Balance Inactive</v>
      </c>
      <c r="P2674" s="8">
        <f t="shared" si="52"/>
        <v>100071.74635309284</v>
      </c>
      <c r="Q2674" s="8" t="str">
        <f t="shared" si="53"/>
        <v>Low Salary - High Balance</v>
      </c>
      <c r="R2674" s="8" t="str">
        <f t="shared" si="54"/>
        <v>Normal Customer</v>
      </c>
    </row>
    <row r="2675" spans="1:18" ht="12.5" x14ac:dyDescent="0.25">
      <c r="A2675" s="7">
        <v>15574910</v>
      </c>
      <c r="B2675" s="1" t="s">
        <v>1101</v>
      </c>
      <c r="C2675" s="7">
        <v>601</v>
      </c>
      <c r="D2675" s="1" t="s">
        <v>19</v>
      </c>
      <c r="E2675" s="1" t="s">
        <v>27</v>
      </c>
      <c r="F2675" s="7">
        <v>50</v>
      </c>
      <c r="G2675" s="7">
        <v>2</v>
      </c>
      <c r="H2675" s="7">
        <v>115625.1</v>
      </c>
      <c r="I2675" s="7">
        <v>1</v>
      </c>
      <c r="J2675" s="7">
        <v>1</v>
      </c>
      <c r="K2675" s="7">
        <v>0</v>
      </c>
      <c r="L2675" s="7">
        <v>185855.21</v>
      </c>
      <c r="M2675" s="7">
        <v>0</v>
      </c>
      <c r="N2675" s="8">
        <f t="shared" si="50"/>
        <v>75996.817567683611</v>
      </c>
      <c r="O2675" s="8" t="str">
        <f t="shared" si="51"/>
        <v>High Balance Inactive</v>
      </c>
      <c r="P2675" s="8">
        <f t="shared" si="52"/>
        <v>100080.99048990123</v>
      </c>
      <c r="Q2675" s="8" t="str">
        <f t="shared" si="53"/>
        <v>High Salary - High Balance</v>
      </c>
      <c r="R2675" s="8" t="str">
        <f t="shared" si="54"/>
        <v>Normal Customer</v>
      </c>
    </row>
    <row r="2676" spans="1:18" ht="12.5" x14ac:dyDescent="0.25">
      <c r="A2676" s="7">
        <v>15756472</v>
      </c>
      <c r="B2676" s="1" t="s">
        <v>58</v>
      </c>
      <c r="C2676" s="7">
        <v>804</v>
      </c>
      <c r="D2676" s="1" t="s">
        <v>19</v>
      </c>
      <c r="E2676" s="1" t="s">
        <v>27</v>
      </c>
      <c r="F2676" s="7">
        <v>25</v>
      </c>
      <c r="G2676" s="7">
        <v>7</v>
      </c>
      <c r="H2676" s="7">
        <v>108396.7</v>
      </c>
      <c r="I2676" s="7">
        <v>1</v>
      </c>
      <c r="J2676" s="7">
        <v>1</v>
      </c>
      <c r="K2676" s="7">
        <v>0</v>
      </c>
      <c r="L2676" s="7">
        <v>128276.95</v>
      </c>
      <c r="M2676" s="7">
        <v>0</v>
      </c>
      <c r="N2676" s="8">
        <f t="shared" si="50"/>
        <v>75979.780472914776</v>
      </c>
      <c r="O2676" s="8" t="str">
        <f t="shared" si="51"/>
        <v>High Balance Inactive</v>
      </c>
      <c r="P2676" s="8">
        <f t="shared" si="52"/>
        <v>100044.11421324169</v>
      </c>
      <c r="Q2676" s="8" t="str">
        <f t="shared" si="53"/>
        <v>High Salary - High Balance</v>
      </c>
      <c r="R2676" s="8" t="str">
        <f t="shared" si="54"/>
        <v>Normal Customer</v>
      </c>
    </row>
    <row r="2677" spans="1:18" ht="12.5" x14ac:dyDescent="0.25">
      <c r="A2677" s="7">
        <v>15682890</v>
      </c>
      <c r="B2677" s="1" t="s">
        <v>1446</v>
      </c>
      <c r="C2677" s="7">
        <v>745</v>
      </c>
      <c r="D2677" s="1" t="s">
        <v>30</v>
      </c>
      <c r="E2677" s="1" t="s">
        <v>27</v>
      </c>
      <c r="F2677" s="7">
        <v>38</v>
      </c>
      <c r="G2677" s="7">
        <v>5</v>
      </c>
      <c r="H2677" s="7">
        <v>65095.41</v>
      </c>
      <c r="I2677" s="7">
        <v>2</v>
      </c>
      <c r="J2677" s="7">
        <v>1</v>
      </c>
      <c r="K2677" s="7">
        <v>1</v>
      </c>
      <c r="L2677" s="7">
        <v>140197.42000000001</v>
      </c>
      <c r="M2677" s="7">
        <v>0</v>
      </c>
      <c r="N2677" s="8">
        <f t="shared" si="50"/>
        <v>75965.837711827859</v>
      </c>
      <c r="O2677" s="8" t="str">
        <f t="shared" si="51"/>
        <v>Low Balance Active</v>
      </c>
      <c r="P2677" s="8">
        <f t="shared" si="52"/>
        <v>100031.97105806458</v>
      </c>
      <c r="Q2677" s="8" t="str">
        <f t="shared" si="53"/>
        <v>High Salary - Low Balance</v>
      </c>
      <c r="R2677" s="8" t="str">
        <f t="shared" si="54"/>
        <v>Normal Customer</v>
      </c>
    </row>
    <row r="2678" spans="1:18" ht="12.5" x14ac:dyDescent="0.25">
      <c r="A2678" s="7">
        <v>15641994</v>
      </c>
      <c r="B2678" s="1" t="s">
        <v>1395</v>
      </c>
      <c r="C2678" s="7">
        <v>667</v>
      </c>
      <c r="D2678" s="1" t="s">
        <v>30</v>
      </c>
      <c r="E2678" s="1" t="s">
        <v>27</v>
      </c>
      <c r="F2678" s="7">
        <v>43</v>
      </c>
      <c r="G2678" s="7">
        <v>1</v>
      </c>
      <c r="H2678" s="7">
        <v>103018.5</v>
      </c>
      <c r="I2678" s="7">
        <v>1</v>
      </c>
      <c r="J2678" s="7">
        <v>1</v>
      </c>
      <c r="K2678" s="7">
        <v>0</v>
      </c>
      <c r="L2678" s="7">
        <v>32462.39</v>
      </c>
      <c r="M2678" s="7">
        <v>1</v>
      </c>
      <c r="N2678" s="8">
        <f t="shared" si="50"/>
        <v>75970.515176419853</v>
      </c>
      <c r="O2678" s="8" t="str">
        <f t="shared" si="51"/>
        <v>High Balance Inactive</v>
      </c>
      <c r="P2678" s="8">
        <f t="shared" si="52"/>
        <v>100014.68816265069</v>
      </c>
      <c r="Q2678" s="8" t="str">
        <f t="shared" si="53"/>
        <v>Low Salary - High Balance</v>
      </c>
      <c r="R2678" s="8" t="str">
        <f t="shared" si="54"/>
        <v>At - Risk Premium Customer</v>
      </c>
    </row>
    <row r="2679" spans="1:18" ht="12.5" x14ac:dyDescent="0.25">
      <c r="A2679" s="7">
        <v>15733297</v>
      </c>
      <c r="B2679" s="1" t="s">
        <v>760</v>
      </c>
      <c r="C2679" s="7">
        <v>518</v>
      </c>
      <c r="D2679" s="1" t="s">
        <v>19</v>
      </c>
      <c r="E2679" s="1" t="s">
        <v>20</v>
      </c>
      <c r="F2679" s="7">
        <v>38</v>
      </c>
      <c r="G2679" s="7">
        <v>10</v>
      </c>
      <c r="H2679" s="7">
        <v>84764.79</v>
      </c>
      <c r="I2679" s="7">
        <v>1</v>
      </c>
      <c r="J2679" s="7">
        <v>1</v>
      </c>
      <c r="K2679" s="7">
        <v>1</v>
      </c>
      <c r="L2679" s="7">
        <v>162253.9</v>
      </c>
      <c r="M2679" s="7">
        <v>0</v>
      </c>
      <c r="N2679" s="8">
        <f t="shared" si="50"/>
        <v>75958.871618596546</v>
      </c>
      <c r="O2679" s="8" t="str">
        <f t="shared" si="51"/>
        <v>High Balance Active</v>
      </c>
      <c r="P2679" s="8">
        <f t="shared" si="52"/>
        <v>100043.76792940173</v>
      </c>
      <c r="Q2679" s="8" t="str">
        <f t="shared" si="53"/>
        <v>High Salary - High Balance</v>
      </c>
      <c r="R2679" s="8" t="str">
        <f t="shared" si="54"/>
        <v>Normal Customer</v>
      </c>
    </row>
    <row r="2680" spans="1:18" ht="12.5" x14ac:dyDescent="0.25">
      <c r="A2680" s="7">
        <v>15767793</v>
      </c>
      <c r="B2680" s="1" t="s">
        <v>739</v>
      </c>
      <c r="C2680" s="7">
        <v>819</v>
      </c>
      <c r="D2680" s="1" t="s">
        <v>19</v>
      </c>
      <c r="E2680" s="1" t="s">
        <v>20</v>
      </c>
      <c r="F2680" s="7">
        <v>38</v>
      </c>
      <c r="G2680" s="7">
        <v>10</v>
      </c>
      <c r="H2680" s="7">
        <v>0</v>
      </c>
      <c r="I2680" s="7">
        <v>2</v>
      </c>
      <c r="J2680" s="7">
        <v>1</v>
      </c>
      <c r="K2680" s="7">
        <v>0</v>
      </c>
      <c r="L2680" s="7">
        <v>30498.7</v>
      </c>
      <c r="M2680" s="7">
        <v>0</v>
      </c>
      <c r="N2680" s="8">
        <f t="shared" si="50"/>
        <v>75955.079233419368</v>
      </c>
      <c r="O2680" s="8" t="str">
        <f t="shared" si="51"/>
        <v>Low Balance Inactive</v>
      </c>
      <c r="P2680" s="8">
        <f t="shared" si="52"/>
        <v>100016.97631352293</v>
      </c>
      <c r="Q2680" s="8" t="str">
        <f t="shared" si="53"/>
        <v>Low Salary - Low Balance</v>
      </c>
      <c r="R2680" s="8" t="str">
        <f t="shared" si="54"/>
        <v>Normal Customer</v>
      </c>
    </row>
    <row r="2681" spans="1:18" ht="12.5" x14ac:dyDescent="0.25">
      <c r="A2681" s="7">
        <v>15725698</v>
      </c>
      <c r="B2681" s="1" t="s">
        <v>972</v>
      </c>
      <c r="C2681" s="7">
        <v>520</v>
      </c>
      <c r="D2681" s="1" t="s">
        <v>22</v>
      </c>
      <c r="E2681" s="1" t="s">
        <v>20</v>
      </c>
      <c r="F2681" s="7">
        <v>35</v>
      </c>
      <c r="G2681" s="7">
        <v>4</v>
      </c>
      <c r="H2681" s="7">
        <v>115680.8</v>
      </c>
      <c r="I2681" s="7">
        <v>1</v>
      </c>
      <c r="J2681" s="7">
        <v>1</v>
      </c>
      <c r="K2681" s="7">
        <v>1</v>
      </c>
      <c r="L2681" s="7">
        <v>90280.7</v>
      </c>
      <c r="M2681" s="7">
        <v>0</v>
      </c>
      <c r="N2681" s="8">
        <f t="shared" si="50"/>
        <v>75987.8043860404</v>
      </c>
      <c r="O2681" s="8" t="str">
        <f t="shared" si="51"/>
        <v>High Balance Active</v>
      </c>
      <c r="P2681" s="8">
        <f t="shared" si="52"/>
        <v>100046.92817750979</v>
      </c>
      <c r="Q2681" s="8" t="str">
        <f t="shared" si="53"/>
        <v>Low Salary - High Balance</v>
      </c>
      <c r="R2681" s="8" t="str">
        <f t="shared" si="54"/>
        <v>Normal Customer</v>
      </c>
    </row>
    <row r="2682" spans="1:18" ht="12.5" x14ac:dyDescent="0.25">
      <c r="A2682" s="7">
        <v>15813532</v>
      </c>
      <c r="B2682" s="1" t="s">
        <v>439</v>
      </c>
      <c r="C2682" s="7">
        <v>625</v>
      </c>
      <c r="D2682" s="1" t="s">
        <v>19</v>
      </c>
      <c r="E2682" s="1" t="s">
        <v>20</v>
      </c>
      <c r="F2682" s="7">
        <v>39</v>
      </c>
      <c r="G2682" s="7">
        <v>5</v>
      </c>
      <c r="H2682" s="7">
        <v>0</v>
      </c>
      <c r="I2682" s="7">
        <v>2</v>
      </c>
      <c r="J2682" s="7">
        <v>1</v>
      </c>
      <c r="K2682" s="7">
        <v>0</v>
      </c>
      <c r="L2682" s="7">
        <v>32615.21</v>
      </c>
      <c r="M2682" s="7">
        <v>0</v>
      </c>
      <c r="N2682" s="8">
        <f t="shared" si="50"/>
        <v>75970.695336206802</v>
      </c>
      <c r="O2682" s="8" t="str">
        <f t="shared" si="51"/>
        <v>Low Balance Inactive</v>
      </c>
      <c r="P2682" s="8">
        <f t="shared" si="52"/>
        <v>100051.13775862078</v>
      </c>
      <c r="Q2682" s="8" t="str">
        <f t="shared" si="53"/>
        <v>Low Salary - Low Balance</v>
      </c>
      <c r="R2682" s="8" t="str">
        <f t="shared" si="54"/>
        <v>Normal Customer</v>
      </c>
    </row>
    <row r="2683" spans="1:18" ht="12.5" x14ac:dyDescent="0.25">
      <c r="A2683" s="7">
        <v>15576760</v>
      </c>
      <c r="B2683" s="1" t="s">
        <v>1447</v>
      </c>
      <c r="C2683" s="7">
        <v>673</v>
      </c>
      <c r="D2683" s="1" t="s">
        <v>30</v>
      </c>
      <c r="E2683" s="1" t="s">
        <v>27</v>
      </c>
      <c r="F2683" s="7">
        <v>36</v>
      </c>
      <c r="G2683" s="7">
        <v>5</v>
      </c>
      <c r="H2683" s="7">
        <v>73088.06</v>
      </c>
      <c r="I2683" s="7">
        <v>2</v>
      </c>
      <c r="J2683" s="7">
        <v>0</v>
      </c>
      <c r="K2683" s="7">
        <v>0</v>
      </c>
      <c r="L2683" s="7">
        <v>196142.26</v>
      </c>
      <c r="M2683" s="7">
        <v>0</v>
      </c>
      <c r="N2683" s="8">
        <f t="shared" si="50"/>
        <v>76003.455446312961</v>
      </c>
      <c r="O2683" s="8" t="str">
        <f t="shared" si="51"/>
        <v>Low Balance Inactive</v>
      </c>
      <c r="P2683" s="8">
        <f t="shared" si="52"/>
        <v>100080.21750323425</v>
      </c>
      <c r="Q2683" s="8" t="str">
        <f t="shared" si="53"/>
        <v>High Salary - Low Balance</v>
      </c>
      <c r="R2683" s="8" t="str">
        <f t="shared" si="54"/>
        <v>Normal Customer</v>
      </c>
    </row>
    <row r="2684" spans="1:18" ht="12.5" x14ac:dyDescent="0.25">
      <c r="A2684" s="7">
        <v>15732102</v>
      </c>
      <c r="B2684" s="1" t="s">
        <v>1448</v>
      </c>
      <c r="C2684" s="7">
        <v>656</v>
      </c>
      <c r="D2684" s="1" t="s">
        <v>30</v>
      </c>
      <c r="E2684" s="1" t="s">
        <v>20</v>
      </c>
      <c r="F2684" s="7">
        <v>27</v>
      </c>
      <c r="G2684" s="7">
        <v>3</v>
      </c>
      <c r="H2684" s="7">
        <v>150905</v>
      </c>
      <c r="I2684" s="7">
        <v>2</v>
      </c>
      <c r="J2684" s="7">
        <v>1</v>
      </c>
      <c r="K2684" s="7">
        <v>0</v>
      </c>
      <c r="L2684" s="7">
        <v>16998.72</v>
      </c>
      <c r="M2684" s="7">
        <v>0</v>
      </c>
      <c r="N2684" s="8">
        <f t="shared" si="50"/>
        <v>76004.713166522764</v>
      </c>
      <c r="O2684" s="8" t="str">
        <f t="shared" si="51"/>
        <v>High Balance Inactive</v>
      </c>
      <c r="P2684" s="8">
        <f t="shared" si="52"/>
        <v>100038.77572476282</v>
      </c>
      <c r="Q2684" s="8" t="str">
        <f t="shared" si="53"/>
        <v>Low Salary - High Balance</v>
      </c>
      <c r="R2684" s="8" t="str">
        <f t="shared" si="54"/>
        <v>Normal Customer</v>
      </c>
    </row>
    <row r="2685" spans="1:18" ht="12.5" x14ac:dyDescent="0.25">
      <c r="A2685" s="7">
        <v>15739046</v>
      </c>
      <c r="B2685" s="1" t="s">
        <v>60</v>
      </c>
      <c r="C2685" s="7">
        <v>850</v>
      </c>
      <c r="D2685" s="1" t="s">
        <v>22</v>
      </c>
      <c r="E2685" s="1" t="s">
        <v>20</v>
      </c>
      <c r="F2685" s="7">
        <v>23</v>
      </c>
      <c r="G2685" s="7">
        <v>9</v>
      </c>
      <c r="H2685" s="7">
        <v>143054.9</v>
      </c>
      <c r="I2685" s="7">
        <v>1</v>
      </c>
      <c r="J2685" s="7">
        <v>0</v>
      </c>
      <c r="K2685" s="7">
        <v>1</v>
      </c>
      <c r="L2685" s="7">
        <v>62980.959999999999</v>
      </c>
      <c r="M2685" s="7">
        <v>0</v>
      </c>
      <c r="N2685" s="8">
        <f t="shared" si="50"/>
        <v>75972.386758739653</v>
      </c>
      <c r="O2685" s="8" t="str">
        <f t="shared" si="51"/>
        <v>High Balance Active</v>
      </c>
      <c r="P2685" s="8">
        <f t="shared" si="52"/>
        <v>100074.61519637473</v>
      </c>
      <c r="Q2685" s="8" t="str">
        <f t="shared" si="53"/>
        <v>Low Salary - High Balance</v>
      </c>
      <c r="R2685" s="8" t="str">
        <f t="shared" si="54"/>
        <v>Normal Customer</v>
      </c>
    </row>
    <row r="2686" spans="1:18" ht="12.5" x14ac:dyDescent="0.25">
      <c r="A2686" s="7">
        <v>15631927</v>
      </c>
      <c r="B2686" s="1" t="s">
        <v>873</v>
      </c>
      <c r="C2686" s="7">
        <v>574</v>
      </c>
      <c r="D2686" s="1" t="s">
        <v>22</v>
      </c>
      <c r="E2686" s="1" t="s">
        <v>20</v>
      </c>
      <c r="F2686" s="7">
        <v>28</v>
      </c>
      <c r="G2686" s="7">
        <v>7</v>
      </c>
      <c r="H2686" s="7">
        <v>0</v>
      </c>
      <c r="I2686" s="7">
        <v>2</v>
      </c>
      <c r="J2686" s="7">
        <v>0</v>
      </c>
      <c r="K2686" s="7">
        <v>0</v>
      </c>
      <c r="L2686" s="7">
        <v>185660.3</v>
      </c>
      <c r="M2686" s="7">
        <v>0</v>
      </c>
      <c r="N2686" s="8">
        <f t="shared" si="50"/>
        <v>75943.421943005073</v>
      </c>
      <c r="O2686" s="8" t="str">
        <f t="shared" si="51"/>
        <v>Low Balance Inactive</v>
      </c>
      <c r="P2686" s="8">
        <f t="shared" si="52"/>
        <v>100090.63145509509</v>
      </c>
      <c r="Q2686" s="8" t="str">
        <f t="shared" si="53"/>
        <v>High Salary - Low Balance</v>
      </c>
      <c r="R2686" s="8" t="str">
        <f t="shared" si="54"/>
        <v>Normal Customer</v>
      </c>
    </row>
    <row r="2687" spans="1:18" ht="12.5" x14ac:dyDescent="0.25">
      <c r="A2687" s="7">
        <v>15672115</v>
      </c>
      <c r="B2687" s="1" t="s">
        <v>426</v>
      </c>
      <c r="C2687" s="7">
        <v>679</v>
      </c>
      <c r="D2687" s="1" t="s">
        <v>19</v>
      </c>
      <c r="E2687" s="1" t="s">
        <v>27</v>
      </c>
      <c r="F2687" s="7">
        <v>60</v>
      </c>
      <c r="G2687" s="7">
        <v>6</v>
      </c>
      <c r="H2687" s="7">
        <v>0</v>
      </c>
      <c r="I2687" s="7">
        <v>2</v>
      </c>
      <c r="J2687" s="7">
        <v>1</v>
      </c>
      <c r="K2687" s="7">
        <v>1</v>
      </c>
      <c r="L2687" s="7">
        <v>77331.77</v>
      </c>
      <c r="M2687" s="7">
        <v>0</v>
      </c>
      <c r="N2687" s="8">
        <f t="shared" si="50"/>
        <v>75976.226876889748</v>
      </c>
      <c r="O2687" s="8" t="str">
        <f t="shared" si="51"/>
        <v>Low Balance Active</v>
      </c>
      <c r="P2687" s="8">
        <f t="shared" si="52"/>
        <v>100053.66831533489</v>
      </c>
      <c r="Q2687" s="8" t="str">
        <f t="shared" si="53"/>
        <v>Low Salary - Low Balance</v>
      </c>
      <c r="R2687" s="8" t="str">
        <f t="shared" si="54"/>
        <v>Normal Customer</v>
      </c>
    </row>
    <row r="2688" spans="1:18" ht="12.5" x14ac:dyDescent="0.25">
      <c r="A2688" s="7">
        <v>15618765</v>
      </c>
      <c r="B2688" s="1" t="s">
        <v>1449</v>
      </c>
      <c r="C2688" s="7">
        <v>530</v>
      </c>
      <c r="D2688" s="1" t="s">
        <v>30</v>
      </c>
      <c r="E2688" s="1" t="s">
        <v>20</v>
      </c>
      <c r="F2688" s="7">
        <v>42</v>
      </c>
      <c r="G2688" s="7">
        <v>0</v>
      </c>
      <c r="H2688" s="7">
        <v>99948.45</v>
      </c>
      <c r="I2688" s="7">
        <v>1</v>
      </c>
      <c r="J2688" s="7">
        <v>0</v>
      </c>
      <c r="K2688" s="7">
        <v>1</v>
      </c>
      <c r="L2688" s="7">
        <v>97338.62</v>
      </c>
      <c r="M2688" s="7">
        <v>0</v>
      </c>
      <c r="N2688" s="8">
        <f t="shared" si="50"/>
        <v>76009.060164217706</v>
      </c>
      <c r="O2688" s="8" t="str">
        <f t="shared" si="51"/>
        <v>High Balance Active</v>
      </c>
      <c r="P2688" s="8">
        <f t="shared" si="52"/>
        <v>100063.48763180651</v>
      </c>
      <c r="Q2688" s="8" t="str">
        <f t="shared" si="53"/>
        <v>Low Salary - High Balance</v>
      </c>
      <c r="R2688" s="8" t="str">
        <f t="shared" si="54"/>
        <v>Normal Customer</v>
      </c>
    </row>
    <row r="2689" spans="1:18" ht="12.5" x14ac:dyDescent="0.25">
      <c r="A2689" s="7">
        <v>15679148</v>
      </c>
      <c r="B2689" s="1" t="s">
        <v>368</v>
      </c>
      <c r="C2689" s="7">
        <v>508</v>
      </c>
      <c r="D2689" s="1" t="s">
        <v>19</v>
      </c>
      <c r="E2689" s="1" t="s">
        <v>27</v>
      </c>
      <c r="F2689" s="7">
        <v>44</v>
      </c>
      <c r="G2689" s="7">
        <v>3</v>
      </c>
      <c r="H2689" s="7">
        <v>115451.1</v>
      </c>
      <c r="I2689" s="7">
        <v>2</v>
      </c>
      <c r="J2689" s="7">
        <v>0</v>
      </c>
      <c r="K2689" s="7">
        <v>0</v>
      </c>
      <c r="L2689" s="7">
        <v>67234.33</v>
      </c>
      <c r="M2689" s="7">
        <v>0</v>
      </c>
      <c r="N2689" s="8">
        <f t="shared" si="50"/>
        <v>75998.710233462931</v>
      </c>
      <c r="O2689" s="8" t="str">
        <f t="shared" si="51"/>
        <v>High Balance Inactive</v>
      </c>
      <c r="P2689" s="8">
        <f t="shared" si="52"/>
        <v>100064.66569822752</v>
      </c>
      <c r="Q2689" s="8" t="str">
        <f t="shared" si="53"/>
        <v>Low Salary - High Balance</v>
      </c>
      <c r="R2689" s="8" t="str">
        <f t="shared" si="54"/>
        <v>Normal Customer</v>
      </c>
    </row>
    <row r="2690" spans="1:18" ht="12.5" x14ac:dyDescent="0.25">
      <c r="A2690" s="7">
        <v>15728474</v>
      </c>
      <c r="B2690" s="1" t="s">
        <v>1016</v>
      </c>
      <c r="C2690" s="7">
        <v>558</v>
      </c>
      <c r="D2690" s="1" t="s">
        <v>30</v>
      </c>
      <c r="E2690" s="1" t="s">
        <v>27</v>
      </c>
      <c r="F2690" s="7">
        <v>32</v>
      </c>
      <c r="G2690" s="7">
        <v>4</v>
      </c>
      <c r="H2690" s="7">
        <v>108235.9</v>
      </c>
      <c r="I2690" s="7">
        <v>1</v>
      </c>
      <c r="J2690" s="7">
        <v>1</v>
      </c>
      <c r="K2690" s="7">
        <v>1</v>
      </c>
      <c r="L2690" s="7">
        <v>143783.28</v>
      </c>
      <c r="M2690" s="7">
        <v>0</v>
      </c>
      <c r="N2690" s="8">
        <f t="shared" si="50"/>
        <v>75981.646051037955</v>
      </c>
      <c r="O2690" s="8" t="str">
        <f t="shared" si="51"/>
        <v>High Balance Active</v>
      </c>
      <c r="P2690" s="8">
        <f t="shared" si="52"/>
        <v>100078.86567041534</v>
      </c>
      <c r="Q2690" s="8" t="str">
        <f t="shared" si="53"/>
        <v>High Salary - High Balance</v>
      </c>
      <c r="R2690" s="8" t="str">
        <f t="shared" si="54"/>
        <v>Normal Customer</v>
      </c>
    </row>
    <row r="2691" spans="1:18" ht="12.5" x14ac:dyDescent="0.25">
      <c r="A2691" s="7">
        <v>15636999</v>
      </c>
      <c r="B2691" s="1" t="s">
        <v>559</v>
      </c>
      <c r="C2691" s="7">
        <v>414</v>
      </c>
      <c r="D2691" s="1" t="s">
        <v>19</v>
      </c>
      <c r="E2691" s="1" t="s">
        <v>27</v>
      </c>
      <c r="F2691" s="7">
        <v>38</v>
      </c>
      <c r="G2691" s="7">
        <v>8</v>
      </c>
      <c r="H2691" s="7">
        <v>0</v>
      </c>
      <c r="I2691" s="7">
        <v>1</v>
      </c>
      <c r="J2691" s="7">
        <v>0</v>
      </c>
      <c r="K2691" s="7">
        <v>1</v>
      </c>
      <c r="L2691" s="7">
        <v>77661.119999999995</v>
      </c>
      <c r="M2691" s="7">
        <v>1</v>
      </c>
      <c r="N2691" s="8">
        <f t="shared" si="50"/>
        <v>75967.689212462035</v>
      </c>
      <c r="O2691" s="8" t="str">
        <f t="shared" si="51"/>
        <v>Low Balance Active</v>
      </c>
      <c r="P2691" s="8">
        <f t="shared" si="52"/>
        <v>100059.9541973173</v>
      </c>
      <c r="Q2691" s="8" t="str">
        <f t="shared" si="53"/>
        <v>Low Salary - Low Balance</v>
      </c>
      <c r="R2691" s="8" t="str">
        <f t="shared" si="54"/>
        <v>Normal Customer</v>
      </c>
    </row>
    <row r="2692" spans="1:18" ht="12.5" x14ac:dyDescent="0.25">
      <c r="A2692" s="7">
        <v>15754261</v>
      </c>
      <c r="B2692" s="1" t="s">
        <v>200</v>
      </c>
      <c r="C2692" s="7">
        <v>648</v>
      </c>
      <c r="D2692" s="1" t="s">
        <v>22</v>
      </c>
      <c r="E2692" s="1" t="s">
        <v>27</v>
      </c>
      <c r="F2692" s="7">
        <v>42</v>
      </c>
      <c r="G2692" s="7">
        <v>2</v>
      </c>
      <c r="H2692" s="7">
        <v>98795.61</v>
      </c>
      <c r="I2692" s="7">
        <v>2</v>
      </c>
      <c r="J2692" s="7">
        <v>1</v>
      </c>
      <c r="K2692" s="7">
        <v>0</v>
      </c>
      <c r="L2692" s="7">
        <v>89123.99</v>
      </c>
      <c r="M2692" s="7">
        <v>0</v>
      </c>
      <c r="N2692" s="8">
        <f t="shared" si="50"/>
        <v>76000.575658008558</v>
      </c>
      <c r="O2692" s="8" t="str">
        <f t="shared" si="51"/>
        <v>High Balance Inactive</v>
      </c>
      <c r="P2692" s="8">
        <f t="shared" si="52"/>
        <v>100069.65066233778</v>
      </c>
      <c r="Q2692" s="8" t="str">
        <f t="shared" si="53"/>
        <v>Low Salary - High Balance</v>
      </c>
      <c r="R2692" s="8" t="str">
        <f t="shared" si="54"/>
        <v>Normal Customer</v>
      </c>
    </row>
    <row r="2693" spans="1:18" ht="12.5" x14ac:dyDescent="0.25">
      <c r="A2693" s="7">
        <v>15629150</v>
      </c>
      <c r="B2693" s="1" t="s">
        <v>974</v>
      </c>
      <c r="C2693" s="7">
        <v>721</v>
      </c>
      <c r="D2693" s="1" t="s">
        <v>19</v>
      </c>
      <c r="E2693" s="1" t="s">
        <v>20</v>
      </c>
      <c r="F2693" s="7">
        <v>37</v>
      </c>
      <c r="G2693" s="7">
        <v>1</v>
      </c>
      <c r="H2693" s="7">
        <v>0</v>
      </c>
      <c r="I2693" s="7">
        <v>2</v>
      </c>
      <c r="J2693" s="7">
        <v>1</v>
      </c>
      <c r="K2693" s="7">
        <v>0</v>
      </c>
      <c r="L2693" s="7">
        <v>70810.8</v>
      </c>
      <c r="M2693" s="7">
        <v>0</v>
      </c>
      <c r="N2693" s="8">
        <f t="shared" si="50"/>
        <v>75990.70340407094</v>
      </c>
      <c r="O2693" s="8" t="str">
        <f t="shared" si="51"/>
        <v>Low Balance Inactive</v>
      </c>
      <c r="P2693" s="8">
        <f t="shared" si="52"/>
        <v>100074.39109571255</v>
      </c>
      <c r="Q2693" s="8" t="str">
        <f t="shared" si="53"/>
        <v>Low Salary - Low Balance</v>
      </c>
      <c r="R2693" s="8" t="str">
        <f t="shared" si="54"/>
        <v>Normal Customer</v>
      </c>
    </row>
    <row r="2694" spans="1:18" ht="12.5" x14ac:dyDescent="0.25">
      <c r="A2694" s="7">
        <v>15736274</v>
      </c>
      <c r="B2694" s="1" t="s">
        <v>1450</v>
      </c>
      <c r="C2694" s="7">
        <v>751</v>
      </c>
      <c r="D2694" s="1" t="s">
        <v>19</v>
      </c>
      <c r="E2694" s="1" t="s">
        <v>27</v>
      </c>
      <c r="F2694" s="7">
        <v>31</v>
      </c>
      <c r="G2694" s="7">
        <v>8</v>
      </c>
      <c r="H2694" s="7">
        <v>0</v>
      </c>
      <c r="I2694" s="7">
        <v>2</v>
      </c>
      <c r="J2694" s="7">
        <v>0</v>
      </c>
      <c r="K2694" s="7">
        <v>0</v>
      </c>
      <c r="L2694" s="7">
        <v>17550.490000000002</v>
      </c>
      <c r="M2694" s="7">
        <v>0</v>
      </c>
      <c r="N2694" s="8">
        <f t="shared" si="50"/>
        <v>76023.628318890725</v>
      </c>
      <c r="O2694" s="8" t="str">
        <f t="shared" si="51"/>
        <v>Low Balance Inactive</v>
      </c>
      <c r="P2694" s="8">
        <f t="shared" si="52"/>
        <v>100087.07029462748</v>
      </c>
      <c r="Q2694" s="8" t="str">
        <f t="shared" si="53"/>
        <v>Low Salary - Low Balance</v>
      </c>
      <c r="R2694" s="8" t="str">
        <f t="shared" si="54"/>
        <v>Normal Customer</v>
      </c>
    </row>
    <row r="2695" spans="1:18" ht="12.5" x14ac:dyDescent="0.25">
      <c r="A2695" s="7">
        <v>15627697</v>
      </c>
      <c r="B2695" s="1" t="s">
        <v>877</v>
      </c>
      <c r="C2695" s="7">
        <v>662</v>
      </c>
      <c r="D2695" s="1" t="s">
        <v>19</v>
      </c>
      <c r="E2695" s="1" t="s">
        <v>27</v>
      </c>
      <c r="F2695" s="7">
        <v>34</v>
      </c>
      <c r="G2695" s="7">
        <v>2</v>
      </c>
      <c r="H2695" s="7">
        <v>0</v>
      </c>
      <c r="I2695" s="7">
        <v>2</v>
      </c>
      <c r="J2695" s="7">
        <v>0</v>
      </c>
      <c r="K2695" s="7">
        <v>1</v>
      </c>
      <c r="L2695" s="7">
        <v>21497.27</v>
      </c>
      <c r="M2695" s="7">
        <v>0</v>
      </c>
      <c r="N2695" s="8">
        <f t="shared" si="50"/>
        <v>76056.581777199739</v>
      </c>
      <c r="O2695" s="8" t="str">
        <f t="shared" si="51"/>
        <v>Low Balance Active</v>
      </c>
      <c r="P2695" s="8">
        <f t="shared" si="52"/>
        <v>100122.84687906383</v>
      </c>
      <c r="Q2695" s="8" t="str">
        <f t="shared" si="53"/>
        <v>Low Salary - Low Balance</v>
      </c>
      <c r="R2695" s="8" t="str">
        <f t="shared" si="54"/>
        <v>Normal Customer</v>
      </c>
    </row>
    <row r="2696" spans="1:18" ht="12.5" x14ac:dyDescent="0.25">
      <c r="A2696" s="7">
        <v>15721585</v>
      </c>
      <c r="B2696" s="1" t="s">
        <v>1451</v>
      </c>
      <c r="C2696" s="7">
        <v>628</v>
      </c>
      <c r="D2696" s="1" t="s">
        <v>30</v>
      </c>
      <c r="E2696" s="1" t="s">
        <v>27</v>
      </c>
      <c r="F2696" s="7">
        <v>29</v>
      </c>
      <c r="G2696" s="7">
        <v>3</v>
      </c>
      <c r="H2696" s="7">
        <v>113147</v>
      </c>
      <c r="I2696" s="7">
        <v>2</v>
      </c>
      <c r="J2696" s="7">
        <v>0</v>
      </c>
      <c r="K2696" s="7">
        <v>1</v>
      </c>
      <c r="L2696" s="7">
        <v>124749.08</v>
      </c>
      <c r="M2696" s="7">
        <v>0</v>
      </c>
      <c r="N2696" s="8">
        <f t="shared" si="50"/>
        <v>76089.563816131733</v>
      </c>
      <c r="O2696" s="8" t="str">
        <f t="shared" si="51"/>
        <v>High Balance Active</v>
      </c>
      <c r="P2696" s="8">
        <f t="shared" si="52"/>
        <v>100156.94296617529</v>
      </c>
      <c r="Q2696" s="8" t="str">
        <f t="shared" si="53"/>
        <v>High Salary - High Balance</v>
      </c>
      <c r="R2696" s="8" t="str">
        <f t="shared" si="54"/>
        <v>Normal Customer</v>
      </c>
    </row>
    <row r="2697" spans="1:18" ht="12.5" x14ac:dyDescent="0.25">
      <c r="A2697" s="7">
        <v>15639946</v>
      </c>
      <c r="B2697" s="1" t="s">
        <v>1452</v>
      </c>
      <c r="C2697" s="7">
        <v>597</v>
      </c>
      <c r="D2697" s="1" t="s">
        <v>30</v>
      </c>
      <c r="E2697" s="1" t="s">
        <v>20</v>
      </c>
      <c r="F2697" s="7">
        <v>39</v>
      </c>
      <c r="G2697" s="7">
        <v>8</v>
      </c>
      <c r="H2697" s="7">
        <v>162532.1</v>
      </c>
      <c r="I2697" s="7">
        <v>3</v>
      </c>
      <c r="J2697" s="7">
        <v>1</v>
      </c>
      <c r="K2697" s="7">
        <v>0</v>
      </c>
      <c r="L2697" s="7">
        <v>36051.46</v>
      </c>
      <c r="M2697" s="7">
        <v>1</v>
      </c>
      <c r="N2697" s="8">
        <f t="shared" si="50"/>
        <v>76073.486837310105</v>
      </c>
      <c r="O2697" s="8" t="str">
        <f t="shared" si="51"/>
        <v>High Balance Inactive</v>
      </c>
      <c r="P2697" s="8">
        <f t="shared" si="52"/>
        <v>100146.27392624739</v>
      </c>
      <c r="Q2697" s="8" t="str">
        <f t="shared" si="53"/>
        <v>Low Salary - High Balance</v>
      </c>
      <c r="R2697" s="8" t="str">
        <f t="shared" si="54"/>
        <v>At - Risk Premium Customer</v>
      </c>
    </row>
    <row r="2698" spans="1:18" ht="12.5" x14ac:dyDescent="0.25">
      <c r="A2698" s="7">
        <v>15792176</v>
      </c>
      <c r="B2698" s="1" t="s">
        <v>1453</v>
      </c>
      <c r="C2698" s="7">
        <v>698</v>
      </c>
      <c r="D2698" s="1" t="s">
        <v>22</v>
      </c>
      <c r="E2698" s="1" t="s">
        <v>20</v>
      </c>
      <c r="F2698" s="7">
        <v>40</v>
      </c>
      <c r="G2698" s="7">
        <v>0</v>
      </c>
      <c r="H2698" s="7">
        <v>92053.440000000002</v>
      </c>
      <c r="I2698" s="7">
        <v>1</v>
      </c>
      <c r="J2698" s="7">
        <v>1</v>
      </c>
      <c r="K2698" s="7">
        <v>1</v>
      </c>
      <c r="L2698" s="7">
        <v>143681.82999999999</v>
      </c>
      <c r="M2698" s="7">
        <v>0</v>
      </c>
      <c r="N2698" s="8">
        <f t="shared" si="50"/>
        <v>76035.961397569336</v>
      </c>
      <c r="O2698" s="8" t="str">
        <f t="shared" si="51"/>
        <v>High Balance Active</v>
      </c>
      <c r="P2698" s="8">
        <f t="shared" si="52"/>
        <v>100174.0928559029</v>
      </c>
      <c r="Q2698" s="8" t="str">
        <f t="shared" si="53"/>
        <v>High Salary - High Balance</v>
      </c>
      <c r="R2698" s="8" t="str">
        <f t="shared" si="54"/>
        <v>Normal Customer</v>
      </c>
    </row>
    <row r="2699" spans="1:18" ht="12.5" x14ac:dyDescent="0.25">
      <c r="A2699" s="7">
        <v>15699450</v>
      </c>
      <c r="B2699" s="1" t="s">
        <v>164</v>
      </c>
      <c r="C2699" s="7">
        <v>723</v>
      </c>
      <c r="D2699" s="1" t="s">
        <v>19</v>
      </c>
      <c r="E2699" s="1" t="s">
        <v>27</v>
      </c>
      <c r="F2699" s="7">
        <v>48</v>
      </c>
      <c r="G2699" s="7">
        <v>7</v>
      </c>
      <c r="H2699" s="7">
        <v>0</v>
      </c>
      <c r="I2699" s="7">
        <v>2</v>
      </c>
      <c r="J2699" s="7">
        <v>1</v>
      </c>
      <c r="K2699" s="7">
        <v>1</v>
      </c>
      <c r="L2699" s="7">
        <v>150694.57999999999</v>
      </c>
      <c r="M2699" s="7">
        <v>0</v>
      </c>
      <c r="N2699" s="8">
        <f t="shared" si="50"/>
        <v>76029.006348241324</v>
      </c>
      <c r="O2699" s="8" t="str">
        <f t="shared" si="51"/>
        <v>Low Balance Active</v>
      </c>
      <c r="P2699" s="8">
        <f t="shared" si="52"/>
        <v>100155.20108988287</v>
      </c>
      <c r="Q2699" s="8" t="str">
        <f t="shared" si="53"/>
        <v>High Salary - Low Balance</v>
      </c>
      <c r="R2699" s="8" t="str">
        <f t="shared" si="54"/>
        <v>Normal Customer</v>
      </c>
    </row>
    <row r="2700" spans="1:18" ht="12.5" x14ac:dyDescent="0.25">
      <c r="A2700" s="7">
        <v>15729954</v>
      </c>
      <c r="B2700" s="1" t="s">
        <v>1454</v>
      </c>
      <c r="C2700" s="7">
        <v>586</v>
      </c>
      <c r="D2700" s="1" t="s">
        <v>19</v>
      </c>
      <c r="E2700" s="1" t="s">
        <v>20</v>
      </c>
      <c r="F2700" s="7">
        <v>28</v>
      </c>
      <c r="G2700" s="7">
        <v>5</v>
      </c>
      <c r="H2700" s="7">
        <v>0</v>
      </c>
      <c r="I2700" s="7">
        <v>3</v>
      </c>
      <c r="J2700" s="7">
        <v>1</v>
      </c>
      <c r="K2700" s="7">
        <v>0</v>
      </c>
      <c r="L2700" s="7">
        <v>170487.4</v>
      </c>
      <c r="M2700" s="7">
        <v>1</v>
      </c>
      <c r="N2700" s="8">
        <f t="shared" si="50"/>
        <v>76062.03371850554</v>
      </c>
      <c r="O2700" s="8" t="str">
        <f t="shared" si="51"/>
        <v>Low Balance Inactive</v>
      </c>
      <c r="P2700" s="8">
        <f t="shared" si="52"/>
        <v>100133.24653779334</v>
      </c>
      <c r="Q2700" s="8" t="str">
        <f t="shared" si="53"/>
        <v>High Salary - Low Balance</v>
      </c>
      <c r="R2700" s="8" t="str">
        <f t="shared" si="54"/>
        <v>Normal Customer</v>
      </c>
    </row>
    <row r="2701" spans="1:18" ht="12.5" x14ac:dyDescent="0.25">
      <c r="A2701" s="7">
        <v>15600103</v>
      </c>
      <c r="B2701" s="1" t="s">
        <v>667</v>
      </c>
      <c r="C2701" s="7">
        <v>633</v>
      </c>
      <c r="D2701" s="1" t="s">
        <v>30</v>
      </c>
      <c r="E2701" s="1" t="s">
        <v>20</v>
      </c>
      <c r="F2701" s="7">
        <v>29</v>
      </c>
      <c r="G2701" s="7">
        <v>8</v>
      </c>
      <c r="H2701" s="7">
        <v>104944.1</v>
      </c>
      <c r="I2701" s="7">
        <v>1</v>
      </c>
      <c r="J2701" s="7">
        <v>1</v>
      </c>
      <c r="K2701" s="7">
        <v>1</v>
      </c>
      <c r="L2701" s="7">
        <v>97684.46</v>
      </c>
      <c r="M2701" s="7">
        <v>0</v>
      </c>
      <c r="N2701" s="8">
        <f t="shared" si="50"/>
        <v>76095.089795740874</v>
      </c>
      <c r="O2701" s="8" t="str">
        <f t="shared" si="51"/>
        <v>High Balance Active</v>
      </c>
      <c r="P2701" s="8">
        <f t="shared" si="52"/>
        <v>100102.6710691005</v>
      </c>
      <c r="Q2701" s="8" t="str">
        <f t="shared" si="53"/>
        <v>Low Salary - High Balance</v>
      </c>
      <c r="R2701" s="8" t="str">
        <f t="shared" si="54"/>
        <v>Normal Customer</v>
      </c>
    </row>
    <row r="2702" spans="1:18" ht="12.5" x14ac:dyDescent="0.25">
      <c r="A2702" s="7">
        <v>15786200</v>
      </c>
      <c r="B2702" s="1" t="s">
        <v>1455</v>
      </c>
      <c r="C2702" s="7">
        <v>564</v>
      </c>
      <c r="D2702" s="1" t="s">
        <v>19</v>
      </c>
      <c r="E2702" s="1" t="s">
        <v>27</v>
      </c>
      <c r="F2702" s="7">
        <v>31</v>
      </c>
      <c r="G2702" s="7">
        <v>4</v>
      </c>
      <c r="H2702" s="7">
        <v>0</v>
      </c>
      <c r="I2702" s="7">
        <v>2</v>
      </c>
      <c r="J2702" s="7">
        <v>1</v>
      </c>
      <c r="K2702" s="7">
        <v>0</v>
      </c>
      <c r="L2702" s="7">
        <v>53520.03</v>
      </c>
      <c r="M2702" s="7">
        <v>0</v>
      </c>
      <c r="N2702" s="8">
        <f t="shared" si="50"/>
        <v>76082.546747825982</v>
      </c>
      <c r="O2702" s="8" t="str">
        <f t="shared" si="51"/>
        <v>Low Balance Inactive</v>
      </c>
      <c r="P2702" s="8">
        <f t="shared" si="52"/>
        <v>100103.72246521752</v>
      </c>
      <c r="Q2702" s="8" t="str">
        <f t="shared" si="53"/>
        <v>Low Salary - Low Balance</v>
      </c>
      <c r="R2702" s="8" t="str">
        <f t="shared" si="54"/>
        <v>Normal Customer</v>
      </c>
    </row>
    <row r="2703" spans="1:18" ht="12.5" x14ac:dyDescent="0.25">
      <c r="A2703" s="7">
        <v>15797010</v>
      </c>
      <c r="B2703" s="1" t="s">
        <v>644</v>
      </c>
      <c r="C2703" s="7">
        <v>649</v>
      </c>
      <c r="D2703" s="1" t="s">
        <v>19</v>
      </c>
      <c r="E2703" s="1" t="s">
        <v>20</v>
      </c>
      <c r="F2703" s="7">
        <v>31</v>
      </c>
      <c r="G2703" s="7">
        <v>2</v>
      </c>
      <c r="H2703" s="7">
        <v>0</v>
      </c>
      <c r="I2703" s="7">
        <v>2</v>
      </c>
      <c r="J2703" s="7">
        <v>1</v>
      </c>
      <c r="K2703" s="7">
        <v>0</v>
      </c>
      <c r="L2703" s="7">
        <v>15200.61</v>
      </c>
      <c r="M2703" s="7">
        <v>0</v>
      </c>
      <c r="N2703" s="8">
        <f t="shared" si="50"/>
        <v>76115.640504567098</v>
      </c>
      <c r="O2703" s="8" t="str">
        <f t="shared" si="51"/>
        <v>Low Balance Inactive</v>
      </c>
      <c r="P2703" s="8">
        <f t="shared" si="52"/>
        <v>100123.98505437159</v>
      </c>
      <c r="Q2703" s="8" t="str">
        <f t="shared" si="53"/>
        <v>Low Salary - Low Balance</v>
      </c>
      <c r="R2703" s="8" t="str">
        <f t="shared" si="54"/>
        <v>Normal Customer</v>
      </c>
    </row>
    <row r="2704" spans="1:18" ht="12.5" x14ac:dyDescent="0.25">
      <c r="A2704" s="7">
        <v>15670172</v>
      </c>
      <c r="B2704" s="1" t="s">
        <v>762</v>
      </c>
      <c r="C2704" s="7">
        <v>622</v>
      </c>
      <c r="D2704" s="1" t="s">
        <v>19</v>
      </c>
      <c r="E2704" s="1" t="s">
        <v>20</v>
      </c>
      <c r="F2704" s="7">
        <v>30</v>
      </c>
      <c r="G2704" s="7">
        <v>4</v>
      </c>
      <c r="H2704" s="7">
        <v>107879</v>
      </c>
      <c r="I2704" s="7">
        <v>1</v>
      </c>
      <c r="J2704" s="7">
        <v>0</v>
      </c>
      <c r="K2704" s="7">
        <v>1</v>
      </c>
      <c r="L2704" s="7">
        <v>196894.62</v>
      </c>
      <c r="M2704" s="7">
        <v>0</v>
      </c>
      <c r="N2704" s="8">
        <f t="shared" si="50"/>
        <v>76148.763063533406</v>
      </c>
      <c r="O2704" s="8" t="str">
        <f t="shared" si="51"/>
        <v>High Balance Active</v>
      </c>
      <c r="P2704" s="8">
        <f t="shared" si="52"/>
        <v>100160.94039599663</v>
      </c>
      <c r="Q2704" s="8" t="str">
        <f t="shared" si="53"/>
        <v>High Salary - High Balance</v>
      </c>
      <c r="R2704" s="8" t="str">
        <f t="shared" si="54"/>
        <v>Normal Customer</v>
      </c>
    </row>
    <row r="2705" spans="1:18" ht="12.5" x14ac:dyDescent="0.25">
      <c r="A2705" s="7">
        <v>15627352</v>
      </c>
      <c r="B2705" s="1" t="s">
        <v>1456</v>
      </c>
      <c r="C2705" s="7">
        <v>459</v>
      </c>
      <c r="D2705" s="1" t="s">
        <v>30</v>
      </c>
      <c r="E2705" s="1" t="s">
        <v>27</v>
      </c>
      <c r="F2705" s="7">
        <v>46</v>
      </c>
      <c r="G2705" s="7">
        <v>7</v>
      </c>
      <c r="H2705" s="7">
        <v>110356.4</v>
      </c>
      <c r="I2705" s="7">
        <v>1</v>
      </c>
      <c r="J2705" s="7">
        <v>1</v>
      </c>
      <c r="K2705" s="7">
        <v>0</v>
      </c>
      <c r="L2705" s="7">
        <v>4969.13</v>
      </c>
      <c r="M2705" s="7">
        <v>1</v>
      </c>
      <c r="N2705" s="8">
        <f t="shared" si="50"/>
        <v>76134.949290378659</v>
      </c>
      <c r="O2705" s="8" t="str">
        <f t="shared" si="51"/>
        <v>High Balance Inactive</v>
      </c>
      <c r="P2705" s="8">
        <f t="shared" si="52"/>
        <v>100118.82734436233</v>
      </c>
      <c r="Q2705" s="8" t="str">
        <f t="shared" si="53"/>
        <v>Low Salary - High Balance</v>
      </c>
      <c r="R2705" s="8" t="str">
        <f t="shared" si="54"/>
        <v>At - Risk Premium Customer</v>
      </c>
    </row>
    <row r="2706" spans="1:18" ht="12.5" x14ac:dyDescent="0.25">
      <c r="A2706" s="7">
        <v>15622494</v>
      </c>
      <c r="B2706" s="1" t="s">
        <v>327</v>
      </c>
      <c r="C2706" s="7">
        <v>718</v>
      </c>
      <c r="D2706" s="1" t="s">
        <v>19</v>
      </c>
      <c r="E2706" s="1" t="s">
        <v>27</v>
      </c>
      <c r="F2706" s="7">
        <v>27</v>
      </c>
      <c r="G2706" s="7">
        <v>2</v>
      </c>
      <c r="H2706" s="7">
        <v>0</v>
      </c>
      <c r="I2706" s="7">
        <v>2</v>
      </c>
      <c r="J2706" s="7">
        <v>0</v>
      </c>
      <c r="K2706" s="7">
        <v>0</v>
      </c>
      <c r="L2706" s="7">
        <v>26229.24</v>
      </c>
      <c r="M2706" s="7">
        <v>0</v>
      </c>
      <c r="N2706" s="8">
        <f t="shared" si="50"/>
        <v>76120.044477351825</v>
      </c>
      <c r="O2706" s="8" t="str">
        <f t="shared" si="51"/>
        <v>Low Balance Inactive</v>
      </c>
      <c r="P2706" s="8">
        <f t="shared" si="52"/>
        <v>100160.26885017434</v>
      </c>
      <c r="Q2706" s="8" t="str">
        <f t="shared" si="53"/>
        <v>Low Salary - Low Balance</v>
      </c>
      <c r="R2706" s="8" t="str">
        <f t="shared" si="54"/>
        <v>Normal Customer</v>
      </c>
    </row>
    <row r="2707" spans="1:18" ht="12.5" x14ac:dyDescent="0.25">
      <c r="A2707" s="7">
        <v>15585835</v>
      </c>
      <c r="B2707" s="1" t="s">
        <v>1457</v>
      </c>
      <c r="C2707" s="7">
        <v>655</v>
      </c>
      <c r="D2707" s="1" t="s">
        <v>22</v>
      </c>
      <c r="E2707" s="1" t="s">
        <v>20</v>
      </c>
      <c r="F2707" s="7">
        <v>34</v>
      </c>
      <c r="G2707" s="7">
        <v>4</v>
      </c>
      <c r="H2707" s="7">
        <v>109783.7</v>
      </c>
      <c r="I2707" s="7">
        <v>2</v>
      </c>
      <c r="J2707" s="7">
        <v>1</v>
      </c>
      <c r="K2707" s="7">
        <v>0</v>
      </c>
      <c r="L2707" s="7">
        <v>134034.32</v>
      </c>
      <c r="M2707" s="7">
        <v>0</v>
      </c>
      <c r="N2707" s="8">
        <f t="shared" si="50"/>
        <v>76153.212252723228</v>
      </c>
      <c r="O2707" s="8" t="str">
        <f t="shared" si="51"/>
        <v>High Balance Inactive</v>
      </c>
      <c r="P2707" s="8">
        <f t="shared" si="52"/>
        <v>100192.48280610034</v>
      </c>
      <c r="Q2707" s="8" t="str">
        <f t="shared" si="53"/>
        <v>High Salary - High Balance</v>
      </c>
      <c r="R2707" s="8" t="str">
        <f t="shared" si="54"/>
        <v>Normal Customer</v>
      </c>
    </row>
    <row r="2708" spans="1:18" ht="12.5" x14ac:dyDescent="0.25">
      <c r="A2708" s="7">
        <v>15595071</v>
      </c>
      <c r="B2708" s="1" t="s">
        <v>1334</v>
      </c>
      <c r="C2708" s="7">
        <v>696</v>
      </c>
      <c r="D2708" s="1" t="s">
        <v>19</v>
      </c>
      <c r="E2708" s="1" t="s">
        <v>27</v>
      </c>
      <c r="F2708" s="7">
        <v>22</v>
      </c>
      <c r="G2708" s="7">
        <v>9</v>
      </c>
      <c r="H2708" s="7">
        <v>149777</v>
      </c>
      <c r="I2708" s="7">
        <v>1</v>
      </c>
      <c r="J2708" s="7">
        <v>1</v>
      </c>
      <c r="K2708" s="7">
        <v>1</v>
      </c>
      <c r="L2708" s="7">
        <v>198032.93</v>
      </c>
      <c r="M2708" s="7">
        <v>0</v>
      </c>
      <c r="N2708" s="8">
        <f t="shared" si="50"/>
        <v>76138.55205754131</v>
      </c>
      <c r="O2708" s="8" t="str">
        <f t="shared" si="51"/>
        <v>High Balance Active</v>
      </c>
      <c r="P2708" s="8">
        <f t="shared" si="52"/>
        <v>100177.73047951188</v>
      </c>
      <c r="Q2708" s="8" t="str">
        <f t="shared" si="53"/>
        <v>High Salary - High Balance</v>
      </c>
      <c r="R2708" s="8" t="str">
        <f t="shared" si="54"/>
        <v>Normal Customer</v>
      </c>
    </row>
    <row r="2709" spans="1:18" ht="12.5" x14ac:dyDescent="0.25">
      <c r="A2709" s="7">
        <v>15628203</v>
      </c>
      <c r="B2709" s="1" t="s">
        <v>381</v>
      </c>
      <c r="C2709" s="7">
        <v>637</v>
      </c>
      <c r="D2709" s="1" t="s">
        <v>19</v>
      </c>
      <c r="E2709" s="1" t="s">
        <v>20</v>
      </c>
      <c r="F2709" s="7">
        <v>38</v>
      </c>
      <c r="G2709" s="7">
        <v>3</v>
      </c>
      <c r="H2709" s="7">
        <v>104339.6</v>
      </c>
      <c r="I2709" s="7">
        <v>1</v>
      </c>
      <c r="J2709" s="7">
        <v>0</v>
      </c>
      <c r="K2709" s="7">
        <v>0</v>
      </c>
      <c r="L2709" s="7">
        <v>119882.86</v>
      </c>
      <c r="M2709" s="7">
        <v>0</v>
      </c>
      <c r="N2709" s="8">
        <f t="shared" si="50"/>
        <v>76106.437601395475</v>
      </c>
      <c r="O2709" s="8" t="str">
        <f t="shared" si="51"/>
        <v>High Balance Inactive</v>
      </c>
      <c r="P2709" s="8">
        <f t="shared" si="52"/>
        <v>100135.0548582644</v>
      </c>
      <c r="Q2709" s="8" t="str">
        <f t="shared" si="53"/>
        <v>High Salary - High Balance</v>
      </c>
      <c r="R2709" s="8" t="str">
        <f t="shared" si="54"/>
        <v>Normal Customer</v>
      </c>
    </row>
    <row r="2710" spans="1:18" ht="12.5" x14ac:dyDescent="0.25">
      <c r="A2710" s="7">
        <v>15667190</v>
      </c>
      <c r="B2710" s="1" t="s">
        <v>324</v>
      </c>
      <c r="C2710" s="7">
        <v>630</v>
      </c>
      <c r="D2710" s="1" t="s">
        <v>22</v>
      </c>
      <c r="E2710" s="1" t="s">
        <v>20</v>
      </c>
      <c r="F2710" s="7">
        <v>21</v>
      </c>
      <c r="G2710" s="7">
        <v>1</v>
      </c>
      <c r="H2710" s="7">
        <v>85818.18</v>
      </c>
      <c r="I2710" s="7">
        <v>1</v>
      </c>
      <c r="J2710" s="7">
        <v>1</v>
      </c>
      <c r="K2710" s="7">
        <v>1</v>
      </c>
      <c r="L2710" s="7">
        <v>133102.29999999999</v>
      </c>
      <c r="M2710" s="7">
        <v>0</v>
      </c>
      <c r="N2710" s="8">
        <f t="shared" si="50"/>
        <v>76094.11946771371</v>
      </c>
      <c r="O2710" s="8" t="str">
        <f t="shared" si="51"/>
        <v>High Balance Active</v>
      </c>
      <c r="P2710" s="8">
        <f t="shared" si="52"/>
        <v>100126.43888743466</v>
      </c>
      <c r="Q2710" s="8" t="str">
        <f t="shared" si="53"/>
        <v>High Salary - High Balance</v>
      </c>
      <c r="R2710" s="8" t="str">
        <f t="shared" si="54"/>
        <v>Normal Customer</v>
      </c>
    </row>
    <row r="2711" spans="1:18" ht="12.5" x14ac:dyDescent="0.25">
      <c r="A2711" s="7">
        <v>15780212</v>
      </c>
      <c r="B2711" s="1" t="s">
        <v>559</v>
      </c>
      <c r="C2711" s="7">
        <v>592</v>
      </c>
      <c r="D2711" s="1" t="s">
        <v>19</v>
      </c>
      <c r="E2711" s="1" t="s">
        <v>27</v>
      </c>
      <c r="F2711" s="7">
        <v>37</v>
      </c>
      <c r="G2711" s="7">
        <v>4</v>
      </c>
      <c r="H2711" s="7">
        <v>212693</v>
      </c>
      <c r="I2711" s="7">
        <v>1</v>
      </c>
      <c r="J2711" s="7">
        <v>0</v>
      </c>
      <c r="K2711" s="7">
        <v>0</v>
      </c>
      <c r="L2711" s="7">
        <v>176395.02</v>
      </c>
      <c r="M2711" s="7">
        <v>0</v>
      </c>
      <c r="N2711" s="8">
        <f t="shared" si="50"/>
        <v>76089.87500654727</v>
      </c>
      <c r="O2711" s="8" t="str">
        <f t="shared" si="51"/>
        <v>High Balance Inactive</v>
      </c>
      <c r="P2711" s="8">
        <f t="shared" si="52"/>
        <v>100112.0452335226</v>
      </c>
      <c r="Q2711" s="8" t="str">
        <f t="shared" si="53"/>
        <v>High Salary - High Balance</v>
      </c>
      <c r="R2711" s="8" t="str">
        <f t="shared" si="54"/>
        <v>Normal Customer</v>
      </c>
    </row>
    <row r="2712" spans="1:18" ht="12.5" x14ac:dyDescent="0.25">
      <c r="A2712" s="7">
        <v>15766869</v>
      </c>
      <c r="B2712" s="1" t="s">
        <v>1458</v>
      </c>
      <c r="C2712" s="7">
        <v>634</v>
      </c>
      <c r="D2712" s="1" t="s">
        <v>30</v>
      </c>
      <c r="E2712" s="1" t="s">
        <v>27</v>
      </c>
      <c r="F2712" s="7">
        <v>37</v>
      </c>
      <c r="G2712" s="7">
        <v>1</v>
      </c>
      <c r="H2712" s="7">
        <v>89696.84</v>
      </c>
      <c r="I2712" s="7">
        <v>2</v>
      </c>
      <c r="J2712" s="7">
        <v>1</v>
      </c>
      <c r="K2712" s="7">
        <v>1</v>
      </c>
      <c r="L2712" s="7">
        <v>193179.88</v>
      </c>
      <c r="M2712" s="7">
        <v>0</v>
      </c>
      <c r="N2712" s="8">
        <f t="shared" si="50"/>
        <v>76030.222986899476</v>
      </c>
      <c r="O2712" s="8" t="str">
        <f t="shared" si="51"/>
        <v>High Balance Active</v>
      </c>
      <c r="P2712" s="8">
        <f t="shared" si="52"/>
        <v>100078.73389082981</v>
      </c>
      <c r="Q2712" s="8" t="str">
        <f t="shared" si="53"/>
        <v>High Salary - High Balance</v>
      </c>
      <c r="R2712" s="8" t="str">
        <f t="shared" si="54"/>
        <v>Normal Customer</v>
      </c>
    </row>
    <row r="2713" spans="1:18" ht="12.5" x14ac:dyDescent="0.25">
      <c r="A2713" s="7">
        <v>15775741</v>
      </c>
      <c r="B2713" s="1" t="s">
        <v>1459</v>
      </c>
      <c r="C2713" s="7">
        <v>608</v>
      </c>
      <c r="D2713" s="1" t="s">
        <v>19</v>
      </c>
      <c r="E2713" s="1" t="s">
        <v>20</v>
      </c>
      <c r="F2713" s="7">
        <v>28</v>
      </c>
      <c r="G2713" s="7">
        <v>9</v>
      </c>
      <c r="H2713" s="7">
        <v>0</v>
      </c>
      <c r="I2713" s="7">
        <v>2</v>
      </c>
      <c r="J2713" s="7">
        <v>1</v>
      </c>
      <c r="K2713" s="7">
        <v>1</v>
      </c>
      <c r="L2713" s="7">
        <v>125062.02</v>
      </c>
      <c r="M2713" s="7">
        <v>0</v>
      </c>
      <c r="N2713" s="8">
        <f t="shared" si="50"/>
        <v>76024.25242463949</v>
      </c>
      <c r="O2713" s="8" t="str">
        <f t="shared" si="51"/>
        <v>Low Balance Active</v>
      </c>
      <c r="P2713" s="8">
        <f t="shared" si="52"/>
        <v>100038.06060725219</v>
      </c>
      <c r="Q2713" s="8" t="str">
        <f t="shared" si="53"/>
        <v>High Salary - Low Balance</v>
      </c>
      <c r="R2713" s="8" t="str">
        <f t="shared" si="54"/>
        <v>Normal Customer</v>
      </c>
    </row>
    <row r="2714" spans="1:18" ht="12.5" x14ac:dyDescent="0.25">
      <c r="A2714" s="7">
        <v>15628170</v>
      </c>
      <c r="B2714" s="1" t="s">
        <v>339</v>
      </c>
      <c r="C2714" s="7">
        <v>565</v>
      </c>
      <c r="D2714" s="1" t="s">
        <v>30</v>
      </c>
      <c r="E2714" s="1" t="s">
        <v>20</v>
      </c>
      <c r="F2714" s="7">
        <v>32</v>
      </c>
      <c r="G2714" s="7">
        <v>9</v>
      </c>
      <c r="H2714" s="7">
        <v>68067.240000000005</v>
      </c>
      <c r="I2714" s="7">
        <v>1</v>
      </c>
      <c r="J2714" s="7">
        <v>1</v>
      </c>
      <c r="K2714" s="7">
        <v>0</v>
      </c>
      <c r="L2714" s="7">
        <v>143287.57999999999</v>
      </c>
      <c r="M2714" s="7">
        <v>0</v>
      </c>
      <c r="N2714" s="8">
        <f t="shared" si="50"/>
        <v>76057.479807692216</v>
      </c>
      <c r="O2714" s="8" t="str">
        <f t="shared" si="51"/>
        <v>Low Balance Inactive</v>
      </c>
      <c r="P2714" s="8">
        <f t="shared" si="52"/>
        <v>100027.12356206306</v>
      </c>
      <c r="Q2714" s="8" t="str">
        <f t="shared" si="53"/>
        <v>High Salary - Low Balance</v>
      </c>
      <c r="R2714" s="8" t="str">
        <f t="shared" si="54"/>
        <v>Normal Customer</v>
      </c>
    </row>
    <row r="2715" spans="1:18" ht="12.5" x14ac:dyDescent="0.25">
      <c r="A2715" s="7">
        <v>15701318</v>
      </c>
      <c r="B2715" s="1" t="s">
        <v>241</v>
      </c>
      <c r="C2715" s="7">
        <v>763</v>
      </c>
      <c r="D2715" s="1" t="s">
        <v>22</v>
      </c>
      <c r="E2715" s="1" t="s">
        <v>27</v>
      </c>
      <c r="F2715" s="7">
        <v>67</v>
      </c>
      <c r="G2715" s="7">
        <v>9</v>
      </c>
      <c r="H2715" s="7">
        <v>148564.70000000001</v>
      </c>
      <c r="I2715" s="7">
        <v>1</v>
      </c>
      <c r="J2715" s="7">
        <v>0</v>
      </c>
      <c r="K2715" s="7">
        <v>1</v>
      </c>
      <c r="L2715" s="7">
        <v>87236.4</v>
      </c>
      <c r="M2715" s="7">
        <v>0</v>
      </c>
      <c r="N2715" s="8">
        <f t="shared" si="50"/>
        <v>76060.973572365459</v>
      </c>
      <c r="O2715" s="8" t="str">
        <f t="shared" si="51"/>
        <v>High Balance Active</v>
      </c>
      <c r="P2715" s="8">
        <f t="shared" si="52"/>
        <v>100008.20775251432</v>
      </c>
      <c r="Q2715" s="8" t="str">
        <f t="shared" si="53"/>
        <v>Low Salary - High Balance</v>
      </c>
      <c r="R2715" s="8" t="str">
        <f t="shared" si="54"/>
        <v>Normal Customer</v>
      </c>
    </row>
    <row r="2716" spans="1:18" ht="12.5" x14ac:dyDescent="0.25">
      <c r="A2716" s="7">
        <v>15710928</v>
      </c>
      <c r="B2716" s="1" t="s">
        <v>1460</v>
      </c>
      <c r="C2716" s="7">
        <v>665</v>
      </c>
      <c r="D2716" s="1" t="s">
        <v>19</v>
      </c>
      <c r="E2716" s="1" t="s">
        <v>20</v>
      </c>
      <c r="F2716" s="7">
        <v>55</v>
      </c>
      <c r="G2716" s="7">
        <v>8</v>
      </c>
      <c r="H2716" s="7">
        <v>136354.20000000001</v>
      </c>
      <c r="I2716" s="7">
        <v>1</v>
      </c>
      <c r="J2716" s="7">
        <v>1</v>
      </c>
      <c r="K2716" s="7">
        <v>1</v>
      </c>
      <c r="L2716" s="7">
        <v>93769.89</v>
      </c>
      <c r="M2716" s="7">
        <v>0</v>
      </c>
      <c r="N2716" s="8">
        <f t="shared" si="50"/>
        <v>76029.257156605352</v>
      </c>
      <c r="O2716" s="8" t="str">
        <f t="shared" si="51"/>
        <v>High Balance Active</v>
      </c>
      <c r="P2716" s="8">
        <f t="shared" si="52"/>
        <v>100013.7947200351</v>
      </c>
      <c r="Q2716" s="8" t="str">
        <f t="shared" si="53"/>
        <v>Low Salary - High Balance</v>
      </c>
      <c r="R2716" s="8" t="str">
        <f t="shared" si="54"/>
        <v>Normal Customer</v>
      </c>
    </row>
    <row r="2717" spans="1:18" ht="12.5" x14ac:dyDescent="0.25">
      <c r="A2717" s="7">
        <v>15682547</v>
      </c>
      <c r="B2717" s="1" t="s">
        <v>974</v>
      </c>
      <c r="C2717" s="7">
        <v>649</v>
      </c>
      <c r="D2717" s="1" t="s">
        <v>19</v>
      </c>
      <c r="E2717" s="1" t="s">
        <v>27</v>
      </c>
      <c r="F2717" s="7">
        <v>38</v>
      </c>
      <c r="G2717" s="7">
        <v>1</v>
      </c>
      <c r="H2717" s="7">
        <v>122214</v>
      </c>
      <c r="I2717" s="7">
        <v>1</v>
      </c>
      <c r="J2717" s="7">
        <v>0</v>
      </c>
      <c r="K2717" s="7">
        <v>1</v>
      </c>
      <c r="L2717" s="7">
        <v>88965.46</v>
      </c>
      <c r="M2717" s="7">
        <v>0</v>
      </c>
      <c r="N2717" s="8">
        <f t="shared" si="50"/>
        <v>76002.856743982411</v>
      </c>
      <c r="O2717" s="8" t="str">
        <f t="shared" si="51"/>
        <v>High Balance Active</v>
      </c>
      <c r="P2717" s="8">
        <f t="shared" si="52"/>
        <v>100016.52728227583</v>
      </c>
      <c r="Q2717" s="8" t="str">
        <f t="shared" si="53"/>
        <v>Low Salary - High Balance</v>
      </c>
      <c r="R2717" s="8" t="str">
        <f t="shared" si="54"/>
        <v>Normal Customer</v>
      </c>
    </row>
    <row r="2718" spans="1:18" ht="12.5" x14ac:dyDescent="0.25">
      <c r="A2718" s="7">
        <v>15631170</v>
      </c>
      <c r="B2718" s="1" t="s">
        <v>65</v>
      </c>
      <c r="C2718" s="7">
        <v>695</v>
      </c>
      <c r="D2718" s="1" t="s">
        <v>19</v>
      </c>
      <c r="E2718" s="1" t="s">
        <v>27</v>
      </c>
      <c r="F2718" s="7">
        <v>45</v>
      </c>
      <c r="G2718" s="7">
        <v>3</v>
      </c>
      <c r="H2718" s="7">
        <v>0</v>
      </c>
      <c r="I2718" s="7">
        <v>2</v>
      </c>
      <c r="J2718" s="7">
        <v>1</v>
      </c>
      <c r="K2718" s="7">
        <v>1</v>
      </c>
      <c r="L2718" s="7">
        <v>30793.61</v>
      </c>
      <c r="M2718" s="7">
        <v>0</v>
      </c>
      <c r="N2718" s="8">
        <f t="shared" si="50"/>
        <v>75982.624194395714</v>
      </c>
      <c r="O2718" s="8" t="str">
        <f t="shared" si="51"/>
        <v>Low Balance Active</v>
      </c>
      <c r="P2718" s="8">
        <f t="shared" si="52"/>
        <v>100021.36575306491</v>
      </c>
      <c r="Q2718" s="8" t="str">
        <f t="shared" si="53"/>
        <v>Low Salary - Low Balance</v>
      </c>
      <c r="R2718" s="8" t="str">
        <f t="shared" si="54"/>
        <v>Normal Customer</v>
      </c>
    </row>
    <row r="2719" spans="1:18" ht="12.5" x14ac:dyDescent="0.25">
      <c r="A2719" s="7">
        <v>15648702</v>
      </c>
      <c r="B2719" s="1" t="s">
        <v>1461</v>
      </c>
      <c r="C2719" s="7">
        <v>775</v>
      </c>
      <c r="D2719" s="1" t="s">
        <v>30</v>
      </c>
      <c r="E2719" s="1" t="s">
        <v>27</v>
      </c>
      <c r="F2719" s="7">
        <v>70</v>
      </c>
      <c r="G2719" s="7">
        <v>6</v>
      </c>
      <c r="H2719" s="7">
        <v>119684.9</v>
      </c>
      <c r="I2719" s="7">
        <v>2</v>
      </c>
      <c r="J2719" s="7">
        <v>1</v>
      </c>
      <c r="K2719" s="7">
        <v>1</v>
      </c>
      <c r="L2719" s="7">
        <v>74532.02</v>
      </c>
      <c r="M2719" s="7">
        <v>0</v>
      </c>
      <c r="N2719" s="8">
        <f t="shared" si="50"/>
        <v>76015.906114761194</v>
      </c>
      <c r="O2719" s="8" t="str">
        <f t="shared" si="51"/>
        <v>High Balance Active</v>
      </c>
      <c r="P2719" s="8">
        <f t="shared" si="52"/>
        <v>100051.68890494975</v>
      </c>
      <c r="Q2719" s="8" t="str">
        <f t="shared" si="53"/>
        <v>Low Salary - High Balance</v>
      </c>
      <c r="R2719" s="8" t="str">
        <f t="shared" si="54"/>
        <v>Normal Customer</v>
      </c>
    </row>
    <row r="2720" spans="1:18" ht="12.5" x14ac:dyDescent="0.25">
      <c r="A2720" s="7">
        <v>15783444</v>
      </c>
      <c r="B2720" s="1" t="s">
        <v>92</v>
      </c>
      <c r="C2720" s="7">
        <v>788</v>
      </c>
      <c r="D2720" s="1" t="s">
        <v>19</v>
      </c>
      <c r="E2720" s="1" t="s">
        <v>20</v>
      </c>
      <c r="F2720" s="7">
        <v>39</v>
      </c>
      <c r="G2720" s="7">
        <v>3</v>
      </c>
      <c r="H2720" s="7">
        <v>135139.29999999999</v>
      </c>
      <c r="I2720" s="7">
        <v>1</v>
      </c>
      <c r="J2720" s="7">
        <v>0</v>
      </c>
      <c r="K2720" s="7">
        <v>1</v>
      </c>
      <c r="L2720" s="7">
        <v>113086.08</v>
      </c>
      <c r="M2720" s="7">
        <v>0</v>
      </c>
      <c r="N2720" s="8">
        <f t="shared" si="50"/>
        <v>75996.769833479339</v>
      </c>
      <c r="O2720" s="8" t="str">
        <f t="shared" si="51"/>
        <v>High Balance Active</v>
      </c>
      <c r="P2720" s="8">
        <f t="shared" si="52"/>
        <v>100062.87193251547</v>
      </c>
      <c r="Q2720" s="8" t="str">
        <f t="shared" si="53"/>
        <v>High Salary - High Balance</v>
      </c>
      <c r="R2720" s="8" t="str">
        <f t="shared" si="54"/>
        <v>Normal Customer</v>
      </c>
    </row>
    <row r="2721" spans="1:18" ht="12.5" x14ac:dyDescent="0.25">
      <c r="A2721" s="7">
        <v>15809178</v>
      </c>
      <c r="B2721" s="1" t="s">
        <v>764</v>
      </c>
      <c r="C2721" s="7">
        <v>569</v>
      </c>
      <c r="D2721" s="1" t="s">
        <v>30</v>
      </c>
      <c r="E2721" s="1" t="s">
        <v>20</v>
      </c>
      <c r="F2721" s="7">
        <v>42</v>
      </c>
      <c r="G2721" s="7">
        <v>9</v>
      </c>
      <c r="H2721" s="7">
        <v>146100.79999999999</v>
      </c>
      <c r="I2721" s="7">
        <v>1</v>
      </c>
      <c r="J2721" s="7">
        <v>1</v>
      </c>
      <c r="K2721" s="7">
        <v>0</v>
      </c>
      <c r="L2721" s="7">
        <v>32574.01</v>
      </c>
      <c r="M2721" s="7">
        <v>1</v>
      </c>
      <c r="N2721" s="8">
        <f t="shared" si="50"/>
        <v>75970.841499342336</v>
      </c>
      <c r="O2721" s="8" t="str">
        <f t="shared" si="51"/>
        <v>High Balance Inactive</v>
      </c>
      <c r="P2721" s="8">
        <f t="shared" si="52"/>
        <v>100057.16250328817</v>
      </c>
      <c r="Q2721" s="8" t="str">
        <f t="shared" si="53"/>
        <v>Low Salary - High Balance</v>
      </c>
      <c r="R2721" s="8" t="str">
        <f t="shared" si="54"/>
        <v>At - Risk Premium Customer</v>
      </c>
    </row>
    <row r="2722" spans="1:18" ht="12.5" x14ac:dyDescent="0.25">
      <c r="A2722" s="7">
        <v>15806688</v>
      </c>
      <c r="B2722" s="1" t="s">
        <v>772</v>
      </c>
      <c r="C2722" s="7">
        <v>726</v>
      </c>
      <c r="D2722" s="1" t="s">
        <v>22</v>
      </c>
      <c r="E2722" s="1" t="s">
        <v>20</v>
      </c>
      <c r="F2722" s="7">
        <v>56</v>
      </c>
      <c r="G2722" s="7">
        <v>8</v>
      </c>
      <c r="H2722" s="7">
        <v>123110.9</v>
      </c>
      <c r="I2722" s="7">
        <v>3</v>
      </c>
      <c r="J2722" s="7">
        <v>0</v>
      </c>
      <c r="K2722" s="7">
        <v>1</v>
      </c>
      <c r="L2722" s="7">
        <v>130113.78</v>
      </c>
      <c r="M2722" s="7">
        <v>1</v>
      </c>
      <c r="N2722" s="8">
        <f t="shared" si="50"/>
        <v>75940.082745613967</v>
      </c>
      <c r="O2722" s="8" t="str">
        <f t="shared" si="51"/>
        <v>High Balance Active</v>
      </c>
      <c r="P2722" s="8">
        <f t="shared" si="52"/>
        <v>100086.76037719313</v>
      </c>
      <c r="Q2722" s="8" t="str">
        <f t="shared" si="53"/>
        <v>High Salary - High Balance</v>
      </c>
      <c r="R2722" s="8" t="str">
        <f t="shared" si="54"/>
        <v>Normal Customer</v>
      </c>
    </row>
    <row r="2723" spans="1:18" ht="12.5" x14ac:dyDescent="0.25">
      <c r="A2723" s="7">
        <v>15576824</v>
      </c>
      <c r="B2723" s="1" t="s">
        <v>152</v>
      </c>
      <c r="C2723" s="7">
        <v>564</v>
      </c>
      <c r="D2723" s="1" t="s">
        <v>30</v>
      </c>
      <c r="E2723" s="1" t="s">
        <v>20</v>
      </c>
      <c r="F2723" s="7">
        <v>44</v>
      </c>
      <c r="G2723" s="7">
        <v>3</v>
      </c>
      <c r="H2723" s="7">
        <v>111760.4</v>
      </c>
      <c r="I2723" s="7">
        <v>3</v>
      </c>
      <c r="J2723" s="7">
        <v>1</v>
      </c>
      <c r="K2723" s="7">
        <v>1</v>
      </c>
      <c r="L2723" s="7">
        <v>104722.47</v>
      </c>
      <c r="M2723" s="7">
        <v>1</v>
      </c>
      <c r="N2723" s="8">
        <f t="shared" si="50"/>
        <v>75919.384712593193</v>
      </c>
      <c r="O2723" s="8" t="str">
        <f t="shared" si="51"/>
        <v>High Balance Active</v>
      </c>
      <c r="P2723" s="8">
        <f t="shared" si="52"/>
        <v>100073.58485300584</v>
      </c>
      <c r="Q2723" s="8" t="str">
        <f t="shared" si="53"/>
        <v>High Salary - High Balance</v>
      </c>
      <c r="R2723" s="8" t="str">
        <f t="shared" si="54"/>
        <v>Normal Customer</v>
      </c>
    </row>
    <row r="2724" spans="1:18" ht="12.5" x14ac:dyDescent="0.25">
      <c r="A2724" s="7">
        <v>15675422</v>
      </c>
      <c r="B2724" s="1" t="s">
        <v>1038</v>
      </c>
      <c r="C2724" s="7">
        <v>544</v>
      </c>
      <c r="D2724" s="1" t="s">
        <v>19</v>
      </c>
      <c r="E2724" s="1" t="s">
        <v>20</v>
      </c>
      <c r="F2724" s="7">
        <v>32</v>
      </c>
      <c r="G2724" s="7">
        <v>9</v>
      </c>
      <c r="H2724" s="7">
        <v>110728.4</v>
      </c>
      <c r="I2724" s="7">
        <v>1</v>
      </c>
      <c r="J2724" s="7">
        <v>1</v>
      </c>
      <c r="K2724" s="7">
        <v>1</v>
      </c>
      <c r="L2724" s="7">
        <v>14559.62</v>
      </c>
      <c r="M2724" s="7">
        <v>0</v>
      </c>
      <c r="N2724" s="8">
        <f t="shared" si="50"/>
        <v>75903.651167690899</v>
      </c>
      <c r="O2724" s="8" t="str">
        <f t="shared" si="51"/>
        <v>High Balance Active</v>
      </c>
      <c r="P2724" s="8">
        <f t="shared" si="52"/>
        <v>100071.54407813888</v>
      </c>
      <c r="Q2724" s="8" t="str">
        <f t="shared" si="53"/>
        <v>Low Salary - High Balance</v>
      </c>
      <c r="R2724" s="8" t="str">
        <f t="shared" si="54"/>
        <v>Normal Customer</v>
      </c>
    </row>
    <row r="2725" spans="1:18" ht="12.5" x14ac:dyDescent="0.25">
      <c r="A2725" s="7">
        <v>15681550</v>
      </c>
      <c r="B2725" s="1" t="s">
        <v>1462</v>
      </c>
      <c r="C2725" s="7">
        <v>614</v>
      </c>
      <c r="D2725" s="1" t="s">
        <v>19</v>
      </c>
      <c r="E2725" s="1" t="s">
        <v>20</v>
      </c>
      <c r="F2725" s="7">
        <v>41</v>
      </c>
      <c r="G2725" s="7">
        <v>8</v>
      </c>
      <c r="H2725" s="7">
        <v>121558.5</v>
      </c>
      <c r="I2725" s="7">
        <v>1</v>
      </c>
      <c r="J2725" s="7">
        <v>1</v>
      </c>
      <c r="K2725" s="7">
        <v>1</v>
      </c>
      <c r="L2725" s="7">
        <v>598.79999999999995</v>
      </c>
      <c r="M2725" s="7">
        <v>0</v>
      </c>
      <c r="N2725" s="8">
        <f t="shared" si="50"/>
        <v>75888.357031181324</v>
      </c>
      <c r="O2725" s="8" t="str">
        <f t="shared" si="51"/>
        <v>High Balance Active</v>
      </c>
      <c r="P2725" s="8">
        <f t="shared" si="52"/>
        <v>100109.09872200279</v>
      </c>
      <c r="Q2725" s="8" t="str">
        <f t="shared" si="53"/>
        <v>Low Salary - High Balance</v>
      </c>
      <c r="R2725" s="8" t="str">
        <f t="shared" si="54"/>
        <v>Normal Customer</v>
      </c>
    </row>
    <row r="2726" spans="1:18" ht="12.5" x14ac:dyDescent="0.25">
      <c r="A2726" s="7">
        <v>15812628</v>
      </c>
      <c r="B2726" s="1" t="s">
        <v>1463</v>
      </c>
      <c r="C2726" s="7">
        <v>453</v>
      </c>
      <c r="D2726" s="1" t="s">
        <v>30</v>
      </c>
      <c r="E2726" s="1" t="s">
        <v>20</v>
      </c>
      <c r="F2726" s="7">
        <v>38</v>
      </c>
      <c r="G2726" s="7">
        <v>8</v>
      </c>
      <c r="H2726" s="7">
        <v>120623.2</v>
      </c>
      <c r="I2726" s="7">
        <v>1</v>
      </c>
      <c r="J2726" s="7">
        <v>1</v>
      </c>
      <c r="K2726" s="7">
        <v>0</v>
      </c>
      <c r="L2726" s="7">
        <v>129697.99</v>
      </c>
      <c r="M2726" s="7">
        <v>0</v>
      </c>
      <c r="N2726" s="8">
        <f t="shared" si="50"/>
        <v>75868.291063268844</v>
      </c>
      <c r="O2726" s="8" t="str">
        <f t="shared" si="51"/>
        <v>High Balance Inactive</v>
      </c>
      <c r="P2726" s="8">
        <f t="shared" si="52"/>
        <v>100152.82029437624</v>
      </c>
      <c r="Q2726" s="8" t="str">
        <f t="shared" si="53"/>
        <v>High Salary - High Balance</v>
      </c>
      <c r="R2726" s="8" t="str">
        <f t="shared" si="54"/>
        <v>Normal Customer</v>
      </c>
    </row>
    <row r="2727" spans="1:18" ht="12.5" x14ac:dyDescent="0.25">
      <c r="A2727" s="7">
        <v>15597951</v>
      </c>
      <c r="B2727" s="1" t="s">
        <v>434</v>
      </c>
      <c r="C2727" s="7">
        <v>471</v>
      </c>
      <c r="D2727" s="1" t="s">
        <v>19</v>
      </c>
      <c r="E2727" s="1" t="s">
        <v>20</v>
      </c>
      <c r="F2727" s="7">
        <v>58</v>
      </c>
      <c r="G2727" s="7">
        <v>4</v>
      </c>
      <c r="H2727" s="7">
        <v>114713.60000000001</v>
      </c>
      <c r="I2727" s="7">
        <v>1</v>
      </c>
      <c r="J2727" s="7">
        <v>1</v>
      </c>
      <c r="K2727" s="7">
        <v>1</v>
      </c>
      <c r="L2727" s="7">
        <v>36315.03</v>
      </c>
      <c r="M2727" s="7">
        <v>0</v>
      </c>
      <c r="N2727" s="8">
        <f t="shared" si="50"/>
        <v>75848.618575824119</v>
      </c>
      <c r="O2727" s="8" t="str">
        <f t="shared" si="51"/>
        <v>High Balance Active</v>
      </c>
      <c r="P2727" s="8">
        <f t="shared" si="52"/>
        <v>100139.83340659356</v>
      </c>
      <c r="Q2727" s="8" t="str">
        <f t="shared" si="53"/>
        <v>Low Salary - High Balance</v>
      </c>
      <c r="R2727" s="8" t="str">
        <f t="shared" si="54"/>
        <v>Normal Customer</v>
      </c>
    </row>
    <row r="2728" spans="1:18" ht="12.5" x14ac:dyDescent="0.25">
      <c r="A2728" s="7">
        <v>15807045</v>
      </c>
      <c r="B2728" s="1" t="s">
        <v>884</v>
      </c>
      <c r="C2728" s="7">
        <v>829</v>
      </c>
      <c r="D2728" s="1" t="s">
        <v>30</v>
      </c>
      <c r="E2728" s="1" t="s">
        <v>20</v>
      </c>
      <c r="F2728" s="7">
        <v>37</v>
      </c>
      <c r="G2728" s="7">
        <v>3</v>
      </c>
      <c r="H2728" s="7">
        <v>103457.8</v>
      </c>
      <c r="I2728" s="7">
        <v>1</v>
      </c>
      <c r="J2728" s="7">
        <v>0</v>
      </c>
      <c r="K2728" s="7">
        <v>0</v>
      </c>
      <c r="L2728" s="7">
        <v>1114.1199999999999</v>
      </c>
      <c r="M2728" s="7">
        <v>0</v>
      </c>
      <c r="N2728" s="8">
        <f t="shared" si="50"/>
        <v>75831.527554969172</v>
      </c>
      <c r="O2728" s="8" t="str">
        <f t="shared" si="51"/>
        <v>High Balance Inactive</v>
      </c>
      <c r="P2728" s="8">
        <f t="shared" si="52"/>
        <v>100167.90060246277</v>
      </c>
      <c r="Q2728" s="8" t="str">
        <f t="shared" si="53"/>
        <v>Low Salary - High Balance</v>
      </c>
      <c r="R2728" s="8" t="str">
        <f t="shared" si="54"/>
        <v>Normal Customer</v>
      </c>
    </row>
    <row r="2729" spans="1:18" ht="12.5" x14ac:dyDescent="0.25">
      <c r="A2729" s="7">
        <v>15581748</v>
      </c>
      <c r="B2729" s="1" t="s">
        <v>644</v>
      </c>
      <c r="C2729" s="7">
        <v>754</v>
      </c>
      <c r="D2729" s="1" t="s">
        <v>30</v>
      </c>
      <c r="E2729" s="1" t="s">
        <v>27</v>
      </c>
      <c r="F2729" s="7">
        <v>57</v>
      </c>
      <c r="G2729" s="7">
        <v>2</v>
      </c>
      <c r="H2729" s="7">
        <v>101134.9</v>
      </c>
      <c r="I2729" s="7">
        <v>2</v>
      </c>
      <c r="J2729" s="7">
        <v>1</v>
      </c>
      <c r="K2729" s="7">
        <v>1</v>
      </c>
      <c r="L2729" s="7">
        <v>70954.41</v>
      </c>
      <c r="M2729" s="7">
        <v>0</v>
      </c>
      <c r="N2729" s="8">
        <f t="shared" si="50"/>
        <v>75819.373453585518</v>
      </c>
      <c r="O2729" s="8" t="str">
        <f t="shared" si="51"/>
        <v>High Balance Active</v>
      </c>
      <c r="P2729" s="8">
        <f t="shared" si="52"/>
        <v>100211.47903651577</v>
      </c>
      <c r="Q2729" s="8" t="str">
        <f t="shared" si="53"/>
        <v>Low Salary - High Balance</v>
      </c>
      <c r="R2729" s="8" t="str">
        <f t="shared" si="54"/>
        <v>Normal Customer</v>
      </c>
    </row>
    <row r="2730" spans="1:18" ht="12.5" x14ac:dyDescent="0.25">
      <c r="A2730" s="7">
        <v>15770420</v>
      </c>
      <c r="B2730" s="1" t="s">
        <v>1464</v>
      </c>
      <c r="C2730" s="7">
        <v>749</v>
      </c>
      <c r="D2730" s="1" t="s">
        <v>30</v>
      </c>
      <c r="E2730" s="1" t="s">
        <v>27</v>
      </c>
      <c r="F2730" s="7">
        <v>46</v>
      </c>
      <c r="G2730" s="7">
        <v>10</v>
      </c>
      <c r="H2730" s="7">
        <v>78136.36</v>
      </c>
      <c r="I2730" s="7">
        <v>2</v>
      </c>
      <c r="J2730" s="7">
        <v>1</v>
      </c>
      <c r="K2730" s="7">
        <v>1</v>
      </c>
      <c r="L2730" s="7">
        <v>73470.98</v>
      </c>
      <c r="M2730" s="7">
        <v>0</v>
      </c>
      <c r="N2730" s="8">
        <f t="shared" si="50"/>
        <v>75808.231056337972</v>
      </c>
      <c r="O2730" s="8" t="str">
        <f t="shared" si="51"/>
        <v>High Balance Active</v>
      </c>
      <c r="P2730" s="8">
        <f t="shared" si="52"/>
        <v>100224.35626760579</v>
      </c>
      <c r="Q2730" s="8" t="str">
        <f t="shared" si="53"/>
        <v>Low Salary - High Balance</v>
      </c>
      <c r="R2730" s="8" t="str">
        <f t="shared" si="54"/>
        <v>Normal Customer</v>
      </c>
    </row>
    <row r="2731" spans="1:18" ht="12.5" x14ac:dyDescent="0.25">
      <c r="A2731" s="7">
        <v>15608230</v>
      </c>
      <c r="B2731" s="1" t="s">
        <v>1465</v>
      </c>
      <c r="C2731" s="7">
        <v>667</v>
      </c>
      <c r="D2731" s="1" t="s">
        <v>19</v>
      </c>
      <c r="E2731" s="1" t="s">
        <v>27</v>
      </c>
      <c r="F2731" s="7">
        <v>23</v>
      </c>
      <c r="G2731" s="7">
        <v>1</v>
      </c>
      <c r="H2731" s="7">
        <v>0</v>
      </c>
      <c r="I2731" s="7">
        <v>2</v>
      </c>
      <c r="J2731" s="7">
        <v>1</v>
      </c>
      <c r="K2731" s="7">
        <v>0</v>
      </c>
      <c r="L2731" s="7">
        <v>91573.19</v>
      </c>
      <c r="M2731" s="7">
        <v>0</v>
      </c>
      <c r="N2731" s="8">
        <f t="shared" si="50"/>
        <v>75807.205900484332</v>
      </c>
      <c r="O2731" s="8" t="str">
        <f t="shared" si="51"/>
        <v>Low Balance Inactive</v>
      </c>
      <c r="P2731" s="8">
        <f t="shared" si="52"/>
        <v>100236.13670629694</v>
      </c>
      <c r="Q2731" s="8" t="str">
        <f t="shared" si="53"/>
        <v>Low Salary - Low Balance</v>
      </c>
      <c r="R2731" s="8" t="str">
        <f t="shared" si="54"/>
        <v>Normal Customer</v>
      </c>
    </row>
    <row r="2732" spans="1:18" ht="12.5" x14ac:dyDescent="0.25">
      <c r="A2732" s="7">
        <v>15730339</v>
      </c>
      <c r="B2732" s="1" t="s">
        <v>545</v>
      </c>
      <c r="C2732" s="7">
        <v>670</v>
      </c>
      <c r="D2732" s="1" t="s">
        <v>22</v>
      </c>
      <c r="E2732" s="1" t="s">
        <v>27</v>
      </c>
      <c r="F2732" s="7">
        <v>30</v>
      </c>
      <c r="G2732" s="7">
        <v>3</v>
      </c>
      <c r="H2732" s="7">
        <v>133446.29999999999</v>
      </c>
      <c r="I2732" s="7">
        <v>1</v>
      </c>
      <c r="J2732" s="7">
        <v>0</v>
      </c>
      <c r="K2732" s="7">
        <v>0</v>
      </c>
      <c r="L2732" s="7">
        <v>3154.95</v>
      </c>
      <c r="M2732" s="7">
        <v>0</v>
      </c>
      <c r="N2732" s="8">
        <f t="shared" si="50"/>
        <v>75840.601145374414</v>
      </c>
      <c r="O2732" s="8" t="str">
        <f t="shared" si="51"/>
        <v>High Balance Inactive</v>
      </c>
      <c r="P2732" s="8">
        <f t="shared" si="52"/>
        <v>100239.95298237901</v>
      </c>
      <c r="Q2732" s="8" t="str">
        <f t="shared" si="53"/>
        <v>Low Salary - High Balance</v>
      </c>
      <c r="R2732" s="8" t="str">
        <f t="shared" si="54"/>
        <v>Normal Customer</v>
      </c>
    </row>
    <row r="2733" spans="1:18" ht="12.5" x14ac:dyDescent="0.25">
      <c r="A2733" s="7">
        <v>15712584</v>
      </c>
      <c r="B2733" s="1" t="s">
        <v>265</v>
      </c>
      <c r="C2733" s="7">
        <v>670</v>
      </c>
      <c r="D2733" s="1" t="s">
        <v>19</v>
      </c>
      <c r="E2733" s="1" t="s">
        <v>20</v>
      </c>
      <c r="F2733" s="7">
        <v>33</v>
      </c>
      <c r="G2733" s="7">
        <v>7</v>
      </c>
      <c r="H2733" s="7">
        <v>0</v>
      </c>
      <c r="I2733" s="7">
        <v>2</v>
      </c>
      <c r="J2733" s="7">
        <v>1</v>
      </c>
      <c r="K2733" s="7">
        <v>1</v>
      </c>
      <c r="L2733" s="7">
        <v>88187.81</v>
      </c>
      <c r="M2733" s="7">
        <v>0</v>
      </c>
      <c r="N2733" s="8">
        <f t="shared" si="50"/>
        <v>75815.213001322118</v>
      </c>
      <c r="O2733" s="8" t="str">
        <f t="shared" si="51"/>
        <v>Low Balance Active</v>
      </c>
      <c r="P2733" s="8">
        <f t="shared" si="52"/>
        <v>100282.74055531087</v>
      </c>
      <c r="Q2733" s="8" t="str">
        <f t="shared" si="53"/>
        <v>Low Salary - Low Balance</v>
      </c>
      <c r="R2733" s="8" t="str">
        <f t="shared" si="54"/>
        <v>Normal Customer</v>
      </c>
    </row>
    <row r="2734" spans="1:18" ht="12.5" x14ac:dyDescent="0.25">
      <c r="A2734" s="7">
        <v>15592816</v>
      </c>
      <c r="B2734" s="1" t="s">
        <v>1466</v>
      </c>
      <c r="C2734" s="7">
        <v>623</v>
      </c>
      <c r="D2734" s="1" t="s">
        <v>30</v>
      </c>
      <c r="E2734" s="1" t="s">
        <v>20</v>
      </c>
      <c r="F2734" s="7">
        <v>48</v>
      </c>
      <c r="G2734" s="7">
        <v>1</v>
      </c>
      <c r="H2734" s="7">
        <v>108076.3</v>
      </c>
      <c r="I2734" s="7">
        <v>1</v>
      </c>
      <c r="J2734" s="7">
        <v>1</v>
      </c>
      <c r="K2734" s="7">
        <v>0</v>
      </c>
      <c r="L2734" s="7">
        <v>118855.26</v>
      </c>
      <c r="M2734" s="7">
        <v>1</v>
      </c>
      <c r="N2734" s="8">
        <f t="shared" si="50"/>
        <v>75848.64122574951</v>
      </c>
      <c r="O2734" s="8" t="str">
        <f t="shared" si="51"/>
        <v>High Balance Inactive</v>
      </c>
      <c r="P2734" s="8">
        <f t="shared" si="52"/>
        <v>100288.07341710775</v>
      </c>
      <c r="Q2734" s="8" t="str">
        <f t="shared" si="53"/>
        <v>High Salary - High Balance</v>
      </c>
      <c r="R2734" s="8" t="str">
        <f t="shared" si="54"/>
        <v>At - Risk Premium Customer</v>
      </c>
    </row>
    <row r="2735" spans="1:18" ht="12.5" x14ac:dyDescent="0.25">
      <c r="A2735" s="7">
        <v>15641480</v>
      </c>
      <c r="B2735" s="1" t="s">
        <v>1467</v>
      </c>
      <c r="C2735" s="7">
        <v>571</v>
      </c>
      <c r="D2735" s="1" t="s">
        <v>19</v>
      </c>
      <c r="E2735" s="1" t="s">
        <v>27</v>
      </c>
      <c r="F2735" s="7">
        <v>32</v>
      </c>
      <c r="G2735" s="7">
        <v>5</v>
      </c>
      <c r="H2735" s="7">
        <v>131354.29999999999</v>
      </c>
      <c r="I2735" s="7">
        <v>1</v>
      </c>
      <c r="J2735" s="7">
        <v>1</v>
      </c>
      <c r="K2735" s="7">
        <v>0</v>
      </c>
      <c r="L2735" s="7">
        <v>125256.53</v>
      </c>
      <c r="M2735" s="7">
        <v>0</v>
      </c>
      <c r="N2735" s="8">
        <f t="shared" si="50"/>
        <v>75834.425231583533</v>
      </c>
      <c r="O2735" s="8" t="str">
        <f t="shared" si="51"/>
        <v>High Balance Inactive</v>
      </c>
      <c r="P2735" s="8">
        <f t="shared" si="52"/>
        <v>100279.88321570372</v>
      </c>
      <c r="Q2735" s="8" t="str">
        <f t="shared" si="53"/>
        <v>High Salary - High Balance</v>
      </c>
      <c r="R2735" s="8" t="str">
        <f t="shared" si="54"/>
        <v>Normal Customer</v>
      </c>
    </row>
    <row r="2736" spans="1:18" ht="12.5" x14ac:dyDescent="0.25">
      <c r="A2736" s="7">
        <v>15708505</v>
      </c>
      <c r="B2736" s="1" t="s">
        <v>763</v>
      </c>
      <c r="C2736" s="7">
        <v>641</v>
      </c>
      <c r="D2736" s="1" t="s">
        <v>30</v>
      </c>
      <c r="E2736" s="1" t="s">
        <v>20</v>
      </c>
      <c r="F2736" s="7">
        <v>37</v>
      </c>
      <c r="G2736" s="7">
        <v>7</v>
      </c>
      <c r="H2736" s="7">
        <v>62974.64</v>
      </c>
      <c r="I2736" s="7">
        <v>2</v>
      </c>
      <c r="J2736" s="7">
        <v>0</v>
      </c>
      <c r="K2736" s="7">
        <v>1</v>
      </c>
      <c r="L2736" s="7">
        <v>39016.43</v>
      </c>
      <c r="M2736" s="7">
        <v>0</v>
      </c>
      <c r="N2736" s="8">
        <f t="shared" si="50"/>
        <v>75809.923962930232</v>
      </c>
      <c r="O2736" s="8" t="str">
        <f t="shared" si="51"/>
        <v>Low Balance Active</v>
      </c>
      <c r="P2736" s="8">
        <f t="shared" si="52"/>
        <v>100268.86086496044</v>
      </c>
      <c r="Q2736" s="8" t="str">
        <f t="shared" si="53"/>
        <v>Low Salary - Low Balance</v>
      </c>
      <c r="R2736" s="8" t="str">
        <f t="shared" si="54"/>
        <v>Normal Customer</v>
      </c>
    </row>
    <row r="2737" spans="1:18" ht="12.5" x14ac:dyDescent="0.25">
      <c r="A2737" s="7">
        <v>15791131</v>
      </c>
      <c r="B2737" s="1" t="s">
        <v>1468</v>
      </c>
      <c r="C2737" s="7">
        <v>551</v>
      </c>
      <c r="D2737" s="1" t="s">
        <v>30</v>
      </c>
      <c r="E2737" s="1" t="s">
        <v>20</v>
      </c>
      <c r="F2737" s="7">
        <v>30</v>
      </c>
      <c r="G2737" s="7">
        <v>2</v>
      </c>
      <c r="H2737" s="7">
        <v>143340.4</v>
      </c>
      <c r="I2737" s="7">
        <v>1</v>
      </c>
      <c r="J2737" s="7">
        <v>1</v>
      </c>
      <c r="K2737" s="7">
        <v>0</v>
      </c>
      <c r="L2737" s="7">
        <v>145796.49</v>
      </c>
      <c r="M2737" s="7">
        <v>0</v>
      </c>
      <c r="N2737" s="8">
        <f t="shared" si="50"/>
        <v>75815.590754966819</v>
      </c>
      <c r="O2737" s="8" t="str">
        <f t="shared" si="51"/>
        <v>High Balance Inactive</v>
      </c>
      <c r="P2737" s="8">
        <f t="shared" si="52"/>
        <v>100295.90388079485</v>
      </c>
      <c r="Q2737" s="8" t="str">
        <f t="shared" si="53"/>
        <v>High Salary - High Balance</v>
      </c>
      <c r="R2737" s="8" t="str">
        <f t="shared" si="54"/>
        <v>Normal Customer</v>
      </c>
    </row>
    <row r="2738" spans="1:18" ht="12.5" x14ac:dyDescent="0.25">
      <c r="A2738" s="7">
        <v>15618225</v>
      </c>
      <c r="B2738" s="1" t="s">
        <v>1469</v>
      </c>
      <c r="C2738" s="7">
        <v>741</v>
      </c>
      <c r="D2738" s="1" t="s">
        <v>30</v>
      </c>
      <c r="E2738" s="1" t="s">
        <v>27</v>
      </c>
      <c r="F2738" s="7">
        <v>36</v>
      </c>
      <c r="G2738" s="7">
        <v>8</v>
      </c>
      <c r="H2738" s="7">
        <v>116993.4</v>
      </c>
      <c r="I2738" s="7">
        <v>2</v>
      </c>
      <c r="J2738" s="7">
        <v>1</v>
      </c>
      <c r="K2738" s="7">
        <v>0</v>
      </c>
      <c r="L2738" s="7">
        <v>168816.22</v>
      </c>
      <c r="M2738" s="7">
        <v>0</v>
      </c>
      <c r="N2738" s="8">
        <f t="shared" si="50"/>
        <v>75785.76530918722</v>
      </c>
      <c r="O2738" s="8" t="str">
        <f t="shared" si="51"/>
        <v>High Balance Inactive</v>
      </c>
      <c r="P2738" s="8">
        <f t="shared" si="52"/>
        <v>100275.80644876341</v>
      </c>
      <c r="Q2738" s="8" t="str">
        <f t="shared" si="53"/>
        <v>High Salary - High Balance</v>
      </c>
      <c r="R2738" s="8" t="str">
        <f t="shared" si="54"/>
        <v>Normal Customer</v>
      </c>
    </row>
    <row r="2739" spans="1:18" ht="12.5" x14ac:dyDescent="0.25">
      <c r="A2739" s="7">
        <v>15644724</v>
      </c>
      <c r="B2739" s="1" t="s">
        <v>1048</v>
      </c>
      <c r="C2739" s="7">
        <v>472</v>
      </c>
      <c r="D2739" s="1" t="s">
        <v>19</v>
      </c>
      <c r="E2739" s="1" t="s">
        <v>27</v>
      </c>
      <c r="F2739" s="7">
        <v>31</v>
      </c>
      <c r="G2739" s="7">
        <v>4</v>
      </c>
      <c r="H2739" s="7">
        <v>58662.92</v>
      </c>
      <c r="I2739" s="7">
        <v>2</v>
      </c>
      <c r="J2739" s="7">
        <v>0</v>
      </c>
      <c r="K2739" s="7">
        <v>1</v>
      </c>
      <c r="L2739" s="7">
        <v>73322</v>
      </c>
      <c r="M2739" s="7">
        <v>0</v>
      </c>
      <c r="N2739" s="8">
        <f t="shared" si="50"/>
        <v>75767.556014140471</v>
      </c>
      <c r="O2739" s="8" t="str">
        <f t="shared" si="51"/>
        <v>Low Balance Active</v>
      </c>
      <c r="P2739" s="8">
        <f t="shared" si="52"/>
        <v>100245.51903667713</v>
      </c>
      <c r="Q2739" s="8" t="str">
        <f t="shared" si="53"/>
        <v>Low Salary - Low Balance</v>
      </c>
      <c r="R2739" s="8" t="str">
        <f t="shared" si="54"/>
        <v>Normal Customer</v>
      </c>
    </row>
    <row r="2740" spans="1:18" ht="12.5" x14ac:dyDescent="0.25">
      <c r="A2740" s="7">
        <v>15662098</v>
      </c>
      <c r="B2740" s="1" t="s">
        <v>676</v>
      </c>
      <c r="C2740" s="7">
        <v>650</v>
      </c>
      <c r="D2740" s="1" t="s">
        <v>22</v>
      </c>
      <c r="E2740" s="1" t="s">
        <v>27</v>
      </c>
      <c r="F2740" s="7">
        <v>41</v>
      </c>
      <c r="G2740" s="7">
        <v>3</v>
      </c>
      <c r="H2740" s="7">
        <v>128808.7</v>
      </c>
      <c r="I2740" s="7">
        <v>3</v>
      </c>
      <c r="J2740" s="7">
        <v>0</v>
      </c>
      <c r="K2740" s="7">
        <v>0</v>
      </c>
      <c r="L2740" s="7">
        <v>113677.53</v>
      </c>
      <c r="M2740" s="7">
        <v>1</v>
      </c>
      <c r="N2740" s="8">
        <f t="shared" si="50"/>
        <v>75775.117745358046</v>
      </c>
      <c r="O2740" s="8" t="str">
        <f t="shared" si="51"/>
        <v>High Balance Inactive</v>
      </c>
      <c r="P2740" s="8">
        <f t="shared" si="52"/>
        <v>100257.42156498689</v>
      </c>
      <c r="Q2740" s="8" t="str">
        <f t="shared" si="53"/>
        <v>High Salary - High Balance</v>
      </c>
      <c r="R2740" s="8" t="str">
        <f t="shared" si="54"/>
        <v>At - Risk Premium Customer</v>
      </c>
    </row>
    <row r="2741" spans="1:18" ht="12.5" x14ac:dyDescent="0.25">
      <c r="A2741" s="7">
        <v>15723894</v>
      </c>
      <c r="B2741" s="1" t="s">
        <v>1470</v>
      </c>
      <c r="C2741" s="7">
        <v>625</v>
      </c>
      <c r="D2741" s="1" t="s">
        <v>19</v>
      </c>
      <c r="E2741" s="1" t="s">
        <v>27</v>
      </c>
      <c r="F2741" s="7">
        <v>45</v>
      </c>
      <c r="G2741" s="7">
        <v>7</v>
      </c>
      <c r="H2741" s="7">
        <v>137555.4</v>
      </c>
      <c r="I2741" s="7">
        <v>1</v>
      </c>
      <c r="J2741" s="7">
        <v>0</v>
      </c>
      <c r="K2741" s="7">
        <v>0</v>
      </c>
      <c r="L2741" s="7">
        <v>124607.7</v>
      </c>
      <c r="M2741" s="7">
        <v>0</v>
      </c>
      <c r="N2741" s="8">
        <f t="shared" si="50"/>
        <v>75751.66193719588</v>
      </c>
      <c r="O2741" s="8" t="str">
        <f t="shared" si="51"/>
        <v>High Balance Inactive</v>
      </c>
      <c r="P2741" s="8">
        <f t="shared" si="52"/>
        <v>100251.48609022572</v>
      </c>
      <c r="Q2741" s="8" t="str">
        <f t="shared" si="53"/>
        <v>High Salary - High Balance</v>
      </c>
      <c r="R2741" s="8" t="str">
        <f t="shared" si="54"/>
        <v>Normal Customer</v>
      </c>
    </row>
    <row r="2742" spans="1:18" ht="12.5" x14ac:dyDescent="0.25">
      <c r="A2742" s="7">
        <v>15787699</v>
      </c>
      <c r="B2742" s="1" t="s">
        <v>523</v>
      </c>
      <c r="C2742" s="7">
        <v>650</v>
      </c>
      <c r="D2742" s="1" t="s">
        <v>30</v>
      </c>
      <c r="E2742" s="1" t="s">
        <v>27</v>
      </c>
      <c r="F2742" s="7">
        <v>34</v>
      </c>
      <c r="G2742" s="7">
        <v>4</v>
      </c>
      <c r="H2742" s="7">
        <v>142393.1</v>
      </c>
      <c r="I2742" s="7">
        <v>1</v>
      </c>
      <c r="J2742" s="7">
        <v>1</v>
      </c>
      <c r="K2742" s="7">
        <v>1</v>
      </c>
      <c r="L2742" s="7">
        <v>11276.48</v>
      </c>
      <c r="M2742" s="7">
        <v>0</v>
      </c>
      <c r="N2742" s="8">
        <f t="shared" si="50"/>
        <v>75724.315150442431</v>
      </c>
      <c r="O2742" s="8" t="str">
        <f t="shared" si="51"/>
        <v>High Balance Active</v>
      </c>
      <c r="P2742" s="8">
        <f t="shared" si="52"/>
        <v>100240.70900442495</v>
      </c>
      <c r="Q2742" s="8" t="str">
        <f t="shared" si="53"/>
        <v>Low Salary - High Balance</v>
      </c>
      <c r="R2742" s="8" t="str">
        <f t="shared" si="54"/>
        <v>Normal Customer</v>
      </c>
    </row>
    <row r="2743" spans="1:18" ht="12.5" x14ac:dyDescent="0.25">
      <c r="A2743" s="7">
        <v>15687738</v>
      </c>
      <c r="B2743" s="1" t="s">
        <v>1471</v>
      </c>
      <c r="C2743" s="7">
        <v>535</v>
      </c>
      <c r="D2743" s="1" t="s">
        <v>19</v>
      </c>
      <c r="E2743" s="1" t="s">
        <v>20</v>
      </c>
      <c r="F2743" s="7">
        <v>38</v>
      </c>
      <c r="G2743" s="7">
        <v>8</v>
      </c>
      <c r="H2743" s="7">
        <v>0</v>
      </c>
      <c r="I2743" s="7">
        <v>2</v>
      </c>
      <c r="J2743" s="7">
        <v>1</v>
      </c>
      <c r="K2743" s="7">
        <v>0</v>
      </c>
      <c r="L2743" s="7">
        <v>136620.64000000001</v>
      </c>
      <c r="M2743" s="7">
        <v>0</v>
      </c>
      <c r="N2743" s="8">
        <f t="shared" si="50"/>
        <v>75694.802629482045</v>
      </c>
      <c r="O2743" s="8" t="str">
        <f t="shared" si="51"/>
        <v>Low Balance Inactive</v>
      </c>
      <c r="P2743" s="8">
        <f t="shared" si="52"/>
        <v>100280.09113324496</v>
      </c>
      <c r="Q2743" s="8" t="str">
        <f t="shared" si="53"/>
        <v>High Salary - Low Balance</v>
      </c>
      <c r="R2743" s="8" t="str">
        <f t="shared" si="54"/>
        <v>Normal Customer</v>
      </c>
    </row>
    <row r="2744" spans="1:18" ht="12.5" x14ac:dyDescent="0.25">
      <c r="A2744" s="7">
        <v>15576126</v>
      </c>
      <c r="B2744" s="1" t="s">
        <v>49</v>
      </c>
      <c r="C2744" s="7">
        <v>649</v>
      </c>
      <c r="D2744" s="1" t="s">
        <v>19</v>
      </c>
      <c r="E2744" s="1" t="s">
        <v>20</v>
      </c>
      <c r="F2744" s="7">
        <v>41</v>
      </c>
      <c r="G2744" s="7">
        <v>2</v>
      </c>
      <c r="H2744" s="7">
        <v>125785.2</v>
      </c>
      <c r="I2744" s="7">
        <v>1</v>
      </c>
      <c r="J2744" s="7">
        <v>1</v>
      </c>
      <c r="K2744" s="7">
        <v>1</v>
      </c>
      <c r="L2744" s="7">
        <v>70523.92</v>
      </c>
      <c r="M2744" s="7">
        <v>0</v>
      </c>
      <c r="N2744" s="8">
        <f t="shared" si="50"/>
        <v>75728.325571302004</v>
      </c>
      <c r="O2744" s="8" t="str">
        <f t="shared" si="51"/>
        <v>High Balance Active</v>
      </c>
      <c r="P2744" s="8">
        <f t="shared" si="52"/>
        <v>100263.99700177166</v>
      </c>
      <c r="Q2744" s="8" t="str">
        <f t="shared" si="53"/>
        <v>Low Salary - High Balance</v>
      </c>
      <c r="R2744" s="8" t="str">
        <f t="shared" si="54"/>
        <v>Normal Customer</v>
      </c>
    </row>
    <row r="2745" spans="1:18" ht="12.5" x14ac:dyDescent="0.25">
      <c r="A2745" s="7">
        <v>15658889</v>
      </c>
      <c r="B2745" s="1" t="s">
        <v>67</v>
      </c>
      <c r="C2745" s="7">
        <v>689</v>
      </c>
      <c r="D2745" s="1" t="s">
        <v>19</v>
      </c>
      <c r="E2745" s="1" t="s">
        <v>27</v>
      </c>
      <c r="F2745" s="7">
        <v>22</v>
      </c>
      <c r="G2745" s="7">
        <v>4</v>
      </c>
      <c r="H2745" s="7">
        <v>136444.29999999999</v>
      </c>
      <c r="I2745" s="7">
        <v>1</v>
      </c>
      <c r="J2745" s="7">
        <v>1</v>
      </c>
      <c r="K2745" s="7">
        <v>0</v>
      </c>
      <c r="L2745" s="7">
        <v>51980.25</v>
      </c>
      <c r="M2745" s="7">
        <v>1</v>
      </c>
      <c r="N2745" s="8">
        <f t="shared" si="50"/>
        <v>75706.147071333602</v>
      </c>
      <c r="O2745" s="8" t="str">
        <f t="shared" si="51"/>
        <v>High Balance Inactive</v>
      </c>
      <c r="P2745" s="8">
        <f t="shared" si="52"/>
        <v>100277.17381922924</v>
      </c>
      <c r="Q2745" s="8" t="str">
        <f t="shared" si="53"/>
        <v>Low Salary - High Balance</v>
      </c>
      <c r="R2745" s="8" t="str">
        <f t="shared" si="54"/>
        <v>At - Risk Premium Customer</v>
      </c>
    </row>
    <row r="2746" spans="1:18" ht="12.5" x14ac:dyDescent="0.25">
      <c r="A2746" s="7">
        <v>15667046</v>
      </c>
      <c r="B2746" s="1" t="s">
        <v>1356</v>
      </c>
      <c r="C2746" s="7">
        <v>694</v>
      </c>
      <c r="D2746" s="1" t="s">
        <v>22</v>
      </c>
      <c r="E2746" s="1" t="s">
        <v>27</v>
      </c>
      <c r="F2746" s="7">
        <v>38</v>
      </c>
      <c r="G2746" s="7">
        <v>7</v>
      </c>
      <c r="H2746" s="7">
        <v>121527.4</v>
      </c>
      <c r="I2746" s="7">
        <v>1</v>
      </c>
      <c r="J2746" s="7">
        <v>1</v>
      </c>
      <c r="K2746" s="7">
        <v>0</v>
      </c>
      <c r="L2746" s="7">
        <v>113481.02</v>
      </c>
      <c r="M2746" s="7">
        <v>0</v>
      </c>
      <c r="N2746" s="8">
        <f t="shared" si="50"/>
        <v>75679.224131205643</v>
      </c>
      <c r="O2746" s="8" t="str">
        <f t="shared" si="51"/>
        <v>High Balance Inactive</v>
      </c>
      <c r="P2746" s="8">
        <f t="shared" si="52"/>
        <v>100298.58203014202</v>
      </c>
      <c r="Q2746" s="8" t="str">
        <f t="shared" si="53"/>
        <v>High Salary - High Balance</v>
      </c>
      <c r="R2746" s="8" t="str">
        <f t="shared" si="54"/>
        <v>Normal Customer</v>
      </c>
    </row>
    <row r="2747" spans="1:18" ht="12.5" x14ac:dyDescent="0.25">
      <c r="A2747" s="7">
        <v>15669957</v>
      </c>
      <c r="B2747" s="1" t="s">
        <v>1472</v>
      </c>
      <c r="C2747" s="7">
        <v>655</v>
      </c>
      <c r="D2747" s="1" t="s">
        <v>30</v>
      </c>
      <c r="E2747" s="1" t="s">
        <v>27</v>
      </c>
      <c r="F2747" s="7">
        <v>52</v>
      </c>
      <c r="G2747" s="7">
        <v>9</v>
      </c>
      <c r="H2747" s="7">
        <v>144696.79999999999</v>
      </c>
      <c r="I2747" s="7">
        <v>1</v>
      </c>
      <c r="J2747" s="7">
        <v>1</v>
      </c>
      <c r="K2747" s="7">
        <v>1</v>
      </c>
      <c r="L2747" s="7">
        <v>49025.79</v>
      </c>
      <c r="M2747" s="7">
        <v>0</v>
      </c>
      <c r="N2747" s="8">
        <f t="shared" si="50"/>
        <v>75658.892345897984</v>
      </c>
      <c r="O2747" s="8" t="str">
        <f t="shared" si="51"/>
        <v>High Balance Active</v>
      </c>
      <c r="P2747" s="8">
        <f t="shared" si="52"/>
        <v>100292.7361596454</v>
      </c>
      <c r="Q2747" s="8" t="str">
        <f t="shared" si="53"/>
        <v>Low Salary - High Balance</v>
      </c>
      <c r="R2747" s="8" t="str">
        <f t="shared" si="54"/>
        <v>Normal Customer</v>
      </c>
    </row>
    <row r="2748" spans="1:18" ht="12.5" x14ac:dyDescent="0.25">
      <c r="A2748" s="7">
        <v>15655794</v>
      </c>
      <c r="B2748" s="1" t="s">
        <v>1473</v>
      </c>
      <c r="C2748" s="7">
        <v>620</v>
      </c>
      <c r="D2748" s="1" t="s">
        <v>19</v>
      </c>
      <c r="E2748" s="1" t="s">
        <v>27</v>
      </c>
      <c r="F2748" s="7">
        <v>36</v>
      </c>
      <c r="G2748" s="7">
        <v>8</v>
      </c>
      <c r="H2748" s="7">
        <v>0</v>
      </c>
      <c r="I2748" s="7">
        <v>2</v>
      </c>
      <c r="J2748" s="7">
        <v>1</v>
      </c>
      <c r="K2748" s="7">
        <v>1</v>
      </c>
      <c r="L2748" s="7">
        <v>145937.99</v>
      </c>
      <c r="M2748" s="7">
        <v>0</v>
      </c>
      <c r="N2748" s="8">
        <f t="shared" si="50"/>
        <v>75628.263283052322</v>
      </c>
      <c r="O2748" s="8" t="str">
        <f t="shared" si="51"/>
        <v>Low Balance Active</v>
      </c>
      <c r="P2748" s="8">
        <f t="shared" si="52"/>
        <v>100315.48103371801</v>
      </c>
      <c r="Q2748" s="8" t="str">
        <f t="shared" si="53"/>
        <v>High Salary - Low Balance</v>
      </c>
      <c r="R2748" s="8" t="str">
        <f t="shared" si="54"/>
        <v>Normal Customer</v>
      </c>
    </row>
    <row r="2749" spans="1:18" ht="12.5" x14ac:dyDescent="0.25">
      <c r="A2749" s="7">
        <v>15599829</v>
      </c>
      <c r="B2749" s="1" t="s">
        <v>762</v>
      </c>
      <c r="C2749" s="7">
        <v>577</v>
      </c>
      <c r="D2749" s="1" t="s">
        <v>19</v>
      </c>
      <c r="E2749" s="1" t="s">
        <v>20</v>
      </c>
      <c r="F2749" s="7">
        <v>35</v>
      </c>
      <c r="G2749" s="7">
        <v>10</v>
      </c>
      <c r="H2749" s="7">
        <v>0</v>
      </c>
      <c r="I2749" s="7">
        <v>2</v>
      </c>
      <c r="J2749" s="7">
        <v>1</v>
      </c>
      <c r="K2749" s="7">
        <v>1</v>
      </c>
      <c r="L2749" s="7">
        <v>25161.61</v>
      </c>
      <c r="M2749" s="7">
        <v>0</v>
      </c>
      <c r="N2749" s="8">
        <f t="shared" si="50"/>
        <v>75661.831087438943</v>
      </c>
      <c r="O2749" s="8" t="str">
        <f t="shared" si="51"/>
        <v>Low Balance Active</v>
      </c>
      <c r="P2749" s="8">
        <f t="shared" si="52"/>
        <v>100295.23136262778</v>
      </c>
      <c r="Q2749" s="8" t="str">
        <f t="shared" si="53"/>
        <v>Low Salary - Low Balance</v>
      </c>
      <c r="R2749" s="8" t="str">
        <f t="shared" si="54"/>
        <v>Normal Customer</v>
      </c>
    </row>
    <row r="2750" spans="1:18" ht="12.5" x14ac:dyDescent="0.25">
      <c r="A2750" s="7">
        <v>15753332</v>
      </c>
      <c r="B2750" s="1" t="s">
        <v>1474</v>
      </c>
      <c r="C2750" s="7">
        <v>401</v>
      </c>
      <c r="D2750" s="1" t="s">
        <v>30</v>
      </c>
      <c r="E2750" s="1" t="s">
        <v>27</v>
      </c>
      <c r="F2750" s="7">
        <v>48</v>
      </c>
      <c r="G2750" s="7">
        <v>8</v>
      </c>
      <c r="H2750" s="7">
        <v>128140.2</v>
      </c>
      <c r="I2750" s="7">
        <v>1</v>
      </c>
      <c r="J2750" s="7">
        <v>1</v>
      </c>
      <c r="K2750" s="7">
        <v>0</v>
      </c>
      <c r="L2750" s="7">
        <v>175753.55</v>
      </c>
      <c r="M2750" s="7">
        <v>1</v>
      </c>
      <c r="N2750" s="8">
        <f t="shared" si="50"/>
        <v>75695.428703374753</v>
      </c>
      <c r="O2750" s="8" t="str">
        <f t="shared" si="51"/>
        <v>High Balance Inactive</v>
      </c>
      <c r="P2750" s="8">
        <f t="shared" si="52"/>
        <v>100328.59442717601</v>
      </c>
      <c r="Q2750" s="8" t="str">
        <f t="shared" si="53"/>
        <v>High Salary - High Balance</v>
      </c>
      <c r="R2750" s="8" t="str">
        <f t="shared" si="54"/>
        <v>At - Risk Premium Customer</v>
      </c>
    </row>
    <row r="2751" spans="1:18" ht="12.5" x14ac:dyDescent="0.25">
      <c r="A2751" s="7">
        <v>15671124</v>
      </c>
      <c r="B2751" s="1" t="s">
        <v>84</v>
      </c>
      <c r="C2751" s="7">
        <v>599</v>
      </c>
      <c r="D2751" s="1" t="s">
        <v>19</v>
      </c>
      <c r="E2751" s="1" t="s">
        <v>27</v>
      </c>
      <c r="F2751" s="7">
        <v>25</v>
      </c>
      <c r="G2751" s="7">
        <v>6</v>
      </c>
      <c r="H2751" s="7">
        <v>120383.4</v>
      </c>
      <c r="I2751" s="7">
        <v>1</v>
      </c>
      <c r="J2751" s="7">
        <v>1</v>
      </c>
      <c r="K2751" s="7">
        <v>1</v>
      </c>
      <c r="L2751" s="7">
        <v>24903.09</v>
      </c>
      <c r="M2751" s="7">
        <v>0</v>
      </c>
      <c r="N2751" s="8">
        <f t="shared" si="50"/>
        <v>75672.130270990645</v>
      </c>
      <c r="O2751" s="8" t="str">
        <f t="shared" si="51"/>
        <v>High Balance Active</v>
      </c>
      <c r="P2751" s="8">
        <f t="shared" si="52"/>
        <v>100295.08711683712</v>
      </c>
      <c r="Q2751" s="8" t="str">
        <f t="shared" si="53"/>
        <v>Low Salary - High Balance</v>
      </c>
      <c r="R2751" s="8" t="str">
        <f t="shared" si="54"/>
        <v>Normal Customer</v>
      </c>
    </row>
    <row r="2752" spans="1:18" ht="12.5" x14ac:dyDescent="0.25">
      <c r="A2752" s="7">
        <v>15767474</v>
      </c>
      <c r="B2752" s="1" t="s">
        <v>68</v>
      </c>
      <c r="C2752" s="7">
        <v>481</v>
      </c>
      <c r="D2752" s="1" t="s">
        <v>19</v>
      </c>
      <c r="E2752" s="1" t="s">
        <v>20</v>
      </c>
      <c r="F2752" s="7">
        <v>57</v>
      </c>
      <c r="G2752" s="7">
        <v>9</v>
      </c>
      <c r="H2752" s="7">
        <v>0</v>
      </c>
      <c r="I2752" s="7">
        <v>3</v>
      </c>
      <c r="J2752" s="7">
        <v>1</v>
      </c>
      <c r="K2752" s="7">
        <v>1</v>
      </c>
      <c r="L2752" s="7">
        <v>169719.35</v>
      </c>
      <c r="M2752" s="7">
        <v>1</v>
      </c>
      <c r="N2752" s="8">
        <f t="shared" si="50"/>
        <v>75652.258595555526</v>
      </c>
      <c r="O2752" s="8" t="str">
        <f t="shared" si="51"/>
        <v>Low Balance Active</v>
      </c>
      <c r="P2752" s="8">
        <f t="shared" si="52"/>
        <v>100328.59467111128</v>
      </c>
      <c r="Q2752" s="8" t="str">
        <f t="shared" si="53"/>
        <v>High Salary - Low Balance</v>
      </c>
      <c r="R2752" s="8" t="str">
        <f t="shared" si="54"/>
        <v>Normal Customer</v>
      </c>
    </row>
    <row r="2753" spans="1:18" ht="12.5" x14ac:dyDescent="0.25">
      <c r="A2753" s="7">
        <v>15720671</v>
      </c>
      <c r="B2753" s="1" t="s">
        <v>1268</v>
      </c>
      <c r="C2753" s="7">
        <v>704</v>
      </c>
      <c r="D2753" s="1" t="s">
        <v>19</v>
      </c>
      <c r="E2753" s="1" t="s">
        <v>27</v>
      </c>
      <c r="F2753" s="7">
        <v>42</v>
      </c>
      <c r="G2753" s="7">
        <v>8</v>
      </c>
      <c r="H2753" s="7">
        <v>129735.3</v>
      </c>
      <c r="I2753" s="7">
        <v>2</v>
      </c>
      <c r="J2753" s="7">
        <v>1</v>
      </c>
      <c r="K2753" s="7">
        <v>1</v>
      </c>
      <c r="L2753" s="7">
        <v>179565.57</v>
      </c>
      <c r="M2753" s="7">
        <v>0</v>
      </c>
      <c r="N2753" s="8">
        <f t="shared" si="50"/>
        <v>75685.896771898595</v>
      </c>
      <c r="O2753" s="8" t="str">
        <f t="shared" si="51"/>
        <v>High Balance Active</v>
      </c>
      <c r="P2753" s="8">
        <f t="shared" si="52"/>
        <v>100297.74062249904</v>
      </c>
      <c r="Q2753" s="8" t="str">
        <f t="shared" si="53"/>
        <v>High Salary - High Balance</v>
      </c>
      <c r="R2753" s="8" t="str">
        <f t="shared" si="54"/>
        <v>Normal Customer</v>
      </c>
    </row>
    <row r="2754" spans="1:18" ht="12.5" x14ac:dyDescent="0.25">
      <c r="A2754" s="7">
        <v>15626787</v>
      </c>
      <c r="B2754" s="1" t="s">
        <v>187</v>
      </c>
      <c r="C2754" s="7">
        <v>698</v>
      </c>
      <c r="D2754" s="1" t="s">
        <v>22</v>
      </c>
      <c r="E2754" s="1" t="s">
        <v>20</v>
      </c>
      <c r="F2754" s="7">
        <v>31</v>
      </c>
      <c r="G2754" s="7">
        <v>8</v>
      </c>
      <c r="H2754" s="7">
        <v>185078.3</v>
      </c>
      <c r="I2754" s="7">
        <v>1</v>
      </c>
      <c r="J2754" s="7">
        <v>0</v>
      </c>
      <c r="K2754" s="7">
        <v>0</v>
      </c>
      <c r="L2754" s="7">
        <v>115337.74</v>
      </c>
      <c r="M2754" s="7">
        <v>1</v>
      </c>
      <c r="N2754" s="8">
        <f t="shared" si="50"/>
        <v>75661.853443060463</v>
      </c>
      <c r="O2754" s="8" t="str">
        <f t="shared" si="51"/>
        <v>High Balance Inactive</v>
      </c>
      <c r="P2754" s="8">
        <f t="shared" si="52"/>
        <v>100262.47913256244</v>
      </c>
      <c r="Q2754" s="8" t="str">
        <f t="shared" si="53"/>
        <v>High Salary - High Balance</v>
      </c>
      <c r="R2754" s="8" t="str">
        <f t="shared" si="54"/>
        <v>At - Risk Premium Customer</v>
      </c>
    </row>
    <row r="2755" spans="1:18" ht="12.5" x14ac:dyDescent="0.25">
      <c r="A2755" s="7">
        <v>15774491</v>
      </c>
      <c r="B2755" s="1" t="s">
        <v>414</v>
      </c>
      <c r="C2755" s="7">
        <v>480</v>
      </c>
      <c r="D2755" s="1" t="s">
        <v>19</v>
      </c>
      <c r="E2755" s="1" t="s">
        <v>20</v>
      </c>
      <c r="F2755" s="7">
        <v>28</v>
      </c>
      <c r="G2755" s="7">
        <v>6</v>
      </c>
      <c r="H2755" s="7">
        <v>0</v>
      </c>
      <c r="I2755" s="7">
        <v>2</v>
      </c>
      <c r="J2755" s="7">
        <v>0</v>
      </c>
      <c r="K2755" s="7">
        <v>0</v>
      </c>
      <c r="L2755" s="7">
        <v>48131.92</v>
      </c>
      <c r="M2755" s="7">
        <v>0</v>
      </c>
      <c r="N2755" s="8">
        <f t="shared" si="50"/>
        <v>75613.158985313712</v>
      </c>
      <c r="O2755" s="8" t="str">
        <f t="shared" si="51"/>
        <v>Low Balance Inactive</v>
      </c>
      <c r="P2755" s="8">
        <f t="shared" si="52"/>
        <v>100255.77007120621</v>
      </c>
      <c r="Q2755" s="8" t="str">
        <f t="shared" si="53"/>
        <v>Low Salary - Low Balance</v>
      </c>
      <c r="R2755" s="8" t="str">
        <f t="shared" si="54"/>
        <v>Normal Customer</v>
      </c>
    </row>
    <row r="2756" spans="1:18" ht="12.5" x14ac:dyDescent="0.25">
      <c r="A2756" s="7">
        <v>15579647</v>
      </c>
      <c r="B2756" s="1" t="s">
        <v>722</v>
      </c>
      <c r="C2756" s="7">
        <v>682</v>
      </c>
      <c r="D2756" s="1" t="s">
        <v>19</v>
      </c>
      <c r="E2756" s="1" t="s">
        <v>27</v>
      </c>
      <c r="F2756" s="7">
        <v>42</v>
      </c>
      <c r="G2756" s="7">
        <v>0</v>
      </c>
      <c r="H2756" s="7">
        <v>0</v>
      </c>
      <c r="I2756" s="7">
        <v>1</v>
      </c>
      <c r="J2756" s="7">
        <v>1</v>
      </c>
      <c r="K2756" s="7">
        <v>1</v>
      </c>
      <c r="L2756" s="7">
        <v>160828.98000000001</v>
      </c>
      <c r="M2756" s="7">
        <v>0</v>
      </c>
      <c r="N2756" s="8">
        <f t="shared" si="50"/>
        <v>75646.824683882427</v>
      </c>
      <c r="O2756" s="8" t="str">
        <f t="shared" si="51"/>
        <v>Low Balance Active</v>
      </c>
      <c r="P2756" s="8">
        <f t="shared" si="52"/>
        <v>100278.9774844169</v>
      </c>
      <c r="Q2756" s="8" t="str">
        <f t="shared" si="53"/>
        <v>High Salary - Low Balance</v>
      </c>
      <c r="R2756" s="8" t="str">
        <f t="shared" si="54"/>
        <v>Normal Customer</v>
      </c>
    </row>
    <row r="2757" spans="1:18" ht="12.5" x14ac:dyDescent="0.25">
      <c r="A2757" s="7">
        <v>15625522</v>
      </c>
      <c r="B2757" s="1" t="s">
        <v>595</v>
      </c>
      <c r="C2757" s="7">
        <v>700</v>
      </c>
      <c r="D2757" s="1" t="s">
        <v>22</v>
      </c>
      <c r="E2757" s="1" t="s">
        <v>27</v>
      </c>
      <c r="F2757" s="7">
        <v>31</v>
      </c>
      <c r="G2757" s="7">
        <v>7</v>
      </c>
      <c r="H2757" s="7">
        <v>0</v>
      </c>
      <c r="I2757" s="7">
        <v>2</v>
      </c>
      <c r="J2757" s="7">
        <v>0</v>
      </c>
      <c r="K2757" s="7">
        <v>1</v>
      </c>
      <c r="L2757" s="7">
        <v>145151.96</v>
      </c>
      <c r="M2757" s="7">
        <v>0</v>
      </c>
      <c r="N2757" s="8">
        <f t="shared" si="50"/>
        <v>75680.520374164771</v>
      </c>
      <c r="O2757" s="8" t="str">
        <f t="shared" si="51"/>
        <v>Low Balance Active</v>
      </c>
      <c r="P2757" s="8">
        <f t="shared" si="52"/>
        <v>100252.00643652577</v>
      </c>
      <c r="Q2757" s="8" t="str">
        <f t="shared" si="53"/>
        <v>High Salary - Low Balance</v>
      </c>
      <c r="R2757" s="8" t="str">
        <f t="shared" si="54"/>
        <v>Normal Customer</v>
      </c>
    </row>
    <row r="2758" spans="1:18" ht="12.5" x14ac:dyDescent="0.25">
      <c r="A2758" s="7">
        <v>15765806</v>
      </c>
      <c r="B2758" s="1" t="s">
        <v>150</v>
      </c>
      <c r="C2758" s="7">
        <v>492</v>
      </c>
      <c r="D2758" s="1" t="s">
        <v>19</v>
      </c>
      <c r="E2758" s="1" t="s">
        <v>27</v>
      </c>
      <c r="F2758" s="7">
        <v>29</v>
      </c>
      <c r="G2758" s="7">
        <v>1</v>
      </c>
      <c r="H2758" s="7">
        <v>144592</v>
      </c>
      <c r="I2758" s="7">
        <v>1</v>
      </c>
      <c r="J2758" s="7">
        <v>1</v>
      </c>
      <c r="K2758" s="7">
        <v>1</v>
      </c>
      <c r="L2758" s="7">
        <v>196293.76000000001</v>
      </c>
      <c r="M2758" s="7">
        <v>0</v>
      </c>
      <c r="N2758" s="8">
        <f t="shared" si="50"/>
        <v>75714.246096256655</v>
      </c>
      <c r="O2758" s="8" t="str">
        <f t="shared" si="51"/>
        <v>High Balance Active</v>
      </c>
      <c r="P2758" s="8">
        <f t="shared" si="52"/>
        <v>100231.99754456345</v>
      </c>
      <c r="Q2758" s="8" t="str">
        <f t="shared" si="53"/>
        <v>High Salary - High Balance</v>
      </c>
      <c r="R2758" s="8" t="str">
        <f t="shared" si="54"/>
        <v>Normal Customer</v>
      </c>
    </row>
    <row r="2759" spans="1:18" ht="12.5" x14ac:dyDescent="0.25">
      <c r="A2759" s="7">
        <v>15566708</v>
      </c>
      <c r="B2759" s="1" t="s">
        <v>1475</v>
      </c>
      <c r="C2759" s="7">
        <v>444</v>
      </c>
      <c r="D2759" s="1" t="s">
        <v>19</v>
      </c>
      <c r="E2759" s="1" t="s">
        <v>20</v>
      </c>
      <c r="F2759" s="7">
        <v>45</v>
      </c>
      <c r="G2759" s="7">
        <v>4</v>
      </c>
      <c r="H2759" s="7">
        <v>0</v>
      </c>
      <c r="I2759" s="7">
        <v>2</v>
      </c>
      <c r="J2759" s="7">
        <v>1</v>
      </c>
      <c r="K2759" s="7">
        <v>0</v>
      </c>
      <c r="L2759" s="7">
        <v>161653.5</v>
      </c>
      <c r="M2759" s="7">
        <v>1</v>
      </c>
      <c r="N2759" s="8">
        <f t="shared" si="50"/>
        <v>75683.538225590673</v>
      </c>
      <c r="O2759" s="8" t="str">
        <f t="shared" si="51"/>
        <v>Low Balance Inactive</v>
      </c>
      <c r="P2759" s="8">
        <f t="shared" si="52"/>
        <v>100189.17018724937</v>
      </c>
      <c r="Q2759" s="8" t="str">
        <f t="shared" si="53"/>
        <v>High Salary - Low Balance</v>
      </c>
      <c r="R2759" s="8" t="str">
        <f t="shared" si="54"/>
        <v>Normal Customer</v>
      </c>
    </row>
    <row r="2760" spans="1:18" ht="12.5" x14ac:dyDescent="0.25">
      <c r="A2760" s="7">
        <v>15668347</v>
      </c>
      <c r="B2760" s="1" t="s">
        <v>806</v>
      </c>
      <c r="C2760" s="7">
        <v>624</v>
      </c>
      <c r="D2760" s="1" t="s">
        <v>19</v>
      </c>
      <c r="E2760" s="1" t="s">
        <v>27</v>
      </c>
      <c r="F2760" s="7">
        <v>36</v>
      </c>
      <c r="G2760" s="7">
        <v>6</v>
      </c>
      <c r="H2760" s="7">
        <v>0</v>
      </c>
      <c r="I2760" s="7">
        <v>2</v>
      </c>
      <c r="J2760" s="7">
        <v>0</v>
      </c>
      <c r="K2760" s="7">
        <v>0</v>
      </c>
      <c r="L2760" s="7">
        <v>84635.64</v>
      </c>
      <c r="M2760" s="7">
        <v>0</v>
      </c>
      <c r="N2760" s="8">
        <f t="shared" si="50"/>
        <v>75717.295379125731</v>
      </c>
      <c r="O2760" s="8" t="str">
        <f t="shared" si="51"/>
        <v>Low Balance Inactive</v>
      </c>
      <c r="P2760" s="8">
        <f t="shared" si="52"/>
        <v>100161.75523193591</v>
      </c>
      <c r="Q2760" s="8" t="str">
        <f t="shared" si="53"/>
        <v>Low Salary - Low Balance</v>
      </c>
      <c r="R2760" s="8" t="str">
        <f t="shared" si="54"/>
        <v>Normal Customer</v>
      </c>
    </row>
    <row r="2761" spans="1:18" ht="12.5" x14ac:dyDescent="0.25">
      <c r="A2761" s="7">
        <v>15575214</v>
      </c>
      <c r="B2761" s="1" t="s">
        <v>421</v>
      </c>
      <c r="C2761" s="7">
        <v>709</v>
      </c>
      <c r="D2761" s="1" t="s">
        <v>19</v>
      </c>
      <c r="E2761" s="1" t="s">
        <v>27</v>
      </c>
      <c r="F2761" s="7">
        <v>37</v>
      </c>
      <c r="G2761" s="7">
        <v>7</v>
      </c>
      <c r="H2761" s="7">
        <v>0</v>
      </c>
      <c r="I2761" s="7">
        <v>1</v>
      </c>
      <c r="J2761" s="7">
        <v>1</v>
      </c>
      <c r="K2761" s="7">
        <v>0</v>
      </c>
      <c r="L2761" s="7">
        <v>159486.76</v>
      </c>
      <c r="M2761" s="7">
        <v>0</v>
      </c>
      <c r="N2761" s="8">
        <f t="shared" si="50"/>
        <v>75751.082659526946</v>
      </c>
      <c r="O2761" s="8" t="str">
        <f t="shared" si="51"/>
        <v>Low Balance Inactive</v>
      </c>
      <c r="P2761" s="8">
        <f t="shared" si="52"/>
        <v>100168.68344042853</v>
      </c>
      <c r="Q2761" s="8" t="str">
        <f t="shared" si="53"/>
        <v>High Salary - Low Balance</v>
      </c>
      <c r="R2761" s="8" t="str">
        <f t="shared" si="54"/>
        <v>Normal Customer</v>
      </c>
    </row>
    <row r="2762" spans="1:18" ht="12.5" x14ac:dyDescent="0.25">
      <c r="A2762" s="7">
        <v>15591123</v>
      </c>
      <c r="B2762" s="1" t="s">
        <v>1476</v>
      </c>
      <c r="C2762" s="7">
        <v>557</v>
      </c>
      <c r="D2762" s="1" t="s">
        <v>30</v>
      </c>
      <c r="E2762" s="1" t="s">
        <v>27</v>
      </c>
      <c r="F2762" s="7">
        <v>68</v>
      </c>
      <c r="G2762" s="7">
        <v>2</v>
      </c>
      <c r="H2762" s="7">
        <v>100194.4</v>
      </c>
      <c r="I2762" s="7">
        <v>1</v>
      </c>
      <c r="J2762" s="7">
        <v>1</v>
      </c>
      <c r="K2762" s="7">
        <v>1</v>
      </c>
      <c r="L2762" s="7">
        <v>38596.339999999997</v>
      </c>
      <c r="M2762" s="7">
        <v>0</v>
      </c>
      <c r="N2762" s="8">
        <f t="shared" si="50"/>
        <v>75784.900107142807</v>
      </c>
      <c r="O2762" s="8" t="str">
        <f t="shared" si="51"/>
        <v>High Balance Active</v>
      </c>
      <c r="P2762" s="8">
        <f t="shared" si="52"/>
        <v>100142.20215625013</v>
      </c>
      <c r="Q2762" s="8" t="str">
        <f t="shared" si="53"/>
        <v>Low Salary - High Balance</v>
      </c>
      <c r="R2762" s="8" t="str">
        <f t="shared" si="54"/>
        <v>Normal Customer</v>
      </c>
    </row>
    <row r="2763" spans="1:18" ht="12.5" x14ac:dyDescent="0.25">
      <c r="A2763" s="7">
        <v>15573280</v>
      </c>
      <c r="B2763" s="1" t="s">
        <v>673</v>
      </c>
      <c r="C2763" s="7">
        <v>646</v>
      </c>
      <c r="D2763" s="1" t="s">
        <v>30</v>
      </c>
      <c r="E2763" s="1" t="s">
        <v>27</v>
      </c>
      <c r="F2763" s="7">
        <v>50</v>
      </c>
      <c r="G2763" s="7">
        <v>6</v>
      </c>
      <c r="H2763" s="7">
        <v>145295.29999999999</v>
      </c>
      <c r="I2763" s="7">
        <v>2</v>
      </c>
      <c r="J2763" s="7">
        <v>1</v>
      </c>
      <c r="K2763" s="7">
        <v>1</v>
      </c>
      <c r="L2763" s="7">
        <v>27814.74</v>
      </c>
      <c r="M2763" s="7">
        <v>0</v>
      </c>
      <c r="N2763" s="8">
        <f t="shared" si="50"/>
        <v>75773.998142027645</v>
      </c>
      <c r="O2763" s="8" t="str">
        <f t="shared" si="51"/>
        <v>High Balance Active</v>
      </c>
      <c r="P2763" s="8">
        <f t="shared" si="52"/>
        <v>100169.69025904435</v>
      </c>
      <c r="Q2763" s="8" t="str">
        <f t="shared" si="53"/>
        <v>Low Salary - High Balance</v>
      </c>
      <c r="R2763" s="8" t="str">
        <f t="shared" si="54"/>
        <v>Normal Customer</v>
      </c>
    </row>
    <row r="2764" spans="1:18" ht="12.5" x14ac:dyDescent="0.25">
      <c r="A2764" s="7">
        <v>15589018</v>
      </c>
      <c r="B2764" s="1" t="s">
        <v>1477</v>
      </c>
      <c r="C2764" s="7">
        <v>719</v>
      </c>
      <c r="D2764" s="1" t="s">
        <v>30</v>
      </c>
      <c r="E2764" s="1" t="s">
        <v>27</v>
      </c>
      <c r="F2764" s="7">
        <v>28</v>
      </c>
      <c r="G2764" s="7">
        <v>3</v>
      </c>
      <c r="H2764" s="7">
        <v>106070.3</v>
      </c>
      <c r="I2764" s="7">
        <v>2</v>
      </c>
      <c r="J2764" s="7">
        <v>1</v>
      </c>
      <c r="K2764" s="7">
        <v>1</v>
      </c>
      <c r="L2764" s="7">
        <v>183893.31</v>
      </c>
      <c r="M2764" s="7">
        <v>0</v>
      </c>
      <c r="N2764" s="8">
        <f t="shared" si="50"/>
        <v>75742.934110813178</v>
      </c>
      <c r="O2764" s="8" t="str">
        <f t="shared" si="51"/>
        <v>High Balance Active</v>
      </c>
      <c r="P2764" s="8">
        <f t="shared" si="52"/>
        <v>100202.0204423594</v>
      </c>
      <c r="Q2764" s="8" t="str">
        <f t="shared" si="53"/>
        <v>High Salary - High Balance</v>
      </c>
      <c r="R2764" s="8" t="str">
        <f t="shared" si="54"/>
        <v>Normal Customer</v>
      </c>
    </row>
    <row r="2765" spans="1:18" ht="12.5" x14ac:dyDescent="0.25">
      <c r="A2765" s="7">
        <v>15654495</v>
      </c>
      <c r="B2765" s="1" t="s">
        <v>1071</v>
      </c>
      <c r="C2765" s="7">
        <v>706</v>
      </c>
      <c r="D2765" s="1" t="s">
        <v>30</v>
      </c>
      <c r="E2765" s="1" t="s">
        <v>20</v>
      </c>
      <c r="F2765" s="7">
        <v>47</v>
      </c>
      <c r="G2765" s="7">
        <v>6</v>
      </c>
      <c r="H2765" s="7">
        <v>120621.9</v>
      </c>
      <c r="I2765" s="7">
        <v>1</v>
      </c>
      <c r="J2765" s="7">
        <v>1</v>
      </c>
      <c r="K2765" s="7">
        <v>1</v>
      </c>
      <c r="L2765" s="7">
        <v>140803.70000000001</v>
      </c>
      <c r="M2765" s="7">
        <v>0</v>
      </c>
      <c r="N2765" s="8">
        <f t="shared" si="50"/>
        <v>75729.376951273996</v>
      </c>
      <c r="O2765" s="8" t="str">
        <f t="shared" si="51"/>
        <v>High Balance Active</v>
      </c>
      <c r="P2765" s="8">
        <f t="shared" si="52"/>
        <v>100164.60815377752</v>
      </c>
      <c r="Q2765" s="8" t="str">
        <f t="shared" si="53"/>
        <v>High Salary - High Balance</v>
      </c>
      <c r="R2765" s="8" t="str">
        <f t="shared" si="54"/>
        <v>Normal Customer</v>
      </c>
    </row>
    <row r="2766" spans="1:18" ht="12.5" x14ac:dyDescent="0.25">
      <c r="A2766" s="7">
        <v>15597265</v>
      </c>
      <c r="B2766" s="1" t="s">
        <v>559</v>
      </c>
      <c r="C2766" s="7">
        <v>660</v>
      </c>
      <c r="D2766" s="1" t="s">
        <v>19</v>
      </c>
      <c r="E2766" s="1" t="s">
        <v>27</v>
      </c>
      <c r="F2766" s="7">
        <v>38</v>
      </c>
      <c r="G2766" s="7">
        <v>7</v>
      </c>
      <c r="H2766" s="7">
        <v>0</v>
      </c>
      <c r="I2766" s="7">
        <v>2</v>
      </c>
      <c r="J2766" s="7">
        <v>0</v>
      </c>
      <c r="K2766" s="7">
        <v>1</v>
      </c>
      <c r="L2766" s="7">
        <v>146585.53</v>
      </c>
      <c r="M2766" s="7">
        <v>0</v>
      </c>
      <c r="N2766" s="8">
        <f t="shared" si="50"/>
        <v>75709.299794275459</v>
      </c>
      <c r="O2766" s="8" t="str">
        <f t="shared" si="51"/>
        <v>Low Balance Active</v>
      </c>
      <c r="P2766" s="8">
        <f t="shared" si="52"/>
        <v>100146.43324686952</v>
      </c>
      <c r="Q2766" s="8" t="str">
        <f t="shared" si="53"/>
        <v>High Salary - Low Balance</v>
      </c>
      <c r="R2766" s="8" t="str">
        <f t="shared" si="54"/>
        <v>Normal Customer</v>
      </c>
    </row>
    <row r="2767" spans="1:18" ht="12.5" x14ac:dyDescent="0.25">
      <c r="A2767" s="7">
        <v>15733876</v>
      </c>
      <c r="B2767" s="1" t="s">
        <v>466</v>
      </c>
      <c r="C2767" s="7">
        <v>667</v>
      </c>
      <c r="D2767" s="1" t="s">
        <v>19</v>
      </c>
      <c r="E2767" s="1" t="s">
        <v>27</v>
      </c>
      <c r="F2767" s="7">
        <v>36</v>
      </c>
      <c r="G2767" s="7">
        <v>9</v>
      </c>
      <c r="H2767" s="7">
        <v>0</v>
      </c>
      <c r="I2767" s="7">
        <v>2</v>
      </c>
      <c r="J2767" s="7">
        <v>1</v>
      </c>
      <c r="K2767" s="7">
        <v>1</v>
      </c>
      <c r="L2767" s="7">
        <v>40062.29</v>
      </c>
      <c r="M2767" s="7">
        <v>0</v>
      </c>
      <c r="N2767" s="8">
        <f t="shared" si="50"/>
        <v>75743.174201342248</v>
      </c>
      <c r="O2767" s="8" t="str">
        <f t="shared" si="51"/>
        <v>Low Balance Active</v>
      </c>
      <c r="P2767" s="8">
        <f t="shared" si="52"/>
        <v>100125.65512751689</v>
      </c>
      <c r="Q2767" s="8" t="str">
        <f t="shared" si="53"/>
        <v>Low Salary - Low Balance</v>
      </c>
      <c r="R2767" s="8" t="str">
        <f t="shared" si="54"/>
        <v>Normal Customer</v>
      </c>
    </row>
    <row r="2768" spans="1:18" ht="12.5" x14ac:dyDescent="0.25">
      <c r="A2768" s="7">
        <v>15677217</v>
      </c>
      <c r="B2768" s="1" t="s">
        <v>1478</v>
      </c>
      <c r="C2768" s="7">
        <v>705</v>
      </c>
      <c r="D2768" s="1" t="s">
        <v>19</v>
      </c>
      <c r="E2768" s="1" t="s">
        <v>27</v>
      </c>
      <c r="F2768" s="7">
        <v>30</v>
      </c>
      <c r="G2768" s="7">
        <v>1</v>
      </c>
      <c r="H2768" s="7">
        <v>0</v>
      </c>
      <c r="I2768" s="7">
        <v>1</v>
      </c>
      <c r="J2768" s="7">
        <v>1</v>
      </c>
      <c r="K2768" s="7">
        <v>1</v>
      </c>
      <c r="L2768" s="7">
        <v>181300.32</v>
      </c>
      <c r="M2768" s="7">
        <v>0</v>
      </c>
      <c r="N2768" s="8">
        <f t="shared" si="50"/>
        <v>75777.078934646343</v>
      </c>
      <c r="O2768" s="8" t="str">
        <f t="shared" si="51"/>
        <v>Low Balance Active</v>
      </c>
      <c r="P2768" s="8">
        <f t="shared" si="52"/>
        <v>100152.54114592671</v>
      </c>
      <c r="Q2768" s="8" t="str">
        <f t="shared" si="53"/>
        <v>High Salary - Low Balance</v>
      </c>
      <c r="R2768" s="8" t="str">
        <f t="shared" si="54"/>
        <v>Normal Customer</v>
      </c>
    </row>
    <row r="2769" spans="1:18" ht="12.5" x14ac:dyDescent="0.25">
      <c r="A2769" s="7">
        <v>15747265</v>
      </c>
      <c r="B2769" s="1" t="s">
        <v>294</v>
      </c>
      <c r="C2769" s="7">
        <v>598</v>
      </c>
      <c r="D2769" s="1" t="s">
        <v>30</v>
      </c>
      <c r="E2769" s="1" t="s">
        <v>20</v>
      </c>
      <c r="F2769" s="7">
        <v>27</v>
      </c>
      <c r="G2769" s="7">
        <v>10</v>
      </c>
      <c r="H2769" s="7">
        <v>171283.9</v>
      </c>
      <c r="I2769" s="7">
        <v>1</v>
      </c>
      <c r="J2769" s="7">
        <v>1</v>
      </c>
      <c r="K2769" s="7">
        <v>1</v>
      </c>
      <c r="L2769" s="7">
        <v>84136.12</v>
      </c>
      <c r="M2769" s="7">
        <v>0</v>
      </c>
      <c r="N2769" s="8">
        <f t="shared" si="50"/>
        <v>75811.014034930544</v>
      </c>
      <c r="O2769" s="8" t="str">
        <f t="shared" si="51"/>
        <v>High Balance Active</v>
      </c>
      <c r="P2769" s="8">
        <f t="shared" si="52"/>
        <v>100116.20089565619</v>
      </c>
      <c r="Q2769" s="8" t="str">
        <f t="shared" si="53"/>
        <v>Low Salary - High Balance</v>
      </c>
      <c r="R2769" s="8" t="str">
        <f t="shared" si="54"/>
        <v>Normal Customer</v>
      </c>
    </row>
    <row r="2770" spans="1:18" ht="12.5" x14ac:dyDescent="0.25">
      <c r="A2770" s="7">
        <v>15713379</v>
      </c>
      <c r="B2770" s="1" t="s">
        <v>557</v>
      </c>
      <c r="C2770" s="7">
        <v>669</v>
      </c>
      <c r="D2770" s="1" t="s">
        <v>19</v>
      </c>
      <c r="E2770" s="1" t="s">
        <v>27</v>
      </c>
      <c r="F2770" s="7">
        <v>26</v>
      </c>
      <c r="G2770" s="7">
        <v>4</v>
      </c>
      <c r="H2770" s="7">
        <v>0</v>
      </c>
      <c r="I2770" s="7">
        <v>2</v>
      </c>
      <c r="J2770" s="7">
        <v>1</v>
      </c>
      <c r="K2770" s="7">
        <v>1</v>
      </c>
      <c r="L2770" s="7">
        <v>197594.34</v>
      </c>
      <c r="M2770" s="7">
        <v>0</v>
      </c>
      <c r="N2770" s="8">
        <f t="shared" si="50"/>
        <v>75768.239444444407</v>
      </c>
      <c r="O2770" s="8" t="str">
        <f t="shared" si="51"/>
        <v>Low Balance Active</v>
      </c>
      <c r="P2770" s="8">
        <f t="shared" si="52"/>
        <v>100123.36043010764</v>
      </c>
      <c r="Q2770" s="8" t="str">
        <f t="shared" si="53"/>
        <v>High Salary - Low Balance</v>
      </c>
      <c r="R2770" s="8" t="str">
        <f t="shared" si="54"/>
        <v>Normal Customer</v>
      </c>
    </row>
    <row r="2771" spans="1:18" ht="12.5" x14ac:dyDescent="0.25">
      <c r="A2771" s="7">
        <v>15730433</v>
      </c>
      <c r="B2771" s="1" t="s">
        <v>1479</v>
      </c>
      <c r="C2771" s="7">
        <v>580</v>
      </c>
      <c r="D2771" s="1" t="s">
        <v>30</v>
      </c>
      <c r="E2771" s="1" t="s">
        <v>20</v>
      </c>
      <c r="F2771" s="7">
        <v>38</v>
      </c>
      <c r="G2771" s="7">
        <v>1</v>
      </c>
      <c r="H2771" s="7">
        <v>128218.5</v>
      </c>
      <c r="I2771" s="7">
        <v>1</v>
      </c>
      <c r="J2771" s="7">
        <v>1</v>
      </c>
      <c r="K2771" s="7">
        <v>0</v>
      </c>
      <c r="L2771" s="7">
        <v>125953.83</v>
      </c>
      <c r="M2771" s="7">
        <v>1</v>
      </c>
      <c r="N2771" s="8">
        <f t="shared" si="50"/>
        <v>75802.201004034025</v>
      </c>
      <c r="O2771" s="8" t="str">
        <f t="shared" si="51"/>
        <v>High Balance Inactive</v>
      </c>
      <c r="P2771" s="8">
        <f t="shared" si="52"/>
        <v>100079.67106230403</v>
      </c>
      <c r="Q2771" s="8" t="str">
        <f t="shared" si="53"/>
        <v>High Salary - High Balance</v>
      </c>
      <c r="R2771" s="8" t="str">
        <f t="shared" si="54"/>
        <v>At - Risk Premium Customer</v>
      </c>
    </row>
    <row r="2772" spans="1:18" ht="12.5" x14ac:dyDescent="0.25">
      <c r="A2772" s="7">
        <v>15693347</v>
      </c>
      <c r="B2772" s="1" t="s">
        <v>1480</v>
      </c>
      <c r="C2772" s="7">
        <v>676</v>
      </c>
      <c r="D2772" s="1" t="s">
        <v>19</v>
      </c>
      <c r="E2772" s="1" t="s">
        <v>20</v>
      </c>
      <c r="F2772" s="7">
        <v>32</v>
      </c>
      <c r="G2772" s="7">
        <v>5</v>
      </c>
      <c r="H2772" s="7">
        <v>0</v>
      </c>
      <c r="I2772" s="7">
        <v>2</v>
      </c>
      <c r="J2772" s="7">
        <v>1</v>
      </c>
      <c r="K2772" s="7">
        <v>1</v>
      </c>
      <c r="L2772" s="7">
        <v>75465.41</v>
      </c>
      <c r="M2772" s="7">
        <v>0</v>
      </c>
      <c r="N2772" s="8">
        <f t="shared" si="50"/>
        <v>75778.695937219702</v>
      </c>
      <c r="O2772" s="8" t="str">
        <f t="shared" si="51"/>
        <v>Low Balance Active</v>
      </c>
      <c r="P2772" s="8">
        <f t="shared" si="52"/>
        <v>100068.06830044856</v>
      </c>
      <c r="Q2772" s="8" t="str">
        <f t="shared" si="53"/>
        <v>Low Salary - Low Balance</v>
      </c>
      <c r="R2772" s="8" t="str">
        <f t="shared" si="54"/>
        <v>Normal Customer</v>
      </c>
    </row>
    <row r="2773" spans="1:18" ht="12.5" x14ac:dyDescent="0.25">
      <c r="A2773" s="7">
        <v>15715465</v>
      </c>
      <c r="B2773" s="1" t="s">
        <v>1481</v>
      </c>
      <c r="C2773" s="7">
        <v>714</v>
      </c>
      <c r="D2773" s="1" t="s">
        <v>30</v>
      </c>
      <c r="E2773" s="1" t="s">
        <v>27</v>
      </c>
      <c r="F2773" s="7">
        <v>28</v>
      </c>
      <c r="G2773" s="7">
        <v>7</v>
      </c>
      <c r="H2773" s="7">
        <v>77776.39</v>
      </c>
      <c r="I2773" s="7">
        <v>1</v>
      </c>
      <c r="J2773" s="7">
        <v>1</v>
      </c>
      <c r="K2773" s="7">
        <v>0</v>
      </c>
      <c r="L2773" s="7">
        <v>177737.07</v>
      </c>
      <c r="M2773" s="7">
        <v>0</v>
      </c>
      <c r="N2773" s="8">
        <f t="shared" si="50"/>
        <v>75812.692660385801</v>
      </c>
      <c r="O2773" s="8" t="str">
        <f t="shared" si="51"/>
        <v>High Balance Inactive</v>
      </c>
      <c r="P2773" s="8">
        <f t="shared" si="52"/>
        <v>100079.10583221188</v>
      </c>
      <c r="Q2773" s="8" t="str">
        <f t="shared" si="53"/>
        <v>High Salary - High Balance</v>
      </c>
      <c r="R2773" s="8" t="str">
        <f t="shared" si="54"/>
        <v>Normal Customer</v>
      </c>
    </row>
    <row r="2774" spans="1:18" ht="12.5" x14ac:dyDescent="0.25">
      <c r="A2774" s="7">
        <v>15680736</v>
      </c>
      <c r="B2774" s="1" t="s">
        <v>182</v>
      </c>
      <c r="C2774" s="7">
        <v>597</v>
      </c>
      <c r="D2774" s="1" t="s">
        <v>30</v>
      </c>
      <c r="E2774" s="1" t="s">
        <v>20</v>
      </c>
      <c r="F2774" s="7">
        <v>72</v>
      </c>
      <c r="G2774" s="7">
        <v>6</v>
      </c>
      <c r="H2774" s="7">
        <v>124978.2</v>
      </c>
      <c r="I2774" s="7">
        <v>2</v>
      </c>
      <c r="J2774" s="7">
        <v>1</v>
      </c>
      <c r="K2774" s="7">
        <v>1</v>
      </c>
      <c r="L2774" s="7">
        <v>7144.46</v>
      </c>
      <c r="M2774" s="7">
        <v>0</v>
      </c>
      <c r="N2774" s="8">
        <f t="shared" si="50"/>
        <v>75811.81128815077</v>
      </c>
      <c r="O2774" s="8" t="str">
        <f t="shared" si="51"/>
        <v>High Balance Active</v>
      </c>
      <c r="P2774" s="8">
        <f t="shared" si="52"/>
        <v>100044.25037253155</v>
      </c>
      <c r="Q2774" s="8" t="str">
        <f t="shared" si="53"/>
        <v>Low Salary - High Balance</v>
      </c>
      <c r="R2774" s="8" t="str">
        <f t="shared" si="54"/>
        <v>Normal Customer</v>
      </c>
    </row>
    <row r="2775" spans="1:18" ht="12.5" x14ac:dyDescent="0.25">
      <c r="A2775" s="7">
        <v>15610765</v>
      </c>
      <c r="B2775" s="1" t="s">
        <v>212</v>
      </c>
      <c r="C2775" s="7">
        <v>559</v>
      </c>
      <c r="D2775" s="1" t="s">
        <v>19</v>
      </c>
      <c r="E2775" s="1" t="s">
        <v>27</v>
      </c>
      <c r="F2775" s="7">
        <v>29</v>
      </c>
      <c r="G2775" s="7">
        <v>1</v>
      </c>
      <c r="H2775" s="7">
        <v>0</v>
      </c>
      <c r="I2775" s="7">
        <v>2</v>
      </c>
      <c r="J2775" s="7">
        <v>0</v>
      </c>
      <c r="K2775" s="7">
        <v>0</v>
      </c>
      <c r="L2775" s="7">
        <v>155639.76</v>
      </c>
      <c r="M2775" s="7">
        <v>0</v>
      </c>
      <c r="N2775" s="8">
        <f t="shared" si="50"/>
        <v>75789.733879658685</v>
      </c>
      <c r="O2775" s="8" t="str">
        <f t="shared" si="51"/>
        <v>Low Balance Inactive</v>
      </c>
      <c r="P2775" s="8">
        <f t="shared" si="52"/>
        <v>100085.96559048058</v>
      </c>
      <c r="Q2775" s="8" t="str">
        <f t="shared" si="53"/>
        <v>High Salary - Low Balance</v>
      </c>
      <c r="R2775" s="8" t="str">
        <f t="shared" si="54"/>
        <v>Normal Customer</v>
      </c>
    </row>
    <row r="2776" spans="1:18" ht="12.5" x14ac:dyDescent="0.25">
      <c r="A2776" s="7">
        <v>15650034</v>
      </c>
      <c r="B2776" s="1" t="s">
        <v>1482</v>
      </c>
      <c r="C2776" s="7">
        <v>564</v>
      </c>
      <c r="D2776" s="1" t="s">
        <v>19</v>
      </c>
      <c r="E2776" s="1" t="s">
        <v>20</v>
      </c>
      <c r="F2776" s="7">
        <v>28</v>
      </c>
      <c r="G2776" s="7">
        <v>1</v>
      </c>
      <c r="H2776" s="7">
        <v>0</v>
      </c>
      <c r="I2776" s="7">
        <v>1</v>
      </c>
      <c r="J2776" s="7">
        <v>1</v>
      </c>
      <c r="K2776" s="7">
        <v>1</v>
      </c>
      <c r="L2776" s="7">
        <v>162428.04999999999</v>
      </c>
      <c r="M2776" s="7">
        <v>0</v>
      </c>
      <c r="N2776" s="8">
        <f t="shared" si="50"/>
        <v>75823.781379155393</v>
      </c>
      <c r="O2776" s="8" t="str">
        <f t="shared" si="51"/>
        <v>Low Balance Active</v>
      </c>
      <c r="P2776" s="8">
        <f t="shared" si="52"/>
        <v>100061.00880952393</v>
      </c>
      <c r="Q2776" s="8" t="str">
        <f t="shared" si="53"/>
        <v>High Salary - Low Balance</v>
      </c>
      <c r="R2776" s="8" t="str">
        <f t="shared" si="54"/>
        <v>Normal Customer</v>
      </c>
    </row>
    <row r="2777" spans="1:18" ht="12.5" x14ac:dyDescent="0.25">
      <c r="A2777" s="7">
        <v>15782468</v>
      </c>
      <c r="B2777" s="1" t="s">
        <v>1483</v>
      </c>
      <c r="C2777" s="7">
        <v>850</v>
      </c>
      <c r="D2777" s="1" t="s">
        <v>22</v>
      </c>
      <c r="E2777" s="1" t="s">
        <v>27</v>
      </c>
      <c r="F2777" s="7">
        <v>51</v>
      </c>
      <c r="G2777" s="7">
        <v>3</v>
      </c>
      <c r="H2777" s="7">
        <v>109799.6</v>
      </c>
      <c r="I2777" s="7">
        <v>2</v>
      </c>
      <c r="J2777" s="7">
        <v>1</v>
      </c>
      <c r="K2777" s="7">
        <v>1</v>
      </c>
      <c r="L2777" s="7">
        <v>12457.76</v>
      </c>
      <c r="M2777" s="7">
        <v>1</v>
      </c>
      <c r="N2777" s="8">
        <f t="shared" si="50"/>
        <v>75857.859483146021</v>
      </c>
      <c r="O2777" s="8" t="str">
        <f t="shared" si="51"/>
        <v>High Balance Active</v>
      </c>
      <c r="P2777" s="8">
        <f t="shared" si="52"/>
        <v>100032.97867865181</v>
      </c>
      <c r="Q2777" s="8" t="str">
        <f t="shared" si="53"/>
        <v>Low Salary - High Balance</v>
      </c>
      <c r="R2777" s="8" t="str">
        <f t="shared" si="54"/>
        <v>Normal Customer</v>
      </c>
    </row>
    <row r="2778" spans="1:18" ht="12.5" x14ac:dyDescent="0.25">
      <c r="A2778" s="7">
        <v>15685109</v>
      </c>
      <c r="B2778" s="1" t="s">
        <v>496</v>
      </c>
      <c r="C2778" s="7">
        <v>689</v>
      </c>
      <c r="D2778" s="1" t="s">
        <v>19</v>
      </c>
      <c r="E2778" s="1" t="s">
        <v>27</v>
      </c>
      <c r="F2778" s="7">
        <v>39</v>
      </c>
      <c r="G2778" s="7">
        <v>7</v>
      </c>
      <c r="H2778" s="7">
        <v>0</v>
      </c>
      <c r="I2778" s="7">
        <v>2</v>
      </c>
      <c r="J2778" s="7">
        <v>0</v>
      </c>
      <c r="K2778" s="7">
        <v>0</v>
      </c>
      <c r="L2778" s="7">
        <v>14917.09</v>
      </c>
      <c r="M2778" s="7">
        <v>0</v>
      </c>
      <c r="N2778" s="8">
        <f t="shared" si="50"/>
        <v>75842.597909172633</v>
      </c>
      <c r="O2778" s="8" t="str">
        <f t="shared" si="51"/>
        <v>Low Balance Inactive</v>
      </c>
      <c r="P2778" s="8">
        <f t="shared" si="52"/>
        <v>100072.35602517996</v>
      </c>
      <c r="Q2778" s="8" t="str">
        <f t="shared" si="53"/>
        <v>Low Salary - Low Balance</v>
      </c>
      <c r="R2778" s="8" t="str">
        <f t="shared" si="54"/>
        <v>Normal Customer</v>
      </c>
    </row>
    <row r="2779" spans="1:18" ht="12.5" x14ac:dyDescent="0.25">
      <c r="A2779" s="7">
        <v>15776233</v>
      </c>
      <c r="B2779" s="1" t="s">
        <v>1484</v>
      </c>
      <c r="C2779" s="7">
        <v>758</v>
      </c>
      <c r="D2779" s="1" t="s">
        <v>30</v>
      </c>
      <c r="E2779" s="1" t="s">
        <v>20</v>
      </c>
      <c r="F2779" s="7">
        <v>61</v>
      </c>
      <c r="G2779" s="7">
        <v>8</v>
      </c>
      <c r="H2779" s="7">
        <v>125397.2</v>
      </c>
      <c r="I2779" s="7">
        <v>1</v>
      </c>
      <c r="J2779" s="7">
        <v>1</v>
      </c>
      <c r="K2779" s="7">
        <v>0</v>
      </c>
      <c r="L2779" s="7">
        <v>182184.09</v>
      </c>
      <c r="M2779" s="7">
        <v>1</v>
      </c>
      <c r="N2779" s="8">
        <f t="shared" si="50"/>
        <v>75876.715137201958</v>
      </c>
      <c r="O2779" s="8" t="str">
        <f t="shared" si="51"/>
        <v>High Balance Inactive</v>
      </c>
      <c r="P2779" s="8">
        <f t="shared" si="52"/>
        <v>100110.66248762945</v>
      </c>
      <c r="Q2779" s="8" t="str">
        <f t="shared" si="53"/>
        <v>High Salary - High Balance</v>
      </c>
      <c r="R2779" s="8" t="str">
        <f t="shared" si="54"/>
        <v>At - Risk Premium Customer</v>
      </c>
    </row>
    <row r="2780" spans="1:18" ht="12.5" x14ac:dyDescent="0.25">
      <c r="A2780" s="7">
        <v>15761141</v>
      </c>
      <c r="B2780" s="1" t="s">
        <v>763</v>
      </c>
      <c r="C2780" s="7">
        <v>604</v>
      </c>
      <c r="D2780" s="1" t="s">
        <v>22</v>
      </c>
      <c r="E2780" s="1" t="s">
        <v>20</v>
      </c>
      <c r="F2780" s="7">
        <v>71</v>
      </c>
      <c r="G2780" s="7">
        <v>10</v>
      </c>
      <c r="H2780" s="7">
        <v>0</v>
      </c>
      <c r="I2780" s="7">
        <v>2</v>
      </c>
      <c r="J2780" s="7">
        <v>1</v>
      </c>
      <c r="K2780" s="7">
        <v>1</v>
      </c>
      <c r="L2780" s="7">
        <v>129984.2</v>
      </c>
      <c r="M2780" s="7">
        <v>0</v>
      </c>
      <c r="N2780" s="8">
        <f t="shared" si="50"/>
        <v>75854.428690369008</v>
      </c>
      <c r="O2780" s="8" t="str">
        <f t="shared" si="51"/>
        <v>Low Balance Active</v>
      </c>
      <c r="P2780" s="8">
        <f t="shared" si="52"/>
        <v>100073.72575157529</v>
      </c>
      <c r="Q2780" s="8" t="str">
        <f t="shared" si="53"/>
        <v>High Salary - Low Balance</v>
      </c>
      <c r="R2780" s="8" t="str">
        <f t="shared" si="54"/>
        <v>Normal Customer</v>
      </c>
    </row>
    <row r="2781" spans="1:18" ht="12.5" x14ac:dyDescent="0.25">
      <c r="A2781" s="7">
        <v>15781702</v>
      </c>
      <c r="B2781" s="1" t="s">
        <v>431</v>
      </c>
      <c r="C2781" s="7">
        <v>733</v>
      </c>
      <c r="D2781" s="1" t="s">
        <v>30</v>
      </c>
      <c r="E2781" s="1" t="s">
        <v>27</v>
      </c>
      <c r="F2781" s="7">
        <v>38</v>
      </c>
      <c r="G2781" s="7">
        <v>9</v>
      </c>
      <c r="H2781" s="7">
        <v>111347.4</v>
      </c>
      <c r="I2781" s="7">
        <v>2</v>
      </c>
      <c r="J2781" s="7">
        <v>0</v>
      </c>
      <c r="K2781" s="7">
        <v>1</v>
      </c>
      <c r="L2781" s="7">
        <v>194872.97</v>
      </c>
      <c r="M2781" s="7">
        <v>0</v>
      </c>
      <c r="N2781" s="8">
        <f t="shared" si="50"/>
        <v>75888.58196758214</v>
      </c>
      <c r="O2781" s="8" t="str">
        <f t="shared" si="51"/>
        <v>High Balance Active</v>
      </c>
      <c r="P2781" s="8">
        <f t="shared" si="52"/>
        <v>100060.25863124731</v>
      </c>
      <c r="Q2781" s="8" t="str">
        <f t="shared" si="53"/>
        <v>High Salary - High Balance</v>
      </c>
      <c r="R2781" s="8" t="str">
        <f t="shared" si="54"/>
        <v>Normal Customer</v>
      </c>
    </row>
    <row r="2782" spans="1:18" ht="12.5" x14ac:dyDescent="0.25">
      <c r="A2782" s="7">
        <v>15790235</v>
      </c>
      <c r="B2782" s="1" t="s">
        <v>769</v>
      </c>
      <c r="C2782" s="7">
        <v>778</v>
      </c>
      <c r="D2782" s="1" t="s">
        <v>22</v>
      </c>
      <c r="E2782" s="1" t="s">
        <v>27</v>
      </c>
      <c r="F2782" s="7">
        <v>40</v>
      </c>
      <c r="G2782" s="7">
        <v>8</v>
      </c>
      <c r="H2782" s="7">
        <v>104291.4</v>
      </c>
      <c r="I2782" s="7">
        <v>2</v>
      </c>
      <c r="J2782" s="7">
        <v>1</v>
      </c>
      <c r="K2782" s="7">
        <v>1</v>
      </c>
      <c r="L2782" s="7">
        <v>117507.11</v>
      </c>
      <c r="M2782" s="7">
        <v>0</v>
      </c>
      <c r="N2782" s="8">
        <f t="shared" si="50"/>
        <v>75872.609527026987</v>
      </c>
      <c r="O2782" s="8" t="str">
        <f t="shared" si="51"/>
        <v>High Balance Active</v>
      </c>
      <c r="P2782" s="8">
        <f t="shared" si="52"/>
        <v>100017.55020270284</v>
      </c>
      <c r="Q2782" s="8" t="str">
        <f t="shared" si="53"/>
        <v>High Salary - High Balance</v>
      </c>
      <c r="R2782" s="8" t="str">
        <f t="shared" si="54"/>
        <v>Normal Customer</v>
      </c>
    </row>
    <row r="2783" spans="1:18" ht="12.5" x14ac:dyDescent="0.25">
      <c r="A2783" s="7">
        <v>15641416</v>
      </c>
      <c r="B2783" s="1" t="s">
        <v>1485</v>
      </c>
      <c r="C2783" s="7">
        <v>732</v>
      </c>
      <c r="D2783" s="1" t="s">
        <v>30</v>
      </c>
      <c r="E2783" s="1" t="s">
        <v>20</v>
      </c>
      <c r="F2783" s="7">
        <v>61</v>
      </c>
      <c r="G2783" s="7">
        <v>9</v>
      </c>
      <c r="H2783" s="7">
        <v>94867.18</v>
      </c>
      <c r="I2783" s="7">
        <v>2</v>
      </c>
      <c r="J2783" s="7">
        <v>1</v>
      </c>
      <c r="K2783" s="7">
        <v>1</v>
      </c>
      <c r="L2783" s="7">
        <v>157527.6</v>
      </c>
      <c r="M2783" s="7">
        <v>1</v>
      </c>
      <c r="N2783" s="8">
        <f t="shared" si="50"/>
        <v>75859.8025011266</v>
      </c>
      <c r="O2783" s="8" t="str">
        <f t="shared" si="51"/>
        <v>High Balance Active</v>
      </c>
      <c r="P2783" s="8">
        <f t="shared" si="52"/>
        <v>100009.66847228496</v>
      </c>
      <c r="Q2783" s="8" t="str">
        <f t="shared" si="53"/>
        <v>High Salary - High Balance</v>
      </c>
      <c r="R2783" s="8" t="str">
        <f t="shared" si="54"/>
        <v>Normal Customer</v>
      </c>
    </row>
    <row r="2784" spans="1:18" ht="12.5" x14ac:dyDescent="0.25">
      <c r="A2784" s="7">
        <v>15775234</v>
      </c>
      <c r="B2784" s="1" t="s">
        <v>1486</v>
      </c>
      <c r="C2784" s="7">
        <v>646</v>
      </c>
      <c r="D2784" s="1" t="s">
        <v>19</v>
      </c>
      <c r="E2784" s="1" t="s">
        <v>27</v>
      </c>
      <c r="F2784" s="7">
        <v>24</v>
      </c>
      <c r="G2784" s="7">
        <v>8</v>
      </c>
      <c r="H2784" s="7">
        <v>0</v>
      </c>
      <c r="I2784" s="7">
        <v>2</v>
      </c>
      <c r="J2784" s="7">
        <v>0</v>
      </c>
      <c r="K2784" s="7">
        <v>0</v>
      </c>
      <c r="L2784" s="7">
        <v>92612.88</v>
      </c>
      <c r="M2784" s="7">
        <v>0</v>
      </c>
      <c r="N2784" s="8">
        <f t="shared" si="50"/>
        <v>75851.232899008086</v>
      </c>
      <c r="O2784" s="8" t="str">
        <f t="shared" si="51"/>
        <v>Low Balance Inactive</v>
      </c>
      <c r="P2784" s="8">
        <f t="shared" si="52"/>
        <v>99983.736131650279</v>
      </c>
      <c r="Q2784" s="8" t="str">
        <f t="shared" si="53"/>
        <v>Low Salary - Low Balance</v>
      </c>
      <c r="R2784" s="8" t="str">
        <f t="shared" si="54"/>
        <v>Normal Customer</v>
      </c>
    </row>
    <row r="2785" spans="1:18" ht="12.5" x14ac:dyDescent="0.25">
      <c r="A2785" s="7">
        <v>15659475</v>
      </c>
      <c r="B2785" s="1" t="s">
        <v>399</v>
      </c>
      <c r="C2785" s="7">
        <v>597</v>
      </c>
      <c r="D2785" s="1" t="s">
        <v>19</v>
      </c>
      <c r="E2785" s="1" t="s">
        <v>20</v>
      </c>
      <c r="F2785" s="7">
        <v>33</v>
      </c>
      <c r="G2785" s="7">
        <v>6</v>
      </c>
      <c r="H2785" s="7">
        <v>135703.6</v>
      </c>
      <c r="I2785" s="7">
        <v>2</v>
      </c>
      <c r="J2785" s="7">
        <v>0</v>
      </c>
      <c r="K2785" s="7">
        <v>0</v>
      </c>
      <c r="L2785" s="7">
        <v>74850.84</v>
      </c>
      <c r="M2785" s="7">
        <v>0</v>
      </c>
      <c r="N2785" s="8">
        <f t="shared" si="50"/>
        <v>75885.446355435241</v>
      </c>
      <c r="O2785" s="8" t="str">
        <f t="shared" si="51"/>
        <v>High Balance Inactive</v>
      </c>
      <c r="P2785" s="8">
        <f t="shared" si="52"/>
        <v>99987.060829950511</v>
      </c>
      <c r="Q2785" s="8" t="str">
        <f t="shared" si="53"/>
        <v>Low Salary - High Balance</v>
      </c>
      <c r="R2785" s="8" t="str">
        <f t="shared" si="54"/>
        <v>Normal Customer</v>
      </c>
    </row>
    <row r="2786" spans="1:18" ht="12.5" x14ac:dyDescent="0.25">
      <c r="A2786" s="7">
        <v>15642202</v>
      </c>
      <c r="B2786" s="1" t="s">
        <v>1487</v>
      </c>
      <c r="C2786" s="7">
        <v>821</v>
      </c>
      <c r="D2786" s="1" t="s">
        <v>30</v>
      </c>
      <c r="E2786" s="1" t="s">
        <v>20</v>
      </c>
      <c r="F2786" s="7">
        <v>37</v>
      </c>
      <c r="G2786" s="7">
        <v>5</v>
      </c>
      <c r="H2786" s="7">
        <v>106453.5</v>
      </c>
      <c r="I2786" s="7">
        <v>2</v>
      </c>
      <c r="J2786" s="7">
        <v>0</v>
      </c>
      <c r="K2786" s="7">
        <v>1</v>
      </c>
      <c r="L2786" s="7">
        <v>127413</v>
      </c>
      <c r="M2786" s="7">
        <v>0</v>
      </c>
      <c r="N2786" s="8">
        <f t="shared" si="50"/>
        <v>75858.452603790589</v>
      </c>
      <c r="O2786" s="8" t="str">
        <f t="shared" si="51"/>
        <v>High Balance Active</v>
      </c>
      <c r="P2786" s="8">
        <f t="shared" si="52"/>
        <v>99998.403889891822</v>
      </c>
      <c r="Q2786" s="8" t="str">
        <f t="shared" si="53"/>
        <v>High Salary - High Balance</v>
      </c>
      <c r="R2786" s="8" t="str">
        <f t="shared" si="54"/>
        <v>Normal Customer</v>
      </c>
    </row>
    <row r="2787" spans="1:18" ht="12.5" x14ac:dyDescent="0.25">
      <c r="A2787" s="7">
        <v>15771417</v>
      </c>
      <c r="B2787" s="1" t="s">
        <v>873</v>
      </c>
      <c r="C2787" s="7">
        <v>640</v>
      </c>
      <c r="D2787" s="1" t="s">
        <v>19</v>
      </c>
      <c r="E2787" s="1" t="s">
        <v>27</v>
      </c>
      <c r="F2787" s="7">
        <v>43</v>
      </c>
      <c r="G2787" s="7">
        <v>7</v>
      </c>
      <c r="H2787" s="7">
        <v>132412.4</v>
      </c>
      <c r="I2787" s="7">
        <v>1</v>
      </c>
      <c r="J2787" s="7">
        <v>0</v>
      </c>
      <c r="K2787" s="7">
        <v>0</v>
      </c>
      <c r="L2787" s="7">
        <v>69584.3</v>
      </c>
      <c r="M2787" s="7">
        <v>1</v>
      </c>
      <c r="N2787" s="8">
        <f t="shared" si="50"/>
        <v>75844.639941309215</v>
      </c>
      <c r="O2787" s="8" t="str">
        <f t="shared" si="51"/>
        <v>High Balance Inactive</v>
      </c>
      <c r="P2787" s="8">
        <f t="shared" si="52"/>
        <v>99986.027097065584</v>
      </c>
      <c r="Q2787" s="8" t="str">
        <f t="shared" si="53"/>
        <v>Low Salary - High Balance</v>
      </c>
      <c r="R2787" s="8" t="str">
        <f t="shared" si="54"/>
        <v>At - Risk Premium Customer</v>
      </c>
    </row>
    <row r="2788" spans="1:18" ht="12.5" x14ac:dyDescent="0.25">
      <c r="A2788" s="7">
        <v>15585100</v>
      </c>
      <c r="B2788" s="1" t="s">
        <v>1488</v>
      </c>
      <c r="C2788" s="7">
        <v>511</v>
      </c>
      <c r="D2788" s="1" t="s">
        <v>30</v>
      </c>
      <c r="E2788" s="1" t="s">
        <v>20</v>
      </c>
      <c r="F2788" s="7">
        <v>40</v>
      </c>
      <c r="G2788" s="7">
        <v>9</v>
      </c>
      <c r="H2788" s="7">
        <v>124401.60000000001</v>
      </c>
      <c r="I2788" s="7">
        <v>1</v>
      </c>
      <c r="J2788" s="7">
        <v>1</v>
      </c>
      <c r="K2788" s="7">
        <v>0</v>
      </c>
      <c r="L2788" s="7">
        <v>198814.24</v>
      </c>
      <c r="M2788" s="7">
        <v>1</v>
      </c>
      <c r="N2788" s="8">
        <f t="shared" si="50"/>
        <v>75819.089914182448</v>
      </c>
      <c r="O2788" s="8" t="str">
        <f t="shared" si="51"/>
        <v>High Balance Inactive</v>
      </c>
      <c r="P2788" s="8">
        <f t="shared" si="52"/>
        <v>99999.758681120278</v>
      </c>
      <c r="Q2788" s="8" t="str">
        <f t="shared" si="53"/>
        <v>High Salary - High Balance</v>
      </c>
      <c r="R2788" s="8" t="str">
        <f t="shared" si="54"/>
        <v>At - Risk Premium Customer</v>
      </c>
    </row>
    <row r="2789" spans="1:18" ht="12.5" x14ac:dyDescent="0.25">
      <c r="A2789" s="7">
        <v>15700487</v>
      </c>
      <c r="B2789" s="1" t="s">
        <v>913</v>
      </c>
      <c r="C2789" s="7">
        <v>805</v>
      </c>
      <c r="D2789" s="1" t="s">
        <v>19</v>
      </c>
      <c r="E2789" s="1" t="s">
        <v>27</v>
      </c>
      <c r="F2789" s="7">
        <v>46</v>
      </c>
      <c r="G2789" s="7">
        <v>6</v>
      </c>
      <c r="H2789" s="7">
        <v>118022.1</v>
      </c>
      <c r="I2789" s="7">
        <v>3</v>
      </c>
      <c r="J2789" s="7">
        <v>1</v>
      </c>
      <c r="K2789" s="7">
        <v>0</v>
      </c>
      <c r="L2789" s="7">
        <v>162643.15</v>
      </c>
      <c r="M2789" s="7">
        <v>1</v>
      </c>
      <c r="N2789" s="8">
        <f t="shared" si="50"/>
        <v>75797.136678716648</v>
      </c>
      <c r="O2789" s="8" t="str">
        <f t="shared" si="51"/>
        <v>High Balance Inactive</v>
      </c>
      <c r="P2789" s="8">
        <f t="shared" si="52"/>
        <v>99955.10685946692</v>
      </c>
      <c r="Q2789" s="8" t="str">
        <f t="shared" si="53"/>
        <v>High Salary - High Balance</v>
      </c>
      <c r="R2789" s="8" t="str">
        <f t="shared" si="54"/>
        <v>At - Risk Premium Customer</v>
      </c>
    </row>
    <row r="2790" spans="1:18" ht="12.5" x14ac:dyDescent="0.25">
      <c r="A2790" s="7">
        <v>15726589</v>
      </c>
      <c r="B2790" s="1" t="s">
        <v>1489</v>
      </c>
      <c r="C2790" s="7">
        <v>540</v>
      </c>
      <c r="D2790" s="1" t="s">
        <v>30</v>
      </c>
      <c r="E2790" s="1" t="s">
        <v>27</v>
      </c>
      <c r="F2790" s="7">
        <v>39</v>
      </c>
      <c r="G2790" s="7">
        <v>1</v>
      </c>
      <c r="H2790" s="7">
        <v>82531.11</v>
      </c>
      <c r="I2790" s="7">
        <v>1</v>
      </c>
      <c r="J2790" s="7">
        <v>1</v>
      </c>
      <c r="K2790" s="7">
        <v>0</v>
      </c>
      <c r="L2790" s="7">
        <v>114092.52</v>
      </c>
      <c r="M2790" s="7">
        <v>0</v>
      </c>
      <c r="N2790" s="8">
        <f t="shared" si="50"/>
        <v>75778.047635623851</v>
      </c>
      <c r="O2790" s="8" t="str">
        <f t="shared" si="51"/>
        <v>High Balance Inactive</v>
      </c>
      <c r="P2790" s="8">
        <f t="shared" si="52"/>
        <v>99926.766876130321</v>
      </c>
      <c r="Q2790" s="8" t="str">
        <f t="shared" si="53"/>
        <v>High Salary - High Balance</v>
      </c>
      <c r="R2790" s="8" t="str">
        <f t="shared" si="54"/>
        <v>Normal Customer</v>
      </c>
    </row>
    <row r="2791" spans="1:18" ht="12.5" x14ac:dyDescent="0.25">
      <c r="A2791" s="7">
        <v>15747503</v>
      </c>
      <c r="B2791" s="1" t="s">
        <v>939</v>
      </c>
      <c r="C2791" s="7">
        <v>705</v>
      </c>
      <c r="D2791" s="1" t="s">
        <v>22</v>
      </c>
      <c r="E2791" s="1" t="s">
        <v>27</v>
      </c>
      <c r="F2791" s="7">
        <v>44</v>
      </c>
      <c r="G2791" s="7">
        <v>0</v>
      </c>
      <c r="H2791" s="7">
        <v>184552.1</v>
      </c>
      <c r="I2791" s="7">
        <v>1</v>
      </c>
      <c r="J2791" s="7">
        <v>1</v>
      </c>
      <c r="K2791" s="7">
        <v>0</v>
      </c>
      <c r="L2791" s="7">
        <v>68860.3</v>
      </c>
      <c r="M2791" s="7">
        <v>1</v>
      </c>
      <c r="N2791" s="8">
        <f t="shared" si="50"/>
        <v>75774.993333333317</v>
      </c>
      <c r="O2791" s="8" t="str">
        <f t="shared" si="51"/>
        <v>High Balance Inactive</v>
      </c>
      <c r="P2791" s="8">
        <f t="shared" si="52"/>
        <v>99920.359932157517</v>
      </c>
      <c r="Q2791" s="8" t="str">
        <f t="shared" si="53"/>
        <v>Low Salary - High Balance</v>
      </c>
      <c r="R2791" s="8" t="str">
        <f t="shared" si="54"/>
        <v>At - Risk Premium Customer</v>
      </c>
    </row>
    <row r="2792" spans="1:18" ht="12.5" x14ac:dyDescent="0.25">
      <c r="A2792" s="7">
        <v>15595883</v>
      </c>
      <c r="B2792" s="1" t="s">
        <v>1490</v>
      </c>
      <c r="C2792" s="7">
        <v>540</v>
      </c>
      <c r="D2792" s="1" t="s">
        <v>30</v>
      </c>
      <c r="E2792" s="1" t="s">
        <v>27</v>
      </c>
      <c r="F2792" s="7">
        <v>39</v>
      </c>
      <c r="G2792" s="7">
        <v>4</v>
      </c>
      <c r="H2792" s="7">
        <v>127278.3</v>
      </c>
      <c r="I2792" s="7">
        <v>1</v>
      </c>
      <c r="J2792" s="7">
        <v>1</v>
      </c>
      <c r="K2792" s="7">
        <v>1</v>
      </c>
      <c r="L2792" s="7">
        <v>16150.34</v>
      </c>
      <c r="M2792" s="7">
        <v>0</v>
      </c>
      <c r="N2792" s="8">
        <f t="shared" si="50"/>
        <v>75725.772923076904</v>
      </c>
      <c r="O2792" s="8" t="str">
        <f t="shared" si="51"/>
        <v>High Balance Active</v>
      </c>
      <c r="P2792" s="8">
        <f t="shared" si="52"/>
        <v>99934.414257918688</v>
      </c>
      <c r="Q2792" s="8" t="str">
        <f t="shared" si="53"/>
        <v>Low Salary - High Balance</v>
      </c>
      <c r="R2792" s="8" t="str">
        <f t="shared" si="54"/>
        <v>Normal Customer</v>
      </c>
    </row>
    <row r="2793" spans="1:18" ht="12.5" x14ac:dyDescent="0.25">
      <c r="A2793" s="7">
        <v>15663826</v>
      </c>
      <c r="B2793" s="1" t="s">
        <v>1491</v>
      </c>
      <c r="C2793" s="7">
        <v>532</v>
      </c>
      <c r="D2793" s="1" t="s">
        <v>22</v>
      </c>
      <c r="E2793" s="1" t="s">
        <v>20</v>
      </c>
      <c r="F2793" s="7">
        <v>66</v>
      </c>
      <c r="G2793" s="7">
        <v>3</v>
      </c>
      <c r="H2793" s="7">
        <v>0</v>
      </c>
      <c r="I2793" s="7">
        <v>1</v>
      </c>
      <c r="J2793" s="7">
        <v>1</v>
      </c>
      <c r="K2793" s="7">
        <v>1</v>
      </c>
      <c r="L2793" s="7">
        <v>115227.02</v>
      </c>
      <c r="M2793" s="7">
        <v>0</v>
      </c>
      <c r="N2793" s="8">
        <f t="shared" si="50"/>
        <v>75702.435427795383</v>
      </c>
      <c r="O2793" s="8" t="str">
        <f t="shared" si="51"/>
        <v>Low Balance Active</v>
      </c>
      <c r="P2793" s="8">
        <f t="shared" si="52"/>
        <v>99972.342765957583</v>
      </c>
      <c r="Q2793" s="8" t="str">
        <f t="shared" si="53"/>
        <v>High Salary - Low Balance</v>
      </c>
      <c r="R2793" s="8" t="str">
        <f t="shared" si="54"/>
        <v>Normal Customer</v>
      </c>
    </row>
    <row r="2794" spans="1:18" ht="12.5" x14ac:dyDescent="0.25">
      <c r="A2794" s="7">
        <v>15742820</v>
      </c>
      <c r="B2794" s="1" t="s">
        <v>229</v>
      </c>
      <c r="C2794" s="7">
        <v>535</v>
      </c>
      <c r="D2794" s="1" t="s">
        <v>19</v>
      </c>
      <c r="E2794" s="1" t="s">
        <v>20</v>
      </c>
      <c r="F2794" s="7">
        <v>45</v>
      </c>
      <c r="G2794" s="7">
        <v>2</v>
      </c>
      <c r="H2794" s="7">
        <v>0</v>
      </c>
      <c r="I2794" s="7">
        <v>2</v>
      </c>
      <c r="J2794" s="7">
        <v>0</v>
      </c>
      <c r="K2794" s="7">
        <v>1</v>
      </c>
      <c r="L2794" s="7">
        <v>170621.55</v>
      </c>
      <c r="M2794" s="7">
        <v>0</v>
      </c>
      <c r="N2794" s="8">
        <f t="shared" si="50"/>
        <v>75736.720951086943</v>
      </c>
      <c r="O2794" s="8" t="str">
        <f t="shared" si="51"/>
        <v>Low Balance Active</v>
      </c>
      <c r="P2794" s="8">
        <f t="shared" si="52"/>
        <v>99965.433944746503</v>
      </c>
      <c r="Q2794" s="8" t="str">
        <f t="shared" si="53"/>
        <v>High Salary - Low Balance</v>
      </c>
      <c r="R2794" s="8" t="str">
        <f t="shared" si="54"/>
        <v>Normal Customer</v>
      </c>
    </row>
    <row r="2795" spans="1:18" ht="12.5" x14ac:dyDescent="0.25">
      <c r="A2795" s="7">
        <v>15624793</v>
      </c>
      <c r="B2795" s="1" t="s">
        <v>1492</v>
      </c>
      <c r="C2795" s="7">
        <v>627</v>
      </c>
      <c r="D2795" s="1" t="s">
        <v>30</v>
      </c>
      <c r="E2795" s="1" t="s">
        <v>27</v>
      </c>
      <c r="F2795" s="7">
        <v>23</v>
      </c>
      <c r="G2795" s="7">
        <v>5</v>
      </c>
      <c r="H2795" s="7">
        <v>184244.9</v>
      </c>
      <c r="I2795" s="7">
        <v>1</v>
      </c>
      <c r="J2795" s="7">
        <v>1</v>
      </c>
      <c r="K2795" s="7">
        <v>0</v>
      </c>
      <c r="L2795" s="7">
        <v>103099.22</v>
      </c>
      <c r="M2795" s="7">
        <v>0</v>
      </c>
      <c r="N2795" s="8">
        <f t="shared" si="50"/>
        <v>75771.037544177612</v>
      </c>
      <c r="O2795" s="8" t="str">
        <f t="shared" si="51"/>
        <v>High Balance Inactive</v>
      </c>
      <c r="P2795" s="8">
        <f t="shared" si="52"/>
        <v>99933.419392841082</v>
      </c>
      <c r="Q2795" s="8" t="str">
        <f t="shared" si="53"/>
        <v>High Salary - High Balance</v>
      </c>
      <c r="R2795" s="8" t="str">
        <f t="shared" si="54"/>
        <v>Normal Customer</v>
      </c>
    </row>
    <row r="2796" spans="1:18" ht="12.5" x14ac:dyDescent="0.25">
      <c r="A2796" s="7">
        <v>15597930</v>
      </c>
      <c r="B2796" s="1" t="s">
        <v>1087</v>
      </c>
      <c r="C2796" s="7">
        <v>646</v>
      </c>
      <c r="D2796" s="1" t="s">
        <v>19</v>
      </c>
      <c r="E2796" s="1" t="s">
        <v>27</v>
      </c>
      <c r="F2796" s="7">
        <v>52</v>
      </c>
      <c r="G2796" s="7">
        <v>8</v>
      </c>
      <c r="H2796" s="7">
        <v>59669.43</v>
      </c>
      <c r="I2796" s="7">
        <v>1</v>
      </c>
      <c r="J2796" s="7">
        <v>0</v>
      </c>
      <c r="K2796" s="7">
        <v>0</v>
      </c>
      <c r="L2796" s="7">
        <v>172495.81</v>
      </c>
      <c r="M2796" s="7">
        <v>1</v>
      </c>
      <c r="N2796" s="8">
        <f t="shared" si="50"/>
        <v>75721.865349048036</v>
      </c>
      <c r="O2796" s="8" t="str">
        <f t="shared" si="51"/>
        <v>Low Balance Inactive</v>
      </c>
      <c r="P2796" s="8">
        <f t="shared" si="52"/>
        <v>99931.984306437109</v>
      </c>
      <c r="Q2796" s="8" t="str">
        <f t="shared" si="53"/>
        <v>High Salary - Low Balance</v>
      </c>
      <c r="R2796" s="8" t="str">
        <f t="shared" si="54"/>
        <v>Normal Customer</v>
      </c>
    </row>
    <row r="2797" spans="1:18" ht="12.5" x14ac:dyDescent="0.25">
      <c r="A2797" s="7">
        <v>15665110</v>
      </c>
      <c r="B2797" s="1" t="s">
        <v>1493</v>
      </c>
      <c r="C2797" s="7">
        <v>515</v>
      </c>
      <c r="D2797" s="1" t="s">
        <v>19</v>
      </c>
      <c r="E2797" s="1" t="s">
        <v>20</v>
      </c>
      <c r="F2797" s="7">
        <v>25</v>
      </c>
      <c r="G2797" s="7">
        <v>7</v>
      </c>
      <c r="H2797" s="7">
        <v>79543.59</v>
      </c>
      <c r="I2797" s="7">
        <v>1</v>
      </c>
      <c r="J2797" s="7">
        <v>0</v>
      </c>
      <c r="K2797" s="7">
        <v>1</v>
      </c>
      <c r="L2797" s="7">
        <v>38772.82</v>
      </c>
      <c r="M2797" s="7">
        <v>0</v>
      </c>
      <c r="N2797" s="8">
        <f t="shared" si="50"/>
        <v>75729.145365079356</v>
      </c>
      <c r="O2797" s="8" t="str">
        <f t="shared" si="51"/>
        <v>High Balance Active</v>
      </c>
      <c r="P2797" s="8">
        <f t="shared" si="52"/>
        <v>99899.075541950238</v>
      </c>
      <c r="Q2797" s="8" t="str">
        <f t="shared" si="53"/>
        <v>Low Salary - High Balance</v>
      </c>
      <c r="R2797" s="8" t="str">
        <f t="shared" si="54"/>
        <v>Normal Customer</v>
      </c>
    </row>
    <row r="2798" spans="1:18" ht="12.5" x14ac:dyDescent="0.25">
      <c r="A2798" s="7">
        <v>15770719</v>
      </c>
      <c r="B2798" s="1" t="s">
        <v>148</v>
      </c>
      <c r="C2798" s="7">
        <v>697</v>
      </c>
      <c r="D2798" s="1" t="s">
        <v>19</v>
      </c>
      <c r="E2798" s="1" t="s">
        <v>20</v>
      </c>
      <c r="F2798" s="7">
        <v>39</v>
      </c>
      <c r="G2798" s="7">
        <v>6</v>
      </c>
      <c r="H2798" s="7">
        <v>151553.20000000001</v>
      </c>
      <c r="I2798" s="7">
        <v>1</v>
      </c>
      <c r="J2798" s="7">
        <v>1</v>
      </c>
      <c r="K2798" s="7">
        <v>1</v>
      </c>
      <c r="L2798" s="7">
        <v>44946.29</v>
      </c>
      <c r="M2798" s="7">
        <v>0</v>
      </c>
      <c r="N2798" s="8">
        <f t="shared" si="50"/>
        <v>75727.414673321226</v>
      </c>
      <c r="O2798" s="8" t="str">
        <f t="shared" si="51"/>
        <v>High Balance Active</v>
      </c>
      <c r="P2798" s="8">
        <f t="shared" si="52"/>
        <v>99926.809777677074</v>
      </c>
      <c r="Q2798" s="8" t="str">
        <f t="shared" si="53"/>
        <v>Low Salary - High Balance</v>
      </c>
      <c r="R2798" s="8" t="str">
        <f t="shared" si="54"/>
        <v>Normal Customer</v>
      </c>
    </row>
    <row r="2799" spans="1:18" ht="12.5" x14ac:dyDescent="0.25">
      <c r="A2799" s="7">
        <v>15731327</v>
      </c>
      <c r="B2799" s="1" t="s">
        <v>448</v>
      </c>
      <c r="C2799" s="7">
        <v>652</v>
      </c>
      <c r="D2799" s="1" t="s">
        <v>30</v>
      </c>
      <c r="E2799" s="1" t="s">
        <v>27</v>
      </c>
      <c r="F2799" s="7">
        <v>27</v>
      </c>
      <c r="G2799" s="7">
        <v>2</v>
      </c>
      <c r="H2799" s="7">
        <v>166527.9</v>
      </c>
      <c r="I2799" s="7">
        <v>2</v>
      </c>
      <c r="J2799" s="7">
        <v>0</v>
      </c>
      <c r="K2799" s="7">
        <v>1</v>
      </c>
      <c r="L2799" s="7">
        <v>146007.70000000001</v>
      </c>
      <c r="M2799" s="7">
        <v>0</v>
      </c>
      <c r="N2799" s="8">
        <f t="shared" si="50"/>
        <v>75692.995342714465</v>
      </c>
      <c r="O2799" s="8" t="str">
        <f t="shared" si="51"/>
        <v>High Balance Active</v>
      </c>
      <c r="P2799" s="8">
        <f t="shared" si="52"/>
        <v>99951.766890603845</v>
      </c>
      <c r="Q2799" s="8" t="str">
        <f t="shared" si="53"/>
        <v>High Salary - High Balance</v>
      </c>
      <c r="R2799" s="8" t="str">
        <f t="shared" si="54"/>
        <v>Normal Customer</v>
      </c>
    </row>
    <row r="2800" spans="1:18" ht="12.5" x14ac:dyDescent="0.25">
      <c r="A2800" s="7">
        <v>15576044</v>
      </c>
      <c r="B2800" s="1" t="s">
        <v>1494</v>
      </c>
      <c r="C2800" s="7">
        <v>579</v>
      </c>
      <c r="D2800" s="1" t="s">
        <v>30</v>
      </c>
      <c r="E2800" s="1" t="s">
        <v>27</v>
      </c>
      <c r="F2800" s="7">
        <v>28</v>
      </c>
      <c r="G2800" s="7">
        <v>6</v>
      </c>
      <c r="H2800" s="7">
        <v>150329.20000000001</v>
      </c>
      <c r="I2800" s="7">
        <v>1</v>
      </c>
      <c r="J2800" s="7">
        <v>1</v>
      </c>
      <c r="K2800" s="7">
        <v>0</v>
      </c>
      <c r="L2800" s="7">
        <v>145558.42000000001</v>
      </c>
      <c r="M2800" s="7">
        <v>0</v>
      </c>
      <c r="N2800" s="8">
        <f t="shared" si="50"/>
        <v>75651.744250681193</v>
      </c>
      <c r="O2800" s="8" t="str">
        <f t="shared" si="51"/>
        <v>High Balance Inactive</v>
      </c>
      <c r="P2800" s="8">
        <f t="shared" si="52"/>
        <v>99930.851389645904</v>
      </c>
      <c r="Q2800" s="8" t="str">
        <f t="shared" si="53"/>
        <v>High Salary - High Balance</v>
      </c>
      <c r="R2800" s="8" t="str">
        <f t="shared" si="54"/>
        <v>Normal Customer</v>
      </c>
    </row>
    <row r="2801" spans="1:18" ht="12.5" x14ac:dyDescent="0.25">
      <c r="A2801" s="7">
        <v>15775662</v>
      </c>
      <c r="B2801" s="1" t="s">
        <v>506</v>
      </c>
      <c r="C2801" s="7">
        <v>760</v>
      </c>
      <c r="D2801" s="1" t="s">
        <v>19</v>
      </c>
      <c r="E2801" s="1" t="s">
        <v>27</v>
      </c>
      <c r="F2801" s="7">
        <v>43</v>
      </c>
      <c r="G2801" s="7">
        <v>8</v>
      </c>
      <c r="H2801" s="7">
        <v>121911.6</v>
      </c>
      <c r="I2801" s="7">
        <v>1</v>
      </c>
      <c r="J2801" s="7">
        <v>1</v>
      </c>
      <c r="K2801" s="7">
        <v>0</v>
      </c>
      <c r="L2801" s="7">
        <v>193312.33</v>
      </c>
      <c r="M2801" s="7">
        <v>0</v>
      </c>
      <c r="N2801" s="8">
        <f t="shared" si="50"/>
        <v>75617.815374829617</v>
      </c>
      <c r="O2801" s="8" t="str">
        <f t="shared" si="51"/>
        <v>High Balance Inactive</v>
      </c>
      <c r="P2801" s="8">
        <f t="shared" si="52"/>
        <v>99910.121008632559</v>
      </c>
      <c r="Q2801" s="8" t="str">
        <f t="shared" si="53"/>
        <v>High Salary - High Balance</v>
      </c>
      <c r="R2801" s="8" t="str">
        <f t="shared" si="54"/>
        <v>Normal Customer</v>
      </c>
    </row>
    <row r="2802" spans="1:18" ht="12.5" x14ac:dyDescent="0.25">
      <c r="A2802" s="7">
        <v>15646817</v>
      </c>
      <c r="B2802" s="1" t="s">
        <v>1495</v>
      </c>
      <c r="C2802" s="7">
        <v>769</v>
      </c>
      <c r="D2802" s="1" t="s">
        <v>19</v>
      </c>
      <c r="E2802" s="1" t="s">
        <v>27</v>
      </c>
      <c r="F2802" s="7">
        <v>51</v>
      </c>
      <c r="G2802" s="7">
        <v>9</v>
      </c>
      <c r="H2802" s="7">
        <v>156773.79999999999</v>
      </c>
      <c r="I2802" s="7">
        <v>2</v>
      </c>
      <c r="J2802" s="7">
        <v>1</v>
      </c>
      <c r="K2802" s="7">
        <v>0</v>
      </c>
      <c r="L2802" s="7">
        <v>40257.79</v>
      </c>
      <c r="M2802" s="7">
        <v>0</v>
      </c>
      <c r="N2802" s="8">
        <f t="shared" si="50"/>
        <v>75596.772745454524</v>
      </c>
      <c r="O2802" s="8" t="str">
        <f t="shared" si="51"/>
        <v>High Balance Inactive</v>
      </c>
      <c r="P2802" s="8">
        <f t="shared" si="52"/>
        <v>99867.665459091033</v>
      </c>
      <c r="Q2802" s="8" t="str">
        <f t="shared" si="53"/>
        <v>Low Salary - High Balance</v>
      </c>
      <c r="R2802" s="8" t="str">
        <f t="shared" si="54"/>
        <v>Normal Customer</v>
      </c>
    </row>
    <row r="2803" spans="1:18" ht="12.5" x14ac:dyDescent="0.25">
      <c r="A2803" s="7">
        <v>15596060</v>
      </c>
      <c r="B2803" s="1" t="s">
        <v>316</v>
      </c>
      <c r="C2803" s="7">
        <v>498</v>
      </c>
      <c r="D2803" s="1" t="s">
        <v>22</v>
      </c>
      <c r="E2803" s="1" t="s">
        <v>27</v>
      </c>
      <c r="F2803" s="7">
        <v>29</v>
      </c>
      <c r="G2803" s="7">
        <v>8</v>
      </c>
      <c r="H2803" s="7">
        <v>127864.3</v>
      </c>
      <c r="I2803" s="7">
        <v>1</v>
      </c>
      <c r="J2803" s="7">
        <v>1</v>
      </c>
      <c r="K2803" s="7">
        <v>1</v>
      </c>
      <c r="L2803" s="7">
        <v>46677.9</v>
      </c>
      <c r="M2803" s="7">
        <v>0</v>
      </c>
      <c r="N2803" s="8">
        <f t="shared" si="50"/>
        <v>75559.85731696224</v>
      </c>
      <c r="O2803" s="8" t="str">
        <f t="shared" si="51"/>
        <v>High Balance Active</v>
      </c>
      <c r="P2803" s="8">
        <f t="shared" si="52"/>
        <v>99894.773178717718</v>
      </c>
      <c r="Q2803" s="8" t="str">
        <f t="shared" si="53"/>
        <v>Low Salary - High Balance</v>
      </c>
      <c r="R2803" s="8" t="str">
        <f t="shared" si="54"/>
        <v>Normal Customer</v>
      </c>
    </row>
    <row r="2804" spans="1:18" ht="12.5" x14ac:dyDescent="0.25">
      <c r="A2804" s="7">
        <v>15723299</v>
      </c>
      <c r="B2804" s="1" t="s">
        <v>880</v>
      </c>
      <c r="C2804" s="7">
        <v>774</v>
      </c>
      <c r="D2804" s="1" t="s">
        <v>19</v>
      </c>
      <c r="E2804" s="1" t="s">
        <v>27</v>
      </c>
      <c r="F2804" s="7">
        <v>53</v>
      </c>
      <c r="G2804" s="7">
        <v>4</v>
      </c>
      <c r="H2804" s="7">
        <v>113709.3</v>
      </c>
      <c r="I2804" s="7">
        <v>1</v>
      </c>
      <c r="J2804" s="7">
        <v>1</v>
      </c>
      <c r="K2804" s="7">
        <v>1</v>
      </c>
      <c r="L2804" s="7">
        <v>153887.93</v>
      </c>
      <c r="M2804" s="7">
        <v>1</v>
      </c>
      <c r="N2804" s="8">
        <f t="shared" si="50"/>
        <v>75536.060937215618</v>
      </c>
      <c r="O2804" s="8" t="str">
        <f t="shared" si="51"/>
        <v>High Balance Active</v>
      </c>
      <c r="P2804" s="8">
        <f t="shared" si="52"/>
        <v>99918.984676979206</v>
      </c>
      <c r="Q2804" s="8" t="str">
        <f t="shared" si="53"/>
        <v>High Salary - High Balance</v>
      </c>
      <c r="R2804" s="8" t="str">
        <f t="shared" si="54"/>
        <v>Normal Customer</v>
      </c>
    </row>
    <row r="2805" spans="1:18" ht="12.5" x14ac:dyDescent="0.25">
      <c r="A2805" s="7">
        <v>15636982</v>
      </c>
      <c r="B2805" s="1" t="s">
        <v>1496</v>
      </c>
      <c r="C2805" s="7">
        <v>705</v>
      </c>
      <c r="D2805" s="1" t="s">
        <v>30</v>
      </c>
      <c r="E2805" s="1" t="s">
        <v>20</v>
      </c>
      <c r="F2805" s="7">
        <v>43</v>
      </c>
      <c r="G2805" s="7">
        <v>7</v>
      </c>
      <c r="H2805" s="7">
        <v>79974.55</v>
      </c>
      <c r="I2805" s="7">
        <v>1</v>
      </c>
      <c r="J2805" s="7">
        <v>1</v>
      </c>
      <c r="K2805" s="7">
        <v>1</v>
      </c>
      <c r="L2805" s="7">
        <v>103108.33</v>
      </c>
      <c r="M2805" s="7">
        <v>0</v>
      </c>
      <c r="N2805" s="8">
        <f t="shared" si="50"/>
        <v>75518.685771506571</v>
      </c>
      <c r="O2805" s="8" t="str">
        <f t="shared" si="51"/>
        <v>High Balance Active</v>
      </c>
      <c r="P2805" s="8">
        <f t="shared" si="52"/>
        <v>99894.419840691975</v>
      </c>
      <c r="Q2805" s="8" t="str">
        <f t="shared" si="53"/>
        <v>High Salary - High Balance</v>
      </c>
      <c r="R2805" s="8" t="str">
        <f t="shared" si="54"/>
        <v>Normal Customer</v>
      </c>
    </row>
    <row r="2806" spans="1:18" ht="12.5" x14ac:dyDescent="0.25">
      <c r="A2806" s="7">
        <v>15751175</v>
      </c>
      <c r="B2806" s="1" t="s">
        <v>1497</v>
      </c>
      <c r="C2806" s="7">
        <v>648</v>
      </c>
      <c r="D2806" s="1" t="s">
        <v>19</v>
      </c>
      <c r="E2806" s="1" t="s">
        <v>20</v>
      </c>
      <c r="F2806" s="7">
        <v>44</v>
      </c>
      <c r="G2806" s="7">
        <v>2</v>
      </c>
      <c r="H2806" s="7">
        <v>0</v>
      </c>
      <c r="I2806" s="7">
        <v>2</v>
      </c>
      <c r="J2806" s="7">
        <v>1</v>
      </c>
      <c r="K2806" s="7">
        <v>1</v>
      </c>
      <c r="L2806" s="7">
        <v>58652.23</v>
      </c>
      <c r="M2806" s="7">
        <v>0</v>
      </c>
      <c r="N2806" s="8">
        <f t="shared" si="50"/>
        <v>75516.656689435302</v>
      </c>
      <c r="O2806" s="8" t="str">
        <f t="shared" si="51"/>
        <v>Low Balance Active</v>
      </c>
      <c r="P2806" s="8">
        <f t="shared" si="52"/>
        <v>99892.956311475529</v>
      </c>
      <c r="Q2806" s="8" t="str">
        <f t="shared" si="53"/>
        <v>Low Salary - Low Balance</v>
      </c>
      <c r="R2806" s="8" t="str">
        <f t="shared" si="54"/>
        <v>Normal Customer</v>
      </c>
    </row>
    <row r="2807" spans="1:18" ht="12.5" x14ac:dyDescent="0.25">
      <c r="A2807" s="7">
        <v>15618936</v>
      </c>
      <c r="B2807" s="1" t="s">
        <v>156</v>
      </c>
      <c r="C2807" s="7">
        <v>688</v>
      </c>
      <c r="D2807" s="1" t="s">
        <v>19</v>
      </c>
      <c r="E2807" s="1" t="s">
        <v>20</v>
      </c>
      <c r="F2807" s="7">
        <v>51</v>
      </c>
      <c r="G2807" s="7">
        <v>5</v>
      </c>
      <c r="H2807" s="7">
        <v>0</v>
      </c>
      <c r="I2807" s="7">
        <v>1</v>
      </c>
      <c r="J2807" s="7">
        <v>1</v>
      </c>
      <c r="K2807" s="7">
        <v>0</v>
      </c>
      <c r="L2807" s="7">
        <v>91624.11</v>
      </c>
      <c r="M2807" s="7">
        <v>1</v>
      </c>
      <c r="N2807" s="8">
        <f t="shared" ref="N2807:N3061" si="55">AVERAGE(H2807:H7806)</f>
        <v>75551.060633257366</v>
      </c>
      <c r="O2807" s="8" t="str">
        <f t="shared" ref="O2807:O3061" si="56">IF(AND(H2807&gt;=N2806,K2807=1),"High Balance Active",IF(AND(H2807&gt;=N2806,K2807=0),"High Balance Inactive",IF(AND(H2807&lt;N2806,K2807=1),"Low Balance Active","Low Balance Inactive")))</f>
        <v>Low Balance Inactive</v>
      </c>
      <c r="P2807" s="8">
        <f t="shared" ref="P2807:P3061" si="57">AVERAGE(L2807:L7806)</f>
        <v>99911.744797266641</v>
      </c>
      <c r="Q2807" s="8" t="str">
        <f t="shared" ref="Q2807:Q3061" si="58">IF(AND(L2807&gt;=P2806,H2807&lt;N2806),"High Salary - Low Balance",IF(AND(L2807&gt;=P2806,H2807&gt;=N2806),"High Salary - High Balance",IF(AND(L2807&lt;P2806,H2807&gt;=N2806),"Low Salary - High Balance","Low Salary - Low Balance")))</f>
        <v>Low Salary - Low Balance</v>
      </c>
      <c r="R2807" s="8" t="str">
        <f t="shared" ref="R2807:R3061" si="59">IF(AND(H2807&gt;=N2806,K2807=0,M2807=1),"At - Risk Premium Customer","Normal Customer")</f>
        <v>Normal Customer</v>
      </c>
    </row>
    <row r="2808" spans="1:18" ht="12.5" x14ac:dyDescent="0.25">
      <c r="A2808" s="7">
        <v>15787529</v>
      </c>
      <c r="B2808" s="1" t="s">
        <v>502</v>
      </c>
      <c r="C2808" s="7">
        <v>592</v>
      </c>
      <c r="D2808" s="1" t="s">
        <v>22</v>
      </c>
      <c r="E2808" s="1" t="s">
        <v>27</v>
      </c>
      <c r="F2808" s="7">
        <v>38</v>
      </c>
      <c r="G2808" s="7">
        <v>0</v>
      </c>
      <c r="H2808" s="7">
        <v>0</v>
      </c>
      <c r="I2808" s="7">
        <v>1</v>
      </c>
      <c r="J2808" s="7">
        <v>1</v>
      </c>
      <c r="K2808" s="7">
        <v>0</v>
      </c>
      <c r="L2808" s="7">
        <v>65986.48</v>
      </c>
      <c r="M2808" s="7">
        <v>1</v>
      </c>
      <c r="N2808" s="8">
        <f t="shared" si="55"/>
        <v>75585.495938924301</v>
      </c>
      <c r="O2808" s="8" t="str">
        <f t="shared" si="56"/>
        <v>Low Balance Inactive</v>
      </c>
      <c r="P2808" s="8">
        <f t="shared" si="57"/>
        <v>99915.52220601654</v>
      </c>
      <c r="Q2808" s="8" t="str">
        <f t="shared" si="58"/>
        <v>Low Salary - Low Balance</v>
      </c>
      <c r="R2808" s="8" t="str">
        <f t="shared" si="59"/>
        <v>Normal Customer</v>
      </c>
    </row>
    <row r="2809" spans="1:18" ht="12.5" x14ac:dyDescent="0.25">
      <c r="A2809" s="7">
        <v>15780128</v>
      </c>
      <c r="B2809" s="1" t="s">
        <v>206</v>
      </c>
      <c r="C2809" s="7">
        <v>705</v>
      </c>
      <c r="D2809" s="1" t="s">
        <v>19</v>
      </c>
      <c r="E2809" s="1" t="s">
        <v>27</v>
      </c>
      <c r="F2809" s="7">
        <v>33</v>
      </c>
      <c r="G2809" s="7">
        <v>3</v>
      </c>
      <c r="H2809" s="7">
        <v>144428</v>
      </c>
      <c r="I2809" s="7">
        <v>2</v>
      </c>
      <c r="J2809" s="7">
        <v>1</v>
      </c>
      <c r="K2809" s="7">
        <v>0</v>
      </c>
      <c r="L2809" s="7">
        <v>113845.19</v>
      </c>
      <c r="M2809" s="7">
        <v>0</v>
      </c>
      <c r="N2809" s="8">
        <f t="shared" si="55"/>
        <v>75619.962649338762</v>
      </c>
      <c r="O2809" s="8" t="str">
        <f t="shared" si="56"/>
        <v>High Balance Inactive</v>
      </c>
      <c r="P2809" s="8">
        <f t="shared" si="57"/>
        <v>99930.993725490305</v>
      </c>
      <c r="Q2809" s="8" t="str">
        <f t="shared" si="58"/>
        <v>High Salary - High Balance</v>
      </c>
      <c r="R2809" s="8" t="str">
        <f t="shared" si="59"/>
        <v>Normal Customer</v>
      </c>
    </row>
    <row r="2810" spans="1:18" ht="12.5" x14ac:dyDescent="0.25">
      <c r="A2810" s="7">
        <v>15615991</v>
      </c>
      <c r="B2810" s="1" t="s">
        <v>1411</v>
      </c>
      <c r="C2810" s="7">
        <v>654</v>
      </c>
      <c r="D2810" s="1" t="s">
        <v>19</v>
      </c>
      <c r="E2810" s="1" t="s">
        <v>27</v>
      </c>
      <c r="F2810" s="7">
        <v>42</v>
      </c>
      <c r="G2810" s="7">
        <v>7</v>
      </c>
      <c r="H2810" s="7">
        <v>99263.09</v>
      </c>
      <c r="I2810" s="7">
        <v>1</v>
      </c>
      <c r="J2810" s="7">
        <v>1</v>
      </c>
      <c r="K2810" s="7">
        <v>1</v>
      </c>
      <c r="L2810" s="7">
        <v>67607.899999999994</v>
      </c>
      <c r="M2810" s="7">
        <v>0</v>
      </c>
      <c r="N2810" s="8">
        <f t="shared" si="55"/>
        <v>75588.572121350328</v>
      </c>
      <c r="O2810" s="8" t="str">
        <f t="shared" si="56"/>
        <v>High Balance Active</v>
      </c>
      <c r="P2810" s="8">
        <f t="shared" si="57"/>
        <v>99924.646008211799</v>
      </c>
      <c r="Q2810" s="8" t="str">
        <f t="shared" si="58"/>
        <v>Low Salary - High Balance</v>
      </c>
      <c r="R2810" s="8" t="str">
        <f t="shared" si="59"/>
        <v>Normal Customer</v>
      </c>
    </row>
    <row r="2811" spans="1:18" ht="12.5" x14ac:dyDescent="0.25">
      <c r="A2811" s="7">
        <v>15757001</v>
      </c>
      <c r="B2811" s="1" t="s">
        <v>477</v>
      </c>
      <c r="C2811" s="7">
        <v>624</v>
      </c>
      <c r="D2811" s="1" t="s">
        <v>19</v>
      </c>
      <c r="E2811" s="1" t="s">
        <v>20</v>
      </c>
      <c r="F2811" s="7">
        <v>32</v>
      </c>
      <c r="G2811" s="7">
        <v>2</v>
      </c>
      <c r="H2811" s="7">
        <v>79368.87</v>
      </c>
      <c r="I2811" s="7">
        <v>2</v>
      </c>
      <c r="J2811" s="7">
        <v>1</v>
      </c>
      <c r="K2811" s="7">
        <v>1</v>
      </c>
      <c r="L2811" s="7">
        <v>145471.94</v>
      </c>
      <c r="M2811" s="7">
        <v>0</v>
      </c>
      <c r="N2811" s="8">
        <f t="shared" si="55"/>
        <v>75577.766773162904</v>
      </c>
      <c r="O2811" s="8" t="str">
        <f t="shared" si="56"/>
        <v>High Balance Active</v>
      </c>
      <c r="P2811" s="8">
        <f t="shared" si="57"/>
        <v>99939.395778183592</v>
      </c>
      <c r="Q2811" s="8" t="str">
        <f t="shared" si="58"/>
        <v>High Salary - High Balance</v>
      </c>
      <c r="R2811" s="8" t="str">
        <f t="shared" si="59"/>
        <v>Normal Customer</v>
      </c>
    </row>
    <row r="2812" spans="1:18" ht="12.5" x14ac:dyDescent="0.25">
      <c r="A2812" s="7">
        <v>15595388</v>
      </c>
      <c r="B2812" s="1" t="s">
        <v>741</v>
      </c>
      <c r="C2812" s="7">
        <v>594</v>
      </c>
      <c r="D2812" s="1" t="s">
        <v>19</v>
      </c>
      <c r="E2812" s="1" t="s">
        <v>20</v>
      </c>
      <c r="F2812" s="7">
        <v>30</v>
      </c>
      <c r="G2812" s="7">
        <v>10</v>
      </c>
      <c r="H2812" s="7">
        <v>0</v>
      </c>
      <c r="I2812" s="7">
        <v>2</v>
      </c>
      <c r="J2812" s="7">
        <v>1</v>
      </c>
      <c r="K2812" s="7">
        <v>1</v>
      </c>
      <c r="L2812" s="7">
        <v>124071.71</v>
      </c>
      <c r="M2812" s="7">
        <v>0</v>
      </c>
      <c r="N2812" s="8">
        <f t="shared" si="55"/>
        <v>75576.035675799038</v>
      </c>
      <c r="O2812" s="8" t="str">
        <f t="shared" si="56"/>
        <v>Low Balance Active</v>
      </c>
      <c r="P2812" s="8">
        <f t="shared" si="57"/>
        <v>99918.604662100552</v>
      </c>
      <c r="Q2812" s="8" t="str">
        <f t="shared" si="58"/>
        <v>High Salary - Low Balance</v>
      </c>
      <c r="R2812" s="8" t="str">
        <f t="shared" si="59"/>
        <v>Normal Customer</v>
      </c>
    </row>
    <row r="2813" spans="1:18" ht="12.5" x14ac:dyDescent="0.25">
      <c r="A2813" s="7">
        <v>15699550</v>
      </c>
      <c r="B2813" s="1" t="s">
        <v>1276</v>
      </c>
      <c r="C2813" s="7">
        <v>695</v>
      </c>
      <c r="D2813" s="1" t="s">
        <v>22</v>
      </c>
      <c r="E2813" s="1" t="s">
        <v>20</v>
      </c>
      <c r="F2813" s="7">
        <v>34</v>
      </c>
      <c r="G2813" s="7">
        <v>9</v>
      </c>
      <c r="H2813" s="7">
        <v>0</v>
      </c>
      <c r="I2813" s="7">
        <v>2</v>
      </c>
      <c r="J2813" s="7">
        <v>1</v>
      </c>
      <c r="K2813" s="7">
        <v>1</v>
      </c>
      <c r="L2813" s="7">
        <v>67502.12</v>
      </c>
      <c r="M2813" s="7">
        <v>0</v>
      </c>
      <c r="N2813" s="8">
        <f t="shared" si="55"/>
        <v>75610.561046139745</v>
      </c>
      <c r="O2813" s="8" t="str">
        <f t="shared" si="56"/>
        <v>Low Balance Active</v>
      </c>
      <c r="P2813" s="8">
        <f t="shared" si="57"/>
        <v>99907.570808588498</v>
      </c>
      <c r="Q2813" s="8" t="str">
        <f t="shared" si="58"/>
        <v>Low Salary - Low Balance</v>
      </c>
      <c r="R2813" s="8" t="str">
        <f t="shared" si="59"/>
        <v>Normal Customer</v>
      </c>
    </row>
    <row r="2814" spans="1:18" ht="12.5" x14ac:dyDescent="0.25">
      <c r="A2814" s="7">
        <v>15581620</v>
      </c>
      <c r="B2814" s="1" t="s">
        <v>386</v>
      </c>
      <c r="C2814" s="7">
        <v>597</v>
      </c>
      <c r="D2814" s="1" t="s">
        <v>19</v>
      </c>
      <c r="E2814" s="1" t="s">
        <v>27</v>
      </c>
      <c r="F2814" s="7">
        <v>28</v>
      </c>
      <c r="G2814" s="7">
        <v>2</v>
      </c>
      <c r="H2814" s="7">
        <v>0</v>
      </c>
      <c r="I2814" s="7">
        <v>3</v>
      </c>
      <c r="J2814" s="7">
        <v>1</v>
      </c>
      <c r="K2814" s="7">
        <v>1</v>
      </c>
      <c r="L2814" s="7">
        <v>78707.97</v>
      </c>
      <c r="M2814" s="7">
        <v>0</v>
      </c>
      <c r="N2814" s="8">
        <f t="shared" si="55"/>
        <v>75645.117975319881</v>
      </c>
      <c r="O2814" s="8" t="str">
        <f t="shared" si="56"/>
        <v>Low Balance Active</v>
      </c>
      <c r="P2814" s="8">
        <f t="shared" si="57"/>
        <v>99922.381343692963</v>
      </c>
      <c r="Q2814" s="8" t="str">
        <f t="shared" si="58"/>
        <v>Low Salary - Low Balance</v>
      </c>
      <c r="R2814" s="8" t="str">
        <f t="shared" si="59"/>
        <v>Normal Customer</v>
      </c>
    </row>
    <row r="2815" spans="1:18" ht="12.5" x14ac:dyDescent="0.25">
      <c r="A2815" s="7">
        <v>15600934</v>
      </c>
      <c r="B2815" s="1" t="s">
        <v>1498</v>
      </c>
      <c r="C2815" s="7">
        <v>758</v>
      </c>
      <c r="D2815" s="1" t="s">
        <v>19</v>
      </c>
      <c r="E2815" s="1" t="s">
        <v>20</v>
      </c>
      <c r="F2815" s="7">
        <v>52</v>
      </c>
      <c r="G2815" s="7">
        <v>7</v>
      </c>
      <c r="H2815" s="7">
        <v>125095.9</v>
      </c>
      <c r="I2815" s="7">
        <v>1</v>
      </c>
      <c r="J2815" s="7">
        <v>1</v>
      </c>
      <c r="K2815" s="7">
        <v>0</v>
      </c>
      <c r="L2815" s="7">
        <v>171189.83</v>
      </c>
      <c r="M2815" s="7">
        <v>1</v>
      </c>
      <c r="N2815" s="8">
        <f t="shared" si="55"/>
        <v>75679.706506630042</v>
      </c>
      <c r="O2815" s="8" t="str">
        <f t="shared" si="56"/>
        <v>High Balance Inactive</v>
      </c>
      <c r="P2815" s="8">
        <f t="shared" si="57"/>
        <v>99932.08157750353</v>
      </c>
      <c r="Q2815" s="8" t="str">
        <f t="shared" si="58"/>
        <v>High Salary - High Balance</v>
      </c>
      <c r="R2815" s="8" t="str">
        <f t="shared" si="59"/>
        <v>At - Risk Premium Customer</v>
      </c>
    </row>
    <row r="2816" spans="1:18" ht="12.5" x14ac:dyDescent="0.25">
      <c r="A2816" s="7">
        <v>15738672</v>
      </c>
      <c r="B2816" s="1" t="s">
        <v>484</v>
      </c>
      <c r="C2816" s="7">
        <v>737</v>
      </c>
      <c r="D2816" s="1" t="s">
        <v>30</v>
      </c>
      <c r="E2816" s="1" t="s">
        <v>20</v>
      </c>
      <c r="F2816" s="7">
        <v>40</v>
      </c>
      <c r="G2816" s="7">
        <v>2</v>
      </c>
      <c r="H2816" s="7">
        <v>162485.79999999999</v>
      </c>
      <c r="I2816" s="7">
        <v>2</v>
      </c>
      <c r="J2816" s="7">
        <v>1</v>
      </c>
      <c r="K2816" s="7">
        <v>0</v>
      </c>
      <c r="L2816" s="7">
        <v>149381.32</v>
      </c>
      <c r="M2816" s="7">
        <v>0</v>
      </c>
      <c r="N2816" s="8">
        <f t="shared" si="55"/>
        <v>75657.100745654097</v>
      </c>
      <c r="O2816" s="8" t="str">
        <f t="shared" si="56"/>
        <v>High Balance Inactive</v>
      </c>
      <c r="P2816" s="8">
        <f t="shared" si="57"/>
        <v>99899.484254345924</v>
      </c>
      <c r="Q2816" s="8" t="str">
        <f t="shared" si="58"/>
        <v>High Salary - High Balance</v>
      </c>
      <c r="R2816" s="8" t="str">
        <f t="shared" si="59"/>
        <v>Normal Customer</v>
      </c>
    </row>
    <row r="2817" spans="1:18" ht="12.5" x14ac:dyDescent="0.25">
      <c r="A2817" s="7">
        <v>15721307</v>
      </c>
      <c r="B2817" s="1" t="s">
        <v>541</v>
      </c>
      <c r="C2817" s="7">
        <v>694</v>
      </c>
      <c r="D2817" s="1" t="s">
        <v>30</v>
      </c>
      <c r="E2817" s="1" t="s">
        <v>27</v>
      </c>
      <c r="F2817" s="7">
        <v>37</v>
      </c>
      <c r="G2817" s="7">
        <v>1</v>
      </c>
      <c r="H2817" s="7">
        <v>95668.82</v>
      </c>
      <c r="I2817" s="7">
        <v>2</v>
      </c>
      <c r="J2817" s="7">
        <v>1</v>
      </c>
      <c r="K2817" s="7">
        <v>0</v>
      </c>
      <c r="L2817" s="7">
        <v>100335.55</v>
      </c>
      <c r="M2817" s="7">
        <v>0</v>
      </c>
      <c r="N2817" s="8">
        <f t="shared" si="55"/>
        <v>75617.362210526262</v>
      </c>
      <c r="O2817" s="8" t="str">
        <f t="shared" si="56"/>
        <v>High Balance Inactive</v>
      </c>
      <c r="P2817" s="8">
        <f t="shared" si="57"/>
        <v>99876.838105263261</v>
      </c>
      <c r="Q2817" s="8" t="str">
        <f t="shared" si="58"/>
        <v>High Salary - High Balance</v>
      </c>
      <c r="R2817" s="8" t="str">
        <f t="shared" si="59"/>
        <v>Normal Customer</v>
      </c>
    </row>
    <row r="2818" spans="1:18" ht="12.5" x14ac:dyDescent="0.25">
      <c r="A2818" s="7">
        <v>15619280</v>
      </c>
      <c r="B2818" s="1" t="s">
        <v>417</v>
      </c>
      <c r="C2818" s="7">
        <v>683</v>
      </c>
      <c r="D2818" s="1" t="s">
        <v>19</v>
      </c>
      <c r="E2818" s="1" t="s">
        <v>27</v>
      </c>
      <c r="F2818" s="7">
        <v>25</v>
      </c>
      <c r="G2818" s="7">
        <v>4</v>
      </c>
      <c r="H2818" s="7">
        <v>0</v>
      </c>
      <c r="I2818" s="7">
        <v>2</v>
      </c>
      <c r="J2818" s="7">
        <v>1</v>
      </c>
      <c r="K2818" s="7">
        <v>0</v>
      </c>
      <c r="L2818" s="7">
        <v>152698.23999999999</v>
      </c>
      <c r="M2818" s="7">
        <v>0</v>
      </c>
      <c r="N2818" s="8">
        <f t="shared" si="55"/>
        <v>75608.181140109838</v>
      </c>
      <c r="O2818" s="8" t="str">
        <f t="shared" si="56"/>
        <v>Low Balance Inactive</v>
      </c>
      <c r="P2818" s="8">
        <f t="shared" si="57"/>
        <v>99876.628072344422</v>
      </c>
      <c r="Q2818" s="8" t="str">
        <f t="shared" si="58"/>
        <v>High Salary - Low Balance</v>
      </c>
      <c r="R2818" s="8" t="str">
        <f t="shared" si="59"/>
        <v>Normal Customer</v>
      </c>
    </row>
    <row r="2819" spans="1:18" ht="12.5" x14ac:dyDescent="0.25">
      <c r="A2819" s="7">
        <v>15768244</v>
      </c>
      <c r="B2819" s="1" t="s">
        <v>461</v>
      </c>
      <c r="C2819" s="7">
        <v>538</v>
      </c>
      <c r="D2819" s="1" t="s">
        <v>22</v>
      </c>
      <c r="E2819" s="1" t="s">
        <v>20</v>
      </c>
      <c r="F2819" s="7">
        <v>30</v>
      </c>
      <c r="G2819" s="7">
        <v>8</v>
      </c>
      <c r="H2819" s="7">
        <v>0</v>
      </c>
      <c r="I2819" s="7">
        <v>2</v>
      </c>
      <c r="J2819" s="7">
        <v>1</v>
      </c>
      <c r="K2819" s="7">
        <v>1</v>
      </c>
      <c r="L2819" s="7">
        <v>41192.949999999997</v>
      </c>
      <c r="M2819" s="7">
        <v>0</v>
      </c>
      <c r="N2819" s="8">
        <f t="shared" si="55"/>
        <v>75642.816129179977</v>
      </c>
      <c r="O2819" s="8" t="str">
        <f t="shared" si="56"/>
        <v>Low Balance Active</v>
      </c>
      <c r="P2819" s="8">
        <f t="shared" si="57"/>
        <v>99852.431273476963</v>
      </c>
      <c r="Q2819" s="8" t="str">
        <f t="shared" si="58"/>
        <v>Low Salary - Low Balance</v>
      </c>
      <c r="R2819" s="8" t="str">
        <f t="shared" si="59"/>
        <v>Normal Customer</v>
      </c>
    </row>
    <row r="2820" spans="1:18" ht="12.5" x14ac:dyDescent="0.25">
      <c r="A2820" s="7">
        <v>15806837</v>
      </c>
      <c r="B2820" s="1" t="s">
        <v>1260</v>
      </c>
      <c r="C2820" s="7">
        <v>669</v>
      </c>
      <c r="D2820" s="1" t="s">
        <v>19</v>
      </c>
      <c r="E2820" s="1" t="s">
        <v>27</v>
      </c>
      <c r="F2820" s="7">
        <v>37</v>
      </c>
      <c r="G2820" s="7">
        <v>4</v>
      </c>
      <c r="H2820" s="7">
        <v>0</v>
      </c>
      <c r="I2820" s="7">
        <v>1</v>
      </c>
      <c r="J2820" s="7">
        <v>1</v>
      </c>
      <c r="K2820" s="7">
        <v>0</v>
      </c>
      <c r="L2820" s="7">
        <v>132540.32999999999</v>
      </c>
      <c r="M2820" s="7">
        <v>0</v>
      </c>
      <c r="N2820" s="8">
        <f t="shared" si="55"/>
        <v>75677.482864344594</v>
      </c>
      <c r="O2820" s="8" t="str">
        <f t="shared" si="56"/>
        <v>Low Balance Inactive</v>
      </c>
      <c r="P2820" s="8">
        <f t="shared" si="57"/>
        <v>99879.314628781023</v>
      </c>
      <c r="Q2820" s="8" t="str">
        <f t="shared" si="58"/>
        <v>High Salary - Low Balance</v>
      </c>
      <c r="R2820" s="8" t="str">
        <f t="shared" si="59"/>
        <v>Normal Customer</v>
      </c>
    </row>
    <row r="2821" spans="1:18" ht="12.5" x14ac:dyDescent="0.25">
      <c r="A2821" s="7">
        <v>15643496</v>
      </c>
      <c r="B2821" s="1" t="s">
        <v>1499</v>
      </c>
      <c r="C2821" s="7">
        <v>730</v>
      </c>
      <c r="D2821" s="1" t="s">
        <v>19</v>
      </c>
      <c r="E2821" s="1" t="s">
        <v>20</v>
      </c>
      <c r="F2821" s="7">
        <v>34</v>
      </c>
      <c r="G2821" s="7">
        <v>5</v>
      </c>
      <c r="H2821" s="7">
        <v>74197.38</v>
      </c>
      <c r="I2821" s="7">
        <v>2</v>
      </c>
      <c r="J2821" s="7">
        <v>1</v>
      </c>
      <c r="K2821" s="7">
        <v>0</v>
      </c>
      <c r="L2821" s="7">
        <v>96875.520000000004</v>
      </c>
      <c r="M2821" s="7">
        <v>0</v>
      </c>
      <c r="N2821" s="8">
        <f t="shared" si="55"/>
        <v>75712.181389270932</v>
      </c>
      <c r="O2821" s="8" t="str">
        <f t="shared" si="56"/>
        <v>Low Balance Inactive</v>
      </c>
      <c r="P2821" s="8">
        <f t="shared" si="57"/>
        <v>99864.33938101797</v>
      </c>
      <c r="Q2821" s="8" t="str">
        <f t="shared" si="58"/>
        <v>Low Salary - Low Balance</v>
      </c>
      <c r="R2821" s="8" t="str">
        <f t="shared" si="59"/>
        <v>Normal Customer</v>
      </c>
    </row>
    <row r="2822" spans="1:18" ht="12.5" x14ac:dyDescent="0.25">
      <c r="A2822" s="7">
        <v>15813916</v>
      </c>
      <c r="B2822" s="1" t="s">
        <v>1482</v>
      </c>
      <c r="C2822" s="7">
        <v>622</v>
      </c>
      <c r="D2822" s="1" t="s">
        <v>19</v>
      </c>
      <c r="E2822" s="1" t="s">
        <v>20</v>
      </c>
      <c r="F2822" s="7">
        <v>31</v>
      </c>
      <c r="G2822" s="7">
        <v>1</v>
      </c>
      <c r="H2822" s="7">
        <v>89688.94</v>
      </c>
      <c r="I2822" s="7">
        <v>1</v>
      </c>
      <c r="J2822" s="7">
        <v>1</v>
      </c>
      <c r="K2822" s="7">
        <v>1</v>
      </c>
      <c r="L2822" s="7">
        <v>152305.47</v>
      </c>
      <c r="M2822" s="7">
        <v>0</v>
      </c>
      <c r="N2822" s="8">
        <f t="shared" si="55"/>
        <v>75712.876252293529</v>
      </c>
      <c r="O2822" s="8" t="str">
        <f t="shared" si="56"/>
        <v>High Balance Active</v>
      </c>
      <c r="P2822" s="8">
        <f t="shared" si="57"/>
        <v>99865.710399082658</v>
      </c>
      <c r="Q2822" s="8" t="str">
        <f t="shared" si="58"/>
        <v>High Salary - High Balance</v>
      </c>
      <c r="R2822" s="8" t="str">
        <f t="shared" si="59"/>
        <v>Normal Customer</v>
      </c>
    </row>
    <row r="2823" spans="1:18" ht="12.5" x14ac:dyDescent="0.25">
      <c r="A2823" s="7">
        <v>15626385</v>
      </c>
      <c r="B2823" s="1" t="s">
        <v>441</v>
      </c>
      <c r="C2823" s="7">
        <v>714</v>
      </c>
      <c r="D2823" s="1" t="s">
        <v>22</v>
      </c>
      <c r="E2823" s="1" t="s">
        <v>20</v>
      </c>
      <c r="F2823" s="7">
        <v>33</v>
      </c>
      <c r="G2823" s="7">
        <v>10</v>
      </c>
      <c r="H2823" s="7">
        <v>103121.3</v>
      </c>
      <c r="I2823" s="7">
        <v>2</v>
      </c>
      <c r="J2823" s="7">
        <v>1</v>
      </c>
      <c r="K2823" s="7">
        <v>1</v>
      </c>
      <c r="L2823" s="7">
        <v>49672.01</v>
      </c>
      <c r="M2823" s="7">
        <v>0</v>
      </c>
      <c r="N2823" s="8">
        <f t="shared" si="55"/>
        <v>75706.462271684213</v>
      </c>
      <c r="O2823" s="8" t="str">
        <f t="shared" si="56"/>
        <v>High Balance Active</v>
      </c>
      <c r="P2823" s="8">
        <f t="shared" si="57"/>
        <v>99841.644424047816</v>
      </c>
      <c r="Q2823" s="8" t="str">
        <f t="shared" si="58"/>
        <v>Low Salary - High Balance</v>
      </c>
      <c r="R2823" s="8" t="str">
        <f t="shared" si="59"/>
        <v>Normal Customer</v>
      </c>
    </row>
    <row r="2824" spans="1:18" ht="12.5" x14ac:dyDescent="0.25">
      <c r="A2824" s="7">
        <v>15603582</v>
      </c>
      <c r="B2824" s="1" t="s">
        <v>317</v>
      </c>
      <c r="C2824" s="7">
        <v>569</v>
      </c>
      <c r="D2824" s="1" t="s">
        <v>22</v>
      </c>
      <c r="E2824" s="1" t="s">
        <v>20</v>
      </c>
      <c r="F2824" s="7">
        <v>34</v>
      </c>
      <c r="G2824" s="7">
        <v>3</v>
      </c>
      <c r="H2824" s="7">
        <v>0</v>
      </c>
      <c r="I2824" s="7">
        <v>1</v>
      </c>
      <c r="J2824" s="7">
        <v>1</v>
      </c>
      <c r="K2824" s="7">
        <v>0</v>
      </c>
      <c r="L2824" s="7">
        <v>133997.53</v>
      </c>
      <c r="M2824" s="7">
        <v>0</v>
      </c>
      <c r="N2824" s="8">
        <f t="shared" si="55"/>
        <v>75693.875110192792</v>
      </c>
      <c r="O2824" s="8" t="str">
        <f t="shared" si="56"/>
        <v>Low Balance Inactive</v>
      </c>
      <c r="P2824" s="8">
        <f t="shared" si="57"/>
        <v>99864.679150596974</v>
      </c>
      <c r="Q2824" s="8" t="str">
        <f t="shared" si="58"/>
        <v>High Salary - Low Balance</v>
      </c>
      <c r="R2824" s="8" t="str">
        <f t="shared" si="59"/>
        <v>Normal Customer</v>
      </c>
    </row>
    <row r="2825" spans="1:18" ht="12.5" x14ac:dyDescent="0.25">
      <c r="A2825" s="7">
        <v>15764351</v>
      </c>
      <c r="B2825" s="1" t="s">
        <v>1230</v>
      </c>
      <c r="C2825" s="7">
        <v>668</v>
      </c>
      <c r="D2825" s="1" t="s">
        <v>30</v>
      </c>
      <c r="E2825" s="1" t="s">
        <v>20</v>
      </c>
      <c r="F2825" s="7">
        <v>59</v>
      </c>
      <c r="G2825" s="7">
        <v>5</v>
      </c>
      <c r="H2825" s="7">
        <v>120170.1</v>
      </c>
      <c r="I2825" s="7">
        <v>1</v>
      </c>
      <c r="J2825" s="7">
        <v>0</v>
      </c>
      <c r="K2825" s="7">
        <v>1</v>
      </c>
      <c r="L2825" s="7">
        <v>50454.8</v>
      </c>
      <c r="M2825" s="7">
        <v>0</v>
      </c>
      <c r="N2825" s="8">
        <f t="shared" si="55"/>
        <v>75728.644919614104</v>
      </c>
      <c r="O2825" s="8" t="str">
        <f t="shared" si="56"/>
        <v>High Balance Active</v>
      </c>
      <c r="P2825" s="8">
        <f t="shared" si="57"/>
        <v>99849.000303169611</v>
      </c>
      <c r="Q2825" s="8" t="str">
        <f t="shared" si="58"/>
        <v>Low Salary - High Balance</v>
      </c>
      <c r="R2825" s="8" t="str">
        <f t="shared" si="59"/>
        <v>Normal Customer</v>
      </c>
    </row>
    <row r="2826" spans="1:18" ht="12.5" x14ac:dyDescent="0.25">
      <c r="A2826" s="7">
        <v>15667938</v>
      </c>
      <c r="B2826" s="1" t="s">
        <v>1500</v>
      </c>
      <c r="C2826" s="7">
        <v>628</v>
      </c>
      <c r="D2826" s="1" t="s">
        <v>19</v>
      </c>
      <c r="E2826" s="1" t="s">
        <v>27</v>
      </c>
      <c r="F2826" s="7">
        <v>32</v>
      </c>
      <c r="G2826" s="7">
        <v>9</v>
      </c>
      <c r="H2826" s="7">
        <v>149136.29999999999</v>
      </c>
      <c r="I2826" s="7">
        <v>2</v>
      </c>
      <c r="J2826" s="7">
        <v>1</v>
      </c>
      <c r="K2826" s="7">
        <v>1</v>
      </c>
      <c r="L2826" s="7">
        <v>16402.11</v>
      </c>
      <c r="M2826" s="7">
        <v>0</v>
      </c>
      <c r="N2826" s="8">
        <f t="shared" si="55"/>
        <v>75708.221456801417</v>
      </c>
      <c r="O2826" s="8" t="str">
        <f t="shared" si="56"/>
        <v>High Balance Active</v>
      </c>
      <c r="P2826" s="8">
        <f t="shared" si="57"/>
        <v>99871.699843750102</v>
      </c>
      <c r="Q2826" s="8" t="str">
        <f t="shared" si="58"/>
        <v>Low Salary - High Balance</v>
      </c>
      <c r="R2826" s="8" t="str">
        <f t="shared" si="59"/>
        <v>Normal Customer</v>
      </c>
    </row>
    <row r="2827" spans="1:18" ht="12.5" x14ac:dyDescent="0.25">
      <c r="A2827" s="7">
        <v>15576360</v>
      </c>
      <c r="B2827" s="1" t="s">
        <v>279</v>
      </c>
      <c r="C2827" s="7">
        <v>600</v>
      </c>
      <c r="D2827" s="1" t="s">
        <v>19</v>
      </c>
      <c r="E2827" s="1" t="s">
        <v>27</v>
      </c>
      <c r="F2827" s="7">
        <v>40</v>
      </c>
      <c r="G2827" s="7">
        <v>1</v>
      </c>
      <c r="H2827" s="7">
        <v>141136.79999999999</v>
      </c>
      <c r="I2827" s="7">
        <v>1</v>
      </c>
      <c r="J2827" s="7">
        <v>1</v>
      </c>
      <c r="K2827" s="7">
        <v>1</v>
      </c>
      <c r="L2827" s="7">
        <v>67803.83</v>
      </c>
      <c r="M2827" s="7">
        <v>0</v>
      </c>
      <c r="N2827" s="8">
        <f t="shared" si="55"/>
        <v>75674.461420689608</v>
      </c>
      <c r="O2827" s="8" t="str">
        <f t="shared" si="56"/>
        <v>High Balance Active</v>
      </c>
      <c r="P2827" s="8">
        <f t="shared" si="57"/>
        <v>99910.076666666762</v>
      </c>
      <c r="Q2827" s="8" t="str">
        <f t="shared" si="58"/>
        <v>Low Salary - High Balance</v>
      </c>
      <c r="R2827" s="8" t="str">
        <f t="shared" si="59"/>
        <v>Normal Customer</v>
      </c>
    </row>
    <row r="2828" spans="1:18" ht="12.5" x14ac:dyDescent="0.25">
      <c r="A2828" s="7">
        <v>15628813</v>
      </c>
      <c r="B2828" s="1" t="s">
        <v>459</v>
      </c>
      <c r="C2828" s="7">
        <v>693</v>
      </c>
      <c r="D2828" s="1" t="s">
        <v>19</v>
      </c>
      <c r="E2828" s="1" t="s">
        <v>20</v>
      </c>
      <c r="F2828" s="7">
        <v>43</v>
      </c>
      <c r="G2828" s="7">
        <v>4</v>
      </c>
      <c r="H2828" s="7">
        <v>152341.6</v>
      </c>
      <c r="I2828" s="7">
        <v>1</v>
      </c>
      <c r="J2828" s="7">
        <v>1</v>
      </c>
      <c r="K2828" s="7">
        <v>0</v>
      </c>
      <c r="L2828" s="7">
        <v>9241.7800000000007</v>
      </c>
      <c r="M2828" s="7">
        <v>0</v>
      </c>
      <c r="N2828" s="8">
        <f t="shared" si="55"/>
        <v>75644.349949401963</v>
      </c>
      <c r="O2828" s="8" t="str">
        <f t="shared" si="56"/>
        <v>High Balance Inactive</v>
      </c>
      <c r="P2828" s="8">
        <f t="shared" si="57"/>
        <v>99924.844949402119</v>
      </c>
      <c r="Q2828" s="8" t="str">
        <f t="shared" si="58"/>
        <v>Low Salary - High Balance</v>
      </c>
      <c r="R2828" s="8" t="str">
        <f t="shared" si="59"/>
        <v>Normal Customer</v>
      </c>
    </row>
    <row r="2829" spans="1:18" ht="12.5" x14ac:dyDescent="0.25">
      <c r="A2829" s="7">
        <v>15584190</v>
      </c>
      <c r="B2829" s="1" t="s">
        <v>684</v>
      </c>
      <c r="C2829" s="7">
        <v>704</v>
      </c>
      <c r="D2829" s="1" t="s">
        <v>19</v>
      </c>
      <c r="E2829" s="1" t="s">
        <v>27</v>
      </c>
      <c r="F2829" s="7">
        <v>36</v>
      </c>
      <c r="G2829" s="7">
        <v>7</v>
      </c>
      <c r="H2829" s="7">
        <v>120027</v>
      </c>
      <c r="I2829" s="7">
        <v>2</v>
      </c>
      <c r="J2829" s="7">
        <v>0</v>
      </c>
      <c r="K2829" s="7">
        <v>1</v>
      </c>
      <c r="L2829" s="7">
        <v>100601.73</v>
      </c>
      <c r="M2829" s="7">
        <v>0</v>
      </c>
      <c r="N2829" s="8">
        <f t="shared" si="55"/>
        <v>75609.054390243851</v>
      </c>
      <c r="O2829" s="8" t="str">
        <f t="shared" si="56"/>
        <v>High Balance Active</v>
      </c>
      <c r="P2829" s="8">
        <f t="shared" si="57"/>
        <v>99966.576686608474</v>
      </c>
      <c r="Q2829" s="8" t="str">
        <f t="shared" si="58"/>
        <v>High Salary - High Balance</v>
      </c>
      <c r="R2829" s="8" t="str">
        <f t="shared" si="59"/>
        <v>Normal Customer</v>
      </c>
    </row>
    <row r="2830" spans="1:18" ht="12.5" x14ac:dyDescent="0.25">
      <c r="A2830" s="7">
        <v>15716449</v>
      </c>
      <c r="B2830" s="1" t="s">
        <v>661</v>
      </c>
      <c r="C2830" s="7">
        <v>527</v>
      </c>
      <c r="D2830" s="1" t="s">
        <v>22</v>
      </c>
      <c r="E2830" s="1" t="s">
        <v>27</v>
      </c>
      <c r="F2830" s="7">
        <v>33</v>
      </c>
      <c r="G2830" s="7">
        <v>9</v>
      </c>
      <c r="H2830" s="7">
        <v>132168.29999999999</v>
      </c>
      <c r="I2830" s="7">
        <v>1</v>
      </c>
      <c r="J2830" s="7">
        <v>0</v>
      </c>
      <c r="K2830" s="7">
        <v>0</v>
      </c>
      <c r="L2830" s="7">
        <v>98734.15</v>
      </c>
      <c r="M2830" s="7">
        <v>0</v>
      </c>
      <c r="N2830" s="8">
        <f t="shared" si="55"/>
        <v>75588.604139042291</v>
      </c>
      <c r="O2830" s="8" t="str">
        <f t="shared" si="56"/>
        <v>High Balance Inactive</v>
      </c>
      <c r="P2830" s="8">
        <f t="shared" si="57"/>
        <v>99966.284258747794</v>
      </c>
      <c r="Q2830" s="8" t="str">
        <f t="shared" si="58"/>
        <v>Low Salary - High Balance</v>
      </c>
      <c r="R2830" s="8" t="str">
        <f t="shared" si="59"/>
        <v>Normal Customer</v>
      </c>
    </row>
    <row r="2831" spans="1:18" ht="12.5" x14ac:dyDescent="0.25">
      <c r="A2831" s="7">
        <v>15759913</v>
      </c>
      <c r="B2831" s="1" t="s">
        <v>679</v>
      </c>
      <c r="C2831" s="7">
        <v>553</v>
      </c>
      <c r="D2831" s="1" t="s">
        <v>30</v>
      </c>
      <c r="E2831" s="1" t="s">
        <v>27</v>
      </c>
      <c r="F2831" s="7">
        <v>43</v>
      </c>
      <c r="G2831" s="7">
        <v>6</v>
      </c>
      <c r="H2831" s="7">
        <v>85200.82</v>
      </c>
      <c r="I2831" s="7">
        <v>2</v>
      </c>
      <c r="J2831" s="7">
        <v>1</v>
      </c>
      <c r="K2831" s="7">
        <v>1</v>
      </c>
      <c r="L2831" s="7">
        <v>160574.09</v>
      </c>
      <c r="M2831" s="7">
        <v>0</v>
      </c>
      <c r="N2831" s="8">
        <f t="shared" si="55"/>
        <v>75562.542556425542</v>
      </c>
      <c r="O2831" s="8" t="str">
        <f t="shared" si="56"/>
        <v>High Balance Active</v>
      </c>
      <c r="P2831" s="8">
        <f t="shared" si="57"/>
        <v>99966.851801013443</v>
      </c>
      <c r="Q2831" s="8" t="str">
        <f t="shared" si="58"/>
        <v>High Salary - High Balance</v>
      </c>
      <c r="R2831" s="8" t="str">
        <f t="shared" si="59"/>
        <v>Normal Customer</v>
      </c>
    </row>
    <row r="2832" spans="1:18" ht="12.5" x14ac:dyDescent="0.25">
      <c r="A2832" s="7">
        <v>15701555</v>
      </c>
      <c r="B2832" s="1" t="s">
        <v>607</v>
      </c>
      <c r="C2832" s="7">
        <v>575</v>
      </c>
      <c r="D2832" s="1" t="s">
        <v>22</v>
      </c>
      <c r="E2832" s="1" t="s">
        <v>27</v>
      </c>
      <c r="F2832" s="7">
        <v>53</v>
      </c>
      <c r="G2832" s="7">
        <v>1</v>
      </c>
      <c r="H2832" s="7">
        <v>84903.33</v>
      </c>
      <c r="I2832" s="7">
        <v>2</v>
      </c>
      <c r="J2832" s="7">
        <v>0</v>
      </c>
      <c r="K2832" s="7">
        <v>1</v>
      </c>
      <c r="L2832" s="7">
        <v>26015.8</v>
      </c>
      <c r="M2832" s="7">
        <v>0</v>
      </c>
      <c r="N2832" s="8">
        <f t="shared" si="55"/>
        <v>75558.10095391699</v>
      </c>
      <c r="O2832" s="8" t="str">
        <f t="shared" si="56"/>
        <v>High Balance Active</v>
      </c>
      <c r="P2832" s="8">
        <f t="shared" si="57"/>
        <v>99938.922198156783</v>
      </c>
      <c r="Q2832" s="8" t="str">
        <f t="shared" si="58"/>
        <v>Low Salary - High Balance</v>
      </c>
      <c r="R2832" s="8" t="str">
        <f t="shared" si="59"/>
        <v>Normal Customer</v>
      </c>
    </row>
    <row r="2833" spans="1:18" ht="12.5" x14ac:dyDescent="0.25">
      <c r="A2833" s="7">
        <v>15758482</v>
      </c>
      <c r="B2833" s="1" t="s">
        <v>1501</v>
      </c>
      <c r="C2833" s="7">
        <v>626</v>
      </c>
      <c r="D2833" s="1" t="s">
        <v>19</v>
      </c>
      <c r="E2833" s="1" t="s">
        <v>20</v>
      </c>
      <c r="F2833" s="7">
        <v>32</v>
      </c>
      <c r="G2833" s="7">
        <v>0</v>
      </c>
      <c r="H2833" s="7">
        <v>0</v>
      </c>
      <c r="I2833" s="7">
        <v>2</v>
      </c>
      <c r="J2833" s="7">
        <v>0</v>
      </c>
      <c r="K2833" s="7">
        <v>0</v>
      </c>
      <c r="L2833" s="7">
        <v>187172.54</v>
      </c>
      <c r="M2833" s="7">
        <v>0</v>
      </c>
      <c r="N2833" s="8">
        <f t="shared" si="55"/>
        <v>75553.792411249364</v>
      </c>
      <c r="O2833" s="8" t="str">
        <f t="shared" si="56"/>
        <v>Low Balance Inactive</v>
      </c>
      <c r="P2833" s="8">
        <f t="shared" si="57"/>
        <v>99973.003858921264</v>
      </c>
      <c r="Q2833" s="8" t="str">
        <f t="shared" si="58"/>
        <v>High Salary - Low Balance</v>
      </c>
      <c r="R2833" s="8" t="str">
        <f t="shared" si="59"/>
        <v>Normal Customer</v>
      </c>
    </row>
    <row r="2834" spans="1:18" ht="12.5" x14ac:dyDescent="0.25">
      <c r="A2834" s="7">
        <v>15758171</v>
      </c>
      <c r="B2834" s="1" t="s">
        <v>169</v>
      </c>
      <c r="C2834" s="7">
        <v>582</v>
      </c>
      <c r="D2834" s="1" t="s">
        <v>19</v>
      </c>
      <c r="E2834" s="1" t="s">
        <v>27</v>
      </c>
      <c r="F2834" s="7">
        <v>20</v>
      </c>
      <c r="G2834" s="7">
        <v>4</v>
      </c>
      <c r="H2834" s="7">
        <v>0</v>
      </c>
      <c r="I2834" s="7">
        <v>1</v>
      </c>
      <c r="J2834" s="7">
        <v>1</v>
      </c>
      <c r="K2834" s="7">
        <v>1</v>
      </c>
      <c r="L2834" s="7">
        <v>55763.66</v>
      </c>
      <c r="M2834" s="7">
        <v>0</v>
      </c>
      <c r="N2834" s="8">
        <f t="shared" si="55"/>
        <v>75588.641946494405</v>
      </c>
      <c r="O2834" s="8" t="str">
        <f t="shared" si="56"/>
        <v>Low Balance Active</v>
      </c>
      <c r="P2834" s="8">
        <f t="shared" si="57"/>
        <v>99932.78267066431</v>
      </c>
      <c r="Q2834" s="8" t="str">
        <f t="shared" si="58"/>
        <v>Low Salary - Low Balance</v>
      </c>
      <c r="R2834" s="8" t="str">
        <f t="shared" si="59"/>
        <v>Normal Customer</v>
      </c>
    </row>
    <row r="2835" spans="1:18" ht="12.5" x14ac:dyDescent="0.25">
      <c r="A2835" s="7">
        <v>15680346</v>
      </c>
      <c r="B2835" s="1" t="s">
        <v>301</v>
      </c>
      <c r="C2835" s="7">
        <v>683</v>
      </c>
      <c r="D2835" s="1" t="s">
        <v>22</v>
      </c>
      <c r="E2835" s="1" t="s">
        <v>27</v>
      </c>
      <c r="F2835" s="7">
        <v>40</v>
      </c>
      <c r="G2835" s="7">
        <v>8</v>
      </c>
      <c r="H2835" s="7">
        <v>0</v>
      </c>
      <c r="I2835" s="7">
        <v>1</v>
      </c>
      <c r="J2835" s="7">
        <v>1</v>
      </c>
      <c r="K2835" s="7">
        <v>0</v>
      </c>
      <c r="L2835" s="7">
        <v>75848.22</v>
      </c>
      <c r="M2835" s="7">
        <v>0</v>
      </c>
      <c r="N2835" s="8">
        <f t="shared" si="55"/>
        <v>75623.523645592926</v>
      </c>
      <c r="O2835" s="8" t="str">
        <f t="shared" si="56"/>
        <v>Low Balance Inactive</v>
      </c>
      <c r="P2835" s="8">
        <f t="shared" si="57"/>
        <v>99953.165283802591</v>
      </c>
      <c r="Q2835" s="8" t="str">
        <f t="shared" si="58"/>
        <v>Low Salary - Low Balance</v>
      </c>
      <c r="R2835" s="8" t="str">
        <f t="shared" si="59"/>
        <v>Normal Customer</v>
      </c>
    </row>
    <row r="2836" spans="1:18" ht="12.5" x14ac:dyDescent="0.25">
      <c r="A2836" s="7">
        <v>15649124</v>
      </c>
      <c r="B2836" s="1" t="s">
        <v>1120</v>
      </c>
      <c r="C2836" s="7">
        <v>850</v>
      </c>
      <c r="D2836" s="1" t="s">
        <v>19</v>
      </c>
      <c r="E2836" s="1" t="s">
        <v>27</v>
      </c>
      <c r="F2836" s="7">
        <v>30</v>
      </c>
      <c r="G2836" s="7">
        <v>9</v>
      </c>
      <c r="H2836" s="7">
        <v>121535.2</v>
      </c>
      <c r="I2836" s="7">
        <v>1</v>
      </c>
      <c r="J2836" s="7">
        <v>0</v>
      </c>
      <c r="K2836" s="7">
        <v>0</v>
      </c>
      <c r="L2836" s="7">
        <v>40313.47</v>
      </c>
      <c r="M2836" s="7">
        <v>0</v>
      </c>
      <c r="N2836" s="8">
        <f t="shared" si="55"/>
        <v>75658.437553093201</v>
      </c>
      <c r="O2836" s="8" t="str">
        <f t="shared" si="56"/>
        <v>High Balance Inactive</v>
      </c>
      <c r="P2836" s="8">
        <f t="shared" si="57"/>
        <v>99964.294067405455</v>
      </c>
      <c r="Q2836" s="8" t="str">
        <f t="shared" si="58"/>
        <v>Low Salary - High Balance</v>
      </c>
      <c r="R2836" s="8" t="str">
        <f t="shared" si="59"/>
        <v>Normal Customer</v>
      </c>
    </row>
    <row r="2837" spans="1:18" ht="12.5" x14ac:dyDescent="0.25">
      <c r="A2837" s="7">
        <v>15812917</v>
      </c>
      <c r="B2837" s="1" t="s">
        <v>1502</v>
      </c>
      <c r="C2837" s="7">
        <v>653</v>
      </c>
      <c r="D2837" s="1" t="s">
        <v>22</v>
      </c>
      <c r="E2837" s="1" t="s">
        <v>27</v>
      </c>
      <c r="F2837" s="7">
        <v>35</v>
      </c>
      <c r="G2837" s="7">
        <v>6</v>
      </c>
      <c r="H2837" s="7">
        <v>116663</v>
      </c>
      <c r="I2837" s="7">
        <v>2</v>
      </c>
      <c r="J2837" s="7">
        <v>1</v>
      </c>
      <c r="K2837" s="7">
        <v>1</v>
      </c>
      <c r="L2837" s="7">
        <v>23864.21</v>
      </c>
      <c r="M2837" s="7">
        <v>0</v>
      </c>
      <c r="N2837" s="8">
        <f t="shared" si="55"/>
        <v>75637.247362586553</v>
      </c>
      <c r="O2837" s="8" t="str">
        <f t="shared" si="56"/>
        <v>High Balance Active</v>
      </c>
      <c r="P2837" s="8">
        <f t="shared" si="57"/>
        <v>99991.846411085557</v>
      </c>
      <c r="Q2837" s="8" t="str">
        <f t="shared" si="58"/>
        <v>Low Salary - High Balance</v>
      </c>
      <c r="R2837" s="8" t="str">
        <f t="shared" si="59"/>
        <v>Normal Customer</v>
      </c>
    </row>
    <row r="2838" spans="1:18" ht="12.5" x14ac:dyDescent="0.25">
      <c r="A2838" s="7">
        <v>15768455</v>
      </c>
      <c r="B2838" s="1" t="s">
        <v>49</v>
      </c>
      <c r="C2838" s="7">
        <v>679</v>
      </c>
      <c r="D2838" s="1" t="s">
        <v>19</v>
      </c>
      <c r="E2838" s="1" t="s">
        <v>27</v>
      </c>
      <c r="F2838" s="7">
        <v>60</v>
      </c>
      <c r="G2838" s="7">
        <v>8</v>
      </c>
      <c r="H2838" s="7">
        <v>0</v>
      </c>
      <c r="I2838" s="7">
        <v>2</v>
      </c>
      <c r="J2838" s="7">
        <v>1</v>
      </c>
      <c r="K2838" s="7">
        <v>1</v>
      </c>
      <c r="L2838" s="7">
        <v>51380.9</v>
      </c>
      <c r="M2838" s="7">
        <v>0</v>
      </c>
      <c r="N2838" s="8">
        <f t="shared" si="55"/>
        <v>75618.289066543381</v>
      </c>
      <c r="O2838" s="8" t="str">
        <f t="shared" si="56"/>
        <v>Low Balance Active</v>
      </c>
      <c r="P2838" s="8">
        <f t="shared" si="57"/>
        <v>100027.02554066553</v>
      </c>
      <c r="Q2838" s="8" t="str">
        <f t="shared" si="58"/>
        <v>Low Salary - Low Balance</v>
      </c>
      <c r="R2838" s="8" t="str">
        <f t="shared" si="59"/>
        <v>Normal Customer</v>
      </c>
    </row>
    <row r="2839" spans="1:18" ht="12.5" x14ac:dyDescent="0.25">
      <c r="A2839" s="7">
        <v>15703059</v>
      </c>
      <c r="B2839" s="1" t="s">
        <v>37</v>
      </c>
      <c r="C2839" s="7">
        <v>549</v>
      </c>
      <c r="D2839" s="1" t="s">
        <v>30</v>
      </c>
      <c r="E2839" s="1" t="s">
        <v>20</v>
      </c>
      <c r="F2839" s="7">
        <v>49</v>
      </c>
      <c r="G2839" s="7">
        <v>6</v>
      </c>
      <c r="H2839" s="7">
        <v>124829.2</v>
      </c>
      <c r="I2839" s="7">
        <v>1</v>
      </c>
      <c r="J2839" s="7">
        <v>0</v>
      </c>
      <c r="K2839" s="7">
        <v>1</v>
      </c>
      <c r="L2839" s="7">
        <v>93551.360000000001</v>
      </c>
      <c r="M2839" s="7">
        <v>0</v>
      </c>
      <c r="N2839" s="8">
        <f t="shared" si="55"/>
        <v>75653.248978270858</v>
      </c>
      <c r="O2839" s="8" t="str">
        <f t="shared" si="56"/>
        <v>High Balance Active</v>
      </c>
      <c r="P2839" s="8">
        <f t="shared" si="57"/>
        <v>100049.51565880732</v>
      </c>
      <c r="Q2839" s="8" t="str">
        <f t="shared" si="58"/>
        <v>Low Salary - High Balance</v>
      </c>
      <c r="R2839" s="8" t="str">
        <f t="shared" si="59"/>
        <v>Normal Customer</v>
      </c>
    </row>
    <row r="2840" spans="1:18" ht="12.5" x14ac:dyDescent="0.25">
      <c r="A2840" s="7">
        <v>15646196</v>
      </c>
      <c r="B2840" s="1" t="s">
        <v>741</v>
      </c>
      <c r="C2840" s="7">
        <v>850</v>
      </c>
      <c r="D2840" s="1" t="s">
        <v>22</v>
      </c>
      <c r="E2840" s="1" t="s">
        <v>20</v>
      </c>
      <c r="F2840" s="7">
        <v>36</v>
      </c>
      <c r="G2840" s="7">
        <v>2</v>
      </c>
      <c r="H2840" s="7">
        <v>155180.6</v>
      </c>
      <c r="I2840" s="7">
        <v>2</v>
      </c>
      <c r="J2840" s="7">
        <v>0</v>
      </c>
      <c r="K2840" s="7">
        <v>0</v>
      </c>
      <c r="L2840" s="7">
        <v>169415.54</v>
      </c>
      <c r="M2840" s="7">
        <v>0</v>
      </c>
      <c r="N2840" s="8">
        <f t="shared" si="55"/>
        <v>75630.503395004562</v>
      </c>
      <c r="O2840" s="8" t="str">
        <f t="shared" si="56"/>
        <v>High Balance Inactive</v>
      </c>
      <c r="P2840" s="8">
        <f t="shared" si="57"/>
        <v>100052.52128122118</v>
      </c>
      <c r="Q2840" s="8" t="str">
        <f t="shared" si="58"/>
        <v>High Salary - High Balance</v>
      </c>
      <c r="R2840" s="8" t="str">
        <f t="shared" si="59"/>
        <v>Normal Customer</v>
      </c>
    </row>
    <row r="2841" spans="1:18" ht="12.5" x14ac:dyDescent="0.25">
      <c r="A2841" s="7">
        <v>15585451</v>
      </c>
      <c r="B2841" s="1" t="s">
        <v>1503</v>
      </c>
      <c r="C2841" s="7">
        <v>558</v>
      </c>
      <c r="D2841" s="1" t="s">
        <v>30</v>
      </c>
      <c r="E2841" s="1" t="s">
        <v>20</v>
      </c>
      <c r="F2841" s="7">
        <v>32</v>
      </c>
      <c r="G2841" s="7">
        <v>1</v>
      </c>
      <c r="H2841" s="7">
        <v>108262.9</v>
      </c>
      <c r="I2841" s="7">
        <v>1</v>
      </c>
      <c r="J2841" s="7">
        <v>1</v>
      </c>
      <c r="K2841" s="7">
        <v>1</v>
      </c>
      <c r="L2841" s="7">
        <v>6935.31</v>
      </c>
      <c r="M2841" s="7">
        <v>0</v>
      </c>
      <c r="N2841" s="8">
        <f t="shared" si="55"/>
        <v>75593.691689032785</v>
      </c>
      <c r="O2841" s="8" t="str">
        <f t="shared" si="56"/>
        <v>High Balance Active</v>
      </c>
      <c r="P2841" s="8">
        <f t="shared" si="57"/>
        <v>100020.4236325776</v>
      </c>
      <c r="Q2841" s="8" t="str">
        <f t="shared" si="58"/>
        <v>Low Salary - High Balance</v>
      </c>
      <c r="R2841" s="8" t="str">
        <f t="shared" si="59"/>
        <v>Normal Customer</v>
      </c>
    </row>
    <row r="2842" spans="1:18" ht="12.5" x14ac:dyDescent="0.25">
      <c r="A2842" s="7">
        <v>15714057</v>
      </c>
      <c r="B2842" s="1" t="s">
        <v>1504</v>
      </c>
      <c r="C2842" s="7">
        <v>528</v>
      </c>
      <c r="D2842" s="1" t="s">
        <v>22</v>
      </c>
      <c r="E2842" s="1" t="s">
        <v>27</v>
      </c>
      <c r="F2842" s="7">
        <v>40</v>
      </c>
      <c r="G2842" s="7">
        <v>4</v>
      </c>
      <c r="H2842" s="7">
        <v>0</v>
      </c>
      <c r="I2842" s="7">
        <v>2</v>
      </c>
      <c r="J2842" s="7">
        <v>1</v>
      </c>
      <c r="K2842" s="7">
        <v>0</v>
      </c>
      <c r="L2842" s="7">
        <v>25399.7</v>
      </c>
      <c r="M2842" s="7">
        <v>0</v>
      </c>
      <c r="N2842" s="8">
        <f t="shared" si="55"/>
        <v>75578.567055555483</v>
      </c>
      <c r="O2842" s="8" t="str">
        <f t="shared" si="56"/>
        <v>Low Balance Inactive</v>
      </c>
      <c r="P2842" s="8">
        <f t="shared" si="57"/>
        <v>100063.51859259269</v>
      </c>
      <c r="Q2842" s="8" t="str">
        <f t="shared" si="58"/>
        <v>Low Salary - Low Balance</v>
      </c>
      <c r="R2842" s="8" t="str">
        <f t="shared" si="59"/>
        <v>Normal Customer</v>
      </c>
    </row>
    <row r="2843" spans="1:18" ht="12.5" x14ac:dyDescent="0.25">
      <c r="A2843" s="7">
        <v>15748473</v>
      </c>
      <c r="B2843" s="1" t="s">
        <v>1505</v>
      </c>
      <c r="C2843" s="7">
        <v>801</v>
      </c>
      <c r="D2843" s="1" t="s">
        <v>19</v>
      </c>
      <c r="E2843" s="1" t="s">
        <v>27</v>
      </c>
      <c r="F2843" s="7">
        <v>38</v>
      </c>
      <c r="G2843" s="7">
        <v>5</v>
      </c>
      <c r="H2843" s="7">
        <v>0</v>
      </c>
      <c r="I2843" s="7">
        <v>2</v>
      </c>
      <c r="J2843" s="7">
        <v>1</v>
      </c>
      <c r="K2843" s="7">
        <v>0</v>
      </c>
      <c r="L2843" s="7">
        <v>66256.27</v>
      </c>
      <c r="M2843" s="7">
        <v>0</v>
      </c>
      <c r="N2843" s="8">
        <f t="shared" si="55"/>
        <v>75613.573339508963</v>
      </c>
      <c r="O2843" s="8" t="str">
        <f t="shared" si="56"/>
        <v>Low Balance Inactive</v>
      </c>
      <c r="P2843" s="8">
        <f t="shared" si="57"/>
        <v>100098.10118573424</v>
      </c>
      <c r="Q2843" s="8" t="str">
        <f t="shared" si="58"/>
        <v>Low Salary - Low Balance</v>
      </c>
      <c r="R2843" s="8" t="str">
        <f t="shared" si="59"/>
        <v>Normal Customer</v>
      </c>
    </row>
    <row r="2844" spans="1:18" ht="12.5" x14ac:dyDescent="0.25">
      <c r="A2844" s="7">
        <v>15785782</v>
      </c>
      <c r="B2844" s="1" t="s">
        <v>888</v>
      </c>
      <c r="C2844" s="7">
        <v>513</v>
      </c>
      <c r="D2844" s="1" t="s">
        <v>22</v>
      </c>
      <c r="E2844" s="1" t="s">
        <v>27</v>
      </c>
      <c r="F2844" s="7">
        <v>48</v>
      </c>
      <c r="G2844" s="7">
        <v>2</v>
      </c>
      <c r="H2844" s="7">
        <v>0</v>
      </c>
      <c r="I2844" s="7">
        <v>1</v>
      </c>
      <c r="J2844" s="7">
        <v>1</v>
      </c>
      <c r="K2844" s="7">
        <v>1</v>
      </c>
      <c r="L2844" s="7">
        <v>114709.13</v>
      </c>
      <c r="M2844" s="7">
        <v>1</v>
      </c>
      <c r="N2844" s="8">
        <f t="shared" si="55"/>
        <v>75648.612066728383</v>
      </c>
      <c r="O2844" s="8" t="str">
        <f t="shared" si="56"/>
        <v>Low Balance Active</v>
      </c>
      <c r="P2844" s="8">
        <f t="shared" si="57"/>
        <v>100113.7832205747</v>
      </c>
      <c r="Q2844" s="8" t="str">
        <f t="shared" si="58"/>
        <v>High Salary - Low Balance</v>
      </c>
      <c r="R2844" s="8" t="str">
        <f t="shared" si="59"/>
        <v>Normal Customer</v>
      </c>
    </row>
    <row r="2845" spans="1:18" ht="12.5" x14ac:dyDescent="0.25">
      <c r="A2845" s="7">
        <v>15693233</v>
      </c>
      <c r="B2845" s="1" t="s">
        <v>1506</v>
      </c>
      <c r="C2845" s="7">
        <v>666</v>
      </c>
      <c r="D2845" s="1" t="s">
        <v>30</v>
      </c>
      <c r="E2845" s="1" t="s">
        <v>27</v>
      </c>
      <c r="F2845" s="7">
        <v>38</v>
      </c>
      <c r="G2845" s="7">
        <v>6</v>
      </c>
      <c r="H2845" s="7">
        <v>99812.88</v>
      </c>
      <c r="I2845" s="7">
        <v>2</v>
      </c>
      <c r="J2845" s="7">
        <v>1</v>
      </c>
      <c r="K2845" s="7">
        <v>1</v>
      </c>
      <c r="L2845" s="7">
        <v>158357.97</v>
      </c>
      <c r="M2845" s="7">
        <v>0</v>
      </c>
      <c r="N2845" s="8">
        <f t="shared" si="55"/>
        <v>75683.683282336511</v>
      </c>
      <c r="O2845" s="8" t="str">
        <f t="shared" si="56"/>
        <v>High Balance Active</v>
      </c>
      <c r="P2845" s="8">
        <f t="shared" si="57"/>
        <v>100107.01671766352</v>
      </c>
      <c r="Q2845" s="8" t="str">
        <f t="shared" si="58"/>
        <v>High Salary - High Balance</v>
      </c>
      <c r="R2845" s="8" t="str">
        <f t="shared" si="59"/>
        <v>Normal Customer</v>
      </c>
    </row>
    <row r="2846" spans="1:18" ht="12.5" x14ac:dyDescent="0.25">
      <c r="A2846" s="7">
        <v>15757521</v>
      </c>
      <c r="B2846" s="1" t="s">
        <v>349</v>
      </c>
      <c r="C2846" s="7">
        <v>606</v>
      </c>
      <c r="D2846" s="1" t="s">
        <v>19</v>
      </c>
      <c r="E2846" s="1" t="s">
        <v>27</v>
      </c>
      <c r="F2846" s="7">
        <v>35</v>
      </c>
      <c r="G2846" s="7">
        <v>2</v>
      </c>
      <c r="H2846" s="7">
        <v>132164.29999999999</v>
      </c>
      <c r="I2846" s="7">
        <v>1</v>
      </c>
      <c r="J2846" s="7">
        <v>0</v>
      </c>
      <c r="K2846" s="7">
        <v>1</v>
      </c>
      <c r="L2846" s="7">
        <v>164815.59</v>
      </c>
      <c r="M2846" s="7">
        <v>0</v>
      </c>
      <c r="N2846" s="8">
        <f t="shared" si="55"/>
        <v>75672.491632652978</v>
      </c>
      <c r="O2846" s="8" t="str">
        <f t="shared" si="56"/>
        <v>High Balance Active</v>
      </c>
      <c r="P2846" s="8">
        <f t="shared" si="57"/>
        <v>100079.9986502784</v>
      </c>
      <c r="Q2846" s="8" t="str">
        <f t="shared" si="58"/>
        <v>High Salary - High Balance</v>
      </c>
      <c r="R2846" s="8" t="str">
        <f t="shared" si="59"/>
        <v>Normal Customer</v>
      </c>
    </row>
    <row r="2847" spans="1:18" ht="12.5" x14ac:dyDescent="0.25">
      <c r="A2847" s="7">
        <v>15812513</v>
      </c>
      <c r="B2847" s="1" t="s">
        <v>1260</v>
      </c>
      <c r="C2847" s="7">
        <v>599</v>
      </c>
      <c r="D2847" s="1" t="s">
        <v>30</v>
      </c>
      <c r="E2847" s="1" t="s">
        <v>27</v>
      </c>
      <c r="F2847" s="7">
        <v>45</v>
      </c>
      <c r="G2847" s="7">
        <v>10</v>
      </c>
      <c r="H2847" s="7">
        <v>103583.1</v>
      </c>
      <c r="I2847" s="7">
        <v>1</v>
      </c>
      <c r="J2847" s="7">
        <v>1</v>
      </c>
      <c r="K2847" s="7">
        <v>0</v>
      </c>
      <c r="L2847" s="7">
        <v>132127.69</v>
      </c>
      <c r="M2847" s="7">
        <v>1</v>
      </c>
      <c r="N2847" s="8">
        <f t="shared" si="55"/>
        <v>75646.277336426851</v>
      </c>
      <c r="O2847" s="8" t="str">
        <f t="shared" si="56"/>
        <v>High Balance Inactive</v>
      </c>
      <c r="P2847" s="8">
        <f t="shared" si="57"/>
        <v>100049.95893271473</v>
      </c>
      <c r="Q2847" s="8" t="str">
        <f t="shared" si="58"/>
        <v>High Salary - High Balance</v>
      </c>
      <c r="R2847" s="8" t="str">
        <f t="shared" si="59"/>
        <v>At - Risk Premium Customer</v>
      </c>
    </row>
    <row r="2848" spans="1:18" ht="12.5" x14ac:dyDescent="0.25">
      <c r="A2848" s="7">
        <v>15674950</v>
      </c>
      <c r="B2848" s="1" t="s">
        <v>1507</v>
      </c>
      <c r="C2848" s="7">
        <v>544</v>
      </c>
      <c r="D2848" s="1" t="s">
        <v>30</v>
      </c>
      <c r="E2848" s="1" t="s">
        <v>27</v>
      </c>
      <c r="F2848" s="7">
        <v>39</v>
      </c>
      <c r="G2848" s="7">
        <v>4</v>
      </c>
      <c r="H2848" s="7">
        <v>142406.39999999999</v>
      </c>
      <c r="I2848" s="7">
        <v>2</v>
      </c>
      <c r="J2848" s="7">
        <v>1</v>
      </c>
      <c r="K2848" s="7">
        <v>0</v>
      </c>
      <c r="L2848" s="7">
        <v>146637.45000000001</v>
      </c>
      <c r="M2848" s="7">
        <v>0</v>
      </c>
      <c r="N2848" s="8">
        <f t="shared" si="55"/>
        <v>75633.307595171704</v>
      </c>
      <c r="O2848" s="8" t="str">
        <f t="shared" si="56"/>
        <v>High Balance Inactive</v>
      </c>
      <c r="P2848" s="8">
        <f t="shared" si="57"/>
        <v>100035.06676415981</v>
      </c>
      <c r="Q2848" s="8" t="str">
        <f t="shared" si="58"/>
        <v>High Salary - High Balance</v>
      </c>
      <c r="R2848" s="8" t="str">
        <f t="shared" si="59"/>
        <v>Normal Customer</v>
      </c>
    </row>
    <row r="2849" spans="1:18" ht="12.5" x14ac:dyDescent="0.25">
      <c r="A2849" s="7">
        <v>15678572</v>
      </c>
      <c r="B2849" s="1" t="s">
        <v>1508</v>
      </c>
      <c r="C2849" s="7">
        <v>529</v>
      </c>
      <c r="D2849" s="1" t="s">
        <v>22</v>
      </c>
      <c r="E2849" s="1" t="s">
        <v>27</v>
      </c>
      <c r="F2849" s="7">
        <v>38</v>
      </c>
      <c r="G2849" s="7">
        <v>7</v>
      </c>
      <c r="H2849" s="7">
        <v>99842.5</v>
      </c>
      <c r="I2849" s="7">
        <v>2</v>
      </c>
      <c r="J2849" s="7">
        <v>1</v>
      </c>
      <c r="K2849" s="7">
        <v>0</v>
      </c>
      <c r="L2849" s="7">
        <v>90256.06</v>
      </c>
      <c r="M2849" s="7">
        <v>1</v>
      </c>
      <c r="N2849" s="8">
        <f t="shared" si="55"/>
        <v>75602.29361820707</v>
      </c>
      <c r="O2849" s="8" t="str">
        <f t="shared" si="56"/>
        <v>High Balance Inactive</v>
      </c>
      <c r="P2849" s="8">
        <f t="shared" si="57"/>
        <v>100013.42143985147</v>
      </c>
      <c r="Q2849" s="8" t="str">
        <f t="shared" si="58"/>
        <v>Low Salary - High Balance</v>
      </c>
      <c r="R2849" s="8" t="str">
        <f t="shared" si="59"/>
        <v>At - Risk Premium Customer</v>
      </c>
    </row>
    <row r="2850" spans="1:18" ht="12.5" x14ac:dyDescent="0.25">
      <c r="A2850" s="7">
        <v>15713608</v>
      </c>
      <c r="B2850" s="1" t="s">
        <v>959</v>
      </c>
      <c r="C2850" s="7">
        <v>850</v>
      </c>
      <c r="D2850" s="1" t="s">
        <v>19</v>
      </c>
      <c r="E2850" s="1" t="s">
        <v>20</v>
      </c>
      <c r="F2850" s="7">
        <v>41</v>
      </c>
      <c r="G2850" s="7">
        <v>5</v>
      </c>
      <c r="H2850" s="7">
        <v>0</v>
      </c>
      <c r="I2850" s="7">
        <v>2</v>
      </c>
      <c r="J2850" s="7">
        <v>1</v>
      </c>
      <c r="K2850" s="7">
        <v>1</v>
      </c>
      <c r="L2850" s="7">
        <v>34827.43</v>
      </c>
      <c r="M2850" s="7">
        <v>0</v>
      </c>
      <c r="N2850" s="8">
        <f t="shared" si="55"/>
        <v>75591.029581784314</v>
      </c>
      <c r="O2850" s="8" t="str">
        <f t="shared" si="56"/>
        <v>Low Balance Active</v>
      </c>
      <c r="P2850" s="8">
        <f t="shared" si="57"/>
        <v>100017.95552973989</v>
      </c>
      <c r="Q2850" s="8" t="str">
        <f t="shared" si="58"/>
        <v>Low Salary - Low Balance</v>
      </c>
      <c r="R2850" s="8" t="str">
        <f t="shared" si="59"/>
        <v>Normal Customer</v>
      </c>
    </row>
    <row r="2851" spans="1:18" ht="12.5" x14ac:dyDescent="0.25">
      <c r="A2851" s="7">
        <v>15579262</v>
      </c>
      <c r="B2851" s="1" t="s">
        <v>1509</v>
      </c>
      <c r="C2851" s="7">
        <v>497</v>
      </c>
      <c r="D2851" s="1" t="s">
        <v>19</v>
      </c>
      <c r="E2851" s="1" t="s">
        <v>27</v>
      </c>
      <c r="F2851" s="7">
        <v>41</v>
      </c>
      <c r="G2851" s="7">
        <v>9</v>
      </c>
      <c r="H2851" s="7">
        <v>0</v>
      </c>
      <c r="I2851" s="7">
        <v>1</v>
      </c>
      <c r="J2851" s="7">
        <v>0</v>
      </c>
      <c r="K2851" s="7">
        <v>0</v>
      </c>
      <c r="L2851" s="7">
        <v>22074.48</v>
      </c>
      <c r="M2851" s="7">
        <v>0</v>
      </c>
      <c r="N2851" s="8">
        <f t="shared" si="55"/>
        <v>75626.171854951113</v>
      </c>
      <c r="O2851" s="8" t="str">
        <f t="shared" si="56"/>
        <v>Low Balance Inactive</v>
      </c>
      <c r="P2851" s="8">
        <f t="shared" si="57"/>
        <v>100048.26260808937</v>
      </c>
      <c r="Q2851" s="8" t="str">
        <f t="shared" si="58"/>
        <v>Low Salary - Low Balance</v>
      </c>
      <c r="R2851" s="8" t="str">
        <f t="shared" si="59"/>
        <v>Normal Customer</v>
      </c>
    </row>
    <row r="2852" spans="1:18" ht="12.5" x14ac:dyDescent="0.25">
      <c r="A2852" s="7">
        <v>15610426</v>
      </c>
      <c r="B2852" s="1" t="s">
        <v>169</v>
      </c>
      <c r="C2852" s="7">
        <v>764</v>
      </c>
      <c r="D2852" s="1" t="s">
        <v>19</v>
      </c>
      <c r="E2852" s="1" t="s">
        <v>20</v>
      </c>
      <c r="F2852" s="7">
        <v>39</v>
      </c>
      <c r="G2852" s="7">
        <v>5</v>
      </c>
      <c r="H2852" s="7">
        <v>81042.42</v>
      </c>
      <c r="I2852" s="7">
        <v>1</v>
      </c>
      <c r="J2852" s="7">
        <v>0</v>
      </c>
      <c r="K2852" s="7">
        <v>1</v>
      </c>
      <c r="L2852" s="7">
        <v>109805.17</v>
      </c>
      <c r="M2852" s="7">
        <v>0</v>
      </c>
      <c r="N2852" s="8">
        <f t="shared" si="55"/>
        <v>75661.346818604579</v>
      </c>
      <c r="O2852" s="8" t="str">
        <f t="shared" si="56"/>
        <v>High Balance Active</v>
      </c>
      <c r="P2852" s="8">
        <f t="shared" si="57"/>
        <v>100084.52948372105</v>
      </c>
      <c r="Q2852" s="8" t="str">
        <f t="shared" si="58"/>
        <v>High Salary - High Balance</v>
      </c>
      <c r="R2852" s="8" t="str">
        <f t="shared" si="59"/>
        <v>Normal Customer</v>
      </c>
    </row>
    <row r="2853" spans="1:18" ht="12.5" x14ac:dyDescent="0.25">
      <c r="A2853" s="7">
        <v>15776454</v>
      </c>
      <c r="B2853" s="1" t="s">
        <v>798</v>
      </c>
      <c r="C2853" s="7">
        <v>603</v>
      </c>
      <c r="D2853" s="1" t="s">
        <v>19</v>
      </c>
      <c r="E2853" s="1" t="s">
        <v>20</v>
      </c>
      <c r="F2853" s="7">
        <v>48</v>
      </c>
      <c r="G2853" s="7">
        <v>5</v>
      </c>
      <c r="H2853" s="7">
        <v>0</v>
      </c>
      <c r="I2853" s="7">
        <v>1</v>
      </c>
      <c r="J2853" s="7">
        <v>1</v>
      </c>
      <c r="K2853" s="7">
        <v>0</v>
      </c>
      <c r="L2853" s="7">
        <v>100478.6</v>
      </c>
      <c r="M2853" s="7">
        <v>1</v>
      </c>
      <c r="N2853" s="8">
        <f t="shared" si="55"/>
        <v>75658.84282922282</v>
      </c>
      <c r="O2853" s="8" t="str">
        <f t="shared" si="56"/>
        <v>Low Balance Inactive</v>
      </c>
      <c r="P2853" s="8">
        <f t="shared" si="57"/>
        <v>100080.00615169859</v>
      </c>
      <c r="Q2853" s="8" t="str">
        <f t="shared" si="58"/>
        <v>High Salary - Low Balance</v>
      </c>
      <c r="R2853" s="8" t="str">
        <f t="shared" si="59"/>
        <v>Normal Customer</v>
      </c>
    </row>
    <row r="2854" spans="1:18" ht="12.5" x14ac:dyDescent="0.25">
      <c r="A2854" s="7">
        <v>15771483</v>
      </c>
      <c r="B2854" s="1" t="s">
        <v>1510</v>
      </c>
      <c r="C2854" s="7">
        <v>609</v>
      </c>
      <c r="D2854" s="1" t="s">
        <v>19</v>
      </c>
      <c r="E2854" s="1" t="s">
        <v>27</v>
      </c>
      <c r="F2854" s="7">
        <v>40</v>
      </c>
      <c r="G2854" s="7">
        <v>6</v>
      </c>
      <c r="H2854" s="7">
        <v>0</v>
      </c>
      <c r="I2854" s="7">
        <v>2</v>
      </c>
      <c r="J2854" s="7">
        <v>1</v>
      </c>
      <c r="K2854" s="7">
        <v>1</v>
      </c>
      <c r="L2854" s="7">
        <v>97416.34</v>
      </c>
      <c r="M2854" s="7">
        <v>0</v>
      </c>
      <c r="N2854" s="8">
        <f t="shared" si="55"/>
        <v>75694.065754189869</v>
      </c>
      <c r="O2854" s="8" t="str">
        <f t="shared" si="56"/>
        <v>Low Balance Active</v>
      </c>
      <c r="P2854" s="8">
        <f t="shared" si="57"/>
        <v>100079.82058659231</v>
      </c>
      <c r="Q2854" s="8" t="str">
        <f t="shared" si="58"/>
        <v>Low Salary - Low Balance</v>
      </c>
      <c r="R2854" s="8" t="str">
        <f t="shared" si="59"/>
        <v>Normal Customer</v>
      </c>
    </row>
    <row r="2855" spans="1:18" ht="12.5" x14ac:dyDescent="0.25">
      <c r="A2855" s="7">
        <v>15648489</v>
      </c>
      <c r="B2855" s="1" t="s">
        <v>198</v>
      </c>
      <c r="C2855" s="7">
        <v>487</v>
      </c>
      <c r="D2855" s="1" t="s">
        <v>19</v>
      </c>
      <c r="E2855" s="1" t="s">
        <v>27</v>
      </c>
      <c r="F2855" s="7">
        <v>53</v>
      </c>
      <c r="G2855" s="7">
        <v>4</v>
      </c>
      <c r="H2855" s="7">
        <v>199689.5</v>
      </c>
      <c r="I2855" s="7">
        <v>1</v>
      </c>
      <c r="J2855" s="7">
        <v>1</v>
      </c>
      <c r="K2855" s="7">
        <v>1</v>
      </c>
      <c r="L2855" s="7">
        <v>24207.86</v>
      </c>
      <c r="M2855" s="7">
        <v>1</v>
      </c>
      <c r="N2855" s="8">
        <f t="shared" si="55"/>
        <v>75729.321490451708</v>
      </c>
      <c r="O2855" s="8" t="str">
        <f t="shared" si="56"/>
        <v>High Balance Active</v>
      </c>
      <c r="P2855" s="8">
        <f t="shared" si="57"/>
        <v>100081.06114578494</v>
      </c>
      <c r="Q2855" s="8" t="str">
        <f t="shared" si="58"/>
        <v>Low Salary - High Balance</v>
      </c>
      <c r="R2855" s="8" t="str">
        <f t="shared" si="59"/>
        <v>Normal Customer</v>
      </c>
    </row>
    <row r="2856" spans="1:18" ht="12.5" x14ac:dyDescent="0.25">
      <c r="A2856" s="7">
        <v>15646609</v>
      </c>
      <c r="B2856" s="1" t="s">
        <v>1511</v>
      </c>
      <c r="C2856" s="7">
        <v>748</v>
      </c>
      <c r="D2856" s="1" t="s">
        <v>19</v>
      </c>
      <c r="E2856" s="1" t="s">
        <v>27</v>
      </c>
      <c r="F2856" s="7">
        <v>33</v>
      </c>
      <c r="G2856" s="7">
        <v>1</v>
      </c>
      <c r="H2856" s="7">
        <v>142645.4</v>
      </c>
      <c r="I2856" s="7">
        <v>1</v>
      </c>
      <c r="J2856" s="7">
        <v>0</v>
      </c>
      <c r="K2856" s="7">
        <v>0</v>
      </c>
      <c r="L2856" s="7">
        <v>69132.66</v>
      </c>
      <c r="M2856" s="7">
        <v>0</v>
      </c>
      <c r="N2856" s="8">
        <f t="shared" si="55"/>
        <v>75671.558126747375</v>
      </c>
      <c r="O2856" s="8" t="str">
        <f t="shared" si="56"/>
        <v>High Balance Inactive</v>
      </c>
      <c r="P2856" s="8">
        <f t="shared" si="57"/>
        <v>100116.41678471587</v>
      </c>
      <c r="Q2856" s="8" t="str">
        <f t="shared" si="58"/>
        <v>Low Salary - High Balance</v>
      </c>
      <c r="R2856" s="8" t="str">
        <f t="shared" si="59"/>
        <v>Normal Customer</v>
      </c>
    </row>
    <row r="2857" spans="1:18" ht="12.5" x14ac:dyDescent="0.25">
      <c r="A2857" s="7">
        <v>15693203</v>
      </c>
      <c r="B2857" s="1" t="s">
        <v>1459</v>
      </c>
      <c r="C2857" s="7">
        <v>710</v>
      </c>
      <c r="D2857" s="1" t="s">
        <v>22</v>
      </c>
      <c r="E2857" s="1" t="s">
        <v>20</v>
      </c>
      <c r="F2857" s="7">
        <v>75</v>
      </c>
      <c r="G2857" s="7">
        <v>5</v>
      </c>
      <c r="H2857" s="7">
        <v>0</v>
      </c>
      <c r="I2857" s="7">
        <v>2</v>
      </c>
      <c r="J2857" s="7">
        <v>1</v>
      </c>
      <c r="K2857" s="7">
        <v>1</v>
      </c>
      <c r="L2857" s="7">
        <v>9376.89</v>
      </c>
      <c r="M2857" s="7">
        <v>0</v>
      </c>
      <c r="N2857" s="8">
        <f t="shared" si="55"/>
        <v>75640.334890442828</v>
      </c>
      <c r="O2857" s="8" t="str">
        <f t="shared" si="56"/>
        <v>Low Balance Active</v>
      </c>
      <c r="P2857" s="8">
        <f t="shared" si="57"/>
        <v>100130.86142657357</v>
      </c>
      <c r="Q2857" s="8" t="str">
        <f t="shared" si="58"/>
        <v>Low Salary - Low Balance</v>
      </c>
      <c r="R2857" s="8" t="str">
        <f t="shared" si="59"/>
        <v>Normal Customer</v>
      </c>
    </row>
    <row r="2858" spans="1:18" ht="12.5" x14ac:dyDescent="0.25">
      <c r="A2858" s="7">
        <v>15813067</v>
      </c>
      <c r="B2858" s="1" t="s">
        <v>863</v>
      </c>
      <c r="C2858" s="7">
        <v>432</v>
      </c>
      <c r="D2858" s="1" t="s">
        <v>30</v>
      </c>
      <c r="E2858" s="1" t="s">
        <v>20</v>
      </c>
      <c r="F2858" s="7">
        <v>45</v>
      </c>
      <c r="G2858" s="7">
        <v>3</v>
      </c>
      <c r="H2858" s="7">
        <v>110219.1</v>
      </c>
      <c r="I2858" s="7">
        <v>1</v>
      </c>
      <c r="J2858" s="7">
        <v>1</v>
      </c>
      <c r="K2858" s="7">
        <v>0</v>
      </c>
      <c r="L2858" s="7">
        <v>43046.7</v>
      </c>
      <c r="M2858" s="7">
        <v>1</v>
      </c>
      <c r="N2858" s="8">
        <f t="shared" si="55"/>
        <v>75675.61489738799</v>
      </c>
      <c r="O2858" s="8" t="str">
        <f t="shared" si="56"/>
        <v>High Balance Inactive</v>
      </c>
      <c r="P2858" s="8">
        <f t="shared" si="57"/>
        <v>100173.19070429118</v>
      </c>
      <c r="Q2858" s="8" t="str">
        <f t="shared" si="58"/>
        <v>Low Salary - High Balance</v>
      </c>
      <c r="R2858" s="8" t="str">
        <f t="shared" si="59"/>
        <v>At - Risk Premium Customer</v>
      </c>
    </row>
    <row r="2859" spans="1:18" ht="12.5" x14ac:dyDescent="0.25">
      <c r="A2859" s="7">
        <v>15769829</v>
      </c>
      <c r="B2859" s="1" t="s">
        <v>376</v>
      </c>
      <c r="C2859" s="7">
        <v>534</v>
      </c>
      <c r="D2859" s="1" t="s">
        <v>22</v>
      </c>
      <c r="E2859" s="1" t="s">
        <v>27</v>
      </c>
      <c r="F2859" s="7">
        <v>51</v>
      </c>
      <c r="G2859" s="7">
        <v>3</v>
      </c>
      <c r="H2859" s="7">
        <v>0</v>
      </c>
      <c r="I2859" s="7">
        <v>2</v>
      </c>
      <c r="J2859" s="7">
        <v>0</v>
      </c>
      <c r="K2859" s="7">
        <v>1</v>
      </c>
      <c r="L2859" s="7">
        <v>20856.310000000001</v>
      </c>
      <c r="M2859" s="7">
        <v>0</v>
      </c>
      <c r="N2859" s="8">
        <f t="shared" si="55"/>
        <v>75659.49567895467</v>
      </c>
      <c r="O2859" s="8" t="str">
        <f t="shared" si="56"/>
        <v>Low Balance Active</v>
      </c>
      <c r="P2859" s="8">
        <f t="shared" si="57"/>
        <v>100199.84795613639</v>
      </c>
      <c r="Q2859" s="8" t="str">
        <f t="shared" si="58"/>
        <v>Low Salary - Low Balance</v>
      </c>
      <c r="R2859" s="8" t="str">
        <f t="shared" si="59"/>
        <v>Normal Customer</v>
      </c>
    </row>
    <row r="2860" spans="1:18" ht="12.5" x14ac:dyDescent="0.25">
      <c r="A2860" s="7">
        <v>15662434</v>
      </c>
      <c r="B2860" s="1" t="s">
        <v>1512</v>
      </c>
      <c r="C2860" s="7">
        <v>607</v>
      </c>
      <c r="D2860" s="1" t="s">
        <v>19</v>
      </c>
      <c r="E2860" s="1" t="s">
        <v>27</v>
      </c>
      <c r="F2860" s="7">
        <v>25</v>
      </c>
      <c r="G2860" s="7">
        <v>3</v>
      </c>
      <c r="H2860" s="7">
        <v>0</v>
      </c>
      <c r="I2860" s="7">
        <v>2</v>
      </c>
      <c r="J2860" s="7">
        <v>0</v>
      </c>
      <c r="K2860" s="7">
        <v>0</v>
      </c>
      <c r="L2860" s="7">
        <v>187048.72</v>
      </c>
      <c r="M2860" s="7">
        <v>0</v>
      </c>
      <c r="N2860" s="8">
        <f t="shared" si="55"/>
        <v>75694.817572362212</v>
      </c>
      <c r="O2860" s="8" t="str">
        <f t="shared" si="56"/>
        <v>Low Balance Inactive</v>
      </c>
      <c r="P2860" s="8">
        <f t="shared" si="57"/>
        <v>100236.88975723636</v>
      </c>
      <c r="Q2860" s="8" t="str">
        <f t="shared" si="58"/>
        <v>High Salary - Low Balance</v>
      </c>
      <c r="R2860" s="8" t="str">
        <f t="shared" si="59"/>
        <v>Normal Customer</v>
      </c>
    </row>
    <row r="2861" spans="1:18" ht="12.5" x14ac:dyDescent="0.25">
      <c r="A2861" s="7">
        <v>15773503</v>
      </c>
      <c r="B2861" s="1" t="s">
        <v>211</v>
      </c>
      <c r="C2861" s="7">
        <v>551</v>
      </c>
      <c r="D2861" s="1" t="s">
        <v>22</v>
      </c>
      <c r="E2861" s="1" t="s">
        <v>27</v>
      </c>
      <c r="F2861" s="7">
        <v>32</v>
      </c>
      <c r="G2861" s="7">
        <v>4</v>
      </c>
      <c r="H2861" s="7">
        <v>0</v>
      </c>
      <c r="I2861" s="7">
        <v>2</v>
      </c>
      <c r="J2861" s="7">
        <v>1</v>
      </c>
      <c r="K2861" s="7">
        <v>0</v>
      </c>
      <c r="L2861" s="7">
        <v>53420.53</v>
      </c>
      <c r="M2861" s="7">
        <v>0</v>
      </c>
      <c r="N2861" s="8">
        <f t="shared" si="55"/>
        <v>75730.172461466544</v>
      </c>
      <c r="O2861" s="8" t="str">
        <f t="shared" si="56"/>
        <v>Low Balance Inactive</v>
      </c>
      <c r="P2861" s="8">
        <f t="shared" si="57"/>
        <v>100196.34242877174</v>
      </c>
      <c r="Q2861" s="8" t="str">
        <f t="shared" si="58"/>
        <v>Low Salary - Low Balance</v>
      </c>
      <c r="R2861" s="8" t="str">
        <f t="shared" si="59"/>
        <v>Normal Customer</v>
      </c>
    </row>
    <row r="2862" spans="1:18" ht="12.5" x14ac:dyDescent="0.25">
      <c r="A2862" s="7">
        <v>15705890</v>
      </c>
      <c r="B2862" s="1" t="s">
        <v>986</v>
      </c>
      <c r="C2862" s="7">
        <v>674</v>
      </c>
      <c r="D2862" s="1" t="s">
        <v>19</v>
      </c>
      <c r="E2862" s="1" t="s">
        <v>27</v>
      </c>
      <c r="F2862" s="7">
        <v>45</v>
      </c>
      <c r="G2862" s="7">
        <v>7</v>
      </c>
      <c r="H2862" s="7">
        <v>142072</v>
      </c>
      <c r="I2862" s="7">
        <v>1</v>
      </c>
      <c r="J2862" s="7">
        <v>1</v>
      </c>
      <c r="K2862" s="7">
        <v>0</v>
      </c>
      <c r="L2862" s="7">
        <v>37013.29</v>
      </c>
      <c r="M2862" s="7">
        <v>0</v>
      </c>
      <c r="N2862" s="8">
        <f t="shared" si="55"/>
        <v>75765.560392523301</v>
      </c>
      <c r="O2862" s="8" t="str">
        <f t="shared" si="56"/>
        <v>High Balance Inactive</v>
      </c>
      <c r="P2862" s="8">
        <f t="shared" si="57"/>
        <v>100218.20028504686</v>
      </c>
      <c r="Q2862" s="8" t="str">
        <f t="shared" si="58"/>
        <v>Low Salary - High Balance</v>
      </c>
      <c r="R2862" s="8" t="str">
        <f t="shared" si="59"/>
        <v>Normal Customer</v>
      </c>
    </row>
    <row r="2863" spans="1:18" ht="12.5" x14ac:dyDescent="0.25">
      <c r="A2863" s="7">
        <v>15711398</v>
      </c>
      <c r="B2863" s="1" t="s">
        <v>1513</v>
      </c>
      <c r="C2863" s="7">
        <v>525</v>
      </c>
      <c r="D2863" s="1" t="s">
        <v>19</v>
      </c>
      <c r="E2863" s="1" t="s">
        <v>20</v>
      </c>
      <c r="F2863" s="7">
        <v>25</v>
      </c>
      <c r="G2863" s="7">
        <v>6</v>
      </c>
      <c r="H2863" s="7">
        <v>0</v>
      </c>
      <c r="I2863" s="7">
        <v>2</v>
      </c>
      <c r="J2863" s="7">
        <v>1</v>
      </c>
      <c r="K2863" s="7">
        <v>0</v>
      </c>
      <c r="L2863" s="7">
        <v>89566.64</v>
      </c>
      <c r="M2863" s="7">
        <v>0</v>
      </c>
      <c r="N2863" s="8">
        <f t="shared" si="55"/>
        <v>75734.561589527759</v>
      </c>
      <c r="O2863" s="8" t="str">
        <f t="shared" si="56"/>
        <v>Low Balance Inactive</v>
      </c>
      <c r="P2863" s="8">
        <f t="shared" si="57"/>
        <v>100247.74909770934</v>
      </c>
      <c r="Q2863" s="8" t="str">
        <f t="shared" si="58"/>
        <v>Low Salary - Low Balance</v>
      </c>
      <c r="R2863" s="8" t="str">
        <f t="shared" si="59"/>
        <v>Normal Customer</v>
      </c>
    </row>
    <row r="2864" spans="1:18" ht="12.5" x14ac:dyDescent="0.25">
      <c r="A2864" s="7">
        <v>15752375</v>
      </c>
      <c r="B2864" s="1" t="s">
        <v>992</v>
      </c>
      <c r="C2864" s="7">
        <v>645</v>
      </c>
      <c r="D2864" s="1" t="s">
        <v>30</v>
      </c>
      <c r="E2864" s="1" t="s">
        <v>27</v>
      </c>
      <c r="F2864" s="7">
        <v>33</v>
      </c>
      <c r="G2864" s="7">
        <v>8</v>
      </c>
      <c r="H2864" s="7">
        <v>149564.6</v>
      </c>
      <c r="I2864" s="7">
        <v>1</v>
      </c>
      <c r="J2864" s="7">
        <v>0</v>
      </c>
      <c r="K2864" s="7">
        <v>0</v>
      </c>
      <c r="L2864" s="7">
        <v>149913.84</v>
      </c>
      <c r="M2864" s="7">
        <v>0</v>
      </c>
      <c r="N2864" s="8">
        <f t="shared" si="55"/>
        <v>75769.98467726841</v>
      </c>
      <c r="O2864" s="8" t="str">
        <f t="shared" si="56"/>
        <v>High Balance Inactive</v>
      </c>
      <c r="P2864" s="8">
        <f t="shared" si="57"/>
        <v>100252.74493919563</v>
      </c>
      <c r="Q2864" s="8" t="str">
        <f t="shared" si="58"/>
        <v>High Salary - High Balance</v>
      </c>
      <c r="R2864" s="8" t="str">
        <f t="shared" si="59"/>
        <v>Normal Customer</v>
      </c>
    </row>
    <row r="2865" spans="1:18" ht="12.5" x14ac:dyDescent="0.25">
      <c r="A2865" s="7">
        <v>15659175</v>
      </c>
      <c r="B2865" s="1" t="s">
        <v>1514</v>
      </c>
      <c r="C2865" s="7">
        <v>755</v>
      </c>
      <c r="D2865" s="1" t="s">
        <v>19</v>
      </c>
      <c r="E2865" s="1" t="s">
        <v>20</v>
      </c>
      <c r="F2865" s="7">
        <v>43</v>
      </c>
      <c r="G2865" s="7">
        <v>9</v>
      </c>
      <c r="H2865" s="7">
        <v>0</v>
      </c>
      <c r="I2865" s="7">
        <v>2</v>
      </c>
      <c r="J2865" s="7">
        <v>1</v>
      </c>
      <c r="K2865" s="7">
        <v>0</v>
      </c>
      <c r="L2865" s="7">
        <v>18066.689999999999</v>
      </c>
      <c r="M2865" s="7">
        <v>0</v>
      </c>
      <c r="N2865" s="8">
        <f t="shared" si="55"/>
        <v>75735.452802994783</v>
      </c>
      <c r="O2865" s="8" t="str">
        <f t="shared" si="56"/>
        <v>Low Balance Inactive</v>
      </c>
      <c r="P2865" s="8">
        <f t="shared" si="57"/>
        <v>100229.506242396</v>
      </c>
      <c r="Q2865" s="8" t="str">
        <f t="shared" si="58"/>
        <v>Low Salary - Low Balance</v>
      </c>
      <c r="R2865" s="8" t="str">
        <f t="shared" si="59"/>
        <v>Normal Customer</v>
      </c>
    </row>
    <row r="2866" spans="1:18" ht="12.5" x14ac:dyDescent="0.25">
      <c r="A2866" s="7">
        <v>15597033</v>
      </c>
      <c r="B2866" s="1" t="s">
        <v>1515</v>
      </c>
      <c r="C2866" s="7">
        <v>708</v>
      </c>
      <c r="D2866" s="1" t="s">
        <v>30</v>
      </c>
      <c r="E2866" s="1" t="s">
        <v>27</v>
      </c>
      <c r="F2866" s="7">
        <v>37</v>
      </c>
      <c r="G2866" s="7">
        <v>8</v>
      </c>
      <c r="H2866" s="7">
        <v>153366.1</v>
      </c>
      <c r="I2866" s="7">
        <v>1</v>
      </c>
      <c r="J2866" s="7">
        <v>1</v>
      </c>
      <c r="K2866" s="7">
        <v>1</v>
      </c>
      <c r="L2866" s="7">
        <v>26912.34</v>
      </c>
      <c r="M2866" s="7">
        <v>0</v>
      </c>
      <c r="N2866" s="8">
        <f t="shared" si="55"/>
        <v>75770.909475655353</v>
      </c>
      <c r="O2866" s="8" t="str">
        <f t="shared" si="56"/>
        <v>High Balance Active</v>
      </c>
      <c r="P2866" s="8">
        <f t="shared" si="57"/>
        <v>100267.97198033721</v>
      </c>
      <c r="Q2866" s="8" t="str">
        <f t="shared" si="58"/>
        <v>Low Salary - High Balance</v>
      </c>
      <c r="R2866" s="8" t="str">
        <f t="shared" si="59"/>
        <v>Normal Customer</v>
      </c>
    </row>
    <row r="2867" spans="1:18" ht="12.5" x14ac:dyDescent="0.25">
      <c r="A2867" s="7">
        <v>15590228</v>
      </c>
      <c r="B2867" s="1" t="s">
        <v>1516</v>
      </c>
      <c r="C2867" s="7">
        <v>715</v>
      </c>
      <c r="D2867" s="1" t="s">
        <v>19</v>
      </c>
      <c r="E2867" s="1" t="s">
        <v>27</v>
      </c>
      <c r="F2867" s="7">
        <v>21</v>
      </c>
      <c r="G2867" s="7">
        <v>6</v>
      </c>
      <c r="H2867" s="7">
        <v>76467.16</v>
      </c>
      <c r="I2867" s="7">
        <v>1</v>
      </c>
      <c r="J2867" s="7">
        <v>1</v>
      </c>
      <c r="K2867" s="7">
        <v>1</v>
      </c>
      <c r="L2867" s="7">
        <v>173511.72</v>
      </c>
      <c r="M2867" s="7">
        <v>0</v>
      </c>
      <c r="N2867" s="8">
        <f t="shared" si="55"/>
        <v>75734.565124121713</v>
      </c>
      <c r="O2867" s="8" t="str">
        <f t="shared" si="56"/>
        <v>High Balance Active</v>
      </c>
      <c r="P2867" s="8">
        <f t="shared" si="57"/>
        <v>100302.33059016406</v>
      </c>
      <c r="Q2867" s="8" t="str">
        <f t="shared" si="58"/>
        <v>High Salary - High Balance</v>
      </c>
      <c r="R2867" s="8" t="str">
        <f t="shared" si="59"/>
        <v>Normal Customer</v>
      </c>
    </row>
    <row r="2868" spans="1:18" ht="12.5" x14ac:dyDescent="0.25">
      <c r="A2868" s="7">
        <v>15631848</v>
      </c>
      <c r="B2868" s="1" t="s">
        <v>1517</v>
      </c>
      <c r="C2868" s="7">
        <v>727</v>
      </c>
      <c r="D2868" s="1" t="s">
        <v>19</v>
      </c>
      <c r="E2868" s="1" t="s">
        <v>20</v>
      </c>
      <c r="F2868" s="7">
        <v>26</v>
      </c>
      <c r="G2868" s="7">
        <v>9</v>
      </c>
      <c r="H2868" s="7">
        <v>121508.3</v>
      </c>
      <c r="I2868" s="7">
        <v>1</v>
      </c>
      <c r="J2868" s="7">
        <v>1</v>
      </c>
      <c r="K2868" s="7">
        <v>1</v>
      </c>
      <c r="L2868" s="7">
        <v>146785.44</v>
      </c>
      <c r="M2868" s="7">
        <v>0</v>
      </c>
      <c r="N2868" s="8">
        <f t="shared" si="55"/>
        <v>75734.221827553818</v>
      </c>
      <c r="O2868" s="8" t="str">
        <f t="shared" si="56"/>
        <v>High Balance Active</v>
      </c>
      <c r="P2868" s="8">
        <f t="shared" si="57"/>
        <v>100268.02440955964</v>
      </c>
      <c r="Q2868" s="8" t="str">
        <f t="shared" si="58"/>
        <v>High Salary - High Balance</v>
      </c>
      <c r="R2868" s="8" t="str">
        <f t="shared" si="59"/>
        <v>Normal Customer</v>
      </c>
    </row>
    <row r="2869" spans="1:18" ht="12.5" x14ac:dyDescent="0.25">
      <c r="A2869" s="7">
        <v>15654211</v>
      </c>
      <c r="B2869" s="1" t="s">
        <v>618</v>
      </c>
      <c r="C2869" s="7">
        <v>559</v>
      </c>
      <c r="D2869" s="1" t="s">
        <v>22</v>
      </c>
      <c r="E2869" s="1" t="s">
        <v>20</v>
      </c>
      <c r="F2869" s="7">
        <v>27</v>
      </c>
      <c r="G2869" s="7">
        <v>1</v>
      </c>
      <c r="H2869" s="7">
        <v>0</v>
      </c>
      <c r="I2869" s="7">
        <v>1</v>
      </c>
      <c r="J2869" s="7">
        <v>0</v>
      </c>
      <c r="K2869" s="7">
        <v>1</v>
      </c>
      <c r="L2869" s="7">
        <v>1050.33</v>
      </c>
      <c r="M2869" s="7">
        <v>0</v>
      </c>
      <c r="N2869" s="8">
        <f t="shared" si="55"/>
        <v>75712.761875292941</v>
      </c>
      <c r="O2869" s="8" t="str">
        <f t="shared" si="56"/>
        <v>Low Balance Active</v>
      </c>
      <c r="P2869" s="8">
        <f t="shared" si="57"/>
        <v>100246.21596343191</v>
      </c>
      <c r="Q2869" s="8" t="str">
        <f t="shared" si="58"/>
        <v>Low Salary - Low Balance</v>
      </c>
      <c r="R2869" s="8" t="str">
        <f t="shared" si="59"/>
        <v>Normal Customer</v>
      </c>
    </row>
    <row r="2870" spans="1:18" ht="12.5" x14ac:dyDescent="0.25">
      <c r="A2870" s="7">
        <v>15707968</v>
      </c>
      <c r="B2870" s="1" t="s">
        <v>800</v>
      </c>
      <c r="C2870" s="7">
        <v>545</v>
      </c>
      <c r="D2870" s="1" t="s">
        <v>22</v>
      </c>
      <c r="E2870" s="1" t="s">
        <v>27</v>
      </c>
      <c r="F2870" s="7">
        <v>36</v>
      </c>
      <c r="G2870" s="7">
        <v>8</v>
      </c>
      <c r="H2870" s="7">
        <v>73211.12</v>
      </c>
      <c r="I2870" s="7">
        <v>2</v>
      </c>
      <c r="J2870" s="7">
        <v>1</v>
      </c>
      <c r="K2870" s="7">
        <v>0</v>
      </c>
      <c r="L2870" s="7">
        <v>89587.34</v>
      </c>
      <c r="M2870" s="7">
        <v>1</v>
      </c>
      <c r="N2870" s="8">
        <f t="shared" si="55"/>
        <v>75748.274427767275</v>
      </c>
      <c r="O2870" s="8" t="str">
        <f t="shared" si="56"/>
        <v>Low Balance Inactive</v>
      </c>
      <c r="P2870" s="8">
        <f t="shared" si="57"/>
        <v>100292.74311444667</v>
      </c>
      <c r="Q2870" s="8" t="str">
        <f t="shared" si="58"/>
        <v>Low Salary - Low Balance</v>
      </c>
      <c r="R2870" s="8" t="str">
        <f t="shared" si="59"/>
        <v>Normal Customer</v>
      </c>
    </row>
    <row r="2871" spans="1:18" ht="12.5" x14ac:dyDescent="0.25">
      <c r="A2871" s="7">
        <v>15594084</v>
      </c>
      <c r="B2871" s="1" t="s">
        <v>557</v>
      </c>
      <c r="C2871" s="7">
        <v>524</v>
      </c>
      <c r="D2871" s="1" t="s">
        <v>19</v>
      </c>
      <c r="E2871" s="1" t="s">
        <v>27</v>
      </c>
      <c r="F2871" s="7">
        <v>22</v>
      </c>
      <c r="G2871" s="7">
        <v>9</v>
      </c>
      <c r="H2871" s="7">
        <v>0</v>
      </c>
      <c r="I2871" s="7">
        <v>2</v>
      </c>
      <c r="J2871" s="7">
        <v>1</v>
      </c>
      <c r="K2871" s="7">
        <v>0</v>
      </c>
      <c r="L2871" s="7">
        <v>74405.34</v>
      </c>
      <c r="M2871" s="7">
        <v>0</v>
      </c>
      <c r="N2871" s="8">
        <f t="shared" si="55"/>
        <v>75749.465021116761</v>
      </c>
      <c r="O2871" s="8" t="str">
        <f t="shared" si="56"/>
        <v>Low Balance Inactive</v>
      </c>
      <c r="P2871" s="8">
        <f t="shared" si="57"/>
        <v>100297.76676677629</v>
      </c>
      <c r="Q2871" s="8" t="str">
        <f t="shared" si="58"/>
        <v>Low Salary - Low Balance</v>
      </c>
      <c r="R2871" s="8" t="str">
        <f t="shared" si="59"/>
        <v>Normal Customer</v>
      </c>
    </row>
    <row r="2872" spans="1:18" ht="12.5" x14ac:dyDescent="0.25">
      <c r="A2872" s="7">
        <v>15651093</v>
      </c>
      <c r="B2872" s="1" t="s">
        <v>795</v>
      </c>
      <c r="C2872" s="7">
        <v>707</v>
      </c>
      <c r="D2872" s="1" t="s">
        <v>19</v>
      </c>
      <c r="E2872" s="1" t="s">
        <v>20</v>
      </c>
      <c r="F2872" s="7">
        <v>55</v>
      </c>
      <c r="G2872" s="7">
        <v>1</v>
      </c>
      <c r="H2872" s="7">
        <v>0</v>
      </c>
      <c r="I2872" s="7">
        <v>2</v>
      </c>
      <c r="J2872" s="7">
        <v>0</v>
      </c>
      <c r="K2872" s="7">
        <v>1</v>
      </c>
      <c r="L2872" s="7">
        <v>54409.48</v>
      </c>
      <c r="M2872" s="7">
        <v>0</v>
      </c>
      <c r="N2872" s="8">
        <f t="shared" si="55"/>
        <v>75785.028150234662</v>
      </c>
      <c r="O2872" s="8" t="str">
        <f t="shared" si="56"/>
        <v>Low Balance Active</v>
      </c>
      <c r="P2872" s="8">
        <f t="shared" si="57"/>
        <v>100309.92283568087</v>
      </c>
      <c r="Q2872" s="8" t="str">
        <f t="shared" si="58"/>
        <v>Low Salary - Low Balance</v>
      </c>
      <c r="R2872" s="8" t="str">
        <f t="shared" si="59"/>
        <v>Normal Customer</v>
      </c>
    </row>
    <row r="2873" spans="1:18" ht="12.5" x14ac:dyDescent="0.25">
      <c r="A2873" s="7">
        <v>15798824</v>
      </c>
      <c r="B2873" s="1" t="s">
        <v>152</v>
      </c>
      <c r="C2873" s="7">
        <v>671</v>
      </c>
      <c r="D2873" s="1" t="s">
        <v>22</v>
      </c>
      <c r="E2873" s="1" t="s">
        <v>27</v>
      </c>
      <c r="F2873" s="7">
        <v>38</v>
      </c>
      <c r="G2873" s="7">
        <v>0</v>
      </c>
      <c r="H2873" s="7">
        <v>92674.94</v>
      </c>
      <c r="I2873" s="7">
        <v>2</v>
      </c>
      <c r="J2873" s="7">
        <v>1</v>
      </c>
      <c r="K2873" s="7">
        <v>0</v>
      </c>
      <c r="L2873" s="7">
        <v>3647.57</v>
      </c>
      <c r="M2873" s="7">
        <v>0</v>
      </c>
      <c r="N2873" s="8">
        <f t="shared" si="55"/>
        <v>75820.624687646705</v>
      </c>
      <c r="O2873" s="8" t="str">
        <f t="shared" si="56"/>
        <v>High Balance Inactive</v>
      </c>
      <c r="P2873" s="8">
        <f t="shared" si="57"/>
        <v>100331.48246124954</v>
      </c>
      <c r="Q2873" s="8" t="str">
        <f t="shared" si="58"/>
        <v>Low Salary - High Balance</v>
      </c>
      <c r="R2873" s="8" t="str">
        <f t="shared" si="59"/>
        <v>Normal Customer</v>
      </c>
    </row>
    <row r="2874" spans="1:18" ht="12.5" x14ac:dyDescent="0.25">
      <c r="A2874" s="7">
        <v>15671591</v>
      </c>
      <c r="B2874" s="1" t="s">
        <v>1229</v>
      </c>
      <c r="C2874" s="7">
        <v>439</v>
      </c>
      <c r="D2874" s="1" t="s">
        <v>22</v>
      </c>
      <c r="E2874" s="1" t="s">
        <v>27</v>
      </c>
      <c r="F2874" s="7">
        <v>52</v>
      </c>
      <c r="G2874" s="7">
        <v>3</v>
      </c>
      <c r="H2874" s="7">
        <v>96196.24</v>
      </c>
      <c r="I2874" s="7">
        <v>4</v>
      </c>
      <c r="J2874" s="7">
        <v>1</v>
      </c>
      <c r="K2874" s="7">
        <v>0</v>
      </c>
      <c r="L2874" s="7">
        <v>198874.52</v>
      </c>
      <c r="M2874" s="7">
        <v>1</v>
      </c>
      <c r="N2874" s="8">
        <f t="shared" si="55"/>
        <v>75812.704426691649</v>
      </c>
      <c r="O2874" s="8" t="str">
        <f t="shared" si="56"/>
        <v>High Balance Inactive</v>
      </c>
      <c r="P2874" s="8">
        <f t="shared" si="57"/>
        <v>100376.91663063923</v>
      </c>
      <c r="Q2874" s="8" t="str">
        <f t="shared" si="58"/>
        <v>High Salary - High Balance</v>
      </c>
      <c r="R2874" s="8" t="str">
        <f t="shared" si="59"/>
        <v>At - Risk Premium Customer</v>
      </c>
    </row>
    <row r="2875" spans="1:18" ht="12.5" x14ac:dyDescent="0.25">
      <c r="A2875" s="7">
        <v>15707189</v>
      </c>
      <c r="B2875" s="1" t="s">
        <v>210</v>
      </c>
      <c r="C2875" s="7">
        <v>667</v>
      </c>
      <c r="D2875" s="1" t="s">
        <v>30</v>
      </c>
      <c r="E2875" s="1" t="s">
        <v>20</v>
      </c>
      <c r="F2875" s="7">
        <v>36</v>
      </c>
      <c r="G2875" s="7">
        <v>1</v>
      </c>
      <c r="H2875" s="7">
        <v>114391.6</v>
      </c>
      <c r="I2875" s="7">
        <v>1</v>
      </c>
      <c r="J2875" s="7">
        <v>1</v>
      </c>
      <c r="K2875" s="7">
        <v>1</v>
      </c>
      <c r="L2875" s="7">
        <v>53412.54</v>
      </c>
      <c r="M2875" s="7">
        <v>0</v>
      </c>
      <c r="N2875" s="8">
        <f t="shared" si="55"/>
        <v>75803.121194170089</v>
      </c>
      <c r="O2875" s="8" t="str">
        <f t="shared" si="56"/>
        <v>High Balance Active</v>
      </c>
      <c r="P2875" s="8">
        <f t="shared" si="57"/>
        <v>100330.60840150459</v>
      </c>
      <c r="Q2875" s="8" t="str">
        <f t="shared" si="58"/>
        <v>Low Salary - High Balance</v>
      </c>
      <c r="R2875" s="8" t="str">
        <f t="shared" si="59"/>
        <v>Normal Customer</v>
      </c>
    </row>
    <row r="2876" spans="1:18" ht="12.5" x14ac:dyDescent="0.25">
      <c r="A2876" s="7">
        <v>15733581</v>
      </c>
      <c r="B2876" s="1" t="s">
        <v>148</v>
      </c>
      <c r="C2876" s="7">
        <v>831</v>
      </c>
      <c r="D2876" s="1" t="s">
        <v>30</v>
      </c>
      <c r="E2876" s="1" t="s">
        <v>27</v>
      </c>
      <c r="F2876" s="7">
        <v>32</v>
      </c>
      <c r="G2876" s="7">
        <v>9</v>
      </c>
      <c r="H2876" s="7">
        <v>80262.66</v>
      </c>
      <c r="I2876" s="7">
        <v>1</v>
      </c>
      <c r="J2876" s="7">
        <v>1</v>
      </c>
      <c r="K2876" s="7">
        <v>0</v>
      </c>
      <c r="L2876" s="7">
        <v>194867.78</v>
      </c>
      <c r="M2876" s="7">
        <v>0</v>
      </c>
      <c r="N2876" s="8">
        <f t="shared" si="55"/>
        <v>75784.970451552115</v>
      </c>
      <c r="O2876" s="8" t="str">
        <f t="shared" si="56"/>
        <v>High Balance Inactive</v>
      </c>
      <c r="P2876" s="8">
        <f t="shared" si="57"/>
        <v>100352.67710724377</v>
      </c>
      <c r="Q2876" s="8" t="str">
        <f t="shared" si="58"/>
        <v>High Salary - High Balance</v>
      </c>
      <c r="R2876" s="8" t="str">
        <f t="shared" si="59"/>
        <v>Normal Customer</v>
      </c>
    </row>
    <row r="2877" spans="1:18" ht="12.5" x14ac:dyDescent="0.25">
      <c r="A2877" s="7">
        <v>15641640</v>
      </c>
      <c r="B2877" s="1" t="s">
        <v>1458</v>
      </c>
      <c r="C2877" s="7">
        <v>545</v>
      </c>
      <c r="D2877" s="1" t="s">
        <v>22</v>
      </c>
      <c r="E2877" s="1" t="s">
        <v>20</v>
      </c>
      <c r="F2877" s="7">
        <v>33</v>
      </c>
      <c r="G2877" s="7">
        <v>7</v>
      </c>
      <c r="H2877" s="7">
        <v>173331.5</v>
      </c>
      <c r="I2877" s="7">
        <v>1</v>
      </c>
      <c r="J2877" s="7">
        <v>1</v>
      </c>
      <c r="K2877" s="7">
        <v>0</v>
      </c>
      <c r="L2877" s="7">
        <v>150452.88</v>
      </c>
      <c r="M2877" s="7">
        <v>0</v>
      </c>
      <c r="N2877" s="8">
        <f t="shared" si="55"/>
        <v>75782.863303529317</v>
      </c>
      <c r="O2877" s="8" t="str">
        <f t="shared" si="56"/>
        <v>High Balance Inactive</v>
      </c>
      <c r="P2877" s="8">
        <f t="shared" si="57"/>
        <v>100308.19941176481</v>
      </c>
      <c r="Q2877" s="8" t="str">
        <f t="shared" si="58"/>
        <v>High Salary - High Balance</v>
      </c>
      <c r="R2877" s="8" t="str">
        <f t="shared" si="59"/>
        <v>Normal Customer</v>
      </c>
    </row>
    <row r="2878" spans="1:18" ht="12.5" x14ac:dyDescent="0.25">
      <c r="A2878" s="7">
        <v>15585284</v>
      </c>
      <c r="B2878" s="1" t="s">
        <v>1117</v>
      </c>
      <c r="C2878" s="7">
        <v>604</v>
      </c>
      <c r="D2878" s="1" t="s">
        <v>22</v>
      </c>
      <c r="E2878" s="1" t="s">
        <v>20</v>
      </c>
      <c r="F2878" s="7">
        <v>35</v>
      </c>
      <c r="G2878" s="7">
        <v>7</v>
      </c>
      <c r="H2878" s="7">
        <v>147285.5</v>
      </c>
      <c r="I2878" s="7">
        <v>1</v>
      </c>
      <c r="J2878" s="7">
        <v>1</v>
      </c>
      <c r="K2878" s="7">
        <v>1</v>
      </c>
      <c r="L2878" s="7">
        <v>57807.05</v>
      </c>
      <c r="M2878" s="7">
        <v>0</v>
      </c>
      <c r="N2878" s="8">
        <f t="shared" si="55"/>
        <v>75736.936450094057</v>
      </c>
      <c r="O2878" s="8" t="str">
        <f t="shared" si="56"/>
        <v>High Balance Active</v>
      </c>
      <c r="P2878" s="8">
        <f t="shared" si="57"/>
        <v>100284.59080508488</v>
      </c>
      <c r="Q2878" s="8" t="str">
        <f t="shared" si="58"/>
        <v>Low Salary - High Balance</v>
      </c>
      <c r="R2878" s="8" t="str">
        <f t="shared" si="59"/>
        <v>Normal Customer</v>
      </c>
    </row>
    <row r="2879" spans="1:18" ht="12.5" x14ac:dyDescent="0.25">
      <c r="A2879" s="7">
        <v>15617866</v>
      </c>
      <c r="B2879" s="1" t="s">
        <v>307</v>
      </c>
      <c r="C2879" s="7">
        <v>657</v>
      </c>
      <c r="D2879" s="1" t="s">
        <v>22</v>
      </c>
      <c r="E2879" s="1" t="s">
        <v>27</v>
      </c>
      <c r="F2879" s="7">
        <v>67</v>
      </c>
      <c r="G2879" s="7">
        <v>5</v>
      </c>
      <c r="H2879" s="7">
        <v>119785.5</v>
      </c>
      <c r="I2879" s="7">
        <v>2</v>
      </c>
      <c r="J2879" s="7">
        <v>1</v>
      </c>
      <c r="K2879" s="7">
        <v>1</v>
      </c>
      <c r="L2879" s="7">
        <v>107534.32</v>
      </c>
      <c r="M2879" s="7">
        <v>0</v>
      </c>
      <c r="N2879" s="8">
        <f t="shared" si="55"/>
        <v>75703.234818652738</v>
      </c>
      <c r="O2879" s="8" t="str">
        <f t="shared" si="56"/>
        <v>High Balance Active</v>
      </c>
      <c r="P2879" s="8">
        <f t="shared" si="57"/>
        <v>100304.59906735763</v>
      </c>
      <c r="Q2879" s="8" t="str">
        <f t="shared" si="58"/>
        <v>High Salary - High Balance</v>
      </c>
      <c r="R2879" s="8" t="str">
        <f t="shared" si="59"/>
        <v>Normal Customer</v>
      </c>
    </row>
    <row r="2880" spans="1:18" ht="12.5" x14ac:dyDescent="0.25">
      <c r="A2880" s="7">
        <v>15667751</v>
      </c>
      <c r="B2880" s="1" t="s">
        <v>710</v>
      </c>
      <c r="C2880" s="7">
        <v>487</v>
      </c>
      <c r="D2880" s="1" t="s">
        <v>22</v>
      </c>
      <c r="E2880" s="1" t="s">
        <v>20</v>
      </c>
      <c r="F2880" s="7">
        <v>36</v>
      </c>
      <c r="G2880" s="7">
        <v>1</v>
      </c>
      <c r="H2880" s="7">
        <v>140137.20000000001</v>
      </c>
      <c r="I2880" s="7">
        <v>1</v>
      </c>
      <c r="J2880" s="7">
        <v>1</v>
      </c>
      <c r="K2880" s="7">
        <v>0</v>
      </c>
      <c r="L2880" s="7">
        <v>194073.33</v>
      </c>
      <c r="M2880" s="7">
        <v>0</v>
      </c>
      <c r="N2880" s="8">
        <f t="shared" si="55"/>
        <v>75682.460895381606</v>
      </c>
      <c r="O2880" s="8" t="str">
        <f t="shared" si="56"/>
        <v>High Balance Inactive</v>
      </c>
      <c r="P2880" s="8">
        <f t="shared" si="57"/>
        <v>100301.1920358154</v>
      </c>
      <c r="Q2880" s="8" t="str">
        <f t="shared" si="58"/>
        <v>High Salary - High Balance</v>
      </c>
      <c r="R2880" s="8" t="str">
        <f t="shared" si="59"/>
        <v>Normal Customer</v>
      </c>
    </row>
    <row r="2881" spans="1:18" ht="12.5" x14ac:dyDescent="0.25">
      <c r="A2881" s="7">
        <v>15669411</v>
      </c>
      <c r="B2881" s="1" t="s">
        <v>1518</v>
      </c>
      <c r="C2881" s="7">
        <v>750</v>
      </c>
      <c r="D2881" s="1" t="s">
        <v>30</v>
      </c>
      <c r="E2881" s="1" t="s">
        <v>20</v>
      </c>
      <c r="F2881" s="7">
        <v>52</v>
      </c>
      <c r="G2881" s="7">
        <v>6</v>
      </c>
      <c r="H2881" s="7">
        <v>107467.6</v>
      </c>
      <c r="I2881" s="7">
        <v>1</v>
      </c>
      <c r="J2881" s="7">
        <v>1</v>
      </c>
      <c r="K2881" s="7">
        <v>0</v>
      </c>
      <c r="L2881" s="7">
        <v>126233.18</v>
      </c>
      <c r="M2881" s="7">
        <v>1</v>
      </c>
      <c r="N2881" s="8">
        <f t="shared" si="55"/>
        <v>75652.072050919276</v>
      </c>
      <c r="O2881" s="8" t="str">
        <f t="shared" si="56"/>
        <v>High Balance Inactive</v>
      </c>
      <c r="P2881" s="8">
        <f t="shared" si="57"/>
        <v>100256.98074964652</v>
      </c>
      <c r="Q2881" s="8" t="str">
        <f t="shared" si="58"/>
        <v>High Salary - High Balance</v>
      </c>
      <c r="R2881" s="8" t="str">
        <f t="shared" si="59"/>
        <v>At - Risk Premium Customer</v>
      </c>
    </row>
    <row r="2882" spans="1:18" ht="12.5" x14ac:dyDescent="0.25">
      <c r="A2882" s="7">
        <v>15789425</v>
      </c>
      <c r="B2882" s="1" t="s">
        <v>1519</v>
      </c>
      <c r="C2882" s="7">
        <v>694</v>
      </c>
      <c r="D2882" s="1" t="s">
        <v>30</v>
      </c>
      <c r="E2882" s="1" t="s">
        <v>20</v>
      </c>
      <c r="F2882" s="7">
        <v>37</v>
      </c>
      <c r="G2882" s="7">
        <v>8</v>
      </c>
      <c r="H2882" s="7">
        <v>98218.04</v>
      </c>
      <c r="I2882" s="7">
        <v>2</v>
      </c>
      <c r="J2882" s="7">
        <v>1</v>
      </c>
      <c r="K2882" s="7">
        <v>0</v>
      </c>
      <c r="L2882" s="7">
        <v>182354.46</v>
      </c>
      <c r="M2882" s="7">
        <v>1</v>
      </c>
      <c r="N2882" s="8">
        <f t="shared" si="55"/>
        <v>75637.064726414988</v>
      </c>
      <c r="O2882" s="8" t="str">
        <f t="shared" si="56"/>
        <v>High Balance Inactive</v>
      </c>
      <c r="P2882" s="8">
        <f t="shared" si="57"/>
        <v>100244.72782547183</v>
      </c>
      <c r="Q2882" s="8" t="str">
        <f t="shared" si="58"/>
        <v>High Salary - High Balance</v>
      </c>
      <c r="R2882" s="8" t="str">
        <f t="shared" si="59"/>
        <v>At - Risk Premium Customer</v>
      </c>
    </row>
    <row r="2883" spans="1:18" ht="12.5" x14ac:dyDescent="0.25">
      <c r="A2883" s="7">
        <v>15570943</v>
      </c>
      <c r="B2883" s="1" t="s">
        <v>1286</v>
      </c>
      <c r="C2883" s="7">
        <v>711</v>
      </c>
      <c r="D2883" s="1" t="s">
        <v>30</v>
      </c>
      <c r="E2883" s="1" t="s">
        <v>20</v>
      </c>
      <c r="F2883" s="7">
        <v>35</v>
      </c>
      <c r="G2883" s="7">
        <v>2</v>
      </c>
      <c r="H2883" s="7">
        <v>133607.79999999999</v>
      </c>
      <c r="I2883" s="7">
        <v>1</v>
      </c>
      <c r="J2883" s="7">
        <v>1</v>
      </c>
      <c r="K2883" s="7">
        <v>1</v>
      </c>
      <c r="L2883" s="7">
        <v>120586.32</v>
      </c>
      <c r="M2883" s="7">
        <v>0</v>
      </c>
      <c r="N2883" s="8">
        <f t="shared" si="55"/>
        <v>75626.40829636612</v>
      </c>
      <c r="O2883" s="8" t="str">
        <f t="shared" si="56"/>
        <v>High Balance Active</v>
      </c>
      <c r="P2883" s="8">
        <f t="shared" si="57"/>
        <v>100205.97854176511</v>
      </c>
      <c r="Q2883" s="8" t="str">
        <f t="shared" si="58"/>
        <v>High Salary - High Balance</v>
      </c>
      <c r="R2883" s="8" t="str">
        <f t="shared" si="59"/>
        <v>Normal Customer</v>
      </c>
    </row>
    <row r="2884" spans="1:18" ht="12.5" x14ac:dyDescent="0.25">
      <c r="A2884" s="7">
        <v>15685829</v>
      </c>
      <c r="B2884" s="1" t="s">
        <v>506</v>
      </c>
      <c r="C2884" s="7">
        <v>551</v>
      </c>
      <c r="D2884" s="1" t="s">
        <v>19</v>
      </c>
      <c r="E2884" s="1" t="s">
        <v>27</v>
      </c>
      <c r="F2884" s="7">
        <v>37</v>
      </c>
      <c r="G2884" s="7">
        <v>3</v>
      </c>
      <c r="H2884" s="7">
        <v>0</v>
      </c>
      <c r="I2884" s="7">
        <v>2</v>
      </c>
      <c r="J2884" s="7">
        <v>1</v>
      </c>
      <c r="K2884" s="7">
        <v>1</v>
      </c>
      <c r="L2884" s="7">
        <v>50578.400000000001</v>
      </c>
      <c r="M2884" s="7">
        <v>0</v>
      </c>
      <c r="N2884" s="8">
        <f t="shared" si="55"/>
        <v>75599.032757318128</v>
      </c>
      <c r="O2884" s="8" t="str">
        <f t="shared" si="56"/>
        <v>Low Balance Active</v>
      </c>
      <c r="P2884" s="8">
        <f t="shared" si="57"/>
        <v>100196.35609537311</v>
      </c>
      <c r="Q2884" s="8" t="str">
        <f t="shared" si="58"/>
        <v>Low Salary - Low Balance</v>
      </c>
      <c r="R2884" s="8" t="str">
        <f t="shared" si="59"/>
        <v>Normal Customer</v>
      </c>
    </row>
    <row r="2885" spans="1:18" ht="12.5" x14ac:dyDescent="0.25">
      <c r="A2885" s="7">
        <v>15721917</v>
      </c>
      <c r="B2885" s="1" t="s">
        <v>301</v>
      </c>
      <c r="C2885" s="7">
        <v>559</v>
      </c>
      <c r="D2885" s="1" t="s">
        <v>19</v>
      </c>
      <c r="E2885" s="1" t="s">
        <v>20</v>
      </c>
      <c r="F2885" s="7">
        <v>38</v>
      </c>
      <c r="G2885" s="7">
        <v>8</v>
      </c>
      <c r="H2885" s="7">
        <v>95139.41</v>
      </c>
      <c r="I2885" s="7">
        <v>1</v>
      </c>
      <c r="J2885" s="7">
        <v>1</v>
      </c>
      <c r="K2885" s="7">
        <v>1</v>
      </c>
      <c r="L2885" s="7">
        <v>86575.46</v>
      </c>
      <c r="M2885" s="7">
        <v>0</v>
      </c>
      <c r="N2885" s="8">
        <f t="shared" si="55"/>
        <v>75634.743212092479</v>
      </c>
      <c r="O2885" s="8" t="str">
        <f t="shared" si="56"/>
        <v>High Balance Active</v>
      </c>
      <c r="P2885" s="8">
        <f t="shared" si="57"/>
        <v>100219.79395843187</v>
      </c>
      <c r="Q2885" s="8" t="str">
        <f t="shared" si="58"/>
        <v>Low Salary - High Balance</v>
      </c>
      <c r="R2885" s="8" t="str">
        <f t="shared" si="59"/>
        <v>Normal Customer</v>
      </c>
    </row>
    <row r="2886" spans="1:18" ht="12.5" x14ac:dyDescent="0.25">
      <c r="A2886" s="7">
        <v>15776047</v>
      </c>
      <c r="B2886" s="1" t="s">
        <v>607</v>
      </c>
      <c r="C2886" s="7">
        <v>620</v>
      </c>
      <c r="D2886" s="1" t="s">
        <v>19</v>
      </c>
      <c r="E2886" s="1" t="s">
        <v>20</v>
      </c>
      <c r="F2886" s="7">
        <v>29</v>
      </c>
      <c r="G2886" s="7">
        <v>3</v>
      </c>
      <c r="H2886" s="7">
        <v>0</v>
      </c>
      <c r="I2886" s="7">
        <v>2</v>
      </c>
      <c r="J2886" s="7">
        <v>0</v>
      </c>
      <c r="K2886" s="7">
        <v>1</v>
      </c>
      <c r="L2886" s="7">
        <v>153392.28</v>
      </c>
      <c r="M2886" s="7">
        <v>0</v>
      </c>
      <c r="N2886" s="8">
        <f t="shared" si="55"/>
        <v>75625.525505670972</v>
      </c>
      <c r="O2886" s="8" t="str">
        <f t="shared" si="56"/>
        <v>Low Balance Active</v>
      </c>
      <c r="P2886" s="8">
        <f t="shared" si="57"/>
        <v>100226.24213138009</v>
      </c>
      <c r="Q2886" s="8" t="str">
        <f t="shared" si="58"/>
        <v>High Salary - Low Balance</v>
      </c>
      <c r="R2886" s="8" t="str">
        <f t="shared" si="59"/>
        <v>Normal Customer</v>
      </c>
    </row>
    <row r="2887" spans="1:18" ht="12.5" x14ac:dyDescent="0.25">
      <c r="A2887" s="7">
        <v>15716024</v>
      </c>
      <c r="B2887" s="1" t="s">
        <v>1520</v>
      </c>
      <c r="C2887" s="7">
        <v>660</v>
      </c>
      <c r="D2887" s="1" t="s">
        <v>22</v>
      </c>
      <c r="E2887" s="1" t="s">
        <v>27</v>
      </c>
      <c r="F2887" s="7">
        <v>42</v>
      </c>
      <c r="G2887" s="7">
        <v>5</v>
      </c>
      <c r="H2887" s="7">
        <v>0</v>
      </c>
      <c r="I2887" s="7">
        <v>2</v>
      </c>
      <c r="J2887" s="7">
        <v>1</v>
      </c>
      <c r="K2887" s="7">
        <v>0</v>
      </c>
      <c r="L2887" s="7">
        <v>115509.59</v>
      </c>
      <c r="M2887" s="7">
        <v>0</v>
      </c>
      <c r="N2887" s="8">
        <f t="shared" si="55"/>
        <v>75661.282255319049</v>
      </c>
      <c r="O2887" s="8" t="str">
        <f t="shared" si="56"/>
        <v>Low Balance Inactive</v>
      </c>
      <c r="P2887" s="8">
        <f t="shared" si="57"/>
        <v>100201.10452482282</v>
      </c>
      <c r="Q2887" s="8" t="str">
        <f t="shared" si="58"/>
        <v>High Salary - Low Balance</v>
      </c>
      <c r="R2887" s="8" t="str">
        <f t="shared" si="59"/>
        <v>Normal Customer</v>
      </c>
    </row>
    <row r="2888" spans="1:18" ht="12.5" x14ac:dyDescent="0.25">
      <c r="A2888" s="7">
        <v>15675328</v>
      </c>
      <c r="B2888" s="1" t="s">
        <v>377</v>
      </c>
      <c r="C2888" s="7">
        <v>449</v>
      </c>
      <c r="D2888" s="1" t="s">
        <v>19</v>
      </c>
      <c r="E2888" s="1" t="s">
        <v>20</v>
      </c>
      <c r="F2888" s="7">
        <v>37</v>
      </c>
      <c r="G2888" s="7">
        <v>6</v>
      </c>
      <c r="H2888" s="7">
        <v>0</v>
      </c>
      <c r="I2888" s="7">
        <v>2</v>
      </c>
      <c r="J2888" s="7">
        <v>1</v>
      </c>
      <c r="K2888" s="7">
        <v>0</v>
      </c>
      <c r="L2888" s="7">
        <v>82176.479999999996</v>
      </c>
      <c r="M2888" s="7">
        <v>0</v>
      </c>
      <c r="N2888" s="8">
        <f t="shared" si="55"/>
        <v>75697.072833490907</v>
      </c>
      <c r="O2888" s="8" t="str">
        <f t="shared" si="56"/>
        <v>Low Balance Inactive</v>
      </c>
      <c r="P2888" s="8">
        <f t="shared" si="57"/>
        <v>100193.86304635776</v>
      </c>
      <c r="Q2888" s="8" t="str">
        <f t="shared" si="58"/>
        <v>Low Salary - Low Balance</v>
      </c>
      <c r="R2888" s="8" t="str">
        <f t="shared" si="59"/>
        <v>Normal Customer</v>
      </c>
    </row>
    <row r="2889" spans="1:18" ht="12.5" x14ac:dyDescent="0.25">
      <c r="A2889" s="7">
        <v>15604314</v>
      </c>
      <c r="B2889" s="1" t="s">
        <v>1202</v>
      </c>
      <c r="C2889" s="7">
        <v>703</v>
      </c>
      <c r="D2889" s="1" t="s">
        <v>30</v>
      </c>
      <c r="E2889" s="1" t="s">
        <v>20</v>
      </c>
      <c r="F2889" s="7">
        <v>26</v>
      </c>
      <c r="G2889" s="7">
        <v>1</v>
      </c>
      <c r="H2889" s="7">
        <v>97331.19</v>
      </c>
      <c r="I2889" s="7">
        <v>1</v>
      </c>
      <c r="J2889" s="7">
        <v>1</v>
      </c>
      <c r="K2889" s="7">
        <v>0</v>
      </c>
      <c r="L2889" s="7">
        <v>63717.49</v>
      </c>
      <c r="M2889" s="7">
        <v>0</v>
      </c>
      <c r="N2889" s="8">
        <f t="shared" si="55"/>
        <v>75732.89728821571</v>
      </c>
      <c r="O2889" s="8" t="str">
        <f t="shared" si="56"/>
        <v>High Balance Inactive</v>
      </c>
      <c r="P2889" s="8">
        <f t="shared" si="57"/>
        <v>100202.38996687188</v>
      </c>
      <c r="Q2889" s="8" t="str">
        <f t="shared" si="58"/>
        <v>Low Salary - High Balance</v>
      </c>
      <c r="R2889" s="8" t="str">
        <f t="shared" si="59"/>
        <v>Normal Customer</v>
      </c>
    </row>
    <row r="2890" spans="1:18" ht="12.5" x14ac:dyDescent="0.25">
      <c r="A2890" s="7">
        <v>15658339</v>
      </c>
      <c r="B2890" s="1" t="s">
        <v>578</v>
      </c>
      <c r="C2890" s="7">
        <v>795</v>
      </c>
      <c r="D2890" s="1" t="s">
        <v>30</v>
      </c>
      <c r="E2890" s="1" t="s">
        <v>27</v>
      </c>
      <c r="F2890" s="7">
        <v>37</v>
      </c>
      <c r="G2890" s="7">
        <v>2</v>
      </c>
      <c r="H2890" s="7">
        <v>139265.60000000001</v>
      </c>
      <c r="I2890" s="7">
        <v>2</v>
      </c>
      <c r="J2890" s="7">
        <v>1</v>
      </c>
      <c r="K2890" s="7">
        <v>1</v>
      </c>
      <c r="L2890" s="7">
        <v>198745.94</v>
      </c>
      <c r="M2890" s="7">
        <v>0</v>
      </c>
      <c r="N2890" s="8">
        <f t="shared" si="55"/>
        <v>75722.670823863533</v>
      </c>
      <c r="O2890" s="8" t="str">
        <f t="shared" si="56"/>
        <v>High Balance Active</v>
      </c>
      <c r="P2890" s="8">
        <f t="shared" si="57"/>
        <v>100219.66501420469</v>
      </c>
      <c r="Q2890" s="8" t="str">
        <f t="shared" si="58"/>
        <v>High Salary - High Balance</v>
      </c>
      <c r="R2890" s="8" t="str">
        <f t="shared" si="59"/>
        <v>Normal Customer</v>
      </c>
    </row>
    <row r="2891" spans="1:18" ht="12.5" x14ac:dyDescent="0.25">
      <c r="A2891" s="7">
        <v>15630402</v>
      </c>
      <c r="B2891" s="1" t="s">
        <v>986</v>
      </c>
      <c r="C2891" s="7">
        <v>594</v>
      </c>
      <c r="D2891" s="1" t="s">
        <v>19</v>
      </c>
      <c r="E2891" s="1" t="s">
        <v>20</v>
      </c>
      <c r="F2891" s="7">
        <v>31</v>
      </c>
      <c r="G2891" s="7">
        <v>9</v>
      </c>
      <c r="H2891" s="7">
        <v>0</v>
      </c>
      <c r="I2891" s="7">
        <v>1</v>
      </c>
      <c r="J2891" s="7">
        <v>0</v>
      </c>
      <c r="K2891" s="7">
        <v>1</v>
      </c>
      <c r="L2891" s="7">
        <v>5719.11</v>
      </c>
      <c r="M2891" s="7">
        <v>0</v>
      </c>
      <c r="N2891" s="8">
        <f t="shared" si="55"/>
        <v>75692.569957366068</v>
      </c>
      <c r="O2891" s="8" t="str">
        <f t="shared" si="56"/>
        <v>Low Balance Active</v>
      </c>
      <c r="P2891" s="8">
        <f t="shared" si="57"/>
        <v>100172.99221695891</v>
      </c>
      <c r="Q2891" s="8" t="str">
        <f t="shared" si="58"/>
        <v>Low Salary - Low Balance</v>
      </c>
      <c r="R2891" s="8" t="str">
        <f t="shared" si="59"/>
        <v>Normal Customer</v>
      </c>
    </row>
    <row r="2892" spans="1:18" ht="12.5" x14ac:dyDescent="0.25">
      <c r="A2892" s="7">
        <v>15689616</v>
      </c>
      <c r="B2892" s="1" t="s">
        <v>1254</v>
      </c>
      <c r="C2892" s="7">
        <v>586</v>
      </c>
      <c r="D2892" s="1" t="s">
        <v>22</v>
      </c>
      <c r="E2892" s="1" t="s">
        <v>27</v>
      </c>
      <c r="F2892" s="7">
        <v>34</v>
      </c>
      <c r="G2892" s="7">
        <v>5</v>
      </c>
      <c r="H2892" s="7">
        <v>168094</v>
      </c>
      <c r="I2892" s="7">
        <v>1</v>
      </c>
      <c r="J2892" s="7">
        <v>0</v>
      </c>
      <c r="K2892" s="7">
        <v>0</v>
      </c>
      <c r="L2892" s="7">
        <v>20058.61</v>
      </c>
      <c r="M2892" s="7">
        <v>0</v>
      </c>
      <c r="N2892" s="8">
        <f t="shared" si="55"/>
        <v>75728.443213270031</v>
      </c>
      <c r="O2892" s="8" t="str">
        <f t="shared" si="56"/>
        <v>High Balance Inactive</v>
      </c>
      <c r="P2892" s="8">
        <f t="shared" si="57"/>
        <v>100217.75709004751</v>
      </c>
      <c r="Q2892" s="8" t="str">
        <f t="shared" si="58"/>
        <v>Low Salary - High Balance</v>
      </c>
      <c r="R2892" s="8" t="str">
        <f t="shared" si="59"/>
        <v>Normal Customer</v>
      </c>
    </row>
    <row r="2893" spans="1:18" ht="12.5" x14ac:dyDescent="0.25">
      <c r="A2893" s="7">
        <v>15774224</v>
      </c>
      <c r="B2893" s="1" t="s">
        <v>1521</v>
      </c>
      <c r="C2893" s="7">
        <v>613</v>
      </c>
      <c r="D2893" s="1" t="s">
        <v>30</v>
      </c>
      <c r="E2893" s="1" t="s">
        <v>20</v>
      </c>
      <c r="F2893" s="7">
        <v>30</v>
      </c>
      <c r="G2893" s="7">
        <v>5</v>
      </c>
      <c r="H2893" s="7">
        <v>131563.9</v>
      </c>
      <c r="I2893" s="7">
        <v>2</v>
      </c>
      <c r="J2893" s="7">
        <v>1</v>
      </c>
      <c r="K2893" s="7">
        <v>0</v>
      </c>
      <c r="L2893" s="7">
        <v>170638.98</v>
      </c>
      <c r="M2893" s="7">
        <v>0</v>
      </c>
      <c r="N2893" s="8">
        <f t="shared" si="55"/>
        <v>75684.647311521941</v>
      </c>
      <c r="O2893" s="8" t="str">
        <f t="shared" si="56"/>
        <v>High Balance Inactive</v>
      </c>
      <c r="P2893" s="8">
        <f t="shared" si="57"/>
        <v>100255.76522048377</v>
      </c>
      <c r="Q2893" s="8" t="str">
        <f t="shared" si="58"/>
        <v>High Salary - High Balance</v>
      </c>
      <c r="R2893" s="8" t="str">
        <f t="shared" si="59"/>
        <v>Normal Customer</v>
      </c>
    </row>
    <row r="2894" spans="1:18" ht="12.5" x14ac:dyDescent="0.25">
      <c r="A2894" s="7">
        <v>15701291</v>
      </c>
      <c r="B2894" s="1" t="s">
        <v>1416</v>
      </c>
      <c r="C2894" s="7">
        <v>601</v>
      </c>
      <c r="D2894" s="1" t="s">
        <v>19</v>
      </c>
      <c r="E2894" s="1" t="s">
        <v>27</v>
      </c>
      <c r="F2894" s="7">
        <v>44</v>
      </c>
      <c r="G2894" s="7">
        <v>3</v>
      </c>
      <c r="H2894" s="7">
        <v>0</v>
      </c>
      <c r="I2894" s="7">
        <v>2</v>
      </c>
      <c r="J2894" s="7">
        <v>1</v>
      </c>
      <c r="K2894" s="7">
        <v>0</v>
      </c>
      <c r="L2894" s="7">
        <v>30607.11</v>
      </c>
      <c r="M2894" s="7">
        <v>0</v>
      </c>
      <c r="N2894" s="8">
        <f t="shared" si="55"/>
        <v>75658.139127134607</v>
      </c>
      <c r="O2894" s="8" t="str">
        <f t="shared" si="56"/>
        <v>Low Balance Inactive</v>
      </c>
      <c r="P2894" s="8">
        <f t="shared" si="57"/>
        <v>100222.37659867185</v>
      </c>
      <c r="Q2894" s="8" t="str">
        <f t="shared" si="58"/>
        <v>Low Salary - Low Balance</v>
      </c>
      <c r="R2894" s="8" t="str">
        <f t="shared" si="59"/>
        <v>Normal Customer</v>
      </c>
    </row>
    <row r="2895" spans="1:18" ht="12.5" x14ac:dyDescent="0.25">
      <c r="A2895" s="7">
        <v>15719606</v>
      </c>
      <c r="B2895" s="1" t="s">
        <v>1522</v>
      </c>
      <c r="C2895" s="7">
        <v>657</v>
      </c>
      <c r="D2895" s="1" t="s">
        <v>19</v>
      </c>
      <c r="E2895" s="1" t="s">
        <v>27</v>
      </c>
      <c r="F2895" s="7">
        <v>50</v>
      </c>
      <c r="G2895" s="7">
        <v>9</v>
      </c>
      <c r="H2895" s="7">
        <v>0</v>
      </c>
      <c r="I2895" s="7">
        <v>2</v>
      </c>
      <c r="J2895" s="7">
        <v>0</v>
      </c>
      <c r="K2895" s="7">
        <v>0</v>
      </c>
      <c r="L2895" s="7">
        <v>37171.46</v>
      </c>
      <c r="M2895" s="7">
        <v>0</v>
      </c>
      <c r="N2895" s="8">
        <f t="shared" si="55"/>
        <v>75694.047119126612</v>
      </c>
      <c r="O2895" s="8" t="str">
        <f t="shared" si="56"/>
        <v>Low Balance Inactive</v>
      </c>
      <c r="P2895" s="8">
        <f t="shared" si="57"/>
        <v>100255.41659231146</v>
      </c>
      <c r="Q2895" s="8" t="str">
        <f t="shared" si="58"/>
        <v>Low Salary - Low Balance</v>
      </c>
      <c r="R2895" s="8" t="str">
        <f t="shared" si="59"/>
        <v>Normal Customer</v>
      </c>
    </row>
    <row r="2896" spans="1:18" ht="12.5" x14ac:dyDescent="0.25">
      <c r="A2896" s="7">
        <v>15644119</v>
      </c>
      <c r="B2896" s="1" t="s">
        <v>1523</v>
      </c>
      <c r="C2896" s="7">
        <v>531</v>
      </c>
      <c r="D2896" s="1" t="s">
        <v>19</v>
      </c>
      <c r="E2896" s="1" t="s">
        <v>27</v>
      </c>
      <c r="F2896" s="7">
        <v>31</v>
      </c>
      <c r="G2896" s="7">
        <v>3</v>
      </c>
      <c r="H2896" s="7">
        <v>0</v>
      </c>
      <c r="I2896" s="7">
        <v>1</v>
      </c>
      <c r="J2896" s="7">
        <v>1</v>
      </c>
      <c r="K2896" s="7">
        <v>1</v>
      </c>
      <c r="L2896" s="7">
        <v>42589.33</v>
      </c>
      <c r="M2896" s="7">
        <v>0</v>
      </c>
      <c r="N2896" s="8">
        <f t="shared" si="55"/>
        <v>75729.98921177577</v>
      </c>
      <c r="O2896" s="8" t="str">
        <f t="shared" si="56"/>
        <v>Low Balance Active</v>
      </c>
      <c r="P2896" s="8">
        <f t="shared" si="57"/>
        <v>100285.37098765445</v>
      </c>
      <c r="Q2896" s="8" t="str">
        <f t="shared" si="58"/>
        <v>Low Salary - Low Balance</v>
      </c>
      <c r="R2896" s="8" t="str">
        <f t="shared" si="59"/>
        <v>Normal Customer</v>
      </c>
    </row>
    <row r="2897" spans="1:18" ht="12.5" x14ac:dyDescent="0.25">
      <c r="A2897" s="7">
        <v>15646859</v>
      </c>
      <c r="B2897" s="1" t="s">
        <v>1524</v>
      </c>
      <c r="C2897" s="7">
        <v>621</v>
      </c>
      <c r="D2897" s="1" t="s">
        <v>30</v>
      </c>
      <c r="E2897" s="1" t="s">
        <v>27</v>
      </c>
      <c r="F2897" s="7">
        <v>47</v>
      </c>
      <c r="G2897" s="7">
        <v>7</v>
      </c>
      <c r="H2897" s="7">
        <v>107363.3</v>
      </c>
      <c r="I2897" s="7">
        <v>1</v>
      </c>
      <c r="J2897" s="7">
        <v>1</v>
      </c>
      <c r="K2897" s="7">
        <v>1</v>
      </c>
      <c r="L2897" s="7">
        <v>66799.28</v>
      </c>
      <c r="M2897" s="7">
        <v>0</v>
      </c>
      <c r="N2897" s="8">
        <f t="shared" si="55"/>
        <v>75765.965453681594</v>
      </c>
      <c r="O2897" s="8" t="str">
        <f t="shared" si="56"/>
        <v>High Balance Active</v>
      </c>
      <c r="P2897" s="8">
        <f t="shared" si="57"/>
        <v>100312.78003325428</v>
      </c>
      <c r="Q2897" s="8" t="str">
        <f t="shared" si="58"/>
        <v>Low Salary - High Balance</v>
      </c>
      <c r="R2897" s="8" t="str">
        <f t="shared" si="59"/>
        <v>Normal Customer</v>
      </c>
    </row>
    <row r="2898" spans="1:18" ht="12.5" x14ac:dyDescent="0.25">
      <c r="A2898" s="7">
        <v>15606836</v>
      </c>
      <c r="B2898" s="1" t="s">
        <v>66</v>
      </c>
      <c r="C2898" s="7">
        <v>782</v>
      </c>
      <c r="D2898" s="1" t="s">
        <v>19</v>
      </c>
      <c r="E2898" s="1" t="s">
        <v>20</v>
      </c>
      <c r="F2898" s="7">
        <v>33</v>
      </c>
      <c r="G2898" s="7">
        <v>2</v>
      </c>
      <c r="H2898" s="7">
        <v>94493.03</v>
      </c>
      <c r="I2898" s="7">
        <v>1</v>
      </c>
      <c r="J2898" s="7">
        <v>0</v>
      </c>
      <c r="K2898" s="7">
        <v>1</v>
      </c>
      <c r="L2898" s="7">
        <v>101866.39</v>
      </c>
      <c r="M2898" s="7">
        <v>0</v>
      </c>
      <c r="N2898" s="8">
        <f t="shared" si="55"/>
        <v>75750.947709125365</v>
      </c>
      <c r="O2898" s="8" t="str">
        <f t="shared" si="56"/>
        <v>High Balance Active</v>
      </c>
      <c r="P2898" s="8">
        <f t="shared" si="57"/>
        <v>100328.70850285183</v>
      </c>
      <c r="Q2898" s="8" t="str">
        <f t="shared" si="58"/>
        <v>High Salary - High Balance</v>
      </c>
      <c r="R2898" s="8" t="str">
        <f t="shared" si="59"/>
        <v>Normal Customer</v>
      </c>
    </row>
    <row r="2899" spans="1:18" ht="12.5" x14ac:dyDescent="0.25">
      <c r="A2899" s="7">
        <v>15664150</v>
      </c>
      <c r="B2899" s="1" t="s">
        <v>1525</v>
      </c>
      <c r="C2899" s="7">
        <v>528</v>
      </c>
      <c r="D2899" s="1" t="s">
        <v>30</v>
      </c>
      <c r="E2899" s="1" t="s">
        <v>20</v>
      </c>
      <c r="F2899" s="7">
        <v>29</v>
      </c>
      <c r="G2899" s="7">
        <v>9</v>
      </c>
      <c r="H2899" s="7">
        <v>170214.2</v>
      </c>
      <c r="I2899" s="7">
        <v>2</v>
      </c>
      <c r="J2899" s="7">
        <v>1</v>
      </c>
      <c r="K2899" s="7">
        <v>0</v>
      </c>
      <c r="L2899" s="7">
        <v>49284</v>
      </c>
      <c r="M2899" s="7">
        <v>0</v>
      </c>
      <c r="N2899" s="8">
        <f t="shared" si="55"/>
        <v>75742.035639562411</v>
      </c>
      <c r="O2899" s="8" t="str">
        <f t="shared" si="56"/>
        <v>High Balance Inactive</v>
      </c>
      <c r="P2899" s="8">
        <f t="shared" si="57"/>
        <v>100327.97731811709</v>
      </c>
      <c r="Q2899" s="8" t="str">
        <f t="shared" si="58"/>
        <v>Low Salary - High Balance</v>
      </c>
      <c r="R2899" s="8" t="str">
        <f t="shared" si="59"/>
        <v>Normal Customer</v>
      </c>
    </row>
    <row r="2900" spans="1:18" ht="12.5" x14ac:dyDescent="0.25">
      <c r="A2900" s="7">
        <v>15624510</v>
      </c>
      <c r="B2900" s="1" t="s">
        <v>169</v>
      </c>
      <c r="C2900" s="7">
        <v>696</v>
      </c>
      <c r="D2900" s="1" t="s">
        <v>19</v>
      </c>
      <c r="E2900" s="1" t="s">
        <v>27</v>
      </c>
      <c r="F2900" s="7">
        <v>52</v>
      </c>
      <c r="G2900" s="7">
        <v>6</v>
      </c>
      <c r="H2900" s="7">
        <v>139781.1</v>
      </c>
      <c r="I2900" s="7">
        <v>1</v>
      </c>
      <c r="J2900" s="7">
        <v>1</v>
      </c>
      <c r="K2900" s="7">
        <v>0</v>
      </c>
      <c r="L2900" s="7">
        <v>27445.4</v>
      </c>
      <c r="M2900" s="7">
        <v>1</v>
      </c>
      <c r="N2900" s="8">
        <f t="shared" si="55"/>
        <v>75697.091698382384</v>
      </c>
      <c r="O2900" s="8" t="str">
        <f t="shared" si="56"/>
        <v>High Balance Inactive</v>
      </c>
      <c r="P2900" s="8">
        <f t="shared" si="57"/>
        <v>100352.26084681269</v>
      </c>
      <c r="Q2900" s="8" t="str">
        <f t="shared" si="58"/>
        <v>Low Salary - High Balance</v>
      </c>
      <c r="R2900" s="8" t="str">
        <f t="shared" si="59"/>
        <v>At - Risk Premium Customer</v>
      </c>
    </row>
    <row r="2901" spans="1:18" ht="12.5" x14ac:dyDescent="0.25">
      <c r="A2901" s="7">
        <v>15810944</v>
      </c>
      <c r="B2901" s="1" t="s">
        <v>938</v>
      </c>
      <c r="C2901" s="7">
        <v>586</v>
      </c>
      <c r="D2901" s="1" t="s">
        <v>19</v>
      </c>
      <c r="E2901" s="1" t="s">
        <v>20</v>
      </c>
      <c r="F2901" s="7">
        <v>35</v>
      </c>
      <c r="G2901" s="7">
        <v>7</v>
      </c>
      <c r="H2901" s="7">
        <v>0</v>
      </c>
      <c r="I2901" s="7">
        <v>2</v>
      </c>
      <c r="J2901" s="7">
        <v>1</v>
      </c>
      <c r="K2901" s="7">
        <v>0</v>
      </c>
      <c r="L2901" s="7">
        <v>70760.69</v>
      </c>
      <c r="M2901" s="7">
        <v>0</v>
      </c>
      <c r="N2901" s="8">
        <f t="shared" si="55"/>
        <v>75666.590028557723</v>
      </c>
      <c r="O2901" s="8" t="str">
        <f t="shared" si="56"/>
        <v>Low Balance Inactive</v>
      </c>
      <c r="P2901" s="8">
        <f t="shared" si="57"/>
        <v>100386.96187529759</v>
      </c>
      <c r="Q2901" s="8" t="str">
        <f t="shared" si="58"/>
        <v>Low Salary - Low Balance</v>
      </c>
      <c r="R2901" s="8" t="str">
        <f t="shared" si="59"/>
        <v>Normal Customer</v>
      </c>
    </row>
    <row r="2902" spans="1:18" ht="12.5" x14ac:dyDescent="0.25">
      <c r="A2902" s="7">
        <v>15668575</v>
      </c>
      <c r="B2902" s="1" t="s">
        <v>42</v>
      </c>
      <c r="C2902" s="7">
        <v>626</v>
      </c>
      <c r="D2902" s="1" t="s">
        <v>22</v>
      </c>
      <c r="E2902" s="1" t="s">
        <v>20</v>
      </c>
      <c r="F2902" s="7">
        <v>26</v>
      </c>
      <c r="G2902" s="7">
        <v>8</v>
      </c>
      <c r="H2902" s="7">
        <v>148610.4</v>
      </c>
      <c r="I2902" s="7">
        <v>3</v>
      </c>
      <c r="J2902" s="7">
        <v>0</v>
      </c>
      <c r="K2902" s="7">
        <v>1</v>
      </c>
      <c r="L2902" s="7">
        <v>104502.02</v>
      </c>
      <c r="M2902" s="7">
        <v>1</v>
      </c>
      <c r="N2902" s="8">
        <f t="shared" si="55"/>
        <v>75702.621738095128</v>
      </c>
      <c r="O2902" s="8" t="str">
        <f t="shared" si="56"/>
        <v>High Balance Active</v>
      </c>
      <c r="P2902" s="8">
        <f t="shared" si="57"/>
        <v>100401.06962380964</v>
      </c>
      <c r="Q2902" s="8" t="str">
        <f t="shared" si="58"/>
        <v>High Salary - High Balance</v>
      </c>
      <c r="R2902" s="8" t="str">
        <f t="shared" si="59"/>
        <v>Normal Customer</v>
      </c>
    </row>
    <row r="2903" spans="1:18" ht="12.5" x14ac:dyDescent="0.25">
      <c r="A2903" s="7">
        <v>15603246</v>
      </c>
      <c r="B2903" s="1" t="s">
        <v>1177</v>
      </c>
      <c r="C2903" s="7">
        <v>498</v>
      </c>
      <c r="D2903" s="1" t="s">
        <v>19</v>
      </c>
      <c r="E2903" s="1" t="s">
        <v>27</v>
      </c>
      <c r="F2903" s="7">
        <v>73</v>
      </c>
      <c r="G2903" s="7">
        <v>2</v>
      </c>
      <c r="H2903" s="7">
        <v>170241.7</v>
      </c>
      <c r="I2903" s="7">
        <v>2</v>
      </c>
      <c r="J2903" s="7">
        <v>1</v>
      </c>
      <c r="K2903" s="7">
        <v>1</v>
      </c>
      <c r="L2903" s="7">
        <v>165407.96</v>
      </c>
      <c r="M2903" s="7">
        <v>0</v>
      </c>
      <c r="N2903" s="8">
        <f t="shared" si="55"/>
        <v>75667.887208194268</v>
      </c>
      <c r="O2903" s="8" t="str">
        <f t="shared" si="56"/>
        <v>High Balance Active</v>
      </c>
      <c r="P2903" s="8">
        <f t="shared" si="57"/>
        <v>100399.11585993342</v>
      </c>
      <c r="Q2903" s="8" t="str">
        <f t="shared" si="58"/>
        <v>High Salary - High Balance</v>
      </c>
      <c r="R2903" s="8" t="str">
        <f t="shared" si="59"/>
        <v>Normal Customer</v>
      </c>
    </row>
    <row r="2904" spans="1:18" ht="12.5" x14ac:dyDescent="0.25">
      <c r="A2904" s="7">
        <v>15804002</v>
      </c>
      <c r="B2904" s="1" t="s">
        <v>1385</v>
      </c>
      <c r="C2904" s="7">
        <v>691</v>
      </c>
      <c r="D2904" s="1" t="s">
        <v>19</v>
      </c>
      <c r="E2904" s="1" t="s">
        <v>20</v>
      </c>
      <c r="F2904" s="7">
        <v>33</v>
      </c>
      <c r="G2904" s="7">
        <v>1</v>
      </c>
      <c r="H2904" s="7">
        <v>128306.8</v>
      </c>
      <c r="I2904" s="7">
        <v>1</v>
      </c>
      <c r="J2904" s="7">
        <v>1</v>
      </c>
      <c r="K2904" s="7">
        <v>1</v>
      </c>
      <c r="L2904" s="7">
        <v>113580.79</v>
      </c>
      <c r="M2904" s="7">
        <v>0</v>
      </c>
      <c r="N2904" s="8">
        <f t="shared" si="55"/>
        <v>75622.809127740591</v>
      </c>
      <c r="O2904" s="8" t="str">
        <f t="shared" si="56"/>
        <v>High Balance Active</v>
      </c>
      <c r="P2904" s="8">
        <f t="shared" si="57"/>
        <v>100368.12975691145</v>
      </c>
      <c r="Q2904" s="8" t="str">
        <f t="shared" si="58"/>
        <v>High Salary - High Balance</v>
      </c>
      <c r="R2904" s="8" t="str">
        <f t="shared" si="59"/>
        <v>Normal Customer</v>
      </c>
    </row>
    <row r="2905" spans="1:18" ht="12.5" x14ac:dyDescent="0.25">
      <c r="A2905" s="7">
        <v>15728773</v>
      </c>
      <c r="B2905" s="1" t="s">
        <v>330</v>
      </c>
      <c r="C2905" s="7">
        <v>568</v>
      </c>
      <c r="D2905" s="1" t="s">
        <v>19</v>
      </c>
      <c r="E2905" s="1" t="s">
        <v>20</v>
      </c>
      <c r="F2905" s="7">
        <v>47</v>
      </c>
      <c r="G2905" s="7">
        <v>7</v>
      </c>
      <c r="H2905" s="7">
        <v>0</v>
      </c>
      <c r="I2905" s="7">
        <v>2</v>
      </c>
      <c r="J2905" s="7">
        <v>1</v>
      </c>
      <c r="K2905" s="7">
        <v>1</v>
      </c>
      <c r="L2905" s="7">
        <v>45978.39</v>
      </c>
      <c r="M2905" s="7">
        <v>0</v>
      </c>
      <c r="N2905" s="8">
        <f t="shared" si="55"/>
        <v>75597.685622317484</v>
      </c>
      <c r="O2905" s="8" t="str">
        <f t="shared" si="56"/>
        <v>Low Balance Active</v>
      </c>
      <c r="P2905" s="8">
        <f t="shared" si="57"/>
        <v>100361.82901287563</v>
      </c>
      <c r="Q2905" s="8" t="str">
        <f t="shared" si="58"/>
        <v>Low Salary - Low Balance</v>
      </c>
      <c r="R2905" s="8" t="str">
        <f t="shared" si="59"/>
        <v>Normal Customer</v>
      </c>
    </row>
    <row r="2906" spans="1:18" ht="12.5" x14ac:dyDescent="0.25">
      <c r="A2906" s="7">
        <v>15598044</v>
      </c>
      <c r="B2906" s="1" t="s">
        <v>1526</v>
      </c>
      <c r="C2906" s="7">
        <v>715</v>
      </c>
      <c r="D2906" s="1" t="s">
        <v>19</v>
      </c>
      <c r="E2906" s="1" t="s">
        <v>20</v>
      </c>
      <c r="F2906" s="7">
        <v>35</v>
      </c>
      <c r="G2906" s="7">
        <v>3</v>
      </c>
      <c r="H2906" s="7">
        <v>0</v>
      </c>
      <c r="I2906" s="7">
        <v>1</v>
      </c>
      <c r="J2906" s="7">
        <v>1</v>
      </c>
      <c r="K2906" s="7">
        <v>1</v>
      </c>
      <c r="L2906" s="7">
        <v>152012.35999999999</v>
      </c>
      <c r="M2906" s="7">
        <v>0</v>
      </c>
      <c r="N2906" s="8">
        <f t="shared" si="55"/>
        <v>75633.753220419734</v>
      </c>
      <c r="O2906" s="8" t="str">
        <f t="shared" si="56"/>
        <v>Low Balance Active</v>
      </c>
      <c r="P2906" s="8">
        <f t="shared" si="57"/>
        <v>100387.77531011461</v>
      </c>
      <c r="Q2906" s="8" t="str">
        <f t="shared" si="58"/>
        <v>High Salary - Low Balance</v>
      </c>
      <c r="R2906" s="8" t="str">
        <f t="shared" si="59"/>
        <v>Normal Customer</v>
      </c>
    </row>
    <row r="2907" spans="1:18" ht="12.5" x14ac:dyDescent="0.25">
      <c r="A2907" s="7">
        <v>15694829</v>
      </c>
      <c r="B2907" s="1" t="s">
        <v>1422</v>
      </c>
      <c r="C2907" s="7">
        <v>680</v>
      </c>
      <c r="D2907" s="1" t="s">
        <v>30</v>
      </c>
      <c r="E2907" s="1" t="s">
        <v>27</v>
      </c>
      <c r="F2907" s="7">
        <v>32</v>
      </c>
      <c r="G2907" s="7">
        <v>7</v>
      </c>
      <c r="H2907" s="7">
        <v>175454</v>
      </c>
      <c r="I2907" s="7">
        <v>1</v>
      </c>
      <c r="J2907" s="7">
        <v>0</v>
      </c>
      <c r="K2907" s="7">
        <v>1</v>
      </c>
      <c r="L2907" s="7">
        <v>77349.919999999998</v>
      </c>
      <c r="M2907" s="7">
        <v>0</v>
      </c>
      <c r="N2907" s="8">
        <f t="shared" si="55"/>
        <v>75669.855250596549</v>
      </c>
      <c r="O2907" s="8" t="str">
        <f t="shared" si="56"/>
        <v>High Balance Active</v>
      </c>
      <c r="P2907" s="8">
        <f t="shared" si="57"/>
        <v>100363.13350358004</v>
      </c>
      <c r="Q2907" s="8" t="str">
        <f t="shared" si="58"/>
        <v>Low Salary - High Balance</v>
      </c>
      <c r="R2907" s="8" t="str">
        <f t="shared" si="59"/>
        <v>Normal Customer</v>
      </c>
    </row>
    <row r="2908" spans="1:18" ht="12.5" x14ac:dyDescent="0.25">
      <c r="A2908" s="7">
        <v>15600575</v>
      </c>
      <c r="B2908" s="1" t="s">
        <v>432</v>
      </c>
      <c r="C2908" s="7">
        <v>802</v>
      </c>
      <c r="D2908" s="1" t="s">
        <v>22</v>
      </c>
      <c r="E2908" s="1" t="s">
        <v>27</v>
      </c>
      <c r="F2908" s="7">
        <v>41</v>
      </c>
      <c r="G2908" s="7">
        <v>6</v>
      </c>
      <c r="H2908" s="7">
        <v>0</v>
      </c>
      <c r="I2908" s="7">
        <v>2</v>
      </c>
      <c r="J2908" s="7">
        <v>1</v>
      </c>
      <c r="K2908" s="7">
        <v>0</v>
      </c>
      <c r="L2908" s="7">
        <v>47322.05</v>
      </c>
      <c r="M2908" s="7">
        <v>0</v>
      </c>
      <c r="N2908" s="8">
        <f t="shared" si="55"/>
        <v>75622.202841451654</v>
      </c>
      <c r="O2908" s="8" t="str">
        <f t="shared" si="56"/>
        <v>Low Balance Inactive</v>
      </c>
      <c r="P2908" s="8">
        <f t="shared" si="57"/>
        <v>100374.12357688644</v>
      </c>
      <c r="Q2908" s="8" t="str">
        <f t="shared" si="58"/>
        <v>Low Salary - Low Balance</v>
      </c>
      <c r="R2908" s="8" t="str">
        <f t="shared" si="59"/>
        <v>Normal Customer</v>
      </c>
    </row>
    <row r="2909" spans="1:18" ht="12.5" x14ac:dyDescent="0.25">
      <c r="A2909" s="7">
        <v>15727311</v>
      </c>
      <c r="B2909" s="1" t="s">
        <v>47</v>
      </c>
      <c r="C2909" s="7">
        <v>539</v>
      </c>
      <c r="D2909" s="1" t="s">
        <v>19</v>
      </c>
      <c r="E2909" s="1" t="s">
        <v>20</v>
      </c>
      <c r="F2909" s="7">
        <v>22</v>
      </c>
      <c r="G2909" s="7">
        <v>0</v>
      </c>
      <c r="H2909" s="7">
        <v>100885.9</v>
      </c>
      <c r="I2909" s="7">
        <v>2</v>
      </c>
      <c r="J2909" s="7">
        <v>1</v>
      </c>
      <c r="K2909" s="7">
        <v>1</v>
      </c>
      <c r="L2909" s="7">
        <v>38772.65</v>
      </c>
      <c r="M2909" s="7">
        <v>0</v>
      </c>
      <c r="N2909" s="8">
        <f t="shared" si="55"/>
        <v>75658.333850931565</v>
      </c>
      <c r="O2909" s="8" t="str">
        <f t="shared" si="56"/>
        <v>High Balance Active</v>
      </c>
      <c r="P2909" s="8">
        <f t="shared" si="57"/>
        <v>100399.47096034412</v>
      </c>
      <c r="Q2909" s="8" t="str">
        <f t="shared" si="58"/>
        <v>Low Salary - High Balance</v>
      </c>
      <c r="R2909" s="8" t="str">
        <f t="shared" si="59"/>
        <v>Normal Customer</v>
      </c>
    </row>
    <row r="2910" spans="1:18" ht="12.5" x14ac:dyDescent="0.25">
      <c r="A2910" s="7">
        <v>15570769</v>
      </c>
      <c r="B2910" s="1" t="s">
        <v>1527</v>
      </c>
      <c r="C2910" s="7">
        <v>494</v>
      </c>
      <c r="D2910" s="1" t="s">
        <v>19</v>
      </c>
      <c r="E2910" s="1" t="s">
        <v>27</v>
      </c>
      <c r="F2910" s="7">
        <v>69</v>
      </c>
      <c r="G2910" s="7">
        <v>9</v>
      </c>
      <c r="H2910" s="7">
        <v>93320.8</v>
      </c>
      <c r="I2910" s="7">
        <v>1</v>
      </c>
      <c r="J2910" s="7">
        <v>1</v>
      </c>
      <c r="K2910" s="7">
        <v>1</v>
      </c>
      <c r="L2910" s="7">
        <v>24489.439999999999</v>
      </c>
      <c r="M2910" s="7">
        <v>0</v>
      </c>
      <c r="N2910" s="8">
        <f t="shared" si="55"/>
        <v>75646.274784894718</v>
      </c>
      <c r="O2910" s="8" t="str">
        <f t="shared" si="56"/>
        <v>High Balance Active</v>
      </c>
      <c r="P2910" s="8">
        <f t="shared" si="57"/>
        <v>100428.92928776302</v>
      </c>
      <c r="Q2910" s="8" t="str">
        <f t="shared" si="58"/>
        <v>Low Salary - High Balance</v>
      </c>
      <c r="R2910" s="8" t="str">
        <f t="shared" si="59"/>
        <v>Normal Customer</v>
      </c>
    </row>
    <row r="2911" spans="1:18" ht="12.5" x14ac:dyDescent="0.25">
      <c r="A2911" s="7">
        <v>15606274</v>
      </c>
      <c r="B2911" s="1" t="s">
        <v>1528</v>
      </c>
      <c r="C2911" s="7">
        <v>594</v>
      </c>
      <c r="D2911" s="1" t="s">
        <v>30</v>
      </c>
      <c r="E2911" s="1" t="s">
        <v>27</v>
      </c>
      <c r="F2911" s="7">
        <v>38</v>
      </c>
      <c r="G2911" s="7">
        <v>6</v>
      </c>
      <c r="H2911" s="7">
        <v>63176.44</v>
      </c>
      <c r="I2911" s="7">
        <v>2</v>
      </c>
      <c r="J2911" s="7">
        <v>1</v>
      </c>
      <c r="K2911" s="7">
        <v>1</v>
      </c>
      <c r="L2911" s="7">
        <v>14466.08</v>
      </c>
      <c r="M2911" s="7">
        <v>0</v>
      </c>
      <c r="N2911" s="8">
        <f t="shared" si="55"/>
        <v>75637.822118603435</v>
      </c>
      <c r="O2911" s="8" t="str">
        <f t="shared" si="56"/>
        <v>Low Balance Active</v>
      </c>
      <c r="P2911" s="8">
        <f t="shared" si="57"/>
        <v>100465.24659493077</v>
      </c>
      <c r="Q2911" s="8" t="str">
        <f t="shared" si="58"/>
        <v>Low Salary - Low Balance</v>
      </c>
      <c r="R2911" s="8" t="str">
        <f t="shared" si="59"/>
        <v>Normal Customer</v>
      </c>
    </row>
    <row r="2912" spans="1:18" ht="12.5" x14ac:dyDescent="0.25">
      <c r="A2912" s="7">
        <v>15746139</v>
      </c>
      <c r="B2912" s="1" t="s">
        <v>1529</v>
      </c>
      <c r="C2912" s="7">
        <v>596</v>
      </c>
      <c r="D2912" s="1" t="s">
        <v>19</v>
      </c>
      <c r="E2912" s="1" t="s">
        <v>27</v>
      </c>
      <c r="F2912" s="7">
        <v>33</v>
      </c>
      <c r="G2912" s="7">
        <v>2</v>
      </c>
      <c r="H2912" s="7">
        <v>139451.70000000001</v>
      </c>
      <c r="I2912" s="7">
        <v>1</v>
      </c>
      <c r="J2912" s="7">
        <v>0</v>
      </c>
      <c r="K2912" s="7">
        <v>0</v>
      </c>
      <c r="L2912" s="7">
        <v>63142.12</v>
      </c>
      <c r="M2912" s="7">
        <v>0</v>
      </c>
      <c r="N2912" s="8">
        <f t="shared" si="55"/>
        <v>75643.784502392227</v>
      </c>
      <c r="O2912" s="8" t="str">
        <f t="shared" si="56"/>
        <v>High Balance Inactive</v>
      </c>
      <c r="P2912" s="8">
        <f t="shared" si="57"/>
        <v>100506.39452153121</v>
      </c>
      <c r="Q2912" s="8" t="str">
        <f t="shared" si="58"/>
        <v>Low Salary - High Balance</v>
      </c>
      <c r="R2912" s="8" t="str">
        <f t="shared" si="59"/>
        <v>Normal Customer</v>
      </c>
    </row>
    <row r="2913" spans="1:18" ht="12.5" x14ac:dyDescent="0.25">
      <c r="A2913" s="7">
        <v>15704987</v>
      </c>
      <c r="B2913" s="1" t="s">
        <v>473</v>
      </c>
      <c r="C2913" s="7">
        <v>649</v>
      </c>
      <c r="D2913" s="1" t="s">
        <v>19</v>
      </c>
      <c r="E2913" s="1" t="s">
        <v>20</v>
      </c>
      <c r="F2913" s="7">
        <v>52</v>
      </c>
      <c r="G2913" s="7">
        <v>8</v>
      </c>
      <c r="H2913" s="7">
        <v>49113.75</v>
      </c>
      <c r="I2913" s="7">
        <v>1</v>
      </c>
      <c r="J2913" s="7">
        <v>1</v>
      </c>
      <c r="K2913" s="7">
        <v>0</v>
      </c>
      <c r="L2913" s="7">
        <v>41858.43</v>
      </c>
      <c r="M2913" s="7">
        <v>0</v>
      </c>
      <c r="N2913" s="8">
        <f t="shared" si="55"/>
        <v>75613.239784585792</v>
      </c>
      <c r="O2913" s="8" t="str">
        <f t="shared" si="56"/>
        <v>Low Balance Inactive</v>
      </c>
      <c r="P2913" s="8">
        <f t="shared" si="57"/>
        <v>100524.28072283401</v>
      </c>
      <c r="Q2913" s="8" t="str">
        <f t="shared" si="58"/>
        <v>Low Salary - Low Balance</v>
      </c>
      <c r="R2913" s="8" t="str">
        <f t="shared" si="59"/>
        <v>Normal Customer</v>
      </c>
    </row>
    <row r="2914" spans="1:18" ht="12.5" x14ac:dyDescent="0.25">
      <c r="A2914" s="7">
        <v>15628972</v>
      </c>
      <c r="B2914" s="1" t="s">
        <v>1530</v>
      </c>
      <c r="C2914" s="7">
        <v>699</v>
      </c>
      <c r="D2914" s="1" t="s">
        <v>30</v>
      </c>
      <c r="E2914" s="1" t="s">
        <v>27</v>
      </c>
      <c r="F2914" s="7">
        <v>32</v>
      </c>
      <c r="G2914" s="7">
        <v>1</v>
      </c>
      <c r="H2914" s="7">
        <v>123906.2</v>
      </c>
      <c r="I2914" s="7">
        <v>3</v>
      </c>
      <c r="J2914" s="7">
        <v>1</v>
      </c>
      <c r="K2914" s="7">
        <v>1</v>
      </c>
      <c r="L2914" s="7">
        <v>127443.82</v>
      </c>
      <c r="M2914" s="7">
        <v>1</v>
      </c>
      <c r="N2914" s="8">
        <f t="shared" si="55"/>
        <v>75625.931111110986</v>
      </c>
      <c r="O2914" s="8" t="str">
        <f t="shared" si="56"/>
        <v>High Balance Active</v>
      </c>
      <c r="P2914" s="8">
        <f t="shared" si="57"/>
        <v>100552.37739463613</v>
      </c>
      <c r="Q2914" s="8" t="str">
        <f t="shared" si="58"/>
        <v>High Salary - High Balance</v>
      </c>
      <c r="R2914" s="8" t="str">
        <f t="shared" si="59"/>
        <v>Normal Customer</v>
      </c>
    </row>
    <row r="2915" spans="1:18" ht="12.5" x14ac:dyDescent="0.25">
      <c r="A2915" s="7">
        <v>15697686</v>
      </c>
      <c r="B2915" s="1" t="s">
        <v>869</v>
      </c>
      <c r="C2915" s="7">
        <v>787</v>
      </c>
      <c r="D2915" s="1" t="s">
        <v>19</v>
      </c>
      <c r="E2915" s="1" t="s">
        <v>20</v>
      </c>
      <c r="F2915" s="7">
        <v>40</v>
      </c>
      <c r="G2915" s="7">
        <v>6</v>
      </c>
      <c r="H2915" s="7">
        <v>0</v>
      </c>
      <c r="I2915" s="7">
        <v>2</v>
      </c>
      <c r="J2915" s="7">
        <v>1</v>
      </c>
      <c r="K2915" s="7">
        <v>1</v>
      </c>
      <c r="L2915" s="7">
        <v>84151.98</v>
      </c>
      <c r="M2915" s="7">
        <v>0</v>
      </c>
      <c r="N2915" s="8">
        <f t="shared" si="55"/>
        <v>75602.797297556172</v>
      </c>
      <c r="O2915" s="8" t="str">
        <f t="shared" si="56"/>
        <v>Low Balance Active</v>
      </c>
      <c r="P2915" s="8">
        <f t="shared" si="57"/>
        <v>100539.49218016301</v>
      </c>
      <c r="Q2915" s="8" t="str">
        <f t="shared" si="58"/>
        <v>Low Salary - Low Balance</v>
      </c>
      <c r="R2915" s="8" t="str">
        <f t="shared" si="59"/>
        <v>Normal Customer</v>
      </c>
    </row>
    <row r="2916" spans="1:18" ht="12.5" x14ac:dyDescent="0.25">
      <c r="A2916" s="7">
        <v>15733883</v>
      </c>
      <c r="B2916" s="1" t="s">
        <v>1254</v>
      </c>
      <c r="C2916" s="7">
        <v>604</v>
      </c>
      <c r="D2916" s="1" t="s">
        <v>19</v>
      </c>
      <c r="E2916" s="1" t="s">
        <v>27</v>
      </c>
      <c r="F2916" s="7">
        <v>28</v>
      </c>
      <c r="G2916" s="7">
        <v>7</v>
      </c>
      <c r="H2916" s="7">
        <v>0</v>
      </c>
      <c r="I2916" s="7">
        <v>2</v>
      </c>
      <c r="J2916" s="7">
        <v>0</v>
      </c>
      <c r="K2916" s="7">
        <v>0</v>
      </c>
      <c r="L2916" s="7">
        <v>58595.64</v>
      </c>
      <c r="M2916" s="7">
        <v>0</v>
      </c>
      <c r="N2916" s="8">
        <f t="shared" si="55"/>
        <v>75639.040249280792</v>
      </c>
      <c r="O2916" s="8" t="str">
        <f t="shared" si="56"/>
        <v>Low Balance Inactive</v>
      </c>
      <c r="P2916" s="8">
        <f t="shared" si="57"/>
        <v>100547.34813039321</v>
      </c>
      <c r="Q2916" s="8" t="str">
        <f t="shared" si="58"/>
        <v>Low Salary - Low Balance</v>
      </c>
      <c r="R2916" s="8" t="str">
        <f t="shared" si="59"/>
        <v>Normal Customer</v>
      </c>
    </row>
    <row r="2917" spans="1:18" ht="12.5" x14ac:dyDescent="0.25">
      <c r="A2917" s="7">
        <v>15617482</v>
      </c>
      <c r="B2917" s="1" t="s">
        <v>884</v>
      </c>
      <c r="C2917" s="7">
        <v>489</v>
      </c>
      <c r="D2917" s="1" t="s">
        <v>30</v>
      </c>
      <c r="E2917" s="1" t="s">
        <v>20</v>
      </c>
      <c r="F2917" s="7">
        <v>52</v>
      </c>
      <c r="G2917" s="7">
        <v>1</v>
      </c>
      <c r="H2917" s="7">
        <v>131441.5</v>
      </c>
      <c r="I2917" s="7">
        <v>1</v>
      </c>
      <c r="J2917" s="7">
        <v>1</v>
      </c>
      <c r="K2917" s="7">
        <v>0</v>
      </c>
      <c r="L2917" s="7">
        <v>37240.11</v>
      </c>
      <c r="M2917" s="7">
        <v>1</v>
      </c>
      <c r="N2917" s="8">
        <f t="shared" si="55"/>
        <v>75675.317966426737</v>
      </c>
      <c r="O2917" s="8" t="str">
        <f t="shared" si="56"/>
        <v>High Balance Inactive</v>
      </c>
      <c r="P2917" s="8">
        <f t="shared" si="57"/>
        <v>100567.46885371715</v>
      </c>
      <c r="Q2917" s="8" t="str">
        <f t="shared" si="58"/>
        <v>Low Salary - High Balance</v>
      </c>
      <c r="R2917" s="8" t="str">
        <f t="shared" si="59"/>
        <v>At - Risk Premium Customer</v>
      </c>
    </row>
    <row r="2918" spans="1:18" ht="12.5" x14ac:dyDescent="0.25">
      <c r="A2918" s="7">
        <v>15704583</v>
      </c>
      <c r="B2918" s="1" t="s">
        <v>1531</v>
      </c>
      <c r="C2918" s="7">
        <v>651</v>
      </c>
      <c r="D2918" s="1" t="s">
        <v>19</v>
      </c>
      <c r="E2918" s="1" t="s">
        <v>27</v>
      </c>
      <c r="F2918" s="7">
        <v>56</v>
      </c>
      <c r="G2918" s="7">
        <v>2</v>
      </c>
      <c r="H2918" s="7">
        <v>0</v>
      </c>
      <c r="I2918" s="7">
        <v>1</v>
      </c>
      <c r="J2918" s="7">
        <v>1</v>
      </c>
      <c r="K2918" s="7">
        <v>0</v>
      </c>
      <c r="L2918" s="7">
        <v>114522.68</v>
      </c>
      <c r="M2918" s="7">
        <v>1</v>
      </c>
      <c r="N2918" s="8">
        <f t="shared" si="55"/>
        <v>75648.558761996042</v>
      </c>
      <c r="O2918" s="8" t="str">
        <f t="shared" si="56"/>
        <v>Low Balance Inactive</v>
      </c>
      <c r="P2918" s="8">
        <f t="shared" si="57"/>
        <v>100597.85626199628</v>
      </c>
      <c r="Q2918" s="8" t="str">
        <f t="shared" si="58"/>
        <v>High Salary - Low Balance</v>
      </c>
      <c r="R2918" s="8" t="str">
        <f t="shared" si="59"/>
        <v>Normal Customer</v>
      </c>
    </row>
    <row r="2919" spans="1:18" ht="12.5" x14ac:dyDescent="0.25">
      <c r="A2919" s="7">
        <v>15621083</v>
      </c>
      <c r="B2919" s="1" t="s">
        <v>543</v>
      </c>
      <c r="C2919" s="7">
        <v>698</v>
      </c>
      <c r="D2919" s="1" t="s">
        <v>19</v>
      </c>
      <c r="E2919" s="1" t="s">
        <v>27</v>
      </c>
      <c r="F2919" s="7">
        <v>57</v>
      </c>
      <c r="G2919" s="7">
        <v>6</v>
      </c>
      <c r="H2919" s="7">
        <v>136325.5</v>
      </c>
      <c r="I2919" s="7">
        <v>2</v>
      </c>
      <c r="J2919" s="7">
        <v>1</v>
      </c>
      <c r="K2919" s="7">
        <v>1</v>
      </c>
      <c r="L2919" s="7">
        <v>72549.27</v>
      </c>
      <c r="M2919" s="7">
        <v>1</v>
      </c>
      <c r="N2919" s="8">
        <f t="shared" si="55"/>
        <v>75684.875880940832</v>
      </c>
      <c r="O2919" s="8" t="str">
        <f t="shared" si="56"/>
        <v>High Balance Active</v>
      </c>
      <c r="P2919" s="8">
        <f t="shared" si="57"/>
        <v>100591.17127700444</v>
      </c>
      <c r="Q2919" s="8" t="str">
        <f t="shared" si="58"/>
        <v>Low Salary - High Balance</v>
      </c>
      <c r="R2919" s="8" t="str">
        <f t="shared" si="59"/>
        <v>Normal Customer</v>
      </c>
    </row>
    <row r="2920" spans="1:18" ht="12.5" x14ac:dyDescent="0.25">
      <c r="A2920" s="7">
        <v>15649487</v>
      </c>
      <c r="B2920" s="1" t="s">
        <v>423</v>
      </c>
      <c r="C2920" s="7">
        <v>578</v>
      </c>
      <c r="D2920" s="1" t="s">
        <v>30</v>
      </c>
      <c r="E2920" s="1" t="s">
        <v>20</v>
      </c>
      <c r="F2920" s="7">
        <v>38</v>
      </c>
      <c r="G2920" s="7">
        <v>4</v>
      </c>
      <c r="H2920" s="7">
        <v>113150.39999999999</v>
      </c>
      <c r="I2920" s="7">
        <v>2</v>
      </c>
      <c r="J2920" s="7">
        <v>1</v>
      </c>
      <c r="K2920" s="7">
        <v>0</v>
      </c>
      <c r="L2920" s="7">
        <v>176712.59</v>
      </c>
      <c r="M2920" s="7">
        <v>1</v>
      </c>
      <c r="N2920" s="8">
        <f t="shared" si="55"/>
        <v>75655.749740633881</v>
      </c>
      <c r="O2920" s="8" t="str">
        <f t="shared" si="56"/>
        <v>High Balance Inactive</v>
      </c>
      <c r="P2920" s="8">
        <f t="shared" si="57"/>
        <v>100604.64000960627</v>
      </c>
      <c r="Q2920" s="8" t="str">
        <f t="shared" si="58"/>
        <v>High Salary - High Balance</v>
      </c>
      <c r="R2920" s="8" t="str">
        <f t="shared" si="59"/>
        <v>At - Risk Premium Customer</v>
      </c>
    </row>
    <row r="2921" spans="1:18" ht="12.5" x14ac:dyDescent="0.25">
      <c r="A2921" s="7">
        <v>15736760</v>
      </c>
      <c r="B2921" s="1" t="s">
        <v>543</v>
      </c>
      <c r="C2921" s="7">
        <v>538</v>
      </c>
      <c r="D2921" s="1" t="s">
        <v>22</v>
      </c>
      <c r="E2921" s="1" t="s">
        <v>20</v>
      </c>
      <c r="F2921" s="7">
        <v>42</v>
      </c>
      <c r="G2921" s="7">
        <v>9</v>
      </c>
      <c r="H2921" s="7">
        <v>0</v>
      </c>
      <c r="I2921" s="7">
        <v>1</v>
      </c>
      <c r="J2921" s="7">
        <v>0</v>
      </c>
      <c r="K2921" s="7">
        <v>0</v>
      </c>
      <c r="L2921" s="7">
        <v>152855.96</v>
      </c>
      <c r="M2921" s="7">
        <v>0</v>
      </c>
      <c r="N2921" s="8">
        <f t="shared" si="55"/>
        <v>75637.732128784119</v>
      </c>
      <c r="O2921" s="8" t="str">
        <f t="shared" si="56"/>
        <v>Low Balance Inactive</v>
      </c>
      <c r="P2921" s="8">
        <f t="shared" si="57"/>
        <v>100568.06723210007</v>
      </c>
      <c r="Q2921" s="8" t="str">
        <f t="shared" si="58"/>
        <v>High Salary - Low Balance</v>
      </c>
      <c r="R2921" s="8" t="str">
        <f t="shared" si="59"/>
        <v>Normal Customer</v>
      </c>
    </row>
    <row r="2922" spans="1:18" ht="12.5" x14ac:dyDescent="0.25">
      <c r="A2922" s="7">
        <v>15714658</v>
      </c>
      <c r="B2922" s="1" t="s">
        <v>1532</v>
      </c>
      <c r="C2922" s="7">
        <v>696</v>
      </c>
      <c r="D2922" s="1" t="s">
        <v>19</v>
      </c>
      <c r="E2922" s="1" t="s">
        <v>20</v>
      </c>
      <c r="F2922" s="7">
        <v>33</v>
      </c>
      <c r="G2922" s="7">
        <v>4</v>
      </c>
      <c r="H2922" s="7">
        <v>0</v>
      </c>
      <c r="I2922" s="7">
        <v>2</v>
      </c>
      <c r="J2922" s="7">
        <v>1</v>
      </c>
      <c r="K2922" s="7">
        <v>1</v>
      </c>
      <c r="L2922" s="7">
        <v>73371.649999999994</v>
      </c>
      <c r="M2922" s="7">
        <v>0</v>
      </c>
      <c r="N2922" s="8">
        <f t="shared" si="55"/>
        <v>75674.096423076815</v>
      </c>
      <c r="O2922" s="8" t="str">
        <f t="shared" si="56"/>
        <v>Low Balance Active</v>
      </c>
      <c r="P2922" s="8">
        <f t="shared" si="57"/>
        <v>100542.92882211553</v>
      </c>
      <c r="Q2922" s="8" t="str">
        <f t="shared" si="58"/>
        <v>Low Salary - Low Balance</v>
      </c>
      <c r="R2922" s="8" t="str">
        <f t="shared" si="59"/>
        <v>Normal Customer</v>
      </c>
    </row>
    <row r="2923" spans="1:18" ht="12.5" x14ac:dyDescent="0.25">
      <c r="A2923" s="7">
        <v>15599081</v>
      </c>
      <c r="B2923" s="1" t="s">
        <v>1533</v>
      </c>
      <c r="C2923" s="7">
        <v>507</v>
      </c>
      <c r="D2923" s="1" t="s">
        <v>30</v>
      </c>
      <c r="E2923" s="1" t="s">
        <v>20</v>
      </c>
      <c r="F2923" s="7">
        <v>46</v>
      </c>
      <c r="G2923" s="7">
        <v>8</v>
      </c>
      <c r="H2923" s="7">
        <v>102785.2</v>
      </c>
      <c r="I2923" s="7">
        <v>1</v>
      </c>
      <c r="J2923" s="7">
        <v>1</v>
      </c>
      <c r="K2923" s="7">
        <v>1</v>
      </c>
      <c r="L2923" s="7">
        <v>70323.679999999993</v>
      </c>
      <c r="M2923" s="7">
        <v>0</v>
      </c>
      <c r="N2923" s="8">
        <f t="shared" si="55"/>
        <v>75710.495699855586</v>
      </c>
      <c r="O2923" s="8" t="str">
        <f t="shared" si="56"/>
        <v>High Balance Active</v>
      </c>
      <c r="P2923" s="8">
        <f t="shared" si="57"/>
        <v>100555.99822029835</v>
      </c>
      <c r="Q2923" s="8" t="str">
        <f t="shared" si="58"/>
        <v>Low Salary - High Balance</v>
      </c>
      <c r="R2923" s="8" t="str">
        <f t="shared" si="59"/>
        <v>Normal Customer</v>
      </c>
    </row>
    <row r="2924" spans="1:18" ht="12.5" x14ac:dyDescent="0.25">
      <c r="A2924" s="7">
        <v>15705113</v>
      </c>
      <c r="B2924" s="1" t="s">
        <v>576</v>
      </c>
      <c r="C2924" s="7">
        <v>685</v>
      </c>
      <c r="D2924" s="1" t="s">
        <v>22</v>
      </c>
      <c r="E2924" s="1" t="s">
        <v>27</v>
      </c>
      <c r="F2924" s="7">
        <v>34</v>
      </c>
      <c r="G2924" s="7">
        <v>6</v>
      </c>
      <c r="H2924" s="7">
        <v>83264.28</v>
      </c>
      <c r="I2924" s="7">
        <v>1</v>
      </c>
      <c r="J2924" s="7">
        <v>0</v>
      </c>
      <c r="K2924" s="7">
        <v>0</v>
      </c>
      <c r="L2924" s="7">
        <v>9663.2800000000007</v>
      </c>
      <c r="M2924" s="7">
        <v>0</v>
      </c>
      <c r="N2924" s="8">
        <f t="shared" si="55"/>
        <v>75697.466487006619</v>
      </c>
      <c r="O2924" s="8" t="str">
        <f t="shared" si="56"/>
        <v>High Balance Inactive</v>
      </c>
      <c r="P2924" s="8">
        <f t="shared" si="57"/>
        <v>100570.54697786346</v>
      </c>
      <c r="Q2924" s="8" t="str">
        <f t="shared" si="58"/>
        <v>Low Salary - High Balance</v>
      </c>
      <c r="R2924" s="8" t="str">
        <f t="shared" si="59"/>
        <v>Normal Customer</v>
      </c>
    </row>
    <row r="2925" spans="1:18" ht="12.5" x14ac:dyDescent="0.25">
      <c r="A2925" s="7">
        <v>15631159</v>
      </c>
      <c r="B2925" s="1" t="s">
        <v>32</v>
      </c>
      <c r="C2925" s="7">
        <v>705</v>
      </c>
      <c r="D2925" s="1" t="s">
        <v>30</v>
      </c>
      <c r="E2925" s="1" t="s">
        <v>27</v>
      </c>
      <c r="F2925" s="7">
        <v>41</v>
      </c>
      <c r="G2925" s="7">
        <v>4</v>
      </c>
      <c r="H2925" s="7">
        <v>72252.639999999999</v>
      </c>
      <c r="I2925" s="7">
        <v>2</v>
      </c>
      <c r="J2925" s="7">
        <v>1</v>
      </c>
      <c r="K2925" s="7">
        <v>1</v>
      </c>
      <c r="L2925" s="7">
        <v>142514.66</v>
      </c>
      <c r="M2925" s="7">
        <v>0</v>
      </c>
      <c r="N2925" s="8">
        <f t="shared" si="55"/>
        <v>75693.823341357609</v>
      </c>
      <c r="O2925" s="8" t="str">
        <f t="shared" si="56"/>
        <v>Low Balance Active</v>
      </c>
      <c r="P2925" s="8">
        <f t="shared" si="57"/>
        <v>100614.31552238819</v>
      </c>
      <c r="Q2925" s="8" t="str">
        <f t="shared" si="58"/>
        <v>High Salary - Low Balance</v>
      </c>
      <c r="R2925" s="8" t="str">
        <f t="shared" si="59"/>
        <v>Normal Customer</v>
      </c>
    </row>
    <row r="2926" spans="1:18" ht="12.5" x14ac:dyDescent="0.25">
      <c r="A2926" s="7">
        <v>15792818</v>
      </c>
      <c r="B2926" s="1" t="s">
        <v>820</v>
      </c>
      <c r="C2926" s="7">
        <v>499</v>
      </c>
      <c r="D2926" s="1" t="s">
        <v>30</v>
      </c>
      <c r="E2926" s="1" t="s">
        <v>20</v>
      </c>
      <c r="F2926" s="7">
        <v>29</v>
      </c>
      <c r="G2926" s="7">
        <v>6</v>
      </c>
      <c r="H2926" s="7">
        <v>148051.5</v>
      </c>
      <c r="I2926" s="7">
        <v>1</v>
      </c>
      <c r="J2926" s="7">
        <v>1</v>
      </c>
      <c r="K2926" s="7">
        <v>0</v>
      </c>
      <c r="L2926" s="7">
        <v>118623.94</v>
      </c>
      <c r="M2926" s="7">
        <v>0</v>
      </c>
      <c r="N2926" s="8">
        <f t="shared" si="55"/>
        <v>75695.480944123192</v>
      </c>
      <c r="O2926" s="8" t="str">
        <f t="shared" si="56"/>
        <v>High Balance Inactive</v>
      </c>
      <c r="P2926" s="8">
        <f t="shared" si="57"/>
        <v>100594.13231213886</v>
      </c>
      <c r="Q2926" s="8" t="str">
        <f t="shared" si="58"/>
        <v>High Salary - High Balance</v>
      </c>
      <c r="R2926" s="8" t="str">
        <f t="shared" si="59"/>
        <v>Normal Customer</v>
      </c>
    </row>
    <row r="2927" spans="1:18" ht="12.5" x14ac:dyDescent="0.25">
      <c r="A2927" s="7">
        <v>15633531</v>
      </c>
      <c r="B2927" s="1" t="s">
        <v>1534</v>
      </c>
      <c r="C2927" s="7">
        <v>717</v>
      </c>
      <c r="D2927" s="1" t="s">
        <v>19</v>
      </c>
      <c r="E2927" s="1" t="s">
        <v>20</v>
      </c>
      <c r="F2927" s="7">
        <v>76</v>
      </c>
      <c r="G2927" s="7">
        <v>9</v>
      </c>
      <c r="H2927" s="7">
        <v>138489.70000000001</v>
      </c>
      <c r="I2927" s="7">
        <v>1</v>
      </c>
      <c r="J2927" s="7">
        <v>1</v>
      </c>
      <c r="K2927" s="7">
        <v>1</v>
      </c>
      <c r="L2927" s="7">
        <v>68400.14</v>
      </c>
      <c r="M2927" s="7">
        <v>0</v>
      </c>
      <c r="N2927" s="8">
        <f t="shared" si="55"/>
        <v>75660.610573493861</v>
      </c>
      <c r="O2927" s="8" t="str">
        <f t="shared" si="56"/>
        <v>High Balance Active</v>
      </c>
      <c r="P2927" s="8">
        <f t="shared" si="57"/>
        <v>100585.44324819291</v>
      </c>
      <c r="Q2927" s="8" t="str">
        <f t="shared" si="58"/>
        <v>Low Salary - High Balance</v>
      </c>
      <c r="R2927" s="8" t="str">
        <f t="shared" si="59"/>
        <v>Normal Customer</v>
      </c>
    </row>
    <row r="2928" spans="1:18" ht="12.5" x14ac:dyDescent="0.25">
      <c r="A2928" s="7">
        <v>15744529</v>
      </c>
      <c r="B2928" s="1" t="s">
        <v>1495</v>
      </c>
      <c r="C2928" s="7">
        <v>510</v>
      </c>
      <c r="D2928" s="1" t="s">
        <v>19</v>
      </c>
      <c r="E2928" s="1" t="s">
        <v>27</v>
      </c>
      <c r="F2928" s="7">
        <v>63</v>
      </c>
      <c r="G2928" s="7">
        <v>8</v>
      </c>
      <c r="H2928" s="7">
        <v>0</v>
      </c>
      <c r="I2928" s="7">
        <v>2</v>
      </c>
      <c r="J2928" s="7">
        <v>1</v>
      </c>
      <c r="K2928" s="7">
        <v>1</v>
      </c>
      <c r="L2928" s="7">
        <v>115291.86</v>
      </c>
      <c r="M2928" s="7">
        <v>0</v>
      </c>
      <c r="N2928" s="8">
        <f t="shared" si="55"/>
        <v>75630.31689488898</v>
      </c>
      <c r="O2928" s="8" t="str">
        <f t="shared" si="56"/>
        <v>Low Balance Active</v>
      </c>
      <c r="P2928" s="8">
        <f t="shared" si="57"/>
        <v>100600.96171649001</v>
      </c>
      <c r="Q2928" s="8" t="str">
        <f t="shared" si="58"/>
        <v>High Salary - Low Balance</v>
      </c>
      <c r="R2928" s="8" t="str">
        <f t="shared" si="59"/>
        <v>Normal Customer</v>
      </c>
    </row>
    <row r="2929" spans="1:18" ht="12.5" x14ac:dyDescent="0.25">
      <c r="A2929" s="7">
        <v>15669656</v>
      </c>
      <c r="B2929" s="1" t="s">
        <v>1494</v>
      </c>
      <c r="C2929" s="7">
        <v>632</v>
      </c>
      <c r="D2929" s="1" t="s">
        <v>19</v>
      </c>
      <c r="E2929" s="1" t="s">
        <v>27</v>
      </c>
      <c r="F2929" s="7">
        <v>32</v>
      </c>
      <c r="G2929" s="7">
        <v>6</v>
      </c>
      <c r="H2929" s="7">
        <v>111589.3</v>
      </c>
      <c r="I2929" s="7">
        <v>1</v>
      </c>
      <c r="J2929" s="7">
        <v>1</v>
      </c>
      <c r="K2929" s="7">
        <v>1</v>
      </c>
      <c r="L2929" s="7">
        <v>170382.99</v>
      </c>
      <c r="M2929" s="7">
        <v>0</v>
      </c>
      <c r="N2929" s="8">
        <f t="shared" si="55"/>
        <v>75666.800405209709</v>
      </c>
      <c r="O2929" s="8" t="str">
        <f t="shared" si="56"/>
        <v>High Balance Active</v>
      </c>
      <c r="P2929" s="8">
        <f t="shared" si="57"/>
        <v>100593.87493487714</v>
      </c>
      <c r="Q2929" s="8" t="str">
        <f t="shared" si="58"/>
        <v>High Salary - High Balance</v>
      </c>
      <c r="R2929" s="8" t="str">
        <f t="shared" si="59"/>
        <v>Normal Customer</v>
      </c>
    </row>
    <row r="2930" spans="1:18" ht="12.5" x14ac:dyDescent="0.25">
      <c r="A2930" s="7">
        <v>15581198</v>
      </c>
      <c r="B2930" s="1" t="s">
        <v>219</v>
      </c>
      <c r="C2930" s="7">
        <v>668</v>
      </c>
      <c r="D2930" s="1" t="s">
        <v>30</v>
      </c>
      <c r="E2930" s="1" t="s">
        <v>20</v>
      </c>
      <c r="F2930" s="7">
        <v>39</v>
      </c>
      <c r="G2930" s="7">
        <v>0</v>
      </c>
      <c r="H2930" s="7">
        <v>122104.8</v>
      </c>
      <c r="I2930" s="7">
        <v>1</v>
      </c>
      <c r="J2930" s="7">
        <v>1</v>
      </c>
      <c r="K2930" s="7">
        <v>0</v>
      </c>
      <c r="L2930" s="7">
        <v>112946.67</v>
      </c>
      <c r="M2930" s="7">
        <v>1</v>
      </c>
      <c r="N2930" s="8">
        <f t="shared" si="55"/>
        <v>75649.463291505672</v>
      </c>
      <c r="O2930" s="8" t="str">
        <f t="shared" si="56"/>
        <v>High Balance Inactive</v>
      </c>
      <c r="P2930" s="8">
        <f t="shared" si="57"/>
        <v>100560.19292953683</v>
      </c>
      <c r="Q2930" s="8" t="str">
        <f t="shared" si="58"/>
        <v>High Salary - High Balance</v>
      </c>
      <c r="R2930" s="8" t="str">
        <f t="shared" si="59"/>
        <v>At - Risk Premium Customer</v>
      </c>
    </row>
    <row r="2931" spans="1:18" ht="12.5" x14ac:dyDescent="0.25">
      <c r="A2931" s="7">
        <v>15729054</v>
      </c>
      <c r="B2931" s="1" t="s">
        <v>1535</v>
      </c>
      <c r="C2931" s="7">
        <v>744</v>
      </c>
      <c r="D2931" s="1" t="s">
        <v>30</v>
      </c>
      <c r="E2931" s="1" t="s">
        <v>27</v>
      </c>
      <c r="F2931" s="7">
        <v>32</v>
      </c>
      <c r="G2931" s="7">
        <v>4</v>
      </c>
      <c r="H2931" s="7">
        <v>96106.83</v>
      </c>
      <c r="I2931" s="7">
        <v>1</v>
      </c>
      <c r="J2931" s="7">
        <v>1</v>
      </c>
      <c r="K2931" s="7">
        <v>1</v>
      </c>
      <c r="L2931" s="7">
        <v>79812.77</v>
      </c>
      <c r="M2931" s="7">
        <v>0</v>
      </c>
      <c r="N2931" s="8">
        <f t="shared" si="55"/>
        <v>75627.031936262574</v>
      </c>
      <c r="O2931" s="8" t="str">
        <f t="shared" si="56"/>
        <v>High Balance Active</v>
      </c>
      <c r="P2931" s="8">
        <f t="shared" si="57"/>
        <v>100554.21201352018</v>
      </c>
      <c r="Q2931" s="8" t="str">
        <f t="shared" si="58"/>
        <v>Low Salary - High Balance</v>
      </c>
      <c r="R2931" s="8" t="str">
        <f t="shared" si="59"/>
        <v>Normal Customer</v>
      </c>
    </row>
    <row r="2932" spans="1:18" ht="12.5" x14ac:dyDescent="0.25">
      <c r="A2932" s="7">
        <v>15573452</v>
      </c>
      <c r="B2932" s="1" t="s">
        <v>1536</v>
      </c>
      <c r="C2932" s="7">
        <v>663</v>
      </c>
      <c r="D2932" s="1" t="s">
        <v>30</v>
      </c>
      <c r="E2932" s="1" t="s">
        <v>27</v>
      </c>
      <c r="F2932" s="7">
        <v>42</v>
      </c>
      <c r="G2932" s="7">
        <v>7</v>
      </c>
      <c r="H2932" s="7">
        <v>115930.9</v>
      </c>
      <c r="I2932" s="7">
        <v>1</v>
      </c>
      <c r="J2932" s="7">
        <v>1</v>
      </c>
      <c r="K2932" s="7">
        <v>0</v>
      </c>
      <c r="L2932" s="7">
        <v>19862.78</v>
      </c>
      <c r="M2932" s="7">
        <v>0</v>
      </c>
      <c r="N2932" s="8">
        <f t="shared" si="55"/>
        <v>75617.138314009542</v>
      </c>
      <c r="O2932" s="8" t="str">
        <f t="shared" si="56"/>
        <v>High Balance Inactive</v>
      </c>
      <c r="P2932" s="8">
        <f t="shared" si="57"/>
        <v>100564.23203381657</v>
      </c>
      <c r="Q2932" s="8" t="str">
        <f t="shared" si="58"/>
        <v>Low Salary - High Balance</v>
      </c>
      <c r="R2932" s="8" t="str">
        <f t="shared" si="59"/>
        <v>Normal Customer</v>
      </c>
    </row>
    <row r="2933" spans="1:18" ht="12.5" x14ac:dyDescent="0.25">
      <c r="A2933" s="7">
        <v>15776733</v>
      </c>
      <c r="B2933" s="1" t="s">
        <v>1087</v>
      </c>
      <c r="C2933" s="7">
        <v>638</v>
      </c>
      <c r="D2933" s="1" t="s">
        <v>30</v>
      </c>
      <c r="E2933" s="1" t="s">
        <v>20</v>
      </c>
      <c r="F2933" s="7">
        <v>37</v>
      </c>
      <c r="G2933" s="7">
        <v>7</v>
      </c>
      <c r="H2933" s="7">
        <v>124513.7</v>
      </c>
      <c r="I2933" s="7">
        <v>2</v>
      </c>
      <c r="J2933" s="7">
        <v>1</v>
      </c>
      <c r="K2933" s="7">
        <v>0</v>
      </c>
      <c r="L2933" s="7">
        <v>158610.89000000001</v>
      </c>
      <c r="M2933" s="7">
        <v>0</v>
      </c>
      <c r="N2933" s="8">
        <f t="shared" si="55"/>
        <v>75597.653653938978</v>
      </c>
      <c r="O2933" s="8" t="str">
        <f t="shared" si="56"/>
        <v>High Balance Inactive</v>
      </c>
      <c r="P2933" s="8">
        <f t="shared" si="57"/>
        <v>100603.23708554872</v>
      </c>
      <c r="Q2933" s="8" t="str">
        <f t="shared" si="58"/>
        <v>High Salary - High Balance</v>
      </c>
      <c r="R2933" s="8" t="str">
        <f t="shared" si="59"/>
        <v>Normal Customer</v>
      </c>
    </row>
    <row r="2934" spans="1:18" ht="12.5" x14ac:dyDescent="0.25">
      <c r="A2934" s="7">
        <v>15724858</v>
      </c>
      <c r="B2934" s="1" t="s">
        <v>509</v>
      </c>
      <c r="C2934" s="7">
        <v>688</v>
      </c>
      <c r="D2934" s="1" t="s">
        <v>19</v>
      </c>
      <c r="E2934" s="1" t="s">
        <v>20</v>
      </c>
      <c r="F2934" s="7">
        <v>54</v>
      </c>
      <c r="G2934" s="7">
        <v>9</v>
      </c>
      <c r="H2934" s="7">
        <v>0</v>
      </c>
      <c r="I2934" s="7">
        <v>1</v>
      </c>
      <c r="J2934" s="7">
        <v>1</v>
      </c>
      <c r="K2934" s="7">
        <v>0</v>
      </c>
      <c r="L2934" s="7">
        <v>191212.63</v>
      </c>
      <c r="M2934" s="7">
        <v>1</v>
      </c>
      <c r="N2934" s="8">
        <f t="shared" si="55"/>
        <v>75573.999859767777</v>
      </c>
      <c r="O2934" s="8" t="str">
        <f t="shared" si="56"/>
        <v>Low Balance Inactive</v>
      </c>
      <c r="P2934" s="8">
        <f t="shared" si="57"/>
        <v>100575.18696324967</v>
      </c>
      <c r="Q2934" s="8" t="str">
        <f t="shared" si="58"/>
        <v>High Salary - Low Balance</v>
      </c>
      <c r="R2934" s="8" t="str">
        <f t="shared" si="59"/>
        <v>Normal Customer</v>
      </c>
    </row>
    <row r="2935" spans="1:18" ht="12.5" x14ac:dyDescent="0.25">
      <c r="A2935" s="7">
        <v>15713144</v>
      </c>
      <c r="B2935" s="1" t="s">
        <v>1537</v>
      </c>
      <c r="C2935" s="7">
        <v>588</v>
      </c>
      <c r="D2935" s="1" t="s">
        <v>22</v>
      </c>
      <c r="E2935" s="1" t="s">
        <v>27</v>
      </c>
      <c r="F2935" s="7">
        <v>46</v>
      </c>
      <c r="G2935" s="7">
        <v>8</v>
      </c>
      <c r="H2935" s="7">
        <v>0</v>
      </c>
      <c r="I2935" s="7">
        <v>1</v>
      </c>
      <c r="J2935" s="7">
        <v>1</v>
      </c>
      <c r="K2935" s="7">
        <v>0</v>
      </c>
      <c r="L2935" s="7">
        <v>61931.21</v>
      </c>
      <c r="M2935" s="7">
        <v>0</v>
      </c>
      <c r="N2935" s="8">
        <f t="shared" si="55"/>
        <v>75610.562027092295</v>
      </c>
      <c r="O2935" s="8" t="str">
        <f t="shared" si="56"/>
        <v>Low Balance Inactive</v>
      </c>
      <c r="P2935" s="8">
        <f t="shared" si="57"/>
        <v>100531.3372085149</v>
      </c>
      <c r="Q2935" s="8" t="str">
        <f t="shared" si="58"/>
        <v>Low Salary - Low Balance</v>
      </c>
      <c r="R2935" s="8" t="str">
        <f t="shared" si="59"/>
        <v>Normal Customer</v>
      </c>
    </row>
    <row r="2936" spans="1:18" ht="12.5" x14ac:dyDescent="0.25">
      <c r="A2936" s="7">
        <v>15690188</v>
      </c>
      <c r="B2936" s="1" t="s">
        <v>48</v>
      </c>
      <c r="C2936" s="7">
        <v>631</v>
      </c>
      <c r="D2936" s="1" t="s">
        <v>19</v>
      </c>
      <c r="E2936" s="1" t="s">
        <v>27</v>
      </c>
      <c r="F2936" s="7">
        <v>33</v>
      </c>
      <c r="G2936" s="7">
        <v>7</v>
      </c>
      <c r="H2936" s="7">
        <v>0</v>
      </c>
      <c r="I2936" s="7">
        <v>1</v>
      </c>
      <c r="J2936" s="7">
        <v>1</v>
      </c>
      <c r="K2936" s="7">
        <v>1</v>
      </c>
      <c r="L2936" s="7">
        <v>58043.02</v>
      </c>
      <c r="M2936" s="7">
        <v>1</v>
      </c>
      <c r="N2936" s="8">
        <f t="shared" si="55"/>
        <v>75647.159588576847</v>
      </c>
      <c r="O2936" s="8" t="str">
        <f t="shared" si="56"/>
        <v>Low Balance Active</v>
      </c>
      <c r="P2936" s="8">
        <f t="shared" si="57"/>
        <v>100550.02071636025</v>
      </c>
      <c r="Q2936" s="8" t="str">
        <f t="shared" si="58"/>
        <v>Low Salary - Low Balance</v>
      </c>
      <c r="R2936" s="8" t="str">
        <f t="shared" si="59"/>
        <v>Normal Customer</v>
      </c>
    </row>
    <row r="2937" spans="1:18" ht="12.5" x14ac:dyDescent="0.25">
      <c r="A2937" s="7">
        <v>15689425</v>
      </c>
      <c r="B2937" s="1" t="s">
        <v>731</v>
      </c>
      <c r="C2937" s="7">
        <v>687</v>
      </c>
      <c r="D2937" s="1" t="s">
        <v>22</v>
      </c>
      <c r="E2937" s="1" t="s">
        <v>27</v>
      </c>
      <c r="F2937" s="7">
        <v>35</v>
      </c>
      <c r="G2937" s="7">
        <v>8</v>
      </c>
      <c r="H2937" s="7">
        <v>100988.4</v>
      </c>
      <c r="I2937" s="7">
        <v>2</v>
      </c>
      <c r="J2937" s="7">
        <v>1</v>
      </c>
      <c r="K2937" s="7">
        <v>0</v>
      </c>
      <c r="L2937" s="7">
        <v>22247.27</v>
      </c>
      <c r="M2937" s="7">
        <v>0</v>
      </c>
      <c r="N2937" s="8">
        <f t="shared" si="55"/>
        <v>75683.792595641542</v>
      </c>
      <c r="O2937" s="8" t="str">
        <f t="shared" si="56"/>
        <v>High Balance Inactive</v>
      </c>
      <c r="P2937" s="8">
        <f t="shared" si="57"/>
        <v>100570.60522033913</v>
      </c>
      <c r="Q2937" s="8" t="str">
        <f t="shared" si="58"/>
        <v>Low Salary - High Balance</v>
      </c>
      <c r="R2937" s="8" t="str">
        <f t="shared" si="59"/>
        <v>Normal Customer</v>
      </c>
    </row>
    <row r="2938" spans="1:18" ht="12.5" x14ac:dyDescent="0.25">
      <c r="A2938" s="7">
        <v>15671766</v>
      </c>
      <c r="B2938" s="1" t="s">
        <v>430</v>
      </c>
      <c r="C2938" s="7">
        <v>599</v>
      </c>
      <c r="D2938" s="1" t="s">
        <v>19</v>
      </c>
      <c r="E2938" s="1" t="s">
        <v>27</v>
      </c>
      <c r="F2938" s="7">
        <v>44</v>
      </c>
      <c r="G2938" s="7">
        <v>10</v>
      </c>
      <c r="H2938" s="7">
        <v>118577.2</v>
      </c>
      <c r="I2938" s="7">
        <v>1</v>
      </c>
      <c r="J2938" s="7">
        <v>1</v>
      </c>
      <c r="K2938" s="7">
        <v>1</v>
      </c>
      <c r="L2938" s="7">
        <v>31448.52</v>
      </c>
      <c r="M2938" s="7">
        <v>0</v>
      </c>
      <c r="N2938" s="8">
        <f t="shared" si="55"/>
        <v>75671.532611434013</v>
      </c>
      <c r="O2938" s="8" t="str">
        <f t="shared" si="56"/>
        <v>High Balance Active</v>
      </c>
      <c r="P2938" s="8">
        <f t="shared" si="57"/>
        <v>100608.55257267455</v>
      </c>
      <c r="Q2938" s="8" t="str">
        <f t="shared" si="58"/>
        <v>Low Salary - High Balance</v>
      </c>
      <c r="R2938" s="8" t="str">
        <f t="shared" si="59"/>
        <v>Normal Customer</v>
      </c>
    </row>
    <row r="2939" spans="1:18" ht="12.5" x14ac:dyDescent="0.25">
      <c r="A2939" s="7">
        <v>15782806</v>
      </c>
      <c r="B2939" s="1" t="s">
        <v>67</v>
      </c>
      <c r="C2939" s="7">
        <v>718</v>
      </c>
      <c r="D2939" s="1" t="s">
        <v>22</v>
      </c>
      <c r="E2939" s="1" t="s">
        <v>27</v>
      </c>
      <c r="F2939" s="7">
        <v>28</v>
      </c>
      <c r="G2939" s="7">
        <v>6</v>
      </c>
      <c r="H2939" s="7">
        <v>0</v>
      </c>
      <c r="I2939" s="7">
        <v>2</v>
      </c>
      <c r="J2939" s="7">
        <v>1</v>
      </c>
      <c r="K2939" s="7">
        <v>0</v>
      </c>
      <c r="L2939" s="7">
        <v>146875.85999999999</v>
      </c>
      <c r="M2939" s="7">
        <v>0</v>
      </c>
      <c r="N2939" s="8">
        <f t="shared" si="55"/>
        <v>75650.734905477366</v>
      </c>
      <c r="O2939" s="8" t="str">
        <f t="shared" si="56"/>
        <v>Low Balance Inactive</v>
      </c>
      <c r="P2939" s="8">
        <f t="shared" si="57"/>
        <v>100642.07658264677</v>
      </c>
      <c r="Q2939" s="8" t="str">
        <f t="shared" si="58"/>
        <v>High Salary - Low Balance</v>
      </c>
      <c r="R2939" s="8" t="str">
        <f t="shared" si="59"/>
        <v>Normal Customer</v>
      </c>
    </row>
    <row r="2940" spans="1:18" ht="12.5" x14ac:dyDescent="0.25">
      <c r="A2940" s="7">
        <v>15764419</v>
      </c>
      <c r="B2940" s="1" t="s">
        <v>1538</v>
      </c>
      <c r="C2940" s="7">
        <v>730</v>
      </c>
      <c r="D2940" s="1" t="s">
        <v>19</v>
      </c>
      <c r="E2940" s="1" t="s">
        <v>27</v>
      </c>
      <c r="F2940" s="7">
        <v>27</v>
      </c>
      <c r="G2940" s="7">
        <v>5</v>
      </c>
      <c r="H2940" s="7">
        <v>0</v>
      </c>
      <c r="I2940" s="7">
        <v>2</v>
      </c>
      <c r="J2940" s="7">
        <v>1</v>
      </c>
      <c r="K2940" s="7">
        <v>1</v>
      </c>
      <c r="L2940" s="7">
        <v>116081.93</v>
      </c>
      <c r="M2940" s="7">
        <v>0</v>
      </c>
      <c r="N2940" s="8">
        <f t="shared" si="55"/>
        <v>75687.422943743848</v>
      </c>
      <c r="O2940" s="8" t="str">
        <f t="shared" si="56"/>
        <v>Low Balance Active</v>
      </c>
      <c r="P2940" s="8">
        <f t="shared" si="57"/>
        <v>100619.65476721645</v>
      </c>
      <c r="Q2940" s="8" t="str">
        <f t="shared" si="58"/>
        <v>High Salary - Low Balance</v>
      </c>
      <c r="R2940" s="8" t="str">
        <f t="shared" si="59"/>
        <v>Normal Customer</v>
      </c>
    </row>
    <row r="2941" spans="1:18" ht="12.5" x14ac:dyDescent="0.25">
      <c r="A2941" s="7">
        <v>15591915</v>
      </c>
      <c r="B2941" s="1" t="s">
        <v>948</v>
      </c>
      <c r="C2941" s="7">
        <v>533</v>
      </c>
      <c r="D2941" s="1" t="s">
        <v>19</v>
      </c>
      <c r="E2941" s="1" t="s">
        <v>20</v>
      </c>
      <c r="F2941" s="7">
        <v>39</v>
      </c>
      <c r="G2941" s="7">
        <v>2</v>
      </c>
      <c r="H2941" s="7">
        <v>0</v>
      </c>
      <c r="I2941" s="7">
        <v>1</v>
      </c>
      <c r="J2941" s="7">
        <v>0</v>
      </c>
      <c r="K2941" s="7">
        <v>1</v>
      </c>
      <c r="L2941" s="7">
        <v>73669.94</v>
      </c>
      <c r="M2941" s="7">
        <v>1</v>
      </c>
      <c r="N2941" s="8">
        <f t="shared" si="55"/>
        <v>75724.146584182337</v>
      </c>
      <c r="O2941" s="8" t="str">
        <f t="shared" si="56"/>
        <v>Low Balance Active</v>
      </c>
      <c r="P2941" s="8">
        <f t="shared" si="57"/>
        <v>100612.15245026702</v>
      </c>
      <c r="Q2941" s="8" t="str">
        <f t="shared" si="58"/>
        <v>Low Salary - Low Balance</v>
      </c>
      <c r="R2941" s="8" t="str">
        <f t="shared" si="59"/>
        <v>Normal Customer</v>
      </c>
    </row>
    <row r="2942" spans="1:18" ht="12.5" x14ac:dyDescent="0.25">
      <c r="A2942" s="7">
        <v>15772798</v>
      </c>
      <c r="B2942" s="1" t="s">
        <v>1329</v>
      </c>
      <c r="C2942" s="7">
        <v>711</v>
      </c>
      <c r="D2942" s="1" t="s">
        <v>22</v>
      </c>
      <c r="E2942" s="1" t="s">
        <v>20</v>
      </c>
      <c r="F2942" s="7">
        <v>28</v>
      </c>
      <c r="G2942" s="7">
        <v>5</v>
      </c>
      <c r="H2942" s="7">
        <v>0</v>
      </c>
      <c r="I2942" s="7">
        <v>2</v>
      </c>
      <c r="J2942" s="7">
        <v>1</v>
      </c>
      <c r="K2942" s="7">
        <v>1</v>
      </c>
      <c r="L2942" s="7">
        <v>93959.96</v>
      </c>
      <c r="M2942" s="7">
        <v>0</v>
      </c>
      <c r="N2942" s="8">
        <f t="shared" si="55"/>
        <v>75760.905878640682</v>
      </c>
      <c r="O2942" s="8" t="str">
        <f t="shared" si="56"/>
        <v>Low Balance Active</v>
      </c>
      <c r="P2942" s="8">
        <f t="shared" si="57"/>
        <v>100625.23119417494</v>
      </c>
      <c r="Q2942" s="8" t="str">
        <f t="shared" si="58"/>
        <v>Low Salary - Low Balance</v>
      </c>
      <c r="R2942" s="8" t="str">
        <f t="shared" si="59"/>
        <v>Normal Customer</v>
      </c>
    </row>
    <row r="2943" spans="1:18" ht="12.5" x14ac:dyDescent="0.25">
      <c r="A2943" s="7">
        <v>15792008</v>
      </c>
      <c r="B2943" s="1" t="s">
        <v>154</v>
      </c>
      <c r="C2943" s="7">
        <v>555</v>
      </c>
      <c r="D2943" s="1" t="s">
        <v>22</v>
      </c>
      <c r="E2943" s="1" t="s">
        <v>20</v>
      </c>
      <c r="F2943" s="7">
        <v>26</v>
      </c>
      <c r="G2943" s="7">
        <v>9</v>
      </c>
      <c r="H2943" s="7">
        <v>0</v>
      </c>
      <c r="I2943" s="7">
        <v>2</v>
      </c>
      <c r="J2943" s="7">
        <v>0</v>
      </c>
      <c r="K2943" s="7">
        <v>1</v>
      </c>
      <c r="L2943" s="7">
        <v>158918.03</v>
      </c>
      <c r="M2943" s="7">
        <v>0</v>
      </c>
      <c r="N2943" s="8">
        <f t="shared" si="55"/>
        <v>75797.700879067415</v>
      </c>
      <c r="O2943" s="8" t="str">
        <f t="shared" si="56"/>
        <v>Low Balance Active</v>
      </c>
      <c r="P2943" s="8">
        <f t="shared" si="57"/>
        <v>100628.46833414296</v>
      </c>
      <c r="Q2943" s="8" t="str">
        <f t="shared" si="58"/>
        <v>High Salary - Low Balance</v>
      </c>
      <c r="R2943" s="8" t="str">
        <f t="shared" si="59"/>
        <v>Normal Customer</v>
      </c>
    </row>
    <row r="2944" spans="1:18" ht="12.5" x14ac:dyDescent="0.25">
      <c r="A2944" s="7">
        <v>15715541</v>
      </c>
      <c r="B2944" s="1" t="s">
        <v>238</v>
      </c>
      <c r="C2944" s="7">
        <v>850</v>
      </c>
      <c r="D2944" s="1" t="s">
        <v>19</v>
      </c>
      <c r="E2944" s="1" t="s">
        <v>20</v>
      </c>
      <c r="F2944" s="7">
        <v>42</v>
      </c>
      <c r="G2944" s="7">
        <v>9</v>
      </c>
      <c r="H2944" s="7">
        <v>113311.1</v>
      </c>
      <c r="I2944" s="7">
        <v>1</v>
      </c>
      <c r="J2944" s="7">
        <v>1</v>
      </c>
      <c r="K2944" s="7">
        <v>1</v>
      </c>
      <c r="L2944" s="7">
        <v>198193.75</v>
      </c>
      <c r="M2944" s="7">
        <v>0</v>
      </c>
      <c r="N2944" s="8">
        <f t="shared" si="55"/>
        <v>75834.53163751206</v>
      </c>
      <c r="O2944" s="8" t="str">
        <f t="shared" si="56"/>
        <v>High Balance Active</v>
      </c>
      <c r="P2944" s="8">
        <f t="shared" si="57"/>
        <v>100600.14493197297</v>
      </c>
      <c r="Q2944" s="8" t="str">
        <f t="shared" si="58"/>
        <v>High Salary - High Balance</v>
      </c>
      <c r="R2944" s="8" t="str">
        <f t="shared" si="59"/>
        <v>Normal Customer</v>
      </c>
    </row>
    <row r="2945" spans="1:18" ht="12.5" x14ac:dyDescent="0.25">
      <c r="A2945" s="7">
        <v>15639277</v>
      </c>
      <c r="B2945" s="1" t="s">
        <v>503</v>
      </c>
      <c r="C2945" s="7">
        <v>678</v>
      </c>
      <c r="D2945" s="1" t="s">
        <v>19</v>
      </c>
      <c r="E2945" s="1" t="s">
        <v>20</v>
      </c>
      <c r="F2945" s="7">
        <v>41</v>
      </c>
      <c r="G2945" s="7">
        <v>9</v>
      </c>
      <c r="H2945" s="7">
        <v>0</v>
      </c>
      <c r="I2945" s="7">
        <v>1</v>
      </c>
      <c r="J2945" s="7">
        <v>0</v>
      </c>
      <c r="K2945" s="7">
        <v>0</v>
      </c>
      <c r="L2945" s="7">
        <v>13160.03</v>
      </c>
      <c r="M2945" s="7">
        <v>0</v>
      </c>
      <c r="N2945" s="8">
        <f t="shared" si="55"/>
        <v>75816.312596013508</v>
      </c>
      <c r="O2945" s="8" t="str">
        <f t="shared" si="56"/>
        <v>Low Balance Inactive</v>
      </c>
      <c r="P2945" s="8">
        <f t="shared" si="57"/>
        <v>100552.70030141</v>
      </c>
      <c r="Q2945" s="8" t="str">
        <f t="shared" si="58"/>
        <v>Low Salary - Low Balance</v>
      </c>
      <c r="R2945" s="8" t="str">
        <f t="shared" si="59"/>
        <v>Normal Customer</v>
      </c>
    </row>
    <row r="2946" spans="1:18" ht="12.5" x14ac:dyDescent="0.25">
      <c r="A2946" s="7">
        <v>15798850</v>
      </c>
      <c r="B2946" s="1" t="s">
        <v>1539</v>
      </c>
      <c r="C2946" s="7">
        <v>576</v>
      </c>
      <c r="D2946" s="1" t="s">
        <v>19</v>
      </c>
      <c r="E2946" s="1" t="s">
        <v>27</v>
      </c>
      <c r="F2946" s="7">
        <v>32</v>
      </c>
      <c r="G2946" s="7">
        <v>7</v>
      </c>
      <c r="H2946" s="7">
        <v>0</v>
      </c>
      <c r="I2946" s="7">
        <v>2</v>
      </c>
      <c r="J2946" s="7">
        <v>1</v>
      </c>
      <c r="K2946" s="7">
        <v>0</v>
      </c>
      <c r="L2946" s="7">
        <v>4660.91</v>
      </c>
      <c r="M2946" s="7">
        <v>0</v>
      </c>
      <c r="N2946" s="8">
        <f t="shared" si="55"/>
        <v>75853.188234435685</v>
      </c>
      <c r="O2946" s="8" t="str">
        <f t="shared" si="56"/>
        <v>Low Balance Inactive</v>
      </c>
      <c r="P2946" s="8">
        <f t="shared" si="57"/>
        <v>100595.20646400796</v>
      </c>
      <c r="Q2946" s="8" t="str">
        <f t="shared" si="58"/>
        <v>Low Salary - Low Balance</v>
      </c>
      <c r="R2946" s="8" t="str">
        <f t="shared" si="59"/>
        <v>Normal Customer</v>
      </c>
    </row>
    <row r="2947" spans="1:18" ht="12.5" x14ac:dyDescent="0.25">
      <c r="A2947" s="7">
        <v>15776348</v>
      </c>
      <c r="B2947" s="1" t="s">
        <v>961</v>
      </c>
      <c r="C2947" s="7">
        <v>835</v>
      </c>
      <c r="D2947" s="1" t="s">
        <v>30</v>
      </c>
      <c r="E2947" s="1" t="s">
        <v>27</v>
      </c>
      <c r="F2947" s="7">
        <v>20</v>
      </c>
      <c r="G2947" s="7">
        <v>4</v>
      </c>
      <c r="H2947" s="7">
        <v>124365.4</v>
      </c>
      <c r="I2947" s="7">
        <v>1</v>
      </c>
      <c r="J2947" s="7">
        <v>0</v>
      </c>
      <c r="K2947" s="7">
        <v>0</v>
      </c>
      <c r="L2947" s="7">
        <v>180197.74</v>
      </c>
      <c r="M2947" s="7">
        <v>1</v>
      </c>
      <c r="N2947" s="8">
        <f t="shared" si="55"/>
        <v>75890.099761557067</v>
      </c>
      <c r="O2947" s="8" t="str">
        <f t="shared" si="56"/>
        <v>High Balance Inactive</v>
      </c>
      <c r="P2947" s="8">
        <f t="shared" si="57"/>
        <v>100641.88981995152</v>
      </c>
      <c r="Q2947" s="8" t="str">
        <f t="shared" si="58"/>
        <v>High Salary - High Balance</v>
      </c>
      <c r="R2947" s="8" t="str">
        <f t="shared" si="59"/>
        <v>At - Risk Premium Customer</v>
      </c>
    </row>
    <row r="2948" spans="1:18" ht="12.5" x14ac:dyDescent="0.25">
      <c r="A2948" s="7">
        <v>15727696</v>
      </c>
      <c r="B2948" s="1" t="s">
        <v>1540</v>
      </c>
      <c r="C2948" s="7">
        <v>592</v>
      </c>
      <c r="D2948" s="1" t="s">
        <v>19</v>
      </c>
      <c r="E2948" s="1" t="s">
        <v>27</v>
      </c>
      <c r="F2948" s="7">
        <v>42</v>
      </c>
      <c r="G2948" s="7">
        <v>1</v>
      </c>
      <c r="H2948" s="7">
        <v>147249.29999999999</v>
      </c>
      <c r="I2948" s="7">
        <v>2</v>
      </c>
      <c r="J2948" s="7">
        <v>1</v>
      </c>
      <c r="K2948" s="7">
        <v>1</v>
      </c>
      <c r="L2948" s="7">
        <v>63023.02</v>
      </c>
      <c r="M2948" s="7">
        <v>0</v>
      </c>
      <c r="N2948" s="8">
        <f t="shared" si="55"/>
        <v>75866.499323271564</v>
      </c>
      <c r="O2948" s="8" t="str">
        <f t="shared" si="56"/>
        <v>High Balance Active</v>
      </c>
      <c r="P2948" s="8">
        <f t="shared" si="57"/>
        <v>100603.15766309657</v>
      </c>
      <c r="Q2948" s="8" t="str">
        <f t="shared" si="58"/>
        <v>Low Salary - High Balance</v>
      </c>
      <c r="R2948" s="8" t="str">
        <f t="shared" si="59"/>
        <v>Normal Customer</v>
      </c>
    </row>
    <row r="2949" spans="1:18" ht="12.5" x14ac:dyDescent="0.25">
      <c r="A2949" s="7">
        <v>15793813</v>
      </c>
      <c r="B2949" s="1" t="s">
        <v>827</v>
      </c>
      <c r="C2949" s="7">
        <v>774</v>
      </c>
      <c r="D2949" s="1" t="s">
        <v>19</v>
      </c>
      <c r="E2949" s="1" t="s">
        <v>27</v>
      </c>
      <c r="F2949" s="7">
        <v>36</v>
      </c>
      <c r="G2949" s="7">
        <v>7</v>
      </c>
      <c r="H2949" s="7">
        <v>103688.2</v>
      </c>
      <c r="I2949" s="7">
        <v>1</v>
      </c>
      <c r="J2949" s="7">
        <v>0</v>
      </c>
      <c r="K2949" s="7">
        <v>1</v>
      </c>
      <c r="L2949" s="7">
        <v>118971.74</v>
      </c>
      <c r="M2949" s="7">
        <v>0</v>
      </c>
      <c r="N2949" s="8">
        <f t="shared" si="55"/>
        <v>75831.729327812849</v>
      </c>
      <c r="O2949" s="8" t="str">
        <f t="shared" si="56"/>
        <v>High Balance Active</v>
      </c>
      <c r="P2949" s="8">
        <f t="shared" si="57"/>
        <v>100621.46264978099</v>
      </c>
      <c r="Q2949" s="8" t="str">
        <f t="shared" si="58"/>
        <v>High Salary - High Balance</v>
      </c>
      <c r="R2949" s="8" t="str">
        <f t="shared" si="59"/>
        <v>Normal Customer</v>
      </c>
    </row>
    <row r="2950" spans="1:18" ht="12.5" x14ac:dyDescent="0.25">
      <c r="A2950" s="7">
        <v>15694395</v>
      </c>
      <c r="B2950" s="1" t="s">
        <v>633</v>
      </c>
      <c r="C2950" s="7">
        <v>620</v>
      </c>
      <c r="D2950" s="1" t="s">
        <v>19</v>
      </c>
      <c r="E2950" s="1" t="s">
        <v>20</v>
      </c>
      <c r="F2950" s="7">
        <v>29</v>
      </c>
      <c r="G2950" s="7">
        <v>1</v>
      </c>
      <c r="H2950" s="7">
        <v>138740.20000000001</v>
      </c>
      <c r="I2950" s="7">
        <v>2</v>
      </c>
      <c r="J2950" s="7">
        <v>0</v>
      </c>
      <c r="K2950" s="7">
        <v>0</v>
      </c>
      <c r="L2950" s="7">
        <v>154700.60999999999</v>
      </c>
      <c r="M2950" s="7">
        <v>0</v>
      </c>
      <c r="N2950" s="8">
        <f t="shared" si="55"/>
        <v>75818.154049707504</v>
      </c>
      <c r="O2950" s="8" t="str">
        <f t="shared" si="56"/>
        <v>High Balance Inactive</v>
      </c>
      <c r="P2950" s="8">
        <f t="shared" si="57"/>
        <v>100612.52001949336</v>
      </c>
      <c r="Q2950" s="8" t="str">
        <f t="shared" si="58"/>
        <v>High Salary - High Balance</v>
      </c>
      <c r="R2950" s="8" t="str">
        <f t="shared" si="59"/>
        <v>Normal Customer</v>
      </c>
    </row>
    <row r="2951" spans="1:18" ht="12.5" x14ac:dyDescent="0.25">
      <c r="A2951" s="7">
        <v>15764195</v>
      </c>
      <c r="B2951" s="1" t="s">
        <v>1541</v>
      </c>
      <c r="C2951" s="7">
        <v>519</v>
      </c>
      <c r="D2951" s="1" t="s">
        <v>22</v>
      </c>
      <c r="E2951" s="1" t="s">
        <v>27</v>
      </c>
      <c r="F2951" s="7">
        <v>39</v>
      </c>
      <c r="G2951" s="7">
        <v>4</v>
      </c>
      <c r="H2951" s="7">
        <v>111900.1</v>
      </c>
      <c r="I2951" s="7">
        <v>1</v>
      </c>
      <c r="J2951" s="7">
        <v>1</v>
      </c>
      <c r="K2951" s="7">
        <v>1</v>
      </c>
      <c r="L2951" s="7">
        <v>97577.17</v>
      </c>
      <c r="M2951" s="7">
        <v>0</v>
      </c>
      <c r="N2951" s="8">
        <f t="shared" si="55"/>
        <v>75787.475333983326</v>
      </c>
      <c r="O2951" s="8" t="str">
        <f t="shared" si="56"/>
        <v>High Balance Active</v>
      </c>
      <c r="P2951" s="8">
        <f t="shared" si="57"/>
        <v>100586.14844953698</v>
      </c>
      <c r="Q2951" s="8" t="str">
        <f t="shared" si="58"/>
        <v>Low Salary - High Balance</v>
      </c>
      <c r="R2951" s="8" t="str">
        <f t="shared" si="59"/>
        <v>Normal Customer</v>
      </c>
    </row>
    <row r="2952" spans="1:18" ht="12.5" x14ac:dyDescent="0.25">
      <c r="A2952" s="7">
        <v>15744919</v>
      </c>
      <c r="B2952" s="1" t="s">
        <v>410</v>
      </c>
      <c r="C2952" s="7">
        <v>734</v>
      </c>
      <c r="D2952" s="1" t="s">
        <v>22</v>
      </c>
      <c r="E2952" s="1" t="s">
        <v>20</v>
      </c>
      <c r="F2952" s="7">
        <v>37</v>
      </c>
      <c r="G2952" s="7">
        <v>0</v>
      </c>
      <c r="H2952" s="7">
        <v>152760.20000000001</v>
      </c>
      <c r="I2952" s="7">
        <v>1</v>
      </c>
      <c r="J2952" s="7">
        <v>1</v>
      </c>
      <c r="K2952" s="7">
        <v>1</v>
      </c>
      <c r="L2952" s="7">
        <v>48990.5</v>
      </c>
      <c r="M2952" s="7">
        <v>0</v>
      </c>
      <c r="N2952" s="8">
        <f t="shared" si="55"/>
        <v>75769.859419512097</v>
      </c>
      <c r="O2952" s="8" t="str">
        <f t="shared" si="56"/>
        <v>High Balance Active</v>
      </c>
      <c r="P2952" s="8">
        <f t="shared" si="57"/>
        <v>100587.61624390262</v>
      </c>
      <c r="Q2952" s="8" t="str">
        <f t="shared" si="58"/>
        <v>Low Salary - High Balance</v>
      </c>
      <c r="R2952" s="8" t="str">
        <f t="shared" si="59"/>
        <v>Normal Customer</v>
      </c>
    </row>
    <row r="2953" spans="1:18" ht="12.5" x14ac:dyDescent="0.25">
      <c r="A2953" s="7">
        <v>15671655</v>
      </c>
      <c r="B2953" s="1" t="s">
        <v>144</v>
      </c>
      <c r="C2953" s="7">
        <v>763</v>
      </c>
      <c r="D2953" s="1" t="s">
        <v>30</v>
      </c>
      <c r="E2953" s="1" t="s">
        <v>27</v>
      </c>
      <c r="F2953" s="7">
        <v>31</v>
      </c>
      <c r="G2953" s="7">
        <v>7</v>
      </c>
      <c r="H2953" s="7">
        <v>143966.29999999999</v>
      </c>
      <c r="I2953" s="7">
        <v>2</v>
      </c>
      <c r="J2953" s="7">
        <v>1</v>
      </c>
      <c r="K2953" s="7">
        <v>1</v>
      </c>
      <c r="L2953" s="7">
        <v>140262.96</v>
      </c>
      <c r="M2953" s="7">
        <v>1</v>
      </c>
      <c r="N2953" s="8">
        <f t="shared" si="55"/>
        <v>75732.284826744653</v>
      </c>
      <c r="O2953" s="8" t="str">
        <f t="shared" si="56"/>
        <v>High Balance Active</v>
      </c>
      <c r="P2953" s="8">
        <f t="shared" si="57"/>
        <v>100612.79785261121</v>
      </c>
      <c r="Q2953" s="8" t="str">
        <f t="shared" si="58"/>
        <v>High Salary - High Balance</v>
      </c>
      <c r="R2953" s="8" t="str">
        <f t="shared" si="59"/>
        <v>Normal Customer</v>
      </c>
    </row>
    <row r="2954" spans="1:18" ht="12.5" x14ac:dyDescent="0.25">
      <c r="A2954" s="7">
        <v>15654901</v>
      </c>
      <c r="B2954" s="1" t="s">
        <v>1121</v>
      </c>
      <c r="C2954" s="7">
        <v>733</v>
      </c>
      <c r="D2954" s="1" t="s">
        <v>19</v>
      </c>
      <c r="E2954" s="1" t="s">
        <v>27</v>
      </c>
      <c r="F2954" s="7">
        <v>51</v>
      </c>
      <c r="G2954" s="7">
        <v>10</v>
      </c>
      <c r="H2954" s="7">
        <v>141557</v>
      </c>
      <c r="I2954" s="7">
        <v>1</v>
      </c>
      <c r="J2954" s="7">
        <v>1</v>
      </c>
      <c r="K2954" s="7">
        <v>0</v>
      </c>
      <c r="L2954" s="7">
        <v>130189.53</v>
      </c>
      <c r="M2954" s="7">
        <v>0</v>
      </c>
      <c r="N2954" s="8">
        <f t="shared" si="55"/>
        <v>75698.967436523337</v>
      </c>
      <c r="O2954" s="8" t="str">
        <f t="shared" si="56"/>
        <v>High Balance Inactive</v>
      </c>
      <c r="P2954" s="8">
        <f t="shared" si="57"/>
        <v>100593.43742187518</v>
      </c>
      <c r="Q2954" s="8" t="str">
        <f t="shared" si="58"/>
        <v>High Salary - High Balance</v>
      </c>
      <c r="R2954" s="8" t="str">
        <f t="shared" si="59"/>
        <v>Normal Customer</v>
      </c>
    </row>
    <row r="2955" spans="1:18" ht="12.5" x14ac:dyDescent="0.25">
      <c r="A2955" s="7">
        <v>15649136</v>
      </c>
      <c r="B2955" s="1" t="s">
        <v>636</v>
      </c>
      <c r="C2955" s="7">
        <v>650</v>
      </c>
      <c r="D2955" s="1" t="s">
        <v>19</v>
      </c>
      <c r="E2955" s="1" t="s">
        <v>20</v>
      </c>
      <c r="F2955" s="7">
        <v>43</v>
      </c>
      <c r="G2955" s="7">
        <v>6</v>
      </c>
      <c r="H2955" s="7">
        <v>0</v>
      </c>
      <c r="I2955" s="7">
        <v>2</v>
      </c>
      <c r="J2955" s="7">
        <v>1</v>
      </c>
      <c r="K2955" s="7">
        <v>1</v>
      </c>
      <c r="L2955" s="7">
        <v>16301.91</v>
      </c>
      <c r="M2955" s="7">
        <v>0</v>
      </c>
      <c r="N2955" s="8">
        <f t="shared" si="55"/>
        <v>75666.794484611542</v>
      </c>
      <c r="O2955" s="8" t="str">
        <f t="shared" si="56"/>
        <v>Low Balance Active</v>
      </c>
      <c r="P2955" s="8">
        <f t="shared" si="57"/>
        <v>100578.97914509055</v>
      </c>
      <c r="Q2955" s="8" t="str">
        <f t="shared" si="58"/>
        <v>Low Salary - Low Balance</v>
      </c>
      <c r="R2955" s="8" t="str">
        <f t="shared" si="59"/>
        <v>Normal Customer</v>
      </c>
    </row>
    <row r="2956" spans="1:18" ht="12.5" x14ac:dyDescent="0.25">
      <c r="A2956" s="7">
        <v>15775562</v>
      </c>
      <c r="B2956" s="1" t="s">
        <v>1542</v>
      </c>
      <c r="C2956" s="7">
        <v>538</v>
      </c>
      <c r="D2956" s="1" t="s">
        <v>19</v>
      </c>
      <c r="E2956" s="1" t="s">
        <v>20</v>
      </c>
      <c r="F2956" s="7">
        <v>33</v>
      </c>
      <c r="G2956" s="7">
        <v>5</v>
      </c>
      <c r="H2956" s="7">
        <v>0</v>
      </c>
      <c r="I2956" s="7">
        <v>2</v>
      </c>
      <c r="J2956" s="7">
        <v>1</v>
      </c>
      <c r="K2956" s="7">
        <v>0</v>
      </c>
      <c r="L2956" s="7">
        <v>126962.41</v>
      </c>
      <c r="M2956" s="7">
        <v>0</v>
      </c>
      <c r="N2956" s="8">
        <f t="shared" si="55"/>
        <v>75703.777277614776</v>
      </c>
      <c r="O2956" s="8" t="str">
        <f t="shared" si="56"/>
        <v>Low Balance Inactive</v>
      </c>
      <c r="P2956" s="8">
        <f t="shared" si="57"/>
        <v>100620.17028348014</v>
      </c>
      <c r="Q2956" s="8" t="str">
        <f t="shared" si="58"/>
        <v>High Salary - Low Balance</v>
      </c>
      <c r="R2956" s="8" t="str">
        <f t="shared" si="59"/>
        <v>Normal Customer</v>
      </c>
    </row>
    <row r="2957" spans="1:18" ht="12.5" x14ac:dyDescent="0.25">
      <c r="A2957" s="7">
        <v>15807481</v>
      </c>
      <c r="B2957" s="1" t="s">
        <v>908</v>
      </c>
      <c r="C2957" s="7">
        <v>577</v>
      </c>
      <c r="D2957" s="1" t="s">
        <v>19</v>
      </c>
      <c r="E2957" s="1" t="s">
        <v>20</v>
      </c>
      <c r="F2957" s="7">
        <v>46</v>
      </c>
      <c r="G2957" s="7">
        <v>1</v>
      </c>
      <c r="H2957" s="7">
        <v>0</v>
      </c>
      <c r="I2957" s="7">
        <v>1</v>
      </c>
      <c r="J2957" s="7">
        <v>1</v>
      </c>
      <c r="K2957" s="7">
        <v>1</v>
      </c>
      <c r="L2957" s="7">
        <v>158750.53</v>
      </c>
      <c r="M2957" s="7">
        <v>0</v>
      </c>
      <c r="N2957" s="8">
        <f t="shared" si="55"/>
        <v>75740.79623960871</v>
      </c>
      <c r="O2957" s="8" t="str">
        <f t="shared" si="56"/>
        <v>Low Balance Active</v>
      </c>
      <c r="P2957" s="8">
        <f t="shared" si="57"/>
        <v>100607.28899266521</v>
      </c>
      <c r="Q2957" s="8" t="str">
        <f t="shared" si="58"/>
        <v>High Salary - Low Balance</v>
      </c>
      <c r="R2957" s="8" t="str">
        <f t="shared" si="59"/>
        <v>Normal Customer</v>
      </c>
    </row>
    <row r="2958" spans="1:18" ht="12.5" x14ac:dyDescent="0.25">
      <c r="A2958" s="7">
        <v>15642885</v>
      </c>
      <c r="B2958" s="1" t="s">
        <v>502</v>
      </c>
      <c r="C2958" s="7">
        <v>792</v>
      </c>
      <c r="D2958" s="1" t="s">
        <v>19</v>
      </c>
      <c r="E2958" s="1" t="s">
        <v>27</v>
      </c>
      <c r="F2958" s="7">
        <v>30</v>
      </c>
      <c r="G2958" s="7">
        <v>8</v>
      </c>
      <c r="H2958" s="7">
        <v>0</v>
      </c>
      <c r="I2958" s="7">
        <v>2</v>
      </c>
      <c r="J2958" s="7">
        <v>1</v>
      </c>
      <c r="K2958" s="7">
        <v>0</v>
      </c>
      <c r="L2958" s="7">
        <v>199644.2</v>
      </c>
      <c r="M2958" s="7">
        <v>0</v>
      </c>
      <c r="N2958" s="8">
        <f t="shared" si="55"/>
        <v>75777.851423678978</v>
      </c>
      <c r="O2958" s="8" t="str">
        <f t="shared" si="56"/>
        <v>Low Balance Inactive</v>
      </c>
      <c r="P2958" s="8">
        <f t="shared" si="57"/>
        <v>100578.84318003932</v>
      </c>
      <c r="Q2958" s="8" t="str">
        <f t="shared" si="58"/>
        <v>High Salary - Low Balance</v>
      </c>
      <c r="R2958" s="8" t="str">
        <f t="shared" si="59"/>
        <v>Normal Customer</v>
      </c>
    </row>
    <row r="2959" spans="1:18" ht="12.5" x14ac:dyDescent="0.25">
      <c r="A2959" s="7">
        <v>15789109</v>
      </c>
      <c r="B2959" s="1" t="s">
        <v>67</v>
      </c>
      <c r="C2959" s="7">
        <v>686</v>
      </c>
      <c r="D2959" s="1" t="s">
        <v>19</v>
      </c>
      <c r="E2959" s="1" t="s">
        <v>20</v>
      </c>
      <c r="F2959" s="7">
        <v>41</v>
      </c>
      <c r="G2959" s="7">
        <v>10</v>
      </c>
      <c r="H2959" s="7">
        <v>0</v>
      </c>
      <c r="I2959" s="7">
        <v>1</v>
      </c>
      <c r="J2959" s="7">
        <v>1</v>
      </c>
      <c r="K2959" s="7">
        <v>1</v>
      </c>
      <c r="L2959" s="7">
        <v>144272.71</v>
      </c>
      <c r="M2959" s="7">
        <v>1</v>
      </c>
      <c r="N2959" s="8">
        <f t="shared" si="55"/>
        <v>75814.942883015086</v>
      </c>
      <c r="O2959" s="8" t="str">
        <f t="shared" si="56"/>
        <v>Low Balance Active</v>
      </c>
      <c r="P2959" s="8">
        <f t="shared" si="57"/>
        <v>100530.35303964774</v>
      </c>
      <c r="Q2959" s="8" t="str">
        <f t="shared" si="58"/>
        <v>High Salary - Low Balance</v>
      </c>
      <c r="R2959" s="8" t="str">
        <f t="shared" si="59"/>
        <v>Normal Customer</v>
      </c>
    </row>
    <row r="2960" spans="1:18" ht="12.5" x14ac:dyDescent="0.25">
      <c r="A2960" s="7">
        <v>15814004</v>
      </c>
      <c r="B2960" s="1" t="s">
        <v>1543</v>
      </c>
      <c r="C2960" s="7">
        <v>589</v>
      </c>
      <c r="D2960" s="1" t="s">
        <v>19</v>
      </c>
      <c r="E2960" s="1" t="s">
        <v>27</v>
      </c>
      <c r="F2960" s="7">
        <v>29</v>
      </c>
      <c r="G2960" s="7">
        <v>2</v>
      </c>
      <c r="H2960" s="7">
        <v>0</v>
      </c>
      <c r="I2960" s="7">
        <v>2</v>
      </c>
      <c r="J2960" s="7">
        <v>0</v>
      </c>
      <c r="K2960" s="7">
        <v>1</v>
      </c>
      <c r="L2960" s="7">
        <v>98320.27</v>
      </c>
      <c r="M2960" s="7">
        <v>0</v>
      </c>
      <c r="N2960" s="8">
        <f t="shared" si="55"/>
        <v>75852.070670910791</v>
      </c>
      <c r="O2960" s="8" t="str">
        <f t="shared" si="56"/>
        <v>Low Balance Active</v>
      </c>
      <c r="P2960" s="8">
        <f t="shared" si="57"/>
        <v>100508.93170910889</v>
      </c>
      <c r="Q2960" s="8" t="str">
        <f t="shared" si="58"/>
        <v>Low Salary - Low Balance</v>
      </c>
      <c r="R2960" s="8" t="str">
        <f t="shared" si="59"/>
        <v>Normal Customer</v>
      </c>
    </row>
    <row r="2961" spans="1:18" ht="12.5" x14ac:dyDescent="0.25">
      <c r="A2961" s="7">
        <v>15673619</v>
      </c>
      <c r="B2961" s="1" t="s">
        <v>1353</v>
      </c>
      <c r="C2961" s="7">
        <v>530</v>
      </c>
      <c r="D2961" s="1" t="s">
        <v>19</v>
      </c>
      <c r="E2961" s="1" t="s">
        <v>27</v>
      </c>
      <c r="F2961" s="7">
        <v>25</v>
      </c>
      <c r="G2961" s="7">
        <v>9</v>
      </c>
      <c r="H2961" s="7">
        <v>162560.29999999999</v>
      </c>
      <c r="I2961" s="7">
        <v>1</v>
      </c>
      <c r="J2961" s="7">
        <v>1</v>
      </c>
      <c r="K2961" s="7">
        <v>0</v>
      </c>
      <c r="L2961" s="7">
        <v>64129.03</v>
      </c>
      <c r="M2961" s="7">
        <v>0</v>
      </c>
      <c r="N2961" s="8">
        <f t="shared" si="55"/>
        <v>75889.234840764242</v>
      </c>
      <c r="O2961" s="8" t="str">
        <f t="shared" si="56"/>
        <v>High Balance Inactive</v>
      </c>
      <c r="P2961" s="8">
        <f t="shared" si="57"/>
        <v>100510.00405683505</v>
      </c>
      <c r="Q2961" s="8" t="str">
        <f t="shared" si="58"/>
        <v>Low Salary - High Balance</v>
      </c>
      <c r="R2961" s="8" t="str">
        <f t="shared" si="59"/>
        <v>Normal Customer</v>
      </c>
    </row>
    <row r="2962" spans="1:18" ht="12.5" x14ac:dyDescent="0.25">
      <c r="A2962" s="7">
        <v>15595135</v>
      </c>
      <c r="B2962" s="1" t="s">
        <v>1544</v>
      </c>
      <c r="C2962" s="7">
        <v>778</v>
      </c>
      <c r="D2962" s="1" t="s">
        <v>30</v>
      </c>
      <c r="E2962" s="1" t="s">
        <v>20</v>
      </c>
      <c r="F2962" s="7">
        <v>29</v>
      </c>
      <c r="G2962" s="7">
        <v>7</v>
      </c>
      <c r="H2962" s="7">
        <v>123229.5</v>
      </c>
      <c r="I2962" s="7">
        <v>1</v>
      </c>
      <c r="J2962" s="7">
        <v>1</v>
      </c>
      <c r="K2962" s="7">
        <v>0</v>
      </c>
      <c r="L2962" s="7">
        <v>181221.09</v>
      </c>
      <c r="M2962" s="7">
        <v>0</v>
      </c>
      <c r="N2962" s="8">
        <f t="shared" si="55"/>
        <v>75846.749024509714</v>
      </c>
      <c r="O2962" s="8" t="str">
        <f t="shared" si="56"/>
        <v>High Balance Inactive</v>
      </c>
      <c r="P2962" s="8">
        <f t="shared" si="57"/>
        <v>100527.83786764723</v>
      </c>
      <c r="Q2962" s="8" t="str">
        <f t="shared" si="58"/>
        <v>High Salary - High Balance</v>
      </c>
      <c r="R2962" s="8" t="str">
        <f t="shared" si="59"/>
        <v>Normal Customer</v>
      </c>
    </row>
    <row r="2963" spans="1:18" ht="12.5" x14ac:dyDescent="0.25">
      <c r="A2963" s="7">
        <v>15583681</v>
      </c>
      <c r="B2963" s="1" t="s">
        <v>1545</v>
      </c>
      <c r="C2963" s="7">
        <v>616</v>
      </c>
      <c r="D2963" s="1" t="s">
        <v>22</v>
      </c>
      <c r="E2963" s="1" t="s">
        <v>27</v>
      </c>
      <c r="F2963" s="7">
        <v>31</v>
      </c>
      <c r="G2963" s="7">
        <v>7</v>
      </c>
      <c r="H2963" s="7">
        <v>76665.710000000006</v>
      </c>
      <c r="I2963" s="7">
        <v>2</v>
      </c>
      <c r="J2963" s="7">
        <v>1</v>
      </c>
      <c r="K2963" s="7">
        <v>1</v>
      </c>
      <c r="L2963" s="7">
        <v>163809.07999999999</v>
      </c>
      <c r="M2963" s="7">
        <v>0</v>
      </c>
      <c r="N2963" s="8">
        <f t="shared" si="55"/>
        <v>75823.510794507019</v>
      </c>
      <c r="O2963" s="8" t="str">
        <f t="shared" si="56"/>
        <v>High Balance Active</v>
      </c>
      <c r="P2963" s="8">
        <f t="shared" si="57"/>
        <v>100488.26295242783</v>
      </c>
      <c r="Q2963" s="8" t="str">
        <f t="shared" si="58"/>
        <v>High Salary - High Balance</v>
      </c>
      <c r="R2963" s="8" t="str">
        <f t="shared" si="59"/>
        <v>Normal Customer</v>
      </c>
    </row>
    <row r="2964" spans="1:18" ht="12.5" x14ac:dyDescent="0.25">
      <c r="A2964" s="7">
        <v>15605000</v>
      </c>
      <c r="B2964" s="1" t="s">
        <v>1546</v>
      </c>
      <c r="C2964" s="7">
        <v>550</v>
      </c>
      <c r="D2964" s="1" t="s">
        <v>19</v>
      </c>
      <c r="E2964" s="1" t="s">
        <v>27</v>
      </c>
      <c r="F2964" s="7">
        <v>38</v>
      </c>
      <c r="G2964" s="7">
        <v>9</v>
      </c>
      <c r="H2964" s="7">
        <v>140279</v>
      </c>
      <c r="I2964" s="7">
        <v>3</v>
      </c>
      <c r="J2964" s="7">
        <v>1</v>
      </c>
      <c r="K2964" s="7">
        <v>1</v>
      </c>
      <c r="L2964" s="7">
        <v>171457.06</v>
      </c>
      <c r="M2964" s="7">
        <v>1</v>
      </c>
      <c r="N2964" s="8">
        <f t="shared" si="55"/>
        <v>75823.097546614241</v>
      </c>
      <c r="O2964" s="8" t="str">
        <f t="shared" si="56"/>
        <v>High Balance Active</v>
      </c>
      <c r="P2964" s="8">
        <f t="shared" si="57"/>
        <v>100457.19287536817</v>
      </c>
      <c r="Q2964" s="8" t="str">
        <f t="shared" si="58"/>
        <v>High Salary - High Balance</v>
      </c>
      <c r="R2964" s="8" t="str">
        <f t="shared" si="59"/>
        <v>Normal Customer</v>
      </c>
    </row>
    <row r="2965" spans="1:18" ht="12.5" x14ac:dyDescent="0.25">
      <c r="A2965" s="7">
        <v>15718071</v>
      </c>
      <c r="B2965" s="1" t="s">
        <v>959</v>
      </c>
      <c r="C2965" s="7">
        <v>655</v>
      </c>
      <c r="D2965" s="1" t="s">
        <v>19</v>
      </c>
      <c r="E2965" s="1" t="s">
        <v>20</v>
      </c>
      <c r="F2965" s="7">
        <v>51</v>
      </c>
      <c r="G2965" s="7">
        <v>3</v>
      </c>
      <c r="H2965" s="7">
        <v>0</v>
      </c>
      <c r="I2965" s="7">
        <v>2</v>
      </c>
      <c r="J2965" s="7">
        <v>0</v>
      </c>
      <c r="K2965" s="7">
        <v>1</v>
      </c>
      <c r="L2965" s="7">
        <v>15801.02</v>
      </c>
      <c r="M2965" s="7">
        <v>0</v>
      </c>
      <c r="N2965" s="8">
        <f t="shared" si="55"/>
        <v>75791.454982817784</v>
      </c>
      <c r="O2965" s="8" t="str">
        <f t="shared" si="56"/>
        <v>Low Balance Active</v>
      </c>
      <c r="P2965" s="8">
        <f t="shared" si="57"/>
        <v>100422.337761414</v>
      </c>
      <c r="Q2965" s="8" t="str">
        <f t="shared" si="58"/>
        <v>Low Salary - Low Balance</v>
      </c>
      <c r="R2965" s="8" t="str">
        <f t="shared" si="59"/>
        <v>Normal Customer</v>
      </c>
    </row>
    <row r="2966" spans="1:18" ht="12.5" x14ac:dyDescent="0.25">
      <c r="A2966" s="7">
        <v>15679760</v>
      </c>
      <c r="B2966" s="1" t="s">
        <v>1547</v>
      </c>
      <c r="C2966" s="7">
        <v>721</v>
      </c>
      <c r="D2966" s="1" t="s">
        <v>19</v>
      </c>
      <c r="E2966" s="1" t="s">
        <v>27</v>
      </c>
      <c r="F2966" s="7">
        <v>46</v>
      </c>
      <c r="G2966" s="7">
        <v>1</v>
      </c>
      <c r="H2966" s="7">
        <v>115764.3</v>
      </c>
      <c r="I2966" s="7">
        <v>2</v>
      </c>
      <c r="J2966" s="7">
        <v>0</v>
      </c>
      <c r="K2966" s="7">
        <v>0</v>
      </c>
      <c r="L2966" s="7">
        <v>102950.79</v>
      </c>
      <c r="M2966" s="7">
        <v>0</v>
      </c>
      <c r="N2966" s="8">
        <f t="shared" si="55"/>
        <v>75828.680648329973</v>
      </c>
      <c r="O2966" s="8" t="str">
        <f t="shared" si="56"/>
        <v>High Balance Inactive</v>
      </c>
      <c r="P2966" s="8">
        <f t="shared" si="57"/>
        <v>100463.90029469565</v>
      </c>
      <c r="Q2966" s="8" t="str">
        <f t="shared" si="58"/>
        <v>High Salary - High Balance</v>
      </c>
      <c r="R2966" s="8" t="str">
        <f t="shared" si="59"/>
        <v>Normal Customer</v>
      </c>
    </row>
    <row r="2967" spans="1:18" ht="12.5" x14ac:dyDescent="0.25">
      <c r="A2967" s="7">
        <v>15654574</v>
      </c>
      <c r="B2967" s="1" t="s">
        <v>1309</v>
      </c>
      <c r="C2967" s="7">
        <v>499</v>
      </c>
      <c r="D2967" s="1" t="s">
        <v>30</v>
      </c>
      <c r="E2967" s="1" t="s">
        <v>27</v>
      </c>
      <c r="F2967" s="7">
        <v>36</v>
      </c>
      <c r="G2967" s="7">
        <v>5</v>
      </c>
      <c r="H2967" s="7">
        <v>131142.5</v>
      </c>
      <c r="I2967" s="7">
        <v>2</v>
      </c>
      <c r="J2967" s="7">
        <v>1</v>
      </c>
      <c r="K2967" s="7">
        <v>0</v>
      </c>
      <c r="L2967" s="7">
        <v>174918.46</v>
      </c>
      <c r="M2967" s="7">
        <v>0</v>
      </c>
      <c r="N2967" s="8">
        <f t="shared" si="55"/>
        <v>75809.056265356179</v>
      </c>
      <c r="O2967" s="8" t="str">
        <f t="shared" si="56"/>
        <v>High Balance Inactive</v>
      </c>
      <c r="P2967" s="8">
        <f t="shared" si="57"/>
        <v>100462.6782358724</v>
      </c>
      <c r="Q2967" s="8" t="str">
        <f t="shared" si="58"/>
        <v>High Salary - High Balance</v>
      </c>
      <c r="R2967" s="8" t="str">
        <f t="shared" si="59"/>
        <v>Normal Customer</v>
      </c>
    </row>
    <row r="2968" spans="1:18" ht="12.5" x14ac:dyDescent="0.25">
      <c r="A2968" s="7">
        <v>15577178</v>
      </c>
      <c r="B2968" s="1" t="s">
        <v>410</v>
      </c>
      <c r="C2968" s="7">
        <v>511</v>
      </c>
      <c r="D2968" s="1" t="s">
        <v>19</v>
      </c>
      <c r="E2968" s="1" t="s">
        <v>27</v>
      </c>
      <c r="F2968" s="7">
        <v>45</v>
      </c>
      <c r="G2968" s="7">
        <v>5</v>
      </c>
      <c r="H2968" s="7">
        <v>68375.27</v>
      </c>
      <c r="I2968" s="7">
        <v>1</v>
      </c>
      <c r="J2968" s="7">
        <v>1</v>
      </c>
      <c r="K2968" s="7">
        <v>0</v>
      </c>
      <c r="L2968" s="7">
        <v>193160.25</v>
      </c>
      <c r="M2968" s="7">
        <v>1</v>
      </c>
      <c r="N2968" s="8">
        <f t="shared" si="55"/>
        <v>75781.852015732467</v>
      </c>
      <c r="O2968" s="8" t="str">
        <f t="shared" si="56"/>
        <v>Low Balance Inactive</v>
      </c>
      <c r="P2968" s="8">
        <f t="shared" si="57"/>
        <v>100426.07264011817</v>
      </c>
      <c r="Q2968" s="8" t="str">
        <f t="shared" si="58"/>
        <v>High Salary - Low Balance</v>
      </c>
      <c r="R2968" s="8" t="str">
        <f t="shared" si="59"/>
        <v>Normal Customer</v>
      </c>
    </row>
    <row r="2969" spans="1:18" ht="12.5" x14ac:dyDescent="0.25">
      <c r="A2969" s="7">
        <v>15595324</v>
      </c>
      <c r="B2969" s="1" t="s">
        <v>1548</v>
      </c>
      <c r="C2969" s="7">
        <v>579</v>
      </c>
      <c r="D2969" s="1" t="s">
        <v>30</v>
      </c>
      <c r="E2969" s="1" t="s">
        <v>20</v>
      </c>
      <c r="F2969" s="7">
        <v>39</v>
      </c>
      <c r="G2969" s="7">
        <v>5</v>
      </c>
      <c r="H2969" s="7">
        <v>117833.3</v>
      </c>
      <c r="I2969" s="7">
        <v>3</v>
      </c>
      <c r="J2969" s="7">
        <v>0</v>
      </c>
      <c r="K2969" s="7">
        <v>0</v>
      </c>
      <c r="L2969" s="7">
        <v>5831</v>
      </c>
      <c r="M2969" s="7">
        <v>1</v>
      </c>
      <c r="N2969" s="8">
        <f t="shared" si="55"/>
        <v>75785.495194294068</v>
      </c>
      <c r="O2969" s="8" t="str">
        <f t="shared" si="56"/>
        <v>High Balance Inactive</v>
      </c>
      <c r="P2969" s="8">
        <f t="shared" si="57"/>
        <v>100380.45818986735</v>
      </c>
      <c r="Q2969" s="8" t="str">
        <f t="shared" si="58"/>
        <v>Low Salary - High Balance</v>
      </c>
      <c r="R2969" s="8" t="str">
        <f t="shared" si="59"/>
        <v>At - Risk Premium Customer</v>
      </c>
    </row>
    <row r="2970" spans="1:18" ht="12.5" x14ac:dyDescent="0.25">
      <c r="A2970" s="7">
        <v>15756932</v>
      </c>
      <c r="B2970" s="1" t="s">
        <v>1441</v>
      </c>
      <c r="C2970" s="7">
        <v>696</v>
      </c>
      <c r="D2970" s="1" t="s">
        <v>22</v>
      </c>
      <c r="E2970" s="1" t="s">
        <v>20</v>
      </c>
      <c r="F2970" s="7">
        <v>36</v>
      </c>
      <c r="G2970" s="7">
        <v>7</v>
      </c>
      <c r="H2970" s="7">
        <v>0</v>
      </c>
      <c r="I2970" s="7">
        <v>2</v>
      </c>
      <c r="J2970" s="7">
        <v>1</v>
      </c>
      <c r="K2970" s="7">
        <v>1</v>
      </c>
      <c r="L2970" s="7">
        <v>82298.59</v>
      </c>
      <c r="M2970" s="7">
        <v>0</v>
      </c>
      <c r="N2970" s="8">
        <f t="shared" si="55"/>
        <v>75764.802376968437</v>
      </c>
      <c r="O2970" s="8" t="str">
        <f t="shared" si="56"/>
        <v>Low Balance Active</v>
      </c>
      <c r="P2970" s="8">
        <f t="shared" si="57"/>
        <v>100426.98843503953</v>
      </c>
      <c r="Q2970" s="8" t="str">
        <f t="shared" si="58"/>
        <v>Low Salary - Low Balance</v>
      </c>
      <c r="R2970" s="8" t="str">
        <f t="shared" si="59"/>
        <v>Normal Customer</v>
      </c>
    </row>
    <row r="2971" spans="1:18" ht="12.5" x14ac:dyDescent="0.25">
      <c r="A2971" s="7">
        <v>15726358</v>
      </c>
      <c r="B2971" s="1" t="s">
        <v>1549</v>
      </c>
      <c r="C2971" s="7">
        <v>681</v>
      </c>
      <c r="D2971" s="1" t="s">
        <v>19</v>
      </c>
      <c r="E2971" s="1" t="s">
        <v>27</v>
      </c>
      <c r="F2971" s="7">
        <v>34</v>
      </c>
      <c r="G2971" s="7">
        <v>7</v>
      </c>
      <c r="H2971" s="7">
        <v>0</v>
      </c>
      <c r="I2971" s="7">
        <v>2</v>
      </c>
      <c r="J2971" s="7">
        <v>0</v>
      </c>
      <c r="K2971" s="7">
        <v>0</v>
      </c>
      <c r="L2971" s="7">
        <v>130686.59</v>
      </c>
      <c r="M2971" s="7">
        <v>0</v>
      </c>
      <c r="N2971" s="8">
        <f t="shared" si="55"/>
        <v>75802.106563269263</v>
      </c>
      <c r="O2971" s="8" t="str">
        <f t="shared" si="56"/>
        <v>Low Balance Inactive</v>
      </c>
      <c r="P2971" s="8">
        <f t="shared" si="57"/>
        <v>100435.91428360432</v>
      </c>
      <c r="Q2971" s="8" t="str">
        <f t="shared" si="58"/>
        <v>High Salary - Low Balance</v>
      </c>
      <c r="R2971" s="8" t="str">
        <f t="shared" si="59"/>
        <v>Normal Customer</v>
      </c>
    </row>
    <row r="2972" spans="1:18" ht="12.5" x14ac:dyDescent="0.25">
      <c r="A2972" s="7">
        <v>15595228</v>
      </c>
      <c r="B2972" s="1" t="s">
        <v>1550</v>
      </c>
      <c r="C2972" s="7">
        <v>815</v>
      </c>
      <c r="D2972" s="1" t="s">
        <v>19</v>
      </c>
      <c r="E2972" s="1" t="s">
        <v>27</v>
      </c>
      <c r="F2972" s="7">
        <v>45</v>
      </c>
      <c r="G2972" s="7">
        <v>7</v>
      </c>
      <c r="H2972" s="7">
        <v>0</v>
      </c>
      <c r="I2972" s="7">
        <v>1</v>
      </c>
      <c r="J2972" s="7">
        <v>0</v>
      </c>
      <c r="K2972" s="7">
        <v>1</v>
      </c>
      <c r="L2972" s="7">
        <v>52885.23</v>
      </c>
      <c r="M2972" s="7">
        <v>1</v>
      </c>
      <c r="N2972" s="8">
        <f t="shared" si="55"/>
        <v>75839.447502462979</v>
      </c>
      <c r="O2972" s="8" t="str">
        <f t="shared" si="56"/>
        <v>Low Balance Active</v>
      </c>
      <c r="P2972" s="8">
        <f t="shared" si="57"/>
        <v>100421.01247290657</v>
      </c>
      <c r="Q2972" s="8" t="str">
        <f t="shared" si="58"/>
        <v>Low Salary - Low Balance</v>
      </c>
      <c r="R2972" s="8" t="str">
        <f t="shared" si="59"/>
        <v>Normal Customer</v>
      </c>
    </row>
    <row r="2973" spans="1:18" ht="12.5" x14ac:dyDescent="0.25">
      <c r="A2973" s="7">
        <v>15782530</v>
      </c>
      <c r="B2973" s="1" t="s">
        <v>489</v>
      </c>
      <c r="C2973" s="7">
        <v>681</v>
      </c>
      <c r="D2973" s="1" t="s">
        <v>22</v>
      </c>
      <c r="E2973" s="1" t="s">
        <v>27</v>
      </c>
      <c r="F2973" s="7">
        <v>30</v>
      </c>
      <c r="G2973" s="7">
        <v>2</v>
      </c>
      <c r="H2973" s="7">
        <v>111093</v>
      </c>
      <c r="I2973" s="7">
        <v>1</v>
      </c>
      <c r="J2973" s="7">
        <v>1</v>
      </c>
      <c r="K2973" s="7">
        <v>0</v>
      </c>
      <c r="L2973" s="7">
        <v>68985.990000000005</v>
      </c>
      <c r="M2973" s="7">
        <v>0</v>
      </c>
      <c r="N2973" s="8">
        <f t="shared" si="55"/>
        <v>75876.825248891008</v>
      </c>
      <c r="O2973" s="8" t="str">
        <f t="shared" si="56"/>
        <v>High Balance Inactive</v>
      </c>
      <c r="P2973" s="8">
        <f t="shared" si="57"/>
        <v>100444.44065549548</v>
      </c>
      <c r="Q2973" s="8" t="str">
        <f t="shared" si="58"/>
        <v>Low Salary - High Balance</v>
      </c>
      <c r="R2973" s="8" t="str">
        <f t="shared" si="59"/>
        <v>Normal Customer</v>
      </c>
    </row>
    <row r="2974" spans="1:18" ht="12.5" x14ac:dyDescent="0.25">
      <c r="A2974" s="7">
        <v>15592877</v>
      </c>
      <c r="B2974" s="1" t="s">
        <v>715</v>
      </c>
      <c r="C2974" s="7">
        <v>641</v>
      </c>
      <c r="D2974" s="1" t="s">
        <v>22</v>
      </c>
      <c r="E2974" s="1" t="s">
        <v>27</v>
      </c>
      <c r="F2974" s="7">
        <v>42</v>
      </c>
      <c r="G2974" s="7">
        <v>9</v>
      </c>
      <c r="H2974" s="7">
        <v>132657.60000000001</v>
      </c>
      <c r="I2974" s="7">
        <v>1</v>
      </c>
      <c r="J2974" s="7">
        <v>1</v>
      </c>
      <c r="K2974" s="7">
        <v>0</v>
      </c>
      <c r="L2974" s="7">
        <v>35367.19</v>
      </c>
      <c r="M2974" s="7">
        <v>0</v>
      </c>
      <c r="N2974" s="8">
        <f t="shared" si="55"/>
        <v>75859.460271203105</v>
      </c>
      <c r="O2974" s="8" t="str">
        <f t="shared" si="56"/>
        <v>High Balance Inactive</v>
      </c>
      <c r="P2974" s="8">
        <f t="shared" si="57"/>
        <v>100459.95271203174</v>
      </c>
      <c r="Q2974" s="8" t="str">
        <f t="shared" si="58"/>
        <v>Low Salary - High Balance</v>
      </c>
      <c r="R2974" s="8" t="str">
        <f t="shared" si="59"/>
        <v>Normal Customer</v>
      </c>
    </row>
    <row r="2975" spans="1:18" ht="12.5" x14ac:dyDescent="0.25">
      <c r="A2975" s="7">
        <v>15651983</v>
      </c>
      <c r="B2975" s="1" t="s">
        <v>1120</v>
      </c>
      <c r="C2975" s="7">
        <v>591</v>
      </c>
      <c r="D2975" s="1" t="s">
        <v>19</v>
      </c>
      <c r="E2975" s="1" t="s">
        <v>20</v>
      </c>
      <c r="F2975" s="7">
        <v>56</v>
      </c>
      <c r="G2975" s="7">
        <v>9</v>
      </c>
      <c r="H2975" s="7">
        <v>128882.5</v>
      </c>
      <c r="I2975" s="7">
        <v>1</v>
      </c>
      <c r="J2975" s="7">
        <v>1</v>
      </c>
      <c r="K2975" s="7">
        <v>1</v>
      </c>
      <c r="L2975" s="7">
        <v>196241.94</v>
      </c>
      <c r="M2975" s="7">
        <v>1</v>
      </c>
      <c r="N2975" s="8">
        <f t="shared" si="55"/>
        <v>75831.439481993046</v>
      </c>
      <c r="O2975" s="8" t="str">
        <f t="shared" si="56"/>
        <v>High Balance Active</v>
      </c>
      <c r="P2975" s="8">
        <f t="shared" si="57"/>
        <v>100492.06556980778</v>
      </c>
      <c r="Q2975" s="8" t="str">
        <f t="shared" si="58"/>
        <v>High Salary - High Balance</v>
      </c>
      <c r="R2975" s="8" t="str">
        <f t="shared" si="59"/>
        <v>Normal Customer</v>
      </c>
    </row>
    <row r="2976" spans="1:18" ht="12.5" x14ac:dyDescent="0.25">
      <c r="A2976" s="7">
        <v>15746737</v>
      </c>
      <c r="B2976" s="1" t="s">
        <v>1551</v>
      </c>
      <c r="C2976" s="7">
        <v>565</v>
      </c>
      <c r="D2976" s="1" t="s">
        <v>30</v>
      </c>
      <c r="E2976" s="1" t="s">
        <v>27</v>
      </c>
      <c r="F2976" s="7">
        <v>59</v>
      </c>
      <c r="G2976" s="7">
        <v>9</v>
      </c>
      <c r="H2976" s="7">
        <v>69129.59</v>
      </c>
      <c r="I2976" s="7">
        <v>1</v>
      </c>
      <c r="J2976" s="7">
        <v>1</v>
      </c>
      <c r="K2976" s="7">
        <v>1</v>
      </c>
      <c r="L2976" s="7">
        <v>170705.53</v>
      </c>
      <c r="M2976" s="7">
        <v>0</v>
      </c>
      <c r="N2976" s="8">
        <f t="shared" si="55"/>
        <v>75805.25435834151</v>
      </c>
      <c r="O2976" s="8" t="str">
        <f t="shared" si="56"/>
        <v>Low Balance Active</v>
      </c>
      <c r="P2976" s="8">
        <f t="shared" si="57"/>
        <v>100444.80501974351</v>
      </c>
      <c r="Q2976" s="8" t="str">
        <f t="shared" si="58"/>
        <v>High Salary - Low Balance</v>
      </c>
      <c r="R2976" s="8" t="str">
        <f t="shared" si="59"/>
        <v>Normal Customer</v>
      </c>
    </row>
    <row r="2977" spans="1:18" ht="12.5" x14ac:dyDescent="0.25">
      <c r="A2977" s="7">
        <v>15774179</v>
      </c>
      <c r="B2977" s="1" t="s">
        <v>357</v>
      </c>
      <c r="C2977" s="7">
        <v>487</v>
      </c>
      <c r="D2977" s="1" t="s">
        <v>19</v>
      </c>
      <c r="E2977" s="1" t="s">
        <v>27</v>
      </c>
      <c r="F2977" s="7">
        <v>37</v>
      </c>
      <c r="G2977" s="7">
        <v>6</v>
      </c>
      <c r="H2977" s="7">
        <v>0</v>
      </c>
      <c r="I2977" s="7">
        <v>2</v>
      </c>
      <c r="J2977" s="7">
        <v>1</v>
      </c>
      <c r="K2977" s="7">
        <v>1</v>
      </c>
      <c r="L2977" s="7">
        <v>126477.41</v>
      </c>
      <c r="M2977" s="7">
        <v>0</v>
      </c>
      <c r="N2977" s="8">
        <f t="shared" si="55"/>
        <v>75808.550982715999</v>
      </c>
      <c r="O2977" s="8" t="str">
        <f t="shared" si="56"/>
        <v>Low Balance Active</v>
      </c>
      <c r="P2977" s="8">
        <f t="shared" si="57"/>
        <v>100410.10836543229</v>
      </c>
      <c r="Q2977" s="8" t="str">
        <f t="shared" si="58"/>
        <v>High Salary - Low Balance</v>
      </c>
      <c r="R2977" s="8" t="str">
        <f t="shared" si="59"/>
        <v>Normal Customer</v>
      </c>
    </row>
    <row r="2978" spans="1:18" ht="12.5" x14ac:dyDescent="0.25">
      <c r="A2978" s="7">
        <v>15667265</v>
      </c>
      <c r="B2978" s="1" t="s">
        <v>110</v>
      </c>
      <c r="C2978" s="7">
        <v>729</v>
      </c>
      <c r="D2978" s="1" t="s">
        <v>19</v>
      </c>
      <c r="E2978" s="1" t="s">
        <v>27</v>
      </c>
      <c r="F2978" s="7">
        <v>39</v>
      </c>
      <c r="G2978" s="7">
        <v>4</v>
      </c>
      <c r="H2978" s="7">
        <v>121404.6</v>
      </c>
      <c r="I2978" s="7">
        <v>1</v>
      </c>
      <c r="J2978" s="7">
        <v>1</v>
      </c>
      <c r="K2978" s="7">
        <v>1</v>
      </c>
      <c r="L2978" s="7">
        <v>159618.17000000001</v>
      </c>
      <c r="M2978" s="7">
        <v>0</v>
      </c>
      <c r="N2978" s="8">
        <f t="shared" si="55"/>
        <v>75846.0058003952</v>
      </c>
      <c r="O2978" s="8" t="str">
        <f t="shared" si="56"/>
        <v>High Balance Active</v>
      </c>
      <c r="P2978" s="8">
        <f t="shared" si="57"/>
        <v>100397.22926383418</v>
      </c>
      <c r="Q2978" s="8" t="str">
        <f t="shared" si="58"/>
        <v>High Salary - High Balance</v>
      </c>
      <c r="R2978" s="8" t="str">
        <f t="shared" si="59"/>
        <v>Normal Customer</v>
      </c>
    </row>
    <row r="2979" spans="1:18" ht="12.5" x14ac:dyDescent="0.25">
      <c r="A2979" s="7">
        <v>15655123</v>
      </c>
      <c r="B2979" s="1" t="s">
        <v>907</v>
      </c>
      <c r="C2979" s="7">
        <v>505</v>
      </c>
      <c r="D2979" s="1" t="s">
        <v>22</v>
      </c>
      <c r="E2979" s="1" t="s">
        <v>20</v>
      </c>
      <c r="F2979" s="7">
        <v>45</v>
      </c>
      <c r="G2979" s="7">
        <v>9</v>
      </c>
      <c r="H2979" s="7">
        <v>131355.29999999999</v>
      </c>
      <c r="I2979" s="7">
        <v>3</v>
      </c>
      <c r="J2979" s="7">
        <v>1</v>
      </c>
      <c r="K2979" s="7">
        <v>0</v>
      </c>
      <c r="L2979" s="7">
        <v>195395.33</v>
      </c>
      <c r="M2979" s="7">
        <v>1</v>
      </c>
      <c r="N2979" s="8">
        <f t="shared" si="55"/>
        <v>75823.485486900594</v>
      </c>
      <c r="O2979" s="8" t="str">
        <f t="shared" si="56"/>
        <v>High Balance Inactive</v>
      </c>
      <c r="P2979" s="8">
        <f t="shared" si="57"/>
        <v>100367.95544241242</v>
      </c>
      <c r="Q2979" s="8" t="str">
        <f t="shared" si="58"/>
        <v>High Salary - High Balance</v>
      </c>
      <c r="R2979" s="8" t="str">
        <f t="shared" si="59"/>
        <v>At - Risk Premium Customer</v>
      </c>
    </row>
    <row r="2980" spans="1:18" ht="12.5" x14ac:dyDescent="0.25">
      <c r="A2980" s="7">
        <v>15595917</v>
      </c>
      <c r="B2980" s="1" t="s">
        <v>822</v>
      </c>
      <c r="C2980" s="7">
        <v>580</v>
      </c>
      <c r="D2980" s="1" t="s">
        <v>19</v>
      </c>
      <c r="E2980" s="1" t="s">
        <v>20</v>
      </c>
      <c r="F2980" s="7">
        <v>35</v>
      </c>
      <c r="G2980" s="7">
        <v>1</v>
      </c>
      <c r="H2980" s="7">
        <v>102097.3</v>
      </c>
      <c r="I2980" s="7">
        <v>1</v>
      </c>
      <c r="J2980" s="7">
        <v>0</v>
      </c>
      <c r="K2980" s="7">
        <v>1</v>
      </c>
      <c r="L2980" s="7">
        <v>168285.85</v>
      </c>
      <c r="M2980" s="7">
        <v>0</v>
      </c>
      <c r="N2980" s="8">
        <f t="shared" si="55"/>
        <v>75796.021681503407</v>
      </c>
      <c r="O2980" s="8" t="str">
        <f t="shared" si="56"/>
        <v>High Balance Active</v>
      </c>
      <c r="P2980" s="8">
        <f t="shared" si="57"/>
        <v>100320.95871909018</v>
      </c>
      <c r="Q2980" s="8" t="str">
        <f t="shared" si="58"/>
        <v>High Salary - High Balance</v>
      </c>
      <c r="R2980" s="8" t="str">
        <f t="shared" si="59"/>
        <v>Normal Customer</v>
      </c>
    </row>
    <row r="2981" spans="1:18" ht="12.5" x14ac:dyDescent="0.25">
      <c r="A2981" s="7">
        <v>15668385</v>
      </c>
      <c r="B2981" s="1" t="s">
        <v>44</v>
      </c>
      <c r="C2981" s="7">
        <v>642</v>
      </c>
      <c r="D2981" s="1" t="s">
        <v>19</v>
      </c>
      <c r="E2981" s="1" t="s">
        <v>27</v>
      </c>
      <c r="F2981" s="7">
        <v>40</v>
      </c>
      <c r="G2981" s="7">
        <v>1</v>
      </c>
      <c r="H2981" s="7">
        <v>154863.20000000001</v>
      </c>
      <c r="I2981" s="7">
        <v>1</v>
      </c>
      <c r="J2981" s="7">
        <v>1</v>
      </c>
      <c r="K2981" s="7">
        <v>1</v>
      </c>
      <c r="L2981" s="7">
        <v>138052.51</v>
      </c>
      <c r="M2981" s="7">
        <v>0</v>
      </c>
      <c r="N2981" s="8">
        <f t="shared" si="55"/>
        <v>75783.007689262682</v>
      </c>
      <c r="O2981" s="8" t="str">
        <f t="shared" si="56"/>
        <v>High Balance Active</v>
      </c>
      <c r="P2981" s="8">
        <f t="shared" si="57"/>
        <v>100287.32938149448</v>
      </c>
      <c r="Q2981" s="8" t="str">
        <f t="shared" si="58"/>
        <v>High Salary - High Balance</v>
      </c>
      <c r="R2981" s="8" t="str">
        <f t="shared" si="59"/>
        <v>Normal Customer</v>
      </c>
    </row>
    <row r="2982" spans="1:18" ht="12.5" x14ac:dyDescent="0.25">
      <c r="A2982" s="7">
        <v>15709476</v>
      </c>
      <c r="B2982" s="1" t="s">
        <v>1552</v>
      </c>
      <c r="C2982" s="7">
        <v>850</v>
      </c>
      <c r="D2982" s="1" t="s">
        <v>22</v>
      </c>
      <c r="E2982" s="1" t="s">
        <v>20</v>
      </c>
      <c r="F2982" s="7">
        <v>41</v>
      </c>
      <c r="G2982" s="7">
        <v>3</v>
      </c>
      <c r="H2982" s="7">
        <v>99945.93</v>
      </c>
      <c r="I2982" s="7">
        <v>2</v>
      </c>
      <c r="J2982" s="7">
        <v>1</v>
      </c>
      <c r="K2982" s="7">
        <v>0</v>
      </c>
      <c r="L2982" s="7">
        <v>71179.31</v>
      </c>
      <c r="M2982" s="7">
        <v>0</v>
      </c>
      <c r="N2982" s="8">
        <f t="shared" si="55"/>
        <v>75743.859079207861</v>
      </c>
      <c r="O2982" s="8" t="str">
        <f t="shared" si="56"/>
        <v>High Balance Inactive</v>
      </c>
      <c r="P2982" s="8">
        <f t="shared" si="57"/>
        <v>100268.6337475249</v>
      </c>
      <c r="Q2982" s="8" t="str">
        <f t="shared" si="58"/>
        <v>Low Salary - High Balance</v>
      </c>
      <c r="R2982" s="8" t="str">
        <f t="shared" si="59"/>
        <v>Normal Customer</v>
      </c>
    </row>
    <row r="2983" spans="1:18" ht="12.5" x14ac:dyDescent="0.25">
      <c r="A2983" s="7">
        <v>15711218</v>
      </c>
      <c r="B2983" s="1" t="s">
        <v>1553</v>
      </c>
      <c r="C2983" s="7">
        <v>616</v>
      </c>
      <c r="D2983" s="1" t="s">
        <v>30</v>
      </c>
      <c r="E2983" s="1" t="s">
        <v>27</v>
      </c>
      <c r="F2983" s="7">
        <v>39</v>
      </c>
      <c r="G2983" s="7">
        <v>2</v>
      </c>
      <c r="H2983" s="7">
        <v>121704.3</v>
      </c>
      <c r="I2983" s="7">
        <v>2</v>
      </c>
      <c r="J2983" s="7">
        <v>1</v>
      </c>
      <c r="K2983" s="7">
        <v>0</v>
      </c>
      <c r="L2983" s="7">
        <v>55556.3</v>
      </c>
      <c r="M2983" s="7">
        <v>0</v>
      </c>
      <c r="N2983" s="8">
        <f t="shared" si="55"/>
        <v>75731.871921743383</v>
      </c>
      <c r="O2983" s="8" t="str">
        <f t="shared" si="56"/>
        <v>High Balance Inactive</v>
      </c>
      <c r="P2983" s="8">
        <f t="shared" si="57"/>
        <v>100283.04153541374</v>
      </c>
      <c r="Q2983" s="8" t="str">
        <f t="shared" si="58"/>
        <v>Low Salary - High Balance</v>
      </c>
      <c r="R2983" s="8" t="str">
        <f t="shared" si="59"/>
        <v>Normal Customer</v>
      </c>
    </row>
    <row r="2984" spans="1:18" ht="12.5" x14ac:dyDescent="0.25">
      <c r="A2984" s="7">
        <v>15798659</v>
      </c>
      <c r="B2984" s="1" t="s">
        <v>152</v>
      </c>
      <c r="C2984" s="7">
        <v>526</v>
      </c>
      <c r="D2984" s="1" t="s">
        <v>22</v>
      </c>
      <c r="E2984" s="1" t="s">
        <v>20</v>
      </c>
      <c r="F2984" s="7">
        <v>43</v>
      </c>
      <c r="G2984" s="7">
        <v>3</v>
      </c>
      <c r="H2984" s="7">
        <v>0</v>
      </c>
      <c r="I2984" s="7">
        <v>2</v>
      </c>
      <c r="J2984" s="7">
        <v>1</v>
      </c>
      <c r="K2984" s="7">
        <v>0</v>
      </c>
      <c r="L2984" s="7">
        <v>31705.19</v>
      </c>
      <c r="M2984" s="7">
        <v>0</v>
      </c>
      <c r="N2984" s="8">
        <f t="shared" si="55"/>
        <v>75709.09073835476</v>
      </c>
      <c r="O2984" s="8" t="str">
        <f t="shared" si="56"/>
        <v>Low Balance Inactive</v>
      </c>
      <c r="P2984" s="8">
        <f t="shared" si="57"/>
        <v>100305.20543112008</v>
      </c>
      <c r="Q2984" s="8" t="str">
        <f t="shared" si="58"/>
        <v>Low Salary - Low Balance</v>
      </c>
      <c r="R2984" s="8" t="str">
        <f t="shared" si="59"/>
        <v>Normal Customer</v>
      </c>
    </row>
    <row r="2985" spans="1:18" ht="12.5" x14ac:dyDescent="0.25">
      <c r="A2985" s="7">
        <v>15663939</v>
      </c>
      <c r="B2985" s="1" t="s">
        <v>1554</v>
      </c>
      <c r="C2985" s="7">
        <v>523</v>
      </c>
      <c r="D2985" s="1" t="s">
        <v>30</v>
      </c>
      <c r="E2985" s="1" t="s">
        <v>27</v>
      </c>
      <c r="F2985" s="7">
        <v>35</v>
      </c>
      <c r="G2985" s="7">
        <v>8</v>
      </c>
      <c r="H2985" s="7">
        <v>138782.79999999999</v>
      </c>
      <c r="I2985" s="7">
        <v>1</v>
      </c>
      <c r="J2985" s="7">
        <v>1</v>
      </c>
      <c r="K2985" s="7">
        <v>1</v>
      </c>
      <c r="L2985" s="7">
        <v>186118.93</v>
      </c>
      <c r="M2985" s="7">
        <v>0</v>
      </c>
      <c r="N2985" s="8">
        <f t="shared" si="55"/>
        <v>75746.626232027716</v>
      </c>
      <c r="O2985" s="8" t="str">
        <f t="shared" si="56"/>
        <v>High Balance Active</v>
      </c>
      <c r="P2985" s="8">
        <f t="shared" si="57"/>
        <v>100339.21634605867</v>
      </c>
      <c r="Q2985" s="8" t="str">
        <f t="shared" si="58"/>
        <v>High Salary - High Balance</v>
      </c>
      <c r="R2985" s="8" t="str">
        <f t="shared" si="59"/>
        <v>Normal Customer</v>
      </c>
    </row>
    <row r="2986" spans="1:18" ht="12.5" x14ac:dyDescent="0.25">
      <c r="A2986" s="7">
        <v>15694946</v>
      </c>
      <c r="B2986" s="1" t="s">
        <v>1296</v>
      </c>
      <c r="C2986" s="7">
        <v>663</v>
      </c>
      <c r="D2986" s="1" t="s">
        <v>19</v>
      </c>
      <c r="E2986" s="1" t="s">
        <v>27</v>
      </c>
      <c r="F2986" s="7">
        <v>35</v>
      </c>
      <c r="G2986" s="7">
        <v>9</v>
      </c>
      <c r="H2986" s="7">
        <v>0</v>
      </c>
      <c r="I2986" s="7">
        <v>2</v>
      </c>
      <c r="J2986" s="7">
        <v>1</v>
      </c>
      <c r="K2986" s="7">
        <v>1</v>
      </c>
      <c r="L2986" s="7">
        <v>195580.28</v>
      </c>
      <c r="M2986" s="7">
        <v>0</v>
      </c>
      <c r="N2986" s="8">
        <f t="shared" si="55"/>
        <v>75715.358288690419</v>
      </c>
      <c r="O2986" s="8" t="str">
        <f t="shared" si="56"/>
        <v>Low Balance Active</v>
      </c>
      <c r="P2986" s="8">
        <f t="shared" si="57"/>
        <v>100296.66688492079</v>
      </c>
      <c r="Q2986" s="8" t="str">
        <f t="shared" si="58"/>
        <v>High Salary - Low Balance</v>
      </c>
      <c r="R2986" s="8" t="str">
        <f t="shared" si="59"/>
        <v>Normal Customer</v>
      </c>
    </row>
    <row r="2987" spans="1:18" ht="12.5" x14ac:dyDescent="0.25">
      <c r="A2987" s="7">
        <v>15631912</v>
      </c>
      <c r="B2987" s="1" t="s">
        <v>208</v>
      </c>
      <c r="C2987" s="7">
        <v>840</v>
      </c>
      <c r="D2987" s="1" t="s">
        <v>19</v>
      </c>
      <c r="E2987" s="1" t="s">
        <v>27</v>
      </c>
      <c r="F2987" s="7">
        <v>30</v>
      </c>
      <c r="G2987" s="7">
        <v>8</v>
      </c>
      <c r="H2987" s="7">
        <v>136291.70000000001</v>
      </c>
      <c r="I2987" s="7">
        <v>1</v>
      </c>
      <c r="J2987" s="7">
        <v>1</v>
      </c>
      <c r="K2987" s="7">
        <v>0</v>
      </c>
      <c r="L2987" s="7">
        <v>54113.38</v>
      </c>
      <c r="M2987" s="7">
        <v>0</v>
      </c>
      <c r="N2987" s="8">
        <f t="shared" si="55"/>
        <v>75752.934148883316</v>
      </c>
      <c r="O2987" s="8" t="str">
        <f t="shared" si="56"/>
        <v>High Balance Inactive</v>
      </c>
      <c r="P2987" s="8">
        <f t="shared" si="57"/>
        <v>100249.3797320101</v>
      </c>
      <c r="Q2987" s="8" t="str">
        <f t="shared" si="58"/>
        <v>Low Salary - High Balance</v>
      </c>
      <c r="R2987" s="8" t="str">
        <f t="shared" si="59"/>
        <v>Normal Customer</v>
      </c>
    </row>
    <row r="2988" spans="1:18" ht="12.5" x14ac:dyDescent="0.25">
      <c r="A2988" s="7">
        <v>15768816</v>
      </c>
      <c r="B2988" s="1" t="s">
        <v>644</v>
      </c>
      <c r="C2988" s="7">
        <v>570</v>
      </c>
      <c r="D2988" s="1" t="s">
        <v>30</v>
      </c>
      <c r="E2988" s="1" t="s">
        <v>27</v>
      </c>
      <c r="F2988" s="7">
        <v>42</v>
      </c>
      <c r="G2988" s="7">
        <v>0</v>
      </c>
      <c r="H2988" s="7">
        <v>107856.6</v>
      </c>
      <c r="I2988" s="7">
        <v>2</v>
      </c>
      <c r="J2988" s="7">
        <v>1</v>
      </c>
      <c r="K2988" s="7">
        <v>0</v>
      </c>
      <c r="L2988" s="7">
        <v>127528.84</v>
      </c>
      <c r="M2988" s="7">
        <v>0</v>
      </c>
      <c r="N2988" s="8">
        <f t="shared" si="55"/>
        <v>75722.875178748713</v>
      </c>
      <c r="O2988" s="8" t="str">
        <f t="shared" si="56"/>
        <v>High Balance Inactive</v>
      </c>
      <c r="P2988" s="8">
        <f t="shared" si="57"/>
        <v>100272.28737835171</v>
      </c>
      <c r="Q2988" s="8" t="str">
        <f t="shared" si="58"/>
        <v>High Salary - High Balance</v>
      </c>
      <c r="R2988" s="8" t="str">
        <f t="shared" si="59"/>
        <v>Normal Customer</v>
      </c>
    </row>
    <row r="2989" spans="1:18" ht="12.5" x14ac:dyDescent="0.25">
      <c r="A2989" s="7">
        <v>15682268</v>
      </c>
      <c r="B2989" s="1" t="s">
        <v>1555</v>
      </c>
      <c r="C2989" s="7">
        <v>676</v>
      </c>
      <c r="D2989" s="1" t="s">
        <v>30</v>
      </c>
      <c r="E2989" s="1" t="s">
        <v>20</v>
      </c>
      <c r="F2989" s="7">
        <v>26</v>
      </c>
      <c r="G2989" s="7">
        <v>1</v>
      </c>
      <c r="H2989" s="7">
        <v>108348.7</v>
      </c>
      <c r="I2989" s="7">
        <v>1</v>
      </c>
      <c r="J2989" s="7">
        <v>0</v>
      </c>
      <c r="K2989" s="7">
        <v>0</v>
      </c>
      <c r="L2989" s="7">
        <v>60231.74</v>
      </c>
      <c r="M2989" s="7">
        <v>1</v>
      </c>
      <c r="N2989" s="8">
        <f t="shared" si="55"/>
        <v>75706.912076502675</v>
      </c>
      <c r="O2989" s="8" t="str">
        <f t="shared" si="56"/>
        <v>High Balance Inactive</v>
      </c>
      <c r="P2989" s="8">
        <f t="shared" si="57"/>
        <v>100258.74711376074</v>
      </c>
      <c r="Q2989" s="8" t="str">
        <f t="shared" si="58"/>
        <v>Low Salary - High Balance</v>
      </c>
      <c r="R2989" s="8" t="str">
        <f t="shared" si="59"/>
        <v>At - Risk Premium Customer</v>
      </c>
    </row>
    <row r="2990" spans="1:18" ht="12.5" x14ac:dyDescent="0.25">
      <c r="A2990" s="7">
        <v>15684801</v>
      </c>
      <c r="B2990" s="1" t="s">
        <v>1399</v>
      </c>
      <c r="C2990" s="7">
        <v>689</v>
      </c>
      <c r="D2990" s="1" t="s">
        <v>19</v>
      </c>
      <c r="E2990" s="1" t="s">
        <v>27</v>
      </c>
      <c r="F2990" s="7">
        <v>47</v>
      </c>
      <c r="G2990" s="7">
        <v>1</v>
      </c>
      <c r="H2990" s="7">
        <v>93871.95</v>
      </c>
      <c r="I2990" s="7">
        <v>3</v>
      </c>
      <c r="J2990" s="7">
        <v>1</v>
      </c>
      <c r="K2990" s="7">
        <v>0</v>
      </c>
      <c r="L2990" s="7">
        <v>156878.42000000001</v>
      </c>
      <c r="M2990" s="7">
        <v>1</v>
      </c>
      <c r="N2990" s="8">
        <f t="shared" si="55"/>
        <v>75690.688523856807</v>
      </c>
      <c r="O2990" s="8" t="str">
        <f t="shared" si="56"/>
        <v>High Balance Inactive</v>
      </c>
      <c r="P2990" s="8">
        <f t="shared" si="57"/>
        <v>100278.64125248526</v>
      </c>
      <c r="Q2990" s="8" t="str">
        <f t="shared" si="58"/>
        <v>High Salary - High Balance</v>
      </c>
      <c r="R2990" s="8" t="str">
        <f t="shared" si="59"/>
        <v>At - Risk Premium Customer</v>
      </c>
    </row>
    <row r="2991" spans="1:18" ht="12.5" x14ac:dyDescent="0.25">
      <c r="A2991" s="7">
        <v>15636428</v>
      </c>
      <c r="B2991" s="1" t="s">
        <v>357</v>
      </c>
      <c r="C2991" s="7">
        <v>703</v>
      </c>
      <c r="D2991" s="1" t="s">
        <v>22</v>
      </c>
      <c r="E2991" s="1" t="s">
        <v>20</v>
      </c>
      <c r="F2991" s="7">
        <v>45</v>
      </c>
      <c r="G2991" s="7">
        <v>1</v>
      </c>
      <c r="H2991" s="7">
        <v>0</v>
      </c>
      <c r="I2991" s="7">
        <v>1</v>
      </c>
      <c r="J2991" s="7">
        <v>1</v>
      </c>
      <c r="K2991" s="7">
        <v>0</v>
      </c>
      <c r="L2991" s="7">
        <v>182784.11</v>
      </c>
      <c r="M2991" s="7">
        <v>1</v>
      </c>
      <c r="N2991" s="8">
        <f t="shared" si="55"/>
        <v>75681.647618100382</v>
      </c>
      <c r="O2991" s="8" t="str">
        <f t="shared" si="56"/>
        <v>Low Balance Inactive</v>
      </c>
      <c r="P2991" s="8">
        <f t="shared" si="57"/>
        <v>100250.49616111403</v>
      </c>
      <c r="Q2991" s="8" t="str">
        <f t="shared" si="58"/>
        <v>High Salary - Low Balance</v>
      </c>
      <c r="R2991" s="8" t="str">
        <f t="shared" si="59"/>
        <v>Normal Customer</v>
      </c>
    </row>
    <row r="2992" spans="1:18" ht="12.5" x14ac:dyDescent="0.25">
      <c r="A2992" s="7">
        <v>15809823</v>
      </c>
      <c r="B2992" s="1" t="s">
        <v>734</v>
      </c>
      <c r="C2992" s="7">
        <v>491</v>
      </c>
      <c r="D2992" s="1" t="s">
        <v>30</v>
      </c>
      <c r="E2992" s="1" t="s">
        <v>27</v>
      </c>
      <c r="F2992" s="7">
        <v>19</v>
      </c>
      <c r="G2992" s="7">
        <v>2</v>
      </c>
      <c r="H2992" s="7">
        <v>125860.2</v>
      </c>
      <c r="I2992" s="7">
        <v>1</v>
      </c>
      <c r="J2992" s="7">
        <v>0</v>
      </c>
      <c r="K2992" s="7">
        <v>0</v>
      </c>
      <c r="L2992" s="7">
        <v>129690.5</v>
      </c>
      <c r="M2992" s="7">
        <v>0</v>
      </c>
      <c r="N2992" s="8">
        <f t="shared" si="55"/>
        <v>75719.300179104408</v>
      </c>
      <c r="O2992" s="8" t="str">
        <f t="shared" si="56"/>
        <v>High Balance Inactive</v>
      </c>
      <c r="P2992" s="8">
        <f t="shared" si="57"/>
        <v>100209.43466169172</v>
      </c>
      <c r="Q2992" s="8" t="str">
        <f t="shared" si="58"/>
        <v>High Salary - High Balance</v>
      </c>
      <c r="R2992" s="8" t="str">
        <f t="shared" si="59"/>
        <v>Normal Customer</v>
      </c>
    </row>
    <row r="2993" spans="1:18" ht="12.5" x14ac:dyDescent="0.25">
      <c r="A2993" s="7">
        <v>15699284</v>
      </c>
      <c r="B2993" s="1" t="s">
        <v>303</v>
      </c>
      <c r="C2993" s="7">
        <v>584</v>
      </c>
      <c r="D2993" s="1" t="s">
        <v>19</v>
      </c>
      <c r="E2993" s="1" t="s">
        <v>27</v>
      </c>
      <c r="F2993" s="7">
        <v>49</v>
      </c>
      <c r="G2993" s="7">
        <v>8</v>
      </c>
      <c r="H2993" s="7">
        <v>172713.4</v>
      </c>
      <c r="I2993" s="7">
        <v>1</v>
      </c>
      <c r="J2993" s="7">
        <v>1</v>
      </c>
      <c r="K2993" s="7">
        <v>0</v>
      </c>
      <c r="L2993" s="7">
        <v>113860.81</v>
      </c>
      <c r="M2993" s="7">
        <v>0</v>
      </c>
      <c r="N2993" s="8">
        <f t="shared" si="55"/>
        <v>75694.342040816264</v>
      </c>
      <c r="O2993" s="8" t="str">
        <f t="shared" si="56"/>
        <v>High Balance Inactive</v>
      </c>
      <c r="P2993" s="8">
        <f t="shared" si="57"/>
        <v>100194.76016426101</v>
      </c>
      <c r="Q2993" s="8" t="str">
        <f t="shared" si="58"/>
        <v>High Salary - High Balance</v>
      </c>
      <c r="R2993" s="8" t="str">
        <f t="shared" si="59"/>
        <v>Normal Customer</v>
      </c>
    </row>
    <row r="2994" spans="1:18" ht="12.5" x14ac:dyDescent="0.25">
      <c r="A2994" s="7">
        <v>15786993</v>
      </c>
      <c r="B2994" s="1" t="s">
        <v>323</v>
      </c>
      <c r="C2994" s="7">
        <v>810</v>
      </c>
      <c r="D2994" s="1" t="s">
        <v>19</v>
      </c>
      <c r="E2994" s="1" t="s">
        <v>20</v>
      </c>
      <c r="F2994" s="7">
        <v>51</v>
      </c>
      <c r="G2994" s="7">
        <v>5</v>
      </c>
      <c r="H2994" s="7">
        <v>0</v>
      </c>
      <c r="I2994" s="7">
        <v>2</v>
      </c>
      <c r="J2994" s="7">
        <v>0</v>
      </c>
      <c r="K2994" s="7">
        <v>1</v>
      </c>
      <c r="L2994" s="7">
        <v>184524.74</v>
      </c>
      <c r="M2994" s="7">
        <v>0</v>
      </c>
      <c r="N2994" s="8">
        <f t="shared" si="55"/>
        <v>75646.025776892347</v>
      </c>
      <c r="O2994" s="8" t="str">
        <f t="shared" si="56"/>
        <v>Low Balance Active</v>
      </c>
      <c r="P2994" s="8">
        <f t="shared" si="57"/>
        <v>100187.95436254998</v>
      </c>
      <c r="Q2994" s="8" t="str">
        <f t="shared" si="58"/>
        <v>High Salary - Low Balance</v>
      </c>
      <c r="R2994" s="8" t="str">
        <f t="shared" si="59"/>
        <v>Normal Customer</v>
      </c>
    </row>
    <row r="2995" spans="1:18" ht="12.5" x14ac:dyDescent="0.25">
      <c r="A2995" s="7">
        <v>15709441</v>
      </c>
      <c r="B2995" s="1" t="s">
        <v>160</v>
      </c>
      <c r="C2995" s="7">
        <v>745</v>
      </c>
      <c r="D2995" s="1" t="s">
        <v>22</v>
      </c>
      <c r="E2995" s="1" t="s">
        <v>20</v>
      </c>
      <c r="F2995" s="7">
        <v>59</v>
      </c>
      <c r="G2995" s="7">
        <v>8</v>
      </c>
      <c r="H2995" s="7">
        <v>0</v>
      </c>
      <c r="I2995" s="7">
        <v>1</v>
      </c>
      <c r="J2995" s="7">
        <v>1</v>
      </c>
      <c r="K2995" s="7">
        <v>1</v>
      </c>
      <c r="L2995" s="7">
        <v>36124.980000000003</v>
      </c>
      <c r="M2995" s="7">
        <v>0</v>
      </c>
      <c r="N2995" s="8">
        <f t="shared" si="55"/>
        <v>75683.716870951597</v>
      </c>
      <c r="O2995" s="8" t="str">
        <f t="shared" si="56"/>
        <v>Low Balance Active</v>
      </c>
      <c r="P2995" s="8">
        <f t="shared" si="57"/>
        <v>100145.93304434497</v>
      </c>
      <c r="Q2995" s="8" t="str">
        <f t="shared" si="58"/>
        <v>Low Salary - Low Balance</v>
      </c>
      <c r="R2995" s="8" t="str">
        <f t="shared" si="59"/>
        <v>Normal Customer</v>
      </c>
    </row>
    <row r="2996" spans="1:18" ht="12.5" x14ac:dyDescent="0.25">
      <c r="A2996" s="7">
        <v>15710257</v>
      </c>
      <c r="B2996" s="1" t="s">
        <v>268</v>
      </c>
      <c r="C2996" s="7">
        <v>625</v>
      </c>
      <c r="D2996" s="1" t="s">
        <v>19</v>
      </c>
      <c r="E2996" s="1" t="s">
        <v>20</v>
      </c>
      <c r="F2996" s="7">
        <v>39</v>
      </c>
      <c r="G2996" s="7">
        <v>3</v>
      </c>
      <c r="H2996" s="7">
        <v>130786.9</v>
      </c>
      <c r="I2996" s="7">
        <v>1</v>
      </c>
      <c r="J2996" s="7">
        <v>0</v>
      </c>
      <c r="K2996" s="7">
        <v>1</v>
      </c>
      <c r="L2996" s="7">
        <v>121316.07</v>
      </c>
      <c r="M2996" s="7">
        <v>0</v>
      </c>
      <c r="N2996" s="8">
        <f t="shared" si="55"/>
        <v>75721.445543369817</v>
      </c>
      <c r="O2996" s="8" t="str">
        <f t="shared" si="56"/>
        <v>High Balance Active</v>
      </c>
      <c r="P2996" s="8">
        <f t="shared" si="57"/>
        <v>100177.84777667017</v>
      </c>
      <c r="Q2996" s="8" t="str">
        <f t="shared" si="58"/>
        <v>High Salary - High Balance</v>
      </c>
      <c r="R2996" s="8" t="str">
        <f t="shared" si="59"/>
        <v>Normal Customer</v>
      </c>
    </row>
    <row r="2997" spans="1:18" ht="12.5" x14ac:dyDescent="0.25">
      <c r="A2997" s="7">
        <v>15582492</v>
      </c>
      <c r="B2997" s="1" t="s">
        <v>716</v>
      </c>
      <c r="C2997" s="7">
        <v>535</v>
      </c>
      <c r="D2997" s="1" t="s">
        <v>19</v>
      </c>
      <c r="E2997" s="1" t="s">
        <v>20</v>
      </c>
      <c r="F2997" s="7">
        <v>29</v>
      </c>
      <c r="G2997" s="7">
        <v>2</v>
      </c>
      <c r="H2997" s="7">
        <v>112367.3</v>
      </c>
      <c r="I2997" s="7">
        <v>1</v>
      </c>
      <c r="J2997" s="7">
        <v>1</v>
      </c>
      <c r="K2997" s="7">
        <v>0</v>
      </c>
      <c r="L2997" s="7">
        <v>185630.76</v>
      </c>
      <c r="M2997" s="7">
        <v>0</v>
      </c>
      <c r="N2997" s="8">
        <f t="shared" si="55"/>
        <v>75693.981476309142</v>
      </c>
      <c r="O2997" s="8" t="str">
        <f t="shared" si="56"/>
        <v>High Balance Inactive</v>
      </c>
      <c r="P2997" s="8">
        <f t="shared" si="57"/>
        <v>100167.30502244408</v>
      </c>
      <c r="Q2997" s="8" t="str">
        <f t="shared" si="58"/>
        <v>High Salary - High Balance</v>
      </c>
      <c r="R2997" s="8" t="str">
        <f t="shared" si="59"/>
        <v>Normal Customer</v>
      </c>
    </row>
    <row r="2998" spans="1:18" ht="12.5" x14ac:dyDescent="0.25">
      <c r="A2998" s="7">
        <v>15575694</v>
      </c>
      <c r="B2998" s="1" t="s">
        <v>1317</v>
      </c>
      <c r="C2998" s="7">
        <v>729</v>
      </c>
      <c r="D2998" s="1" t="s">
        <v>22</v>
      </c>
      <c r="E2998" s="1" t="s">
        <v>20</v>
      </c>
      <c r="F2998" s="7">
        <v>45</v>
      </c>
      <c r="G2998" s="7">
        <v>7</v>
      </c>
      <c r="H2998" s="7">
        <v>91091.06</v>
      </c>
      <c r="I2998" s="7">
        <v>2</v>
      </c>
      <c r="J2998" s="7">
        <v>1</v>
      </c>
      <c r="K2998" s="7">
        <v>0</v>
      </c>
      <c r="L2998" s="7">
        <v>71133.119999999995</v>
      </c>
      <c r="M2998" s="7">
        <v>0</v>
      </c>
      <c r="N2998" s="8">
        <f t="shared" si="55"/>
        <v>75675.681417165601</v>
      </c>
      <c r="O2998" s="8" t="str">
        <f t="shared" si="56"/>
        <v>High Balance Inactive</v>
      </c>
      <c r="P2998" s="8">
        <f t="shared" si="57"/>
        <v>100124.65858782454</v>
      </c>
      <c r="Q2998" s="8" t="str">
        <f t="shared" si="58"/>
        <v>Low Salary - High Balance</v>
      </c>
      <c r="R2998" s="8" t="str">
        <f t="shared" si="59"/>
        <v>Normal Customer</v>
      </c>
    </row>
    <row r="2999" spans="1:18" ht="12.5" x14ac:dyDescent="0.25">
      <c r="A2999" s="7">
        <v>15756820</v>
      </c>
      <c r="B2999" s="1" t="s">
        <v>561</v>
      </c>
      <c r="C2999" s="7">
        <v>655</v>
      </c>
      <c r="D2999" s="1" t="s">
        <v>19</v>
      </c>
      <c r="E2999" s="1" t="s">
        <v>20</v>
      </c>
      <c r="F2999" s="7">
        <v>26</v>
      </c>
      <c r="G2999" s="7">
        <v>7</v>
      </c>
      <c r="H2999" s="7">
        <v>106198.5</v>
      </c>
      <c r="I2999" s="7">
        <v>1</v>
      </c>
      <c r="J2999" s="7">
        <v>0</v>
      </c>
      <c r="K2999" s="7">
        <v>1</v>
      </c>
      <c r="L2999" s="7">
        <v>32020.42</v>
      </c>
      <c r="M2999" s="7">
        <v>0</v>
      </c>
      <c r="N2999" s="8">
        <f t="shared" si="55"/>
        <v>75667.985272091784</v>
      </c>
      <c r="O2999" s="8" t="str">
        <f t="shared" si="56"/>
        <v>High Balance Active</v>
      </c>
      <c r="P2999" s="8">
        <f t="shared" si="57"/>
        <v>100139.13264603114</v>
      </c>
      <c r="Q2999" s="8" t="str">
        <f t="shared" si="58"/>
        <v>Low Salary - High Balance</v>
      </c>
      <c r="R2999" s="8" t="str">
        <f t="shared" si="59"/>
        <v>Normal Customer</v>
      </c>
    </row>
    <row r="3000" spans="1:18" ht="12.5" x14ac:dyDescent="0.25">
      <c r="A3000" s="7">
        <v>15766289</v>
      </c>
      <c r="B3000" s="1" t="s">
        <v>1556</v>
      </c>
      <c r="C3000" s="7">
        <v>751</v>
      </c>
      <c r="D3000" s="1" t="s">
        <v>19</v>
      </c>
      <c r="E3000" s="1" t="s">
        <v>27</v>
      </c>
      <c r="F3000" s="7">
        <v>47</v>
      </c>
      <c r="G3000" s="7">
        <v>5</v>
      </c>
      <c r="H3000" s="7">
        <v>142669.9</v>
      </c>
      <c r="I3000" s="7">
        <v>2</v>
      </c>
      <c r="J3000" s="7">
        <v>1</v>
      </c>
      <c r="K3000" s="7">
        <v>0</v>
      </c>
      <c r="L3000" s="7">
        <v>162760.95999999999</v>
      </c>
      <c r="M3000" s="7">
        <v>0</v>
      </c>
      <c r="N3000" s="8">
        <f t="shared" si="55"/>
        <v>75652.735264735195</v>
      </c>
      <c r="O3000" s="8" t="str">
        <f t="shared" si="56"/>
        <v>High Balance Inactive</v>
      </c>
      <c r="P3000" s="8">
        <f t="shared" si="57"/>
        <v>100173.15797702316</v>
      </c>
      <c r="Q3000" s="8" t="str">
        <f t="shared" si="58"/>
        <v>High Salary - High Balance</v>
      </c>
      <c r="R3000" s="8" t="str">
        <f t="shared" si="59"/>
        <v>Normal Customer</v>
      </c>
    </row>
    <row r="3001" spans="1:18" ht="12.5" x14ac:dyDescent="0.25">
      <c r="A3001" s="7">
        <v>15593014</v>
      </c>
      <c r="B3001" s="1" t="s">
        <v>1557</v>
      </c>
      <c r="C3001" s="7">
        <v>525</v>
      </c>
      <c r="D3001" s="1" t="s">
        <v>19</v>
      </c>
      <c r="E3001" s="1" t="s">
        <v>27</v>
      </c>
      <c r="F3001" s="7">
        <v>33</v>
      </c>
      <c r="G3001" s="7">
        <v>1</v>
      </c>
      <c r="H3001" s="7">
        <v>112833.4</v>
      </c>
      <c r="I3001" s="7">
        <v>1</v>
      </c>
      <c r="J3001" s="7">
        <v>0</v>
      </c>
      <c r="K3001" s="7">
        <v>1</v>
      </c>
      <c r="L3001" s="7">
        <v>175178.56</v>
      </c>
      <c r="M3001" s="7">
        <v>0</v>
      </c>
      <c r="N3001" s="8">
        <f t="shared" si="55"/>
        <v>75619.243428285787</v>
      </c>
      <c r="O3001" s="8" t="str">
        <f t="shared" si="56"/>
        <v>High Balance Active</v>
      </c>
      <c r="P3001" s="8">
        <f t="shared" si="57"/>
        <v>100141.87971514263</v>
      </c>
      <c r="Q3001" s="8" t="str">
        <f t="shared" si="58"/>
        <v>High Salary - High Balance</v>
      </c>
      <c r="R3001" s="8" t="str">
        <f t="shared" si="59"/>
        <v>Normal Customer</v>
      </c>
    </row>
    <row r="3002" spans="1:18" ht="12.5" x14ac:dyDescent="0.25">
      <c r="A3002" s="7">
        <v>15584545</v>
      </c>
      <c r="B3002" s="1" t="s">
        <v>1394</v>
      </c>
      <c r="C3002" s="7">
        <v>532</v>
      </c>
      <c r="D3002" s="1" t="s">
        <v>19</v>
      </c>
      <c r="E3002" s="1" t="s">
        <v>20</v>
      </c>
      <c r="F3002" s="7">
        <v>40</v>
      </c>
      <c r="G3002" s="7">
        <v>5</v>
      </c>
      <c r="H3002" s="7">
        <v>0</v>
      </c>
      <c r="I3002" s="7">
        <v>2</v>
      </c>
      <c r="J3002" s="7">
        <v>0</v>
      </c>
      <c r="K3002" s="7">
        <v>1</v>
      </c>
      <c r="L3002" s="7">
        <v>177099.71</v>
      </c>
      <c r="M3002" s="7">
        <v>0</v>
      </c>
      <c r="N3002" s="8">
        <f t="shared" si="55"/>
        <v>75600.636349999913</v>
      </c>
      <c r="O3002" s="8" t="str">
        <f t="shared" si="56"/>
        <v>Low Balance Active</v>
      </c>
      <c r="P3002" s="8">
        <f t="shared" si="57"/>
        <v>100104.3613750002</v>
      </c>
      <c r="Q3002" s="8" t="str">
        <f t="shared" si="58"/>
        <v>High Salary - Low Balance</v>
      </c>
      <c r="R3002" s="8" t="str">
        <f t="shared" si="59"/>
        <v>Normal Customer</v>
      </c>
    </row>
    <row r="3003" spans="1:18" ht="12.5" x14ac:dyDescent="0.25">
      <c r="A3003" s="7">
        <v>15675949</v>
      </c>
      <c r="B3003" s="1" t="s">
        <v>561</v>
      </c>
      <c r="C3003" s="7">
        <v>696</v>
      </c>
      <c r="D3003" s="1" t="s">
        <v>22</v>
      </c>
      <c r="E3003" s="1" t="s">
        <v>20</v>
      </c>
      <c r="F3003" s="7">
        <v>43</v>
      </c>
      <c r="G3003" s="7">
        <v>4</v>
      </c>
      <c r="H3003" s="7">
        <v>0</v>
      </c>
      <c r="I3003" s="7">
        <v>2</v>
      </c>
      <c r="J3003" s="7">
        <v>1</v>
      </c>
      <c r="K3003" s="7">
        <v>1</v>
      </c>
      <c r="L3003" s="7">
        <v>66406.37</v>
      </c>
      <c r="M3003" s="7">
        <v>0</v>
      </c>
      <c r="N3003" s="8">
        <f t="shared" si="55"/>
        <v>75638.455577788816</v>
      </c>
      <c r="O3003" s="8" t="str">
        <f t="shared" si="56"/>
        <v>Low Balance Active</v>
      </c>
      <c r="P3003" s="8">
        <f t="shared" si="57"/>
        <v>100065.84444222131</v>
      </c>
      <c r="Q3003" s="8" t="str">
        <f t="shared" si="58"/>
        <v>Low Salary - Low Balance</v>
      </c>
      <c r="R3003" s="8" t="str">
        <f t="shared" si="59"/>
        <v>Normal Customer</v>
      </c>
    </row>
    <row r="3004" spans="1:18" ht="12.5" x14ac:dyDescent="0.25">
      <c r="A3004" s="7">
        <v>15672091</v>
      </c>
      <c r="B3004" s="1" t="s">
        <v>1558</v>
      </c>
      <c r="C3004" s="7">
        <v>786</v>
      </c>
      <c r="D3004" s="1" t="s">
        <v>30</v>
      </c>
      <c r="E3004" s="1" t="s">
        <v>20</v>
      </c>
      <c r="F3004" s="7">
        <v>32</v>
      </c>
      <c r="G3004" s="7">
        <v>2</v>
      </c>
      <c r="H3004" s="7">
        <v>104336.4</v>
      </c>
      <c r="I3004" s="7">
        <v>2</v>
      </c>
      <c r="J3004" s="7">
        <v>0</v>
      </c>
      <c r="K3004" s="7">
        <v>0</v>
      </c>
      <c r="L3004" s="7">
        <v>59559.81</v>
      </c>
      <c r="M3004" s="7">
        <v>0</v>
      </c>
      <c r="N3004" s="8">
        <f t="shared" si="55"/>
        <v>75676.312662662589</v>
      </c>
      <c r="O3004" s="8" t="str">
        <f t="shared" si="56"/>
        <v>High Balance Inactive</v>
      </c>
      <c r="P3004" s="8">
        <f t="shared" si="57"/>
        <v>100082.69102602622</v>
      </c>
      <c r="Q3004" s="8" t="str">
        <f t="shared" si="58"/>
        <v>Low Salary - High Balance</v>
      </c>
      <c r="R3004" s="8" t="str">
        <f t="shared" si="59"/>
        <v>Normal Customer</v>
      </c>
    </row>
    <row r="3005" spans="1:18" ht="12.5" x14ac:dyDescent="0.25">
      <c r="A3005" s="7">
        <v>15801658</v>
      </c>
      <c r="B3005" s="1" t="s">
        <v>605</v>
      </c>
      <c r="C3005" s="7">
        <v>580</v>
      </c>
      <c r="D3005" s="1" t="s">
        <v>19</v>
      </c>
      <c r="E3005" s="1" t="s">
        <v>27</v>
      </c>
      <c r="F3005" s="7">
        <v>55</v>
      </c>
      <c r="G3005" s="7">
        <v>6</v>
      </c>
      <c r="H3005" s="7">
        <v>104305.7</v>
      </c>
      <c r="I3005" s="7">
        <v>1</v>
      </c>
      <c r="J3005" s="7">
        <v>0</v>
      </c>
      <c r="K3005" s="7">
        <v>1</v>
      </c>
      <c r="L3005" s="7">
        <v>175750.21</v>
      </c>
      <c r="M3005" s="7">
        <v>0</v>
      </c>
      <c r="N3005" s="8">
        <f t="shared" si="55"/>
        <v>75661.961091637364</v>
      </c>
      <c r="O3005" s="8" t="str">
        <f t="shared" si="56"/>
        <v>High Balance Active</v>
      </c>
      <c r="P3005" s="8">
        <f t="shared" si="57"/>
        <v>100102.98290435673</v>
      </c>
      <c r="Q3005" s="8" t="str">
        <f t="shared" si="58"/>
        <v>High Salary - High Balance</v>
      </c>
      <c r="R3005" s="8" t="str">
        <f t="shared" si="59"/>
        <v>Normal Customer</v>
      </c>
    </row>
    <row r="3006" spans="1:18" ht="12.5" x14ac:dyDescent="0.25">
      <c r="A3006" s="7">
        <v>15706185</v>
      </c>
      <c r="B3006" s="1" t="s">
        <v>65</v>
      </c>
      <c r="C3006" s="7">
        <v>596</v>
      </c>
      <c r="D3006" s="1" t="s">
        <v>30</v>
      </c>
      <c r="E3006" s="1" t="s">
        <v>27</v>
      </c>
      <c r="F3006" s="7">
        <v>47</v>
      </c>
      <c r="G3006" s="7">
        <v>5</v>
      </c>
      <c r="H3006" s="7">
        <v>140187.1</v>
      </c>
      <c r="I3006" s="7">
        <v>2</v>
      </c>
      <c r="J3006" s="7">
        <v>1</v>
      </c>
      <c r="K3006" s="7">
        <v>1</v>
      </c>
      <c r="L3006" s="7">
        <v>174311.3</v>
      </c>
      <c r="M3006" s="7">
        <v>0</v>
      </c>
      <c r="N3006" s="8">
        <f t="shared" si="55"/>
        <v>75647.610521041992</v>
      </c>
      <c r="O3006" s="8" t="str">
        <f t="shared" si="56"/>
        <v>High Balance Active</v>
      </c>
      <c r="P3006" s="8">
        <f t="shared" si="57"/>
        <v>100065.08349198416</v>
      </c>
      <c r="Q3006" s="8" t="str">
        <f t="shared" si="58"/>
        <v>High Salary - High Balance</v>
      </c>
      <c r="R3006" s="8" t="str">
        <f t="shared" si="59"/>
        <v>Normal Customer</v>
      </c>
    </row>
    <row r="3007" spans="1:18" ht="12.5" x14ac:dyDescent="0.25">
      <c r="A3007" s="7">
        <v>15789863</v>
      </c>
      <c r="B3007" s="1" t="s">
        <v>1559</v>
      </c>
      <c r="C3007" s="7">
        <v>683</v>
      </c>
      <c r="D3007" s="1" t="s">
        <v>19</v>
      </c>
      <c r="E3007" s="1" t="s">
        <v>27</v>
      </c>
      <c r="F3007" s="7">
        <v>39</v>
      </c>
      <c r="G3007" s="7">
        <v>4</v>
      </c>
      <c r="H3007" s="7">
        <v>0</v>
      </c>
      <c r="I3007" s="7">
        <v>2</v>
      </c>
      <c r="J3007" s="7">
        <v>1</v>
      </c>
      <c r="K3007" s="7">
        <v>0</v>
      </c>
      <c r="L3007" s="7">
        <v>171716.81</v>
      </c>
      <c r="M3007" s="7">
        <v>0</v>
      </c>
      <c r="N3007" s="8">
        <f t="shared" si="55"/>
        <v>75615.25989974929</v>
      </c>
      <c r="O3007" s="8" t="str">
        <f t="shared" si="56"/>
        <v>Low Balance Inactive</v>
      </c>
      <c r="P3007" s="8">
        <f t="shared" si="57"/>
        <v>100027.86734335859</v>
      </c>
      <c r="Q3007" s="8" t="str">
        <f t="shared" si="58"/>
        <v>High Salary - Low Balance</v>
      </c>
      <c r="R3007" s="8" t="str">
        <f t="shared" si="59"/>
        <v>Normal Customer</v>
      </c>
    </row>
    <row r="3008" spans="1:18" ht="12.5" x14ac:dyDescent="0.25">
      <c r="A3008" s="7">
        <v>15720943</v>
      </c>
      <c r="B3008" s="1" t="s">
        <v>98</v>
      </c>
      <c r="C3008" s="7">
        <v>747</v>
      </c>
      <c r="D3008" s="1" t="s">
        <v>19</v>
      </c>
      <c r="E3008" s="1" t="s">
        <v>20</v>
      </c>
      <c r="F3008" s="7">
        <v>45</v>
      </c>
      <c r="G3008" s="7">
        <v>1</v>
      </c>
      <c r="H3008" s="7">
        <v>114959.1</v>
      </c>
      <c r="I3008" s="7">
        <v>1</v>
      </c>
      <c r="J3008" s="7">
        <v>1</v>
      </c>
      <c r="K3008" s="7">
        <v>0</v>
      </c>
      <c r="L3008" s="7">
        <v>189362.39</v>
      </c>
      <c r="M3008" s="7">
        <v>1</v>
      </c>
      <c r="N3008" s="8">
        <f t="shared" si="55"/>
        <v>75653.181293881556</v>
      </c>
      <c r="O3008" s="8" t="str">
        <f t="shared" si="56"/>
        <v>High Balance Inactive</v>
      </c>
      <c r="P3008" s="8">
        <f t="shared" si="57"/>
        <v>99991.915015045306</v>
      </c>
      <c r="Q3008" s="8" t="str">
        <f t="shared" si="58"/>
        <v>High Salary - High Balance</v>
      </c>
      <c r="R3008" s="8" t="str">
        <f t="shared" si="59"/>
        <v>At - Risk Premium Customer</v>
      </c>
    </row>
    <row r="3009" spans="1:18" ht="12.5" x14ac:dyDescent="0.25">
      <c r="A3009" s="7">
        <v>15697997</v>
      </c>
      <c r="B3009" s="1" t="s">
        <v>811</v>
      </c>
      <c r="C3009" s="7">
        <v>602</v>
      </c>
      <c r="D3009" s="1" t="s">
        <v>19</v>
      </c>
      <c r="E3009" s="1" t="s">
        <v>27</v>
      </c>
      <c r="F3009" s="7">
        <v>33</v>
      </c>
      <c r="G3009" s="7">
        <v>5</v>
      </c>
      <c r="H3009" s="7">
        <v>164704.4</v>
      </c>
      <c r="I3009" s="7">
        <v>1</v>
      </c>
      <c r="J3009" s="7">
        <v>0</v>
      </c>
      <c r="K3009" s="7">
        <v>1</v>
      </c>
      <c r="L3009" s="7">
        <v>180716.1</v>
      </c>
      <c r="M3009" s="7">
        <v>1</v>
      </c>
      <c r="N3009" s="8">
        <f t="shared" si="55"/>
        <v>75633.459307576442</v>
      </c>
      <c r="O3009" s="8" t="str">
        <f t="shared" si="56"/>
        <v>High Balance Active</v>
      </c>
      <c r="P3009" s="8">
        <f t="shared" si="57"/>
        <v>99947.072829904835</v>
      </c>
      <c r="Q3009" s="8" t="str">
        <f t="shared" si="58"/>
        <v>High Salary - High Balance</v>
      </c>
      <c r="R3009" s="8" t="str">
        <f t="shared" si="59"/>
        <v>Normal Customer</v>
      </c>
    </row>
    <row r="3010" spans="1:18" ht="12.5" x14ac:dyDescent="0.25">
      <c r="A3010" s="7">
        <v>15665416</v>
      </c>
      <c r="B3010" s="1" t="s">
        <v>919</v>
      </c>
      <c r="C3010" s="7">
        <v>779</v>
      </c>
      <c r="D3010" s="1" t="s">
        <v>19</v>
      </c>
      <c r="E3010" s="1" t="s">
        <v>27</v>
      </c>
      <c r="F3010" s="7">
        <v>62</v>
      </c>
      <c r="G3010" s="7">
        <v>10</v>
      </c>
      <c r="H3010" s="7">
        <v>119096.6</v>
      </c>
      <c r="I3010" s="7">
        <v>1</v>
      </c>
      <c r="J3010" s="7">
        <v>0</v>
      </c>
      <c r="K3010" s="7">
        <v>1</v>
      </c>
      <c r="L3010" s="7">
        <v>116977.89</v>
      </c>
      <c r="M3010" s="7">
        <v>0</v>
      </c>
      <c r="N3010" s="8">
        <f t="shared" si="55"/>
        <v>75588.744979919604</v>
      </c>
      <c r="O3010" s="8" t="str">
        <f t="shared" si="56"/>
        <v>High Balance Active</v>
      </c>
      <c r="P3010" s="8">
        <f t="shared" si="57"/>
        <v>99906.526129518257</v>
      </c>
      <c r="Q3010" s="8" t="str">
        <f t="shared" si="58"/>
        <v>High Salary - High Balance</v>
      </c>
      <c r="R3010" s="8" t="str">
        <f t="shared" si="59"/>
        <v>Normal Customer</v>
      </c>
    </row>
    <row r="3011" spans="1:18" ht="12.5" x14ac:dyDescent="0.25">
      <c r="A3011" s="7">
        <v>15660200</v>
      </c>
      <c r="B3011" s="1" t="s">
        <v>477</v>
      </c>
      <c r="C3011" s="7">
        <v>551</v>
      </c>
      <c r="D3011" s="1" t="s">
        <v>19</v>
      </c>
      <c r="E3011" s="1" t="s">
        <v>27</v>
      </c>
      <c r="F3011" s="7">
        <v>31</v>
      </c>
      <c r="G3011" s="7">
        <v>1</v>
      </c>
      <c r="H3011" s="7">
        <v>0</v>
      </c>
      <c r="I3011" s="7">
        <v>2</v>
      </c>
      <c r="J3011" s="7">
        <v>1</v>
      </c>
      <c r="K3011" s="7">
        <v>1</v>
      </c>
      <c r="L3011" s="7">
        <v>185105.44</v>
      </c>
      <c r="M3011" s="7">
        <v>0</v>
      </c>
      <c r="N3011" s="8">
        <f t="shared" si="55"/>
        <v>75566.892717227442</v>
      </c>
      <c r="O3011" s="8" t="str">
        <f t="shared" si="56"/>
        <v>Low Balance Active</v>
      </c>
      <c r="P3011" s="8">
        <f t="shared" si="57"/>
        <v>99897.951863385417</v>
      </c>
      <c r="Q3011" s="8" t="str">
        <f t="shared" si="58"/>
        <v>High Salary - Low Balance</v>
      </c>
      <c r="R3011" s="8" t="str">
        <f t="shared" si="59"/>
        <v>Normal Customer</v>
      </c>
    </row>
    <row r="3012" spans="1:18" ht="12.5" x14ac:dyDescent="0.25">
      <c r="A3012" s="7">
        <v>15619653</v>
      </c>
      <c r="B3012" s="1" t="s">
        <v>1560</v>
      </c>
      <c r="C3012" s="7">
        <v>666</v>
      </c>
      <c r="D3012" s="1" t="s">
        <v>19</v>
      </c>
      <c r="E3012" s="1" t="s">
        <v>27</v>
      </c>
      <c r="F3012" s="7">
        <v>47</v>
      </c>
      <c r="G3012" s="7">
        <v>2</v>
      </c>
      <c r="H3012" s="7">
        <v>0</v>
      </c>
      <c r="I3012" s="7">
        <v>1</v>
      </c>
      <c r="J3012" s="7">
        <v>1</v>
      </c>
      <c r="K3012" s="7">
        <v>0</v>
      </c>
      <c r="L3012" s="7">
        <v>35046.97</v>
      </c>
      <c r="M3012" s="7">
        <v>1</v>
      </c>
      <c r="N3012" s="8">
        <f t="shared" si="55"/>
        <v>75604.866030150661</v>
      </c>
      <c r="O3012" s="8" t="str">
        <f t="shared" si="56"/>
        <v>Low Balance Inactive</v>
      </c>
      <c r="P3012" s="8">
        <f t="shared" si="57"/>
        <v>99855.134030150934</v>
      </c>
      <c r="Q3012" s="8" t="str">
        <f t="shared" si="58"/>
        <v>Low Salary - Low Balance</v>
      </c>
      <c r="R3012" s="8" t="str">
        <f t="shared" si="59"/>
        <v>Normal Customer</v>
      </c>
    </row>
    <row r="3013" spans="1:18" ht="12.5" x14ac:dyDescent="0.25">
      <c r="A3013" s="7">
        <v>15773447</v>
      </c>
      <c r="B3013" s="1" t="s">
        <v>1436</v>
      </c>
      <c r="C3013" s="7">
        <v>526</v>
      </c>
      <c r="D3013" s="1" t="s">
        <v>22</v>
      </c>
      <c r="E3013" s="1" t="s">
        <v>27</v>
      </c>
      <c r="F3013" s="7">
        <v>30</v>
      </c>
      <c r="G3013" s="7">
        <v>8</v>
      </c>
      <c r="H3013" s="7">
        <v>0</v>
      </c>
      <c r="I3013" s="7">
        <v>1</v>
      </c>
      <c r="J3013" s="7">
        <v>1</v>
      </c>
      <c r="K3013" s="7">
        <v>0</v>
      </c>
      <c r="L3013" s="7">
        <v>36251</v>
      </c>
      <c r="M3013" s="7">
        <v>0</v>
      </c>
      <c r="N3013" s="8">
        <f t="shared" si="55"/>
        <v>75642.877526395081</v>
      </c>
      <c r="O3013" s="8" t="str">
        <f t="shared" si="56"/>
        <v>Low Balance Inactive</v>
      </c>
      <c r="P3013" s="8">
        <f t="shared" si="57"/>
        <v>99887.71732026161</v>
      </c>
      <c r="Q3013" s="8" t="str">
        <f t="shared" si="58"/>
        <v>Low Salary - Low Balance</v>
      </c>
      <c r="R3013" s="8" t="str">
        <f t="shared" si="59"/>
        <v>Normal Customer</v>
      </c>
    </row>
    <row r="3014" spans="1:18" ht="12.5" x14ac:dyDescent="0.25">
      <c r="A3014" s="7">
        <v>15739160</v>
      </c>
      <c r="B3014" s="1" t="s">
        <v>1561</v>
      </c>
      <c r="C3014" s="7">
        <v>849</v>
      </c>
      <c r="D3014" s="1" t="s">
        <v>19</v>
      </c>
      <c r="E3014" s="1" t="s">
        <v>20</v>
      </c>
      <c r="F3014" s="7">
        <v>41</v>
      </c>
      <c r="G3014" s="7">
        <v>9</v>
      </c>
      <c r="H3014" s="7">
        <v>115465.3</v>
      </c>
      <c r="I3014" s="7">
        <v>1</v>
      </c>
      <c r="J3014" s="7">
        <v>1</v>
      </c>
      <c r="K3014" s="7">
        <v>0</v>
      </c>
      <c r="L3014" s="7">
        <v>103174.5</v>
      </c>
      <c r="M3014" s="7">
        <v>0</v>
      </c>
      <c r="N3014" s="8">
        <f t="shared" si="55"/>
        <v>75680.927263581398</v>
      </c>
      <c r="O3014" s="8" t="str">
        <f t="shared" si="56"/>
        <v>High Balance Inactive</v>
      </c>
      <c r="P3014" s="8">
        <f t="shared" si="57"/>
        <v>99919.727741448878</v>
      </c>
      <c r="Q3014" s="8" t="str">
        <f t="shared" si="58"/>
        <v>High Salary - High Balance</v>
      </c>
      <c r="R3014" s="8" t="str">
        <f t="shared" si="59"/>
        <v>Normal Customer</v>
      </c>
    </row>
    <row r="3015" spans="1:18" ht="12.5" x14ac:dyDescent="0.25">
      <c r="A3015" s="7">
        <v>15689237</v>
      </c>
      <c r="B3015" s="1" t="s">
        <v>626</v>
      </c>
      <c r="C3015" s="7">
        <v>471</v>
      </c>
      <c r="D3015" s="1" t="s">
        <v>19</v>
      </c>
      <c r="E3015" s="1" t="s">
        <v>20</v>
      </c>
      <c r="F3015" s="7">
        <v>27</v>
      </c>
      <c r="G3015" s="7">
        <v>4</v>
      </c>
      <c r="H3015" s="7">
        <v>0</v>
      </c>
      <c r="I3015" s="7">
        <v>2</v>
      </c>
      <c r="J3015" s="7">
        <v>1</v>
      </c>
      <c r="K3015" s="7">
        <v>0</v>
      </c>
      <c r="L3015" s="7">
        <v>122642.09</v>
      </c>
      <c r="M3015" s="7">
        <v>0</v>
      </c>
      <c r="N3015" s="8">
        <f t="shared" si="55"/>
        <v>75660.904932058285</v>
      </c>
      <c r="O3015" s="8" t="str">
        <f t="shared" si="56"/>
        <v>Low Balance Inactive</v>
      </c>
      <c r="P3015" s="8">
        <f t="shared" si="57"/>
        <v>99918.089708102852</v>
      </c>
      <c r="Q3015" s="8" t="str">
        <f t="shared" si="58"/>
        <v>High Salary - Low Balance</v>
      </c>
      <c r="R3015" s="8" t="str">
        <f t="shared" si="59"/>
        <v>Normal Customer</v>
      </c>
    </row>
    <row r="3016" spans="1:18" ht="12.5" x14ac:dyDescent="0.25">
      <c r="A3016" s="7">
        <v>15679297</v>
      </c>
      <c r="B3016" s="1" t="s">
        <v>793</v>
      </c>
      <c r="C3016" s="7">
        <v>628</v>
      </c>
      <c r="D3016" s="1" t="s">
        <v>22</v>
      </c>
      <c r="E3016" s="1" t="s">
        <v>27</v>
      </c>
      <c r="F3016" s="7">
        <v>43</v>
      </c>
      <c r="G3016" s="7">
        <v>3</v>
      </c>
      <c r="H3016" s="7">
        <v>184926.6</v>
      </c>
      <c r="I3016" s="7">
        <v>1</v>
      </c>
      <c r="J3016" s="7">
        <v>1</v>
      </c>
      <c r="K3016" s="7">
        <v>0</v>
      </c>
      <c r="L3016" s="7">
        <v>122937.57</v>
      </c>
      <c r="M3016" s="7">
        <v>0</v>
      </c>
      <c r="N3016" s="8">
        <f t="shared" si="55"/>
        <v>75699.002064451066</v>
      </c>
      <c r="O3016" s="8" t="str">
        <f t="shared" si="56"/>
        <v>High Balance Inactive</v>
      </c>
      <c r="P3016" s="8">
        <f t="shared" si="57"/>
        <v>99906.647613293229</v>
      </c>
      <c r="Q3016" s="8" t="str">
        <f t="shared" si="58"/>
        <v>High Salary - High Balance</v>
      </c>
      <c r="R3016" s="8" t="str">
        <f t="shared" si="59"/>
        <v>Normal Customer</v>
      </c>
    </row>
    <row r="3017" spans="1:18" ht="12.5" x14ac:dyDescent="0.25">
      <c r="A3017" s="7">
        <v>15591433</v>
      </c>
      <c r="B3017" s="1" t="s">
        <v>1562</v>
      </c>
      <c r="C3017" s="7">
        <v>674</v>
      </c>
      <c r="D3017" s="1" t="s">
        <v>30</v>
      </c>
      <c r="E3017" s="1" t="s">
        <v>27</v>
      </c>
      <c r="F3017" s="7">
        <v>43</v>
      </c>
      <c r="G3017" s="7">
        <v>8</v>
      </c>
      <c r="H3017" s="7">
        <v>85957.88</v>
      </c>
      <c r="I3017" s="7">
        <v>2</v>
      </c>
      <c r="J3017" s="7">
        <v>1</v>
      </c>
      <c r="K3017" s="7">
        <v>0</v>
      </c>
      <c r="L3017" s="7">
        <v>8757.39</v>
      </c>
      <c r="M3017" s="7">
        <v>0</v>
      </c>
      <c r="N3017" s="8">
        <f t="shared" si="55"/>
        <v>75643.975566750552</v>
      </c>
      <c r="O3017" s="8" t="str">
        <f t="shared" si="56"/>
        <v>High Balance Inactive</v>
      </c>
      <c r="P3017" s="8">
        <f t="shared" si="57"/>
        <v>99895.045133501437</v>
      </c>
      <c r="Q3017" s="8" t="str">
        <f t="shared" si="58"/>
        <v>Low Salary - High Balance</v>
      </c>
      <c r="R3017" s="8" t="str">
        <f t="shared" si="59"/>
        <v>Normal Customer</v>
      </c>
    </row>
    <row r="3018" spans="1:18" ht="12.5" x14ac:dyDescent="0.25">
      <c r="A3018" s="7">
        <v>15642725</v>
      </c>
      <c r="B3018" s="1" t="s">
        <v>260</v>
      </c>
      <c r="C3018" s="7">
        <v>797</v>
      </c>
      <c r="D3018" s="1" t="s">
        <v>19</v>
      </c>
      <c r="E3018" s="1" t="s">
        <v>27</v>
      </c>
      <c r="F3018" s="7">
        <v>32</v>
      </c>
      <c r="G3018" s="7">
        <v>10</v>
      </c>
      <c r="H3018" s="7">
        <v>114084.6</v>
      </c>
      <c r="I3018" s="7">
        <v>1</v>
      </c>
      <c r="J3018" s="7">
        <v>0</v>
      </c>
      <c r="K3018" s="7">
        <v>1</v>
      </c>
      <c r="L3018" s="7">
        <v>125782.29</v>
      </c>
      <c r="M3018" s="7">
        <v>0</v>
      </c>
      <c r="N3018" s="8">
        <f t="shared" si="55"/>
        <v>75638.777026209587</v>
      </c>
      <c r="O3018" s="8" t="str">
        <f t="shared" si="56"/>
        <v>High Balance Active</v>
      </c>
      <c r="P3018" s="8">
        <f t="shared" si="57"/>
        <v>99940.981451613072</v>
      </c>
      <c r="Q3018" s="8" t="str">
        <f t="shared" si="58"/>
        <v>High Salary - High Balance</v>
      </c>
      <c r="R3018" s="8" t="str">
        <f t="shared" si="59"/>
        <v>Normal Customer</v>
      </c>
    </row>
    <row r="3019" spans="1:18" ht="12.5" x14ac:dyDescent="0.25">
      <c r="A3019" s="7">
        <v>15701962</v>
      </c>
      <c r="B3019" s="1" t="s">
        <v>37</v>
      </c>
      <c r="C3019" s="7">
        <v>590</v>
      </c>
      <c r="D3019" s="1" t="s">
        <v>22</v>
      </c>
      <c r="E3019" s="1" t="s">
        <v>20</v>
      </c>
      <c r="F3019" s="7">
        <v>29</v>
      </c>
      <c r="G3019" s="7">
        <v>2</v>
      </c>
      <c r="H3019" s="7">
        <v>166930.79999999999</v>
      </c>
      <c r="I3019" s="7">
        <v>2</v>
      </c>
      <c r="J3019" s="7">
        <v>1</v>
      </c>
      <c r="K3019" s="7">
        <v>0</v>
      </c>
      <c r="L3019" s="7">
        <v>122487.73</v>
      </c>
      <c r="M3019" s="7">
        <v>0</v>
      </c>
      <c r="N3019" s="8">
        <f t="shared" si="55"/>
        <v>75619.389319213238</v>
      </c>
      <c r="O3019" s="8" t="str">
        <f t="shared" si="56"/>
        <v>High Balance Inactive</v>
      </c>
      <c r="P3019" s="8">
        <f t="shared" si="57"/>
        <v>99927.950030257372</v>
      </c>
      <c r="Q3019" s="8" t="str">
        <f t="shared" si="58"/>
        <v>High Salary - High Balance</v>
      </c>
      <c r="R3019" s="8" t="str">
        <f t="shared" si="59"/>
        <v>Normal Customer</v>
      </c>
    </row>
    <row r="3020" spans="1:18" ht="12.5" x14ac:dyDescent="0.25">
      <c r="A3020" s="7">
        <v>15811613</v>
      </c>
      <c r="B3020" s="1" t="s">
        <v>1563</v>
      </c>
      <c r="C3020" s="7">
        <v>588</v>
      </c>
      <c r="D3020" s="1" t="s">
        <v>19</v>
      </c>
      <c r="E3020" s="1" t="s">
        <v>20</v>
      </c>
      <c r="F3020" s="7">
        <v>27</v>
      </c>
      <c r="G3020" s="7">
        <v>8</v>
      </c>
      <c r="H3020" s="7">
        <v>0</v>
      </c>
      <c r="I3020" s="7">
        <v>1</v>
      </c>
      <c r="J3020" s="7">
        <v>1</v>
      </c>
      <c r="K3020" s="7">
        <v>0</v>
      </c>
      <c r="L3020" s="7">
        <v>20066.38</v>
      </c>
      <c r="M3020" s="7">
        <v>0</v>
      </c>
      <c r="N3020" s="8">
        <f t="shared" si="55"/>
        <v>75573.318980827389</v>
      </c>
      <c r="O3020" s="8" t="str">
        <f t="shared" si="56"/>
        <v>Low Balance Inactive</v>
      </c>
      <c r="P3020" s="8">
        <f t="shared" si="57"/>
        <v>99916.567699293824</v>
      </c>
      <c r="Q3020" s="8" t="str">
        <f t="shared" si="58"/>
        <v>Low Salary - Low Balance</v>
      </c>
      <c r="R3020" s="8" t="str">
        <f t="shared" si="59"/>
        <v>Normal Customer</v>
      </c>
    </row>
    <row r="3021" spans="1:18" ht="12.5" x14ac:dyDescent="0.25">
      <c r="A3021" s="7">
        <v>15741049</v>
      </c>
      <c r="B3021" s="1" t="s">
        <v>1564</v>
      </c>
      <c r="C3021" s="7">
        <v>577</v>
      </c>
      <c r="D3021" s="1" t="s">
        <v>19</v>
      </c>
      <c r="E3021" s="1" t="s">
        <v>27</v>
      </c>
      <c r="F3021" s="7">
        <v>29</v>
      </c>
      <c r="G3021" s="7">
        <v>7</v>
      </c>
      <c r="H3021" s="7">
        <v>0</v>
      </c>
      <c r="I3021" s="7">
        <v>2</v>
      </c>
      <c r="J3021" s="7">
        <v>1</v>
      </c>
      <c r="K3021" s="7">
        <v>1</v>
      </c>
      <c r="L3021" s="7">
        <v>55473.15</v>
      </c>
      <c r="M3021" s="7">
        <v>0</v>
      </c>
      <c r="N3021" s="8">
        <f t="shared" si="55"/>
        <v>75611.468056537036</v>
      </c>
      <c r="O3021" s="8" t="str">
        <f t="shared" si="56"/>
        <v>Low Balance Active</v>
      </c>
      <c r="P3021" s="8">
        <f t="shared" si="57"/>
        <v>99956.875719333853</v>
      </c>
      <c r="Q3021" s="8" t="str">
        <f t="shared" si="58"/>
        <v>Low Salary - Low Balance</v>
      </c>
      <c r="R3021" s="8" t="str">
        <f t="shared" si="59"/>
        <v>Normal Customer</v>
      </c>
    </row>
    <row r="3022" spans="1:18" ht="12.5" x14ac:dyDescent="0.25">
      <c r="A3022" s="7">
        <v>15724423</v>
      </c>
      <c r="B3022" s="1" t="s">
        <v>1087</v>
      </c>
      <c r="C3022" s="7">
        <v>571</v>
      </c>
      <c r="D3022" s="1" t="s">
        <v>19</v>
      </c>
      <c r="E3022" s="1" t="s">
        <v>20</v>
      </c>
      <c r="F3022" s="7">
        <v>38</v>
      </c>
      <c r="G3022" s="7">
        <v>6</v>
      </c>
      <c r="H3022" s="7">
        <v>107193.8</v>
      </c>
      <c r="I3022" s="7">
        <v>2</v>
      </c>
      <c r="J3022" s="7">
        <v>0</v>
      </c>
      <c r="K3022" s="7">
        <v>0</v>
      </c>
      <c r="L3022" s="7">
        <v>38962.94</v>
      </c>
      <c r="M3022" s="7">
        <v>0</v>
      </c>
      <c r="N3022" s="8">
        <f t="shared" si="55"/>
        <v>75649.6556666666</v>
      </c>
      <c r="O3022" s="8" t="str">
        <f t="shared" si="56"/>
        <v>High Balance Inactive</v>
      </c>
      <c r="P3022" s="8">
        <f t="shared" si="57"/>
        <v>99979.342247474924</v>
      </c>
      <c r="Q3022" s="8" t="str">
        <f t="shared" si="58"/>
        <v>Low Salary - High Balance</v>
      </c>
      <c r="R3022" s="8" t="str">
        <f t="shared" si="59"/>
        <v>Normal Customer</v>
      </c>
    </row>
    <row r="3023" spans="1:18" ht="12.5" x14ac:dyDescent="0.25">
      <c r="A3023" s="7">
        <v>15574305</v>
      </c>
      <c r="B3023" s="1" t="s">
        <v>141</v>
      </c>
      <c r="C3023" s="7">
        <v>680</v>
      </c>
      <c r="D3023" s="1" t="s">
        <v>19</v>
      </c>
      <c r="E3023" s="1" t="s">
        <v>27</v>
      </c>
      <c r="F3023" s="7">
        <v>36</v>
      </c>
      <c r="G3023" s="7">
        <v>3</v>
      </c>
      <c r="H3023" s="7">
        <v>116275.1</v>
      </c>
      <c r="I3023" s="7">
        <v>1</v>
      </c>
      <c r="J3023" s="7">
        <v>1</v>
      </c>
      <c r="K3023" s="7">
        <v>1</v>
      </c>
      <c r="L3023" s="7">
        <v>63795.8</v>
      </c>
      <c r="M3023" s="7">
        <v>0</v>
      </c>
      <c r="N3023" s="8">
        <f t="shared" si="55"/>
        <v>75633.716230419319</v>
      </c>
      <c r="O3023" s="8" t="str">
        <f t="shared" si="56"/>
        <v>High Balance Active</v>
      </c>
      <c r="P3023" s="8">
        <f t="shared" si="57"/>
        <v>100010.17418393146</v>
      </c>
      <c r="Q3023" s="8" t="str">
        <f t="shared" si="58"/>
        <v>Low Salary - High Balance</v>
      </c>
      <c r="R3023" s="8" t="str">
        <f t="shared" si="59"/>
        <v>Normal Customer</v>
      </c>
    </row>
    <row r="3024" spans="1:18" ht="12.5" x14ac:dyDescent="0.25">
      <c r="A3024" s="7">
        <v>15678168</v>
      </c>
      <c r="B3024" s="1" t="s">
        <v>808</v>
      </c>
      <c r="C3024" s="7">
        <v>648</v>
      </c>
      <c r="D3024" s="1" t="s">
        <v>22</v>
      </c>
      <c r="E3024" s="1" t="s">
        <v>20</v>
      </c>
      <c r="F3024" s="7">
        <v>27</v>
      </c>
      <c r="G3024" s="7">
        <v>7</v>
      </c>
      <c r="H3024" s="7">
        <v>0</v>
      </c>
      <c r="I3024" s="7">
        <v>2</v>
      </c>
      <c r="J3024" s="7">
        <v>1</v>
      </c>
      <c r="K3024" s="7">
        <v>1</v>
      </c>
      <c r="L3024" s="7">
        <v>163060.43</v>
      </c>
      <c r="M3024" s="7">
        <v>0</v>
      </c>
      <c r="N3024" s="8">
        <f t="shared" si="55"/>
        <v>75613.169524772413</v>
      </c>
      <c r="O3024" s="8" t="str">
        <f t="shared" si="56"/>
        <v>Low Balance Active</v>
      </c>
      <c r="P3024" s="8">
        <f t="shared" si="57"/>
        <v>100028.48276541982</v>
      </c>
      <c r="Q3024" s="8" t="str">
        <f t="shared" si="58"/>
        <v>High Salary - Low Balance</v>
      </c>
      <c r="R3024" s="8" t="str">
        <f t="shared" si="59"/>
        <v>Normal Customer</v>
      </c>
    </row>
    <row r="3025" spans="1:18" ht="12.5" x14ac:dyDescent="0.25">
      <c r="A3025" s="7">
        <v>15697020</v>
      </c>
      <c r="B3025" s="1" t="s">
        <v>1428</v>
      </c>
      <c r="C3025" s="7">
        <v>618</v>
      </c>
      <c r="D3025" s="1" t="s">
        <v>19</v>
      </c>
      <c r="E3025" s="1" t="s">
        <v>27</v>
      </c>
      <c r="F3025" s="7">
        <v>39</v>
      </c>
      <c r="G3025" s="7">
        <v>2</v>
      </c>
      <c r="H3025" s="7">
        <v>91068.56</v>
      </c>
      <c r="I3025" s="7">
        <v>1</v>
      </c>
      <c r="J3025" s="7">
        <v>1</v>
      </c>
      <c r="K3025" s="7">
        <v>0</v>
      </c>
      <c r="L3025" s="7">
        <v>26578.69</v>
      </c>
      <c r="M3025" s="7">
        <v>0</v>
      </c>
      <c r="N3025" s="8">
        <f t="shared" si="55"/>
        <v>75651.415943348431</v>
      </c>
      <c r="O3025" s="8" t="str">
        <f t="shared" si="56"/>
        <v>High Balance Inactive</v>
      </c>
      <c r="P3025" s="8">
        <f t="shared" si="57"/>
        <v>99996.600141628922</v>
      </c>
      <c r="Q3025" s="8" t="str">
        <f t="shared" si="58"/>
        <v>Low Salary - High Balance</v>
      </c>
      <c r="R3025" s="8" t="str">
        <f t="shared" si="59"/>
        <v>Normal Customer</v>
      </c>
    </row>
    <row r="3026" spans="1:18" ht="12.5" x14ac:dyDescent="0.25">
      <c r="A3026" s="7">
        <v>15610801</v>
      </c>
      <c r="B3026" s="1" t="s">
        <v>764</v>
      </c>
      <c r="C3026" s="7">
        <v>648</v>
      </c>
      <c r="D3026" s="1" t="s">
        <v>30</v>
      </c>
      <c r="E3026" s="1" t="s">
        <v>27</v>
      </c>
      <c r="F3026" s="7">
        <v>41</v>
      </c>
      <c r="G3026" s="7">
        <v>5</v>
      </c>
      <c r="H3026" s="7">
        <v>123049.2</v>
      </c>
      <c r="I3026" s="7">
        <v>1</v>
      </c>
      <c r="J3026" s="7">
        <v>0</v>
      </c>
      <c r="K3026" s="7">
        <v>1</v>
      </c>
      <c r="L3026" s="7">
        <v>5066.76</v>
      </c>
      <c r="M3026" s="7">
        <v>0</v>
      </c>
      <c r="N3026" s="8">
        <f t="shared" si="55"/>
        <v>75643.613744939197</v>
      </c>
      <c r="O3026" s="8" t="str">
        <f t="shared" si="56"/>
        <v>High Balance Active</v>
      </c>
      <c r="P3026" s="8">
        <f t="shared" si="57"/>
        <v>100033.75495445362</v>
      </c>
      <c r="Q3026" s="8" t="str">
        <f t="shared" si="58"/>
        <v>Low Salary - High Balance</v>
      </c>
      <c r="R3026" s="8" t="str">
        <f t="shared" si="59"/>
        <v>Normal Customer</v>
      </c>
    </row>
    <row r="3027" spans="1:18" ht="12.5" x14ac:dyDescent="0.25">
      <c r="A3027" s="7">
        <v>15745232</v>
      </c>
      <c r="B3027" s="1" t="s">
        <v>1565</v>
      </c>
      <c r="C3027" s="7">
        <v>759</v>
      </c>
      <c r="D3027" s="1" t="s">
        <v>19</v>
      </c>
      <c r="E3027" s="1" t="s">
        <v>20</v>
      </c>
      <c r="F3027" s="7">
        <v>39</v>
      </c>
      <c r="G3027" s="7">
        <v>6</v>
      </c>
      <c r="H3027" s="7">
        <v>0</v>
      </c>
      <c r="I3027" s="7">
        <v>2</v>
      </c>
      <c r="J3027" s="7">
        <v>1</v>
      </c>
      <c r="K3027" s="7">
        <v>1</v>
      </c>
      <c r="L3027" s="7">
        <v>140497.67000000001</v>
      </c>
      <c r="M3027" s="7">
        <v>0</v>
      </c>
      <c r="N3027" s="8">
        <f t="shared" si="55"/>
        <v>75619.610916455626</v>
      </c>
      <c r="O3027" s="8" t="str">
        <f t="shared" si="56"/>
        <v>Low Balance Active</v>
      </c>
      <c r="P3027" s="8">
        <f t="shared" si="57"/>
        <v>100081.83950886094</v>
      </c>
      <c r="Q3027" s="8" t="str">
        <f t="shared" si="58"/>
        <v>High Salary - Low Balance</v>
      </c>
      <c r="R3027" s="8" t="str">
        <f t="shared" si="59"/>
        <v>Normal Customer</v>
      </c>
    </row>
    <row r="3028" spans="1:18" ht="12.5" x14ac:dyDescent="0.25">
      <c r="A3028" s="7">
        <v>15722758</v>
      </c>
      <c r="B3028" s="1" t="s">
        <v>1566</v>
      </c>
      <c r="C3028" s="7">
        <v>585</v>
      </c>
      <c r="D3028" s="1" t="s">
        <v>19</v>
      </c>
      <c r="E3028" s="1" t="s">
        <v>27</v>
      </c>
      <c r="F3028" s="7">
        <v>40</v>
      </c>
      <c r="G3028" s="7">
        <v>7</v>
      </c>
      <c r="H3028" s="7">
        <v>0</v>
      </c>
      <c r="I3028" s="7">
        <v>2</v>
      </c>
      <c r="J3028" s="7">
        <v>0</v>
      </c>
      <c r="K3028" s="7">
        <v>0</v>
      </c>
      <c r="L3028" s="7">
        <v>146156.98000000001</v>
      </c>
      <c r="M3028" s="7">
        <v>0</v>
      </c>
      <c r="N3028" s="8">
        <f t="shared" si="55"/>
        <v>75657.918723404175</v>
      </c>
      <c r="O3028" s="8" t="str">
        <f t="shared" si="56"/>
        <v>Low Balance Inactive</v>
      </c>
      <c r="P3028" s="8">
        <f t="shared" si="57"/>
        <v>100061.36543059794</v>
      </c>
      <c r="Q3028" s="8" t="str">
        <f t="shared" si="58"/>
        <v>High Salary - Low Balance</v>
      </c>
      <c r="R3028" s="8" t="str">
        <f t="shared" si="59"/>
        <v>Normal Customer</v>
      </c>
    </row>
    <row r="3029" spans="1:18" ht="12.5" x14ac:dyDescent="0.25">
      <c r="A3029" s="7">
        <v>15792102</v>
      </c>
      <c r="B3029" s="1" t="s">
        <v>1567</v>
      </c>
      <c r="C3029" s="7">
        <v>774</v>
      </c>
      <c r="D3029" s="1" t="s">
        <v>19</v>
      </c>
      <c r="E3029" s="1" t="s">
        <v>20</v>
      </c>
      <c r="F3029" s="7">
        <v>42</v>
      </c>
      <c r="G3029" s="7">
        <v>3</v>
      </c>
      <c r="H3029" s="7">
        <v>137781.70000000001</v>
      </c>
      <c r="I3029" s="7">
        <v>1</v>
      </c>
      <c r="J3029" s="7">
        <v>0</v>
      </c>
      <c r="K3029" s="7">
        <v>0</v>
      </c>
      <c r="L3029" s="7">
        <v>199316.19</v>
      </c>
      <c r="M3029" s="7">
        <v>0</v>
      </c>
      <c r="N3029" s="8">
        <f t="shared" si="55"/>
        <v>75696.265362392223</v>
      </c>
      <c r="O3029" s="8" t="str">
        <f t="shared" si="56"/>
        <v>High Balance Inactive</v>
      </c>
      <c r="P3029" s="8">
        <f t="shared" si="57"/>
        <v>100038.00221996974</v>
      </c>
      <c r="Q3029" s="8" t="str">
        <f t="shared" si="58"/>
        <v>High Salary - High Balance</v>
      </c>
      <c r="R3029" s="8" t="str">
        <f t="shared" si="59"/>
        <v>Normal Customer</v>
      </c>
    </row>
    <row r="3030" spans="1:18" ht="12.5" x14ac:dyDescent="0.25">
      <c r="A3030" s="7">
        <v>15675185</v>
      </c>
      <c r="B3030" s="1" t="s">
        <v>301</v>
      </c>
      <c r="C3030" s="7">
        <v>697</v>
      </c>
      <c r="D3030" s="1" t="s">
        <v>30</v>
      </c>
      <c r="E3030" s="1" t="s">
        <v>20</v>
      </c>
      <c r="F3030" s="7">
        <v>48</v>
      </c>
      <c r="G3030" s="7">
        <v>2</v>
      </c>
      <c r="H3030" s="7">
        <v>108129</v>
      </c>
      <c r="I3030" s="7">
        <v>2</v>
      </c>
      <c r="J3030" s="7">
        <v>1</v>
      </c>
      <c r="K3030" s="7">
        <v>1</v>
      </c>
      <c r="L3030" s="7">
        <v>103944.37</v>
      </c>
      <c r="M3030" s="7">
        <v>0</v>
      </c>
      <c r="N3030" s="8">
        <f t="shared" si="55"/>
        <v>75664.781876267676</v>
      </c>
      <c r="O3030" s="8" t="str">
        <f t="shared" si="56"/>
        <v>High Balance Active</v>
      </c>
      <c r="P3030" s="8">
        <f t="shared" si="57"/>
        <v>99987.658311359177</v>
      </c>
      <c r="Q3030" s="8" t="str">
        <f t="shared" si="58"/>
        <v>High Salary - High Balance</v>
      </c>
      <c r="R3030" s="8" t="str">
        <f t="shared" si="59"/>
        <v>Normal Customer</v>
      </c>
    </row>
    <row r="3031" spans="1:18" ht="12.5" x14ac:dyDescent="0.25">
      <c r="A3031" s="7">
        <v>15801247</v>
      </c>
      <c r="B3031" s="1" t="s">
        <v>1048</v>
      </c>
      <c r="C3031" s="7">
        <v>605</v>
      </c>
      <c r="D3031" s="1" t="s">
        <v>22</v>
      </c>
      <c r="E3031" s="1" t="s">
        <v>27</v>
      </c>
      <c r="F3031" s="7">
        <v>39</v>
      </c>
      <c r="G3031" s="7">
        <v>10</v>
      </c>
      <c r="H3031" s="7">
        <v>105317.7</v>
      </c>
      <c r="I3031" s="7">
        <v>2</v>
      </c>
      <c r="J3031" s="7">
        <v>1</v>
      </c>
      <c r="K3031" s="7">
        <v>0</v>
      </c>
      <c r="L3031" s="7">
        <v>138021.35999999999</v>
      </c>
      <c r="M3031" s="7">
        <v>0</v>
      </c>
      <c r="N3031" s="8">
        <f t="shared" si="55"/>
        <v>75648.310938609779</v>
      </c>
      <c r="O3031" s="8" t="str">
        <f t="shared" si="56"/>
        <v>High Balance Inactive</v>
      </c>
      <c r="P3031" s="8">
        <f t="shared" si="57"/>
        <v>99985.650847285782</v>
      </c>
      <c r="Q3031" s="8" t="str">
        <f t="shared" si="58"/>
        <v>High Salary - High Balance</v>
      </c>
      <c r="R3031" s="8" t="str">
        <f t="shared" si="59"/>
        <v>Normal Customer</v>
      </c>
    </row>
    <row r="3032" spans="1:18" ht="12.5" x14ac:dyDescent="0.25">
      <c r="A3032" s="7">
        <v>15725660</v>
      </c>
      <c r="B3032" s="1" t="s">
        <v>44</v>
      </c>
      <c r="C3032" s="7">
        <v>676</v>
      </c>
      <c r="D3032" s="1" t="s">
        <v>19</v>
      </c>
      <c r="E3032" s="1" t="s">
        <v>27</v>
      </c>
      <c r="F3032" s="7">
        <v>20</v>
      </c>
      <c r="G3032" s="7">
        <v>1</v>
      </c>
      <c r="H3032" s="7">
        <v>80569.73</v>
      </c>
      <c r="I3032" s="7">
        <v>1</v>
      </c>
      <c r="J3032" s="7">
        <v>0</v>
      </c>
      <c r="K3032" s="7">
        <v>0</v>
      </c>
      <c r="L3032" s="7">
        <v>68621.98</v>
      </c>
      <c r="M3032" s="7">
        <v>0</v>
      </c>
      <c r="N3032" s="8">
        <f t="shared" si="55"/>
        <v>75633.25033502531</v>
      </c>
      <c r="O3032" s="8" t="str">
        <f t="shared" si="56"/>
        <v>High Balance Inactive</v>
      </c>
      <c r="P3032" s="8">
        <f t="shared" si="57"/>
        <v>99966.343380710779</v>
      </c>
      <c r="Q3032" s="8" t="str">
        <f t="shared" si="58"/>
        <v>Low Salary - High Balance</v>
      </c>
      <c r="R3032" s="8" t="str">
        <f t="shared" si="59"/>
        <v>Normal Customer</v>
      </c>
    </row>
    <row r="3033" spans="1:18" ht="12.5" x14ac:dyDescent="0.25">
      <c r="A3033" s="7">
        <v>15638963</v>
      </c>
      <c r="B3033" s="1" t="s">
        <v>1568</v>
      </c>
      <c r="C3033" s="7">
        <v>678</v>
      </c>
      <c r="D3033" s="1" t="s">
        <v>19</v>
      </c>
      <c r="E3033" s="1" t="s">
        <v>20</v>
      </c>
      <c r="F3033" s="7">
        <v>22</v>
      </c>
      <c r="G3033" s="7">
        <v>4</v>
      </c>
      <c r="H3033" s="7">
        <v>174852.9</v>
      </c>
      <c r="I3033" s="7">
        <v>1</v>
      </c>
      <c r="J3033" s="7">
        <v>1</v>
      </c>
      <c r="K3033" s="7">
        <v>1</v>
      </c>
      <c r="L3033" s="7">
        <v>28149.06</v>
      </c>
      <c r="M3033" s="7">
        <v>0</v>
      </c>
      <c r="N3033" s="8">
        <f t="shared" si="55"/>
        <v>75630.743235144677</v>
      </c>
      <c r="O3033" s="8" t="str">
        <f t="shared" si="56"/>
        <v>High Balance Active</v>
      </c>
      <c r="P3033" s="8">
        <f t="shared" si="57"/>
        <v>99982.262305739088</v>
      </c>
      <c r="Q3033" s="8" t="str">
        <f t="shared" si="58"/>
        <v>Low Salary - High Balance</v>
      </c>
      <c r="R3033" s="8" t="str">
        <f t="shared" si="59"/>
        <v>Normal Customer</v>
      </c>
    </row>
    <row r="3034" spans="1:18" ht="12.5" x14ac:dyDescent="0.25">
      <c r="A3034" s="7">
        <v>15800061</v>
      </c>
      <c r="B3034" s="1" t="s">
        <v>497</v>
      </c>
      <c r="C3034" s="7">
        <v>495</v>
      </c>
      <c r="D3034" s="1" t="s">
        <v>22</v>
      </c>
      <c r="E3034" s="1" t="s">
        <v>20</v>
      </c>
      <c r="F3034" s="7">
        <v>45</v>
      </c>
      <c r="G3034" s="7">
        <v>3</v>
      </c>
      <c r="H3034" s="7">
        <v>89158.94</v>
      </c>
      <c r="I3034" s="7">
        <v>3</v>
      </c>
      <c r="J3034" s="7">
        <v>1</v>
      </c>
      <c r="K3034" s="7">
        <v>0</v>
      </c>
      <c r="L3034" s="7">
        <v>135169.76</v>
      </c>
      <c r="M3034" s="7">
        <v>1</v>
      </c>
      <c r="N3034" s="8">
        <f t="shared" si="55"/>
        <v>75580.3254725609</v>
      </c>
      <c r="O3034" s="8" t="str">
        <f t="shared" si="56"/>
        <v>High Balance Inactive</v>
      </c>
      <c r="P3034" s="8">
        <f t="shared" si="57"/>
        <v>100018.76291666679</v>
      </c>
      <c r="Q3034" s="8" t="str">
        <f t="shared" si="58"/>
        <v>High Salary - High Balance</v>
      </c>
      <c r="R3034" s="8" t="str">
        <f t="shared" si="59"/>
        <v>At - Risk Premium Customer</v>
      </c>
    </row>
    <row r="3035" spans="1:18" ht="12.5" x14ac:dyDescent="0.25">
      <c r="A3035" s="7">
        <v>15578006</v>
      </c>
      <c r="B3035" s="1" t="s">
        <v>270</v>
      </c>
      <c r="C3035" s="7">
        <v>787</v>
      </c>
      <c r="D3035" s="1" t="s">
        <v>19</v>
      </c>
      <c r="E3035" s="1" t="s">
        <v>20</v>
      </c>
      <c r="F3035" s="7">
        <v>85</v>
      </c>
      <c r="G3035" s="7">
        <v>10</v>
      </c>
      <c r="H3035" s="7">
        <v>0</v>
      </c>
      <c r="I3035" s="7">
        <v>2</v>
      </c>
      <c r="J3035" s="7">
        <v>1</v>
      </c>
      <c r="K3035" s="7">
        <v>1</v>
      </c>
      <c r="L3035" s="7">
        <v>116537.96</v>
      </c>
      <c r="M3035" s="7">
        <v>0</v>
      </c>
      <c r="N3035" s="8">
        <f t="shared" si="55"/>
        <v>75573.422262328342</v>
      </c>
      <c r="O3035" s="8" t="str">
        <f t="shared" si="56"/>
        <v>Low Balance Active</v>
      </c>
      <c r="P3035" s="8">
        <f t="shared" si="57"/>
        <v>100000.89255719385</v>
      </c>
      <c r="Q3035" s="8" t="str">
        <f t="shared" si="58"/>
        <v>High Salary - Low Balance</v>
      </c>
      <c r="R3035" s="8" t="str">
        <f t="shared" si="59"/>
        <v>Normal Customer</v>
      </c>
    </row>
    <row r="3036" spans="1:18" ht="12.5" x14ac:dyDescent="0.25">
      <c r="A3036" s="7">
        <v>15668504</v>
      </c>
      <c r="B3036" s="1" t="s">
        <v>897</v>
      </c>
      <c r="C3036" s="7">
        <v>770</v>
      </c>
      <c r="D3036" s="1" t="s">
        <v>19</v>
      </c>
      <c r="E3036" s="1" t="s">
        <v>27</v>
      </c>
      <c r="F3036" s="7">
        <v>36</v>
      </c>
      <c r="G3036" s="7">
        <v>2</v>
      </c>
      <c r="H3036" s="7">
        <v>89800.14</v>
      </c>
      <c r="I3036" s="7">
        <v>1</v>
      </c>
      <c r="J3036" s="7">
        <v>1</v>
      </c>
      <c r="K3036" s="7">
        <v>1</v>
      </c>
      <c r="L3036" s="7">
        <v>105922.69</v>
      </c>
      <c r="M3036" s="7">
        <v>0</v>
      </c>
      <c r="N3036" s="8">
        <f t="shared" si="55"/>
        <v>75611.862456764924</v>
      </c>
      <c r="O3036" s="8" t="str">
        <f t="shared" si="56"/>
        <v>High Balance Active</v>
      </c>
      <c r="P3036" s="8">
        <f t="shared" si="57"/>
        <v>99992.481027467089</v>
      </c>
      <c r="Q3036" s="8" t="str">
        <f t="shared" si="58"/>
        <v>High Salary - High Balance</v>
      </c>
      <c r="R3036" s="8" t="str">
        <f t="shared" si="59"/>
        <v>Normal Customer</v>
      </c>
    </row>
    <row r="3037" spans="1:18" ht="12.5" x14ac:dyDescent="0.25">
      <c r="A3037" s="7">
        <v>15687491</v>
      </c>
      <c r="B3037" s="1" t="s">
        <v>1569</v>
      </c>
      <c r="C3037" s="7">
        <v>817</v>
      </c>
      <c r="D3037" s="1" t="s">
        <v>30</v>
      </c>
      <c r="E3037" s="1" t="s">
        <v>27</v>
      </c>
      <c r="F3037" s="7">
        <v>45</v>
      </c>
      <c r="G3037" s="7">
        <v>9</v>
      </c>
      <c r="H3037" s="7">
        <v>101207.8</v>
      </c>
      <c r="I3037" s="7">
        <v>1</v>
      </c>
      <c r="J3037" s="7">
        <v>0</v>
      </c>
      <c r="K3037" s="7">
        <v>0</v>
      </c>
      <c r="L3037" s="7">
        <v>88211.12</v>
      </c>
      <c r="M3037" s="7">
        <v>1</v>
      </c>
      <c r="N3037" s="8">
        <f t="shared" si="55"/>
        <v>75604.641959287459</v>
      </c>
      <c r="O3037" s="8" t="str">
        <f t="shared" si="56"/>
        <v>High Balance Inactive</v>
      </c>
      <c r="P3037" s="8">
        <f t="shared" si="57"/>
        <v>99989.463109414908</v>
      </c>
      <c r="Q3037" s="8" t="str">
        <f t="shared" si="58"/>
        <v>Low Salary - High Balance</v>
      </c>
      <c r="R3037" s="8" t="str">
        <f t="shared" si="59"/>
        <v>At - Risk Premium Customer</v>
      </c>
    </row>
    <row r="3038" spans="1:18" ht="12.5" x14ac:dyDescent="0.25">
      <c r="A3038" s="7">
        <v>15610403</v>
      </c>
      <c r="B3038" s="1" t="s">
        <v>557</v>
      </c>
      <c r="C3038" s="7">
        <v>659</v>
      </c>
      <c r="D3038" s="1" t="s">
        <v>19</v>
      </c>
      <c r="E3038" s="1" t="s">
        <v>27</v>
      </c>
      <c r="F3038" s="7">
        <v>43</v>
      </c>
      <c r="G3038" s="7">
        <v>1</v>
      </c>
      <c r="H3038" s="7">
        <v>106086.39999999999</v>
      </c>
      <c r="I3038" s="7">
        <v>2</v>
      </c>
      <c r="J3038" s="7">
        <v>1</v>
      </c>
      <c r="K3038" s="7">
        <v>0</v>
      </c>
      <c r="L3038" s="7">
        <v>26900.63</v>
      </c>
      <c r="M3038" s="7">
        <v>0</v>
      </c>
      <c r="N3038" s="8">
        <f t="shared" si="55"/>
        <v>75591.605728105831</v>
      </c>
      <c r="O3038" s="8" t="str">
        <f t="shared" si="56"/>
        <v>High Balance Inactive</v>
      </c>
      <c r="P3038" s="8">
        <f t="shared" si="57"/>
        <v>99995.460229124379</v>
      </c>
      <c r="Q3038" s="8" t="str">
        <f t="shared" si="58"/>
        <v>Low Salary - High Balance</v>
      </c>
      <c r="R3038" s="8" t="str">
        <f t="shared" si="59"/>
        <v>Normal Customer</v>
      </c>
    </row>
    <row r="3039" spans="1:18" ht="12.5" x14ac:dyDescent="0.25">
      <c r="A3039" s="7">
        <v>15741094</v>
      </c>
      <c r="B3039" s="1" t="s">
        <v>560</v>
      </c>
      <c r="C3039" s="7">
        <v>693</v>
      </c>
      <c r="D3039" s="1" t="s">
        <v>19</v>
      </c>
      <c r="E3039" s="1" t="s">
        <v>27</v>
      </c>
      <c r="F3039" s="7">
        <v>21</v>
      </c>
      <c r="G3039" s="7">
        <v>1</v>
      </c>
      <c r="H3039" s="7">
        <v>0</v>
      </c>
      <c r="I3039" s="7">
        <v>2</v>
      </c>
      <c r="J3039" s="7">
        <v>1</v>
      </c>
      <c r="K3039" s="7">
        <v>1</v>
      </c>
      <c r="L3039" s="7">
        <v>3494.02</v>
      </c>
      <c r="M3039" s="7">
        <v>0</v>
      </c>
      <c r="N3039" s="8">
        <f t="shared" si="55"/>
        <v>75576.070937340744</v>
      </c>
      <c r="O3039" s="8" t="str">
        <f t="shared" si="56"/>
        <v>Low Balance Active</v>
      </c>
      <c r="P3039" s="8">
        <f t="shared" si="57"/>
        <v>100032.69651553759</v>
      </c>
      <c r="Q3039" s="8" t="str">
        <f t="shared" si="58"/>
        <v>Low Salary - Low Balance</v>
      </c>
      <c r="R3039" s="8" t="str">
        <f t="shared" si="59"/>
        <v>Normal Customer</v>
      </c>
    </row>
    <row r="3040" spans="1:18" ht="12.5" x14ac:dyDescent="0.25">
      <c r="A3040" s="7">
        <v>15807909</v>
      </c>
      <c r="B3040" s="1" t="s">
        <v>1570</v>
      </c>
      <c r="C3040" s="7">
        <v>744</v>
      </c>
      <c r="D3040" s="1" t="s">
        <v>19</v>
      </c>
      <c r="E3040" s="1" t="s">
        <v>27</v>
      </c>
      <c r="F3040" s="7">
        <v>47</v>
      </c>
      <c r="G3040" s="7">
        <v>9</v>
      </c>
      <c r="H3040" s="7">
        <v>0</v>
      </c>
      <c r="I3040" s="7">
        <v>2</v>
      </c>
      <c r="J3040" s="7">
        <v>1</v>
      </c>
      <c r="K3040" s="7">
        <v>0</v>
      </c>
      <c r="L3040" s="7">
        <v>113163.17</v>
      </c>
      <c r="M3040" s="7">
        <v>0</v>
      </c>
      <c r="N3040" s="8">
        <f t="shared" si="55"/>
        <v>75614.590851172208</v>
      </c>
      <c r="O3040" s="8" t="str">
        <f t="shared" si="56"/>
        <v>Low Balance Inactive</v>
      </c>
      <c r="P3040" s="8">
        <f t="shared" si="57"/>
        <v>100081.90073394509</v>
      </c>
      <c r="Q3040" s="8" t="str">
        <f t="shared" si="58"/>
        <v>High Salary - Low Balance</v>
      </c>
      <c r="R3040" s="8" t="str">
        <f t="shared" si="59"/>
        <v>Normal Customer</v>
      </c>
    </row>
    <row r="3041" spans="1:18" ht="12.5" x14ac:dyDescent="0.25">
      <c r="A3041" s="7">
        <v>15666141</v>
      </c>
      <c r="B3041" s="1" t="s">
        <v>476</v>
      </c>
      <c r="C3041" s="7">
        <v>829</v>
      </c>
      <c r="D3041" s="1" t="s">
        <v>22</v>
      </c>
      <c r="E3041" s="1" t="s">
        <v>20</v>
      </c>
      <c r="F3041" s="7">
        <v>26</v>
      </c>
      <c r="G3041" s="7">
        <v>8</v>
      </c>
      <c r="H3041" s="7">
        <v>101440.4</v>
      </c>
      <c r="I3041" s="7">
        <v>2</v>
      </c>
      <c r="J3041" s="7">
        <v>1</v>
      </c>
      <c r="K3041" s="7">
        <v>1</v>
      </c>
      <c r="L3041" s="7">
        <v>19324.5</v>
      </c>
      <c r="M3041" s="7">
        <v>0</v>
      </c>
      <c r="N3041" s="8">
        <f t="shared" si="55"/>
        <v>75653.150050994329</v>
      </c>
      <c r="O3041" s="8" t="str">
        <f t="shared" si="56"/>
        <v>High Balance Active</v>
      </c>
      <c r="P3041" s="8">
        <f t="shared" si="57"/>
        <v>100075.23002039791</v>
      </c>
      <c r="Q3041" s="8" t="str">
        <f t="shared" si="58"/>
        <v>Low Salary - High Balance</v>
      </c>
      <c r="R3041" s="8" t="str">
        <f t="shared" si="59"/>
        <v>Normal Customer</v>
      </c>
    </row>
    <row r="3042" spans="1:18" ht="12.5" x14ac:dyDescent="0.25">
      <c r="A3042" s="7">
        <v>15617134</v>
      </c>
      <c r="B3042" s="1" t="s">
        <v>1571</v>
      </c>
      <c r="C3042" s="7">
        <v>716</v>
      </c>
      <c r="D3042" s="1" t="s">
        <v>19</v>
      </c>
      <c r="E3042" s="1" t="s">
        <v>27</v>
      </c>
      <c r="F3042" s="7">
        <v>38</v>
      </c>
      <c r="G3042" s="7">
        <v>4</v>
      </c>
      <c r="H3042" s="7">
        <v>0</v>
      </c>
      <c r="I3042" s="7">
        <v>2</v>
      </c>
      <c r="J3042" s="7">
        <v>1</v>
      </c>
      <c r="K3042" s="7">
        <v>0</v>
      </c>
      <c r="L3042" s="7">
        <v>189678.7</v>
      </c>
      <c r="M3042" s="7">
        <v>0</v>
      </c>
      <c r="N3042" s="8">
        <f t="shared" si="55"/>
        <v>75639.993290816245</v>
      </c>
      <c r="O3042" s="8" t="str">
        <f t="shared" si="56"/>
        <v>Low Balance Inactive</v>
      </c>
      <c r="P3042" s="8">
        <f t="shared" si="57"/>
        <v>100116.42937244913</v>
      </c>
      <c r="Q3042" s="8" t="str">
        <f t="shared" si="58"/>
        <v>High Salary - Low Balance</v>
      </c>
      <c r="R3042" s="8" t="str">
        <f t="shared" si="59"/>
        <v>Normal Customer</v>
      </c>
    </row>
    <row r="3043" spans="1:18" ht="12.5" x14ac:dyDescent="0.25">
      <c r="A3043" s="7">
        <v>15783029</v>
      </c>
      <c r="B3043" s="1" t="s">
        <v>356</v>
      </c>
      <c r="C3043" s="7">
        <v>671</v>
      </c>
      <c r="D3043" s="1" t="s">
        <v>19</v>
      </c>
      <c r="E3043" s="1" t="s">
        <v>27</v>
      </c>
      <c r="F3043" s="7">
        <v>34</v>
      </c>
      <c r="G3043" s="7">
        <v>7</v>
      </c>
      <c r="H3043" s="7">
        <v>106603.7</v>
      </c>
      <c r="I3043" s="7">
        <v>2</v>
      </c>
      <c r="J3043" s="7">
        <v>1</v>
      </c>
      <c r="K3043" s="7">
        <v>1</v>
      </c>
      <c r="L3043" s="7">
        <v>26387.71</v>
      </c>
      <c r="M3043" s="7">
        <v>0</v>
      </c>
      <c r="N3043" s="8">
        <f t="shared" si="55"/>
        <v>75678.604823889662</v>
      </c>
      <c r="O3043" s="8" t="str">
        <f t="shared" si="56"/>
        <v>High Balance Active</v>
      </c>
      <c r="P3043" s="8">
        <f t="shared" si="57"/>
        <v>100070.7110107199</v>
      </c>
      <c r="Q3043" s="8" t="str">
        <f t="shared" si="58"/>
        <v>Low Salary - High Balance</v>
      </c>
      <c r="R3043" s="8" t="str">
        <f t="shared" si="59"/>
        <v>Normal Customer</v>
      </c>
    </row>
    <row r="3044" spans="1:18" ht="12.5" x14ac:dyDescent="0.25">
      <c r="A3044" s="7">
        <v>15622833</v>
      </c>
      <c r="B3044" s="1" t="s">
        <v>1561</v>
      </c>
      <c r="C3044" s="7">
        <v>835</v>
      </c>
      <c r="D3044" s="1" t="s">
        <v>30</v>
      </c>
      <c r="E3044" s="1" t="s">
        <v>20</v>
      </c>
      <c r="F3044" s="7">
        <v>29</v>
      </c>
      <c r="G3044" s="7">
        <v>10</v>
      </c>
      <c r="H3044" s="7">
        <v>130420.2</v>
      </c>
      <c r="I3044" s="7">
        <v>2</v>
      </c>
      <c r="J3044" s="7">
        <v>0</v>
      </c>
      <c r="K3044" s="7">
        <v>0</v>
      </c>
      <c r="L3044" s="7">
        <v>106276.55</v>
      </c>
      <c r="M3044" s="7">
        <v>0</v>
      </c>
      <c r="N3044" s="8">
        <f t="shared" si="55"/>
        <v>75662.81059754845</v>
      </c>
      <c r="O3044" s="8" t="str">
        <f t="shared" si="56"/>
        <v>High Balance Inactive</v>
      </c>
      <c r="P3044" s="8">
        <f t="shared" si="57"/>
        <v>100108.34277834538</v>
      </c>
      <c r="Q3044" s="8" t="str">
        <f t="shared" si="58"/>
        <v>High Salary - High Balance</v>
      </c>
      <c r="R3044" s="8" t="str">
        <f t="shared" si="59"/>
        <v>Normal Customer</v>
      </c>
    </row>
    <row r="3045" spans="1:18" ht="12.5" x14ac:dyDescent="0.25">
      <c r="A3045" s="7">
        <v>15746422</v>
      </c>
      <c r="B3045" s="1" t="s">
        <v>434</v>
      </c>
      <c r="C3045" s="7">
        <v>636</v>
      </c>
      <c r="D3045" s="1" t="s">
        <v>19</v>
      </c>
      <c r="E3045" s="1" t="s">
        <v>20</v>
      </c>
      <c r="F3045" s="7">
        <v>38</v>
      </c>
      <c r="G3045" s="7">
        <v>1</v>
      </c>
      <c r="H3045" s="7">
        <v>0</v>
      </c>
      <c r="I3045" s="7">
        <v>1</v>
      </c>
      <c r="J3045" s="7">
        <v>1</v>
      </c>
      <c r="K3045" s="7">
        <v>0</v>
      </c>
      <c r="L3045" s="7">
        <v>45015.38</v>
      </c>
      <c r="M3045" s="7">
        <v>0</v>
      </c>
      <c r="N3045" s="8">
        <f t="shared" si="55"/>
        <v>75634.830327031101</v>
      </c>
      <c r="O3045" s="8" t="str">
        <f t="shared" si="56"/>
        <v>Low Balance Inactive</v>
      </c>
      <c r="P3045" s="8">
        <f t="shared" si="57"/>
        <v>100105.19090955559</v>
      </c>
      <c r="Q3045" s="8" t="str">
        <f t="shared" si="58"/>
        <v>Low Salary - Low Balance</v>
      </c>
      <c r="R3045" s="8" t="str">
        <f t="shared" si="59"/>
        <v>Normal Customer</v>
      </c>
    </row>
    <row r="3046" spans="1:18" ht="12.5" x14ac:dyDescent="0.25">
      <c r="A3046" s="7">
        <v>15750839</v>
      </c>
      <c r="B3046" s="1" t="s">
        <v>439</v>
      </c>
      <c r="C3046" s="7">
        <v>649</v>
      </c>
      <c r="D3046" s="1" t="s">
        <v>22</v>
      </c>
      <c r="E3046" s="1" t="s">
        <v>27</v>
      </c>
      <c r="F3046" s="7">
        <v>29</v>
      </c>
      <c r="G3046" s="7">
        <v>2</v>
      </c>
      <c r="H3046" s="7">
        <v>45022.23</v>
      </c>
      <c r="I3046" s="7">
        <v>1</v>
      </c>
      <c r="J3046" s="7">
        <v>1</v>
      </c>
      <c r="K3046" s="7">
        <v>1</v>
      </c>
      <c r="L3046" s="7">
        <v>173495.77</v>
      </c>
      <c r="M3046" s="7">
        <v>0</v>
      </c>
      <c r="N3046" s="8">
        <f t="shared" si="55"/>
        <v>75673.498440695228</v>
      </c>
      <c r="O3046" s="8" t="str">
        <f t="shared" si="56"/>
        <v>Low Balance Active</v>
      </c>
      <c r="P3046" s="8">
        <f t="shared" si="57"/>
        <v>100133.35543456048</v>
      </c>
      <c r="Q3046" s="8" t="str">
        <f t="shared" si="58"/>
        <v>High Salary - Low Balance</v>
      </c>
      <c r="R3046" s="8" t="str">
        <f t="shared" si="59"/>
        <v>Normal Customer</v>
      </c>
    </row>
    <row r="3047" spans="1:18" ht="12.5" x14ac:dyDescent="0.25">
      <c r="A3047" s="7">
        <v>15749130</v>
      </c>
      <c r="B3047" s="1" t="s">
        <v>1572</v>
      </c>
      <c r="C3047" s="7">
        <v>621</v>
      </c>
      <c r="D3047" s="1" t="s">
        <v>30</v>
      </c>
      <c r="E3047" s="1" t="s">
        <v>27</v>
      </c>
      <c r="F3047" s="7">
        <v>27</v>
      </c>
      <c r="G3047" s="7">
        <v>1</v>
      </c>
      <c r="H3047" s="7">
        <v>74298.429999999993</v>
      </c>
      <c r="I3047" s="7">
        <v>1</v>
      </c>
      <c r="J3047" s="7">
        <v>1</v>
      </c>
      <c r="K3047" s="7">
        <v>1</v>
      </c>
      <c r="L3047" s="7">
        <v>52581.96</v>
      </c>
      <c r="M3047" s="7">
        <v>0</v>
      </c>
      <c r="N3047" s="8">
        <f t="shared" si="55"/>
        <v>75689.176838874599</v>
      </c>
      <c r="O3047" s="8" t="str">
        <f t="shared" si="56"/>
        <v>Low Balance Active</v>
      </c>
      <c r="P3047" s="8">
        <f t="shared" si="57"/>
        <v>100095.82990281345</v>
      </c>
      <c r="Q3047" s="8" t="str">
        <f t="shared" si="58"/>
        <v>Low Salary - Low Balance</v>
      </c>
      <c r="R3047" s="8" t="str">
        <f t="shared" si="59"/>
        <v>Normal Customer</v>
      </c>
    </row>
    <row r="3048" spans="1:18" ht="12.5" x14ac:dyDescent="0.25">
      <c r="A3048" s="7">
        <v>15779862</v>
      </c>
      <c r="B3048" s="1" t="s">
        <v>1573</v>
      </c>
      <c r="C3048" s="7">
        <v>658</v>
      </c>
      <c r="D3048" s="1" t="s">
        <v>30</v>
      </c>
      <c r="E3048" s="1" t="s">
        <v>20</v>
      </c>
      <c r="F3048" s="7">
        <v>31</v>
      </c>
      <c r="G3048" s="7">
        <v>3</v>
      </c>
      <c r="H3048" s="7">
        <v>133003</v>
      </c>
      <c r="I3048" s="7">
        <v>1</v>
      </c>
      <c r="J3048" s="7">
        <v>0</v>
      </c>
      <c r="K3048" s="7">
        <v>1</v>
      </c>
      <c r="L3048" s="7">
        <v>146339.26999999999</v>
      </c>
      <c r="M3048" s="7">
        <v>1</v>
      </c>
      <c r="N3048" s="8">
        <f t="shared" si="55"/>
        <v>75689.888582395026</v>
      </c>
      <c r="O3048" s="8" t="str">
        <f t="shared" si="56"/>
        <v>High Balance Active</v>
      </c>
      <c r="P3048" s="8">
        <f t="shared" si="57"/>
        <v>100120.14611054263</v>
      </c>
      <c r="Q3048" s="8" t="str">
        <f t="shared" si="58"/>
        <v>High Salary - High Balance</v>
      </c>
      <c r="R3048" s="8" t="str">
        <f t="shared" si="59"/>
        <v>Normal Customer</v>
      </c>
    </row>
    <row r="3049" spans="1:18" ht="12.5" x14ac:dyDescent="0.25">
      <c r="A3049" s="7">
        <v>15767871</v>
      </c>
      <c r="B3049" s="1" t="s">
        <v>32</v>
      </c>
      <c r="C3049" s="7">
        <v>784</v>
      </c>
      <c r="D3049" s="1" t="s">
        <v>22</v>
      </c>
      <c r="E3049" s="1" t="s">
        <v>27</v>
      </c>
      <c r="F3049" s="7">
        <v>48</v>
      </c>
      <c r="G3049" s="7">
        <v>7</v>
      </c>
      <c r="H3049" s="7">
        <v>0</v>
      </c>
      <c r="I3049" s="7">
        <v>2</v>
      </c>
      <c r="J3049" s="7">
        <v>1</v>
      </c>
      <c r="K3049" s="7">
        <v>1</v>
      </c>
      <c r="L3049" s="7">
        <v>182609.97</v>
      </c>
      <c r="M3049" s="7">
        <v>0</v>
      </c>
      <c r="N3049" s="8">
        <f t="shared" si="55"/>
        <v>75660.542391192968</v>
      </c>
      <c r="O3049" s="8" t="str">
        <f t="shared" si="56"/>
        <v>Low Balance Active</v>
      </c>
      <c r="P3049" s="8">
        <f t="shared" si="57"/>
        <v>100096.48040450604</v>
      </c>
      <c r="Q3049" s="8" t="str">
        <f t="shared" si="58"/>
        <v>High Salary - Low Balance</v>
      </c>
      <c r="R3049" s="8" t="str">
        <f t="shared" si="59"/>
        <v>Normal Customer</v>
      </c>
    </row>
    <row r="3050" spans="1:18" ht="12.5" x14ac:dyDescent="0.25">
      <c r="A3050" s="7">
        <v>15679651</v>
      </c>
      <c r="B3050" s="1" t="s">
        <v>361</v>
      </c>
      <c r="C3050" s="7">
        <v>783</v>
      </c>
      <c r="D3050" s="1" t="s">
        <v>22</v>
      </c>
      <c r="E3050" s="1" t="s">
        <v>20</v>
      </c>
      <c r="F3050" s="7">
        <v>37</v>
      </c>
      <c r="G3050" s="7">
        <v>1</v>
      </c>
      <c r="H3050" s="7">
        <v>136689.70000000001</v>
      </c>
      <c r="I3050" s="7">
        <v>1</v>
      </c>
      <c r="J3050" s="7">
        <v>1</v>
      </c>
      <c r="K3050" s="7">
        <v>0</v>
      </c>
      <c r="L3050" s="7">
        <v>197890.65</v>
      </c>
      <c r="M3050" s="7">
        <v>0</v>
      </c>
      <c r="N3050" s="8">
        <f t="shared" si="55"/>
        <v>75699.302914958957</v>
      </c>
      <c r="O3050" s="8" t="str">
        <f t="shared" si="56"/>
        <v>High Balance Inactive</v>
      </c>
      <c r="P3050" s="8">
        <f t="shared" si="57"/>
        <v>100054.20914959033</v>
      </c>
      <c r="Q3050" s="8" t="str">
        <f t="shared" si="58"/>
        <v>High Salary - High Balance</v>
      </c>
      <c r="R3050" s="8" t="str">
        <f t="shared" si="59"/>
        <v>Normal Customer</v>
      </c>
    </row>
    <row r="3051" spans="1:18" ht="12.5" x14ac:dyDescent="0.25">
      <c r="A3051" s="7">
        <v>15576219</v>
      </c>
      <c r="B3051" s="1" t="s">
        <v>70</v>
      </c>
      <c r="C3051" s="7">
        <v>615</v>
      </c>
      <c r="D3051" s="1" t="s">
        <v>19</v>
      </c>
      <c r="E3051" s="1" t="s">
        <v>27</v>
      </c>
      <c r="F3051" s="7">
        <v>32</v>
      </c>
      <c r="G3051" s="7">
        <v>4</v>
      </c>
      <c r="H3051" s="7">
        <v>0</v>
      </c>
      <c r="I3051" s="7">
        <v>2</v>
      </c>
      <c r="J3051" s="7">
        <v>1</v>
      </c>
      <c r="K3051" s="7">
        <v>1</v>
      </c>
      <c r="L3051" s="7">
        <v>6225.63</v>
      </c>
      <c r="M3051" s="7">
        <v>0</v>
      </c>
      <c r="N3051" s="8">
        <f t="shared" si="55"/>
        <v>75668.041819579637</v>
      </c>
      <c r="O3051" s="8" t="str">
        <f t="shared" si="56"/>
        <v>Low Balance Active</v>
      </c>
      <c r="P3051" s="8">
        <f t="shared" si="57"/>
        <v>100004.06233213753</v>
      </c>
      <c r="Q3051" s="8" t="str">
        <f t="shared" si="58"/>
        <v>Low Salary - Low Balance</v>
      </c>
      <c r="R3051" s="8" t="str">
        <f t="shared" si="59"/>
        <v>Normal Customer</v>
      </c>
    </row>
    <row r="3052" spans="1:18" ht="12.5" x14ac:dyDescent="0.25">
      <c r="A3052" s="7">
        <v>15699247</v>
      </c>
      <c r="B3052" s="1" t="s">
        <v>816</v>
      </c>
      <c r="C3052" s="7">
        <v>791</v>
      </c>
      <c r="D3052" s="1" t="s">
        <v>19</v>
      </c>
      <c r="E3052" s="1" t="s">
        <v>20</v>
      </c>
      <c r="F3052" s="7">
        <v>44</v>
      </c>
      <c r="G3052" s="7">
        <v>5</v>
      </c>
      <c r="H3052" s="7">
        <v>0</v>
      </c>
      <c r="I3052" s="7">
        <v>2</v>
      </c>
      <c r="J3052" s="7">
        <v>1</v>
      </c>
      <c r="K3052" s="7">
        <v>1</v>
      </c>
      <c r="L3052" s="7">
        <v>123977.86</v>
      </c>
      <c r="M3052" s="7">
        <v>1</v>
      </c>
      <c r="N3052" s="8">
        <f t="shared" si="55"/>
        <v>75706.84594358968</v>
      </c>
      <c r="O3052" s="8" t="str">
        <f t="shared" si="56"/>
        <v>Low Balance Active</v>
      </c>
      <c r="P3052" s="8">
        <f t="shared" si="57"/>
        <v>100052.15383589758</v>
      </c>
      <c r="Q3052" s="8" t="str">
        <f t="shared" si="58"/>
        <v>High Salary - Low Balance</v>
      </c>
      <c r="R3052" s="8" t="str">
        <f t="shared" si="59"/>
        <v>Normal Customer</v>
      </c>
    </row>
    <row r="3053" spans="1:18" ht="12.5" x14ac:dyDescent="0.25">
      <c r="A3053" s="7">
        <v>15619087</v>
      </c>
      <c r="B3053" s="1" t="s">
        <v>172</v>
      </c>
      <c r="C3053" s="7">
        <v>762</v>
      </c>
      <c r="D3053" s="1" t="s">
        <v>19</v>
      </c>
      <c r="E3053" s="1" t="s">
        <v>27</v>
      </c>
      <c r="F3053" s="7">
        <v>53</v>
      </c>
      <c r="G3053" s="7">
        <v>1</v>
      </c>
      <c r="H3053" s="7">
        <v>102520.4</v>
      </c>
      <c r="I3053" s="7">
        <v>1</v>
      </c>
      <c r="J3053" s="7">
        <v>1</v>
      </c>
      <c r="K3053" s="7">
        <v>1</v>
      </c>
      <c r="L3053" s="7">
        <v>170195.4</v>
      </c>
      <c r="M3053" s="7">
        <v>0</v>
      </c>
      <c r="N3053" s="8">
        <f t="shared" si="55"/>
        <v>75745.689887121538</v>
      </c>
      <c r="O3053" s="8" t="str">
        <f t="shared" si="56"/>
        <v>High Balance Active</v>
      </c>
      <c r="P3053" s="8">
        <f t="shared" si="57"/>
        <v>100039.87794766562</v>
      </c>
      <c r="Q3053" s="8" t="str">
        <f t="shared" si="58"/>
        <v>High Salary - High Balance</v>
      </c>
      <c r="R3053" s="8" t="str">
        <f t="shared" si="59"/>
        <v>Normal Customer</v>
      </c>
    </row>
    <row r="3054" spans="1:18" ht="12.5" x14ac:dyDescent="0.25">
      <c r="A3054" s="7">
        <v>15605327</v>
      </c>
      <c r="B3054" s="1" t="s">
        <v>1574</v>
      </c>
      <c r="C3054" s="7">
        <v>607</v>
      </c>
      <c r="D3054" s="1" t="s">
        <v>19</v>
      </c>
      <c r="E3054" s="1" t="s">
        <v>27</v>
      </c>
      <c r="F3054" s="7">
        <v>35</v>
      </c>
      <c r="G3054" s="7">
        <v>2</v>
      </c>
      <c r="H3054" s="7">
        <v>0</v>
      </c>
      <c r="I3054" s="7">
        <v>2</v>
      </c>
      <c r="J3054" s="7">
        <v>1</v>
      </c>
      <c r="K3054" s="7">
        <v>1</v>
      </c>
      <c r="L3054" s="7">
        <v>114190.3</v>
      </c>
      <c r="M3054" s="7">
        <v>0</v>
      </c>
      <c r="N3054" s="8">
        <f t="shared" si="55"/>
        <v>75731.945169404455</v>
      </c>
      <c r="O3054" s="8" t="str">
        <f t="shared" si="56"/>
        <v>Low Balance Active</v>
      </c>
      <c r="P3054" s="8">
        <f t="shared" si="57"/>
        <v>100003.863819302</v>
      </c>
      <c r="Q3054" s="8" t="str">
        <f t="shared" si="58"/>
        <v>High Salary - Low Balance</v>
      </c>
      <c r="R3054" s="8" t="str">
        <f t="shared" si="59"/>
        <v>Normal Customer</v>
      </c>
    </row>
    <row r="3055" spans="1:18" ht="12.5" x14ac:dyDescent="0.25">
      <c r="A3055" s="7">
        <v>15610140</v>
      </c>
      <c r="B3055" s="1" t="s">
        <v>31</v>
      </c>
      <c r="C3055" s="7">
        <v>601</v>
      </c>
      <c r="D3055" s="1" t="s">
        <v>19</v>
      </c>
      <c r="E3055" s="1" t="s">
        <v>20</v>
      </c>
      <c r="F3055" s="7">
        <v>34</v>
      </c>
      <c r="G3055" s="7">
        <v>5</v>
      </c>
      <c r="H3055" s="7">
        <v>0</v>
      </c>
      <c r="I3055" s="7">
        <v>2</v>
      </c>
      <c r="J3055" s="7">
        <v>1</v>
      </c>
      <c r="K3055" s="7">
        <v>0</v>
      </c>
      <c r="L3055" s="7">
        <v>27022.57</v>
      </c>
      <c r="M3055" s="7">
        <v>0</v>
      </c>
      <c r="N3055" s="8">
        <f t="shared" si="55"/>
        <v>75770.841905495574</v>
      </c>
      <c r="O3055" s="8" t="str">
        <f t="shared" si="56"/>
        <v>Low Balance Inactive</v>
      </c>
      <c r="P3055" s="8">
        <f t="shared" si="57"/>
        <v>99996.577514124438</v>
      </c>
      <c r="Q3055" s="8" t="str">
        <f t="shared" si="58"/>
        <v>Low Salary - Low Balance</v>
      </c>
      <c r="R3055" s="8" t="str">
        <f t="shared" si="59"/>
        <v>Normal Customer</v>
      </c>
    </row>
    <row r="3056" spans="1:18" ht="12.5" x14ac:dyDescent="0.25">
      <c r="A3056" s="7">
        <v>15791174</v>
      </c>
      <c r="B3056" s="1" t="s">
        <v>1575</v>
      </c>
      <c r="C3056" s="7">
        <v>540</v>
      </c>
      <c r="D3056" s="1" t="s">
        <v>22</v>
      </c>
      <c r="E3056" s="1" t="s">
        <v>27</v>
      </c>
      <c r="F3056" s="7">
        <v>67</v>
      </c>
      <c r="G3056" s="7">
        <v>1</v>
      </c>
      <c r="H3056" s="7">
        <v>88382.01</v>
      </c>
      <c r="I3056" s="7">
        <v>1</v>
      </c>
      <c r="J3056" s="7">
        <v>0</v>
      </c>
      <c r="K3056" s="7">
        <v>1</v>
      </c>
      <c r="L3056" s="7">
        <v>59457</v>
      </c>
      <c r="M3056" s="7">
        <v>0</v>
      </c>
      <c r="N3056" s="8">
        <f t="shared" si="55"/>
        <v>75809.778617677221</v>
      </c>
      <c r="O3056" s="8" t="str">
        <f t="shared" si="56"/>
        <v>High Balance Active</v>
      </c>
      <c r="P3056" s="8">
        <f t="shared" si="57"/>
        <v>100034.07700411115</v>
      </c>
      <c r="Q3056" s="8" t="str">
        <f t="shared" si="58"/>
        <v>Low Salary - High Balance</v>
      </c>
      <c r="R3056" s="8" t="str">
        <f t="shared" si="59"/>
        <v>Normal Customer</v>
      </c>
    </row>
    <row r="3057" spans="1:18" ht="12.5" x14ac:dyDescent="0.25">
      <c r="A3057" s="7">
        <v>15602373</v>
      </c>
      <c r="B3057" s="1" t="s">
        <v>338</v>
      </c>
      <c r="C3057" s="7">
        <v>812</v>
      </c>
      <c r="D3057" s="1" t="s">
        <v>19</v>
      </c>
      <c r="E3057" s="1" t="s">
        <v>27</v>
      </c>
      <c r="F3057" s="7">
        <v>44</v>
      </c>
      <c r="G3057" s="7">
        <v>4</v>
      </c>
      <c r="H3057" s="7">
        <v>115049.2</v>
      </c>
      <c r="I3057" s="7">
        <v>2</v>
      </c>
      <c r="J3057" s="7">
        <v>1</v>
      </c>
      <c r="K3057" s="7">
        <v>0</v>
      </c>
      <c r="L3057" s="7">
        <v>165038.41</v>
      </c>
      <c r="M3057" s="7">
        <v>0</v>
      </c>
      <c r="N3057" s="8">
        <f t="shared" si="55"/>
        <v>75803.314745501222</v>
      </c>
      <c r="O3057" s="8" t="str">
        <f t="shared" si="56"/>
        <v>High Balance Inactive</v>
      </c>
      <c r="P3057" s="8">
        <f t="shared" si="57"/>
        <v>100054.93925449885</v>
      </c>
      <c r="Q3057" s="8" t="str">
        <f t="shared" si="58"/>
        <v>High Salary - High Balance</v>
      </c>
      <c r="R3057" s="8" t="str">
        <f t="shared" si="59"/>
        <v>Normal Customer</v>
      </c>
    </row>
    <row r="3058" spans="1:18" ht="12.5" x14ac:dyDescent="0.25">
      <c r="A3058" s="7">
        <v>15762605</v>
      </c>
      <c r="B3058" s="1" t="s">
        <v>745</v>
      </c>
      <c r="C3058" s="7">
        <v>685</v>
      </c>
      <c r="D3058" s="1" t="s">
        <v>19</v>
      </c>
      <c r="E3058" s="1" t="s">
        <v>27</v>
      </c>
      <c r="F3058" s="7">
        <v>58</v>
      </c>
      <c r="G3058" s="7">
        <v>1</v>
      </c>
      <c r="H3058" s="7">
        <v>104796.5</v>
      </c>
      <c r="I3058" s="7">
        <v>1</v>
      </c>
      <c r="J3058" s="7">
        <v>1</v>
      </c>
      <c r="K3058" s="7">
        <v>1</v>
      </c>
      <c r="L3058" s="7">
        <v>154181.41</v>
      </c>
      <c r="M3058" s="7">
        <v>0</v>
      </c>
      <c r="N3058" s="8">
        <f t="shared" si="55"/>
        <v>75783.126532921757</v>
      </c>
      <c r="O3058" s="8" t="str">
        <f t="shared" si="56"/>
        <v>High Balance Active</v>
      </c>
      <c r="P3058" s="8">
        <f t="shared" si="57"/>
        <v>100021.51154321001</v>
      </c>
      <c r="Q3058" s="8" t="str">
        <f t="shared" si="58"/>
        <v>High Salary - High Balance</v>
      </c>
      <c r="R3058" s="8" t="str">
        <f t="shared" si="59"/>
        <v>Normal Customer</v>
      </c>
    </row>
    <row r="3059" spans="1:18" ht="12.5" x14ac:dyDescent="0.25">
      <c r="A3059" s="7">
        <v>15598840</v>
      </c>
      <c r="B3059" s="1" t="s">
        <v>497</v>
      </c>
      <c r="C3059" s="7">
        <v>680</v>
      </c>
      <c r="D3059" s="1" t="s">
        <v>19</v>
      </c>
      <c r="E3059" s="1" t="s">
        <v>27</v>
      </c>
      <c r="F3059" s="7">
        <v>33</v>
      </c>
      <c r="G3059" s="7">
        <v>1</v>
      </c>
      <c r="H3059" s="7">
        <v>123082.1</v>
      </c>
      <c r="I3059" s="7">
        <v>1</v>
      </c>
      <c r="J3059" s="7">
        <v>1</v>
      </c>
      <c r="K3059" s="7">
        <v>0</v>
      </c>
      <c r="L3059" s="7">
        <v>134960.98000000001</v>
      </c>
      <c r="M3059" s="7">
        <v>0</v>
      </c>
      <c r="N3059" s="8">
        <f t="shared" si="55"/>
        <v>75768.194276891358</v>
      </c>
      <c r="O3059" s="8" t="str">
        <f t="shared" si="56"/>
        <v>High Balance Inactive</v>
      </c>
      <c r="P3059" s="8">
        <f t="shared" si="57"/>
        <v>99993.637174472606</v>
      </c>
      <c r="Q3059" s="8" t="str">
        <f t="shared" si="58"/>
        <v>High Salary - High Balance</v>
      </c>
      <c r="R3059" s="8" t="str">
        <f t="shared" si="59"/>
        <v>Normal Customer</v>
      </c>
    </row>
    <row r="3060" spans="1:18" ht="12.5" x14ac:dyDescent="0.25">
      <c r="A3060" s="7">
        <v>15744279</v>
      </c>
      <c r="B3060" s="1" t="s">
        <v>1155</v>
      </c>
      <c r="C3060" s="7">
        <v>680</v>
      </c>
      <c r="D3060" s="1" t="s">
        <v>22</v>
      </c>
      <c r="E3060" s="1" t="s">
        <v>20</v>
      </c>
      <c r="F3060" s="7">
        <v>58</v>
      </c>
      <c r="G3060" s="7">
        <v>8</v>
      </c>
      <c r="H3060" s="7">
        <v>0</v>
      </c>
      <c r="I3060" s="7">
        <v>2</v>
      </c>
      <c r="J3060" s="7">
        <v>1</v>
      </c>
      <c r="K3060" s="7">
        <v>1</v>
      </c>
      <c r="L3060" s="7">
        <v>65708.5</v>
      </c>
      <c r="M3060" s="7">
        <v>0</v>
      </c>
      <c r="N3060" s="8">
        <f t="shared" si="55"/>
        <v>75743.830782698191</v>
      </c>
      <c r="O3060" s="8" t="str">
        <f t="shared" si="56"/>
        <v>Low Balance Active</v>
      </c>
      <c r="P3060" s="8">
        <f t="shared" si="57"/>
        <v>99975.631333676749</v>
      </c>
      <c r="Q3060" s="8" t="str">
        <f t="shared" si="58"/>
        <v>Low Salary - Low Balance</v>
      </c>
      <c r="R3060" s="8" t="str">
        <f t="shared" si="59"/>
        <v>Normal Customer</v>
      </c>
    </row>
    <row r="3061" spans="1:18" ht="12.5" x14ac:dyDescent="0.25">
      <c r="A3061" s="7">
        <v>15670619</v>
      </c>
      <c r="B3061" s="1" t="s">
        <v>1576</v>
      </c>
      <c r="C3061" s="7">
        <v>631</v>
      </c>
      <c r="D3061" s="1" t="s">
        <v>19</v>
      </c>
      <c r="E3061" s="1" t="s">
        <v>20</v>
      </c>
      <c r="F3061" s="7">
        <v>33</v>
      </c>
      <c r="G3061" s="7">
        <v>8</v>
      </c>
      <c r="H3061" s="7">
        <v>0</v>
      </c>
      <c r="I3061" s="7">
        <v>2</v>
      </c>
      <c r="J3061" s="7">
        <v>0</v>
      </c>
      <c r="K3061" s="7">
        <v>0</v>
      </c>
      <c r="L3061" s="7">
        <v>117374.22</v>
      </c>
      <c r="M3061" s="7">
        <v>0</v>
      </c>
      <c r="N3061" s="8">
        <f t="shared" si="55"/>
        <v>75782.853879443515</v>
      </c>
      <c r="O3061" s="8" t="str">
        <f t="shared" si="56"/>
        <v>Low Balance Inactive</v>
      </c>
      <c r="P3061" s="8">
        <f t="shared" si="57"/>
        <v>99993.285703245885</v>
      </c>
      <c r="Q3061" s="8" t="str">
        <f t="shared" si="58"/>
        <v>High Salary - Low Balance</v>
      </c>
      <c r="R3061" s="8" t="str">
        <f t="shared" si="59"/>
        <v>Normal Customer</v>
      </c>
    </row>
    <row r="3062" spans="1:18" ht="12.5" x14ac:dyDescent="0.25">
      <c r="A3062" s="7">
        <v>15599533</v>
      </c>
      <c r="B3062" s="1" t="s">
        <v>91</v>
      </c>
      <c r="C3062" s="7">
        <v>569</v>
      </c>
      <c r="D3062" s="1" t="s">
        <v>19</v>
      </c>
      <c r="E3062" s="1" t="s">
        <v>20</v>
      </c>
      <c r="F3062" s="7">
        <v>43</v>
      </c>
      <c r="G3062" s="7">
        <v>7</v>
      </c>
      <c r="H3062" s="7">
        <v>0</v>
      </c>
      <c r="I3062" s="7">
        <v>2</v>
      </c>
      <c r="J3062" s="7">
        <v>1</v>
      </c>
      <c r="K3062" s="7">
        <v>1</v>
      </c>
      <c r="L3062" s="7">
        <v>77703.19</v>
      </c>
      <c r="M3062" s="7">
        <v>0</v>
      </c>
      <c r="N3062" s="8">
        <f t="shared" ref="N3062:N3316" si="60">AVERAGE(H3062:H8061)</f>
        <v>75821.917206185506</v>
      </c>
      <c r="O3062" s="8" t="str">
        <f t="shared" ref="O3062:O3316" si="61">IF(AND(H3062&gt;=N3061,K3062=1),"High Balance Active",IF(AND(H3062&gt;=N3061,K3062=0),"High Balance Inactive",IF(AND(H3062&lt;N3061,K3062=1),"Low Balance Active","Low Balance Inactive")))</f>
        <v>Low Balance Active</v>
      </c>
      <c r="P3062" s="8">
        <f t="shared" ref="P3062:P3316" si="62">AVERAGE(L3062:L8061)</f>
        <v>99984.326458763011</v>
      </c>
      <c r="Q3062" s="8" t="str">
        <f t="shared" ref="Q3062:Q3316" si="63">IF(AND(L3062&gt;=P3061,H3062&lt;N3061),"High Salary - Low Balance",IF(AND(L3062&gt;=P3061,H3062&gt;=N3061),"High Salary - High Balance",IF(AND(L3062&lt;P3061,H3062&gt;=N3061),"Low Salary - High Balance","Low Salary - Low Balance")))</f>
        <v>Low Salary - Low Balance</v>
      </c>
      <c r="R3062" s="8" t="str">
        <f t="shared" ref="R3062:R3316" si="64">IF(AND(H3062&gt;=N3061,K3062=0,M3062=1),"At - Risk Premium Customer","Normal Customer")</f>
        <v>Normal Customer</v>
      </c>
    </row>
    <row r="3063" spans="1:18" ht="12.5" x14ac:dyDescent="0.25">
      <c r="A3063" s="7">
        <v>15757837</v>
      </c>
      <c r="B3063" s="1" t="s">
        <v>572</v>
      </c>
      <c r="C3063" s="7">
        <v>584</v>
      </c>
      <c r="D3063" s="1" t="s">
        <v>30</v>
      </c>
      <c r="E3063" s="1" t="s">
        <v>27</v>
      </c>
      <c r="F3063" s="7">
        <v>33</v>
      </c>
      <c r="G3063" s="7">
        <v>3</v>
      </c>
      <c r="H3063" s="7">
        <v>88311.48</v>
      </c>
      <c r="I3063" s="7">
        <v>2</v>
      </c>
      <c r="J3063" s="7">
        <v>1</v>
      </c>
      <c r="K3063" s="7">
        <v>1</v>
      </c>
      <c r="L3063" s="7">
        <v>177651.38</v>
      </c>
      <c r="M3063" s="7">
        <v>0</v>
      </c>
      <c r="N3063" s="8">
        <f t="shared" si="60"/>
        <v>75861.02082516755</v>
      </c>
      <c r="O3063" s="8" t="str">
        <f t="shared" si="61"/>
        <v>High Balance Active</v>
      </c>
      <c r="P3063" s="8">
        <f t="shared" si="62"/>
        <v>99995.817503868093</v>
      </c>
      <c r="Q3063" s="8" t="str">
        <f t="shared" si="63"/>
        <v>High Salary - High Balance</v>
      </c>
      <c r="R3063" s="8" t="str">
        <f t="shared" si="64"/>
        <v>Normal Customer</v>
      </c>
    </row>
    <row r="3064" spans="1:18" ht="12.5" x14ac:dyDescent="0.25">
      <c r="A3064" s="7">
        <v>15697574</v>
      </c>
      <c r="B3064" s="1" t="s">
        <v>869</v>
      </c>
      <c r="C3064" s="7">
        <v>582</v>
      </c>
      <c r="D3064" s="1" t="s">
        <v>19</v>
      </c>
      <c r="E3064" s="1" t="s">
        <v>20</v>
      </c>
      <c r="F3064" s="7">
        <v>40</v>
      </c>
      <c r="G3064" s="7">
        <v>9</v>
      </c>
      <c r="H3064" s="7">
        <v>0</v>
      </c>
      <c r="I3064" s="7">
        <v>3</v>
      </c>
      <c r="J3064" s="7">
        <v>1</v>
      </c>
      <c r="K3064" s="7">
        <v>1</v>
      </c>
      <c r="L3064" s="7">
        <v>60954.45</v>
      </c>
      <c r="M3064" s="7">
        <v>0</v>
      </c>
      <c r="N3064" s="8">
        <f t="shared" si="60"/>
        <v>75854.596439628425</v>
      </c>
      <c r="O3064" s="8" t="str">
        <f t="shared" si="61"/>
        <v>Low Balance Active</v>
      </c>
      <c r="P3064" s="8">
        <f t="shared" si="62"/>
        <v>99955.747554179674</v>
      </c>
      <c r="Q3064" s="8" t="str">
        <f t="shared" si="63"/>
        <v>Low Salary - Low Balance</v>
      </c>
      <c r="R3064" s="8" t="str">
        <f t="shared" si="64"/>
        <v>Normal Customer</v>
      </c>
    </row>
    <row r="3065" spans="1:18" ht="12.5" x14ac:dyDescent="0.25">
      <c r="A3065" s="7">
        <v>15578738</v>
      </c>
      <c r="B3065" s="1" t="s">
        <v>959</v>
      </c>
      <c r="C3065" s="7">
        <v>609</v>
      </c>
      <c r="D3065" s="1" t="s">
        <v>19</v>
      </c>
      <c r="E3065" s="1" t="s">
        <v>27</v>
      </c>
      <c r="F3065" s="7">
        <v>32</v>
      </c>
      <c r="G3065" s="7">
        <v>7</v>
      </c>
      <c r="H3065" s="7">
        <v>71872.19</v>
      </c>
      <c r="I3065" s="7">
        <v>1</v>
      </c>
      <c r="J3065" s="7">
        <v>1</v>
      </c>
      <c r="K3065" s="7">
        <v>1</v>
      </c>
      <c r="L3065" s="7">
        <v>151924.9</v>
      </c>
      <c r="M3065" s="7">
        <v>0</v>
      </c>
      <c r="N3065" s="8">
        <f t="shared" si="60"/>
        <v>75893.757305110936</v>
      </c>
      <c r="O3065" s="8" t="str">
        <f t="shared" si="61"/>
        <v>Low Balance Active</v>
      </c>
      <c r="P3065" s="8">
        <f t="shared" si="62"/>
        <v>99975.882452245845</v>
      </c>
      <c r="Q3065" s="8" t="str">
        <f t="shared" si="63"/>
        <v>High Salary - Low Balance</v>
      </c>
      <c r="R3065" s="8" t="str">
        <f t="shared" si="64"/>
        <v>Normal Customer</v>
      </c>
    </row>
    <row r="3066" spans="1:18" ht="12.5" x14ac:dyDescent="0.25">
      <c r="A3066" s="7">
        <v>15762228</v>
      </c>
      <c r="B3066" s="1" t="s">
        <v>258</v>
      </c>
      <c r="C3066" s="7">
        <v>506</v>
      </c>
      <c r="D3066" s="1" t="s">
        <v>22</v>
      </c>
      <c r="E3066" s="1" t="s">
        <v>27</v>
      </c>
      <c r="F3066" s="7">
        <v>35</v>
      </c>
      <c r="G3066" s="7">
        <v>6</v>
      </c>
      <c r="H3066" s="7">
        <v>110046.9</v>
      </c>
      <c r="I3066" s="7">
        <v>2</v>
      </c>
      <c r="J3066" s="7">
        <v>1</v>
      </c>
      <c r="K3066" s="7">
        <v>0</v>
      </c>
      <c r="L3066" s="7">
        <v>26318.73</v>
      </c>
      <c r="M3066" s="7">
        <v>0</v>
      </c>
      <c r="N3066" s="8">
        <f t="shared" si="60"/>
        <v>75895.834560950359</v>
      </c>
      <c r="O3066" s="8" t="str">
        <f t="shared" si="61"/>
        <v>High Balance Inactive</v>
      </c>
      <c r="P3066" s="8">
        <f t="shared" si="62"/>
        <v>99949.049282024906</v>
      </c>
      <c r="Q3066" s="8" t="str">
        <f t="shared" si="63"/>
        <v>Low Salary - High Balance</v>
      </c>
      <c r="R3066" s="8" t="str">
        <f t="shared" si="64"/>
        <v>Normal Customer</v>
      </c>
    </row>
    <row r="3067" spans="1:18" ht="12.5" x14ac:dyDescent="0.25">
      <c r="A3067" s="7">
        <v>15614827</v>
      </c>
      <c r="B3067" s="1" t="s">
        <v>196</v>
      </c>
      <c r="C3067" s="7">
        <v>503</v>
      </c>
      <c r="D3067" s="1" t="s">
        <v>19</v>
      </c>
      <c r="E3067" s="1" t="s">
        <v>27</v>
      </c>
      <c r="F3067" s="7">
        <v>42</v>
      </c>
      <c r="G3067" s="7">
        <v>8</v>
      </c>
      <c r="H3067" s="7">
        <v>104430.1</v>
      </c>
      <c r="I3067" s="7">
        <v>1</v>
      </c>
      <c r="J3067" s="7">
        <v>1</v>
      </c>
      <c r="K3067" s="7">
        <v>1</v>
      </c>
      <c r="L3067" s="7">
        <v>147557.71</v>
      </c>
      <c r="M3067" s="7">
        <v>0</v>
      </c>
      <c r="N3067" s="8">
        <f t="shared" si="60"/>
        <v>75878.185431524471</v>
      </c>
      <c r="O3067" s="8" t="str">
        <f t="shared" si="61"/>
        <v>High Balance Active</v>
      </c>
      <c r="P3067" s="8">
        <f t="shared" si="62"/>
        <v>99987.101126615104</v>
      </c>
      <c r="Q3067" s="8" t="str">
        <f t="shared" si="63"/>
        <v>High Salary - High Balance</v>
      </c>
      <c r="R3067" s="8" t="str">
        <f t="shared" si="64"/>
        <v>Normal Customer</v>
      </c>
    </row>
    <row r="3068" spans="1:18" ht="12.5" x14ac:dyDescent="0.25">
      <c r="A3068" s="7">
        <v>15789815</v>
      </c>
      <c r="B3068" s="1" t="s">
        <v>520</v>
      </c>
      <c r="C3068" s="7">
        <v>503</v>
      </c>
      <c r="D3068" s="1" t="s">
        <v>19</v>
      </c>
      <c r="E3068" s="1" t="s">
        <v>20</v>
      </c>
      <c r="F3068" s="7">
        <v>28</v>
      </c>
      <c r="G3068" s="7">
        <v>5</v>
      </c>
      <c r="H3068" s="7">
        <v>0</v>
      </c>
      <c r="I3068" s="7">
        <v>2</v>
      </c>
      <c r="J3068" s="7">
        <v>1</v>
      </c>
      <c r="K3068" s="7">
        <v>0</v>
      </c>
      <c r="L3068" s="7">
        <v>125918.17</v>
      </c>
      <c r="M3068" s="7">
        <v>0</v>
      </c>
      <c r="N3068" s="8">
        <f t="shared" si="60"/>
        <v>75863.422290589398</v>
      </c>
      <c r="O3068" s="8" t="str">
        <f t="shared" si="61"/>
        <v>Low Balance Inactive</v>
      </c>
      <c r="P3068" s="8">
        <f t="shared" si="62"/>
        <v>99962.504120992875</v>
      </c>
      <c r="Q3068" s="8" t="str">
        <f t="shared" si="63"/>
        <v>High Salary - Low Balance</v>
      </c>
      <c r="R3068" s="8" t="str">
        <f t="shared" si="64"/>
        <v>Normal Customer</v>
      </c>
    </row>
    <row r="3069" spans="1:18" ht="12.5" x14ac:dyDescent="0.25">
      <c r="A3069" s="7">
        <v>15579781</v>
      </c>
      <c r="B3069" s="1" t="s">
        <v>84</v>
      </c>
      <c r="C3069" s="7">
        <v>806</v>
      </c>
      <c r="D3069" s="1" t="s">
        <v>30</v>
      </c>
      <c r="E3069" s="1" t="s">
        <v>27</v>
      </c>
      <c r="F3069" s="7">
        <v>31</v>
      </c>
      <c r="G3069" s="7">
        <v>10</v>
      </c>
      <c r="H3069" s="7">
        <v>138653.5</v>
      </c>
      <c r="I3069" s="7">
        <v>1</v>
      </c>
      <c r="J3069" s="7">
        <v>1</v>
      </c>
      <c r="K3069" s="7">
        <v>0</v>
      </c>
      <c r="L3069" s="7">
        <v>190803.37</v>
      </c>
      <c r="M3069" s="7">
        <v>0</v>
      </c>
      <c r="N3069" s="8">
        <f t="shared" si="60"/>
        <v>75902.668758406566</v>
      </c>
      <c r="O3069" s="8" t="str">
        <f t="shared" si="61"/>
        <v>High Balance Inactive</v>
      </c>
      <c r="P3069" s="8">
        <f t="shared" si="62"/>
        <v>99949.076461458986</v>
      </c>
      <c r="Q3069" s="8" t="str">
        <f t="shared" si="63"/>
        <v>High Salary - High Balance</v>
      </c>
      <c r="R3069" s="8" t="str">
        <f t="shared" si="64"/>
        <v>Normal Customer</v>
      </c>
    </row>
    <row r="3070" spans="1:18" ht="12.5" x14ac:dyDescent="0.25">
      <c r="A3070" s="7">
        <v>15587013</v>
      </c>
      <c r="B3070" s="1" t="s">
        <v>169</v>
      </c>
      <c r="C3070" s="7">
        <v>653</v>
      </c>
      <c r="D3070" s="1" t="s">
        <v>19</v>
      </c>
      <c r="E3070" s="1" t="s">
        <v>20</v>
      </c>
      <c r="F3070" s="7">
        <v>31</v>
      </c>
      <c r="G3070" s="7">
        <v>7</v>
      </c>
      <c r="H3070" s="7">
        <v>102575</v>
      </c>
      <c r="I3070" s="7">
        <v>1</v>
      </c>
      <c r="J3070" s="7">
        <v>1</v>
      </c>
      <c r="K3070" s="7">
        <v>1</v>
      </c>
      <c r="L3070" s="7">
        <v>11043.54</v>
      </c>
      <c r="M3070" s="7">
        <v>0</v>
      </c>
      <c r="N3070" s="8">
        <f t="shared" si="60"/>
        <v>75870.189032091046</v>
      </c>
      <c r="O3070" s="8" t="str">
        <f t="shared" si="61"/>
        <v>High Balance Active</v>
      </c>
      <c r="P3070" s="8">
        <f t="shared" si="62"/>
        <v>99902.050429606737</v>
      </c>
      <c r="Q3070" s="8" t="str">
        <f t="shared" si="63"/>
        <v>Low Salary - High Balance</v>
      </c>
      <c r="R3070" s="8" t="str">
        <f t="shared" si="64"/>
        <v>Normal Customer</v>
      </c>
    </row>
    <row r="3071" spans="1:18" ht="12.5" x14ac:dyDescent="0.25">
      <c r="A3071" s="7">
        <v>15570932</v>
      </c>
      <c r="B3071" s="1" t="s">
        <v>98</v>
      </c>
      <c r="C3071" s="7">
        <v>666</v>
      </c>
      <c r="D3071" s="1" t="s">
        <v>19</v>
      </c>
      <c r="E3071" s="1" t="s">
        <v>27</v>
      </c>
      <c r="F3071" s="7">
        <v>43</v>
      </c>
      <c r="G3071" s="7">
        <v>7</v>
      </c>
      <c r="H3071" s="7">
        <v>137780.70000000001</v>
      </c>
      <c r="I3071" s="7">
        <v>2</v>
      </c>
      <c r="J3071" s="7">
        <v>1</v>
      </c>
      <c r="K3071" s="7">
        <v>1</v>
      </c>
      <c r="L3071" s="7">
        <v>119100.05</v>
      </c>
      <c r="M3071" s="7">
        <v>1</v>
      </c>
      <c r="N3071" s="8">
        <f t="shared" si="60"/>
        <v>75856.359508026857</v>
      </c>
      <c r="O3071" s="8" t="str">
        <f t="shared" si="61"/>
        <v>High Balance Active</v>
      </c>
      <c r="P3071" s="8">
        <f t="shared" si="62"/>
        <v>99948.067265665566</v>
      </c>
      <c r="Q3071" s="8" t="str">
        <f t="shared" si="63"/>
        <v>High Salary - High Balance</v>
      </c>
      <c r="R3071" s="8" t="str">
        <f t="shared" si="64"/>
        <v>Normal Customer</v>
      </c>
    </row>
    <row r="3072" spans="1:18" ht="12.5" x14ac:dyDescent="0.25">
      <c r="A3072" s="7">
        <v>15794661</v>
      </c>
      <c r="B3072" s="1" t="s">
        <v>940</v>
      </c>
      <c r="C3072" s="7">
        <v>674</v>
      </c>
      <c r="D3072" s="1" t="s">
        <v>22</v>
      </c>
      <c r="E3072" s="1" t="s">
        <v>27</v>
      </c>
      <c r="F3072" s="7">
        <v>32</v>
      </c>
      <c r="G3072" s="7">
        <v>2</v>
      </c>
      <c r="H3072" s="7">
        <v>0</v>
      </c>
      <c r="I3072" s="7">
        <v>2</v>
      </c>
      <c r="J3072" s="7">
        <v>1</v>
      </c>
      <c r="K3072" s="7">
        <v>0</v>
      </c>
      <c r="L3072" s="7">
        <v>140579.17000000001</v>
      </c>
      <c r="M3072" s="7">
        <v>0</v>
      </c>
      <c r="N3072" s="8">
        <f t="shared" si="60"/>
        <v>75824.274357512884</v>
      </c>
      <c r="O3072" s="8" t="str">
        <f t="shared" si="61"/>
        <v>Low Balance Inactive</v>
      </c>
      <c r="P3072" s="8">
        <f t="shared" si="62"/>
        <v>99938.143958549321</v>
      </c>
      <c r="Q3072" s="8" t="str">
        <f t="shared" si="63"/>
        <v>High Salary - Low Balance</v>
      </c>
      <c r="R3072" s="8" t="str">
        <f t="shared" si="64"/>
        <v>Normal Customer</v>
      </c>
    </row>
    <row r="3073" spans="1:18" ht="12.5" x14ac:dyDescent="0.25">
      <c r="A3073" s="7">
        <v>15581654</v>
      </c>
      <c r="B3073" s="1" t="s">
        <v>1403</v>
      </c>
      <c r="C3073" s="7">
        <v>798</v>
      </c>
      <c r="D3073" s="1" t="s">
        <v>19</v>
      </c>
      <c r="E3073" s="1" t="s">
        <v>27</v>
      </c>
      <c r="F3073" s="7">
        <v>32</v>
      </c>
      <c r="G3073" s="7">
        <v>7</v>
      </c>
      <c r="H3073" s="7">
        <v>0</v>
      </c>
      <c r="I3073" s="7">
        <v>2</v>
      </c>
      <c r="J3073" s="7">
        <v>0</v>
      </c>
      <c r="K3073" s="7">
        <v>1</v>
      </c>
      <c r="L3073" s="7">
        <v>37731.949999999997</v>
      </c>
      <c r="M3073" s="7">
        <v>0</v>
      </c>
      <c r="N3073" s="8">
        <f t="shared" si="60"/>
        <v>75863.581912908179</v>
      </c>
      <c r="O3073" s="8" t="str">
        <f t="shared" si="61"/>
        <v>Low Balance Active</v>
      </c>
      <c r="P3073" s="8">
        <f t="shared" si="62"/>
        <v>99917.075515811404</v>
      </c>
      <c r="Q3073" s="8" t="str">
        <f t="shared" si="63"/>
        <v>Low Salary - Low Balance</v>
      </c>
      <c r="R3073" s="8" t="str">
        <f t="shared" si="64"/>
        <v>Normal Customer</v>
      </c>
    </row>
    <row r="3074" spans="1:18" ht="12.5" x14ac:dyDescent="0.25">
      <c r="A3074" s="7">
        <v>15644296</v>
      </c>
      <c r="B3074" s="1" t="s">
        <v>37</v>
      </c>
      <c r="C3074" s="7">
        <v>740</v>
      </c>
      <c r="D3074" s="1" t="s">
        <v>19</v>
      </c>
      <c r="E3074" s="1" t="s">
        <v>20</v>
      </c>
      <c r="F3074" s="7">
        <v>30</v>
      </c>
      <c r="G3074" s="7">
        <v>8</v>
      </c>
      <c r="H3074" s="7">
        <v>105209.5</v>
      </c>
      <c r="I3074" s="7">
        <v>1</v>
      </c>
      <c r="J3074" s="7">
        <v>1</v>
      </c>
      <c r="K3074" s="7">
        <v>0</v>
      </c>
      <c r="L3074" s="7">
        <v>1852.58</v>
      </c>
      <c r="M3074" s="7">
        <v>0</v>
      </c>
      <c r="N3074" s="8">
        <f t="shared" si="60"/>
        <v>75902.93024377586</v>
      </c>
      <c r="O3074" s="8" t="str">
        <f t="shared" si="61"/>
        <v>High Balance Inactive</v>
      </c>
      <c r="P3074" s="8">
        <f t="shared" si="62"/>
        <v>99949.329211618344</v>
      </c>
      <c r="Q3074" s="8" t="str">
        <f t="shared" si="63"/>
        <v>Low Salary - High Balance</v>
      </c>
      <c r="R3074" s="8" t="str">
        <f t="shared" si="64"/>
        <v>Normal Customer</v>
      </c>
    </row>
    <row r="3075" spans="1:18" ht="12.5" x14ac:dyDescent="0.25">
      <c r="A3075" s="7">
        <v>15614420</v>
      </c>
      <c r="B3075" s="1" t="s">
        <v>1577</v>
      </c>
      <c r="C3075" s="7">
        <v>531</v>
      </c>
      <c r="D3075" s="1" t="s">
        <v>30</v>
      </c>
      <c r="E3075" s="1" t="s">
        <v>20</v>
      </c>
      <c r="F3075" s="7">
        <v>32</v>
      </c>
      <c r="G3075" s="7">
        <v>0</v>
      </c>
      <c r="H3075" s="7">
        <v>109570.2</v>
      </c>
      <c r="I3075" s="7">
        <v>2</v>
      </c>
      <c r="J3075" s="7">
        <v>1</v>
      </c>
      <c r="K3075" s="7">
        <v>1</v>
      </c>
      <c r="L3075" s="7">
        <v>172049.84</v>
      </c>
      <c r="M3075" s="7">
        <v>0</v>
      </c>
      <c r="N3075" s="8">
        <f t="shared" si="60"/>
        <v>75887.721852620583</v>
      </c>
      <c r="O3075" s="8" t="str">
        <f t="shared" si="61"/>
        <v>High Balance Active</v>
      </c>
      <c r="P3075" s="8">
        <f t="shared" si="62"/>
        <v>100000.23567202916</v>
      </c>
      <c r="Q3075" s="8" t="str">
        <f t="shared" si="63"/>
        <v>High Salary - High Balance</v>
      </c>
      <c r="R3075" s="8" t="str">
        <f t="shared" si="64"/>
        <v>Normal Customer</v>
      </c>
    </row>
    <row r="3076" spans="1:18" ht="12.5" x14ac:dyDescent="0.25">
      <c r="A3076" s="7">
        <v>15609653</v>
      </c>
      <c r="B3076" s="1" t="s">
        <v>1047</v>
      </c>
      <c r="C3076" s="7">
        <v>614</v>
      </c>
      <c r="D3076" s="1" t="s">
        <v>30</v>
      </c>
      <c r="E3076" s="1" t="s">
        <v>20</v>
      </c>
      <c r="F3076" s="7">
        <v>44</v>
      </c>
      <c r="G3076" s="7">
        <v>6</v>
      </c>
      <c r="H3076" s="7">
        <v>118715.9</v>
      </c>
      <c r="I3076" s="7">
        <v>1</v>
      </c>
      <c r="J3076" s="7">
        <v>1</v>
      </c>
      <c r="K3076" s="7">
        <v>0</v>
      </c>
      <c r="L3076" s="7">
        <v>133591.10999999999</v>
      </c>
      <c r="M3076" s="7">
        <v>1</v>
      </c>
      <c r="N3076" s="8">
        <f t="shared" si="60"/>
        <v>75870.233546209682</v>
      </c>
      <c r="O3076" s="8" t="str">
        <f t="shared" si="61"/>
        <v>High Balance Inactive</v>
      </c>
      <c r="P3076" s="8">
        <f t="shared" si="62"/>
        <v>99962.826739356256</v>
      </c>
      <c r="Q3076" s="8" t="str">
        <f t="shared" si="63"/>
        <v>High Salary - High Balance</v>
      </c>
      <c r="R3076" s="8" t="str">
        <f t="shared" si="64"/>
        <v>At - Risk Premium Customer</v>
      </c>
    </row>
    <row r="3077" spans="1:18" ht="12.5" x14ac:dyDescent="0.25">
      <c r="A3077" s="7">
        <v>15594577</v>
      </c>
      <c r="B3077" s="1" t="s">
        <v>480</v>
      </c>
      <c r="C3077" s="7">
        <v>556</v>
      </c>
      <c r="D3077" s="1" t="s">
        <v>19</v>
      </c>
      <c r="E3077" s="1" t="s">
        <v>27</v>
      </c>
      <c r="F3077" s="7">
        <v>35</v>
      </c>
      <c r="G3077" s="7">
        <v>10</v>
      </c>
      <c r="H3077" s="7">
        <v>0</v>
      </c>
      <c r="I3077" s="7">
        <v>2</v>
      </c>
      <c r="J3077" s="7">
        <v>1</v>
      </c>
      <c r="K3077" s="7">
        <v>1</v>
      </c>
      <c r="L3077" s="7">
        <v>192751.18</v>
      </c>
      <c r="M3077" s="7">
        <v>0</v>
      </c>
      <c r="N3077" s="8">
        <f t="shared" si="60"/>
        <v>75847.976057142791</v>
      </c>
      <c r="O3077" s="8" t="str">
        <f t="shared" si="61"/>
        <v>Low Balance Active</v>
      </c>
      <c r="P3077" s="8">
        <f t="shared" si="62"/>
        <v>99945.357501298786</v>
      </c>
      <c r="Q3077" s="8" t="str">
        <f t="shared" si="63"/>
        <v>High Salary - Low Balance</v>
      </c>
      <c r="R3077" s="8" t="str">
        <f t="shared" si="64"/>
        <v>Normal Customer</v>
      </c>
    </row>
    <row r="3078" spans="1:18" ht="12.5" x14ac:dyDescent="0.25">
      <c r="A3078" s="7">
        <v>15584114</v>
      </c>
      <c r="B3078" s="1" t="s">
        <v>206</v>
      </c>
      <c r="C3078" s="7">
        <v>678</v>
      </c>
      <c r="D3078" s="1" t="s">
        <v>30</v>
      </c>
      <c r="E3078" s="1" t="s">
        <v>20</v>
      </c>
      <c r="F3078" s="7">
        <v>43</v>
      </c>
      <c r="G3078" s="7">
        <v>2</v>
      </c>
      <c r="H3078" s="7">
        <v>153393.20000000001</v>
      </c>
      <c r="I3078" s="7">
        <v>2</v>
      </c>
      <c r="J3078" s="7">
        <v>1</v>
      </c>
      <c r="K3078" s="7">
        <v>1</v>
      </c>
      <c r="L3078" s="7">
        <v>193828.27</v>
      </c>
      <c r="M3078" s="7">
        <v>0</v>
      </c>
      <c r="N3078" s="8">
        <f t="shared" si="60"/>
        <v>75887.398082120519</v>
      </c>
      <c r="O3078" s="8" t="str">
        <f t="shared" si="61"/>
        <v>High Balance Active</v>
      </c>
      <c r="P3078" s="8">
        <f t="shared" si="62"/>
        <v>99897.121626819222</v>
      </c>
      <c r="Q3078" s="8" t="str">
        <f t="shared" si="63"/>
        <v>High Salary - High Balance</v>
      </c>
      <c r="R3078" s="8" t="str">
        <f t="shared" si="64"/>
        <v>Normal Customer</v>
      </c>
    </row>
    <row r="3079" spans="1:18" ht="12.5" x14ac:dyDescent="0.25">
      <c r="A3079" s="7">
        <v>15673367</v>
      </c>
      <c r="B3079" s="1" t="s">
        <v>1578</v>
      </c>
      <c r="C3079" s="7">
        <v>587</v>
      </c>
      <c r="D3079" s="1" t="s">
        <v>30</v>
      </c>
      <c r="E3079" s="1" t="s">
        <v>27</v>
      </c>
      <c r="F3079" s="7">
        <v>33</v>
      </c>
      <c r="G3079" s="7">
        <v>6</v>
      </c>
      <c r="H3079" s="7">
        <v>132603.4</v>
      </c>
      <c r="I3079" s="7">
        <v>1</v>
      </c>
      <c r="J3079" s="7">
        <v>1</v>
      </c>
      <c r="K3079" s="7">
        <v>0</v>
      </c>
      <c r="L3079" s="7">
        <v>55775.72</v>
      </c>
      <c r="M3079" s="7">
        <v>0</v>
      </c>
      <c r="N3079" s="8">
        <f t="shared" si="60"/>
        <v>75847.093452938047</v>
      </c>
      <c r="O3079" s="8" t="str">
        <f t="shared" si="61"/>
        <v>High Balance Inactive</v>
      </c>
      <c r="P3079" s="8">
        <f t="shared" si="62"/>
        <v>99848.275475819115</v>
      </c>
      <c r="Q3079" s="8" t="str">
        <f t="shared" si="63"/>
        <v>Low Salary - High Balance</v>
      </c>
      <c r="R3079" s="8" t="str">
        <f t="shared" si="64"/>
        <v>Normal Customer</v>
      </c>
    </row>
    <row r="3080" spans="1:18" ht="12.5" x14ac:dyDescent="0.25">
      <c r="A3080" s="7">
        <v>15685576</v>
      </c>
      <c r="B3080" s="1" t="s">
        <v>1579</v>
      </c>
      <c r="C3080" s="7">
        <v>527</v>
      </c>
      <c r="D3080" s="1" t="s">
        <v>22</v>
      </c>
      <c r="E3080" s="1" t="s">
        <v>20</v>
      </c>
      <c r="F3080" s="7">
        <v>36</v>
      </c>
      <c r="G3080" s="7">
        <v>6</v>
      </c>
      <c r="H3080" s="7">
        <v>0</v>
      </c>
      <c r="I3080" s="7">
        <v>2</v>
      </c>
      <c r="J3080" s="7">
        <v>1</v>
      </c>
      <c r="K3080" s="7">
        <v>1</v>
      </c>
      <c r="L3080" s="7">
        <v>102280.29</v>
      </c>
      <c r="M3080" s="7">
        <v>0</v>
      </c>
      <c r="N3080" s="8">
        <f t="shared" si="60"/>
        <v>75817.563636836581</v>
      </c>
      <c r="O3080" s="8" t="str">
        <f t="shared" si="61"/>
        <v>Low Balance Active</v>
      </c>
      <c r="P3080" s="8">
        <f t="shared" si="62"/>
        <v>99871.20604578573</v>
      </c>
      <c r="Q3080" s="8" t="str">
        <f t="shared" si="63"/>
        <v>High Salary - Low Balance</v>
      </c>
      <c r="R3080" s="8" t="str">
        <f t="shared" si="64"/>
        <v>Normal Customer</v>
      </c>
    </row>
    <row r="3081" spans="1:18" ht="12.5" x14ac:dyDescent="0.25">
      <c r="A3081" s="7">
        <v>15774727</v>
      </c>
      <c r="B3081" s="1" t="s">
        <v>356</v>
      </c>
      <c r="C3081" s="7">
        <v>757</v>
      </c>
      <c r="D3081" s="1" t="s">
        <v>30</v>
      </c>
      <c r="E3081" s="1" t="s">
        <v>20</v>
      </c>
      <c r="F3081" s="7">
        <v>34</v>
      </c>
      <c r="G3081" s="7">
        <v>1</v>
      </c>
      <c r="H3081" s="7">
        <v>129398</v>
      </c>
      <c r="I3081" s="7">
        <v>2</v>
      </c>
      <c r="J3081" s="7">
        <v>0</v>
      </c>
      <c r="K3081" s="7">
        <v>0</v>
      </c>
      <c r="L3081" s="7">
        <v>44965.440000000002</v>
      </c>
      <c r="M3081" s="7">
        <v>0</v>
      </c>
      <c r="N3081" s="8">
        <f t="shared" si="60"/>
        <v>75857.031395106664</v>
      </c>
      <c r="O3081" s="8" t="str">
        <f t="shared" si="61"/>
        <v>High Balance Inactive</v>
      </c>
      <c r="P3081" s="8">
        <f t="shared" si="62"/>
        <v>99869.951967725225</v>
      </c>
      <c r="Q3081" s="8" t="str">
        <f t="shared" si="63"/>
        <v>Low Salary - High Balance</v>
      </c>
      <c r="R3081" s="8" t="str">
        <f t="shared" si="64"/>
        <v>Normal Customer</v>
      </c>
    </row>
    <row r="3082" spans="1:18" ht="12.5" x14ac:dyDescent="0.25">
      <c r="A3082" s="7">
        <v>15694288</v>
      </c>
      <c r="B3082" s="1" t="s">
        <v>1580</v>
      </c>
      <c r="C3082" s="7">
        <v>468</v>
      </c>
      <c r="D3082" s="1" t="s">
        <v>22</v>
      </c>
      <c r="E3082" s="1" t="s">
        <v>27</v>
      </c>
      <c r="F3082" s="7">
        <v>28</v>
      </c>
      <c r="G3082" s="7">
        <v>3</v>
      </c>
      <c r="H3082" s="7">
        <v>0</v>
      </c>
      <c r="I3082" s="7">
        <v>2</v>
      </c>
      <c r="J3082" s="7">
        <v>1</v>
      </c>
      <c r="K3082" s="7">
        <v>0</v>
      </c>
      <c r="L3082" s="7">
        <v>170661.02</v>
      </c>
      <c r="M3082" s="7">
        <v>0</v>
      </c>
      <c r="N3082" s="8">
        <f t="shared" si="60"/>
        <v>75829.145473958284</v>
      </c>
      <c r="O3082" s="8" t="str">
        <f t="shared" si="61"/>
        <v>Low Balance Inactive</v>
      </c>
      <c r="P3082" s="8">
        <f t="shared" si="62"/>
        <v>99898.548067708427</v>
      </c>
      <c r="Q3082" s="8" t="str">
        <f t="shared" si="63"/>
        <v>High Salary - Low Balance</v>
      </c>
      <c r="R3082" s="8" t="str">
        <f t="shared" si="64"/>
        <v>Normal Customer</v>
      </c>
    </row>
    <row r="3083" spans="1:18" ht="12.5" x14ac:dyDescent="0.25">
      <c r="A3083" s="7">
        <v>15603319</v>
      </c>
      <c r="B3083" s="1" t="s">
        <v>129</v>
      </c>
      <c r="C3083" s="7">
        <v>693</v>
      </c>
      <c r="D3083" s="1" t="s">
        <v>19</v>
      </c>
      <c r="E3083" s="1" t="s">
        <v>27</v>
      </c>
      <c r="F3083" s="7">
        <v>29</v>
      </c>
      <c r="G3083" s="7">
        <v>2</v>
      </c>
      <c r="H3083" s="7">
        <v>151352.70000000001</v>
      </c>
      <c r="I3083" s="7">
        <v>1</v>
      </c>
      <c r="J3083" s="7">
        <v>0</v>
      </c>
      <c r="K3083" s="7">
        <v>0</v>
      </c>
      <c r="L3083" s="7">
        <v>197145.89</v>
      </c>
      <c r="M3083" s="7">
        <v>0</v>
      </c>
      <c r="N3083" s="8">
        <f t="shared" si="60"/>
        <v>75868.6604012506</v>
      </c>
      <c r="O3083" s="8" t="str">
        <f t="shared" si="61"/>
        <v>High Balance Inactive</v>
      </c>
      <c r="P3083" s="8">
        <f t="shared" si="62"/>
        <v>99861.67340802509</v>
      </c>
      <c r="Q3083" s="8" t="str">
        <f t="shared" si="63"/>
        <v>High Salary - High Balance</v>
      </c>
      <c r="R3083" s="8" t="str">
        <f t="shared" si="64"/>
        <v>Normal Customer</v>
      </c>
    </row>
    <row r="3084" spans="1:18" ht="12.5" x14ac:dyDescent="0.25">
      <c r="A3084" s="7">
        <v>15759066</v>
      </c>
      <c r="B3084" s="1" t="s">
        <v>382</v>
      </c>
      <c r="C3084" s="7">
        <v>483</v>
      </c>
      <c r="D3084" s="1" t="s">
        <v>19</v>
      </c>
      <c r="E3084" s="1" t="s">
        <v>20</v>
      </c>
      <c r="F3084" s="7">
        <v>44</v>
      </c>
      <c r="G3084" s="7">
        <v>5</v>
      </c>
      <c r="H3084" s="7">
        <v>136836.5</v>
      </c>
      <c r="I3084" s="7">
        <v>1</v>
      </c>
      <c r="J3084" s="7">
        <v>1</v>
      </c>
      <c r="K3084" s="7">
        <v>0</v>
      </c>
      <c r="L3084" s="7">
        <v>192359.9</v>
      </c>
      <c r="M3084" s="7">
        <v>1</v>
      </c>
      <c r="N3084" s="8">
        <f t="shared" si="60"/>
        <v>75829.304801876919</v>
      </c>
      <c r="O3084" s="8" t="str">
        <f t="shared" si="61"/>
        <v>High Balance Inactive</v>
      </c>
      <c r="P3084" s="8">
        <f t="shared" si="62"/>
        <v>99810.951710114779</v>
      </c>
      <c r="Q3084" s="8" t="str">
        <f t="shared" si="63"/>
        <v>High Salary - High Balance</v>
      </c>
      <c r="R3084" s="8" t="str">
        <f t="shared" si="64"/>
        <v>At - Risk Premium Customer</v>
      </c>
    </row>
    <row r="3085" spans="1:18" ht="12.5" x14ac:dyDescent="0.25">
      <c r="A3085" s="7">
        <v>15814816</v>
      </c>
      <c r="B3085" s="1" t="s">
        <v>610</v>
      </c>
      <c r="C3085" s="7">
        <v>466</v>
      </c>
      <c r="D3085" s="1" t="s">
        <v>19</v>
      </c>
      <c r="E3085" s="1" t="s">
        <v>27</v>
      </c>
      <c r="F3085" s="7">
        <v>40</v>
      </c>
      <c r="G3085" s="7">
        <v>4</v>
      </c>
      <c r="H3085" s="7">
        <v>91592.06</v>
      </c>
      <c r="I3085" s="7">
        <v>1</v>
      </c>
      <c r="J3085" s="7">
        <v>1</v>
      </c>
      <c r="K3085" s="7">
        <v>0</v>
      </c>
      <c r="L3085" s="7">
        <v>141210.18</v>
      </c>
      <c r="M3085" s="7">
        <v>1</v>
      </c>
      <c r="N3085" s="8">
        <f t="shared" si="60"/>
        <v>75797.480495565964</v>
      </c>
      <c r="O3085" s="8" t="str">
        <f t="shared" si="61"/>
        <v>High Balance Inactive</v>
      </c>
      <c r="P3085" s="8">
        <f t="shared" si="62"/>
        <v>99762.673698487299</v>
      </c>
      <c r="Q3085" s="8" t="str">
        <f t="shared" si="63"/>
        <v>High Salary - High Balance</v>
      </c>
      <c r="R3085" s="8" t="str">
        <f t="shared" si="64"/>
        <v>At - Risk Premium Customer</v>
      </c>
    </row>
    <row r="3086" spans="1:18" ht="12.5" x14ac:dyDescent="0.25">
      <c r="A3086" s="7">
        <v>15724402</v>
      </c>
      <c r="B3086" s="1" t="s">
        <v>79</v>
      </c>
      <c r="C3086" s="7">
        <v>770</v>
      </c>
      <c r="D3086" s="1" t="s">
        <v>19</v>
      </c>
      <c r="E3086" s="1" t="s">
        <v>20</v>
      </c>
      <c r="F3086" s="7">
        <v>30</v>
      </c>
      <c r="G3086" s="7">
        <v>8</v>
      </c>
      <c r="H3086" s="7">
        <v>0</v>
      </c>
      <c r="I3086" s="7">
        <v>2</v>
      </c>
      <c r="J3086" s="7">
        <v>1</v>
      </c>
      <c r="K3086" s="7">
        <v>0</v>
      </c>
      <c r="L3086" s="7">
        <v>100557.03</v>
      </c>
      <c r="M3086" s="7">
        <v>0</v>
      </c>
      <c r="N3086" s="8">
        <f t="shared" si="60"/>
        <v>75789.236978079309</v>
      </c>
      <c r="O3086" s="8" t="str">
        <f t="shared" si="61"/>
        <v>Low Balance Inactive</v>
      </c>
      <c r="P3086" s="8">
        <f t="shared" si="62"/>
        <v>99741.041388309051</v>
      </c>
      <c r="Q3086" s="8" t="str">
        <f t="shared" si="63"/>
        <v>High Salary - Low Balance</v>
      </c>
      <c r="R3086" s="8" t="str">
        <f t="shared" si="64"/>
        <v>Normal Customer</v>
      </c>
    </row>
    <row r="3087" spans="1:18" ht="12.5" x14ac:dyDescent="0.25">
      <c r="A3087" s="7">
        <v>15571059</v>
      </c>
      <c r="B3087" s="1" t="s">
        <v>81</v>
      </c>
      <c r="C3087" s="7">
        <v>734</v>
      </c>
      <c r="D3087" s="1" t="s">
        <v>19</v>
      </c>
      <c r="E3087" s="1" t="s">
        <v>20</v>
      </c>
      <c r="F3087" s="7">
        <v>54</v>
      </c>
      <c r="G3087" s="7">
        <v>3</v>
      </c>
      <c r="H3087" s="7">
        <v>0</v>
      </c>
      <c r="I3087" s="7">
        <v>1</v>
      </c>
      <c r="J3087" s="7">
        <v>1</v>
      </c>
      <c r="K3087" s="7">
        <v>0</v>
      </c>
      <c r="L3087" s="7">
        <v>130805.54</v>
      </c>
      <c r="M3087" s="7">
        <v>1</v>
      </c>
      <c r="N3087" s="8">
        <f t="shared" si="60"/>
        <v>75828.813603133138</v>
      </c>
      <c r="O3087" s="8" t="str">
        <f t="shared" si="61"/>
        <v>Low Balance Inactive</v>
      </c>
      <c r="P3087" s="8">
        <f t="shared" si="62"/>
        <v>99740.615284595362</v>
      </c>
      <c r="Q3087" s="8" t="str">
        <f t="shared" si="63"/>
        <v>High Salary - Low Balance</v>
      </c>
      <c r="R3087" s="8" t="str">
        <f t="shared" si="64"/>
        <v>Normal Customer</v>
      </c>
    </row>
    <row r="3088" spans="1:18" ht="12.5" x14ac:dyDescent="0.25">
      <c r="A3088" s="7">
        <v>15674206</v>
      </c>
      <c r="B3088" s="1" t="s">
        <v>595</v>
      </c>
      <c r="C3088" s="7">
        <v>716</v>
      </c>
      <c r="D3088" s="1" t="s">
        <v>19</v>
      </c>
      <c r="E3088" s="1" t="s">
        <v>20</v>
      </c>
      <c r="F3088" s="7">
        <v>22</v>
      </c>
      <c r="G3088" s="7">
        <v>8</v>
      </c>
      <c r="H3088" s="7">
        <v>0</v>
      </c>
      <c r="I3088" s="7">
        <v>2</v>
      </c>
      <c r="J3088" s="7">
        <v>1</v>
      </c>
      <c r="K3088" s="7">
        <v>1</v>
      </c>
      <c r="L3088" s="7">
        <v>92606.98</v>
      </c>
      <c r="M3088" s="7">
        <v>0</v>
      </c>
      <c r="N3088" s="8">
        <f t="shared" si="60"/>
        <v>75868.431583072073</v>
      </c>
      <c r="O3088" s="8" t="str">
        <f t="shared" si="61"/>
        <v>Low Balance Active</v>
      </c>
      <c r="P3088" s="8">
        <f t="shared" si="62"/>
        <v>99724.384916405499</v>
      </c>
      <c r="Q3088" s="8" t="str">
        <f t="shared" si="63"/>
        <v>Low Salary - Low Balance</v>
      </c>
      <c r="R3088" s="8" t="str">
        <f t="shared" si="64"/>
        <v>Normal Customer</v>
      </c>
    </row>
    <row r="3089" spans="1:18" ht="12.5" x14ac:dyDescent="0.25">
      <c r="A3089" s="7">
        <v>15715160</v>
      </c>
      <c r="B3089" s="1" t="s">
        <v>1581</v>
      </c>
      <c r="C3089" s="7">
        <v>439</v>
      </c>
      <c r="D3089" s="1" t="s">
        <v>19</v>
      </c>
      <c r="E3089" s="1" t="s">
        <v>27</v>
      </c>
      <c r="F3089" s="7">
        <v>36</v>
      </c>
      <c r="G3089" s="7">
        <v>2</v>
      </c>
      <c r="H3089" s="7">
        <v>165536.29999999999</v>
      </c>
      <c r="I3089" s="7">
        <v>2</v>
      </c>
      <c r="J3089" s="7">
        <v>1</v>
      </c>
      <c r="K3089" s="7">
        <v>1</v>
      </c>
      <c r="L3089" s="7">
        <v>123956.83</v>
      </c>
      <c r="M3089" s="7">
        <v>0</v>
      </c>
      <c r="N3089" s="8">
        <f t="shared" si="60"/>
        <v>75908.090982749578</v>
      </c>
      <c r="O3089" s="8" t="str">
        <f t="shared" si="61"/>
        <v>High Balance Active</v>
      </c>
      <c r="P3089" s="8">
        <f t="shared" si="62"/>
        <v>99728.105462624211</v>
      </c>
      <c r="Q3089" s="8" t="str">
        <f t="shared" si="63"/>
        <v>High Salary - High Balance</v>
      </c>
      <c r="R3089" s="8" t="str">
        <f t="shared" si="64"/>
        <v>Normal Customer</v>
      </c>
    </row>
    <row r="3090" spans="1:18" ht="12.5" x14ac:dyDescent="0.25">
      <c r="A3090" s="7">
        <v>15730448</v>
      </c>
      <c r="B3090" s="1" t="s">
        <v>1582</v>
      </c>
      <c r="C3090" s="7">
        <v>538</v>
      </c>
      <c r="D3090" s="1" t="s">
        <v>30</v>
      </c>
      <c r="E3090" s="1" t="s">
        <v>27</v>
      </c>
      <c r="F3090" s="7">
        <v>25</v>
      </c>
      <c r="G3090" s="7">
        <v>5</v>
      </c>
      <c r="H3090" s="7">
        <v>62482.95</v>
      </c>
      <c r="I3090" s="7">
        <v>1</v>
      </c>
      <c r="J3090" s="7">
        <v>1</v>
      </c>
      <c r="K3090" s="7">
        <v>1</v>
      </c>
      <c r="L3090" s="7">
        <v>102758.43</v>
      </c>
      <c r="M3090" s="7">
        <v>0</v>
      </c>
      <c r="N3090" s="8">
        <f t="shared" si="60"/>
        <v>75861.214304393274</v>
      </c>
      <c r="O3090" s="8" t="str">
        <f t="shared" si="61"/>
        <v>Low Balance Active</v>
      </c>
      <c r="P3090" s="8">
        <f t="shared" si="62"/>
        <v>99715.433535564924</v>
      </c>
      <c r="Q3090" s="8" t="str">
        <f t="shared" si="63"/>
        <v>High Salary - Low Balance</v>
      </c>
      <c r="R3090" s="8" t="str">
        <f t="shared" si="64"/>
        <v>Normal Customer</v>
      </c>
    </row>
    <row r="3091" spans="1:18" ht="12.5" x14ac:dyDescent="0.25">
      <c r="A3091" s="7">
        <v>15662067</v>
      </c>
      <c r="B3091" s="1" t="s">
        <v>605</v>
      </c>
      <c r="C3091" s="7">
        <v>743</v>
      </c>
      <c r="D3091" s="1" t="s">
        <v>19</v>
      </c>
      <c r="E3091" s="1" t="s">
        <v>27</v>
      </c>
      <c r="F3091" s="7">
        <v>40</v>
      </c>
      <c r="G3091" s="7">
        <v>8</v>
      </c>
      <c r="H3091" s="7">
        <v>68155.59</v>
      </c>
      <c r="I3091" s="7">
        <v>1</v>
      </c>
      <c r="J3091" s="7">
        <v>1</v>
      </c>
      <c r="K3091" s="7">
        <v>0</v>
      </c>
      <c r="L3091" s="7">
        <v>94876.65</v>
      </c>
      <c r="M3091" s="7">
        <v>0</v>
      </c>
      <c r="N3091" s="8">
        <f t="shared" si="60"/>
        <v>75868.21496598635</v>
      </c>
      <c r="O3091" s="8" t="str">
        <f t="shared" si="61"/>
        <v>Low Balance Inactive</v>
      </c>
      <c r="P3091" s="8">
        <f t="shared" si="62"/>
        <v>99713.84117739409</v>
      </c>
      <c r="Q3091" s="8" t="str">
        <f t="shared" si="63"/>
        <v>Low Salary - Low Balance</v>
      </c>
      <c r="R3091" s="8" t="str">
        <f t="shared" si="64"/>
        <v>Normal Customer</v>
      </c>
    </row>
    <row r="3092" spans="1:18" ht="12.5" x14ac:dyDescent="0.25">
      <c r="A3092" s="7">
        <v>15779581</v>
      </c>
      <c r="B3092" s="1" t="s">
        <v>1583</v>
      </c>
      <c r="C3092" s="7">
        <v>734</v>
      </c>
      <c r="D3092" s="1" t="s">
        <v>22</v>
      </c>
      <c r="E3092" s="1" t="s">
        <v>20</v>
      </c>
      <c r="F3092" s="7">
        <v>43</v>
      </c>
      <c r="G3092" s="7">
        <v>3</v>
      </c>
      <c r="H3092" s="7">
        <v>55853.33</v>
      </c>
      <c r="I3092" s="7">
        <v>2</v>
      </c>
      <c r="J3092" s="7">
        <v>0</v>
      </c>
      <c r="K3092" s="7">
        <v>1</v>
      </c>
      <c r="L3092" s="7">
        <v>94811.85</v>
      </c>
      <c r="M3092" s="7">
        <v>1</v>
      </c>
      <c r="N3092" s="8">
        <f t="shared" si="60"/>
        <v>75872.252989528759</v>
      </c>
      <c r="O3092" s="8" t="str">
        <f t="shared" si="61"/>
        <v>Low Balance Active</v>
      </c>
      <c r="P3092" s="8">
        <f t="shared" si="62"/>
        <v>99716.373738219962</v>
      </c>
      <c r="Q3092" s="8" t="str">
        <f t="shared" si="63"/>
        <v>Low Salary - Low Balance</v>
      </c>
      <c r="R3092" s="8" t="str">
        <f t="shared" si="64"/>
        <v>Normal Customer</v>
      </c>
    </row>
    <row r="3093" spans="1:18" ht="12.5" x14ac:dyDescent="0.25">
      <c r="A3093" s="7">
        <v>15662901</v>
      </c>
      <c r="B3093" s="1" t="s">
        <v>111</v>
      </c>
      <c r="C3093" s="7">
        <v>656</v>
      </c>
      <c r="D3093" s="1" t="s">
        <v>19</v>
      </c>
      <c r="E3093" s="1" t="s">
        <v>27</v>
      </c>
      <c r="F3093" s="7">
        <v>37</v>
      </c>
      <c r="G3093" s="7">
        <v>2</v>
      </c>
      <c r="H3093" s="7">
        <v>0</v>
      </c>
      <c r="I3093" s="7">
        <v>2</v>
      </c>
      <c r="J3093" s="7">
        <v>0</v>
      </c>
      <c r="K3093" s="7">
        <v>1</v>
      </c>
      <c r="L3093" s="7">
        <v>67840.81</v>
      </c>
      <c r="M3093" s="7">
        <v>0</v>
      </c>
      <c r="N3093" s="8">
        <f t="shared" si="60"/>
        <v>75882.739591409074</v>
      </c>
      <c r="O3093" s="8" t="str">
        <f t="shared" si="61"/>
        <v>Low Balance Active</v>
      </c>
      <c r="P3093" s="8">
        <f t="shared" si="62"/>
        <v>99718.94289680467</v>
      </c>
      <c r="Q3093" s="8" t="str">
        <f t="shared" si="63"/>
        <v>Low Salary - Low Balance</v>
      </c>
      <c r="R3093" s="8" t="str">
        <f t="shared" si="64"/>
        <v>Normal Customer</v>
      </c>
    </row>
    <row r="3094" spans="1:18" ht="12.5" x14ac:dyDescent="0.25">
      <c r="A3094" s="7">
        <v>15689751</v>
      </c>
      <c r="B3094" s="1" t="s">
        <v>1584</v>
      </c>
      <c r="C3094" s="7">
        <v>666</v>
      </c>
      <c r="D3094" s="1" t="s">
        <v>19</v>
      </c>
      <c r="E3094" s="1" t="s">
        <v>20</v>
      </c>
      <c r="F3094" s="7">
        <v>31</v>
      </c>
      <c r="G3094" s="7">
        <v>2</v>
      </c>
      <c r="H3094" s="7">
        <v>79589.429999999993</v>
      </c>
      <c r="I3094" s="7">
        <v>1</v>
      </c>
      <c r="J3094" s="7">
        <v>0</v>
      </c>
      <c r="K3094" s="7">
        <v>0</v>
      </c>
      <c r="L3094" s="7">
        <v>4050.57</v>
      </c>
      <c r="M3094" s="7">
        <v>0</v>
      </c>
      <c r="N3094" s="8">
        <f t="shared" si="60"/>
        <v>75922.51041928718</v>
      </c>
      <c r="O3094" s="8" t="str">
        <f t="shared" si="61"/>
        <v>High Balance Inactive</v>
      </c>
      <c r="P3094" s="8">
        <f t="shared" si="62"/>
        <v>99735.650513626897</v>
      </c>
      <c r="Q3094" s="8" t="str">
        <f t="shared" si="63"/>
        <v>Low Salary - High Balance</v>
      </c>
      <c r="R3094" s="8" t="str">
        <f t="shared" si="64"/>
        <v>Normal Customer</v>
      </c>
    </row>
    <row r="3095" spans="1:18" ht="12.5" x14ac:dyDescent="0.25">
      <c r="A3095" s="7">
        <v>15667742</v>
      </c>
      <c r="B3095" s="1" t="s">
        <v>1021</v>
      </c>
      <c r="C3095" s="7">
        <v>627</v>
      </c>
      <c r="D3095" s="1" t="s">
        <v>22</v>
      </c>
      <c r="E3095" s="1" t="s">
        <v>27</v>
      </c>
      <c r="F3095" s="7">
        <v>41</v>
      </c>
      <c r="G3095" s="7">
        <v>5</v>
      </c>
      <c r="H3095" s="7">
        <v>100880.8</v>
      </c>
      <c r="I3095" s="7">
        <v>1</v>
      </c>
      <c r="J3095" s="7">
        <v>0</v>
      </c>
      <c r="K3095" s="7">
        <v>1</v>
      </c>
      <c r="L3095" s="7">
        <v>134665.25</v>
      </c>
      <c r="M3095" s="7">
        <v>0</v>
      </c>
      <c r="N3095" s="8">
        <f t="shared" si="60"/>
        <v>75920.587545883551</v>
      </c>
      <c r="O3095" s="8" t="str">
        <f t="shared" si="61"/>
        <v>High Balance Active</v>
      </c>
      <c r="P3095" s="8">
        <f t="shared" si="62"/>
        <v>99785.826224436358</v>
      </c>
      <c r="Q3095" s="8" t="str">
        <f t="shared" si="63"/>
        <v>High Salary - High Balance</v>
      </c>
      <c r="R3095" s="8" t="str">
        <f t="shared" si="64"/>
        <v>Normal Customer</v>
      </c>
    </row>
    <row r="3096" spans="1:18" ht="12.5" x14ac:dyDescent="0.25">
      <c r="A3096" s="7">
        <v>15738448</v>
      </c>
      <c r="B3096" s="1" t="s">
        <v>1585</v>
      </c>
      <c r="C3096" s="7">
        <v>480</v>
      </c>
      <c r="D3096" s="1" t="s">
        <v>30</v>
      </c>
      <c r="E3096" s="1" t="s">
        <v>20</v>
      </c>
      <c r="F3096" s="7">
        <v>25</v>
      </c>
      <c r="G3096" s="7">
        <v>3</v>
      </c>
      <c r="H3096" s="7">
        <v>174330.4</v>
      </c>
      <c r="I3096" s="7">
        <v>2</v>
      </c>
      <c r="J3096" s="7">
        <v>0</v>
      </c>
      <c r="K3096" s="7">
        <v>0</v>
      </c>
      <c r="L3096" s="7">
        <v>181647.13</v>
      </c>
      <c r="M3096" s="7">
        <v>0</v>
      </c>
      <c r="N3096" s="8">
        <f t="shared" si="60"/>
        <v>75907.491946484748</v>
      </c>
      <c r="O3096" s="8" t="str">
        <f t="shared" si="61"/>
        <v>High Balance Inactive</v>
      </c>
      <c r="P3096" s="8">
        <f t="shared" si="62"/>
        <v>99767.526421825882</v>
      </c>
      <c r="Q3096" s="8" t="str">
        <f t="shared" si="63"/>
        <v>High Salary - High Balance</v>
      </c>
      <c r="R3096" s="8" t="str">
        <f t="shared" si="64"/>
        <v>Normal Customer</v>
      </c>
    </row>
    <row r="3097" spans="1:18" ht="12.5" x14ac:dyDescent="0.25">
      <c r="A3097" s="7">
        <v>15680243</v>
      </c>
      <c r="B3097" s="1" t="s">
        <v>339</v>
      </c>
      <c r="C3097" s="7">
        <v>792</v>
      </c>
      <c r="D3097" s="1" t="s">
        <v>19</v>
      </c>
      <c r="E3097" s="1" t="s">
        <v>27</v>
      </c>
      <c r="F3097" s="7">
        <v>19</v>
      </c>
      <c r="G3097" s="7">
        <v>7</v>
      </c>
      <c r="H3097" s="7">
        <v>143390.5</v>
      </c>
      <c r="I3097" s="7">
        <v>1</v>
      </c>
      <c r="J3097" s="7">
        <v>1</v>
      </c>
      <c r="K3097" s="7">
        <v>0</v>
      </c>
      <c r="L3097" s="7">
        <v>33282.839999999997</v>
      </c>
      <c r="M3097" s="7">
        <v>0</v>
      </c>
      <c r="N3097" s="8">
        <f t="shared" si="60"/>
        <v>75855.82637795269</v>
      </c>
      <c r="O3097" s="8" t="str">
        <f t="shared" si="61"/>
        <v>High Balance Inactive</v>
      </c>
      <c r="P3097" s="8">
        <f t="shared" si="62"/>
        <v>99724.545002624742</v>
      </c>
      <c r="Q3097" s="8" t="str">
        <f t="shared" si="63"/>
        <v>Low Salary - High Balance</v>
      </c>
      <c r="R3097" s="8" t="str">
        <f t="shared" si="64"/>
        <v>Normal Customer</v>
      </c>
    </row>
    <row r="3098" spans="1:18" ht="12.5" x14ac:dyDescent="0.25">
      <c r="A3098" s="7">
        <v>15745083</v>
      </c>
      <c r="B3098" s="1" t="s">
        <v>1371</v>
      </c>
      <c r="C3098" s="7">
        <v>613</v>
      </c>
      <c r="D3098" s="1" t="s">
        <v>30</v>
      </c>
      <c r="E3098" s="1" t="s">
        <v>27</v>
      </c>
      <c r="F3098" s="7">
        <v>59</v>
      </c>
      <c r="G3098" s="7">
        <v>8</v>
      </c>
      <c r="H3098" s="7">
        <v>91415.76</v>
      </c>
      <c r="I3098" s="7">
        <v>1</v>
      </c>
      <c r="J3098" s="7">
        <v>0</v>
      </c>
      <c r="K3098" s="7">
        <v>0</v>
      </c>
      <c r="L3098" s="7">
        <v>27965</v>
      </c>
      <c r="M3098" s="7">
        <v>1</v>
      </c>
      <c r="N3098" s="8">
        <f t="shared" si="60"/>
        <v>75820.356486344492</v>
      </c>
      <c r="O3098" s="8" t="str">
        <f t="shared" si="61"/>
        <v>High Balance Inactive</v>
      </c>
      <c r="P3098" s="8">
        <f t="shared" si="62"/>
        <v>99759.440856092508</v>
      </c>
      <c r="Q3098" s="8" t="str">
        <f t="shared" si="63"/>
        <v>Low Salary - High Balance</v>
      </c>
      <c r="R3098" s="8" t="str">
        <f t="shared" si="64"/>
        <v>At - Risk Premium Customer</v>
      </c>
    </row>
    <row r="3099" spans="1:18" ht="12.5" x14ac:dyDescent="0.25">
      <c r="A3099" s="7">
        <v>15708228</v>
      </c>
      <c r="B3099" s="1" t="s">
        <v>288</v>
      </c>
      <c r="C3099" s="7">
        <v>476</v>
      </c>
      <c r="D3099" s="1" t="s">
        <v>30</v>
      </c>
      <c r="E3099" s="1" t="s">
        <v>27</v>
      </c>
      <c r="F3099" s="7">
        <v>30</v>
      </c>
      <c r="G3099" s="7">
        <v>3</v>
      </c>
      <c r="H3099" s="7">
        <v>134366.39999999999</v>
      </c>
      <c r="I3099" s="7">
        <v>1</v>
      </c>
      <c r="J3099" s="7">
        <v>1</v>
      </c>
      <c r="K3099" s="7">
        <v>0</v>
      </c>
      <c r="L3099" s="7">
        <v>68343.53</v>
      </c>
      <c r="M3099" s="7">
        <v>0</v>
      </c>
      <c r="N3099" s="8">
        <f t="shared" si="60"/>
        <v>75812.161318970015</v>
      </c>
      <c r="O3099" s="8" t="str">
        <f t="shared" si="61"/>
        <v>High Balance Inactive</v>
      </c>
      <c r="P3099" s="8">
        <f t="shared" si="62"/>
        <v>99797.167834997439</v>
      </c>
      <c r="Q3099" s="8" t="str">
        <f t="shared" si="63"/>
        <v>Low Salary - High Balance</v>
      </c>
      <c r="R3099" s="8" t="str">
        <f t="shared" si="64"/>
        <v>Normal Customer</v>
      </c>
    </row>
    <row r="3100" spans="1:18" ht="12.5" x14ac:dyDescent="0.25">
      <c r="A3100" s="7">
        <v>15628523</v>
      </c>
      <c r="B3100" s="1" t="s">
        <v>795</v>
      </c>
      <c r="C3100" s="7">
        <v>539</v>
      </c>
      <c r="D3100" s="1" t="s">
        <v>19</v>
      </c>
      <c r="E3100" s="1" t="s">
        <v>20</v>
      </c>
      <c r="F3100" s="7">
        <v>24</v>
      </c>
      <c r="G3100" s="7">
        <v>3</v>
      </c>
      <c r="H3100" s="7">
        <v>0</v>
      </c>
      <c r="I3100" s="7">
        <v>2</v>
      </c>
      <c r="J3100" s="7">
        <v>1</v>
      </c>
      <c r="K3100" s="7">
        <v>1</v>
      </c>
      <c r="L3100" s="7">
        <v>198161.07</v>
      </c>
      <c r="M3100" s="7">
        <v>0</v>
      </c>
      <c r="N3100" s="8">
        <f t="shared" si="60"/>
        <v>75781.375704521532</v>
      </c>
      <c r="O3100" s="8" t="str">
        <f t="shared" si="61"/>
        <v>Low Balance Active</v>
      </c>
      <c r="P3100" s="8">
        <f t="shared" si="62"/>
        <v>99813.704973711952</v>
      </c>
      <c r="Q3100" s="8" t="str">
        <f t="shared" si="63"/>
        <v>High Salary - Low Balance</v>
      </c>
      <c r="R3100" s="8" t="str">
        <f t="shared" si="64"/>
        <v>Normal Customer</v>
      </c>
    </row>
    <row r="3101" spans="1:18" ht="12.5" x14ac:dyDescent="0.25">
      <c r="A3101" s="7">
        <v>15708196</v>
      </c>
      <c r="B3101" s="1" t="s">
        <v>517</v>
      </c>
      <c r="C3101" s="7">
        <v>696</v>
      </c>
      <c r="D3101" s="1" t="s">
        <v>22</v>
      </c>
      <c r="E3101" s="1" t="s">
        <v>27</v>
      </c>
      <c r="F3101" s="7">
        <v>60</v>
      </c>
      <c r="G3101" s="7">
        <v>8</v>
      </c>
      <c r="H3101" s="7">
        <v>88786.81</v>
      </c>
      <c r="I3101" s="7">
        <v>1</v>
      </c>
      <c r="J3101" s="7">
        <v>1</v>
      </c>
      <c r="K3101" s="7">
        <v>1</v>
      </c>
      <c r="L3101" s="7">
        <v>196858.4</v>
      </c>
      <c r="M3101" s="7">
        <v>0</v>
      </c>
      <c r="N3101" s="8">
        <f t="shared" si="60"/>
        <v>75821.239658074672</v>
      </c>
      <c r="O3101" s="8" t="str">
        <f t="shared" si="61"/>
        <v>High Balance Active</v>
      </c>
      <c r="P3101" s="8">
        <f t="shared" si="62"/>
        <v>99761.970431351991</v>
      </c>
      <c r="Q3101" s="8" t="str">
        <f t="shared" si="63"/>
        <v>High Salary - High Balance</v>
      </c>
      <c r="R3101" s="8" t="str">
        <f t="shared" si="64"/>
        <v>Normal Customer</v>
      </c>
    </row>
    <row r="3102" spans="1:18" ht="12.5" x14ac:dyDescent="0.25">
      <c r="A3102" s="7">
        <v>15735549</v>
      </c>
      <c r="B3102" s="1" t="s">
        <v>1528</v>
      </c>
      <c r="C3102" s="7">
        <v>810</v>
      </c>
      <c r="D3102" s="1" t="s">
        <v>30</v>
      </c>
      <c r="E3102" s="1" t="s">
        <v>27</v>
      </c>
      <c r="F3102" s="7">
        <v>35</v>
      </c>
      <c r="G3102" s="7">
        <v>3</v>
      </c>
      <c r="H3102" s="7">
        <v>96814.46</v>
      </c>
      <c r="I3102" s="7">
        <v>2</v>
      </c>
      <c r="J3102" s="7">
        <v>1</v>
      </c>
      <c r="K3102" s="7">
        <v>1</v>
      </c>
      <c r="L3102" s="7">
        <v>120511.03</v>
      </c>
      <c r="M3102" s="7">
        <v>0</v>
      </c>
      <c r="N3102" s="8">
        <f t="shared" si="60"/>
        <v>75814.415673684183</v>
      </c>
      <c r="O3102" s="8" t="str">
        <f t="shared" si="61"/>
        <v>High Balance Active</v>
      </c>
      <c r="P3102" s="8">
        <f t="shared" si="62"/>
        <v>99710.867047368491</v>
      </c>
      <c r="Q3102" s="8" t="str">
        <f t="shared" si="63"/>
        <v>High Salary - High Balance</v>
      </c>
      <c r="R3102" s="8" t="str">
        <f t="shared" si="64"/>
        <v>Normal Customer</v>
      </c>
    </row>
    <row r="3103" spans="1:18" ht="12.5" x14ac:dyDescent="0.25">
      <c r="A3103" s="7">
        <v>15809347</v>
      </c>
      <c r="B3103" s="1" t="s">
        <v>132</v>
      </c>
      <c r="C3103" s="7">
        <v>763</v>
      </c>
      <c r="D3103" s="1" t="s">
        <v>30</v>
      </c>
      <c r="E3103" s="1" t="s">
        <v>27</v>
      </c>
      <c r="F3103" s="7">
        <v>32</v>
      </c>
      <c r="G3103" s="7">
        <v>9</v>
      </c>
      <c r="H3103" s="7">
        <v>160680.4</v>
      </c>
      <c r="I3103" s="7">
        <v>1</v>
      </c>
      <c r="J3103" s="7">
        <v>1</v>
      </c>
      <c r="K3103" s="7">
        <v>0</v>
      </c>
      <c r="L3103" s="7">
        <v>30886.35</v>
      </c>
      <c r="M3103" s="7">
        <v>0</v>
      </c>
      <c r="N3103" s="8">
        <f t="shared" si="60"/>
        <v>75803.357198525482</v>
      </c>
      <c r="O3103" s="8" t="str">
        <f t="shared" si="61"/>
        <v>High Balance Inactive</v>
      </c>
      <c r="P3103" s="8">
        <f t="shared" si="62"/>
        <v>99699.913828330769</v>
      </c>
      <c r="Q3103" s="8" t="str">
        <f t="shared" si="63"/>
        <v>Low Salary - High Balance</v>
      </c>
      <c r="R3103" s="8" t="str">
        <f t="shared" si="64"/>
        <v>Normal Customer</v>
      </c>
    </row>
    <row r="3104" spans="1:18" ht="12.5" x14ac:dyDescent="0.25">
      <c r="A3104" s="7">
        <v>15660866</v>
      </c>
      <c r="B3104" s="1" t="s">
        <v>1586</v>
      </c>
      <c r="C3104" s="7">
        <v>640</v>
      </c>
      <c r="D3104" s="1" t="s">
        <v>19</v>
      </c>
      <c r="E3104" s="1" t="s">
        <v>20</v>
      </c>
      <c r="F3104" s="7">
        <v>29</v>
      </c>
      <c r="G3104" s="7">
        <v>3</v>
      </c>
      <c r="H3104" s="7">
        <v>0</v>
      </c>
      <c r="I3104" s="7">
        <v>2</v>
      </c>
      <c r="J3104" s="7">
        <v>1</v>
      </c>
      <c r="K3104" s="7">
        <v>0</v>
      </c>
      <c r="L3104" s="7">
        <v>2743.69</v>
      </c>
      <c r="M3104" s="7">
        <v>0</v>
      </c>
      <c r="N3104" s="8">
        <f t="shared" si="60"/>
        <v>75758.637997892482</v>
      </c>
      <c r="O3104" s="8" t="str">
        <f t="shared" si="61"/>
        <v>Low Balance Inactive</v>
      </c>
      <c r="P3104" s="8">
        <f t="shared" si="62"/>
        <v>99736.169657534323</v>
      </c>
      <c r="Q3104" s="8" t="str">
        <f t="shared" si="63"/>
        <v>Low Salary - Low Balance</v>
      </c>
      <c r="R3104" s="8" t="str">
        <f t="shared" si="64"/>
        <v>Normal Customer</v>
      </c>
    </row>
    <row r="3105" spans="1:18" ht="12.5" x14ac:dyDescent="0.25">
      <c r="A3105" s="7">
        <v>15766609</v>
      </c>
      <c r="B3105" s="1" t="s">
        <v>1587</v>
      </c>
      <c r="C3105" s="7">
        <v>655</v>
      </c>
      <c r="D3105" s="1" t="s">
        <v>19</v>
      </c>
      <c r="E3105" s="1" t="s">
        <v>20</v>
      </c>
      <c r="F3105" s="7">
        <v>47</v>
      </c>
      <c r="G3105" s="7">
        <v>10</v>
      </c>
      <c r="H3105" s="7">
        <v>0</v>
      </c>
      <c r="I3105" s="7">
        <v>2</v>
      </c>
      <c r="J3105" s="7">
        <v>1</v>
      </c>
      <c r="K3105" s="7">
        <v>0</v>
      </c>
      <c r="L3105" s="7">
        <v>167778.62</v>
      </c>
      <c r="M3105" s="7">
        <v>0</v>
      </c>
      <c r="N3105" s="8">
        <f t="shared" si="60"/>
        <v>75798.574022140179</v>
      </c>
      <c r="O3105" s="8" t="str">
        <f t="shared" si="61"/>
        <v>Low Balance Inactive</v>
      </c>
      <c r="P3105" s="8">
        <f t="shared" si="62"/>
        <v>99787.2990616764</v>
      </c>
      <c r="Q3105" s="8" t="str">
        <f t="shared" si="63"/>
        <v>High Salary - Low Balance</v>
      </c>
      <c r="R3105" s="8" t="str">
        <f t="shared" si="64"/>
        <v>Normal Customer</v>
      </c>
    </row>
    <row r="3106" spans="1:18" ht="12.5" x14ac:dyDescent="0.25">
      <c r="A3106" s="7">
        <v>15654230</v>
      </c>
      <c r="B3106" s="1" t="s">
        <v>232</v>
      </c>
      <c r="C3106" s="7">
        <v>526</v>
      </c>
      <c r="D3106" s="1" t="s">
        <v>30</v>
      </c>
      <c r="E3106" s="1" t="s">
        <v>27</v>
      </c>
      <c r="F3106" s="7">
        <v>31</v>
      </c>
      <c r="G3106" s="7">
        <v>5</v>
      </c>
      <c r="H3106" s="7">
        <v>145537.20000000001</v>
      </c>
      <c r="I3106" s="7">
        <v>1</v>
      </c>
      <c r="J3106" s="7">
        <v>1</v>
      </c>
      <c r="K3106" s="7">
        <v>0</v>
      </c>
      <c r="L3106" s="7">
        <v>132404.64000000001</v>
      </c>
      <c r="M3106" s="7">
        <v>0</v>
      </c>
      <c r="N3106" s="8">
        <f t="shared" si="60"/>
        <v>75838.55217299574</v>
      </c>
      <c r="O3106" s="8" t="str">
        <f t="shared" si="61"/>
        <v>High Balance Inactive</v>
      </c>
      <c r="P3106" s="8">
        <f t="shared" si="62"/>
        <v>99751.438660337619</v>
      </c>
      <c r="Q3106" s="8" t="str">
        <f t="shared" si="63"/>
        <v>High Salary - High Balance</v>
      </c>
      <c r="R3106" s="8" t="str">
        <f t="shared" si="64"/>
        <v>Normal Customer</v>
      </c>
    </row>
    <row r="3107" spans="1:18" ht="12.5" x14ac:dyDescent="0.25">
      <c r="A3107" s="7">
        <v>15794566</v>
      </c>
      <c r="B3107" s="1" t="s">
        <v>1588</v>
      </c>
      <c r="C3107" s="7">
        <v>678</v>
      </c>
      <c r="D3107" s="1" t="s">
        <v>19</v>
      </c>
      <c r="E3107" s="1" t="s">
        <v>20</v>
      </c>
      <c r="F3107" s="7">
        <v>28</v>
      </c>
      <c r="G3107" s="7">
        <v>4</v>
      </c>
      <c r="H3107" s="7">
        <v>0</v>
      </c>
      <c r="I3107" s="7">
        <v>2</v>
      </c>
      <c r="J3107" s="7">
        <v>1</v>
      </c>
      <c r="K3107" s="7">
        <v>1</v>
      </c>
      <c r="L3107" s="7">
        <v>144423.17000000001</v>
      </c>
      <c r="M3107" s="7">
        <v>1</v>
      </c>
      <c r="N3107" s="8">
        <f t="shared" si="60"/>
        <v>75801.771883904963</v>
      </c>
      <c r="O3107" s="8" t="str">
        <f t="shared" si="61"/>
        <v>Low Balance Active</v>
      </c>
      <c r="P3107" s="8">
        <f t="shared" si="62"/>
        <v>99734.207419525148</v>
      </c>
      <c r="Q3107" s="8" t="str">
        <f t="shared" si="63"/>
        <v>High Salary - Low Balance</v>
      </c>
      <c r="R3107" s="8" t="str">
        <f t="shared" si="64"/>
        <v>Normal Customer</v>
      </c>
    </row>
    <row r="3108" spans="1:18" ht="12.5" x14ac:dyDescent="0.25">
      <c r="A3108" s="7">
        <v>15800890</v>
      </c>
      <c r="B3108" s="1" t="s">
        <v>93</v>
      </c>
      <c r="C3108" s="7">
        <v>554</v>
      </c>
      <c r="D3108" s="1" t="s">
        <v>19</v>
      </c>
      <c r="E3108" s="1" t="s">
        <v>20</v>
      </c>
      <c r="F3108" s="7">
        <v>45</v>
      </c>
      <c r="G3108" s="7">
        <v>6</v>
      </c>
      <c r="H3108" s="7">
        <v>0</v>
      </c>
      <c r="I3108" s="7">
        <v>2</v>
      </c>
      <c r="J3108" s="7">
        <v>1</v>
      </c>
      <c r="K3108" s="7">
        <v>1</v>
      </c>
      <c r="L3108" s="7">
        <v>181204.5</v>
      </c>
      <c r="M3108" s="7">
        <v>0</v>
      </c>
      <c r="N3108" s="8">
        <f t="shared" si="60"/>
        <v>75841.793938753908</v>
      </c>
      <c r="O3108" s="8" t="str">
        <f t="shared" si="61"/>
        <v>Low Balance Active</v>
      </c>
      <c r="P3108" s="8">
        <f t="shared" si="62"/>
        <v>99710.612402323197</v>
      </c>
      <c r="Q3108" s="8" t="str">
        <f t="shared" si="63"/>
        <v>High Salary - Low Balance</v>
      </c>
      <c r="R3108" s="8" t="str">
        <f t="shared" si="64"/>
        <v>Normal Customer</v>
      </c>
    </row>
    <row r="3109" spans="1:18" ht="12.5" x14ac:dyDescent="0.25">
      <c r="A3109" s="7">
        <v>15697424</v>
      </c>
      <c r="B3109" s="1" t="s">
        <v>225</v>
      </c>
      <c r="C3109" s="7">
        <v>597</v>
      </c>
      <c r="D3109" s="1" t="s">
        <v>22</v>
      </c>
      <c r="E3109" s="1" t="s">
        <v>20</v>
      </c>
      <c r="F3109" s="7">
        <v>30</v>
      </c>
      <c r="G3109" s="7">
        <v>2</v>
      </c>
      <c r="H3109" s="7">
        <v>119370.1</v>
      </c>
      <c r="I3109" s="7">
        <v>1</v>
      </c>
      <c r="J3109" s="7">
        <v>1</v>
      </c>
      <c r="K3109" s="7">
        <v>1</v>
      </c>
      <c r="L3109" s="7">
        <v>182726.22</v>
      </c>
      <c r="M3109" s="7">
        <v>1</v>
      </c>
      <c r="N3109" s="8">
        <f t="shared" si="60"/>
        <v>75881.858277865773</v>
      </c>
      <c r="O3109" s="8" t="str">
        <f t="shared" si="61"/>
        <v>High Balance Active</v>
      </c>
      <c r="P3109" s="8">
        <f t="shared" si="62"/>
        <v>99667.56227680936</v>
      </c>
      <c r="Q3109" s="8" t="str">
        <f t="shared" si="63"/>
        <v>High Salary - High Balance</v>
      </c>
      <c r="R3109" s="8" t="str">
        <f t="shared" si="64"/>
        <v>Normal Customer</v>
      </c>
    </row>
    <row r="3110" spans="1:18" ht="12.5" x14ac:dyDescent="0.25">
      <c r="A3110" s="7">
        <v>15724536</v>
      </c>
      <c r="B3110" s="1" t="s">
        <v>36</v>
      </c>
      <c r="C3110" s="7">
        <v>560</v>
      </c>
      <c r="D3110" s="1" t="s">
        <v>22</v>
      </c>
      <c r="E3110" s="1" t="s">
        <v>20</v>
      </c>
      <c r="F3110" s="7">
        <v>28</v>
      </c>
      <c r="G3110" s="7">
        <v>1</v>
      </c>
      <c r="H3110" s="7">
        <v>0</v>
      </c>
      <c r="I3110" s="7">
        <v>2</v>
      </c>
      <c r="J3110" s="7">
        <v>1</v>
      </c>
      <c r="K3110" s="7">
        <v>1</v>
      </c>
      <c r="L3110" s="7">
        <v>120880.72</v>
      </c>
      <c r="M3110" s="7">
        <v>0</v>
      </c>
      <c r="N3110" s="8">
        <f t="shared" si="60"/>
        <v>75858.872949259996</v>
      </c>
      <c r="O3110" s="8" t="str">
        <f t="shared" si="61"/>
        <v>Low Balance Active</v>
      </c>
      <c r="P3110" s="8">
        <f t="shared" si="62"/>
        <v>99623.662352008512</v>
      </c>
      <c r="Q3110" s="8" t="str">
        <f t="shared" si="63"/>
        <v>High Salary - Low Balance</v>
      </c>
      <c r="R3110" s="8" t="str">
        <f t="shared" si="64"/>
        <v>Normal Customer</v>
      </c>
    </row>
    <row r="3111" spans="1:18" ht="12.5" x14ac:dyDescent="0.25">
      <c r="A3111" s="7">
        <v>15735878</v>
      </c>
      <c r="B3111" s="1" t="s">
        <v>1144</v>
      </c>
      <c r="C3111" s="7">
        <v>850</v>
      </c>
      <c r="D3111" s="1" t="s">
        <v>30</v>
      </c>
      <c r="E3111" s="1" t="s">
        <v>20</v>
      </c>
      <c r="F3111" s="7">
        <v>47</v>
      </c>
      <c r="G3111" s="7">
        <v>10</v>
      </c>
      <c r="H3111" s="7">
        <v>134381.5</v>
      </c>
      <c r="I3111" s="7">
        <v>1</v>
      </c>
      <c r="J3111" s="7">
        <v>0</v>
      </c>
      <c r="K3111" s="7">
        <v>0</v>
      </c>
      <c r="L3111" s="7">
        <v>26812.89</v>
      </c>
      <c r="M3111" s="7">
        <v>1</v>
      </c>
      <c r="N3111" s="8">
        <f t="shared" si="60"/>
        <v>75898.988693812746</v>
      </c>
      <c r="O3111" s="8" t="str">
        <f t="shared" si="61"/>
        <v>High Balance Inactive</v>
      </c>
      <c r="P3111" s="8">
        <f t="shared" si="62"/>
        <v>99612.42117927027</v>
      </c>
      <c r="Q3111" s="8" t="str">
        <f t="shared" si="63"/>
        <v>Low Salary - High Balance</v>
      </c>
      <c r="R3111" s="8" t="str">
        <f t="shared" si="64"/>
        <v>At - Risk Premium Customer</v>
      </c>
    </row>
    <row r="3112" spans="1:18" ht="12.5" x14ac:dyDescent="0.25">
      <c r="A3112" s="7">
        <v>15707596</v>
      </c>
      <c r="B3112" s="1" t="s">
        <v>399</v>
      </c>
      <c r="C3112" s="7">
        <v>546</v>
      </c>
      <c r="D3112" s="1" t="s">
        <v>30</v>
      </c>
      <c r="E3112" s="1" t="s">
        <v>20</v>
      </c>
      <c r="F3112" s="7">
        <v>74</v>
      </c>
      <c r="G3112" s="7">
        <v>8</v>
      </c>
      <c r="H3112" s="7">
        <v>114888.7</v>
      </c>
      <c r="I3112" s="7">
        <v>2</v>
      </c>
      <c r="J3112" s="7">
        <v>1</v>
      </c>
      <c r="K3112" s="7">
        <v>1</v>
      </c>
      <c r="L3112" s="7">
        <v>66732.63</v>
      </c>
      <c r="M3112" s="7">
        <v>1</v>
      </c>
      <c r="N3112" s="8">
        <f t="shared" si="60"/>
        <v>75868.045566137531</v>
      </c>
      <c r="O3112" s="8" t="str">
        <f t="shared" si="61"/>
        <v>High Balance Active</v>
      </c>
      <c r="P3112" s="8">
        <f t="shared" si="62"/>
        <v>99650.939449735481</v>
      </c>
      <c r="Q3112" s="8" t="str">
        <f t="shared" si="63"/>
        <v>Low Salary - High Balance</v>
      </c>
      <c r="R3112" s="8" t="str">
        <f t="shared" si="64"/>
        <v>Normal Customer</v>
      </c>
    </row>
    <row r="3113" spans="1:18" ht="12.5" x14ac:dyDescent="0.25">
      <c r="A3113" s="7">
        <v>15657163</v>
      </c>
      <c r="B3113" s="1" t="s">
        <v>1589</v>
      </c>
      <c r="C3113" s="7">
        <v>623</v>
      </c>
      <c r="D3113" s="1" t="s">
        <v>30</v>
      </c>
      <c r="E3113" s="1" t="s">
        <v>27</v>
      </c>
      <c r="F3113" s="7">
        <v>42</v>
      </c>
      <c r="G3113" s="7">
        <v>1</v>
      </c>
      <c r="H3113" s="7">
        <v>149332.5</v>
      </c>
      <c r="I3113" s="7">
        <v>2</v>
      </c>
      <c r="J3113" s="7">
        <v>1</v>
      </c>
      <c r="K3113" s="7">
        <v>0</v>
      </c>
      <c r="L3113" s="7">
        <v>100834.22</v>
      </c>
      <c r="M3113" s="7">
        <v>0</v>
      </c>
      <c r="N3113" s="8">
        <f t="shared" si="60"/>
        <v>75847.38878771833</v>
      </c>
      <c r="O3113" s="8" t="str">
        <f t="shared" si="61"/>
        <v>High Balance Inactive</v>
      </c>
      <c r="P3113" s="8">
        <f t="shared" si="62"/>
        <v>99668.365764955044</v>
      </c>
      <c r="Q3113" s="8" t="str">
        <f t="shared" si="63"/>
        <v>High Salary - High Balance</v>
      </c>
      <c r="R3113" s="8" t="str">
        <f t="shared" si="64"/>
        <v>Normal Customer</v>
      </c>
    </row>
    <row r="3114" spans="1:18" ht="12.5" x14ac:dyDescent="0.25">
      <c r="A3114" s="7">
        <v>15622478</v>
      </c>
      <c r="B3114" s="1" t="s">
        <v>1590</v>
      </c>
      <c r="C3114" s="7">
        <v>698</v>
      </c>
      <c r="D3114" s="1" t="s">
        <v>19</v>
      </c>
      <c r="E3114" s="1" t="s">
        <v>20</v>
      </c>
      <c r="F3114" s="7">
        <v>40</v>
      </c>
      <c r="G3114" s="7">
        <v>7</v>
      </c>
      <c r="H3114" s="7">
        <v>105061.7</v>
      </c>
      <c r="I3114" s="7">
        <v>3</v>
      </c>
      <c r="J3114" s="7">
        <v>1</v>
      </c>
      <c r="K3114" s="7">
        <v>0</v>
      </c>
      <c r="L3114" s="7">
        <v>107815.31</v>
      </c>
      <c r="M3114" s="7">
        <v>1</v>
      </c>
      <c r="N3114" s="8">
        <f t="shared" si="60"/>
        <v>75808.466588983007</v>
      </c>
      <c r="O3114" s="8" t="str">
        <f t="shared" si="61"/>
        <v>High Balance Inactive</v>
      </c>
      <c r="P3114" s="8">
        <f t="shared" si="62"/>
        <v>99667.748257415296</v>
      </c>
      <c r="Q3114" s="8" t="str">
        <f t="shared" si="63"/>
        <v>High Salary - High Balance</v>
      </c>
      <c r="R3114" s="8" t="str">
        <f t="shared" si="64"/>
        <v>At - Risk Premium Customer</v>
      </c>
    </row>
    <row r="3115" spans="1:18" ht="12.5" x14ac:dyDescent="0.25">
      <c r="A3115" s="7">
        <v>15779529</v>
      </c>
      <c r="B3115" s="1" t="s">
        <v>257</v>
      </c>
      <c r="C3115" s="7">
        <v>620</v>
      </c>
      <c r="D3115" s="1" t="s">
        <v>19</v>
      </c>
      <c r="E3115" s="1" t="s">
        <v>27</v>
      </c>
      <c r="F3115" s="7">
        <v>32</v>
      </c>
      <c r="G3115" s="7">
        <v>7</v>
      </c>
      <c r="H3115" s="7">
        <v>0</v>
      </c>
      <c r="I3115" s="7">
        <v>2</v>
      </c>
      <c r="J3115" s="7">
        <v>1</v>
      </c>
      <c r="K3115" s="7">
        <v>1</v>
      </c>
      <c r="L3115" s="7">
        <v>34665.79</v>
      </c>
      <c r="M3115" s="7">
        <v>0</v>
      </c>
      <c r="N3115" s="8">
        <f t="shared" si="60"/>
        <v>75792.964080551086</v>
      </c>
      <c r="O3115" s="8" t="str">
        <f t="shared" si="61"/>
        <v>Low Balance Active</v>
      </c>
      <c r="P3115" s="8">
        <f t="shared" si="62"/>
        <v>99663.430524642346</v>
      </c>
      <c r="Q3115" s="8" t="str">
        <f t="shared" si="63"/>
        <v>Low Salary - Low Balance</v>
      </c>
      <c r="R3115" s="8" t="str">
        <f t="shared" si="64"/>
        <v>Normal Customer</v>
      </c>
    </row>
    <row r="3116" spans="1:18" ht="12.5" x14ac:dyDescent="0.25">
      <c r="A3116" s="7">
        <v>15636023</v>
      </c>
      <c r="B3116" s="1" t="s">
        <v>297</v>
      </c>
      <c r="C3116" s="7">
        <v>619</v>
      </c>
      <c r="D3116" s="1" t="s">
        <v>19</v>
      </c>
      <c r="E3116" s="1" t="s">
        <v>20</v>
      </c>
      <c r="F3116" s="7">
        <v>40</v>
      </c>
      <c r="G3116" s="7">
        <v>10</v>
      </c>
      <c r="H3116" s="7">
        <v>0</v>
      </c>
      <c r="I3116" s="7">
        <v>1</v>
      </c>
      <c r="J3116" s="7">
        <v>1</v>
      </c>
      <c r="K3116" s="7">
        <v>1</v>
      </c>
      <c r="L3116" s="7">
        <v>147093.84</v>
      </c>
      <c r="M3116" s="7">
        <v>1</v>
      </c>
      <c r="N3116" s="8">
        <f t="shared" si="60"/>
        <v>75833.151230116608</v>
      </c>
      <c r="O3116" s="8" t="str">
        <f t="shared" si="61"/>
        <v>Low Balance Active</v>
      </c>
      <c r="P3116" s="8">
        <f t="shared" si="62"/>
        <v>99697.893748674498</v>
      </c>
      <c r="Q3116" s="8" t="str">
        <f t="shared" si="63"/>
        <v>High Salary - Low Balance</v>
      </c>
      <c r="R3116" s="8" t="str">
        <f t="shared" si="64"/>
        <v>Normal Customer</v>
      </c>
    </row>
    <row r="3117" spans="1:18" ht="12.5" x14ac:dyDescent="0.25">
      <c r="A3117" s="7">
        <v>15582066</v>
      </c>
      <c r="B3117" s="1" t="s">
        <v>48</v>
      </c>
      <c r="C3117" s="7">
        <v>561</v>
      </c>
      <c r="D3117" s="1" t="s">
        <v>19</v>
      </c>
      <c r="E3117" s="1" t="s">
        <v>27</v>
      </c>
      <c r="F3117" s="7">
        <v>21</v>
      </c>
      <c r="G3117" s="7">
        <v>4</v>
      </c>
      <c r="H3117" s="7">
        <v>0</v>
      </c>
      <c r="I3117" s="7">
        <v>1</v>
      </c>
      <c r="J3117" s="7">
        <v>1</v>
      </c>
      <c r="K3117" s="7">
        <v>1</v>
      </c>
      <c r="L3117" s="7">
        <v>36942.35</v>
      </c>
      <c r="M3117" s="7">
        <v>0</v>
      </c>
      <c r="N3117" s="8">
        <f t="shared" si="60"/>
        <v>75873.381018567597</v>
      </c>
      <c r="O3117" s="8" t="str">
        <f t="shared" si="61"/>
        <v>Low Balance Active</v>
      </c>
      <c r="P3117" s="8">
        <f t="shared" si="62"/>
        <v>99672.750010610136</v>
      </c>
      <c r="Q3117" s="8" t="str">
        <f t="shared" si="63"/>
        <v>Low Salary - Low Balance</v>
      </c>
      <c r="R3117" s="8" t="str">
        <f t="shared" si="64"/>
        <v>Normal Customer</v>
      </c>
    </row>
    <row r="3118" spans="1:18" ht="12.5" x14ac:dyDescent="0.25">
      <c r="A3118" s="7">
        <v>15666675</v>
      </c>
      <c r="B3118" s="1" t="s">
        <v>330</v>
      </c>
      <c r="C3118" s="7">
        <v>753</v>
      </c>
      <c r="D3118" s="1" t="s">
        <v>19</v>
      </c>
      <c r="E3118" s="1" t="s">
        <v>20</v>
      </c>
      <c r="F3118" s="7">
        <v>39</v>
      </c>
      <c r="G3118" s="7">
        <v>7</v>
      </c>
      <c r="H3118" s="7">
        <v>155062.79999999999</v>
      </c>
      <c r="I3118" s="7">
        <v>1</v>
      </c>
      <c r="J3118" s="7">
        <v>1</v>
      </c>
      <c r="K3118" s="7">
        <v>1</v>
      </c>
      <c r="L3118" s="7">
        <v>16460.77</v>
      </c>
      <c r="M3118" s="7">
        <v>0</v>
      </c>
      <c r="N3118" s="8">
        <f t="shared" si="60"/>
        <v>75913.653513800382</v>
      </c>
      <c r="O3118" s="8" t="str">
        <f t="shared" si="61"/>
        <v>High Balance Active</v>
      </c>
      <c r="P3118" s="8">
        <f t="shared" si="62"/>
        <v>99706.046401273939</v>
      </c>
      <c r="Q3118" s="8" t="str">
        <f t="shared" si="63"/>
        <v>Low Salary - High Balance</v>
      </c>
      <c r="R3118" s="8" t="str">
        <f t="shared" si="64"/>
        <v>Normal Customer</v>
      </c>
    </row>
    <row r="3119" spans="1:18" ht="12.5" x14ac:dyDescent="0.25">
      <c r="A3119" s="7">
        <v>15732987</v>
      </c>
      <c r="B3119" s="1" t="s">
        <v>407</v>
      </c>
      <c r="C3119" s="7">
        <v>721</v>
      </c>
      <c r="D3119" s="1" t="s">
        <v>22</v>
      </c>
      <c r="E3119" s="1" t="s">
        <v>27</v>
      </c>
      <c r="F3119" s="7">
        <v>43</v>
      </c>
      <c r="G3119" s="7">
        <v>3</v>
      </c>
      <c r="H3119" s="7">
        <v>88798.34</v>
      </c>
      <c r="I3119" s="7">
        <v>1</v>
      </c>
      <c r="J3119" s="7">
        <v>0</v>
      </c>
      <c r="K3119" s="7">
        <v>0</v>
      </c>
      <c r="L3119" s="7">
        <v>45610.63</v>
      </c>
      <c r="M3119" s="7">
        <v>0</v>
      </c>
      <c r="N3119" s="8">
        <f t="shared" si="60"/>
        <v>75871.61997875727</v>
      </c>
      <c r="O3119" s="8" t="str">
        <f t="shared" si="61"/>
        <v>High Balance Inactive</v>
      </c>
      <c r="P3119" s="8">
        <f t="shared" si="62"/>
        <v>99750.255257567755</v>
      </c>
      <c r="Q3119" s="8" t="str">
        <f t="shared" si="63"/>
        <v>Low Salary - High Balance</v>
      </c>
      <c r="R3119" s="8" t="str">
        <f t="shared" si="64"/>
        <v>Normal Customer</v>
      </c>
    </row>
    <row r="3120" spans="1:18" ht="12.5" x14ac:dyDescent="0.25">
      <c r="A3120" s="7">
        <v>15789432</v>
      </c>
      <c r="B3120" s="1" t="s">
        <v>327</v>
      </c>
      <c r="C3120" s="7">
        <v>451</v>
      </c>
      <c r="D3120" s="1" t="s">
        <v>19</v>
      </c>
      <c r="E3120" s="1" t="s">
        <v>27</v>
      </c>
      <c r="F3120" s="7">
        <v>33</v>
      </c>
      <c r="G3120" s="7">
        <v>6</v>
      </c>
      <c r="H3120" s="7">
        <v>0</v>
      </c>
      <c r="I3120" s="7">
        <v>2</v>
      </c>
      <c r="J3120" s="7">
        <v>1</v>
      </c>
      <c r="K3120" s="7">
        <v>0</v>
      </c>
      <c r="L3120" s="7">
        <v>184954.11</v>
      </c>
      <c r="M3120" s="7">
        <v>0</v>
      </c>
      <c r="N3120" s="8">
        <f t="shared" si="60"/>
        <v>75864.751370882004</v>
      </c>
      <c r="O3120" s="8" t="str">
        <f t="shared" si="61"/>
        <v>Low Balance Inactive</v>
      </c>
      <c r="P3120" s="8">
        <f t="shared" si="62"/>
        <v>99779.022327311424</v>
      </c>
      <c r="Q3120" s="8" t="str">
        <f t="shared" si="63"/>
        <v>High Salary - Low Balance</v>
      </c>
      <c r="R3120" s="8" t="str">
        <f t="shared" si="64"/>
        <v>Normal Customer</v>
      </c>
    </row>
    <row r="3121" spans="1:18" ht="12.5" x14ac:dyDescent="0.25">
      <c r="A3121" s="7">
        <v>15663161</v>
      </c>
      <c r="B3121" s="1" t="s">
        <v>308</v>
      </c>
      <c r="C3121" s="7">
        <v>680</v>
      </c>
      <c r="D3121" s="1" t="s">
        <v>30</v>
      </c>
      <c r="E3121" s="1" t="s">
        <v>20</v>
      </c>
      <c r="F3121" s="7">
        <v>51</v>
      </c>
      <c r="G3121" s="7">
        <v>5</v>
      </c>
      <c r="H3121" s="7">
        <v>143139.9</v>
      </c>
      <c r="I3121" s="7">
        <v>1</v>
      </c>
      <c r="J3121" s="7">
        <v>0</v>
      </c>
      <c r="K3121" s="7">
        <v>0</v>
      </c>
      <c r="L3121" s="7">
        <v>47795.43</v>
      </c>
      <c r="M3121" s="7">
        <v>1</v>
      </c>
      <c r="N3121" s="8">
        <f t="shared" si="60"/>
        <v>75905.083508771888</v>
      </c>
      <c r="O3121" s="8" t="str">
        <f t="shared" si="61"/>
        <v>High Balance Inactive</v>
      </c>
      <c r="P3121" s="8">
        <f t="shared" si="62"/>
        <v>99733.740515683196</v>
      </c>
      <c r="Q3121" s="8" t="str">
        <f t="shared" si="63"/>
        <v>Low Salary - High Balance</v>
      </c>
      <c r="R3121" s="8" t="str">
        <f t="shared" si="64"/>
        <v>At - Risk Premium Customer</v>
      </c>
    </row>
    <row r="3122" spans="1:18" ht="12.5" x14ac:dyDescent="0.25">
      <c r="A3122" s="7">
        <v>15694879</v>
      </c>
      <c r="B3122" s="1" t="s">
        <v>1591</v>
      </c>
      <c r="C3122" s="7">
        <v>590</v>
      </c>
      <c r="D3122" s="1" t="s">
        <v>22</v>
      </c>
      <c r="E3122" s="1" t="s">
        <v>20</v>
      </c>
      <c r="F3122" s="7">
        <v>23</v>
      </c>
      <c r="G3122" s="7">
        <v>7</v>
      </c>
      <c r="H3122" s="7">
        <v>0</v>
      </c>
      <c r="I3122" s="7">
        <v>2</v>
      </c>
      <c r="J3122" s="7">
        <v>1</v>
      </c>
      <c r="K3122" s="7">
        <v>0</v>
      </c>
      <c r="L3122" s="7">
        <v>196789.9</v>
      </c>
      <c r="M3122" s="7">
        <v>0</v>
      </c>
      <c r="N3122" s="8">
        <f t="shared" si="60"/>
        <v>75869.320308510607</v>
      </c>
      <c r="O3122" s="8" t="str">
        <f t="shared" si="61"/>
        <v>Low Balance Inactive</v>
      </c>
      <c r="P3122" s="8">
        <f t="shared" si="62"/>
        <v>99761.367276595804</v>
      </c>
      <c r="Q3122" s="8" t="str">
        <f t="shared" si="63"/>
        <v>High Salary - Low Balance</v>
      </c>
      <c r="R3122" s="8" t="str">
        <f t="shared" si="64"/>
        <v>Normal Customer</v>
      </c>
    </row>
    <row r="3123" spans="1:18" ht="12.5" x14ac:dyDescent="0.25">
      <c r="A3123" s="7">
        <v>15593715</v>
      </c>
      <c r="B3123" s="1" t="s">
        <v>1229</v>
      </c>
      <c r="C3123" s="7">
        <v>634</v>
      </c>
      <c r="D3123" s="1" t="s">
        <v>30</v>
      </c>
      <c r="E3123" s="1" t="s">
        <v>27</v>
      </c>
      <c r="F3123" s="7">
        <v>27</v>
      </c>
      <c r="G3123" s="7">
        <v>3</v>
      </c>
      <c r="H3123" s="7">
        <v>107027.5</v>
      </c>
      <c r="I3123" s="7">
        <v>1</v>
      </c>
      <c r="J3123" s="7">
        <v>1</v>
      </c>
      <c r="K3123" s="7">
        <v>0</v>
      </c>
      <c r="L3123" s="7">
        <v>173425.68</v>
      </c>
      <c r="M3123" s="7">
        <v>0</v>
      </c>
      <c r="N3123" s="8">
        <f t="shared" si="60"/>
        <v>75909.697807344302</v>
      </c>
      <c r="O3123" s="8" t="str">
        <f t="shared" si="61"/>
        <v>High Balance Inactive</v>
      </c>
      <c r="P3123" s="8">
        <f t="shared" si="62"/>
        <v>99709.728887706297</v>
      </c>
      <c r="Q3123" s="8" t="str">
        <f t="shared" si="63"/>
        <v>High Salary - High Balance</v>
      </c>
      <c r="R3123" s="8" t="str">
        <f t="shared" si="64"/>
        <v>Normal Customer</v>
      </c>
    </row>
    <row r="3124" spans="1:18" ht="12.5" x14ac:dyDescent="0.25">
      <c r="A3124" s="7">
        <v>15575002</v>
      </c>
      <c r="B3124" s="1" t="s">
        <v>1101</v>
      </c>
      <c r="C3124" s="7">
        <v>676</v>
      </c>
      <c r="D3124" s="1" t="s">
        <v>19</v>
      </c>
      <c r="E3124" s="1" t="s">
        <v>27</v>
      </c>
      <c r="F3124" s="7">
        <v>29</v>
      </c>
      <c r="G3124" s="7">
        <v>4</v>
      </c>
      <c r="H3124" s="7">
        <v>140720.9</v>
      </c>
      <c r="I3124" s="7">
        <v>1</v>
      </c>
      <c r="J3124" s="7">
        <v>1</v>
      </c>
      <c r="K3124" s="7">
        <v>0</v>
      </c>
      <c r="L3124" s="7">
        <v>36221.18</v>
      </c>
      <c r="M3124" s="7">
        <v>0</v>
      </c>
      <c r="N3124" s="8">
        <f t="shared" si="60"/>
        <v>75893.128157614454</v>
      </c>
      <c r="O3124" s="8" t="str">
        <f t="shared" si="61"/>
        <v>High Balance Inactive</v>
      </c>
      <c r="P3124" s="8">
        <f t="shared" si="62"/>
        <v>99670.476517571966</v>
      </c>
      <c r="Q3124" s="8" t="str">
        <f t="shared" si="63"/>
        <v>Low Salary - High Balance</v>
      </c>
      <c r="R3124" s="8" t="str">
        <f t="shared" si="64"/>
        <v>Normal Customer</v>
      </c>
    </row>
    <row r="3125" spans="1:18" ht="12.5" x14ac:dyDescent="0.25">
      <c r="A3125" s="7">
        <v>15622171</v>
      </c>
      <c r="B3125" s="1" t="s">
        <v>1592</v>
      </c>
      <c r="C3125" s="7">
        <v>642</v>
      </c>
      <c r="D3125" s="1" t="s">
        <v>19</v>
      </c>
      <c r="E3125" s="1" t="s">
        <v>27</v>
      </c>
      <c r="F3125" s="7">
        <v>30</v>
      </c>
      <c r="G3125" s="7">
        <v>8</v>
      </c>
      <c r="H3125" s="7">
        <v>80964.570000000007</v>
      </c>
      <c r="I3125" s="7">
        <v>2</v>
      </c>
      <c r="J3125" s="7">
        <v>1</v>
      </c>
      <c r="K3125" s="7">
        <v>0</v>
      </c>
      <c r="L3125" s="7">
        <v>174738.2</v>
      </c>
      <c r="M3125" s="7">
        <v>0</v>
      </c>
      <c r="N3125" s="8">
        <f t="shared" si="60"/>
        <v>75858.590186467743</v>
      </c>
      <c r="O3125" s="8" t="str">
        <f t="shared" si="61"/>
        <v>High Balance Inactive</v>
      </c>
      <c r="P3125" s="8">
        <f t="shared" si="62"/>
        <v>99704.280085242484</v>
      </c>
      <c r="Q3125" s="8" t="str">
        <f t="shared" si="63"/>
        <v>High Salary - High Balance</v>
      </c>
      <c r="R3125" s="8" t="str">
        <f t="shared" si="64"/>
        <v>Normal Customer</v>
      </c>
    </row>
    <row r="3126" spans="1:18" ht="12.5" x14ac:dyDescent="0.25">
      <c r="A3126" s="7">
        <v>15795224</v>
      </c>
      <c r="B3126" s="1" t="s">
        <v>150</v>
      </c>
      <c r="C3126" s="7">
        <v>760</v>
      </c>
      <c r="D3126" s="1" t="s">
        <v>19</v>
      </c>
      <c r="E3126" s="1" t="s">
        <v>27</v>
      </c>
      <c r="F3126" s="7">
        <v>39</v>
      </c>
      <c r="G3126" s="7">
        <v>6</v>
      </c>
      <c r="H3126" s="7">
        <v>178585.5</v>
      </c>
      <c r="I3126" s="7">
        <v>1</v>
      </c>
      <c r="J3126" s="7">
        <v>1</v>
      </c>
      <c r="K3126" s="7">
        <v>0</v>
      </c>
      <c r="L3126" s="7">
        <v>67131.3</v>
      </c>
      <c r="M3126" s="7">
        <v>1</v>
      </c>
      <c r="N3126" s="8">
        <f t="shared" si="60"/>
        <v>75855.86844882727</v>
      </c>
      <c r="O3126" s="8" t="str">
        <f t="shared" si="61"/>
        <v>High Balance Inactive</v>
      </c>
      <c r="P3126" s="8">
        <f t="shared" si="62"/>
        <v>99664.283326226112</v>
      </c>
      <c r="Q3126" s="8" t="str">
        <f t="shared" si="63"/>
        <v>Low Salary - High Balance</v>
      </c>
      <c r="R3126" s="8" t="str">
        <f t="shared" si="64"/>
        <v>At - Risk Premium Customer</v>
      </c>
    </row>
    <row r="3127" spans="1:18" ht="12.5" x14ac:dyDescent="0.25">
      <c r="A3127" s="7">
        <v>15685346</v>
      </c>
      <c r="B3127" s="1" t="s">
        <v>26</v>
      </c>
      <c r="C3127" s="7">
        <v>736</v>
      </c>
      <c r="D3127" s="1" t="s">
        <v>22</v>
      </c>
      <c r="E3127" s="1" t="s">
        <v>20</v>
      </c>
      <c r="F3127" s="7">
        <v>26</v>
      </c>
      <c r="G3127" s="7">
        <v>4</v>
      </c>
      <c r="H3127" s="7">
        <v>135889.1</v>
      </c>
      <c r="I3127" s="7">
        <v>1</v>
      </c>
      <c r="J3127" s="7">
        <v>1</v>
      </c>
      <c r="K3127" s="7">
        <v>1</v>
      </c>
      <c r="L3127" s="7">
        <v>165692.03</v>
      </c>
      <c r="M3127" s="7">
        <v>0</v>
      </c>
      <c r="N3127" s="8">
        <f t="shared" si="60"/>
        <v>75801.079311999973</v>
      </c>
      <c r="O3127" s="8" t="str">
        <f t="shared" si="61"/>
        <v>High Balance Active</v>
      </c>
      <c r="P3127" s="8">
        <f t="shared" si="62"/>
        <v>99681.634250666757</v>
      </c>
      <c r="Q3127" s="8" t="str">
        <f t="shared" si="63"/>
        <v>High Salary - High Balance</v>
      </c>
      <c r="R3127" s="8" t="str">
        <f t="shared" si="64"/>
        <v>Normal Customer</v>
      </c>
    </row>
    <row r="3128" spans="1:18" ht="12.5" x14ac:dyDescent="0.25">
      <c r="A3128" s="7">
        <v>15691808</v>
      </c>
      <c r="B3128" s="1" t="s">
        <v>459</v>
      </c>
      <c r="C3128" s="7">
        <v>656</v>
      </c>
      <c r="D3128" s="1" t="s">
        <v>19</v>
      </c>
      <c r="E3128" s="1" t="s">
        <v>27</v>
      </c>
      <c r="F3128" s="7">
        <v>43</v>
      </c>
      <c r="G3128" s="7">
        <v>7</v>
      </c>
      <c r="H3128" s="7">
        <v>134919.9</v>
      </c>
      <c r="I3128" s="7">
        <v>1</v>
      </c>
      <c r="J3128" s="7">
        <v>1</v>
      </c>
      <c r="K3128" s="7">
        <v>0</v>
      </c>
      <c r="L3128" s="7">
        <v>194691.95</v>
      </c>
      <c r="M3128" s="7">
        <v>0</v>
      </c>
      <c r="N3128" s="8">
        <f t="shared" si="60"/>
        <v>75769.015266808943</v>
      </c>
      <c r="O3128" s="8" t="str">
        <f t="shared" si="61"/>
        <v>High Balance Inactive</v>
      </c>
      <c r="P3128" s="8">
        <f t="shared" si="62"/>
        <v>99646.409919957398</v>
      </c>
      <c r="Q3128" s="8" t="str">
        <f t="shared" si="63"/>
        <v>High Salary - High Balance</v>
      </c>
      <c r="R3128" s="8" t="str">
        <f t="shared" si="64"/>
        <v>Normal Customer</v>
      </c>
    </row>
    <row r="3129" spans="1:18" ht="12.5" x14ac:dyDescent="0.25">
      <c r="A3129" s="7">
        <v>15721007</v>
      </c>
      <c r="B3129" s="1" t="s">
        <v>1593</v>
      </c>
      <c r="C3129" s="7">
        <v>776</v>
      </c>
      <c r="D3129" s="1" t="s">
        <v>30</v>
      </c>
      <c r="E3129" s="1" t="s">
        <v>27</v>
      </c>
      <c r="F3129" s="7">
        <v>33</v>
      </c>
      <c r="G3129" s="7">
        <v>8</v>
      </c>
      <c r="H3129" s="7">
        <v>115130.3</v>
      </c>
      <c r="I3129" s="7">
        <v>1</v>
      </c>
      <c r="J3129" s="7">
        <v>0</v>
      </c>
      <c r="K3129" s="7">
        <v>0</v>
      </c>
      <c r="L3129" s="7">
        <v>129525.5</v>
      </c>
      <c r="M3129" s="7">
        <v>1</v>
      </c>
      <c r="N3129" s="8">
        <f t="shared" si="60"/>
        <v>75737.434442071521</v>
      </c>
      <c r="O3129" s="8" t="str">
        <f t="shared" si="61"/>
        <v>High Balance Inactive</v>
      </c>
      <c r="P3129" s="8">
        <f t="shared" si="62"/>
        <v>99595.664837159726</v>
      </c>
      <c r="Q3129" s="8" t="str">
        <f t="shared" si="63"/>
        <v>High Salary - High Balance</v>
      </c>
      <c r="R3129" s="8" t="str">
        <f t="shared" si="64"/>
        <v>At - Risk Premium Customer</v>
      </c>
    </row>
    <row r="3130" spans="1:18" ht="12.5" x14ac:dyDescent="0.25">
      <c r="A3130" s="7">
        <v>15794253</v>
      </c>
      <c r="B3130" s="1" t="s">
        <v>1594</v>
      </c>
      <c r="C3130" s="7">
        <v>832</v>
      </c>
      <c r="D3130" s="1" t="s">
        <v>22</v>
      </c>
      <c r="E3130" s="1" t="s">
        <v>20</v>
      </c>
      <c r="F3130" s="7">
        <v>34</v>
      </c>
      <c r="G3130" s="7">
        <v>6</v>
      </c>
      <c r="H3130" s="7">
        <v>138190.1</v>
      </c>
      <c r="I3130" s="7">
        <v>2</v>
      </c>
      <c r="J3130" s="7">
        <v>0</v>
      </c>
      <c r="K3130" s="7">
        <v>1</v>
      </c>
      <c r="L3130" s="7">
        <v>146511.20000000001</v>
      </c>
      <c r="M3130" s="7">
        <v>0</v>
      </c>
      <c r="N3130" s="8">
        <f t="shared" si="60"/>
        <v>75716.391244658109</v>
      </c>
      <c r="O3130" s="8" t="str">
        <f t="shared" si="61"/>
        <v>High Balance Active</v>
      </c>
      <c r="P3130" s="8">
        <f t="shared" si="62"/>
        <v>99579.676677350508</v>
      </c>
      <c r="Q3130" s="8" t="str">
        <f t="shared" si="63"/>
        <v>High Salary - High Balance</v>
      </c>
      <c r="R3130" s="8" t="str">
        <f t="shared" si="64"/>
        <v>Normal Customer</v>
      </c>
    </row>
    <row r="3131" spans="1:18" ht="12.5" x14ac:dyDescent="0.25">
      <c r="A3131" s="7">
        <v>15694453</v>
      </c>
      <c r="B3131" s="1" t="s">
        <v>595</v>
      </c>
      <c r="C3131" s="7">
        <v>631</v>
      </c>
      <c r="D3131" s="1" t="s">
        <v>30</v>
      </c>
      <c r="E3131" s="1" t="s">
        <v>27</v>
      </c>
      <c r="F3131" s="7">
        <v>37</v>
      </c>
      <c r="G3131" s="7">
        <v>9</v>
      </c>
      <c r="H3131" s="7">
        <v>131519.5</v>
      </c>
      <c r="I3131" s="7">
        <v>2</v>
      </c>
      <c r="J3131" s="7">
        <v>1</v>
      </c>
      <c r="K3131" s="7">
        <v>1</v>
      </c>
      <c r="L3131" s="7">
        <v>51752.18</v>
      </c>
      <c r="M3131" s="7">
        <v>0</v>
      </c>
      <c r="N3131" s="8">
        <f t="shared" si="60"/>
        <v>75683.000700160323</v>
      </c>
      <c r="O3131" s="8" t="str">
        <f t="shared" si="61"/>
        <v>High Balance Active</v>
      </c>
      <c r="P3131" s="8">
        <f t="shared" si="62"/>
        <v>99554.59301977561</v>
      </c>
      <c r="Q3131" s="8" t="str">
        <f t="shared" si="63"/>
        <v>Low Salary - High Balance</v>
      </c>
      <c r="R3131" s="8" t="str">
        <f t="shared" si="64"/>
        <v>Normal Customer</v>
      </c>
    </row>
    <row r="3132" spans="1:18" ht="12.5" x14ac:dyDescent="0.25">
      <c r="A3132" s="7">
        <v>15813113</v>
      </c>
      <c r="B3132" s="1" t="s">
        <v>207</v>
      </c>
      <c r="C3132" s="7">
        <v>795</v>
      </c>
      <c r="D3132" s="1" t="s">
        <v>22</v>
      </c>
      <c r="E3132" s="1" t="s">
        <v>20</v>
      </c>
      <c r="F3132" s="7">
        <v>56</v>
      </c>
      <c r="G3132" s="7">
        <v>5</v>
      </c>
      <c r="H3132" s="7">
        <v>0</v>
      </c>
      <c r="I3132" s="7">
        <v>1</v>
      </c>
      <c r="J3132" s="7">
        <v>1</v>
      </c>
      <c r="K3132" s="7">
        <v>0</v>
      </c>
      <c r="L3132" s="7">
        <v>35418.69</v>
      </c>
      <c r="M3132" s="7">
        <v>1</v>
      </c>
      <c r="N3132" s="8">
        <f t="shared" si="60"/>
        <v>75653.141609625687</v>
      </c>
      <c r="O3132" s="8" t="str">
        <f t="shared" si="61"/>
        <v>Low Balance Inactive</v>
      </c>
      <c r="P3132" s="8">
        <f t="shared" si="62"/>
        <v>99580.155807486721</v>
      </c>
      <c r="Q3132" s="8" t="str">
        <f t="shared" si="63"/>
        <v>Low Salary - Low Balance</v>
      </c>
      <c r="R3132" s="8" t="str">
        <f t="shared" si="64"/>
        <v>Normal Customer</v>
      </c>
    </row>
    <row r="3133" spans="1:18" ht="12.5" x14ac:dyDescent="0.25">
      <c r="A3133" s="7">
        <v>15614187</v>
      </c>
      <c r="B3133" s="1" t="s">
        <v>1595</v>
      </c>
      <c r="C3133" s="7">
        <v>648</v>
      </c>
      <c r="D3133" s="1" t="s">
        <v>30</v>
      </c>
      <c r="E3133" s="1" t="s">
        <v>20</v>
      </c>
      <c r="F3133" s="7">
        <v>39</v>
      </c>
      <c r="G3133" s="7">
        <v>3</v>
      </c>
      <c r="H3133" s="7">
        <v>126936</v>
      </c>
      <c r="I3133" s="7">
        <v>2</v>
      </c>
      <c r="J3133" s="7">
        <v>0</v>
      </c>
      <c r="K3133" s="7">
        <v>1</v>
      </c>
      <c r="L3133" s="7">
        <v>57995.74</v>
      </c>
      <c r="M3133" s="7">
        <v>0</v>
      </c>
      <c r="N3133" s="8">
        <f t="shared" si="60"/>
        <v>75693.61948100591</v>
      </c>
      <c r="O3133" s="8" t="str">
        <f t="shared" si="61"/>
        <v>High Balance Active</v>
      </c>
      <c r="P3133" s="8">
        <f t="shared" si="62"/>
        <v>99614.485109684407</v>
      </c>
      <c r="Q3133" s="8" t="str">
        <f t="shared" si="63"/>
        <v>Low Salary - High Balance</v>
      </c>
      <c r="R3133" s="8" t="str">
        <f t="shared" si="64"/>
        <v>Normal Customer</v>
      </c>
    </row>
    <row r="3134" spans="1:18" ht="12.5" x14ac:dyDescent="0.25">
      <c r="A3134" s="7">
        <v>15619407</v>
      </c>
      <c r="B3134" s="1" t="s">
        <v>1596</v>
      </c>
      <c r="C3134" s="7">
        <v>615</v>
      </c>
      <c r="D3134" s="1" t="s">
        <v>19</v>
      </c>
      <c r="E3134" s="1" t="s">
        <v>27</v>
      </c>
      <c r="F3134" s="7">
        <v>39</v>
      </c>
      <c r="G3134" s="7">
        <v>4</v>
      </c>
      <c r="H3134" s="7">
        <v>133707.1</v>
      </c>
      <c r="I3134" s="7">
        <v>1</v>
      </c>
      <c r="J3134" s="7">
        <v>1</v>
      </c>
      <c r="K3134" s="7">
        <v>1</v>
      </c>
      <c r="L3134" s="7">
        <v>108152.75</v>
      </c>
      <c r="M3134" s="7">
        <v>0</v>
      </c>
      <c r="N3134" s="8">
        <f t="shared" si="60"/>
        <v>75666.187799785883</v>
      </c>
      <c r="O3134" s="8" t="str">
        <f t="shared" si="61"/>
        <v>High Balance Active</v>
      </c>
      <c r="P3134" s="8">
        <f t="shared" si="62"/>
        <v>99636.764951820209</v>
      </c>
      <c r="Q3134" s="8" t="str">
        <f t="shared" si="63"/>
        <v>High Salary - High Balance</v>
      </c>
      <c r="R3134" s="8" t="str">
        <f t="shared" si="64"/>
        <v>Normal Customer</v>
      </c>
    </row>
    <row r="3135" spans="1:18" ht="12.5" x14ac:dyDescent="0.25">
      <c r="A3135" s="7">
        <v>15646227</v>
      </c>
      <c r="B3135" s="1" t="s">
        <v>1597</v>
      </c>
      <c r="C3135" s="7">
        <v>682</v>
      </c>
      <c r="D3135" s="1" t="s">
        <v>19</v>
      </c>
      <c r="E3135" s="1" t="s">
        <v>20</v>
      </c>
      <c r="F3135" s="7">
        <v>27</v>
      </c>
      <c r="G3135" s="7">
        <v>1</v>
      </c>
      <c r="H3135" s="7">
        <v>97893.2</v>
      </c>
      <c r="I3135" s="7">
        <v>1</v>
      </c>
      <c r="J3135" s="7">
        <v>1</v>
      </c>
      <c r="K3135" s="7">
        <v>0</v>
      </c>
      <c r="L3135" s="7">
        <v>166144.98000000001</v>
      </c>
      <c r="M3135" s="7">
        <v>0</v>
      </c>
      <c r="N3135" s="8">
        <f t="shared" si="60"/>
        <v>75635.100005356202</v>
      </c>
      <c r="O3135" s="8" t="str">
        <f t="shared" si="61"/>
        <v>High Balance Inactive</v>
      </c>
      <c r="P3135" s="8">
        <f t="shared" si="62"/>
        <v>99632.203631494456</v>
      </c>
      <c r="Q3135" s="8" t="str">
        <f t="shared" si="63"/>
        <v>High Salary - High Balance</v>
      </c>
      <c r="R3135" s="8" t="str">
        <f t="shared" si="64"/>
        <v>Normal Customer</v>
      </c>
    </row>
    <row r="3136" spans="1:18" ht="12.5" x14ac:dyDescent="0.25">
      <c r="A3136" s="7">
        <v>15660541</v>
      </c>
      <c r="B3136" s="1" t="s">
        <v>175</v>
      </c>
      <c r="C3136" s="7">
        <v>694</v>
      </c>
      <c r="D3136" s="1" t="s">
        <v>19</v>
      </c>
      <c r="E3136" s="1" t="s">
        <v>27</v>
      </c>
      <c r="F3136" s="7">
        <v>34</v>
      </c>
      <c r="G3136" s="7">
        <v>5</v>
      </c>
      <c r="H3136" s="7">
        <v>127900</v>
      </c>
      <c r="I3136" s="7">
        <v>1</v>
      </c>
      <c r="J3136" s="7">
        <v>1</v>
      </c>
      <c r="K3136" s="7">
        <v>0</v>
      </c>
      <c r="L3136" s="7">
        <v>101737.8</v>
      </c>
      <c r="M3136" s="7">
        <v>0</v>
      </c>
      <c r="N3136" s="8">
        <f t="shared" si="60"/>
        <v>75623.171763129707</v>
      </c>
      <c r="O3136" s="8" t="str">
        <f t="shared" si="61"/>
        <v>High Balance Inactive</v>
      </c>
      <c r="P3136" s="8">
        <f t="shared" si="62"/>
        <v>99596.559056806072</v>
      </c>
      <c r="Q3136" s="8" t="str">
        <f t="shared" si="63"/>
        <v>High Salary - High Balance</v>
      </c>
      <c r="R3136" s="8" t="str">
        <f t="shared" si="64"/>
        <v>Normal Customer</v>
      </c>
    </row>
    <row r="3137" spans="1:18" ht="12.5" x14ac:dyDescent="0.25">
      <c r="A3137" s="7">
        <v>15753874</v>
      </c>
      <c r="B3137" s="1" t="s">
        <v>601</v>
      </c>
      <c r="C3137" s="7">
        <v>694</v>
      </c>
      <c r="D3137" s="1" t="s">
        <v>19</v>
      </c>
      <c r="E3137" s="1" t="s">
        <v>27</v>
      </c>
      <c r="F3137" s="7">
        <v>37</v>
      </c>
      <c r="G3137" s="7">
        <v>10</v>
      </c>
      <c r="H3137" s="7">
        <v>143835.5</v>
      </c>
      <c r="I3137" s="7">
        <v>1</v>
      </c>
      <c r="J3137" s="7">
        <v>0</v>
      </c>
      <c r="K3137" s="7">
        <v>1</v>
      </c>
      <c r="L3137" s="7">
        <v>33326.71</v>
      </c>
      <c r="M3137" s="7">
        <v>0</v>
      </c>
      <c r="N3137" s="8">
        <f t="shared" si="60"/>
        <v>75595.141292225206</v>
      </c>
      <c r="O3137" s="8" t="str">
        <f t="shared" si="61"/>
        <v>High Balance Active</v>
      </c>
      <c r="P3137" s="8">
        <f t="shared" si="62"/>
        <v>99595.410938337882</v>
      </c>
      <c r="Q3137" s="8" t="str">
        <f t="shared" si="63"/>
        <v>Low Salary - High Balance</v>
      </c>
      <c r="R3137" s="8" t="str">
        <f t="shared" si="64"/>
        <v>Normal Customer</v>
      </c>
    </row>
    <row r="3138" spans="1:18" ht="12.5" x14ac:dyDescent="0.25">
      <c r="A3138" s="7">
        <v>15617877</v>
      </c>
      <c r="B3138" s="1" t="s">
        <v>1598</v>
      </c>
      <c r="C3138" s="7">
        <v>607</v>
      </c>
      <c r="D3138" s="1" t="s">
        <v>19</v>
      </c>
      <c r="E3138" s="1" t="s">
        <v>27</v>
      </c>
      <c r="F3138" s="7">
        <v>44</v>
      </c>
      <c r="G3138" s="7">
        <v>0</v>
      </c>
      <c r="H3138" s="7">
        <v>0</v>
      </c>
      <c r="I3138" s="7">
        <v>2</v>
      </c>
      <c r="J3138" s="7">
        <v>1</v>
      </c>
      <c r="K3138" s="7">
        <v>1</v>
      </c>
      <c r="L3138" s="7">
        <v>81140.09</v>
      </c>
      <c r="M3138" s="7">
        <v>0</v>
      </c>
      <c r="N3138" s="8">
        <f t="shared" si="60"/>
        <v>75558.531657725354</v>
      </c>
      <c r="O3138" s="8" t="str">
        <f t="shared" si="61"/>
        <v>Low Balance Active</v>
      </c>
      <c r="P3138" s="8">
        <f t="shared" si="62"/>
        <v>99630.962816523679</v>
      </c>
      <c r="Q3138" s="8" t="str">
        <f t="shared" si="63"/>
        <v>Low Salary - Low Balance</v>
      </c>
      <c r="R3138" s="8" t="str">
        <f t="shared" si="64"/>
        <v>Normal Customer</v>
      </c>
    </row>
    <row r="3139" spans="1:18" ht="12.5" x14ac:dyDescent="0.25">
      <c r="A3139" s="7">
        <v>15772073</v>
      </c>
      <c r="B3139" s="1" t="s">
        <v>1599</v>
      </c>
      <c r="C3139" s="7">
        <v>664</v>
      </c>
      <c r="D3139" s="1" t="s">
        <v>19</v>
      </c>
      <c r="E3139" s="1" t="s">
        <v>27</v>
      </c>
      <c r="F3139" s="7">
        <v>48</v>
      </c>
      <c r="G3139" s="7">
        <v>10</v>
      </c>
      <c r="H3139" s="7">
        <v>0</v>
      </c>
      <c r="I3139" s="7">
        <v>1</v>
      </c>
      <c r="J3139" s="7">
        <v>1</v>
      </c>
      <c r="K3139" s="7">
        <v>0</v>
      </c>
      <c r="L3139" s="7">
        <v>140173.17000000001</v>
      </c>
      <c r="M3139" s="7">
        <v>1</v>
      </c>
      <c r="N3139" s="8">
        <f t="shared" si="60"/>
        <v>75599.089108964065</v>
      </c>
      <c r="O3139" s="8" t="str">
        <f t="shared" si="61"/>
        <v>Low Balance Inactive</v>
      </c>
      <c r="P3139" s="8">
        <f t="shared" si="62"/>
        <v>99640.888137412854</v>
      </c>
      <c r="Q3139" s="8" t="str">
        <f t="shared" si="63"/>
        <v>High Salary - Low Balance</v>
      </c>
      <c r="R3139" s="8" t="str">
        <f t="shared" si="64"/>
        <v>Normal Customer</v>
      </c>
    </row>
    <row r="3140" spans="1:18" ht="12.5" x14ac:dyDescent="0.25">
      <c r="A3140" s="7">
        <v>15701537</v>
      </c>
      <c r="B3140" s="1" t="s">
        <v>1600</v>
      </c>
      <c r="C3140" s="7">
        <v>756</v>
      </c>
      <c r="D3140" s="1" t="s">
        <v>19</v>
      </c>
      <c r="E3140" s="1" t="s">
        <v>27</v>
      </c>
      <c r="F3140" s="7">
        <v>60</v>
      </c>
      <c r="G3140" s="7">
        <v>2</v>
      </c>
      <c r="H3140" s="7">
        <v>0</v>
      </c>
      <c r="I3140" s="7">
        <v>1</v>
      </c>
      <c r="J3140" s="7">
        <v>1</v>
      </c>
      <c r="K3140" s="7">
        <v>1</v>
      </c>
      <c r="L3140" s="7">
        <v>166513.49</v>
      </c>
      <c r="M3140" s="7">
        <v>1</v>
      </c>
      <c r="N3140" s="8">
        <f t="shared" si="60"/>
        <v>75639.69012352312</v>
      </c>
      <c r="O3140" s="8" t="str">
        <f t="shared" si="61"/>
        <v>Low Balance Active</v>
      </c>
      <c r="P3140" s="8">
        <f t="shared" si="62"/>
        <v>99619.119994629495</v>
      </c>
      <c r="Q3140" s="8" t="str">
        <f t="shared" si="63"/>
        <v>High Salary - Low Balance</v>
      </c>
      <c r="R3140" s="8" t="str">
        <f t="shared" si="64"/>
        <v>Normal Customer</v>
      </c>
    </row>
    <row r="3141" spans="1:18" ht="12.5" x14ac:dyDescent="0.25">
      <c r="A3141" s="7">
        <v>15736228</v>
      </c>
      <c r="B3141" s="1" t="s">
        <v>550</v>
      </c>
      <c r="C3141" s="7">
        <v>645</v>
      </c>
      <c r="D3141" s="1" t="s">
        <v>19</v>
      </c>
      <c r="E3141" s="1" t="s">
        <v>20</v>
      </c>
      <c r="F3141" s="7">
        <v>40</v>
      </c>
      <c r="G3141" s="7">
        <v>3</v>
      </c>
      <c r="H3141" s="7">
        <v>129596.8</v>
      </c>
      <c r="I3141" s="7">
        <v>1</v>
      </c>
      <c r="J3141" s="7">
        <v>1</v>
      </c>
      <c r="K3141" s="7">
        <v>1</v>
      </c>
      <c r="L3141" s="7">
        <v>103232.6</v>
      </c>
      <c r="M3141" s="7">
        <v>0</v>
      </c>
      <c r="N3141" s="8">
        <f t="shared" si="60"/>
        <v>75680.334771628186</v>
      </c>
      <c r="O3141" s="8" t="str">
        <f t="shared" si="61"/>
        <v>High Balance Active</v>
      </c>
      <c r="P3141" s="8">
        <f t="shared" si="62"/>
        <v>99583.174605051128</v>
      </c>
      <c r="Q3141" s="8" t="str">
        <f t="shared" si="63"/>
        <v>High Salary - High Balance</v>
      </c>
      <c r="R3141" s="8" t="str">
        <f t="shared" si="64"/>
        <v>Normal Customer</v>
      </c>
    </row>
    <row r="3142" spans="1:18" ht="12.5" x14ac:dyDescent="0.25">
      <c r="A3142" s="7">
        <v>15780572</v>
      </c>
      <c r="B3142" s="1" t="s">
        <v>1601</v>
      </c>
      <c r="C3142" s="7">
        <v>653</v>
      </c>
      <c r="D3142" s="1" t="s">
        <v>22</v>
      </c>
      <c r="E3142" s="1" t="s">
        <v>27</v>
      </c>
      <c r="F3142" s="7">
        <v>30</v>
      </c>
      <c r="G3142" s="7">
        <v>4</v>
      </c>
      <c r="H3142" s="7">
        <v>0</v>
      </c>
      <c r="I3142" s="7">
        <v>2</v>
      </c>
      <c r="J3142" s="7">
        <v>1</v>
      </c>
      <c r="K3142" s="7">
        <v>0</v>
      </c>
      <c r="L3142" s="7">
        <v>120736.04</v>
      </c>
      <c r="M3142" s="7">
        <v>0</v>
      </c>
      <c r="N3142" s="8">
        <f t="shared" si="60"/>
        <v>75651.347424731197</v>
      </c>
      <c r="O3142" s="8" t="str">
        <f t="shared" si="61"/>
        <v>Low Balance Inactive</v>
      </c>
      <c r="P3142" s="8">
        <f t="shared" si="62"/>
        <v>99581.212548387179</v>
      </c>
      <c r="Q3142" s="8" t="str">
        <f t="shared" si="63"/>
        <v>High Salary - Low Balance</v>
      </c>
      <c r="R3142" s="8" t="str">
        <f t="shared" si="64"/>
        <v>Normal Customer</v>
      </c>
    </row>
    <row r="3143" spans="1:18" ht="12.5" x14ac:dyDescent="0.25">
      <c r="A3143" s="7">
        <v>15769596</v>
      </c>
      <c r="B3143" s="1" t="s">
        <v>47</v>
      </c>
      <c r="C3143" s="7">
        <v>710</v>
      </c>
      <c r="D3143" s="1" t="s">
        <v>30</v>
      </c>
      <c r="E3143" s="1" t="s">
        <v>20</v>
      </c>
      <c r="F3143" s="7">
        <v>24</v>
      </c>
      <c r="G3143" s="7">
        <v>2</v>
      </c>
      <c r="H3143" s="7">
        <v>110407.4</v>
      </c>
      <c r="I3143" s="7">
        <v>2</v>
      </c>
      <c r="J3143" s="7">
        <v>0</v>
      </c>
      <c r="K3143" s="7">
        <v>0</v>
      </c>
      <c r="L3143" s="7">
        <v>15832.43</v>
      </c>
      <c r="M3143" s="7">
        <v>1</v>
      </c>
      <c r="N3143" s="8">
        <f t="shared" si="60"/>
        <v>75692.042071005941</v>
      </c>
      <c r="O3143" s="8" t="str">
        <f t="shared" si="61"/>
        <v>High Balance Inactive</v>
      </c>
      <c r="P3143" s="8">
        <f t="shared" si="62"/>
        <v>99569.832867132951</v>
      </c>
      <c r="Q3143" s="8" t="str">
        <f t="shared" si="63"/>
        <v>Low Salary - High Balance</v>
      </c>
      <c r="R3143" s="8" t="str">
        <f t="shared" si="64"/>
        <v>At - Risk Premium Customer</v>
      </c>
    </row>
    <row r="3144" spans="1:18" ht="12.5" x14ac:dyDescent="0.25">
      <c r="A3144" s="7">
        <v>15586996</v>
      </c>
      <c r="B3144" s="1" t="s">
        <v>57</v>
      </c>
      <c r="C3144" s="7">
        <v>697</v>
      </c>
      <c r="D3144" s="1" t="s">
        <v>19</v>
      </c>
      <c r="E3144" s="1" t="s">
        <v>20</v>
      </c>
      <c r="F3144" s="7">
        <v>76</v>
      </c>
      <c r="G3144" s="7">
        <v>7</v>
      </c>
      <c r="H3144" s="7">
        <v>0</v>
      </c>
      <c r="I3144" s="7">
        <v>2</v>
      </c>
      <c r="J3144" s="7">
        <v>0</v>
      </c>
      <c r="K3144" s="7">
        <v>1</v>
      </c>
      <c r="L3144" s="7">
        <v>188772.45</v>
      </c>
      <c r="M3144" s="7">
        <v>0</v>
      </c>
      <c r="N3144" s="8">
        <f t="shared" si="60"/>
        <v>75673.357809472567</v>
      </c>
      <c r="O3144" s="8" t="str">
        <f t="shared" si="61"/>
        <v>Low Balance Active</v>
      </c>
      <c r="P3144" s="8">
        <f t="shared" si="62"/>
        <v>99614.901437029141</v>
      </c>
      <c r="Q3144" s="8" t="str">
        <f t="shared" si="63"/>
        <v>High Salary - Low Balance</v>
      </c>
      <c r="R3144" s="8" t="str">
        <f t="shared" si="64"/>
        <v>Normal Customer</v>
      </c>
    </row>
    <row r="3145" spans="1:18" ht="12.5" x14ac:dyDescent="0.25">
      <c r="A3145" s="7">
        <v>15722061</v>
      </c>
      <c r="B3145" s="1" t="s">
        <v>290</v>
      </c>
      <c r="C3145" s="7">
        <v>619</v>
      </c>
      <c r="D3145" s="1" t="s">
        <v>30</v>
      </c>
      <c r="E3145" s="1" t="s">
        <v>20</v>
      </c>
      <c r="F3145" s="7">
        <v>41</v>
      </c>
      <c r="G3145" s="7">
        <v>8</v>
      </c>
      <c r="H3145" s="7">
        <v>142015.79999999999</v>
      </c>
      <c r="I3145" s="7">
        <v>2</v>
      </c>
      <c r="J3145" s="7">
        <v>1</v>
      </c>
      <c r="K3145" s="7">
        <v>0</v>
      </c>
      <c r="L3145" s="7">
        <v>114323.66</v>
      </c>
      <c r="M3145" s="7">
        <v>0</v>
      </c>
      <c r="N3145" s="8">
        <f t="shared" si="60"/>
        <v>75714.108136779774</v>
      </c>
      <c r="O3145" s="8" t="str">
        <f t="shared" si="61"/>
        <v>High Balance Inactive</v>
      </c>
      <c r="P3145" s="8">
        <f t="shared" si="62"/>
        <v>99566.889833064182</v>
      </c>
      <c r="Q3145" s="8" t="str">
        <f t="shared" si="63"/>
        <v>High Salary - High Balance</v>
      </c>
      <c r="R3145" s="8" t="str">
        <f t="shared" si="64"/>
        <v>Normal Customer</v>
      </c>
    </row>
    <row r="3146" spans="1:18" ht="12.5" x14ac:dyDescent="0.25">
      <c r="A3146" s="7">
        <v>15638003</v>
      </c>
      <c r="B3146" s="1" t="s">
        <v>1602</v>
      </c>
      <c r="C3146" s="7">
        <v>648</v>
      </c>
      <c r="D3146" s="1" t="s">
        <v>22</v>
      </c>
      <c r="E3146" s="1" t="s">
        <v>27</v>
      </c>
      <c r="F3146" s="7">
        <v>55</v>
      </c>
      <c r="G3146" s="7">
        <v>1</v>
      </c>
      <c r="H3146" s="7">
        <v>81370.070000000007</v>
      </c>
      <c r="I3146" s="7">
        <v>1</v>
      </c>
      <c r="J3146" s="7">
        <v>0</v>
      </c>
      <c r="K3146" s="7">
        <v>1</v>
      </c>
      <c r="L3146" s="7">
        <v>181534.04</v>
      </c>
      <c r="M3146" s="7">
        <v>0</v>
      </c>
      <c r="N3146" s="8">
        <f t="shared" si="60"/>
        <v>75678.385242456905</v>
      </c>
      <c r="O3146" s="8" t="str">
        <f t="shared" si="61"/>
        <v>High Balance Active</v>
      </c>
      <c r="P3146" s="8">
        <f t="shared" si="62"/>
        <v>99558.938987069079</v>
      </c>
      <c r="Q3146" s="8" t="str">
        <f t="shared" si="63"/>
        <v>High Salary - High Balance</v>
      </c>
      <c r="R3146" s="8" t="str">
        <f t="shared" si="64"/>
        <v>Normal Customer</v>
      </c>
    </row>
    <row r="3147" spans="1:18" ht="12.5" x14ac:dyDescent="0.25">
      <c r="A3147" s="7">
        <v>15775590</v>
      </c>
      <c r="B3147" s="1" t="s">
        <v>822</v>
      </c>
      <c r="C3147" s="7">
        <v>482</v>
      </c>
      <c r="D3147" s="1" t="s">
        <v>30</v>
      </c>
      <c r="E3147" s="1" t="s">
        <v>20</v>
      </c>
      <c r="F3147" s="7">
        <v>48</v>
      </c>
      <c r="G3147" s="7">
        <v>2</v>
      </c>
      <c r="H3147" s="7">
        <v>69329.47</v>
      </c>
      <c r="I3147" s="7">
        <v>1</v>
      </c>
      <c r="J3147" s="7">
        <v>0</v>
      </c>
      <c r="K3147" s="7">
        <v>0</v>
      </c>
      <c r="L3147" s="7">
        <v>102640.52</v>
      </c>
      <c r="M3147" s="7">
        <v>1</v>
      </c>
      <c r="N3147" s="8">
        <f t="shared" si="60"/>
        <v>75675.316948787091</v>
      </c>
      <c r="O3147" s="8" t="str">
        <f t="shared" si="61"/>
        <v>Low Balance Inactive</v>
      </c>
      <c r="P3147" s="8">
        <f t="shared" si="62"/>
        <v>99514.747557951574</v>
      </c>
      <c r="Q3147" s="8" t="str">
        <f t="shared" si="63"/>
        <v>High Salary - Low Balance</v>
      </c>
      <c r="R3147" s="8" t="str">
        <f t="shared" si="64"/>
        <v>Normal Customer</v>
      </c>
    </row>
    <row r="3148" spans="1:18" ht="12.5" x14ac:dyDescent="0.25">
      <c r="A3148" s="7">
        <v>15730688</v>
      </c>
      <c r="B3148" s="1" t="s">
        <v>1603</v>
      </c>
      <c r="C3148" s="7">
        <v>548</v>
      </c>
      <c r="D3148" s="1" t="s">
        <v>19</v>
      </c>
      <c r="E3148" s="1" t="s">
        <v>20</v>
      </c>
      <c r="F3148" s="7">
        <v>28</v>
      </c>
      <c r="G3148" s="7">
        <v>8</v>
      </c>
      <c r="H3148" s="7">
        <v>116755.5</v>
      </c>
      <c r="I3148" s="7">
        <v>2</v>
      </c>
      <c r="J3148" s="7">
        <v>1</v>
      </c>
      <c r="K3148" s="7">
        <v>1</v>
      </c>
      <c r="L3148" s="7">
        <v>158585.17000000001</v>
      </c>
      <c r="M3148" s="7">
        <v>1</v>
      </c>
      <c r="N3148" s="8">
        <f t="shared" si="60"/>
        <v>75678.739735706593</v>
      </c>
      <c r="O3148" s="8" t="str">
        <f t="shared" si="61"/>
        <v>High Balance Active</v>
      </c>
      <c r="P3148" s="8">
        <f t="shared" si="62"/>
        <v>99513.061596548097</v>
      </c>
      <c r="Q3148" s="8" t="str">
        <f t="shared" si="63"/>
        <v>High Salary - High Balance</v>
      </c>
      <c r="R3148" s="8" t="str">
        <f t="shared" si="64"/>
        <v>Normal Customer</v>
      </c>
    </row>
    <row r="3149" spans="1:18" ht="12.5" x14ac:dyDescent="0.25">
      <c r="A3149" s="7">
        <v>15753102</v>
      </c>
      <c r="B3149" s="1" t="s">
        <v>1095</v>
      </c>
      <c r="C3149" s="7">
        <v>752</v>
      </c>
      <c r="D3149" s="1" t="s">
        <v>22</v>
      </c>
      <c r="E3149" s="1" t="s">
        <v>27</v>
      </c>
      <c r="F3149" s="7">
        <v>44</v>
      </c>
      <c r="G3149" s="7">
        <v>6</v>
      </c>
      <c r="H3149" s="7">
        <v>83870.33</v>
      </c>
      <c r="I3149" s="7">
        <v>1</v>
      </c>
      <c r="J3149" s="7">
        <v>1</v>
      </c>
      <c r="K3149" s="7">
        <v>0</v>
      </c>
      <c r="L3149" s="7">
        <v>178722.24</v>
      </c>
      <c r="M3149" s="7">
        <v>0</v>
      </c>
      <c r="N3149" s="8">
        <f t="shared" si="60"/>
        <v>75656.572029141957</v>
      </c>
      <c r="O3149" s="8" t="str">
        <f t="shared" si="61"/>
        <v>High Balance Inactive</v>
      </c>
      <c r="P3149" s="8">
        <f t="shared" si="62"/>
        <v>99481.18242309778</v>
      </c>
      <c r="Q3149" s="8" t="str">
        <f t="shared" si="63"/>
        <v>High Salary - High Balance</v>
      </c>
      <c r="R3149" s="8" t="str">
        <f t="shared" si="64"/>
        <v>Normal Customer</v>
      </c>
    </row>
    <row r="3150" spans="1:18" ht="12.5" x14ac:dyDescent="0.25">
      <c r="A3150" s="7">
        <v>15810075</v>
      </c>
      <c r="B3150" s="1" t="s">
        <v>1120</v>
      </c>
      <c r="C3150" s="7">
        <v>648</v>
      </c>
      <c r="D3150" s="1" t="s">
        <v>19</v>
      </c>
      <c r="E3150" s="1" t="s">
        <v>20</v>
      </c>
      <c r="F3150" s="7">
        <v>39</v>
      </c>
      <c r="G3150" s="7">
        <v>6</v>
      </c>
      <c r="H3150" s="7">
        <v>130694.9</v>
      </c>
      <c r="I3150" s="7">
        <v>2</v>
      </c>
      <c r="J3150" s="7">
        <v>1</v>
      </c>
      <c r="K3150" s="7">
        <v>1</v>
      </c>
      <c r="L3150" s="7">
        <v>153955.38</v>
      </c>
      <c r="M3150" s="7">
        <v>1</v>
      </c>
      <c r="N3150" s="8">
        <f t="shared" si="60"/>
        <v>75652.136954643647</v>
      </c>
      <c r="O3150" s="8" t="str">
        <f t="shared" si="61"/>
        <v>High Balance Active</v>
      </c>
      <c r="P3150" s="8">
        <f t="shared" si="62"/>
        <v>99438.395674946107</v>
      </c>
      <c r="Q3150" s="8" t="str">
        <f t="shared" si="63"/>
        <v>High Salary - High Balance</v>
      </c>
      <c r="R3150" s="8" t="str">
        <f t="shared" si="64"/>
        <v>Normal Customer</v>
      </c>
    </row>
    <row r="3151" spans="1:18" ht="12.5" x14ac:dyDescent="0.25">
      <c r="A3151" s="7">
        <v>15723373</v>
      </c>
      <c r="B3151" s="1" t="s">
        <v>704</v>
      </c>
      <c r="C3151" s="7">
        <v>643</v>
      </c>
      <c r="D3151" s="1" t="s">
        <v>22</v>
      </c>
      <c r="E3151" s="1" t="s">
        <v>20</v>
      </c>
      <c r="F3151" s="7">
        <v>34</v>
      </c>
      <c r="G3151" s="7">
        <v>8</v>
      </c>
      <c r="H3151" s="7">
        <v>117451.5</v>
      </c>
      <c r="I3151" s="7">
        <v>1</v>
      </c>
      <c r="J3151" s="7">
        <v>1</v>
      </c>
      <c r="K3151" s="7">
        <v>0</v>
      </c>
      <c r="L3151" s="7">
        <v>65374.86</v>
      </c>
      <c r="M3151" s="7">
        <v>0</v>
      </c>
      <c r="N3151" s="8">
        <f t="shared" si="60"/>
        <v>75622.400183684498</v>
      </c>
      <c r="O3151" s="8" t="str">
        <f t="shared" si="61"/>
        <v>High Balance Inactive</v>
      </c>
      <c r="P3151" s="8">
        <f t="shared" si="62"/>
        <v>99408.94295515948</v>
      </c>
      <c r="Q3151" s="8" t="str">
        <f t="shared" si="63"/>
        <v>Low Salary - High Balance</v>
      </c>
      <c r="R3151" s="8" t="str">
        <f t="shared" si="64"/>
        <v>Normal Customer</v>
      </c>
    </row>
    <row r="3152" spans="1:18" ht="12.5" x14ac:dyDescent="0.25">
      <c r="A3152" s="7">
        <v>15795298</v>
      </c>
      <c r="B3152" s="1" t="s">
        <v>1204</v>
      </c>
      <c r="C3152" s="7">
        <v>573</v>
      </c>
      <c r="D3152" s="1" t="s">
        <v>30</v>
      </c>
      <c r="E3152" s="1" t="s">
        <v>20</v>
      </c>
      <c r="F3152" s="7">
        <v>35</v>
      </c>
      <c r="G3152" s="7">
        <v>9</v>
      </c>
      <c r="H3152" s="7">
        <v>206868.8</v>
      </c>
      <c r="I3152" s="7">
        <v>2</v>
      </c>
      <c r="J3152" s="7">
        <v>0</v>
      </c>
      <c r="K3152" s="7">
        <v>1</v>
      </c>
      <c r="L3152" s="7">
        <v>102986.15</v>
      </c>
      <c r="M3152" s="7">
        <v>0</v>
      </c>
      <c r="N3152" s="8">
        <f t="shared" si="60"/>
        <v>75599.789859459474</v>
      </c>
      <c r="O3152" s="8" t="str">
        <f t="shared" si="61"/>
        <v>High Balance Active</v>
      </c>
      <c r="P3152" s="8">
        <f t="shared" si="62"/>
        <v>99427.339756756861</v>
      </c>
      <c r="Q3152" s="8" t="str">
        <f t="shared" si="63"/>
        <v>High Salary - High Balance</v>
      </c>
      <c r="R3152" s="8" t="str">
        <f t="shared" si="64"/>
        <v>Normal Customer</v>
      </c>
    </row>
    <row r="3153" spans="1:18" ht="12.5" x14ac:dyDescent="0.25">
      <c r="A3153" s="7">
        <v>15584320</v>
      </c>
      <c r="B3153" s="1" t="s">
        <v>309</v>
      </c>
      <c r="C3153" s="7">
        <v>686</v>
      </c>
      <c r="D3153" s="1" t="s">
        <v>19</v>
      </c>
      <c r="E3153" s="1" t="s">
        <v>20</v>
      </c>
      <c r="F3153" s="7">
        <v>39</v>
      </c>
      <c r="G3153" s="7">
        <v>3</v>
      </c>
      <c r="H3153" s="7">
        <v>111695.6</v>
      </c>
      <c r="I3153" s="7">
        <v>1</v>
      </c>
      <c r="J3153" s="7">
        <v>0</v>
      </c>
      <c r="K3153" s="7">
        <v>0</v>
      </c>
      <c r="L3153" s="7">
        <v>136643.84</v>
      </c>
      <c r="M3153" s="7">
        <v>0</v>
      </c>
      <c r="N3153" s="8">
        <f t="shared" si="60"/>
        <v>75528.795262303975</v>
      </c>
      <c r="O3153" s="8" t="str">
        <f t="shared" si="61"/>
        <v>High Balance Inactive</v>
      </c>
      <c r="P3153" s="8">
        <f t="shared" si="62"/>
        <v>99425.415035154248</v>
      </c>
      <c r="Q3153" s="8" t="str">
        <f t="shared" si="63"/>
        <v>High Salary - High Balance</v>
      </c>
      <c r="R3153" s="8" t="str">
        <f t="shared" si="64"/>
        <v>Normal Customer</v>
      </c>
    </row>
    <row r="3154" spans="1:18" ht="12.5" x14ac:dyDescent="0.25">
      <c r="A3154" s="7">
        <v>15724161</v>
      </c>
      <c r="B3154" s="1" t="s">
        <v>1604</v>
      </c>
      <c r="C3154" s="7">
        <v>644</v>
      </c>
      <c r="D3154" s="1" t="s">
        <v>19</v>
      </c>
      <c r="E3154" s="1" t="s">
        <v>20</v>
      </c>
      <c r="F3154" s="7">
        <v>40</v>
      </c>
      <c r="G3154" s="7">
        <v>9</v>
      </c>
      <c r="H3154" s="7">
        <v>137285.29999999999</v>
      </c>
      <c r="I3154" s="7">
        <v>4</v>
      </c>
      <c r="J3154" s="7">
        <v>1</v>
      </c>
      <c r="K3154" s="7">
        <v>0</v>
      </c>
      <c r="L3154" s="7">
        <v>77063.63</v>
      </c>
      <c r="M3154" s="7">
        <v>1</v>
      </c>
      <c r="N3154" s="8">
        <f t="shared" si="60"/>
        <v>75509.224480519493</v>
      </c>
      <c r="O3154" s="8" t="str">
        <f t="shared" si="61"/>
        <v>High Balance Inactive</v>
      </c>
      <c r="P3154" s="8">
        <f t="shared" si="62"/>
        <v>99405.275194805305</v>
      </c>
      <c r="Q3154" s="8" t="str">
        <f t="shared" si="63"/>
        <v>Low Salary - High Balance</v>
      </c>
      <c r="R3154" s="8" t="str">
        <f t="shared" si="64"/>
        <v>At - Risk Premium Customer</v>
      </c>
    </row>
    <row r="3155" spans="1:18" ht="12.5" x14ac:dyDescent="0.25">
      <c r="A3155" s="7">
        <v>15750056</v>
      </c>
      <c r="B3155" s="1" t="s">
        <v>1605</v>
      </c>
      <c r="C3155" s="7">
        <v>702</v>
      </c>
      <c r="D3155" s="1" t="s">
        <v>19</v>
      </c>
      <c r="E3155" s="1" t="s">
        <v>20</v>
      </c>
      <c r="F3155" s="7">
        <v>29</v>
      </c>
      <c r="G3155" s="7">
        <v>6</v>
      </c>
      <c r="H3155" s="7">
        <v>149218.4</v>
      </c>
      <c r="I3155" s="7">
        <v>1</v>
      </c>
      <c r="J3155" s="7">
        <v>1</v>
      </c>
      <c r="K3155" s="7">
        <v>1</v>
      </c>
      <c r="L3155" s="7">
        <v>9633.01</v>
      </c>
      <c r="M3155" s="7">
        <v>0</v>
      </c>
      <c r="N3155" s="8">
        <f t="shared" si="60"/>
        <v>75475.777769355729</v>
      </c>
      <c r="O3155" s="8" t="str">
        <f t="shared" si="61"/>
        <v>High Balance Active</v>
      </c>
      <c r="P3155" s="8">
        <f t="shared" si="62"/>
        <v>99417.371375203147</v>
      </c>
      <c r="Q3155" s="8" t="str">
        <f t="shared" si="63"/>
        <v>Low Salary - High Balance</v>
      </c>
      <c r="R3155" s="8" t="str">
        <f t="shared" si="64"/>
        <v>Normal Customer</v>
      </c>
    </row>
    <row r="3156" spans="1:18" ht="12.5" x14ac:dyDescent="0.25">
      <c r="A3156" s="7">
        <v>15609637</v>
      </c>
      <c r="B3156" s="1" t="s">
        <v>474</v>
      </c>
      <c r="C3156" s="7">
        <v>652</v>
      </c>
      <c r="D3156" s="1" t="s">
        <v>19</v>
      </c>
      <c r="E3156" s="1" t="s">
        <v>27</v>
      </c>
      <c r="F3156" s="7">
        <v>51</v>
      </c>
      <c r="G3156" s="7">
        <v>7</v>
      </c>
      <c r="H3156" s="7">
        <v>0</v>
      </c>
      <c r="I3156" s="7">
        <v>2</v>
      </c>
      <c r="J3156" s="7">
        <v>0</v>
      </c>
      <c r="K3156" s="7">
        <v>1</v>
      </c>
      <c r="L3156" s="7">
        <v>43496.36</v>
      </c>
      <c r="M3156" s="7">
        <v>0</v>
      </c>
      <c r="N3156" s="8">
        <f t="shared" si="60"/>
        <v>75435.830520043368</v>
      </c>
      <c r="O3156" s="8" t="str">
        <f t="shared" si="61"/>
        <v>Low Balance Active</v>
      </c>
      <c r="P3156" s="8">
        <f t="shared" si="62"/>
        <v>99466.008624052105</v>
      </c>
      <c r="Q3156" s="8" t="str">
        <f t="shared" si="63"/>
        <v>Low Salary - Low Balance</v>
      </c>
      <c r="R3156" s="8" t="str">
        <f t="shared" si="64"/>
        <v>Normal Customer</v>
      </c>
    </row>
    <row r="3157" spans="1:18" ht="12.5" x14ac:dyDescent="0.25">
      <c r="A3157" s="7">
        <v>15794493</v>
      </c>
      <c r="B3157" s="1" t="s">
        <v>1468</v>
      </c>
      <c r="C3157" s="7">
        <v>641</v>
      </c>
      <c r="D3157" s="1" t="s">
        <v>22</v>
      </c>
      <c r="E3157" s="1" t="s">
        <v>27</v>
      </c>
      <c r="F3157" s="7">
        <v>32</v>
      </c>
      <c r="G3157" s="7">
        <v>7</v>
      </c>
      <c r="H3157" s="7">
        <v>0</v>
      </c>
      <c r="I3157" s="7">
        <v>2</v>
      </c>
      <c r="J3157" s="7">
        <v>1</v>
      </c>
      <c r="K3157" s="7">
        <v>1</v>
      </c>
      <c r="L3157" s="7">
        <v>24267.279999999999</v>
      </c>
      <c r="M3157" s="7">
        <v>0</v>
      </c>
      <c r="N3157" s="8">
        <f t="shared" si="60"/>
        <v>75476.717149051517</v>
      </c>
      <c r="O3157" s="8" t="str">
        <f t="shared" si="61"/>
        <v>Low Balance Active</v>
      </c>
      <c r="P3157" s="8">
        <f t="shared" si="62"/>
        <v>99496.344476964907</v>
      </c>
      <c r="Q3157" s="8" t="str">
        <f t="shared" si="63"/>
        <v>Low Salary - Low Balance</v>
      </c>
      <c r="R3157" s="8" t="str">
        <f t="shared" si="64"/>
        <v>Normal Customer</v>
      </c>
    </row>
    <row r="3158" spans="1:18" ht="12.5" x14ac:dyDescent="0.25">
      <c r="A3158" s="7">
        <v>15569641</v>
      </c>
      <c r="B3158" s="1" t="s">
        <v>717</v>
      </c>
      <c r="C3158" s="7">
        <v>692</v>
      </c>
      <c r="D3158" s="1" t="s">
        <v>30</v>
      </c>
      <c r="E3158" s="1" t="s">
        <v>20</v>
      </c>
      <c r="F3158" s="7">
        <v>41</v>
      </c>
      <c r="G3158" s="7">
        <v>8</v>
      </c>
      <c r="H3158" s="7">
        <v>130701.3</v>
      </c>
      <c r="I3158" s="7">
        <v>1</v>
      </c>
      <c r="J3158" s="7">
        <v>1</v>
      </c>
      <c r="K3158" s="7">
        <v>0</v>
      </c>
      <c r="L3158" s="7">
        <v>59354.239999999998</v>
      </c>
      <c r="M3158" s="7">
        <v>1</v>
      </c>
      <c r="N3158" s="8">
        <f t="shared" si="60"/>
        <v>75517.648123644278</v>
      </c>
      <c r="O3158" s="8" t="str">
        <f t="shared" si="61"/>
        <v>High Balance Inactive</v>
      </c>
      <c r="P3158" s="8">
        <f t="shared" si="62"/>
        <v>99537.141149674731</v>
      </c>
      <c r="Q3158" s="8" t="str">
        <f t="shared" si="63"/>
        <v>Low Salary - High Balance</v>
      </c>
      <c r="R3158" s="8" t="str">
        <f t="shared" si="64"/>
        <v>At - Risk Premium Customer</v>
      </c>
    </row>
    <row r="3159" spans="1:18" ht="12.5" x14ac:dyDescent="0.25">
      <c r="A3159" s="7">
        <v>15815236</v>
      </c>
      <c r="B3159" s="1" t="s">
        <v>812</v>
      </c>
      <c r="C3159" s="7">
        <v>574</v>
      </c>
      <c r="D3159" s="1" t="s">
        <v>22</v>
      </c>
      <c r="E3159" s="1" t="s">
        <v>27</v>
      </c>
      <c r="F3159" s="7">
        <v>34</v>
      </c>
      <c r="G3159" s="7">
        <v>5</v>
      </c>
      <c r="H3159" s="7">
        <v>0</v>
      </c>
      <c r="I3159" s="7">
        <v>2</v>
      </c>
      <c r="J3159" s="7">
        <v>0</v>
      </c>
      <c r="K3159" s="7">
        <v>0</v>
      </c>
      <c r="L3159" s="7">
        <v>28269.86</v>
      </c>
      <c r="M3159" s="7">
        <v>0</v>
      </c>
      <c r="N3159" s="8">
        <f t="shared" si="60"/>
        <v>75487.705827455255</v>
      </c>
      <c r="O3159" s="8" t="str">
        <f t="shared" si="61"/>
        <v>Low Balance Inactive</v>
      </c>
      <c r="P3159" s="8">
        <f t="shared" si="62"/>
        <v>99558.944134563324</v>
      </c>
      <c r="Q3159" s="8" t="str">
        <f t="shared" si="63"/>
        <v>Low Salary - Low Balance</v>
      </c>
      <c r="R3159" s="8" t="str">
        <f t="shared" si="64"/>
        <v>Normal Customer</v>
      </c>
    </row>
    <row r="3160" spans="1:18" ht="12.5" x14ac:dyDescent="0.25">
      <c r="A3160" s="7">
        <v>15811177</v>
      </c>
      <c r="B3160" s="1" t="s">
        <v>590</v>
      </c>
      <c r="C3160" s="7">
        <v>643</v>
      </c>
      <c r="D3160" s="1" t="s">
        <v>19</v>
      </c>
      <c r="E3160" s="1" t="s">
        <v>20</v>
      </c>
      <c r="F3160" s="7">
        <v>31</v>
      </c>
      <c r="G3160" s="7">
        <v>3</v>
      </c>
      <c r="H3160" s="7">
        <v>167949.5</v>
      </c>
      <c r="I3160" s="7">
        <v>1</v>
      </c>
      <c r="J3160" s="7">
        <v>1</v>
      </c>
      <c r="K3160" s="7">
        <v>0</v>
      </c>
      <c r="L3160" s="7">
        <v>143162.34</v>
      </c>
      <c r="M3160" s="7">
        <v>0</v>
      </c>
      <c r="N3160" s="8">
        <f t="shared" si="60"/>
        <v>75528.687209554846</v>
      </c>
      <c r="O3160" s="8" t="str">
        <f t="shared" si="61"/>
        <v>High Balance Inactive</v>
      </c>
      <c r="P3160" s="8">
        <f t="shared" si="62"/>
        <v>99597.646134636379</v>
      </c>
      <c r="Q3160" s="8" t="str">
        <f t="shared" si="63"/>
        <v>High Salary - High Balance</v>
      </c>
      <c r="R3160" s="8" t="str">
        <f t="shared" si="64"/>
        <v>Normal Customer</v>
      </c>
    </row>
    <row r="3161" spans="1:18" ht="12.5" x14ac:dyDescent="0.25">
      <c r="A3161" s="7">
        <v>15680587</v>
      </c>
      <c r="B3161" s="1" t="s">
        <v>684</v>
      </c>
      <c r="C3161" s="7">
        <v>834</v>
      </c>
      <c r="D3161" s="1" t="s">
        <v>19</v>
      </c>
      <c r="E3161" s="1" t="s">
        <v>27</v>
      </c>
      <c r="F3161" s="7">
        <v>23</v>
      </c>
      <c r="G3161" s="7">
        <v>4</v>
      </c>
      <c r="H3161" s="7">
        <v>131254.79999999999</v>
      </c>
      <c r="I3161" s="7">
        <v>1</v>
      </c>
      <c r="J3161" s="7">
        <v>1</v>
      </c>
      <c r="K3161" s="7">
        <v>0</v>
      </c>
      <c r="L3161" s="7">
        <v>20199.3</v>
      </c>
      <c r="M3161" s="7">
        <v>0</v>
      </c>
      <c r="N3161" s="8">
        <f t="shared" si="60"/>
        <v>75478.485790331382</v>
      </c>
      <c r="O3161" s="8" t="str">
        <f t="shared" si="61"/>
        <v>High Balance Inactive</v>
      </c>
      <c r="P3161" s="8">
        <f t="shared" si="62"/>
        <v>99573.982531233138</v>
      </c>
      <c r="Q3161" s="8" t="str">
        <f t="shared" si="63"/>
        <v>Low Salary - High Balance</v>
      </c>
      <c r="R3161" s="8" t="str">
        <f t="shared" si="64"/>
        <v>Normal Customer</v>
      </c>
    </row>
    <row r="3162" spans="1:18" ht="12.5" x14ac:dyDescent="0.25">
      <c r="A3162" s="7">
        <v>15672821</v>
      </c>
      <c r="B3162" s="1" t="s">
        <v>776</v>
      </c>
      <c r="C3162" s="7">
        <v>591</v>
      </c>
      <c r="D3162" s="1" t="s">
        <v>19</v>
      </c>
      <c r="E3162" s="1" t="s">
        <v>27</v>
      </c>
      <c r="F3162" s="7">
        <v>28</v>
      </c>
      <c r="G3162" s="7">
        <v>5</v>
      </c>
      <c r="H3162" s="7">
        <v>0</v>
      </c>
      <c r="I3162" s="7">
        <v>2</v>
      </c>
      <c r="J3162" s="7">
        <v>1</v>
      </c>
      <c r="K3162" s="7">
        <v>1</v>
      </c>
      <c r="L3162" s="7">
        <v>48606.92</v>
      </c>
      <c r="M3162" s="7">
        <v>0</v>
      </c>
      <c r="N3162" s="8">
        <f t="shared" si="60"/>
        <v>75448.172576086989</v>
      </c>
      <c r="O3162" s="8" t="str">
        <f t="shared" si="61"/>
        <v>Low Balance Active</v>
      </c>
      <c r="P3162" s="8">
        <f t="shared" si="62"/>
        <v>99617.120945652292</v>
      </c>
      <c r="Q3162" s="8" t="str">
        <f t="shared" si="63"/>
        <v>Low Salary - Low Balance</v>
      </c>
      <c r="R3162" s="8" t="str">
        <f t="shared" si="64"/>
        <v>Normal Customer</v>
      </c>
    </row>
    <row r="3163" spans="1:18" ht="12.5" x14ac:dyDescent="0.25">
      <c r="A3163" s="7">
        <v>15767681</v>
      </c>
      <c r="B3163" s="1" t="s">
        <v>1606</v>
      </c>
      <c r="C3163" s="7">
        <v>470</v>
      </c>
      <c r="D3163" s="1" t="s">
        <v>22</v>
      </c>
      <c r="E3163" s="1" t="s">
        <v>27</v>
      </c>
      <c r="F3163" s="7">
        <v>34</v>
      </c>
      <c r="G3163" s="7">
        <v>9</v>
      </c>
      <c r="H3163" s="7">
        <v>0</v>
      </c>
      <c r="I3163" s="7">
        <v>2</v>
      </c>
      <c r="J3163" s="7">
        <v>0</v>
      </c>
      <c r="K3163" s="7">
        <v>1</v>
      </c>
      <c r="L3163" s="7">
        <v>89013.67</v>
      </c>
      <c r="M3163" s="7">
        <v>0</v>
      </c>
      <c r="N3163" s="8">
        <f t="shared" si="60"/>
        <v>75489.199314845057</v>
      </c>
      <c r="O3163" s="8" t="str">
        <f t="shared" si="61"/>
        <v>Low Balance Active</v>
      </c>
      <c r="P3163" s="8">
        <f t="shared" si="62"/>
        <v>99644.858955954434</v>
      </c>
      <c r="Q3163" s="8" t="str">
        <f t="shared" si="63"/>
        <v>Low Salary - Low Balance</v>
      </c>
      <c r="R3163" s="8" t="str">
        <f t="shared" si="64"/>
        <v>Normal Customer</v>
      </c>
    </row>
    <row r="3164" spans="1:18" ht="12.5" x14ac:dyDescent="0.25">
      <c r="A3164" s="7">
        <v>15600379</v>
      </c>
      <c r="B3164" s="1" t="s">
        <v>392</v>
      </c>
      <c r="C3164" s="7">
        <v>608</v>
      </c>
      <c r="D3164" s="1" t="s">
        <v>22</v>
      </c>
      <c r="E3164" s="1" t="s">
        <v>27</v>
      </c>
      <c r="F3164" s="7">
        <v>34</v>
      </c>
      <c r="G3164" s="7">
        <v>7</v>
      </c>
      <c r="H3164" s="7">
        <v>86656.13</v>
      </c>
      <c r="I3164" s="7">
        <v>1</v>
      </c>
      <c r="J3164" s="7">
        <v>0</v>
      </c>
      <c r="K3164" s="7">
        <v>1</v>
      </c>
      <c r="L3164" s="7">
        <v>59890.29</v>
      </c>
      <c r="M3164" s="7">
        <v>0</v>
      </c>
      <c r="N3164" s="8">
        <f t="shared" si="60"/>
        <v>75530.270696409163</v>
      </c>
      <c r="O3164" s="8" t="str">
        <f t="shared" si="61"/>
        <v>High Balance Active</v>
      </c>
      <c r="P3164" s="8">
        <f t="shared" si="62"/>
        <v>99650.643063112206</v>
      </c>
      <c r="Q3164" s="8" t="str">
        <f t="shared" si="63"/>
        <v>Low Salary - High Balance</v>
      </c>
      <c r="R3164" s="8" t="str">
        <f t="shared" si="64"/>
        <v>Normal Customer</v>
      </c>
    </row>
    <row r="3165" spans="1:18" ht="12.5" x14ac:dyDescent="0.25">
      <c r="A3165" s="7">
        <v>15801336</v>
      </c>
      <c r="B3165" s="1" t="s">
        <v>500</v>
      </c>
      <c r="C3165" s="7">
        <v>649</v>
      </c>
      <c r="D3165" s="1" t="s">
        <v>30</v>
      </c>
      <c r="E3165" s="1" t="s">
        <v>20</v>
      </c>
      <c r="F3165" s="7">
        <v>37</v>
      </c>
      <c r="G3165" s="7">
        <v>8</v>
      </c>
      <c r="H3165" s="7">
        <v>114737.3</v>
      </c>
      <c r="I3165" s="7">
        <v>1</v>
      </c>
      <c r="J3165" s="7">
        <v>1</v>
      </c>
      <c r="K3165" s="7">
        <v>1</v>
      </c>
      <c r="L3165" s="7">
        <v>106655.88</v>
      </c>
      <c r="M3165" s="7">
        <v>1</v>
      </c>
      <c r="N3165" s="8">
        <f t="shared" si="60"/>
        <v>75524.214158954841</v>
      </c>
      <c r="O3165" s="8" t="str">
        <f t="shared" si="61"/>
        <v>High Balance Active</v>
      </c>
      <c r="P3165" s="8">
        <f t="shared" si="62"/>
        <v>99672.287240065431</v>
      </c>
      <c r="Q3165" s="8" t="str">
        <f t="shared" si="63"/>
        <v>High Salary - High Balance</v>
      </c>
      <c r="R3165" s="8" t="str">
        <f t="shared" si="64"/>
        <v>Normal Customer</v>
      </c>
    </row>
    <row r="3166" spans="1:18" ht="12.5" x14ac:dyDescent="0.25">
      <c r="A3166" s="7">
        <v>15721592</v>
      </c>
      <c r="B3166" s="1" t="s">
        <v>1607</v>
      </c>
      <c r="C3166" s="7">
        <v>665</v>
      </c>
      <c r="D3166" s="1" t="s">
        <v>19</v>
      </c>
      <c r="E3166" s="1" t="s">
        <v>20</v>
      </c>
      <c r="F3166" s="7">
        <v>38</v>
      </c>
      <c r="G3166" s="7">
        <v>5</v>
      </c>
      <c r="H3166" s="7">
        <v>0</v>
      </c>
      <c r="I3166" s="7">
        <v>2</v>
      </c>
      <c r="J3166" s="7">
        <v>1</v>
      </c>
      <c r="K3166" s="7">
        <v>0</v>
      </c>
      <c r="L3166" s="7">
        <v>156439.56</v>
      </c>
      <c r="M3166" s="7">
        <v>0</v>
      </c>
      <c r="N3166" s="8">
        <f t="shared" si="60"/>
        <v>75502.856269063224</v>
      </c>
      <c r="O3166" s="8" t="str">
        <f t="shared" si="61"/>
        <v>Low Balance Inactive</v>
      </c>
      <c r="P3166" s="8">
        <f t="shared" si="62"/>
        <v>99668.48354030514</v>
      </c>
      <c r="Q3166" s="8" t="str">
        <f t="shared" si="63"/>
        <v>High Salary - Low Balance</v>
      </c>
      <c r="R3166" s="8" t="str">
        <f t="shared" si="64"/>
        <v>Normal Customer</v>
      </c>
    </row>
    <row r="3167" spans="1:18" ht="12.5" x14ac:dyDescent="0.25">
      <c r="A3167" s="7">
        <v>15581282</v>
      </c>
      <c r="B3167" s="1" t="s">
        <v>974</v>
      </c>
      <c r="C3167" s="7">
        <v>651</v>
      </c>
      <c r="D3167" s="1" t="s">
        <v>19</v>
      </c>
      <c r="E3167" s="1" t="s">
        <v>20</v>
      </c>
      <c r="F3167" s="7">
        <v>39</v>
      </c>
      <c r="G3167" s="7">
        <v>6</v>
      </c>
      <c r="H3167" s="7">
        <v>0</v>
      </c>
      <c r="I3167" s="7">
        <v>1</v>
      </c>
      <c r="J3167" s="7">
        <v>1</v>
      </c>
      <c r="K3167" s="7">
        <v>0</v>
      </c>
      <c r="L3167" s="7">
        <v>24176.44</v>
      </c>
      <c r="M3167" s="7">
        <v>0</v>
      </c>
      <c r="N3167" s="8">
        <f t="shared" si="60"/>
        <v>75544.002239782058</v>
      </c>
      <c r="O3167" s="8" t="str">
        <f t="shared" si="61"/>
        <v>Low Balance Inactive</v>
      </c>
      <c r="P3167" s="8">
        <f t="shared" si="62"/>
        <v>99637.545623978338</v>
      </c>
      <c r="Q3167" s="8" t="str">
        <f t="shared" si="63"/>
        <v>Low Salary - Low Balance</v>
      </c>
      <c r="R3167" s="8" t="str">
        <f t="shared" si="64"/>
        <v>Normal Customer</v>
      </c>
    </row>
    <row r="3168" spans="1:18" ht="12.5" x14ac:dyDescent="0.25">
      <c r="A3168" s="7">
        <v>15746203</v>
      </c>
      <c r="B3168" s="1" t="s">
        <v>205</v>
      </c>
      <c r="C3168" s="7">
        <v>555</v>
      </c>
      <c r="D3168" s="1" t="s">
        <v>30</v>
      </c>
      <c r="E3168" s="1" t="s">
        <v>27</v>
      </c>
      <c r="F3168" s="7">
        <v>62</v>
      </c>
      <c r="G3168" s="7">
        <v>4</v>
      </c>
      <c r="H3168" s="7">
        <v>119817.3</v>
      </c>
      <c r="I3168" s="7">
        <v>1</v>
      </c>
      <c r="J3168" s="7">
        <v>0</v>
      </c>
      <c r="K3168" s="7">
        <v>1</v>
      </c>
      <c r="L3168" s="7">
        <v>43507.1</v>
      </c>
      <c r="M3168" s="7">
        <v>1</v>
      </c>
      <c r="N3168" s="8">
        <f t="shared" si="60"/>
        <v>75585.193080697965</v>
      </c>
      <c r="O3168" s="8" t="str">
        <f t="shared" si="61"/>
        <v>High Balance Active</v>
      </c>
      <c r="P3168" s="8">
        <f t="shared" si="62"/>
        <v>99678.691264994675</v>
      </c>
      <c r="Q3168" s="8" t="str">
        <f t="shared" si="63"/>
        <v>Low Salary - High Balance</v>
      </c>
      <c r="R3168" s="8" t="str">
        <f t="shared" si="64"/>
        <v>Normal Customer</v>
      </c>
    </row>
    <row r="3169" spans="1:18" ht="12.5" x14ac:dyDescent="0.25">
      <c r="A3169" s="7">
        <v>15583137</v>
      </c>
      <c r="B3169" s="1" t="s">
        <v>1115</v>
      </c>
      <c r="C3169" s="7">
        <v>637</v>
      </c>
      <c r="D3169" s="1" t="s">
        <v>19</v>
      </c>
      <c r="E3169" s="1" t="s">
        <v>20</v>
      </c>
      <c r="F3169" s="7">
        <v>48</v>
      </c>
      <c r="G3169" s="7">
        <v>7</v>
      </c>
      <c r="H3169" s="7">
        <v>130807</v>
      </c>
      <c r="I3169" s="7">
        <v>2</v>
      </c>
      <c r="J3169" s="7">
        <v>1</v>
      </c>
      <c r="K3169" s="7">
        <v>1</v>
      </c>
      <c r="L3169" s="7">
        <v>132005.85</v>
      </c>
      <c r="M3169" s="7">
        <v>1</v>
      </c>
      <c r="N3169" s="8">
        <f t="shared" si="60"/>
        <v>75561.062089470841</v>
      </c>
      <c r="O3169" s="8" t="str">
        <f t="shared" si="61"/>
        <v>High Balance Active</v>
      </c>
      <c r="P3169" s="8">
        <f t="shared" si="62"/>
        <v>99709.335886524961</v>
      </c>
      <c r="Q3169" s="8" t="str">
        <f t="shared" si="63"/>
        <v>High Salary - High Balance</v>
      </c>
      <c r="R3169" s="8" t="str">
        <f t="shared" si="64"/>
        <v>Normal Customer</v>
      </c>
    </row>
    <row r="3170" spans="1:18" ht="12.5" x14ac:dyDescent="0.25">
      <c r="A3170" s="7">
        <v>15680752</v>
      </c>
      <c r="B3170" s="1" t="s">
        <v>1608</v>
      </c>
      <c r="C3170" s="7">
        <v>675</v>
      </c>
      <c r="D3170" s="1" t="s">
        <v>19</v>
      </c>
      <c r="E3170" s="1" t="s">
        <v>20</v>
      </c>
      <c r="F3170" s="7">
        <v>49</v>
      </c>
      <c r="G3170" s="7">
        <v>0</v>
      </c>
      <c r="H3170" s="7">
        <v>0</v>
      </c>
      <c r="I3170" s="7">
        <v>1</v>
      </c>
      <c r="J3170" s="7">
        <v>1</v>
      </c>
      <c r="K3170" s="7">
        <v>1</v>
      </c>
      <c r="L3170" s="7">
        <v>80496.710000000006</v>
      </c>
      <c r="M3170" s="7">
        <v>1</v>
      </c>
      <c r="N3170" s="8">
        <f t="shared" si="60"/>
        <v>75530.906009825369</v>
      </c>
      <c r="O3170" s="8" t="str">
        <f t="shared" si="61"/>
        <v>Low Balance Active</v>
      </c>
      <c r="P3170" s="8">
        <f t="shared" si="62"/>
        <v>99691.70678493462</v>
      </c>
      <c r="Q3170" s="8" t="str">
        <f t="shared" si="63"/>
        <v>Low Salary - Low Balance</v>
      </c>
      <c r="R3170" s="8" t="str">
        <f t="shared" si="64"/>
        <v>Normal Customer</v>
      </c>
    </row>
    <row r="3171" spans="1:18" ht="12.5" x14ac:dyDescent="0.25">
      <c r="A3171" s="7">
        <v>15688172</v>
      </c>
      <c r="B3171" s="1" t="s">
        <v>326</v>
      </c>
      <c r="C3171" s="7">
        <v>677</v>
      </c>
      <c r="D3171" s="1" t="s">
        <v>22</v>
      </c>
      <c r="E3171" s="1" t="s">
        <v>27</v>
      </c>
      <c r="F3171" s="7">
        <v>40</v>
      </c>
      <c r="G3171" s="7">
        <v>5</v>
      </c>
      <c r="H3171" s="7">
        <v>0</v>
      </c>
      <c r="I3171" s="7">
        <v>2</v>
      </c>
      <c r="J3171" s="7">
        <v>1</v>
      </c>
      <c r="K3171" s="7">
        <v>0</v>
      </c>
      <c r="L3171" s="7">
        <v>88947.56</v>
      </c>
      <c r="M3171" s="7">
        <v>0</v>
      </c>
      <c r="N3171" s="8">
        <f t="shared" si="60"/>
        <v>75572.157187329358</v>
      </c>
      <c r="O3171" s="8" t="str">
        <f t="shared" si="61"/>
        <v>Low Balance Inactive</v>
      </c>
      <c r="P3171" s="8">
        <f t="shared" si="62"/>
        <v>99702.19012561455</v>
      </c>
      <c r="Q3171" s="8" t="str">
        <f t="shared" si="63"/>
        <v>Low Salary - Low Balance</v>
      </c>
      <c r="R3171" s="8" t="str">
        <f t="shared" si="64"/>
        <v>Normal Customer</v>
      </c>
    </row>
    <row r="3172" spans="1:18" ht="12.5" x14ac:dyDescent="0.25">
      <c r="A3172" s="7">
        <v>15791373</v>
      </c>
      <c r="B3172" s="1" t="s">
        <v>1329</v>
      </c>
      <c r="C3172" s="7">
        <v>850</v>
      </c>
      <c r="D3172" s="1" t="s">
        <v>30</v>
      </c>
      <c r="E3172" s="1" t="s">
        <v>20</v>
      </c>
      <c r="F3172" s="7">
        <v>35</v>
      </c>
      <c r="G3172" s="7">
        <v>2</v>
      </c>
      <c r="H3172" s="7">
        <v>80931.75</v>
      </c>
      <c r="I3172" s="7">
        <v>1</v>
      </c>
      <c r="J3172" s="7">
        <v>0</v>
      </c>
      <c r="K3172" s="7">
        <v>0</v>
      </c>
      <c r="L3172" s="7">
        <v>12639.67</v>
      </c>
      <c r="M3172" s="7">
        <v>1</v>
      </c>
      <c r="N3172" s="8">
        <f t="shared" si="60"/>
        <v>75613.453448087472</v>
      </c>
      <c r="O3172" s="8" t="str">
        <f t="shared" si="61"/>
        <v>High Balance Inactive</v>
      </c>
      <c r="P3172" s="8">
        <f t="shared" si="62"/>
        <v>99708.066972677712</v>
      </c>
      <c r="Q3172" s="8" t="str">
        <f t="shared" si="63"/>
        <v>Low Salary - High Balance</v>
      </c>
      <c r="R3172" s="8" t="str">
        <f t="shared" si="64"/>
        <v>At - Risk Premium Customer</v>
      </c>
    </row>
    <row r="3173" spans="1:18" ht="12.5" x14ac:dyDescent="0.25">
      <c r="A3173" s="7">
        <v>15589449</v>
      </c>
      <c r="B3173" s="1" t="s">
        <v>1609</v>
      </c>
      <c r="C3173" s="7">
        <v>815</v>
      </c>
      <c r="D3173" s="1" t="s">
        <v>19</v>
      </c>
      <c r="E3173" s="1" t="s">
        <v>20</v>
      </c>
      <c r="F3173" s="7">
        <v>56</v>
      </c>
      <c r="G3173" s="7">
        <v>3</v>
      </c>
      <c r="H3173" s="7">
        <v>0</v>
      </c>
      <c r="I3173" s="7">
        <v>3</v>
      </c>
      <c r="J3173" s="7">
        <v>1</v>
      </c>
      <c r="K3173" s="7">
        <v>1</v>
      </c>
      <c r="L3173" s="7">
        <v>94248.16</v>
      </c>
      <c r="M3173" s="7">
        <v>1</v>
      </c>
      <c r="N3173" s="8">
        <f t="shared" si="60"/>
        <v>75610.545686167345</v>
      </c>
      <c r="O3173" s="8" t="str">
        <f t="shared" si="61"/>
        <v>Low Balance Active</v>
      </c>
      <c r="P3173" s="8">
        <f t="shared" si="62"/>
        <v>99755.67134499739</v>
      </c>
      <c r="Q3173" s="8" t="str">
        <f t="shared" si="63"/>
        <v>Low Salary - Low Balance</v>
      </c>
      <c r="R3173" s="8" t="str">
        <f t="shared" si="64"/>
        <v>Normal Customer</v>
      </c>
    </row>
    <row r="3174" spans="1:18" ht="12.5" x14ac:dyDescent="0.25">
      <c r="A3174" s="7">
        <v>15692819</v>
      </c>
      <c r="B3174" s="1" t="s">
        <v>288</v>
      </c>
      <c r="C3174" s="7">
        <v>665</v>
      </c>
      <c r="D3174" s="1" t="s">
        <v>30</v>
      </c>
      <c r="E3174" s="1" t="s">
        <v>27</v>
      </c>
      <c r="F3174" s="7">
        <v>32</v>
      </c>
      <c r="G3174" s="7">
        <v>1</v>
      </c>
      <c r="H3174" s="7">
        <v>132178.70000000001</v>
      </c>
      <c r="I3174" s="7">
        <v>1</v>
      </c>
      <c r="J3174" s="7">
        <v>0</v>
      </c>
      <c r="K3174" s="7">
        <v>0</v>
      </c>
      <c r="L3174" s="7">
        <v>11865.76</v>
      </c>
      <c r="M3174" s="7">
        <v>0</v>
      </c>
      <c r="N3174" s="8">
        <f t="shared" si="60"/>
        <v>75651.908129102885</v>
      </c>
      <c r="O3174" s="8" t="str">
        <f t="shared" si="61"/>
        <v>High Balance Inactive</v>
      </c>
      <c r="P3174" s="8">
        <f t="shared" si="62"/>
        <v>99758.68420678348</v>
      </c>
      <c r="Q3174" s="8" t="str">
        <f t="shared" si="63"/>
        <v>Low Salary - High Balance</v>
      </c>
      <c r="R3174" s="8" t="str">
        <f t="shared" si="64"/>
        <v>Normal Customer</v>
      </c>
    </row>
    <row r="3175" spans="1:18" ht="12.5" x14ac:dyDescent="0.25">
      <c r="A3175" s="7">
        <v>15727467</v>
      </c>
      <c r="B3175" s="1" t="s">
        <v>1610</v>
      </c>
      <c r="C3175" s="7">
        <v>485</v>
      </c>
      <c r="D3175" s="1" t="s">
        <v>19</v>
      </c>
      <c r="E3175" s="1" t="s">
        <v>20</v>
      </c>
      <c r="F3175" s="7">
        <v>27</v>
      </c>
      <c r="G3175" s="7">
        <v>3</v>
      </c>
      <c r="H3175" s="7">
        <v>0</v>
      </c>
      <c r="I3175" s="7">
        <v>2</v>
      </c>
      <c r="J3175" s="7">
        <v>1</v>
      </c>
      <c r="K3175" s="7">
        <v>0</v>
      </c>
      <c r="L3175" s="7">
        <v>141449.85999999999</v>
      </c>
      <c r="M3175" s="7">
        <v>0</v>
      </c>
      <c r="N3175" s="8">
        <f t="shared" si="60"/>
        <v>75620.968451012624</v>
      </c>
      <c r="O3175" s="8" t="str">
        <f t="shared" si="61"/>
        <v>Low Balance Inactive</v>
      </c>
      <c r="P3175" s="8">
        <f t="shared" si="62"/>
        <v>99806.791992337283</v>
      </c>
      <c r="Q3175" s="8" t="str">
        <f t="shared" si="63"/>
        <v>High Salary - Low Balance</v>
      </c>
      <c r="R3175" s="8" t="str">
        <f t="shared" si="64"/>
        <v>Normal Customer</v>
      </c>
    </row>
    <row r="3176" spans="1:18" ht="12.5" x14ac:dyDescent="0.25">
      <c r="A3176" s="7">
        <v>15734312</v>
      </c>
      <c r="B3176" s="1" t="s">
        <v>278</v>
      </c>
      <c r="C3176" s="7">
        <v>577</v>
      </c>
      <c r="D3176" s="1" t="s">
        <v>22</v>
      </c>
      <c r="E3176" s="1" t="s">
        <v>27</v>
      </c>
      <c r="F3176" s="7">
        <v>43</v>
      </c>
      <c r="G3176" s="7">
        <v>6</v>
      </c>
      <c r="H3176" s="7">
        <v>0</v>
      </c>
      <c r="I3176" s="7">
        <v>2</v>
      </c>
      <c r="J3176" s="7">
        <v>1</v>
      </c>
      <c r="K3176" s="7">
        <v>1</v>
      </c>
      <c r="L3176" s="7">
        <v>149457.81</v>
      </c>
      <c r="M3176" s="7">
        <v>0</v>
      </c>
      <c r="N3176" s="8">
        <f t="shared" si="60"/>
        <v>75662.381905805072</v>
      </c>
      <c r="O3176" s="8" t="str">
        <f t="shared" si="61"/>
        <v>Low Balance Active</v>
      </c>
      <c r="P3176" s="8">
        <f t="shared" si="62"/>
        <v>99783.986369112958</v>
      </c>
      <c r="Q3176" s="8" t="str">
        <f t="shared" si="63"/>
        <v>High Salary - Low Balance</v>
      </c>
      <c r="R3176" s="8" t="str">
        <f t="shared" si="64"/>
        <v>Normal Customer</v>
      </c>
    </row>
    <row r="3177" spans="1:18" ht="12.5" x14ac:dyDescent="0.25">
      <c r="A3177" s="7">
        <v>15764604</v>
      </c>
      <c r="B3177" s="1" t="s">
        <v>357</v>
      </c>
      <c r="C3177" s="7">
        <v>586</v>
      </c>
      <c r="D3177" s="1" t="s">
        <v>19</v>
      </c>
      <c r="E3177" s="1" t="s">
        <v>20</v>
      </c>
      <c r="F3177" s="7">
        <v>35</v>
      </c>
      <c r="G3177" s="7">
        <v>7</v>
      </c>
      <c r="H3177" s="7">
        <v>164769</v>
      </c>
      <c r="I3177" s="7">
        <v>3</v>
      </c>
      <c r="J3177" s="7">
        <v>1</v>
      </c>
      <c r="K3177" s="7">
        <v>0</v>
      </c>
      <c r="L3177" s="7">
        <v>119814.25</v>
      </c>
      <c r="M3177" s="7">
        <v>1</v>
      </c>
      <c r="N3177" s="8">
        <f t="shared" si="60"/>
        <v>75703.840745205525</v>
      </c>
      <c r="O3177" s="8" t="str">
        <f t="shared" si="61"/>
        <v>High Balance Inactive</v>
      </c>
      <c r="P3177" s="8">
        <f t="shared" si="62"/>
        <v>99756.767835616571</v>
      </c>
      <c r="Q3177" s="8" t="str">
        <f t="shared" si="63"/>
        <v>High Salary - High Balance</v>
      </c>
      <c r="R3177" s="8" t="str">
        <f t="shared" si="64"/>
        <v>At - Risk Premium Customer</v>
      </c>
    </row>
    <row r="3178" spans="1:18" ht="12.5" x14ac:dyDescent="0.25">
      <c r="A3178" s="7">
        <v>15613014</v>
      </c>
      <c r="B3178" s="1" t="s">
        <v>407</v>
      </c>
      <c r="C3178" s="7">
        <v>722</v>
      </c>
      <c r="D3178" s="1" t="s">
        <v>30</v>
      </c>
      <c r="E3178" s="1" t="s">
        <v>27</v>
      </c>
      <c r="F3178" s="7">
        <v>29</v>
      </c>
      <c r="G3178" s="7">
        <v>1</v>
      </c>
      <c r="H3178" s="7">
        <v>107233.9</v>
      </c>
      <c r="I3178" s="7">
        <v>2</v>
      </c>
      <c r="J3178" s="7">
        <v>1</v>
      </c>
      <c r="K3178" s="7">
        <v>0</v>
      </c>
      <c r="L3178" s="7">
        <v>24924.92</v>
      </c>
      <c r="M3178" s="7">
        <v>0</v>
      </c>
      <c r="N3178" s="8">
        <f t="shared" si="60"/>
        <v>75655.011162280745</v>
      </c>
      <c r="O3178" s="8" t="str">
        <f t="shared" si="61"/>
        <v>High Balance Inactive</v>
      </c>
      <c r="P3178" s="8">
        <f t="shared" si="62"/>
        <v>99745.771408991364</v>
      </c>
      <c r="Q3178" s="8" t="str">
        <f t="shared" si="63"/>
        <v>Low Salary - High Balance</v>
      </c>
      <c r="R3178" s="8" t="str">
        <f t="shared" si="64"/>
        <v>Normal Customer</v>
      </c>
    </row>
    <row r="3179" spans="1:18" ht="12.5" x14ac:dyDescent="0.25">
      <c r="A3179" s="7">
        <v>15759684</v>
      </c>
      <c r="B3179" s="1" t="s">
        <v>198</v>
      </c>
      <c r="C3179" s="7">
        <v>528</v>
      </c>
      <c r="D3179" s="1" t="s">
        <v>19</v>
      </c>
      <c r="E3179" s="1" t="s">
        <v>20</v>
      </c>
      <c r="F3179" s="7">
        <v>27</v>
      </c>
      <c r="G3179" s="7">
        <v>7</v>
      </c>
      <c r="H3179" s="7">
        <v>176227.1</v>
      </c>
      <c r="I3179" s="7">
        <v>2</v>
      </c>
      <c r="J3179" s="7">
        <v>0</v>
      </c>
      <c r="K3179" s="7">
        <v>1</v>
      </c>
      <c r="L3179" s="7">
        <v>139481.53</v>
      </c>
      <c r="M3179" s="7">
        <v>0</v>
      </c>
      <c r="N3179" s="8">
        <f t="shared" si="60"/>
        <v>75637.688678003324</v>
      </c>
      <c r="O3179" s="8" t="str">
        <f t="shared" si="61"/>
        <v>High Balance Active</v>
      </c>
      <c r="P3179" s="8">
        <f t="shared" si="62"/>
        <v>99786.814114097782</v>
      </c>
      <c r="Q3179" s="8" t="str">
        <f t="shared" si="63"/>
        <v>High Salary - High Balance</v>
      </c>
      <c r="R3179" s="8" t="str">
        <f t="shared" si="64"/>
        <v>Normal Customer</v>
      </c>
    </row>
    <row r="3180" spans="1:18" ht="12.5" x14ac:dyDescent="0.25">
      <c r="A3180" s="7">
        <v>15609669</v>
      </c>
      <c r="B3180" s="1" t="s">
        <v>301</v>
      </c>
      <c r="C3180" s="7">
        <v>542</v>
      </c>
      <c r="D3180" s="1" t="s">
        <v>19</v>
      </c>
      <c r="E3180" s="1" t="s">
        <v>20</v>
      </c>
      <c r="F3180" s="7">
        <v>39</v>
      </c>
      <c r="G3180" s="7">
        <v>4</v>
      </c>
      <c r="H3180" s="7">
        <v>109949.4</v>
      </c>
      <c r="I3180" s="7">
        <v>2</v>
      </c>
      <c r="J3180" s="7">
        <v>1</v>
      </c>
      <c r="K3180" s="7">
        <v>1</v>
      </c>
      <c r="L3180" s="7">
        <v>41268.65</v>
      </c>
      <c r="M3180" s="7">
        <v>0</v>
      </c>
      <c r="N3180" s="8">
        <f t="shared" si="60"/>
        <v>75582.480439077961</v>
      </c>
      <c r="O3180" s="8" t="str">
        <f t="shared" si="61"/>
        <v>High Balance Active</v>
      </c>
      <c r="P3180" s="8">
        <f t="shared" si="62"/>
        <v>99765.027771679612</v>
      </c>
      <c r="Q3180" s="8" t="str">
        <f t="shared" si="63"/>
        <v>Low Salary - High Balance</v>
      </c>
      <c r="R3180" s="8" t="str">
        <f t="shared" si="64"/>
        <v>Normal Customer</v>
      </c>
    </row>
    <row r="3181" spans="1:18" ht="12.5" x14ac:dyDescent="0.25">
      <c r="A3181" s="7">
        <v>15685536</v>
      </c>
      <c r="B3181" s="1" t="s">
        <v>26</v>
      </c>
      <c r="C3181" s="7">
        <v>552</v>
      </c>
      <c r="D3181" s="1" t="s">
        <v>19</v>
      </c>
      <c r="E3181" s="1" t="s">
        <v>20</v>
      </c>
      <c r="F3181" s="7">
        <v>34</v>
      </c>
      <c r="G3181" s="7">
        <v>5</v>
      </c>
      <c r="H3181" s="7">
        <v>0</v>
      </c>
      <c r="I3181" s="7">
        <v>2</v>
      </c>
      <c r="J3181" s="7">
        <v>1</v>
      </c>
      <c r="K3181" s="7">
        <v>1</v>
      </c>
      <c r="L3181" s="7">
        <v>1351.41</v>
      </c>
      <c r="M3181" s="7">
        <v>0</v>
      </c>
      <c r="N3181" s="8">
        <f t="shared" si="60"/>
        <v>75563.607885777077</v>
      </c>
      <c r="O3181" s="8" t="str">
        <f t="shared" si="61"/>
        <v>Low Balance Active</v>
      </c>
      <c r="P3181" s="8">
        <f t="shared" si="62"/>
        <v>99797.150988468013</v>
      </c>
      <c r="Q3181" s="8" t="str">
        <f t="shared" si="63"/>
        <v>Low Salary - Low Balance</v>
      </c>
      <c r="R3181" s="8" t="str">
        <f t="shared" si="64"/>
        <v>Normal Customer</v>
      </c>
    </row>
    <row r="3182" spans="1:18" ht="12.5" x14ac:dyDescent="0.25">
      <c r="A3182" s="7">
        <v>15750447</v>
      </c>
      <c r="B3182" s="1" t="s">
        <v>1409</v>
      </c>
      <c r="C3182" s="7">
        <v>678</v>
      </c>
      <c r="D3182" s="1" t="s">
        <v>19</v>
      </c>
      <c r="E3182" s="1" t="s">
        <v>20</v>
      </c>
      <c r="F3182" s="7">
        <v>60</v>
      </c>
      <c r="G3182" s="7">
        <v>10</v>
      </c>
      <c r="H3182" s="7">
        <v>117738.8</v>
      </c>
      <c r="I3182" s="7">
        <v>1</v>
      </c>
      <c r="J3182" s="7">
        <v>1</v>
      </c>
      <c r="K3182" s="7">
        <v>0</v>
      </c>
      <c r="L3182" s="7">
        <v>147489.76</v>
      </c>
      <c r="M3182" s="7">
        <v>1</v>
      </c>
      <c r="N3182" s="8">
        <f t="shared" si="60"/>
        <v>75605.126351648389</v>
      </c>
      <c r="O3182" s="8" t="str">
        <f t="shared" si="61"/>
        <v>High Balance Inactive</v>
      </c>
      <c r="P3182" s="8">
        <f t="shared" si="62"/>
        <v>99851.242054945193</v>
      </c>
      <c r="Q3182" s="8" t="str">
        <f t="shared" si="63"/>
        <v>High Salary - High Balance</v>
      </c>
      <c r="R3182" s="8" t="str">
        <f t="shared" si="64"/>
        <v>At - Risk Premium Customer</v>
      </c>
    </row>
    <row r="3183" spans="1:18" ht="12.5" x14ac:dyDescent="0.25">
      <c r="A3183" s="7">
        <v>15663249</v>
      </c>
      <c r="B3183" s="1" t="s">
        <v>566</v>
      </c>
      <c r="C3183" s="7">
        <v>575</v>
      </c>
      <c r="D3183" s="1" t="s">
        <v>22</v>
      </c>
      <c r="E3183" s="1" t="s">
        <v>20</v>
      </c>
      <c r="F3183" s="7">
        <v>37</v>
      </c>
      <c r="G3183" s="7">
        <v>9</v>
      </c>
      <c r="H3183" s="7">
        <v>133292.5</v>
      </c>
      <c r="I3183" s="7">
        <v>1</v>
      </c>
      <c r="J3183" s="7">
        <v>1</v>
      </c>
      <c r="K3183" s="7">
        <v>0</v>
      </c>
      <c r="L3183" s="7">
        <v>111175.09</v>
      </c>
      <c r="M3183" s="7">
        <v>0</v>
      </c>
      <c r="N3183" s="8">
        <f t="shared" si="60"/>
        <v>75581.963254535483</v>
      </c>
      <c r="O3183" s="8" t="str">
        <f t="shared" si="61"/>
        <v>High Balance Inactive</v>
      </c>
      <c r="P3183" s="8">
        <f t="shared" si="62"/>
        <v>99825.052655305248</v>
      </c>
      <c r="Q3183" s="8" t="str">
        <f t="shared" si="63"/>
        <v>High Salary - High Balance</v>
      </c>
      <c r="R3183" s="8" t="str">
        <f t="shared" si="64"/>
        <v>Normal Customer</v>
      </c>
    </row>
    <row r="3184" spans="1:18" ht="12.5" x14ac:dyDescent="0.25">
      <c r="A3184" s="7">
        <v>15638646</v>
      </c>
      <c r="B3184" s="1" t="s">
        <v>974</v>
      </c>
      <c r="C3184" s="7">
        <v>669</v>
      </c>
      <c r="D3184" s="1" t="s">
        <v>19</v>
      </c>
      <c r="E3184" s="1" t="s">
        <v>20</v>
      </c>
      <c r="F3184" s="7">
        <v>43</v>
      </c>
      <c r="G3184" s="7">
        <v>1</v>
      </c>
      <c r="H3184" s="7">
        <v>160474.6</v>
      </c>
      <c r="I3184" s="7">
        <v>1</v>
      </c>
      <c r="J3184" s="7">
        <v>1</v>
      </c>
      <c r="K3184" s="7">
        <v>1</v>
      </c>
      <c r="L3184" s="7">
        <v>95963.14</v>
      </c>
      <c r="M3184" s="7">
        <v>0</v>
      </c>
      <c r="N3184" s="8">
        <f t="shared" si="60"/>
        <v>75550.21928492852</v>
      </c>
      <c r="O3184" s="8" t="str">
        <f t="shared" si="61"/>
        <v>High Balance Active</v>
      </c>
      <c r="P3184" s="8">
        <f t="shared" si="62"/>
        <v>99818.809510451174</v>
      </c>
      <c r="Q3184" s="8" t="str">
        <f t="shared" si="63"/>
        <v>Low Salary - High Balance</v>
      </c>
      <c r="R3184" s="8" t="str">
        <f t="shared" si="64"/>
        <v>Normal Customer</v>
      </c>
    </row>
    <row r="3185" spans="1:18" ht="12.5" x14ac:dyDescent="0.25">
      <c r="A3185" s="7">
        <v>15734161</v>
      </c>
      <c r="B3185" s="1" t="s">
        <v>631</v>
      </c>
      <c r="C3185" s="7">
        <v>636</v>
      </c>
      <c r="D3185" s="1" t="s">
        <v>19</v>
      </c>
      <c r="E3185" s="1" t="s">
        <v>27</v>
      </c>
      <c r="F3185" s="7">
        <v>43</v>
      </c>
      <c r="G3185" s="7">
        <v>6</v>
      </c>
      <c r="H3185" s="7">
        <v>0</v>
      </c>
      <c r="I3185" s="7">
        <v>2</v>
      </c>
      <c r="J3185" s="7">
        <v>1</v>
      </c>
      <c r="K3185" s="7">
        <v>0</v>
      </c>
      <c r="L3185" s="7">
        <v>43128.95</v>
      </c>
      <c r="M3185" s="7">
        <v>0</v>
      </c>
      <c r="N3185" s="8">
        <f t="shared" si="60"/>
        <v>75503.480495321986</v>
      </c>
      <c r="O3185" s="8" t="str">
        <f t="shared" si="61"/>
        <v>Low Balance Inactive</v>
      </c>
      <c r="P3185" s="8">
        <f t="shared" si="62"/>
        <v>99820.93150798032</v>
      </c>
      <c r="Q3185" s="8" t="str">
        <f t="shared" si="63"/>
        <v>Low Salary - Low Balance</v>
      </c>
      <c r="R3185" s="8" t="str">
        <f t="shared" si="64"/>
        <v>Normal Customer</v>
      </c>
    </row>
    <row r="3186" spans="1:18" ht="12.5" x14ac:dyDescent="0.25">
      <c r="A3186" s="7">
        <v>15631070</v>
      </c>
      <c r="B3186" s="1" t="s">
        <v>1577</v>
      </c>
      <c r="C3186" s="7">
        <v>667</v>
      </c>
      <c r="D3186" s="1" t="s">
        <v>30</v>
      </c>
      <c r="E3186" s="1" t="s">
        <v>27</v>
      </c>
      <c r="F3186" s="7">
        <v>55</v>
      </c>
      <c r="G3186" s="7">
        <v>9</v>
      </c>
      <c r="H3186" s="7">
        <v>154393.4</v>
      </c>
      <c r="I3186" s="7">
        <v>1</v>
      </c>
      <c r="J3186" s="7">
        <v>1</v>
      </c>
      <c r="K3186" s="7">
        <v>1</v>
      </c>
      <c r="L3186" s="7">
        <v>137674.96</v>
      </c>
      <c r="M3186" s="7">
        <v>1</v>
      </c>
      <c r="N3186" s="8">
        <f t="shared" si="60"/>
        <v>75545.05730176215</v>
      </c>
      <c r="O3186" s="8" t="str">
        <f t="shared" si="61"/>
        <v>High Balance Active</v>
      </c>
      <c r="P3186" s="8">
        <f t="shared" si="62"/>
        <v>99852.149559471509</v>
      </c>
      <c r="Q3186" s="8" t="str">
        <f t="shared" si="63"/>
        <v>High Salary - High Balance</v>
      </c>
      <c r="R3186" s="8" t="str">
        <f t="shared" si="64"/>
        <v>Normal Customer</v>
      </c>
    </row>
    <row r="3187" spans="1:18" ht="12.5" x14ac:dyDescent="0.25">
      <c r="A3187" s="7">
        <v>15761950</v>
      </c>
      <c r="B3187" s="1" t="s">
        <v>1446</v>
      </c>
      <c r="C3187" s="7">
        <v>652</v>
      </c>
      <c r="D3187" s="1" t="s">
        <v>30</v>
      </c>
      <c r="E3187" s="1" t="s">
        <v>20</v>
      </c>
      <c r="F3187" s="7">
        <v>45</v>
      </c>
      <c r="G3187" s="7">
        <v>9</v>
      </c>
      <c r="H3187" s="7">
        <v>110827.5</v>
      </c>
      <c r="I3187" s="7">
        <v>1</v>
      </c>
      <c r="J3187" s="7">
        <v>1</v>
      </c>
      <c r="K3187" s="7">
        <v>1</v>
      </c>
      <c r="L3187" s="7">
        <v>153383.54</v>
      </c>
      <c r="M3187" s="7">
        <v>1</v>
      </c>
      <c r="N3187" s="8">
        <f t="shared" si="60"/>
        <v>75501.61468870526</v>
      </c>
      <c r="O3187" s="8" t="str">
        <f t="shared" si="61"/>
        <v>High Balance Active</v>
      </c>
      <c r="P3187" s="8">
        <f t="shared" si="62"/>
        <v>99831.310545454689</v>
      </c>
      <c r="Q3187" s="8" t="str">
        <f t="shared" si="63"/>
        <v>High Salary - High Balance</v>
      </c>
      <c r="R3187" s="8" t="str">
        <f t="shared" si="64"/>
        <v>Normal Customer</v>
      </c>
    </row>
    <row r="3188" spans="1:18" ht="12.5" x14ac:dyDescent="0.25">
      <c r="A3188" s="7">
        <v>15649668</v>
      </c>
      <c r="B3188" s="1" t="s">
        <v>759</v>
      </c>
      <c r="C3188" s="7">
        <v>637</v>
      </c>
      <c r="D3188" s="1" t="s">
        <v>30</v>
      </c>
      <c r="E3188" s="1" t="s">
        <v>20</v>
      </c>
      <c r="F3188" s="7">
        <v>36</v>
      </c>
      <c r="G3188" s="7">
        <v>10</v>
      </c>
      <c r="H3188" s="7">
        <v>145750.5</v>
      </c>
      <c r="I3188" s="7">
        <v>2</v>
      </c>
      <c r="J3188" s="7">
        <v>1</v>
      </c>
      <c r="K3188" s="7">
        <v>1</v>
      </c>
      <c r="L3188" s="7">
        <v>96660.76</v>
      </c>
      <c r="M3188" s="7">
        <v>0</v>
      </c>
      <c r="N3188" s="8">
        <f t="shared" si="60"/>
        <v>75482.140661521524</v>
      </c>
      <c r="O3188" s="8" t="str">
        <f t="shared" si="61"/>
        <v>High Balance Active</v>
      </c>
      <c r="P3188" s="8">
        <f t="shared" si="62"/>
        <v>99801.788919515035</v>
      </c>
      <c r="Q3188" s="8" t="str">
        <f t="shared" si="63"/>
        <v>Low Salary - High Balance</v>
      </c>
      <c r="R3188" s="8" t="str">
        <f t="shared" si="64"/>
        <v>Normal Customer</v>
      </c>
    </row>
    <row r="3189" spans="1:18" ht="12.5" x14ac:dyDescent="0.25">
      <c r="A3189" s="7">
        <v>15713912</v>
      </c>
      <c r="B3189" s="1" t="s">
        <v>986</v>
      </c>
      <c r="C3189" s="7">
        <v>516</v>
      </c>
      <c r="D3189" s="1" t="s">
        <v>22</v>
      </c>
      <c r="E3189" s="1" t="s">
        <v>20</v>
      </c>
      <c r="F3189" s="7">
        <v>45</v>
      </c>
      <c r="G3189" s="7">
        <v>8</v>
      </c>
      <c r="H3189" s="7">
        <v>109044.3</v>
      </c>
      <c r="I3189" s="7">
        <v>1</v>
      </c>
      <c r="J3189" s="7">
        <v>0</v>
      </c>
      <c r="K3189" s="7">
        <v>1</v>
      </c>
      <c r="L3189" s="7">
        <v>115818.16</v>
      </c>
      <c r="M3189" s="7">
        <v>0</v>
      </c>
      <c r="N3189" s="8">
        <f t="shared" si="60"/>
        <v>75443.382603419755</v>
      </c>
      <c r="O3189" s="8" t="str">
        <f t="shared" si="61"/>
        <v>High Balance Active</v>
      </c>
      <c r="P3189" s="8">
        <f t="shared" si="62"/>
        <v>99803.521423055863</v>
      </c>
      <c r="Q3189" s="8" t="str">
        <f t="shared" si="63"/>
        <v>High Salary - High Balance</v>
      </c>
      <c r="R3189" s="8" t="str">
        <f t="shared" si="64"/>
        <v>Normal Customer</v>
      </c>
    </row>
    <row r="3190" spans="1:18" ht="12.5" x14ac:dyDescent="0.25">
      <c r="A3190" s="7">
        <v>15586757</v>
      </c>
      <c r="B3190" s="1" t="s">
        <v>1274</v>
      </c>
      <c r="C3190" s="7">
        <v>801</v>
      </c>
      <c r="D3190" s="1" t="s">
        <v>19</v>
      </c>
      <c r="E3190" s="1" t="s">
        <v>20</v>
      </c>
      <c r="F3190" s="7">
        <v>32</v>
      </c>
      <c r="G3190" s="7">
        <v>4</v>
      </c>
      <c r="H3190" s="7">
        <v>75170.539999999994</v>
      </c>
      <c r="I3190" s="7">
        <v>1</v>
      </c>
      <c r="J3190" s="7">
        <v>1</v>
      </c>
      <c r="K3190" s="7">
        <v>1</v>
      </c>
      <c r="L3190" s="7">
        <v>37898.5</v>
      </c>
      <c r="M3190" s="7">
        <v>0</v>
      </c>
      <c r="N3190" s="8">
        <f t="shared" si="60"/>
        <v>75424.839050772658</v>
      </c>
      <c r="O3190" s="8" t="str">
        <f t="shared" si="61"/>
        <v>Low Balance Active</v>
      </c>
      <c r="P3190" s="8">
        <f t="shared" si="62"/>
        <v>99794.683322295969</v>
      </c>
      <c r="Q3190" s="8" t="str">
        <f t="shared" si="63"/>
        <v>Low Salary - Low Balance</v>
      </c>
      <c r="R3190" s="8" t="str">
        <f t="shared" si="64"/>
        <v>Normal Customer</v>
      </c>
    </row>
    <row r="3191" spans="1:18" ht="12.5" x14ac:dyDescent="0.25">
      <c r="A3191" s="7">
        <v>15596522</v>
      </c>
      <c r="B3191" s="1" t="s">
        <v>1611</v>
      </c>
      <c r="C3191" s="7">
        <v>692</v>
      </c>
      <c r="D3191" s="1" t="s">
        <v>19</v>
      </c>
      <c r="E3191" s="1" t="s">
        <v>20</v>
      </c>
      <c r="F3191" s="7">
        <v>42</v>
      </c>
      <c r="G3191" s="7">
        <v>2</v>
      </c>
      <c r="H3191" s="7">
        <v>0</v>
      </c>
      <c r="I3191" s="7">
        <v>2</v>
      </c>
      <c r="J3191" s="7">
        <v>1</v>
      </c>
      <c r="K3191" s="7">
        <v>0</v>
      </c>
      <c r="L3191" s="7">
        <v>145222.93</v>
      </c>
      <c r="M3191" s="7">
        <v>0</v>
      </c>
      <c r="N3191" s="8">
        <f t="shared" si="60"/>
        <v>75424.97946990616</v>
      </c>
      <c r="O3191" s="8" t="str">
        <f t="shared" si="61"/>
        <v>Low Balance Inactive</v>
      </c>
      <c r="P3191" s="8">
        <f t="shared" si="62"/>
        <v>99828.861225842251</v>
      </c>
      <c r="Q3191" s="8" t="str">
        <f t="shared" si="63"/>
        <v>High Salary - Low Balance</v>
      </c>
      <c r="R3191" s="8" t="str">
        <f t="shared" si="64"/>
        <v>Normal Customer</v>
      </c>
    </row>
    <row r="3192" spans="1:18" ht="12.5" x14ac:dyDescent="0.25">
      <c r="A3192" s="7">
        <v>15625395</v>
      </c>
      <c r="B3192" s="1" t="s">
        <v>1612</v>
      </c>
      <c r="C3192" s="7">
        <v>585</v>
      </c>
      <c r="D3192" s="1" t="s">
        <v>19</v>
      </c>
      <c r="E3192" s="1" t="s">
        <v>20</v>
      </c>
      <c r="F3192" s="7">
        <v>28</v>
      </c>
      <c r="G3192" s="7">
        <v>6</v>
      </c>
      <c r="H3192" s="7">
        <v>105795.9</v>
      </c>
      <c r="I3192" s="7">
        <v>1</v>
      </c>
      <c r="J3192" s="7">
        <v>1</v>
      </c>
      <c r="K3192" s="7">
        <v>1</v>
      </c>
      <c r="L3192" s="7">
        <v>41219.089999999997</v>
      </c>
      <c r="M3192" s="7">
        <v>0</v>
      </c>
      <c r="N3192" s="8">
        <f t="shared" si="60"/>
        <v>75466.650729281799</v>
      </c>
      <c r="O3192" s="8" t="str">
        <f t="shared" si="61"/>
        <v>High Balance Active</v>
      </c>
      <c r="P3192" s="8">
        <f t="shared" si="62"/>
        <v>99803.781629834426</v>
      </c>
      <c r="Q3192" s="8" t="str">
        <f t="shared" si="63"/>
        <v>Low Salary - High Balance</v>
      </c>
      <c r="R3192" s="8" t="str">
        <f t="shared" si="64"/>
        <v>Normal Customer</v>
      </c>
    </row>
    <row r="3193" spans="1:18" ht="12.5" x14ac:dyDescent="0.25">
      <c r="A3193" s="7">
        <v>15760570</v>
      </c>
      <c r="B3193" s="1" t="s">
        <v>830</v>
      </c>
      <c r="C3193" s="7">
        <v>590</v>
      </c>
      <c r="D3193" s="1" t="s">
        <v>19</v>
      </c>
      <c r="E3193" s="1" t="s">
        <v>27</v>
      </c>
      <c r="F3193" s="7">
        <v>32</v>
      </c>
      <c r="G3193" s="7">
        <v>5</v>
      </c>
      <c r="H3193" s="7">
        <v>0</v>
      </c>
      <c r="I3193" s="7">
        <v>2</v>
      </c>
      <c r="J3193" s="7">
        <v>1</v>
      </c>
      <c r="K3193" s="7">
        <v>0</v>
      </c>
      <c r="L3193" s="7">
        <v>59249.83</v>
      </c>
      <c r="M3193" s="7">
        <v>0</v>
      </c>
      <c r="N3193" s="8">
        <f t="shared" si="60"/>
        <v>75449.884975124398</v>
      </c>
      <c r="O3193" s="8" t="str">
        <f t="shared" si="61"/>
        <v>Low Balance Inactive</v>
      </c>
      <c r="P3193" s="8">
        <f t="shared" si="62"/>
        <v>99836.166755113503</v>
      </c>
      <c r="Q3193" s="8" t="str">
        <f t="shared" si="63"/>
        <v>Low Salary - Low Balance</v>
      </c>
      <c r="R3193" s="8" t="str">
        <f t="shared" si="64"/>
        <v>Normal Customer</v>
      </c>
    </row>
    <row r="3194" spans="1:18" ht="12.5" x14ac:dyDescent="0.25">
      <c r="A3194" s="7">
        <v>15566689</v>
      </c>
      <c r="B3194" s="1" t="s">
        <v>1613</v>
      </c>
      <c r="C3194" s="7">
        <v>554</v>
      </c>
      <c r="D3194" s="1" t="s">
        <v>22</v>
      </c>
      <c r="E3194" s="1" t="s">
        <v>27</v>
      </c>
      <c r="F3194" s="7">
        <v>66</v>
      </c>
      <c r="G3194" s="7">
        <v>8</v>
      </c>
      <c r="H3194" s="7">
        <v>0</v>
      </c>
      <c r="I3194" s="7">
        <v>2</v>
      </c>
      <c r="J3194" s="7">
        <v>1</v>
      </c>
      <c r="K3194" s="7">
        <v>1</v>
      </c>
      <c r="L3194" s="7">
        <v>116747.62</v>
      </c>
      <c r="M3194" s="7">
        <v>0</v>
      </c>
      <c r="N3194" s="8">
        <f t="shared" si="60"/>
        <v>75491.61610619472</v>
      </c>
      <c r="O3194" s="8" t="str">
        <f t="shared" si="61"/>
        <v>Low Balance Active</v>
      </c>
      <c r="P3194" s="8">
        <f t="shared" si="62"/>
        <v>99858.61495022141</v>
      </c>
      <c r="Q3194" s="8" t="str">
        <f t="shared" si="63"/>
        <v>High Salary - Low Balance</v>
      </c>
      <c r="R3194" s="8" t="str">
        <f t="shared" si="64"/>
        <v>Normal Customer</v>
      </c>
    </row>
    <row r="3195" spans="1:18" ht="12.5" x14ac:dyDescent="0.25">
      <c r="A3195" s="7">
        <v>15725794</v>
      </c>
      <c r="B3195" s="1" t="s">
        <v>1614</v>
      </c>
      <c r="C3195" s="7">
        <v>659</v>
      </c>
      <c r="D3195" s="1" t="s">
        <v>19</v>
      </c>
      <c r="E3195" s="1" t="s">
        <v>20</v>
      </c>
      <c r="F3195" s="7">
        <v>49</v>
      </c>
      <c r="G3195" s="7">
        <v>1</v>
      </c>
      <c r="H3195" s="7">
        <v>0</v>
      </c>
      <c r="I3195" s="7">
        <v>1</v>
      </c>
      <c r="J3195" s="7">
        <v>1</v>
      </c>
      <c r="K3195" s="7">
        <v>0</v>
      </c>
      <c r="L3195" s="7">
        <v>116249.72</v>
      </c>
      <c r="M3195" s="7">
        <v>1</v>
      </c>
      <c r="N3195" s="8">
        <f t="shared" si="60"/>
        <v>75533.393425567265</v>
      </c>
      <c r="O3195" s="8" t="str">
        <f t="shared" si="61"/>
        <v>Low Balance Inactive</v>
      </c>
      <c r="P3195" s="8">
        <f t="shared" si="62"/>
        <v>99849.26851687899</v>
      </c>
      <c r="Q3195" s="8" t="str">
        <f t="shared" si="63"/>
        <v>High Salary - Low Balance</v>
      </c>
      <c r="R3195" s="8" t="str">
        <f t="shared" si="64"/>
        <v>Normal Customer</v>
      </c>
    </row>
    <row r="3196" spans="1:18" ht="12.5" x14ac:dyDescent="0.25">
      <c r="A3196" s="7">
        <v>15673539</v>
      </c>
      <c r="B3196" s="1" t="s">
        <v>563</v>
      </c>
      <c r="C3196" s="7">
        <v>690</v>
      </c>
      <c r="D3196" s="1" t="s">
        <v>19</v>
      </c>
      <c r="E3196" s="1" t="s">
        <v>20</v>
      </c>
      <c r="F3196" s="7">
        <v>26</v>
      </c>
      <c r="G3196" s="7">
        <v>3</v>
      </c>
      <c r="H3196" s="7">
        <v>118097.9</v>
      </c>
      <c r="I3196" s="7">
        <v>1</v>
      </c>
      <c r="J3196" s="7">
        <v>1</v>
      </c>
      <c r="K3196" s="7">
        <v>0</v>
      </c>
      <c r="L3196" s="7">
        <v>61257.83</v>
      </c>
      <c r="M3196" s="7">
        <v>0</v>
      </c>
      <c r="N3196" s="8">
        <f t="shared" si="60"/>
        <v>75575.2170099668</v>
      </c>
      <c r="O3196" s="8" t="str">
        <f t="shared" si="61"/>
        <v>High Balance Inactive</v>
      </c>
      <c r="P3196" s="8">
        <f t="shared" si="62"/>
        <v>99840.187425249358</v>
      </c>
      <c r="Q3196" s="8" t="str">
        <f t="shared" si="63"/>
        <v>Low Salary - High Balance</v>
      </c>
      <c r="R3196" s="8" t="str">
        <f t="shared" si="64"/>
        <v>Normal Customer</v>
      </c>
    </row>
    <row r="3197" spans="1:18" ht="12.5" x14ac:dyDescent="0.25">
      <c r="A3197" s="7">
        <v>15705298</v>
      </c>
      <c r="B3197" s="1" t="s">
        <v>328</v>
      </c>
      <c r="C3197" s="7">
        <v>697</v>
      </c>
      <c r="D3197" s="1" t="s">
        <v>30</v>
      </c>
      <c r="E3197" s="1" t="s">
        <v>27</v>
      </c>
      <c r="F3197" s="7">
        <v>29</v>
      </c>
      <c r="G3197" s="7">
        <v>0</v>
      </c>
      <c r="H3197" s="7">
        <v>172693.5</v>
      </c>
      <c r="I3197" s="7">
        <v>1</v>
      </c>
      <c r="J3197" s="7">
        <v>0</v>
      </c>
      <c r="K3197" s="7">
        <v>0</v>
      </c>
      <c r="L3197" s="7">
        <v>141798.98000000001</v>
      </c>
      <c r="M3197" s="7">
        <v>0</v>
      </c>
      <c r="N3197" s="8">
        <f t="shared" si="60"/>
        <v>75551.658736842146</v>
      </c>
      <c r="O3197" s="8" t="str">
        <f t="shared" si="61"/>
        <v>High Balance Inactive</v>
      </c>
      <c r="P3197" s="8">
        <f t="shared" si="62"/>
        <v>99861.562692520951</v>
      </c>
      <c r="Q3197" s="8" t="str">
        <f t="shared" si="63"/>
        <v>High Salary - High Balance</v>
      </c>
      <c r="R3197" s="8" t="str">
        <f t="shared" si="64"/>
        <v>Normal Customer</v>
      </c>
    </row>
    <row r="3198" spans="1:18" ht="12.5" x14ac:dyDescent="0.25">
      <c r="A3198" s="7">
        <v>15675791</v>
      </c>
      <c r="B3198" s="1" t="s">
        <v>863</v>
      </c>
      <c r="C3198" s="7">
        <v>610</v>
      </c>
      <c r="D3198" s="1" t="s">
        <v>19</v>
      </c>
      <c r="E3198" s="1" t="s">
        <v>27</v>
      </c>
      <c r="F3198" s="7">
        <v>36</v>
      </c>
      <c r="G3198" s="7">
        <v>4</v>
      </c>
      <c r="H3198" s="7">
        <v>129440.3</v>
      </c>
      <c r="I3198" s="7">
        <v>2</v>
      </c>
      <c r="J3198" s="7">
        <v>1</v>
      </c>
      <c r="K3198" s="7">
        <v>0</v>
      </c>
      <c r="L3198" s="7">
        <v>102638.35</v>
      </c>
      <c r="M3198" s="7">
        <v>0</v>
      </c>
      <c r="N3198" s="8">
        <f t="shared" si="60"/>
        <v>75497.810709534402</v>
      </c>
      <c r="O3198" s="8" t="str">
        <f t="shared" si="61"/>
        <v>High Balance Inactive</v>
      </c>
      <c r="P3198" s="8">
        <f t="shared" si="62"/>
        <v>99838.315787139873</v>
      </c>
      <c r="Q3198" s="8" t="str">
        <f t="shared" si="63"/>
        <v>High Salary - High Balance</v>
      </c>
      <c r="R3198" s="8" t="str">
        <f t="shared" si="64"/>
        <v>Normal Customer</v>
      </c>
    </row>
    <row r="3199" spans="1:18" ht="12.5" x14ac:dyDescent="0.25">
      <c r="A3199" s="7">
        <v>15747043</v>
      </c>
      <c r="B3199" s="1" t="s">
        <v>1137</v>
      </c>
      <c r="C3199" s="7">
        <v>599</v>
      </c>
      <c r="D3199" s="1" t="s">
        <v>22</v>
      </c>
      <c r="E3199" s="1" t="s">
        <v>27</v>
      </c>
      <c r="F3199" s="7">
        <v>36</v>
      </c>
      <c r="G3199" s="7">
        <v>4</v>
      </c>
      <c r="H3199" s="7">
        <v>0</v>
      </c>
      <c r="I3199" s="7">
        <v>2</v>
      </c>
      <c r="J3199" s="7">
        <v>0</v>
      </c>
      <c r="K3199" s="7">
        <v>0</v>
      </c>
      <c r="L3199" s="7">
        <v>13210.56</v>
      </c>
      <c r="M3199" s="7">
        <v>0</v>
      </c>
      <c r="N3199" s="8">
        <f t="shared" si="60"/>
        <v>75467.892523571878</v>
      </c>
      <c r="O3199" s="8" t="str">
        <f t="shared" si="61"/>
        <v>Low Balance Inactive</v>
      </c>
      <c r="P3199" s="8">
        <f t="shared" si="62"/>
        <v>99836.762800887605</v>
      </c>
      <c r="Q3199" s="8" t="str">
        <f t="shared" si="63"/>
        <v>Low Salary - Low Balance</v>
      </c>
      <c r="R3199" s="8" t="str">
        <f t="shared" si="64"/>
        <v>Normal Customer</v>
      </c>
    </row>
    <row r="3200" spans="1:18" ht="12.5" x14ac:dyDescent="0.25">
      <c r="A3200" s="7">
        <v>15736397</v>
      </c>
      <c r="B3200" s="1" t="s">
        <v>1125</v>
      </c>
      <c r="C3200" s="7">
        <v>544</v>
      </c>
      <c r="D3200" s="1" t="s">
        <v>19</v>
      </c>
      <c r="E3200" s="1" t="s">
        <v>27</v>
      </c>
      <c r="F3200" s="7">
        <v>23</v>
      </c>
      <c r="G3200" s="7">
        <v>1</v>
      </c>
      <c r="H3200" s="7">
        <v>96471.2</v>
      </c>
      <c r="I3200" s="7">
        <v>1</v>
      </c>
      <c r="J3200" s="7">
        <v>1</v>
      </c>
      <c r="K3200" s="7">
        <v>0</v>
      </c>
      <c r="L3200" s="7">
        <v>35550.97</v>
      </c>
      <c r="M3200" s="7">
        <v>0</v>
      </c>
      <c r="N3200" s="8">
        <f t="shared" si="60"/>
        <v>75509.772597114366</v>
      </c>
      <c r="O3200" s="8" t="str">
        <f t="shared" si="61"/>
        <v>High Balance Inactive</v>
      </c>
      <c r="P3200" s="8">
        <f t="shared" si="62"/>
        <v>99884.835055494084</v>
      </c>
      <c r="Q3200" s="8" t="str">
        <f t="shared" si="63"/>
        <v>Low Salary - High Balance</v>
      </c>
      <c r="R3200" s="8" t="str">
        <f t="shared" si="64"/>
        <v>Normal Customer</v>
      </c>
    </row>
    <row r="3201" spans="1:18" ht="12.5" x14ac:dyDescent="0.25">
      <c r="A3201" s="7">
        <v>15678201</v>
      </c>
      <c r="B3201" s="1" t="s">
        <v>317</v>
      </c>
      <c r="C3201" s="7">
        <v>548</v>
      </c>
      <c r="D3201" s="1" t="s">
        <v>19</v>
      </c>
      <c r="E3201" s="1" t="s">
        <v>20</v>
      </c>
      <c r="F3201" s="7">
        <v>46</v>
      </c>
      <c r="G3201" s="7">
        <v>1</v>
      </c>
      <c r="H3201" s="7">
        <v>0</v>
      </c>
      <c r="I3201" s="7">
        <v>1</v>
      </c>
      <c r="J3201" s="7">
        <v>1</v>
      </c>
      <c r="K3201" s="7">
        <v>1</v>
      </c>
      <c r="L3201" s="7">
        <v>104469.06</v>
      </c>
      <c r="M3201" s="7">
        <v>1</v>
      </c>
      <c r="N3201" s="8">
        <f t="shared" si="60"/>
        <v>75498.133825652461</v>
      </c>
      <c r="O3201" s="8" t="str">
        <f t="shared" si="61"/>
        <v>Low Balance Active</v>
      </c>
      <c r="P3201" s="8">
        <f t="shared" si="62"/>
        <v>99920.556246529901</v>
      </c>
      <c r="Q3201" s="8" t="str">
        <f t="shared" si="63"/>
        <v>High Salary - Low Balance</v>
      </c>
      <c r="R3201" s="8" t="str">
        <f t="shared" si="64"/>
        <v>Normal Customer</v>
      </c>
    </row>
    <row r="3202" spans="1:18" ht="12.5" x14ac:dyDescent="0.25">
      <c r="A3202" s="7">
        <v>15720745</v>
      </c>
      <c r="B3202" s="1" t="s">
        <v>870</v>
      </c>
      <c r="C3202" s="7">
        <v>635</v>
      </c>
      <c r="D3202" s="1" t="s">
        <v>22</v>
      </c>
      <c r="E3202" s="1" t="s">
        <v>27</v>
      </c>
      <c r="F3202" s="7">
        <v>24</v>
      </c>
      <c r="G3202" s="7">
        <v>4</v>
      </c>
      <c r="H3202" s="7">
        <v>140197.20000000001</v>
      </c>
      <c r="I3202" s="7">
        <v>1</v>
      </c>
      <c r="J3202" s="7">
        <v>1</v>
      </c>
      <c r="K3202" s="7">
        <v>1</v>
      </c>
      <c r="L3202" s="7">
        <v>142935.82999999999</v>
      </c>
      <c r="M3202" s="7">
        <v>0</v>
      </c>
      <c r="N3202" s="8">
        <f t="shared" si="60"/>
        <v>75540.077233333373</v>
      </c>
      <c r="O3202" s="8" t="str">
        <f t="shared" si="61"/>
        <v>High Balance Active</v>
      </c>
      <c r="P3202" s="8">
        <f t="shared" si="62"/>
        <v>99918.029300000169</v>
      </c>
      <c r="Q3202" s="8" t="str">
        <f t="shared" si="63"/>
        <v>High Salary - High Balance</v>
      </c>
      <c r="R3202" s="8" t="str">
        <f t="shared" si="64"/>
        <v>Normal Customer</v>
      </c>
    </row>
    <row r="3203" spans="1:18" ht="12.5" x14ac:dyDescent="0.25">
      <c r="A3203" s="7">
        <v>15637593</v>
      </c>
      <c r="B3203" s="1" t="s">
        <v>369</v>
      </c>
      <c r="C3203" s="7">
        <v>722</v>
      </c>
      <c r="D3203" s="1" t="s">
        <v>19</v>
      </c>
      <c r="E3203" s="1" t="s">
        <v>27</v>
      </c>
      <c r="F3203" s="7">
        <v>20</v>
      </c>
      <c r="G3203" s="7">
        <v>6</v>
      </c>
      <c r="H3203" s="7">
        <v>0</v>
      </c>
      <c r="I3203" s="7">
        <v>2</v>
      </c>
      <c r="J3203" s="7">
        <v>1</v>
      </c>
      <c r="K3203" s="7">
        <v>0</v>
      </c>
      <c r="L3203" s="7">
        <v>195486.28</v>
      </c>
      <c r="M3203" s="7">
        <v>0</v>
      </c>
      <c r="N3203" s="8">
        <f t="shared" si="60"/>
        <v>75504.136642579237</v>
      </c>
      <c r="O3203" s="8" t="str">
        <f t="shared" si="61"/>
        <v>Low Balance Inactive</v>
      </c>
      <c r="P3203" s="8">
        <f t="shared" si="62"/>
        <v>99894.11723735425</v>
      </c>
      <c r="Q3203" s="8" t="str">
        <f t="shared" si="63"/>
        <v>High Salary - Low Balance</v>
      </c>
      <c r="R3203" s="8" t="str">
        <f t="shared" si="64"/>
        <v>Normal Customer</v>
      </c>
    </row>
    <row r="3204" spans="1:18" ht="12.5" x14ac:dyDescent="0.25">
      <c r="A3204" s="7">
        <v>15598070</v>
      </c>
      <c r="B3204" s="1" t="s">
        <v>234</v>
      </c>
      <c r="C3204" s="7">
        <v>564</v>
      </c>
      <c r="D3204" s="1" t="s">
        <v>19</v>
      </c>
      <c r="E3204" s="1" t="s">
        <v>20</v>
      </c>
      <c r="F3204" s="7">
        <v>33</v>
      </c>
      <c r="G3204" s="7">
        <v>4</v>
      </c>
      <c r="H3204" s="7">
        <v>135946.29999999999</v>
      </c>
      <c r="I3204" s="7">
        <v>1</v>
      </c>
      <c r="J3204" s="7">
        <v>1</v>
      </c>
      <c r="K3204" s="7">
        <v>0</v>
      </c>
      <c r="L3204" s="7">
        <v>63170</v>
      </c>
      <c r="M3204" s="7">
        <v>0</v>
      </c>
      <c r="N3204" s="8">
        <f t="shared" si="60"/>
        <v>75546.130044493912</v>
      </c>
      <c r="O3204" s="8" t="str">
        <f t="shared" si="61"/>
        <v>High Balance Inactive</v>
      </c>
      <c r="P3204" s="8">
        <f t="shared" si="62"/>
        <v>99840.951407119195</v>
      </c>
      <c r="Q3204" s="8" t="str">
        <f t="shared" si="63"/>
        <v>Low Salary - High Balance</v>
      </c>
      <c r="R3204" s="8" t="str">
        <f t="shared" si="64"/>
        <v>Normal Customer</v>
      </c>
    </row>
    <row r="3205" spans="1:18" ht="12.5" x14ac:dyDescent="0.25">
      <c r="A3205" s="7">
        <v>15787550</v>
      </c>
      <c r="B3205" s="1" t="s">
        <v>1511</v>
      </c>
      <c r="C3205" s="7">
        <v>719</v>
      </c>
      <c r="D3205" s="1" t="s">
        <v>19</v>
      </c>
      <c r="E3205" s="1" t="s">
        <v>27</v>
      </c>
      <c r="F3205" s="7">
        <v>69</v>
      </c>
      <c r="G3205" s="7">
        <v>3</v>
      </c>
      <c r="H3205" s="7">
        <v>0</v>
      </c>
      <c r="I3205" s="7">
        <v>2</v>
      </c>
      <c r="J3205" s="7">
        <v>1</v>
      </c>
      <c r="K3205" s="7">
        <v>1</v>
      </c>
      <c r="L3205" s="7">
        <v>58320.06</v>
      </c>
      <c r="M3205" s="7">
        <v>0</v>
      </c>
      <c r="N3205" s="8">
        <f t="shared" si="60"/>
        <v>75512.518375069601</v>
      </c>
      <c r="O3205" s="8" t="str">
        <f t="shared" si="61"/>
        <v>Low Balance Active</v>
      </c>
      <c r="P3205" s="8">
        <f t="shared" si="62"/>
        <v>99861.358169170999</v>
      </c>
      <c r="Q3205" s="8" t="str">
        <f t="shared" si="63"/>
        <v>Low Salary - Low Balance</v>
      </c>
      <c r="R3205" s="8" t="str">
        <f t="shared" si="64"/>
        <v>Normal Customer</v>
      </c>
    </row>
    <row r="3206" spans="1:18" ht="12.5" x14ac:dyDescent="0.25">
      <c r="A3206" s="7">
        <v>15603942</v>
      </c>
      <c r="B3206" s="1" t="s">
        <v>1615</v>
      </c>
      <c r="C3206" s="7">
        <v>547</v>
      </c>
      <c r="D3206" s="1" t="s">
        <v>30</v>
      </c>
      <c r="E3206" s="1" t="s">
        <v>27</v>
      </c>
      <c r="F3206" s="7">
        <v>50</v>
      </c>
      <c r="G3206" s="7">
        <v>3</v>
      </c>
      <c r="H3206" s="7">
        <v>81290.02</v>
      </c>
      <c r="I3206" s="7">
        <v>3</v>
      </c>
      <c r="J3206" s="7">
        <v>0</v>
      </c>
      <c r="K3206" s="7">
        <v>1</v>
      </c>
      <c r="L3206" s="7">
        <v>177747.03</v>
      </c>
      <c r="M3206" s="7">
        <v>1</v>
      </c>
      <c r="N3206" s="8">
        <f t="shared" si="60"/>
        <v>75554.563207126994</v>
      </c>
      <c r="O3206" s="8" t="str">
        <f t="shared" si="61"/>
        <v>High Balance Active</v>
      </c>
      <c r="P3206" s="8">
        <f t="shared" si="62"/>
        <v>99884.488067928891</v>
      </c>
      <c r="Q3206" s="8" t="str">
        <f t="shared" si="63"/>
        <v>High Salary - High Balance</v>
      </c>
      <c r="R3206" s="8" t="str">
        <f t="shared" si="64"/>
        <v>Normal Customer</v>
      </c>
    </row>
    <row r="3207" spans="1:18" ht="12.5" x14ac:dyDescent="0.25">
      <c r="A3207" s="7">
        <v>15733973</v>
      </c>
      <c r="B3207" s="1" t="s">
        <v>1365</v>
      </c>
      <c r="C3207" s="7">
        <v>850</v>
      </c>
      <c r="D3207" s="1" t="s">
        <v>19</v>
      </c>
      <c r="E3207" s="1" t="s">
        <v>20</v>
      </c>
      <c r="F3207" s="7">
        <v>42</v>
      </c>
      <c r="G3207" s="7">
        <v>8</v>
      </c>
      <c r="H3207" s="7">
        <v>0</v>
      </c>
      <c r="I3207" s="7">
        <v>1</v>
      </c>
      <c r="J3207" s="7">
        <v>1</v>
      </c>
      <c r="K3207" s="7">
        <v>0</v>
      </c>
      <c r="L3207" s="7">
        <v>19632.64</v>
      </c>
      <c r="M3207" s="7">
        <v>1</v>
      </c>
      <c r="N3207" s="8">
        <f t="shared" si="60"/>
        <v>75551.367966573845</v>
      </c>
      <c r="O3207" s="8" t="str">
        <f t="shared" si="61"/>
        <v>Low Balance Inactive</v>
      </c>
      <c r="P3207" s="8">
        <f t="shared" si="62"/>
        <v>99841.110607242503</v>
      </c>
      <c r="Q3207" s="8" t="str">
        <f t="shared" si="63"/>
        <v>Low Salary - Low Balance</v>
      </c>
      <c r="R3207" s="8" t="str">
        <f t="shared" si="64"/>
        <v>Normal Customer</v>
      </c>
    </row>
    <row r="3208" spans="1:18" ht="12.5" x14ac:dyDescent="0.25">
      <c r="A3208" s="7">
        <v>15596761</v>
      </c>
      <c r="B3208" s="1" t="s">
        <v>1616</v>
      </c>
      <c r="C3208" s="7">
        <v>515</v>
      </c>
      <c r="D3208" s="1" t="s">
        <v>30</v>
      </c>
      <c r="E3208" s="1" t="s">
        <v>27</v>
      </c>
      <c r="F3208" s="7">
        <v>60</v>
      </c>
      <c r="G3208" s="7">
        <v>9</v>
      </c>
      <c r="H3208" s="7">
        <v>113715.4</v>
      </c>
      <c r="I3208" s="7">
        <v>1</v>
      </c>
      <c r="J3208" s="7">
        <v>1</v>
      </c>
      <c r="K3208" s="7">
        <v>0</v>
      </c>
      <c r="L3208" s="7">
        <v>18424.240000000002</v>
      </c>
      <c r="M3208" s="7">
        <v>1</v>
      </c>
      <c r="N3208" s="8">
        <f t="shared" si="60"/>
        <v>75593.481326644396</v>
      </c>
      <c r="O3208" s="8" t="str">
        <f t="shared" si="61"/>
        <v>High Balance Inactive</v>
      </c>
      <c r="P3208" s="8">
        <f t="shared" si="62"/>
        <v>99885.819899665701</v>
      </c>
      <c r="Q3208" s="8" t="str">
        <f t="shared" si="63"/>
        <v>Low Salary - High Balance</v>
      </c>
      <c r="R3208" s="8" t="str">
        <f t="shared" si="64"/>
        <v>At - Risk Premium Customer</v>
      </c>
    </row>
    <row r="3209" spans="1:18" ht="12.5" x14ac:dyDescent="0.25">
      <c r="A3209" s="7">
        <v>15652400</v>
      </c>
      <c r="B3209" s="1" t="s">
        <v>528</v>
      </c>
      <c r="C3209" s="7">
        <v>667</v>
      </c>
      <c r="D3209" s="1" t="s">
        <v>22</v>
      </c>
      <c r="E3209" s="1" t="s">
        <v>27</v>
      </c>
      <c r="F3209" s="7">
        <v>56</v>
      </c>
      <c r="G3209" s="7">
        <v>2</v>
      </c>
      <c r="H3209" s="7">
        <v>168883.1</v>
      </c>
      <c r="I3209" s="7">
        <v>1</v>
      </c>
      <c r="J3209" s="7">
        <v>0</v>
      </c>
      <c r="K3209" s="7">
        <v>1</v>
      </c>
      <c r="L3209" s="7">
        <v>18897.78</v>
      </c>
      <c r="M3209" s="7">
        <v>0</v>
      </c>
      <c r="N3209" s="8">
        <f t="shared" si="60"/>
        <v>75572.219799219209</v>
      </c>
      <c r="O3209" s="8" t="str">
        <f t="shared" si="61"/>
        <v>High Balance Active</v>
      </c>
      <c r="P3209" s="8">
        <f t="shared" si="62"/>
        <v>99931.253017289622</v>
      </c>
      <c r="Q3209" s="8" t="str">
        <f t="shared" si="63"/>
        <v>Low Salary - High Balance</v>
      </c>
      <c r="R3209" s="8" t="str">
        <f t="shared" si="64"/>
        <v>Normal Customer</v>
      </c>
    </row>
    <row r="3210" spans="1:18" ht="12.5" x14ac:dyDescent="0.25">
      <c r="A3210" s="7">
        <v>15717893</v>
      </c>
      <c r="B3210" s="1" t="s">
        <v>358</v>
      </c>
      <c r="C3210" s="7">
        <v>607</v>
      </c>
      <c r="D3210" s="1" t="s">
        <v>30</v>
      </c>
      <c r="E3210" s="1" t="s">
        <v>27</v>
      </c>
      <c r="F3210" s="7">
        <v>36</v>
      </c>
      <c r="G3210" s="7">
        <v>8</v>
      </c>
      <c r="H3210" s="7">
        <v>143421.70000000001</v>
      </c>
      <c r="I3210" s="7">
        <v>1</v>
      </c>
      <c r="J3210" s="7">
        <v>1</v>
      </c>
      <c r="K3210" s="7">
        <v>0</v>
      </c>
      <c r="L3210" s="7">
        <v>97879.02</v>
      </c>
      <c r="M3210" s="7">
        <v>0</v>
      </c>
      <c r="N3210" s="8">
        <f t="shared" si="60"/>
        <v>75520.148995535754</v>
      </c>
      <c r="O3210" s="8" t="str">
        <f t="shared" si="61"/>
        <v>High Balance Inactive</v>
      </c>
      <c r="P3210" s="8">
        <f t="shared" si="62"/>
        <v>99976.472589285855</v>
      </c>
      <c r="Q3210" s="8" t="str">
        <f t="shared" si="63"/>
        <v>Low Salary - High Balance</v>
      </c>
      <c r="R3210" s="8" t="str">
        <f t="shared" si="64"/>
        <v>Normal Customer</v>
      </c>
    </row>
    <row r="3211" spans="1:18" ht="12.5" x14ac:dyDescent="0.25">
      <c r="A3211" s="7">
        <v>15622585</v>
      </c>
      <c r="B3211" s="1" t="s">
        <v>239</v>
      </c>
      <c r="C3211" s="7">
        <v>525</v>
      </c>
      <c r="D3211" s="1" t="s">
        <v>19</v>
      </c>
      <c r="E3211" s="1" t="s">
        <v>27</v>
      </c>
      <c r="F3211" s="7">
        <v>26</v>
      </c>
      <c r="G3211" s="7">
        <v>7</v>
      </c>
      <c r="H3211" s="7">
        <v>153644.4</v>
      </c>
      <c r="I3211" s="7">
        <v>1</v>
      </c>
      <c r="J3211" s="7">
        <v>1</v>
      </c>
      <c r="K3211" s="7">
        <v>1</v>
      </c>
      <c r="L3211" s="7">
        <v>63197.88</v>
      </c>
      <c r="M3211" s="7">
        <v>0</v>
      </c>
      <c r="N3211" s="8">
        <f t="shared" si="60"/>
        <v>75482.23634840874</v>
      </c>
      <c r="O3211" s="8" t="str">
        <f t="shared" si="61"/>
        <v>High Balance Active</v>
      </c>
      <c r="P3211" s="8">
        <f t="shared" si="62"/>
        <v>99977.643696259212</v>
      </c>
      <c r="Q3211" s="8" t="str">
        <f t="shared" si="63"/>
        <v>Low Salary - High Balance</v>
      </c>
      <c r="R3211" s="8" t="str">
        <f t="shared" si="64"/>
        <v>Normal Customer</v>
      </c>
    </row>
    <row r="3212" spans="1:18" ht="12.5" x14ac:dyDescent="0.25">
      <c r="A3212" s="7">
        <v>15733964</v>
      </c>
      <c r="B3212" s="1" t="s">
        <v>315</v>
      </c>
      <c r="C3212" s="7">
        <v>606</v>
      </c>
      <c r="D3212" s="1" t="s">
        <v>22</v>
      </c>
      <c r="E3212" s="1" t="s">
        <v>20</v>
      </c>
      <c r="F3212" s="7">
        <v>53</v>
      </c>
      <c r="G3212" s="7">
        <v>1</v>
      </c>
      <c r="H3212" s="7">
        <v>109330.1</v>
      </c>
      <c r="I3212" s="7">
        <v>1</v>
      </c>
      <c r="J3212" s="7">
        <v>1</v>
      </c>
      <c r="K3212" s="7">
        <v>1</v>
      </c>
      <c r="L3212" s="7">
        <v>75860.009999999995</v>
      </c>
      <c r="M3212" s="7">
        <v>0</v>
      </c>
      <c r="N3212" s="8">
        <f t="shared" si="60"/>
        <v>75438.570335195574</v>
      </c>
      <c r="O3212" s="8" t="str">
        <f t="shared" si="61"/>
        <v>High Balance Active</v>
      </c>
      <c r="P3212" s="8">
        <f t="shared" si="62"/>
        <v>99998.191050279478</v>
      </c>
      <c r="Q3212" s="8" t="str">
        <f t="shared" si="63"/>
        <v>Low Salary - High Balance</v>
      </c>
      <c r="R3212" s="8" t="str">
        <f t="shared" si="64"/>
        <v>Normal Customer</v>
      </c>
    </row>
    <row r="3213" spans="1:18" ht="12.5" x14ac:dyDescent="0.25">
      <c r="A3213" s="7">
        <v>15753861</v>
      </c>
      <c r="B3213" s="1" t="s">
        <v>108</v>
      </c>
      <c r="C3213" s="7">
        <v>686</v>
      </c>
      <c r="D3213" s="1" t="s">
        <v>30</v>
      </c>
      <c r="E3213" s="1" t="s">
        <v>20</v>
      </c>
      <c r="F3213" s="7">
        <v>27</v>
      </c>
      <c r="G3213" s="7">
        <v>1</v>
      </c>
      <c r="H3213" s="7">
        <v>115095.9</v>
      </c>
      <c r="I3213" s="7">
        <v>2</v>
      </c>
      <c r="J3213" s="7">
        <v>0</v>
      </c>
      <c r="K3213" s="7">
        <v>0</v>
      </c>
      <c r="L3213" s="7">
        <v>78622.460000000006</v>
      </c>
      <c r="M3213" s="7">
        <v>0</v>
      </c>
      <c r="N3213" s="8">
        <f t="shared" si="60"/>
        <v>75419.625936277269</v>
      </c>
      <c r="O3213" s="8" t="str">
        <f t="shared" si="61"/>
        <v>High Balance Inactive</v>
      </c>
      <c r="P3213" s="8">
        <f t="shared" si="62"/>
        <v>100011.68360536626</v>
      </c>
      <c r="Q3213" s="8" t="str">
        <f t="shared" si="63"/>
        <v>Low Salary - High Balance</v>
      </c>
      <c r="R3213" s="8" t="str">
        <f t="shared" si="64"/>
        <v>Normal Customer</v>
      </c>
    </row>
    <row r="3214" spans="1:18" ht="12.5" x14ac:dyDescent="0.25">
      <c r="A3214" s="7">
        <v>15747097</v>
      </c>
      <c r="B3214" s="1" t="s">
        <v>407</v>
      </c>
      <c r="C3214" s="7">
        <v>611</v>
      </c>
      <c r="D3214" s="1" t="s">
        <v>19</v>
      </c>
      <c r="E3214" s="1" t="s">
        <v>27</v>
      </c>
      <c r="F3214" s="7">
        <v>35</v>
      </c>
      <c r="G3214" s="7">
        <v>10</v>
      </c>
      <c r="H3214" s="7">
        <v>0</v>
      </c>
      <c r="I3214" s="7">
        <v>1</v>
      </c>
      <c r="J3214" s="7">
        <v>1</v>
      </c>
      <c r="K3214" s="7">
        <v>1</v>
      </c>
      <c r="L3214" s="7">
        <v>23598.23</v>
      </c>
      <c r="M3214" s="7">
        <v>1</v>
      </c>
      <c r="N3214" s="8">
        <f t="shared" si="60"/>
        <v>75397.435626398234</v>
      </c>
      <c r="O3214" s="8" t="str">
        <f t="shared" si="61"/>
        <v>Low Balance Active</v>
      </c>
      <c r="P3214" s="8">
        <f t="shared" si="62"/>
        <v>100023.64625838939</v>
      </c>
      <c r="Q3214" s="8" t="str">
        <f t="shared" si="63"/>
        <v>Low Salary - Low Balance</v>
      </c>
      <c r="R3214" s="8" t="str">
        <f t="shared" si="64"/>
        <v>Normal Customer</v>
      </c>
    </row>
    <row r="3215" spans="1:18" ht="12.5" x14ac:dyDescent="0.25">
      <c r="A3215" s="7">
        <v>15594762</v>
      </c>
      <c r="B3215" s="1" t="s">
        <v>403</v>
      </c>
      <c r="C3215" s="7">
        <v>827</v>
      </c>
      <c r="D3215" s="1" t="s">
        <v>22</v>
      </c>
      <c r="E3215" s="1" t="s">
        <v>27</v>
      </c>
      <c r="F3215" s="7">
        <v>46</v>
      </c>
      <c r="G3215" s="7">
        <v>1</v>
      </c>
      <c r="H3215" s="7">
        <v>183276.3</v>
      </c>
      <c r="I3215" s="7">
        <v>1</v>
      </c>
      <c r="J3215" s="7">
        <v>1</v>
      </c>
      <c r="K3215" s="7">
        <v>1</v>
      </c>
      <c r="L3215" s="7">
        <v>13460.27</v>
      </c>
      <c r="M3215" s="7">
        <v>0</v>
      </c>
      <c r="N3215" s="8">
        <f t="shared" si="60"/>
        <v>75439.627811975399</v>
      </c>
      <c r="O3215" s="8" t="str">
        <f t="shared" si="61"/>
        <v>High Balance Active</v>
      </c>
      <c r="P3215" s="8">
        <f t="shared" si="62"/>
        <v>100066.4136989369</v>
      </c>
      <c r="Q3215" s="8" t="str">
        <f t="shared" si="63"/>
        <v>Low Salary - High Balance</v>
      </c>
      <c r="R3215" s="8" t="str">
        <f t="shared" si="64"/>
        <v>Normal Customer</v>
      </c>
    </row>
    <row r="3216" spans="1:18" ht="12.5" x14ac:dyDescent="0.25">
      <c r="A3216" s="7">
        <v>15667417</v>
      </c>
      <c r="B3216" s="1" t="s">
        <v>659</v>
      </c>
      <c r="C3216" s="7">
        <v>572</v>
      </c>
      <c r="D3216" s="1" t="s">
        <v>19</v>
      </c>
      <c r="E3216" s="1" t="s">
        <v>27</v>
      </c>
      <c r="F3216" s="7">
        <v>33</v>
      </c>
      <c r="G3216" s="7">
        <v>9</v>
      </c>
      <c r="H3216" s="7">
        <v>68193.72</v>
      </c>
      <c r="I3216" s="7">
        <v>1</v>
      </c>
      <c r="J3216" s="7">
        <v>1</v>
      </c>
      <c r="K3216" s="7">
        <v>0</v>
      </c>
      <c r="L3216" s="7">
        <v>19998.310000000001</v>
      </c>
      <c r="M3216" s="7">
        <v>0</v>
      </c>
      <c r="N3216" s="8">
        <f t="shared" si="60"/>
        <v>75379.248936170203</v>
      </c>
      <c r="O3216" s="8" t="str">
        <f t="shared" si="61"/>
        <v>Low Balance Inactive</v>
      </c>
      <c r="P3216" s="8">
        <f t="shared" si="62"/>
        <v>100114.9053807392</v>
      </c>
      <c r="Q3216" s="8" t="str">
        <f t="shared" si="63"/>
        <v>Low Salary - Low Balance</v>
      </c>
      <c r="R3216" s="8" t="str">
        <f t="shared" si="64"/>
        <v>Normal Customer</v>
      </c>
    </row>
    <row r="3217" spans="1:18" ht="12.5" x14ac:dyDescent="0.25">
      <c r="A3217" s="7">
        <v>15684861</v>
      </c>
      <c r="B3217" s="1" t="s">
        <v>1117</v>
      </c>
      <c r="C3217" s="7">
        <v>726</v>
      </c>
      <c r="D3217" s="1" t="s">
        <v>19</v>
      </c>
      <c r="E3217" s="1" t="s">
        <v>20</v>
      </c>
      <c r="F3217" s="7">
        <v>32</v>
      </c>
      <c r="G3217" s="7">
        <v>8</v>
      </c>
      <c r="H3217" s="7">
        <v>0</v>
      </c>
      <c r="I3217" s="7">
        <v>2</v>
      </c>
      <c r="J3217" s="7">
        <v>0</v>
      </c>
      <c r="K3217" s="7">
        <v>0</v>
      </c>
      <c r="L3217" s="7">
        <v>185075.63</v>
      </c>
      <c r="M3217" s="7">
        <v>0</v>
      </c>
      <c r="N3217" s="8">
        <f t="shared" si="60"/>
        <v>75383.274442577051</v>
      </c>
      <c r="O3217" s="8" t="str">
        <f t="shared" si="61"/>
        <v>Low Balance Inactive</v>
      </c>
      <c r="P3217" s="8">
        <f t="shared" si="62"/>
        <v>100159.78862745111</v>
      </c>
      <c r="Q3217" s="8" t="str">
        <f t="shared" si="63"/>
        <v>High Salary - Low Balance</v>
      </c>
      <c r="R3217" s="8" t="str">
        <f t="shared" si="64"/>
        <v>Normal Customer</v>
      </c>
    </row>
    <row r="3218" spans="1:18" ht="12.5" x14ac:dyDescent="0.25">
      <c r="A3218" s="7">
        <v>15742204</v>
      </c>
      <c r="B3218" s="1" t="s">
        <v>739</v>
      </c>
      <c r="C3218" s="7">
        <v>579</v>
      </c>
      <c r="D3218" s="1" t="s">
        <v>30</v>
      </c>
      <c r="E3218" s="1" t="s">
        <v>27</v>
      </c>
      <c r="F3218" s="7">
        <v>31</v>
      </c>
      <c r="G3218" s="7">
        <v>6</v>
      </c>
      <c r="H3218" s="7">
        <v>139729.5</v>
      </c>
      <c r="I3218" s="7">
        <v>1</v>
      </c>
      <c r="J3218" s="7">
        <v>0</v>
      </c>
      <c r="K3218" s="7">
        <v>1</v>
      </c>
      <c r="L3218" s="7">
        <v>135815.38</v>
      </c>
      <c r="M3218" s="7">
        <v>0</v>
      </c>
      <c r="N3218" s="8">
        <f t="shared" si="60"/>
        <v>75425.52964125562</v>
      </c>
      <c r="O3218" s="8" t="str">
        <f t="shared" si="61"/>
        <v>High Balance Active</v>
      </c>
      <c r="P3218" s="8">
        <f t="shared" si="62"/>
        <v>100112.19006165932</v>
      </c>
      <c r="Q3218" s="8" t="str">
        <f t="shared" si="63"/>
        <v>High Salary - High Balance</v>
      </c>
      <c r="R3218" s="8" t="str">
        <f t="shared" si="64"/>
        <v>Normal Customer</v>
      </c>
    </row>
    <row r="3219" spans="1:18" ht="12.5" x14ac:dyDescent="0.25">
      <c r="A3219" s="7">
        <v>15623502</v>
      </c>
      <c r="B3219" s="1" t="s">
        <v>267</v>
      </c>
      <c r="C3219" s="7">
        <v>598</v>
      </c>
      <c r="D3219" s="1" t="s">
        <v>22</v>
      </c>
      <c r="E3219" s="1" t="s">
        <v>20</v>
      </c>
      <c r="F3219" s="7">
        <v>56</v>
      </c>
      <c r="G3219" s="7">
        <v>4</v>
      </c>
      <c r="H3219" s="7">
        <v>98365.33</v>
      </c>
      <c r="I3219" s="7">
        <v>1</v>
      </c>
      <c r="J3219" s="7">
        <v>1</v>
      </c>
      <c r="K3219" s="7">
        <v>1</v>
      </c>
      <c r="L3219" s="7">
        <v>44251.33</v>
      </c>
      <c r="M3219" s="7">
        <v>0</v>
      </c>
      <c r="N3219" s="8">
        <f t="shared" si="60"/>
        <v>75389.464598990497</v>
      </c>
      <c r="O3219" s="8" t="str">
        <f t="shared" si="61"/>
        <v>High Balance Active</v>
      </c>
      <c r="P3219" s="8">
        <f t="shared" si="62"/>
        <v>100092.16583847461</v>
      </c>
      <c r="Q3219" s="8" t="str">
        <f t="shared" si="63"/>
        <v>Low Salary - High Balance</v>
      </c>
      <c r="R3219" s="8" t="str">
        <f t="shared" si="64"/>
        <v>Normal Customer</v>
      </c>
    </row>
    <row r="3220" spans="1:18" ht="12.5" x14ac:dyDescent="0.25">
      <c r="A3220" s="7">
        <v>15774872</v>
      </c>
      <c r="B3220" s="1" t="s">
        <v>1617</v>
      </c>
      <c r="C3220" s="7">
        <v>663</v>
      </c>
      <c r="D3220" s="1" t="s">
        <v>19</v>
      </c>
      <c r="E3220" s="1" t="s">
        <v>27</v>
      </c>
      <c r="F3220" s="7">
        <v>36</v>
      </c>
      <c r="G3220" s="7">
        <v>10</v>
      </c>
      <c r="H3220" s="7">
        <v>0</v>
      </c>
      <c r="I3220" s="7">
        <v>2</v>
      </c>
      <c r="J3220" s="7">
        <v>1</v>
      </c>
      <c r="K3220" s="7">
        <v>0</v>
      </c>
      <c r="L3220" s="7">
        <v>136349.54999999999</v>
      </c>
      <c r="M3220" s="7">
        <v>0</v>
      </c>
      <c r="N3220" s="8">
        <f t="shared" si="60"/>
        <v>75376.571296296301</v>
      </c>
      <c r="O3220" s="8" t="str">
        <f t="shared" si="61"/>
        <v>Low Balance Inactive</v>
      </c>
      <c r="P3220" s="8">
        <f t="shared" si="62"/>
        <v>100123.50188552203</v>
      </c>
      <c r="Q3220" s="8" t="str">
        <f t="shared" si="63"/>
        <v>High Salary - Low Balance</v>
      </c>
      <c r="R3220" s="8" t="str">
        <f t="shared" si="64"/>
        <v>Normal Customer</v>
      </c>
    </row>
    <row r="3221" spans="1:18" ht="12.5" x14ac:dyDescent="0.25">
      <c r="A3221" s="7">
        <v>15611191</v>
      </c>
      <c r="B3221" s="1" t="s">
        <v>37</v>
      </c>
      <c r="C3221" s="7">
        <v>505</v>
      </c>
      <c r="D3221" s="1" t="s">
        <v>30</v>
      </c>
      <c r="E3221" s="1" t="s">
        <v>20</v>
      </c>
      <c r="F3221" s="7">
        <v>37</v>
      </c>
      <c r="G3221" s="7">
        <v>10</v>
      </c>
      <c r="H3221" s="7">
        <v>122454</v>
      </c>
      <c r="I3221" s="7">
        <v>2</v>
      </c>
      <c r="J3221" s="7">
        <v>1</v>
      </c>
      <c r="K3221" s="7">
        <v>1</v>
      </c>
      <c r="L3221" s="7">
        <v>52693.99</v>
      </c>
      <c r="M3221" s="7">
        <v>0</v>
      </c>
      <c r="N3221" s="8">
        <f t="shared" si="60"/>
        <v>75418.893907916907</v>
      </c>
      <c r="O3221" s="8" t="str">
        <f t="shared" si="61"/>
        <v>High Balance Active</v>
      </c>
      <c r="P3221" s="8">
        <f t="shared" si="62"/>
        <v>100103.16160022475</v>
      </c>
      <c r="Q3221" s="8" t="str">
        <f t="shared" si="63"/>
        <v>Low Salary - High Balance</v>
      </c>
      <c r="R3221" s="8" t="str">
        <f t="shared" si="64"/>
        <v>Normal Customer</v>
      </c>
    </row>
    <row r="3222" spans="1:18" ht="12.5" x14ac:dyDescent="0.25">
      <c r="A3222" s="7">
        <v>15674331</v>
      </c>
      <c r="B3222" s="1" t="s">
        <v>1618</v>
      </c>
      <c r="C3222" s="7">
        <v>576</v>
      </c>
      <c r="D3222" s="1" t="s">
        <v>30</v>
      </c>
      <c r="E3222" s="1" t="s">
        <v>27</v>
      </c>
      <c r="F3222" s="7">
        <v>30</v>
      </c>
      <c r="G3222" s="7">
        <v>7</v>
      </c>
      <c r="H3222" s="7">
        <v>132174.39999999999</v>
      </c>
      <c r="I3222" s="7">
        <v>2</v>
      </c>
      <c r="J3222" s="7">
        <v>0</v>
      </c>
      <c r="K3222" s="7">
        <v>0</v>
      </c>
      <c r="L3222" s="7">
        <v>93767.03</v>
      </c>
      <c r="M3222" s="7">
        <v>0</v>
      </c>
      <c r="N3222" s="8">
        <f t="shared" si="60"/>
        <v>75392.469691011254</v>
      </c>
      <c r="O3222" s="8" t="str">
        <f t="shared" si="61"/>
        <v>High Balance Inactive</v>
      </c>
      <c r="P3222" s="8">
        <f t="shared" si="62"/>
        <v>100129.79596629228</v>
      </c>
      <c r="Q3222" s="8" t="str">
        <f t="shared" si="63"/>
        <v>Low Salary - High Balance</v>
      </c>
      <c r="R3222" s="8" t="str">
        <f t="shared" si="64"/>
        <v>Normal Customer</v>
      </c>
    </row>
    <row r="3223" spans="1:18" ht="12.5" x14ac:dyDescent="0.25">
      <c r="A3223" s="7">
        <v>15619465</v>
      </c>
      <c r="B3223" s="1" t="s">
        <v>70</v>
      </c>
      <c r="C3223" s="7">
        <v>555</v>
      </c>
      <c r="D3223" s="1" t="s">
        <v>22</v>
      </c>
      <c r="E3223" s="1" t="s">
        <v>20</v>
      </c>
      <c r="F3223" s="7">
        <v>24</v>
      </c>
      <c r="G3223" s="7">
        <v>2</v>
      </c>
      <c r="H3223" s="7">
        <v>0</v>
      </c>
      <c r="I3223" s="7">
        <v>2</v>
      </c>
      <c r="J3223" s="7">
        <v>0</v>
      </c>
      <c r="K3223" s="7">
        <v>1</v>
      </c>
      <c r="L3223" s="7">
        <v>197866.55</v>
      </c>
      <c r="M3223" s="7">
        <v>0</v>
      </c>
      <c r="N3223" s="8">
        <f t="shared" si="60"/>
        <v>75360.551798763365</v>
      </c>
      <c r="O3223" s="8" t="str">
        <f t="shared" si="61"/>
        <v>Low Balance Active</v>
      </c>
      <c r="P3223" s="8">
        <f t="shared" si="62"/>
        <v>100133.37256323794</v>
      </c>
      <c r="Q3223" s="8" t="str">
        <f t="shared" si="63"/>
        <v>High Salary - Low Balance</v>
      </c>
      <c r="R3223" s="8" t="str">
        <f t="shared" si="64"/>
        <v>Normal Customer</v>
      </c>
    </row>
    <row r="3224" spans="1:18" ht="12.5" x14ac:dyDescent="0.25">
      <c r="A3224" s="7">
        <v>15575247</v>
      </c>
      <c r="B3224" s="1" t="s">
        <v>640</v>
      </c>
      <c r="C3224" s="7">
        <v>524</v>
      </c>
      <c r="D3224" s="1" t="s">
        <v>19</v>
      </c>
      <c r="E3224" s="1" t="s">
        <v>27</v>
      </c>
      <c r="F3224" s="7">
        <v>30</v>
      </c>
      <c r="G3224" s="7">
        <v>1</v>
      </c>
      <c r="H3224" s="7">
        <v>0</v>
      </c>
      <c r="I3224" s="7">
        <v>2</v>
      </c>
      <c r="J3224" s="7">
        <v>1</v>
      </c>
      <c r="K3224" s="7">
        <v>0</v>
      </c>
      <c r="L3224" s="7">
        <v>126812.85</v>
      </c>
      <c r="M3224" s="7">
        <v>0</v>
      </c>
      <c r="N3224" s="8">
        <f t="shared" si="60"/>
        <v>75402.936811023639</v>
      </c>
      <c r="O3224" s="8" t="str">
        <f t="shared" si="61"/>
        <v>Low Balance Inactive</v>
      </c>
      <c r="P3224" s="8">
        <f t="shared" si="62"/>
        <v>100078.40452193492</v>
      </c>
      <c r="Q3224" s="8" t="str">
        <f t="shared" si="63"/>
        <v>High Salary - Low Balance</v>
      </c>
      <c r="R3224" s="8" t="str">
        <f t="shared" si="64"/>
        <v>Normal Customer</v>
      </c>
    </row>
    <row r="3225" spans="1:18" ht="12.5" x14ac:dyDescent="0.25">
      <c r="A3225" s="7">
        <v>15695679</v>
      </c>
      <c r="B3225" s="1" t="s">
        <v>270</v>
      </c>
      <c r="C3225" s="7">
        <v>776</v>
      </c>
      <c r="D3225" s="1" t="s">
        <v>22</v>
      </c>
      <c r="E3225" s="1" t="s">
        <v>27</v>
      </c>
      <c r="F3225" s="7">
        <v>39</v>
      </c>
      <c r="G3225" s="7">
        <v>2</v>
      </c>
      <c r="H3225" s="7">
        <v>104349.5</v>
      </c>
      <c r="I3225" s="7">
        <v>1</v>
      </c>
      <c r="J3225" s="7">
        <v>0</v>
      </c>
      <c r="K3225" s="7">
        <v>0</v>
      </c>
      <c r="L3225" s="7">
        <v>79503.05</v>
      </c>
      <c r="M3225" s="7">
        <v>0</v>
      </c>
      <c r="N3225" s="8">
        <f t="shared" si="60"/>
        <v>75445.369527293209</v>
      </c>
      <c r="O3225" s="8" t="str">
        <f t="shared" si="61"/>
        <v>High Balance Inactive</v>
      </c>
      <c r="P3225" s="8">
        <f t="shared" si="62"/>
        <v>100063.35981429392</v>
      </c>
      <c r="Q3225" s="8" t="str">
        <f t="shared" si="63"/>
        <v>Low Salary - High Balance</v>
      </c>
      <c r="R3225" s="8" t="str">
        <f t="shared" si="64"/>
        <v>Normal Customer</v>
      </c>
    </row>
    <row r="3226" spans="1:18" ht="12.5" x14ac:dyDescent="0.25">
      <c r="A3226" s="7">
        <v>15713463</v>
      </c>
      <c r="B3226" s="1" t="s">
        <v>1619</v>
      </c>
      <c r="C3226" s="7">
        <v>645</v>
      </c>
      <c r="D3226" s="1" t="s">
        <v>30</v>
      </c>
      <c r="E3226" s="1" t="s">
        <v>20</v>
      </c>
      <c r="F3226" s="7">
        <v>41</v>
      </c>
      <c r="G3226" s="7">
        <v>2</v>
      </c>
      <c r="H3226" s="7">
        <v>138881</v>
      </c>
      <c r="I3226" s="7">
        <v>1</v>
      </c>
      <c r="J3226" s="7">
        <v>1</v>
      </c>
      <c r="K3226" s="7">
        <v>0</v>
      </c>
      <c r="L3226" s="7">
        <v>129936.53</v>
      </c>
      <c r="M3226" s="7">
        <v>1</v>
      </c>
      <c r="N3226" s="8">
        <f t="shared" si="60"/>
        <v>75429.094679054077</v>
      </c>
      <c r="O3226" s="8" t="str">
        <f t="shared" si="61"/>
        <v>High Balance Inactive</v>
      </c>
      <c r="P3226" s="8">
        <f t="shared" si="62"/>
        <v>100074.9365653155</v>
      </c>
      <c r="Q3226" s="8" t="str">
        <f t="shared" si="63"/>
        <v>High Salary - High Balance</v>
      </c>
      <c r="R3226" s="8" t="str">
        <f t="shared" si="64"/>
        <v>At - Risk Premium Customer</v>
      </c>
    </row>
    <row r="3227" spans="1:18" ht="12.5" x14ac:dyDescent="0.25">
      <c r="A3227" s="7">
        <v>15785170</v>
      </c>
      <c r="B3227" s="1" t="s">
        <v>1620</v>
      </c>
      <c r="C3227" s="7">
        <v>850</v>
      </c>
      <c r="D3227" s="1" t="s">
        <v>30</v>
      </c>
      <c r="E3227" s="1" t="s">
        <v>20</v>
      </c>
      <c r="F3227" s="7">
        <v>32</v>
      </c>
      <c r="G3227" s="7">
        <v>0</v>
      </c>
      <c r="H3227" s="7">
        <v>116968.9</v>
      </c>
      <c r="I3227" s="7">
        <v>1</v>
      </c>
      <c r="J3227" s="7">
        <v>0</v>
      </c>
      <c r="K3227" s="7">
        <v>0</v>
      </c>
      <c r="L3227" s="7">
        <v>175094.62</v>
      </c>
      <c r="M3227" s="7">
        <v>0</v>
      </c>
      <c r="N3227" s="8">
        <f t="shared" si="60"/>
        <v>75393.347126760578</v>
      </c>
      <c r="O3227" s="8" t="str">
        <f t="shared" si="61"/>
        <v>High Balance Inactive</v>
      </c>
      <c r="P3227" s="8">
        <f t="shared" si="62"/>
        <v>100058.11313239456</v>
      </c>
      <c r="Q3227" s="8" t="str">
        <f t="shared" si="63"/>
        <v>High Salary - High Balance</v>
      </c>
      <c r="R3227" s="8" t="str">
        <f t="shared" si="64"/>
        <v>Normal Customer</v>
      </c>
    </row>
    <row r="3228" spans="1:18" ht="12.5" x14ac:dyDescent="0.25">
      <c r="A3228" s="7">
        <v>15796351</v>
      </c>
      <c r="B3228" s="1" t="s">
        <v>270</v>
      </c>
      <c r="C3228" s="7">
        <v>603</v>
      </c>
      <c r="D3228" s="1" t="s">
        <v>30</v>
      </c>
      <c r="E3228" s="1" t="s">
        <v>27</v>
      </c>
      <c r="F3228" s="7">
        <v>35</v>
      </c>
      <c r="G3228" s="7">
        <v>1</v>
      </c>
      <c r="H3228" s="7">
        <v>105346</v>
      </c>
      <c r="I3228" s="7">
        <v>2</v>
      </c>
      <c r="J3228" s="7">
        <v>1</v>
      </c>
      <c r="K3228" s="7">
        <v>1</v>
      </c>
      <c r="L3228" s="7">
        <v>130379.5</v>
      </c>
      <c r="M3228" s="7">
        <v>0</v>
      </c>
      <c r="N3228" s="8">
        <f t="shared" si="60"/>
        <v>75369.911076662931</v>
      </c>
      <c r="O3228" s="8" t="str">
        <f t="shared" si="61"/>
        <v>High Balance Active</v>
      </c>
      <c r="P3228" s="8">
        <f t="shared" si="62"/>
        <v>100015.81521420537</v>
      </c>
      <c r="Q3228" s="8" t="str">
        <f t="shared" si="63"/>
        <v>High Salary - High Balance</v>
      </c>
      <c r="R3228" s="8" t="str">
        <f t="shared" si="64"/>
        <v>Normal Customer</v>
      </c>
    </row>
    <row r="3229" spans="1:18" ht="12.5" x14ac:dyDescent="0.25">
      <c r="A3229" s="7">
        <v>15639576</v>
      </c>
      <c r="B3229" s="1" t="s">
        <v>439</v>
      </c>
      <c r="C3229" s="7">
        <v>691</v>
      </c>
      <c r="D3229" s="1" t="s">
        <v>19</v>
      </c>
      <c r="E3229" s="1" t="s">
        <v>27</v>
      </c>
      <c r="F3229" s="7">
        <v>26</v>
      </c>
      <c r="G3229" s="7">
        <v>9</v>
      </c>
      <c r="H3229" s="7">
        <v>136623.20000000001</v>
      </c>
      <c r="I3229" s="7">
        <v>1</v>
      </c>
      <c r="J3229" s="7">
        <v>1</v>
      </c>
      <c r="K3229" s="7">
        <v>0</v>
      </c>
      <c r="L3229" s="7">
        <v>153228</v>
      </c>
      <c r="M3229" s="7">
        <v>0</v>
      </c>
      <c r="N3229" s="8">
        <f t="shared" si="60"/>
        <v>75353.004089114518</v>
      </c>
      <c r="O3229" s="8" t="str">
        <f t="shared" si="61"/>
        <v>High Balance Inactive</v>
      </c>
      <c r="P3229" s="8">
        <f t="shared" si="62"/>
        <v>99998.689616469448</v>
      </c>
      <c r="Q3229" s="8" t="str">
        <f t="shared" si="63"/>
        <v>High Salary - High Balance</v>
      </c>
      <c r="R3229" s="8" t="str">
        <f t="shared" si="64"/>
        <v>Normal Customer</v>
      </c>
    </row>
    <row r="3230" spans="1:18" ht="12.5" x14ac:dyDescent="0.25">
      <c r="A3230" s="7">
        <v>15693264</v>
      </c>
      <c r="B3230" s="1" t="s">
        <v>510</v>
      </c>
      <c r="C3230" s="7">
        <v>583</v>
      </c>
      <c r="D3230" s="1" t="s">
        <v>19</v>
      </c>
      <c r="E3230" s="1" t="s">
        <v>20</v>
      </c>
      <c r="F3230" s="7">
        <v>29</v>
      </c>
      <c r="G3230" s="7">
        <v>10</v>
      </c>
      <c r="H3230" s="7">
        <v>0</v>
      </c>
      <c r="I3230" s="7">
        <v>2</v>
      </c>
      <c r="J3230" s="7">
        <v>1</v>
      </c>
      <c r="K3230" s="7">
        <v>1</v>
      </c>
      <c r="L3230" s="7">
        <v>111285.85</v>
      </c>
      <c r="M3230" s="7">
        <v>0</v>
      </c>
      <c r="N3230" s="8">
        <f t="shared" si="60"/>
        <v>75318.427229119639</v>
      </c>
      <c r="O3230" s="8" t="str">
        <f t="shared" si="61"/>
        <v>Low Balance Active</v>
      </c>
      <c r="P3230" s="8">
        <f t="shared" si="62"/>
        <v>99968.650502257515</v>
      </c>
      <c r="Q3230" s="8" t="str">
        <f t="shared" si="63"/>
        <v>High Salary - Low Balance</v>
      </c>
      <c r="R3230" s="8" t="str">
        <f t="shared" si="64"/>
        <v>Normal Customer</v>
      </c>
    </row>
    <row r="3231" spans="1:18" ht="12.5" x14ac:dyDescent="0.25">
      <c r="A3231" s="7">
        <v>15589715</v>
      </c>
      <c r="B3231" s="1" t="s">
        <v>1621</v>
      </c>
      <c r="C3231" s="7">
        <v>584</v>
      </c>
      <c r="D3231" s="1" t="s">
        <v>19</v>
      </c>
      <c r="E3231" s="1" t="s">
        <v>20</v>
      </c>
      <c r="F3231" s="7">
        <v>66</v>
      </c>
      <c r="G3231" s="7">
        <v>5</v>
      </c>
      <c r="H3231" s="7">
        <v>0</v>
      </c>
      <c r="I3231" s="7">
        <v>1</v>
      </c>
      <c r="J3231" s="7">
        <v>1</v>
      </c>
      <c r="K3231" s="7">
        <v>0</v>
      </c>
      <c r="L3231" s="7">
        <v>49553.38</v>
      </c>
      <c r="M3231" s="7">
        <v>1</v>
      </c>
      <c r="N3231" s="8">
        <f t="shared" si="60"/>
        <v>75360.955985319029</v>
      </c>
      <c r="O3231" s="8" t="str">
        <f t="shared" si="61"/>
        <v>Low Balance Inactive</v>
      </c>
      <c r="P3231" s="8">
        <f t="shared" si="62"/>
        <v>99962.260214568247</v>
      </c>
      <c r="Q3231" s="8" t="str">
        <f t="shared" si="63"/>
        <v>Low Salary - Low Balance</v>
      </c>
      <c r="R3231" s="8" t="str">
        <f t="shared" si="64"/>
        <v>Normal Customer</v>
      </c>
    </row>
    <row r="3232" spans="1:18" ht="12.5" x14ac:dyDescent="0.25">
      <c r="A3232" s="7">
        <v>15769902</v>
      </c>
      <c r="B3232" s="1" t="s">
        <v>1346</v>
      </c>
      <c r="C3232" s="7">
        <v>679</v>
      </c>
      <c r="D3232" s="1" t="s">
        <v>19</v>
      </c>
      <c r="E3232" s="1" t="s">
        <v>20</v>
      </c>
      <c r="F3232" s="7">
        <v>33</v>
      </c>
      <c r="G3232" s="7">
        <v>6</v>
      </c>
      <c r="H3232" s="7">
        <v>0</v>
      </c>
      <c r="I3232" s="7">
        <v>2</v>
      </c>
      <c r="J3232" s="7">
        <v>1</v>
      </c>
      <c r="K3232" s="7">
        <v>1</v>
      </c>
      <c r="L3232" s="7">
        <v>98015.85</v>
      </c>
      <c r="M3232" s="7">
        <v>0</v>
      </c>
      <c r="N3232" s="8">
        <f t="shared" si="60"/>
        <v>75403.532796610176</v>
      </c>
      <c r="O3232" s="8" t="str">
        <f t="shared" si="61"/>
        <v>Low Balance Active</v>
      </c>
      <c r="P3232" s="8">
        <f t="shared" si="62"/>
        <v>99990.739807909791</v>
      </c>
      <c r="Q3232" s="8" t="str">
        <f t="shared" si="63"/>
        <v>Low Salary - Low Balance</v>
      </c>
      <c r="R3232" s="8" t="str">
        <f t="shared" si="64"/>
        <v>Normal Customer</v>
      </c>
    </row>
    <row r="3233" spans="1:18" ht="12.5" x14ac:dyDescent="0.25">
      <c r="A3233" s="7">
        <v>15587177</v>
      </c>
      <c r="B3233" s="1" t="s">
        <v>675</v>
      </c>
      <c r="C3233" s="7">
        <v>646</v>
      </c>
      <c r="D3233" s="1" t="s">
        <v>19</v>
      </c>
      <c r="E3233" s="1" t="s">
        <v>27</v>
      </c>
      <c r="F3233" s="7">
        <v>36</v>
      </c>
      <c r="G3233" s="7">
        <v>6</v>
      </c>
      <c r="H3233" s="7">
        <v>124445.5</v>
      </c>
      <c r="I3233" s="7">
        <v>1</v>
      </c>
      <c r="J3233" s="7">
        <v>1</v>
      </c>
      <c r="K3233" s="7">
        <v>0</v>
      </c>
      <c r="L3233" s="7">
        <v>88481.32</v>
      </c>
      <c r="M3233" s="7">
        <v>0</v>
      </c>
      <c r="N3233" s="8">
        <f t="shared" si="60"/>
        <v>75446.157744488417</v>
      </c>
      <c r="O3233" s="8" t="str">
        <f t="shared" si="61"/>
        <v>High Balance Inactive</v>
      </c>
      <c r="P3233" s="8">
        <f t="shared" si="62"/>
        <v>99991.856195590924</v>
      </c>
      <c r="Q3233" s="8" t="str">
        <f t="shared" si="63"/>
        <v>Low Salary - High Balance</v>
      </c>
      <c r="R3233" s="8" t="str">
        <f t="shared" si="64"/>
        <v>Normal Customer</v>
      </c>
    </row>
    <row r="3234" spans="1:18" ht="12.5" x14ac:dyDescent="0.25">
      <c r="A3234" s="7">
        <v>15814553</v>
      </c>
      <c r="B3234" s="1" t="s">
        <v>657</v>
      </c>
      <c r="C3234" s="7">
        <v>559</v>
      </c>
      <c r="D3234" s="1" t="s">
        <v>19</v>
      </c>
      <c r="E3234" s="1" t="s">
        <v>20</v>
      </c>
      <c r="F3234" s="7">
        <v>34</v>
      </c>
      <c r="G3234" s="7">
        <v>5</v>
      </c>
      <c r="H3234" s="7">
        <v>68999.66</v>
      </c>
      <c r="I3234" s="7">
        <v>2</v>
      </c>
      <c r="J3234" s="7">
        <v>1</v>
      </c>
      <c r="K3234" s="7">
        <v>1</v>
      </c>
      <c r="L3234" s="7">
        <v>66879.27</v>
      </c>
      <c r="M3234" s="7">
        <v>0</v>
      </c>
      <c r="N3234" s="8">
        <f t="shared" si="60"/>
        <v>75418.443184389151</v>
      </c>
      <c r="O3234" s="8" t="str">
        <f t="shared" si="61"/>
        <v>Low Balance Active</v>
      </c>
      <c r="P3234" s="8">
        <f t="shared" si="62"/>
        <v>99998.366679864455</v>
      </c>
      <c r="Q3234" s="8" t="str">
        <f t="shared" si="63"/>
        <v>Low Salary - Low Balance</v>
      </c>
      <c r="R3234" s="8" t="str">
        <f t="shared" si="64"/>
        <v>Normal Customer</v>
      </c>
    </row>
    <row r="3235" spans="1:18" ht="12.5" x14ac:dyDescent="0.25">
      <c r="A3235" s="7">
        <v>15601550</v>
      </c>
      <c r="B3235" s="1" t="s">
        <v>1177</v>
      </c>
      <c r="C3235" s="7">
        <v>595</v>
      </c>
      <c r="D3235" s="1" t="s">
        <v>22</v>
      </c>
      <c r="E3235" s="1" t="s">
        <v>27</v>
      </c>
      <c r="F3235" s="7">
        <v>36</v>
      </c>
      <c r="G3235" s="7">
        <v>6</v>
      </c>
      <c r="H3235" s="7">
        <v>85768.42</v>
      </c>
      <c r="I3235" s="7">
        <v>1</v>
      </c>
      <c r="J3235" s="7">
        <v>1</v>
      </c>
      <c r="K3235" s="7">
        <v>1</v>
      </c>
      <c r="L3235" s="7">
        <v>24802.77</v>
      </c>
      <c r="M3235" s="7">
        <v>0</v>
      </c>
      <c r="N3235" s="8">
        <f t="shared" si="60"/>
        <v>75422.075772495766</v>
      </c>
      <c r="O3235" s="8" t="str">
        <f t="shared" si="61"/>
        <v>High Balance Active</v>
      </c>
      <c r="P3235" s="8">
        <f t="shared" si="62"/>
        <v>100017.10980192435</v>
      </c>
      <c r="Q3235" s="8" t="str">
        <f t="shared" si="63"/>
        <v>Low Salary - High Balance</v>
      </c>
      <c r="R3235" s="8" t="str">
        <f t="shared" si="64"/>
        <v>Normal Customer</v>
      </c>
    </row>
    <row r="3236" spans="1:18" ht="12.5" x14ac:dyDescent="0.25">
      <c r="A3236" s="7">
        <v>15664907</v>
      </c>
      <c r="B3236" s="1" t="s">
        <v>667</v>
      </c>
      <c r="C3236" s="7">
        <v>527</v>
      </c>
      <c r="D3236" s="1" t="s">
        <v>19</v>
      </c>
      <c r="E3236" s="1" t="s">
        <v>27</v>
      </c>
      <c r="F3236" s="7">
        <v>47</v>
      </c>
      <c r="G3236" s="7">
        <v>1</v>
      </c>
      <c r="H3236" s="7">
        <v>0</v>
      </c>
      <c r="I3236" s="7">
        <v>1</v>
      </c>
      <c r="J3236" s="7">
        <v>1</v>
      </c>
      <c r="K3236" s="7">
        <v>0</v>
      </c>
      <c r="L3236" s="7">
        <v>21312.16</v>
      </c>
      <c r="M3236" s="7">
        <v>1</v>
      </c>
      <c r="N3236" s="8">
        <f t="shared" si="60"/>
        <v>75416.217140430352</v>
      </c>
      <c r="O3236" s="8" t="str">
        <f t="shared" si="61"/>
        <v>Low Balance Inactive</v>
      </c>
      <c r="P3236" s="8">
        <f t="shared" si="62"/>
        <v>100059.70002831276</v>
      </c>
      <c r="Q3236" s="8" t="str">
        <f t="shared" si="63"/>
        <v>Low Salary - Low Balance</v>
      </c>
      <c r="R3236" s="8" t="str">
        <f t="shared" si="64"/>
        <v>Normal Customer</v>
      </c>
    </row>
    <row r="3237" spans="1:18" ht="12.5" x14ac:dyDescent="0.25">
      <c r="A3237" s="7">
        <v>15612465</v>
      </c>
      <c r="B3237" s="1" t="s">
        <v>1622</v>
      </c>
      <c r="C3237" s="7">
        <v>684</v>
      </c>
      <c r="D3237" s="1" t="s">
        <v>22</v>
      </c>
      <c r="E3237" s="1" t="s">
        <v>27</v>
      </c>
      <c r="F3237" s="7">
        <v>34</v>
      </c>
      <c r="G3237" s="7">
        <v>9</v>
      </c>
      <c r="H3237" s="7">
        <v>100628</v>
      </c>
      <c r="I3237" s="7">
        <v>2</v>
      </c>
      <c r="J3237" s="7">
        <v>1</v>
      </c>
      <c r="K3237" s="7">
        <v>1</v>
      </c>
      <c r="L3237" s="7">
        <v>190263.78</v>
      </c>
      <c r="M3237" s="7">
        <v>0</v>
      </c>
      <c r="N3237" s="8">
        <f t="shared" si="60"/>
        <v>75458.945875354111</v>
      </c>
      <c r="O3237" s="8" t="str">
        <f t="shared" si="61"/>
        <v>High Balance Active</v>
      </c>
      <c r="P3237" s="8">
        <f t="shared" si="62"/>
        <v>100104.31619830047</v>
      </c>
      <c r="Q3237" s="8" t="str">
        <f t="shared" si="63"/>
        <v>High Salary - High Balance</v>
      </c>
      <c r="R3237" s="8" t="str">
        <f t="shared" si="64"/>
        <v>Normal Customer</v>
      </c>
    </row>
    <row r="3238" spans="1:18" ht="12.5" x14ac:dyDescent="0.25">
      <c r="A3238" s="7">
        <v>15810800</v>
      </c>
      <c r="B3238" s="1" t="s">
        <v>1623</v>
      </c>
      <c r="C3238" s="7">
        <v>673</v>
      </c>
      <c r="D3238" s="1" t="s">
        <v>22</v>
      </c>
      <c r="E3238" s="1" t="s">
        <v>20</v>
      </c>
      <c r="F3238" s="7">
        <v>32</v>
      </c>
      <c r="G3238" s="7">
        <v>0</v>
      </c>
      <c r="H3238" s="7">
        <v>0</v>
      </c>
      <c r="I3238" s="7">
        <v>1</v>
      </c>
      <c r="J3238" s="7">
        <v>1</v>
      </c>
      <c r="K3238" s="7">
        <v>1</v>
      </c>
      <c r="L3238" s="7">
        <v>72873.33</v>
      </c>
      <c r="M3238" s="7">
        <v>0</v>
      </c>
      <c r="N3238" s="8">
        <f t="shared" si="60"/>
        <v>75444.677704081638</v>
      </c>
      <c r="O3238" s="8" t="str">
        <f t="shared" si="61"/>
        <v>Low Balance Active</v>
      </c>
      <c r="P3238" s="8">
        <f t="shared" si="62"/>
        <v>100053.20539115665</v>
      </c>
      <c r="Q3238" s="8" t="str">
        <f t="shared" si="63"/>
        <v>Low Salary - Low Balance</v>
      </c>
      <c r="R3238" s="8" t="str">
        <f t="shared" si="64"/>
        <v>Normal Customer</v>
      </c>
    </row>
    <row r="3239" spans="1:18" ht="12.5" x14ac:dyDescent="0.25">
      <c r="A3239" s="7">
        <v>15665760</v>
      </c>
      <c r="B3239" s="1" t="s">
        <v>1624</v>
      </c>
      <c r="C3239" s="7">
        <v>802</v>
      </c>
      <c r="D3239" s="1" t="s">
        <v>22</v>
      </c>
      <c r="E3239" s="1" t="s">
        <v>27</v>
      </c>
      <c r="F3239" s="7">
        <v>38</v>
      </c>
      <c r="G3239" s="7">
        <v>7</v>
      </c>
      <c r="H3239" s="7">
        <v>0</v>
      </c>
      <c r="I3239" s="7">
        <v>2</v>
      </c>
      <c r="J3239" s="7">
        <v>0</v>
      </c>
      <c r="K3239" s="7">
        <v>1</v>
      </c>
      <c r="L3239" s="7">
        <v>57764.65</v>
      </c>
      <c r="M3239" s="7">
        <v>0</v>
      </c>
      <c r="N3239" s="8">
        <f t="shared" si="60"/>
        <v>75487.471055019865</v>
      </c>
      <c r="O3239" s="8" t="str">
        <f t="shared" si="61"/>
        <v>Low Balance Active</v>
      </c>
      <c r="P3239" s="8">
        <f t="shared" si="62"/>
        <v>100068.6222234829</v>
      </c>
      <c r="Q3239" s="8" t="str">
        <f t="shared" si="63"/>
        <v>Low Salary - Low Balance</v>
      </c>
      <c r="R3239" s="8" t="str">
        <f t="shared" si="64"/>
        <v>Normal Customer</v>
      </c>
    </row>
    <row r="3240" spans="1:18" ht="12.5" x14ac:dyDescent="0.25">
      <c r="A3240" s="7">
        <v>15588080</v>
      </c>
      <c r="B3240" s="1" t="s">
        <v>1137</v>
      </c>
      <c r="C3240" s="7">
        <v>675</v>
      </c>
      <c r="D3240" s="1" t="s">
        <v>19</v>
      </c>
      <c r="E3240" s="1" t="s">
        <v>27</v>
      </c>
      <c r="F3240" s="7">
        <v>54</v>
      </c>
      <c r="G3240" s="7">
        <v>6</v>
      </c>
      <c r="H3240" s="7">
        <v>0</v>
      </c>
      <c r="I3240" s="7">
        <v>1</v>
      </c>
      <c r="J3240" s="7">
        <v>1</v>
      </c>
      <c r="K3240" s="7">
        <v>0</v>
      </c>
      <c r="L3240" s="7">
        <v>110273.84</v>
      </c>
      <c r="M3240" s="7">
        <v>1</v>
      </c>
      <c r="N3240" s="8">
        <f t="shared" si="60"/>
        <v>75530.312979568684</v>
      </c>
      <c r="O3240" s="8" t="str">
        <f t="shared" si="61"/>
        <v>Low Balance Inactive</v>
      </c>
      <c r="P3240" s="8">
        <f t="shared" si="62"/>
        <v>100092.63128830893</v>
      </c>
      <c r="Q3240" s="8" t="str">
        <f t="shared" si="63"/>
        <v>High Salary - Low Balance</v>
      </c>
      <c r="R3240" s="8" t="str">
        <f t="shared" si="64"/>
        <v>Normal Customer</v>
      </c>
    </row>
    <row r="3241" spans="1:18" ht="12.5" x14ac:dyDescent="0.25">
      <c r="A3241" s="7">
        <v>15776844</v>
      </c>
      <c r="B3241" s="1" t="s">
        <v>42</v>
      </c>
      <c r="C3241" s="7">
        <v>762</v>
      </c>
      <c r="D3241" s="1" t="s">
        <v>22</v>
      </c>
      <c r="E3241" s="1" t="s">
        <v>20</v>
      </c>
      <c r="F3241" s="7">
        <v>19</v>
      </c>
      <c r="G3241" s="7">
        <v>6</v>
      </c>
      <c r="H3241" s="7">
        <v>0</v>
      </c>
      <c r="I3241" s="7">
        <v>2</v>
      </c>
      <c r="J3241" s="7">
        <v>1</v>
      </c>
      <c r="K3241" s="7">
        <v>0</v>
      </c>
      <c r="L3241" s="7">
        <v>55500.17</v>
      </c>
      <c r="M3241" s="7">
        <v>0</v>
      </c>
      <c r="N3241" s="8">
        <f t="shared" si="60"/>
        <v>75573.203560477006</v>
      </c>
      <c r="O3241" s="8" t="str">
        <f t="shared" si="61"/>
        <v>Low Balance Inactive</v>
      </c>
      <c r="P3241" s="8">
        <f t="shared" si="62"/>
        <v>100086.8497955709</v>
      </c>
      <c r="Q3241" s="8" t="str">
        <f t="shared" si="63"/>
        <v>Low Salary - Low Balance</v>
      </c>
      <c r="R3241" s="8" t="str">
        <f t="shared" si="64"/>
        <v>Normal Customer</v>
      </c>
    </row>
    <row r="3242" spans="1:18" ht="12.5" x14ac:dyDescent="0.25">
      <c r="A3242" s="7">
        <v>15717560</v>
      </c>
      <c r="B3242" s="1" t="s">
        <v>81</v>
      </c>
      <c r="C3242" s="7">
        <v>580</v>
      </c>
      <c r="D3242" s="1" t="s">
        <v>19</v>
      </c>
      <c r="E3242" s="1" t="s">
        <v>27</v>
      </c>
      <c r="F3242" s="7">
        <v>50</v>
      </c>
      <c r="G3242" s="7">
        <v>0</v>
      </c>
      <c r="H3242" s="7">
        <v>125647.4</v>
      </c>
      <c r="I3242" s="7">
        <v>1</v>
      </c>
      <c r="J3242" s="7">
        <v>1</v>
      </c>
      <c r="K3242" s="7">
        <v>0</v>
      </c>
      <c r="L3242" s="7">
        <v>57541.08</v>
      </c>
      <c r="M3242" s="7">
        <v>1</v>
      </c>
      <c r="N3242" s="8">
        <f t="shared" si="60"/>
        <v>75616.142880681829</v>
      </c>
      <c r="O3242" s="8" t="str">
        <f t="shared" si="61"/>
        <v>High Balance Inactive</v>
      </c>
      <c r="P3242" s="8">
        <f t="shared" si="62"/>
        <v>100112.18313636383</v>
      </c>
      <c r="Q3242" s="8" t="str">
        <f t="shared" si="63"/>
        <v>Low Salary - High Balance</v>
      </c>
      <c r="R3242" s="8" t="str">
        <f t="shared" si="64"/>
        <v>At - Risk Premium Customer</v>
      </c>
    </row>
    <row r="3243" spans="1:18" ht="12.5" x14ac:dyDescent="0.25">
      <c r="A3243" s="7">
        <v>15629739</v>
      </c>
      <c r="B3243" s="1" t="s">
        <v>306</v>
      </c>
      <c r="C3243" s="7">
        <v>621</v>
      </c>
      <c r="D3243" s="1" t="s">
        <v>30</v>
      </c>
      <c r="E3243" s="1" t="s">
        <v>20</v>
      </c>
      <c r="F3243" s="7">
        <v>31</v>
      </c>
      <c r="G3243" s="7">
        <v>8</v>
      </c>
      <c r="H3243" s="7">
        <v>100375.4</v>
      </c>
      <c r="I3243" s="7">
        <v>1</v>
      </c>
      <c r="J3243" s="7">
        <v>1</v>
      </c>
      <c r="K3243" s="7">
        <v>1</v>
      </c>
      <c r="L3243" s="7">
        <v>90384.26</v>
      </c>
      <c r="M3243" s="7">
        <v>0</v>
      </c>
      <c r="N3243" s="8">
        <f t="shared" si="60"/>
        <v>75587.699869243908</v>
      </c>
      <c r="O3243" s="8" t="str">
        <f t="shared" si="61"/>
        <v>High Balance Active</v>
      </c>
      <c r="P3243" s="8">
        <f t="shared" si="62"/>
        <v>100136.38501421284</v>
      </c>
      <c r="Q3243" s="8" t="str">
        <f t="shared" si="63"/>
        <v>Low Salary - High Balance</v>
      </c>
      <c r="R3243" s="8" t="str">
        <f t="shared" si="64"/>
        <v>Normal Customer</v>
      </c>
    </row>
    <row r="3244" spans="1:18" ht="12.5" x14ac:dyDescent="0.25">
      <c r="A3244" s="7">
        <v>15729908</v>
      </c>
      <c r="B3244" s="1" t="s">
        <v>1566</v>
      </c>
      <c r="C3244" s="7">
        <v>411</v>
      </c>
      <c r="D3244" s="1" t="s">
        <v>19</v>
      </c>
      <c r="E3244" s="1" t="s">
        <v>20</v>
      </c>
      <c r="F3244" s="7">
        <v>36</v>
      </c>
      <c r="G3244" s="7">
        <v>10</v>
      </c>
      <c r="H3244" s="7">
        <v>0</v>
      </c>
      <c r="I3244" s="7">
        <v>1</v>
      </c>
      <c r="J3244" s="7">
        <v>0</v>
      </c>
      <c r="K3244" s="7">
        <v>0</v>
      </c>
      <c r="L3244" s="7">
        <v>120694.35</v>
      </c>
      <c r="M3244" s="7">
        <v>0</v>
      </c>
      <c r="N3244" s="8">
        <f t="shared" si="60"/>
        <v>75573.599926052339</v>
      </c>
      <c r="O3244" s="8" t="str">
        <f t="shared" si="61"/>
        <v>Low Balance Inactive</v>
      </c>
      <c r="P3244" s="8">
        <f t="shared" si="62"/>
        <v>100141.93229806618</v>
      </c>
      <c r="Q3244" s="8" t="str">
        <f t="shared" si="63"/>
        <v>High Salary - Low Balance</v>
      </c>
      <c r="R3244" s="8" t="str">
        <f t="shared" si="64"/>
        <v>Normal Customer</v>
      </c>
    </row>
    <row r="3245" spans="1:18" ht="12.5" x14ac:dyDescent="0.25">
      <c r="A3245" s="7">
        <v>15716781</v>
      </c>
      <c r="B3245" s="1" t="s">
        <v>1625</v>
      </c>
      <c r="C3245" s="7">
        <v>815</v>
      </c>
      <c r="D3245" s="1" t="s">
        <v>19</v>
      </c>
      <c r="E3245" s="1" t="s">
        <v>27</v>
      </c>
      <c r="F3245" s="7">
        <v>24</v>
      </c>
      <c r="G3245" s="7">
        <v>7</v>
      </c>
      <c r="H3245" s="7">
        <v>171922.7</v>
      </c>
      <c r="I3245" s="7">
        <v>1</v>
      </c>
      <c r="J3245" s="7">
        <v>0</v>
      </c>
      <c r="K3245" s="7">
        <v>1</v>
      </c>
      <c r="L3245" s="7">
        <v>178028.96</v>
      </c>
      <c r="M3245" s="7">
        <v>0</v>
      </c>
      <c r="N3245" s="8">
        <f t="shared" si="60"/>
        <v>75616.612788844635</v>
      </c>
      <c r="O3245" s="8" t="str">
        <f t="shared" si="61"/>
        <v>High Balance Active</v>
      </c>
      <c r="P3245" s="8">
        <f t="shared" si="62"/>
        <v>100130.23484917493</v>
      </c>
      <c r="Q3245" s="8" t="str">
        <f t="shared" si="63"/>
        <v>High Salary - High Balance</v>
      </c>
      <c r="R3245" s="8" t="str">
        <f t="shared" si="64"/>
        <v>Normal Customer</v>
      </c>
    </row>
    <row r="3246" spans="1:18" ht="12.5" x14ac:dyDescent="0.25">
      <c r="A3246" s="7">
        <v>15646936</v>
      </c>
      <c r="B3246" s="1" t="s">
        <v>1592</v>
      </c>
      <c r="C3246" s="7">
        <v>631</v>
      </c>
      <c r="D3246" s="1" t="s">
        <v>30</v>
      </c>
      <c r="E3246" s="1" t="s">
        <v>20</v>
      </c>
      <c r="F3246" s="7">
        <v>32</v>
      </c>
      <c r="G3246" s="7">
        <v>2</v>
      </c>
      <c r="H3246" s="7">
        <v>146811</v>
      </c>
      <c r="I3246" s="7">
        <v>2</v>
      </c>
      <c r="J3246" s="7">
        <v>1</v>
      </c>
      <c r="K3246" s="7">
        <v>1</v>
      </c>
      <c r="L3246" s="7">
        <v>180990.29</v>
      </c>
      <c r="M3246" s="7">
        <v>0</v>
      </c>
      <c r="N3246" s="8">
        <f t="shared" si="60"/>
        <v>75561.768775626435</v>
      </c>
      <c r="O3246" s="8" t="str">
        <f t="shared" si="61"/>
        <v>High Balance Active</v>
      </c>
      <c r="P3246" s="8">
        <f t="shared" si="62"/>
        <v>100085.87338838288</v>
      </c>
      <c r="Q3246" s="8" t="str">
        <f t="shared" si="63"/>
        <v>High Salary - High Balance</v>
      </c>
      <c r="R3246" s="8" t="str">
        <f t="shared" si="64"/>
        <v>Normal Customer</v>
      </c>
    </row>
    <row r="3247" spans="1:18" ht="12.5" x14ac:dyDescent="0.25">
      <c r="A3247" s="7">
        <v>15768151</v>
      </c>
      <c r="B3247" s="1" t="s">
        <v>1065</v>
      </c>
      <c r="C3247" s="7">
        <v>514</v>
      </c>
      <c r="D3247" s="1" t="s">
        <v>30</v>
      </c>
      <c r="E3247" s="1" t="s">
        <v>20</v>
      </c>
      <c r="F3247" s="7">
        <v>45</v>
      </c>
      <c r="G3247" s="7">
        <v>3</v>
      </c>
      <c r="H3247" s="7">
        <v>109032.2</v>
      </c>
      <c r="I3247" s="7">
        <v>1</v>
      </c>
      <c r="J3247" s="7">
        <v>0</v>
      </c>
      <c r="K3247" s="7">
        <v>1</v>
      </c>
      <c r="L3247" s="7">
        <v>155407.21</v>
      </c>
      <c r="M3247" s="7">
        <v>1</v>
      </c>
      <c r="N3247" s="8">
        <f t="shared" si="60"/>
        <v>75521.170923076934</v>
      </c>
      <c r="O3247" s="8" t="str">
        <f t="shared" si="61"/>
        <v>High Balance Active</v>
      </c>
      <c r="P3247" s="8">
        <f t="shared" si="62"/>
        <v>100039.77400569823</v>
      </c>
      <c r="Q3247" s="8" t="str">
        <f t="shared" si="63"/>
        <v>High Salary - High Balance</v>
      </c>
      <c r="R3247" s="8" t="str">
        <f t="shared" si="64"/>
        <v>Normal Customer</v>
      </c>
    </row>
    <row r="3248" spans="1:18" ht="12.5" x14ac:dyDescent="0.25">
      <c r="A3248" s="7">
        <v>15579212</v>
      </c>
      <c r="B3248" s="1" t="s">
        <v>301</v>
      </c>
      <c r="C3248" s="7">
        <v>638</v>
      </c>
      <c r="D3248" s="1" t="s">
        <v>19</v>
      </c>
      <c r="E3248" s="1" t="s">
        <v>27</v>
      </c>
      <c r="F3248" s="7">
        <v>57</v>
      </c>
      <c r="G3248" s="7">
        <v>6</v>
      </c>
      <c r="H3248" s="7">
        <v>0</v>
      </c>
      <c r="I3248" s="7">
        <v>1</v>
      </c>
      <c r="J3248" s="7">
        <v>1</v>
      </c>
      <c r="K3248" s="7">
        <v>0</v>
      </c>
      <c r="L3248" s="7">
        <v>33676.480000000003</v>
      </c>
      <c r="M3248" s="7">
        <v>1</v>
      </c>
      <c r="N3248" s="8">
        <f t="shared" si="60"/>
        <v>75502.065433295342</v>
      </c>
      <c r="O3248" s="8" t="str">
        <f t="shared" si="61"/>
        <v>Low Balance Inactive</v>
      </c>
      <c r="P3248" s="8">
        <f t="shared" si="62"/>
        <v>100008.2076225772</v>
      </c>
      <c r="Q3248" s="8" t="str">
        <f t="shared" si="63"/>
        <v>Low Salary - Low Balance</v>
      </c>
      <c r="R3248" s="8" t="str">
        <f t="shared" si="64"/>
        <v>Normal Customer</v>
      </c>
    </row>
    <row r="3249" spans="1:18" ht="12.5" x14ac:dyDescent="0.25">
      <c r="A3249" s="7">
        <v>15721835</v>
      </c>
      <c r="B3249" s="1" t="s">
        <v>776</v>
      </c>
      <c r="C3249" s="7">
        <v>791</v>
      </c>
      <c r="D3249" s="1" t="s">
        <v>22</v>
      </c>
      <c r="E3249" s="1" t="s">
        <v>27</v>
      </c>
      <c r="F3249" s="7">
        <v>25</v>
      </c>
      <c r="G3249" s="7">
        <v>7</v>
      </c>
      <c r="H3249" s="7">
        <v>0</v>
      </c>
      <c r="I3249" s="7">
        <v>1</v>
      </c>
      <c r="J3249" s="7">
        <v>1</v>
      </c>
      <c r="K3249" s="7">
        <v>0</v>
      </c>
      <c r="L3249" s="7">
        <v>89666.28</v>
      </c>
      <c r="M3249" s="7">
        <v>0</v>
      </c>
      <c r="N3249" s="8">
        <f t="shared" si="60"/>
        <v>75545.135636052495</v>
      </c>
      <c r="O3249" s="8" t="str">
        <f t="shared" si="61"/>
        <v>Low Balance Inactive</v>
      </c>
      <c r="P3249" s="8">
        <f t="shared" si="62"/>
        <v>100046.04660011432</v>
      </c>
      <c r="Q3249" s="8" t="str">
        <f t="shared" si="63"/>
        <v>Low Salary - Low Balance</v>
      </c>
      <c r="R3249" s="8" t="str">
        <f t="shared" si="64"/>
        <v>Normal Customer</v>
      </c>
    </row>
    <row r="3250" spans="1:18" ht="12.5" x14ac:dyDescent="0.25">
      <c r="A3250" s="7">
        <v>15800515</v>
      </c>
      <c r="B3250" s="1" t="s">
        <v>1626</v>
      </c>
      <c r="C3250" s="7">
        <v>516</v>
      </c>
      <c r="D3250" s="1" t="s">
        <v>19</v>
      </c>
      <c r="E3250" s="1" t="s">
        <v>27</v>
      </c>
      <c r="F3250" s="7">
        <v>35</v>
      </c>
      <c r="G3250" s="7">
        <v>5</v>
      </c>
      <c r="H3250" s="7">
        <v>128653.6</v>
      </c>
      <c r="I3250" s="7">
        <v>1</v>
      </c>
      <c r="J3250" s="7">
        <v>1</v>
      </c>
      <c r="K3250" s="7">
        <v>0</v>
      </c>
      <c r="L3250" s="7">
        <v>127558.26</v>
      </c>
      <c r="M3250" s="7">
        <v>0</v>
      </c>
      <c r="N3250" s="8">
        <f t="shared" si="60"/>
        <v>75588.255005707775</v>
      </c>
      <c r="O3250" s="8" t="str">
        <f t="shared" si="61"/>
        <v>High Balance Inactive</v>
      </c>
      <c r="P3250" s="8">
        <f t="shared" si="62"/>
        <v>100051.97112442946</v>
      </c>
      <c r="Q3250" s="8" t="str">
        <f t="shared" si="63"/>
        <v>High Salary - High Balance</v>
      </c>
      <c r="R3250" s="8" t="str">
        <f t="shared" si="64"/>
        <v>Normal Customer</v>
      </c>
    </row>
    <row r="3251" spans="1:18" ht="12.5" x14ac:dyDescent="0.25">
      <c r="A3251" s="7">
        <v>15591279</v>
      </c>
      <c r="B3251" s="1" t="s">
        <v>1471</v>
      </c>
      <c r="C3251" s="7">
        <v>734</v>
      </c>
      <c r="D3251" s="1" t="s">
        <v>19</v>
      </c>
      <c r="E3251" s="1" t="s">
        <v>27</v>
      </c>
      <c r="F3251" s="7">
        <v>37</v>
      </c>
      <c r="G3251" s="7">
        <v>3</v>
      </c>
      <c r="H3251" s="7">
        <v>80387.81</v>
      </c>
      <c r="I3251" s="7">
        <v>1</v>
      </c>
      <c r="J3251" s="7">
        <v>0</v>
      </c>
      <c r="K3251" s="7">
        <v>1</v>
      </c>
      <c r="L3251" s="7">
        <v>77272.62</v>
      </c>
      <c r="M3251" s="7">
        <v>0</v>
      </c>
      <c r="N3251" s="8">
        <f t="shared" si="60"/>
        <v>75557.949268989163</v>
      </c>
      <c r="O3251" s="8" t="str">
        <f t="shared" si="61"/>
        <v>High Balance Active</v>
      </c>
      <c r="P3251" s="8">
        <f t="shared" si="62"/>
        <v>100036.26222158789</v>
      </c>
      <c r="Q3251" s="8" t="str">
        <f t="shared" si="63"/>
        <v>Low Salary - High Balance</v>
      </c>
      <c r="R3251" s="8" t="str">
        <f t="shared" si="64"/>
        <v>Normal Customer</v>
      </c>
    </row>
    <row r="3252" spans="1:18" ht="12.5" x14ac:dyDescent="0.25">
      <c r="A3252" s="7">
        <v>15587419</v>
      </c>
      <c r="B3252" s="1" t="s">
        <v>1627</v>
      </c>
      <c r="C3252" s="7">
        <v>611</v>
      </c>
      <c r="D3252" s="1" t="s">
        <v>19</v>
      </c>
      <c r="E3252" s="1" t="s">
        <v>27</v>
      </c>
      <c r="F3252" s="7">
        <v>58</v>
      </c>
      <c r="G3252" s="7">
        <v>8</v>
      </c>
      <c r="H3252" s="7">
        <v>0</v>
      </c>
      <c r="I3252" s="7">
        <v>2</v>
      </c>
      <c r="J3252" s="7">
        <v>0</v>
      </c>
      <c r="K3252" s="7">
        <v>1</v>
      </c>
      <c r="L3252" s="7">
        <v>107665.68</v>
      </c>
      <c r="M3252" s="7">
        <v>1</v>
      </c>
      <c r="N3252" s="8">
        <f t="shared" si="60"/>
        <v>75555.189348571439</v>
      </c>
      <c r="O3252" s="8" t="str">
        <f t="shared" si="61"/>
        <v>Low Balance Active</v>
      </c>
      <c r="P3252" s="8">
        <f t="shared" si="62"/>
        <v>100049.27001714309</v>
      </c>
      <c r="Q3252" s="8" t="str">
        <f t="shared" si="63"/>
        <v>High Salary - Low Balance</v>
      </c>
      <c r="R3252" s="8" t="str">
        <f t="shared" si="64"/>
        <v>Normal Customer</v>
      </c>
    </row>
    <row r="3253" spans="1:18" ht="12.5" x14ac:dyDescent="0.25">
      <c r="A3253" s="7">
        <v>15750335</v>
      </c>
      <c r="B3253" s="1" t="s">
        <v>484</v>
      </c>
      <c r="C3253" s="7">
        <v>850</v>
      </c>
      <c r="D3253" s="1" t="s">
        <v>30</v>
      </c>
      <c r="E3253" s="1" t="s">
        <v>27</v>
      </c>
      <c r="F3253" s="7">
        <v>43</v>
      </c>
      <c r="G3253" s="7">
        <v>0</v>
      </c>
      <c r="H3253" s="7">
        <v>108508.8</v>
      </c>
      <c r="I3253" s="7">
        <v>3</v>
      </c>
      <c r="J3253" s="7">
        <v>1</v>
      </c>
      <c r="K3253" s="7">
        <v>0</v>
      </c>
      <c r="L3253" s="7">
        <v>184044.79999999999</v>
      </c>
      <c r="M3253" s="7">
        <v>1</v>
      </c>
      <c r="N3253" s="8">
        <f t="shared" si="60"/>
        <v>75598.388427672966</v>
      </c>
      <c r="O3253" s="8" t="str">
        <f t="shared" si="61"/>
        <v>High Balance Inactive</v>
      </c>
      <c r="P3253" s="8">
        <f t="shared" si="62"/>
        <v>100044.91529445421</v>
      </c>
      <c r="Q3253" s="8" t="str">
        <f t="shared" si="63"/>
        <v>High Salary - High Balance</v>
      </c>
      <c r="R3253" s="8" t="str">
        <f t="shared" si="64"/>
        <v>At - Risk Premium Customer</v>
      </c>
    </row>
    <row r="3254" spans="1:18" ht="12.5" x14ac:dyDescent="0.25">
      <c r="A3254" s="7">
        <v>15699619</v>
      </c>
      <c r="B3254" s="1" t="s">
        <v>1628</v>
      </c>
      <c r="C3254" s="7">
        <v>641</v>
      </c>
      <c r="D3254" s="1" t="s">
        <v>19</v>
      </c>
      <c r="E3254" s="1" t="s">
        <v>27</v>
      </c>
      <c r="F3254" s="7">
        <v>31</v>
      </c>
      <c r="G3254" s="7">
        <v>10</v>
      </c>
      <c r="H3254" s="7">
        <v>155978.20000000001</v>
      </c>
      <c r="I3254" s="7">
        <v>1</v>
      </c>
      <c r="J3254" s="7">
        <v>1</v>
      </c>
      <c r="K3254" s="7">
        <v>0</v>
      </c>
      <c r="L3254" s="7">
        <v>91510.71</v>
      </c>
      <c r="M3254" s="7">
        <v>0</v>
      </c>
      <c r="N3254" s="8">
        <f t="shared" si="60"/>
        <v>75579.56096109841</v>
      </c>
      <c r="O3254" s="8" t="str">
        <f t="shared" si="61"/>
        <v>High Balance Inactive</v>
      </c>
      <c r="P3254" s="8">
        <f t="shared" si="62"/>
        <v>99996.86044050366</v>
      </c>
      <c r="Q3254" s="8" t="str">
        <f t="shared" si="63"/>
        <v>Low Salary - High Balance</v>
      </c>
      <c r="R3254" s="8" t="str">
        <f t="shared" si="64"/>
        <v>Normal Customer</v>
      </c>
    </row>
    <row r="3255" spans="1:18" ht="12.5" x14ac:dyDescent="0.25">
      <c r="A3255" s="7">
        <v>15606472</v>
      </c>
      <c r="B3255" s="1" t="s">
        <v>323</v>
      </c>
      <c r="C3255" s="7">
        <v>585</v>
      </c>
      <c r="D3255" s="1" t="s">
        <v>19</v>
      </c>
      <c r="E3255" s="1" t="s">
        <v>20</v>
      </c>
      <c r="F3255" s="7">
        <v>38</v>
      </c>
      <c r="G3255" s="7">
        <v>5</v>
      </c>
      <c r="H3255" s="7">
        <v>0</v>
      </c>
      <c r="I3255" s="7">
        <v>1</v>
      </c>
      <c r="J3255" s="7">
        <v>1</v>
      </c>
      <c r="K3255" s="7">
        <v>1</v>
      </c>
      <c r="L3255" s="7">
        <v>87363.56</v>
      </c>
      <c r="M3255" s="7">
        <v>0</v>
      </c>
      <c r="N3255" s="8">
        <f t="shared" si="60"/>
        <v>75533.539988551813</v>
      </c>
      <c r="O3255" s="8" t="str">
        <f t="shared" si="61"/>
        <v>Low Balance Active</v>
      </c>
      <c r="P3255" s="8">
        <f t="shared" si="62"/>
        <v>100001.71799656577</v>
      </c>
      <c r="Q3255" s="8" t="str">
        <f t="shared" si="63"/>
        <v>Low Salary - Low Balance</v>
      </c>
      <c r="R3255" s="8" t="str">
        <f t="shared" si="64"/>
        <v>Normal Customer</v>
      </c>
    </row>
    <row r="3256" spans="1:18" ht="12.5" x14ac:dyDescent="0.25">
      <c r="A3256" s="7">
        <v>15778368</v>
      </c>
      <c r="B3256" s="1" t="s">
        <v>1566</v>
      </c>
      <c r="C3256" s="7">
        <v>552</v>
      </c>
      <c r="D3256" s="1" t="s">
        <v>30</v>
      </c>
      <c r="E3256" s="1" t="s">
        <v>27</v>
      </c>
      <c r="F3256" s="7">
        <v>50</v>
      </c>
      <c r="G3256" s="7">
        <v>4</v>
      </c>
      <c r="H3256" s="7">
        <v>121175.6</v>
      </c>
      <c r="I3256" s="7">
        <v>1</v>
      </c>
      <c r="J3256" s="7">
        <v>1</v>
      </c>
      <c r="K3256" s="7">
        <v>0</v>
      </c>
      <c r="L3256" s="7">
        <v>117505.07</v>
      </c>
      <c r="M3256" s="7">
        <v>1</v>
      </c>
      <c r="N3256" s="8">
        <f t="shared" si="60"/>
        <v>75576.800893470805</v>
      </c>
      <c r="O3256" s="8" t="str">
        <f t="shared" si="61"/>
        <v>High Balance Inactive</v>
      </c>
      <c r="P3256" s="8">
        <f t="shared" si="62"/>
        <v>100008.95634593378</v>
      </c>
      <c r="Q3256" s="8" t="str">
        <f t="shared" si="63"/>
        <v>High Salary - High Balance</v>
      </c>
      <c r="R3256" s="8" t="str">
        <f t="shared" si="64"/>
        <v>At - Risk Premium Customer</v>
      </c>
    </row>
    <row r="3257" spans="1:18" ht="12.5" x14ac:dyDescent="0.25">
      <c r="A3257" s="7">
        <v>15671387</v>
      </c>
      <c r="B3257" s="1" t="s">
        <v>1513</v>
      </c>
      <c r="C3257" s="7">
        <v>507</v>
      </c>
      <c r="D3257" s="1" t="s">
        <v>19</v>
      </c>
      <c r="E3257" s="1" t="s">
        <v>20</v>
      </c>
      <c r="F3257" s="7">
        <v>29</v>
      </c>
      <c r="G3257" s="7">
        <v>4</v>
      </c>
      <c r="H3257" s="7">
        <v>89349.47</v>
      </c>
      <c r="I3257" s="7">
        <v>2</v>
      </c>
      <c r="J3257" s="7">
        <v>0</v>
      </c>
      <c r="K3257" s="7">
        <v>0</v>
      </c>
      <c r="L3257" s="7">
        <v>180626.68</v>
      </c>
      <c r="M3257" s="7">
        <v>0</v>
      </c>
      <c r="N3257" s="8">
        <f t="shared" si="60"/>
        <v>75550.669776504306</v>
      </c>
      <c r="O3257" s="8" t="str">
        <f t="shared" si="61"/>
        <v>High Balance Inactive</v>
      </c>
      <c r="P3257" s="8">
        <f t="shared" si="62"/>
        <v>99998.929919770977</v>
      </c>
      <c r="Q3257" s="8" t="str">
        <f t="shared" si="63"/>
        <v>High Salary - High Balance</v>
      </c>
      <c r="R3257" s="8" t="str">
        <f t="shared" si="64"/>
        <v>Normal Customer</v>
      </c>
    </row>
    <row r="3258" spans="1:18" ht="12.5" x14ac:dyDescent="0.25">
      <c r="A3258" s="7">
        <v>15573926</v>
      </c>
      <c r="B3258" s="1" t="s">
        <v>323</v>
      </c>
      <c r="C3258" s="7">
        <v>735</v>
      </c>
      <c r="D3258" s="1" t="s">
        <v>22</v>
      </c>
      <c r="E3258" s="1" t="s">
        <v>27</v>
      </c>
      <c r="F3258" s="7">
        <v>38</v>
      </c>
      <c r="G3258" s="7">
        <v>7</v>
      </c>
      <c r="H3258" s="7">
        <v>86131.71</v>
      </c>
      <c r="I3258" s="7">
        <v>2</v>
      </c>
      <c r="J3258" s="7">
        <v>0</v>
      </c>
      <c r="K3258" s="7">
        <v>0</v>
      </c>
      <c r="L3258" s="7">
        <v>93478.96</v>
      </c>
      <c r="M3258" s="7">
        <v>0</v>
      </c>
      <c r="N3258" s="8">
        <f t="shared" si="60"/>
        <v>75542.757620412856</v>
      </c>
      <c r="O3258" s="8" t="str">
        <f t="shared" si="61"/>
        <v>High Balance Inactive</v>
      </c>
      <c r="P3258" s="8">
        <f t="shared" si="62"/>
        <v>99952.698411697464</v>
      </c>
      <c r="Q3258" s="8" t="str">
        <f t="shared" si="63"/>
        <v>Low Salary - High Balance</v>
      </c>
      <c r="R3258" s="8" t="str">
        <f t="shared" si="64"/>
        <v>Normal Customer</v>
      </c>
    </row>
    <row r="3259" spans="1:18" ht="12.5" x14ac:dyDescent="0.25">
      <c r="A3259" s="7">
        <v>15709183</v>
      </c>
      <c r="B3259" s="1" t="s">
        <v>296</v>
      </c>
      <c r="C3259" s="7">
        <v>707</v>
      </c>
      <c r="D3259" s="1" t="s">
        <v>19</v>
      </c>
      <c r="E3259" s="1" t="s">
        <v>20</v>
      </c>
      <c r="F3259" s="7">
        <v>58</v>
      </c>
      <c r="G3259" s="7">
        <v>3</v>
      </c>
      <c r="H3259" s="7">
        <v>102346.9</v>
      </c>
      <c r="I3259" s="7">
        <v>1</v>
      </c>
      <c r="J3259" s="7">
        <v>1</v>
      </c>
      <c r="K3259" s="7">
        <v>1</v>
      </c>
      <c r="L3259" s="7">
        <v>114672.64</v>
      </c>
      <c r="M3259" s="7">
        <v>0</v>
      </c>
      <c r="N3259" s="8">
        <f t="shared" si="60"/>
        <v>75536.682489959843</v>
      </c>
      <c r="O3259" s="8" t="str">
        <f t="shared" si="61"/>
        <v>High Balance Active</v>
      </c>
      <c r="P3259" s="8">
        <f t="shared" si="62"/>
        <v>99956.412547332409</v>
      </c>
      <c r="Q3259" s="8" t="str">
        <f t="shared" si="63"/>
        <v>High Salary - High Balance</v>
      </c>
      <c r="R3259" s="8" t="str">
        <f t="shared" si="64"/>
        <v>Normal Customer</v>
      </c>
    </row>
    <row r="3260" spans="1:18" ht="12.5" x14ac:dyDescent="0.25">
      <c r="A3260" s="7">
        <v>15577514</v>
      </c>
      <c r="B3260" s="1" t="s">
        <v>477</v>
      </c>
      <c r="C3260" s="7">
        <v>698</v>
      </c>
      <c r="D3260" s="1" t="s">
        <v>30</v>
      </c>
      <c r="E3260" s="1" t="s">
        <v>20</v>
      </c>
      <c r="F3260" s="7">
        <v>36</v>
      </c>
      <c r="G3260" s="7">
        <v>7</v>
      </c>
      <c r="H3260" s="7">
        <v>121263.6</v>
      </c>
      <c r="I3260" s="7">
        <v>1</v>
      </c>
      <c r="J3260" s="7">
        <v>1</v>
      </c>
      <c r="K3260" s="7">
        <v>1</v>
      </c>
      <c r="L3260" s="7">
        <v>13387.88</v>
      </c>
      <c r="M3260" s="7">
        <v>0</v>
      </c>
      <c r="N3260" s="8">
        <f t="shared" si="60"/>
        <v>75521.292009184865</v>
      </c>
      <c r="O3260" s="8" t="str">
        <f t="shared" si="61"/>
        <v>High Balance Active</v>
      </c>
      <c r="P3260" s="8">
        <f t="shared" si="62"/>
        <v>99947.964655568518</v>
      </c>
      <c r="Q3260" s="8" t="str">
        <f t="shared" si="63"/>
        <v>Low Salary - High Balance</v>
      </c>
      <c r="R3260" s="8" t="str">
        <f t="shared" si="64"/>
        <v>Normal Customer</v>
      </c>
    </row>
    <row r="3261" spans="1:18" ht="12.5" x14ac:dyDescent="0.25">
      <c r="A3261" s="7">
        <v>15778830</v>
      </c>
      <c r="B3261" s="1" t="s">
        <v>44</v>
      </c>
      <c r="C3261" s="7">
        <v>841</v>
      </c>
      <c r="D3261" s="1" t="s">
        <v>19</v>
      </c>
      <c r="E3261" s="1" t="s">
        <v>27</v>
      </c>
      <c r="F3261" s="7">
        <v>31</v>
      </c>
      <c r="G3261" s="7">
        <v>2</v>
      </c>
      <c r="H3261" s="7">
        <v>0</v>
      </c>
      <c r="I3261" s="7">
        <v>2</v>
      </c>
      <c r="J3261" s="7">
        <v>1</v>
      </c>
      <c r="K3261" s="7">
        <v>0</v>
      </c>
      <c r="L3261" s="7">
        <v>173240.52</v>
      </c>
      <c r="M3261" s="7">
        <v>0</v>
      </c>
      <c r="N3261" s="8">
        <f t="shared" si="60"/>
        <v>75495.018426191862</v>
      </c>
      <c r="O3261" s="8" t="str">
        <f t="shared" si="61"/>
        <v>Low Balance Inactive</v>
      </c>
      <c r="P3261" s="8">
        <f t="shared" si="62"/>
        <v>99997.683256749209</v>
      </c>
      <c r="Q3261" s="8" t="str">
        <f t="shared" si="63"/>
        <v>High Salary - Low Balance</v>
      </c>
      <c r="R3261" s="8" t="str">
        <f t="shared" si="64"/>
        <v>Normal Customer</v>
      </c>
    </row>
    <row r="3262" spans="1:18" ht="12.5" x14ac:dyDescent="0.25">
      <c r="A3262" s="7">
        <v>15768072</v>
      </c>
      <c r="B3262" s="1" t="s">
        <v>25</v>
      </c>
      <c r="C3262" s="7">
        <v>688</v>
      </c>
      <c r="D3262" s="1" t="s">
        <v>22</v>
      </c>
      <c r="E3262" s="1" t="s">
        <v>20</v>
      </c>
      <c r="F3262" s="7">
        <v>33</v>
      </c>
      <c r="G3262" s="7">
        <v>2</v>
      </c>
      <c r="H3262" s="7">
        <v>0</v>
      </c>
      <c r="I3262" s="7">
        <v>1</v>
      </c>
      <c r="J3262" s="7">
        <v>0</v>
      </c>
      <c r="K3262" s="7">
        <v>0</v>
      </c>
      <c r="L3262" s="7">
        <v>27557.18</v>
      </c>
      <c r="M3262" s="7">
        <v>1</v>
      </c>
      <c r="N3262" s="8">
        <f t="shared" si="60"/>
        <v>75538.406367816104</v>
      </c>
      <c r="O3262" s="8" t="str">
        <f t="shared" si="61"/>
        <v>Low Balance Inactive</v>
      </c>
      <c r="P3262" s="8">
        <f t="shared" si="62"/>
        <v>99955.589672414004</v>
      </c>
      <c r="Q3262" s="8" t="str">
        <f t="shared" si="63"/>
        <v>Low Salary - Low Balance</v>
      </c>
      <c r="R3262" s="8" t="str">
        <f t="shared" si="64"/>
        <v>Normal Customer</v>
      </c>
    </row>
    <row r="3263" spans="1:18" ht="12.5" x14ac:dyDescent="0.25">
      <c r="A3263" s="7">
        <v>15768293</v>
      </c>
      <c r="B3263" s="1" t="s">
        <v>196</v>
      </c>
      <c r="C3263" s="7">
        <v>614</v>
      </c>
      <c r="D3263" s="1" t="s">
        <v>19</v>
      </c>
      <c r="E3263" s="1" t="s">
        <v>27</v>
      </c>
      <c r="F3263" s="7">
        <v>51</v>
      </c>
      <c r="G3263" s="7">
        <v>3</v>
      </c>
      <c r="H3263" s="7">
        <v>0</v>
      </c>
      <c r="I3263" s="7">
        <v>2</v>
      </c>
      <c r="J3263" s="7">
        <v>1</v>
      </c>
      <c r="K3263" s="7">
        <v>1</v>
      </c>
      <c r="L3263" s="7">
        <v>5552.37</v>
      </c>
      <c r="M3263" s="7">
        <v>0</v>
      </c>
      <c r="N3263" s="8">
        <f t="shared" si="60"/>
        <v>75581.844209315721</v>
      </c>
      <c r="O3263" s="8" t="str">
        <f t="shared" si="61"/>
        <v>Low Balance Active</v>
      </c>
      <c r="P3263" s="8">
        <f t="shared" si="62"/>
        <v>99997.221880391255</v>
      </c>
      <c r="Q3263" s="8" t="str">
        <f t="shared" si="63"/>
        <v>Low Salary - Low Balance</v>
      </c>
      <c r="R3263" s="8" t="str">
        <f t="shared" si="64"/>
        <v>Normal Customer</v>
      </c>
    </row>
    <row r="3264" spans="1:18" ht="12.5" x14ac:dyDescent="0.25">
      <c r="A3264" s="7">
        <v>15654456</v>
      </c>
      <c r="B3264" s="1" t="s">
        <v>593</v>
      </c>
      <c r="C3264" s="7">
        <v>511</v>
      </c>
      <c r="D3264" s="1" t="s">
        <v>30</v>
      </c>
      <c r="E3264" s="1" t="s">
        <v>27</v>
      </c>
      <c r="F3264" s="7">
        <v>48</v>
      </c>
      <c r="G3264" s="7">
        <v>6</v>
      </c>
      <c r="H3264" s="7">
        <v>149726.1</v>
      </c>
      <c r="I3264" s="7">
        <v>1</v>
      </c>
      <c r="J3264" s="7">
        <v>0</v>
      </c>
      <c r="K3264" s="7">
        <v>0</v>
      </c>
      <c r="L3264" s="7">
        <v>88307.87</v>
      </c>
      <c r="M3264" s="7">
        <v>1</v>
      </c>
      <c r="N3264" s="8">
        <f t="shared" si="60"/>
        <v>75625.332036823951</v>
      </c>
      <c r="O3264" s="8" t="str">
        <f t="shared" si="61"/>
        <v>High Balance Inactive</v>
      </c>
      <c r="P3264" s="8">
        <f t="shared" si="62"/>
        <v>100051.56299194499</v>
      </c>
      <c r="Q3264" s="8" t="str">
        <f t="shared" si="63"/>
        <v>Low Salary - High Balance</v>
      </c>
      <c r="R3264" s="8" t="str">
        <f t="shared" si="64"/>
        <v>At - Risk Premium Customer</v>
      </c>
    </row>
    <row r="3265" spans="1:18" ht="12.5" x14ac:dyDescent="0.25">
      <c r="A3265" s="7">
        <v>15807525</v>
      </c>
      <c r="B3265" s="1" t="s">
        <v>1174</v>
      </c>
      <c r="C3265" s="7">
        <v>447</v>
      </c>
      <c r="D3265" s="1" t="s">
        <v>19</v>
      </c>
      <c r="E3265" s="1" t="s">
        <v>27</v>
      </c>
      <c r="F3265" s="7">
        <v>43</v>
      </c>
      <c r="G3265" s="7">
        <v>2</v>
      </c>
      <c r="H3265" s="7">
        <v>0</v>
      </c>
      <c r="I3265" s="7">
        <v>2</v>
      </c>
      <c r="J3265" s="7">
        <v>1</v>
      </c>
      <c r="K3265" s="7">
        <v>0</v>
      </c>
      <c r="L3265" s="7">
        <v>33879.26</v>
      </c>
      <c r="M3265" s="7">
        <v>1</v>
      </c>
      <c r="N3265" s="8">
        <f t="shared" si="60"/>
        <v>75582.671836499721</v>
      </c>
      <c r="O3265" s="8" t="str">
        <f t="shared" si="61"/>
        <v>Low Balance Inactive</v>
      </c>
      <c r="P3265" s="8">
        <f t="shared" si="62"/>
        <v>100058.32389752468</v>
      </c>
      <c r="Q3265" s="8" t="str">
        <f t="shared" si="63"/>
        <v>Low Salary - Low Balance</v>
      </c>
      <c r="R3265" s="8" t="str">
        <f t="shared" si="64"/>
        <v>Normal Customer</v>
      </c>
    </row>
    <row r="3266" spans="1:18" ht="12.5" x14ac:dyDescent="0.25">
      <c r="A3266" s="7">
        <v>15574372</v>
      </c>
      <c r="B3266" s="1" t="s">
        <v>1629</v>
      </c>
      <c r="C3266" s="7">
        <v>738</v>
      </c>
      <c r="D3266" s="1" t="s">
        <v>19</v>
      </c>
      <c r="E3266" s="1" t="s">
        <v>27</v>
      </c>
      <c r="F3266" s="7">
        <v>35</v>
      </c>
      <c r="G3266" s="7">
        <v>5</v>
      </c>
      <c r="H3266" s="7">
        <v>161274.1</v>
      </c>
      <c r="I3266" s="7">
        <v>2</v>
      </c>
      <c r="J3266" s="7">
        <v>1</v>
      </c>
      <c r="K3266" s="7">
        <v>0</v>
      </c>
      <c r="L3266" s="7">
        <v>181429.87</v>
      </c>
      <c r="M3266" s="7">
        <v>0</v>
      </c>
      <c r="N3266" s="8">
        <f t="shared" si="60"/>
        <v>75626.210241935492</v>
      </c>
      <c r="O3266" s="8" t="str">
        <f t="shared" si="61"/>
        <v>High Balance Inactive</v>
      </c>
      <c r="P3266" s="8">
        <f t="shared" si="62"/>
        <v>100096.44547811082</v>
      </c>
      <c r="Q3266" s="8" t="str">
        <f t="shared" si="63"/>
        <v>High Salary - High Balance</v>
      </c>
      <c r="R3266" s="8" t="str">
        <f t="shared" si="64"/>
        <v>Normal Customer</v>
      </c>
    </row>
    <row r="3267" spans="1:18" ht="12.5" x14ac:dyDescent="0.25">
      <c r="A3267" s="7">
        <v>15671249</v>
      </c>
      <c r="B3267" s="1" t="s">
        <v>601</v>
      </c>
      <c r="C3267" s="7">
        <v>422</v>
      </c>
      <c r="D3267" s="1" t="s">
        <v>19</v>
      </c>
      <c r="E3267" s="1" t="s">
        <v>20</v>
      </c>
      <c r="F3267" s="7">
        <v>33</v>
      </c>
      <c r="G3267" s="7">
        <v>2</v>
      </c>
      <c r="H3267" s="7">
        <v>0</v>
      </c>
      <c r="I3267" s="7">
        <v>2</v>
      </c>
      <c r="J3267" s="7">
        <v>1</v>
      </c>
      <c r="K3267" s="7">
        <v>0</v>
      </c>
      <c r="L3267" s="7">
        <v>102655.31</v>
      </c>
      <c r="M3267" s="7">
        <v>0</v>
      </c>
      <c r="N3267" s="8">
        <f t="shared" si="60"/>
        <v>75576.845463976948</v>
      </c>
      <c r="O3267" s="8" t="str">
        <f t="shared" si="61"/>
        <v>Low Balance Inactive</v>
      </c>
      <c r="P3267" s="8">
        <f t="shared" si="62"/>
        <v>100049.56742363134</v>
      </c>
      <c r="Q3267" s="8" t="str">
        <f t="shared" si="63"/>
        <v>High Salary - Low Balance</v>
      </c>
      <c r="R3267" s="8" t="str">
        <f t="shared" si="64"/>
        <v>Normal Customer</v>
      </c>
    </row>
    <row r="3268" spans="1:18" ht="12.5" x14ac:dyDescent="0.25">
      <c r="A3268" s="7">
        <v>15779744</v>
      </c>
      <c r="B3268" s="1" t="s">
        <v>183</v>
      </c>
      <c r="C3268" s="7">
        <v>537</v>
      </c>
      <c r="D3268" s="1" t="s">
        <v>22</v>
      </c>
      <c r="E3268" s="1" t="s">
        <v>27</v>
      </c>
      <c r="F3268" s="7">
        <v>30</v>
      </c>
      <c r="G3268" s="7">
        <v>1</v>
      </c>
      <c r="H3268" s="7">
        <v>103138.2</v>
      </c>
      <c r="I3268" s="7">
        <v>1</v>
      </c>
      <c r="J3268" s="7">
        <v>1</v>
      </c>
      <c r="K3268" s="7">
        <v>1</v>
      </c>
      <c r="L3268" s="7">
        <v>96555.42</v>
      </c>
      <c r="M3268" s="7">
        <v>0</v>
      </c>
      <c r="N3268" s="8">
        <f t="shared" si="60"/>
        <v>75620.430726643608</v>
      </c>
      <c r="O3268" s="8" t="str">
        <f t="shared" si="61"/>
        <v>High Balance Active</v>
      </c>
      <c r="P3268" s="8">
        <f t="shared" si="62"/>
        <v>100048.06468858151</v>
      </c>
      <c r="Q3268" s="8" t="str">
        <f t="shared" si="63"/>
        <v>Low Salary - High Balance</v>
      </c>
      <c r="R3268" s="8" t="str">
        <f t="shared" si="64"/>
        <v>Normal Customer</v>
      </c>
    </row>
    <row r="3269" spans="1:18" ht="12.5" x14ac:dyDescent="0.25">
      <c r="A3269" s="7">
        <v>15624755</v>
      </c>
      <c r="B3269" s="1" t="s">
        <v>1630</v>
      </c>
      <c r="C3269" s="7">
        <v>707</v>
      </c>
      <c r="D3269" s="1" t="s">
        <v>30</v>
      </c>
      <c r="E3269" s="1" t="s">
        <v>20</v>
      </c>
      <c r="F3269" s="7">
        <v>40</v>
      </c>
      <c r="G3269" s="7">
        <v>3</v>
      </c>
      <c r="H3269" s="7">
        <v>109628.4</v>
      </c>
      <c r="I3269" s="7">
        <v>1</v>
      </c>
      <c r="J3269" s="7">
        <v>1</v>
      </c>
      <c r="K3269" s="7">
        <v>0</v>
      </c>
      <c r="L3269" s="7">
        <v>189366.03</v>
      </c>
      <c r="M3269" s="7">
        <v>0</v>
      </c>
      <c r="N3269" s="8">
        <f t="shared" si="60"/>
        <v>75604.552036930196</v>
      </c>
      <c r="O3269" s="8" t="str">
        <f t="shared" si="61"/>
        <v>High Balance Inactive</v>
      </c>
      <c r="P3269" s="8">
        <f t="shared" si="62"/>
        <v>100050.08006347396</v>
      </c>
      <c r="Q3269" s="8" t="str">
        <f t="shared" si="63"/>
        <v>High Salary - High Balance</v>
      </c>
      <c r="R3269" s="8" t="str">
        <f t="shared" si="64"/>
        <v>Normal Customer</v>
      </c>
    </row>
    <row r="3270" spans="1:18" ht="12.5" x14ac:dyDescent="0.25">
      <c r="A3270" s="7">
        <v>15611430</v>
      </c>
      <c r="B3270" s="1" t="s">
        <v>1631</v>
      </c>
      <c r="C3270" s="7">
        <v>690</v>
      </c>
      <c r="D3270" s="1" t="s">
        <v>19</v>
      </c>
      <c r="E3270" s="1" t="s">
        <v>27</v>
      </c>
      <c r="F3270" s="7">
        <v>54</v>
      </c>
      <c r="G3270" s="7">
        <v>5</v>
      </c>
      <c r="H3270" s="7">
        <v>0</v>
      </c>
      <c r="I3270" s="7">
        <v>1</v>
      </c>
      <c r="J3270" s="7">
        <v>1</v>
      </c>
      <c r="K3270" s="7">
        <v>0</v>
      </c>
      <c r="L3270" s="7">
        <v>12847.61</v>
      </c>
      <c r="M3270" s="7">
        <v>1</v>
      </c>
      <c r="N3270" s="8">
        <f t="shared" si="60"/>
        <v>75584.907782909941</v>
      </c>
      <c r="O3270" s="8" t="str">
        <f t="shared" si="61"/>
        <v>Low Balance Inactive</v>
      </c>
      <c r="P3270" s="8">
        <f t="shared" si="62"/>
        <v>99998.511963048717</v>
      </c>
      <c r="Q3270" s="8" t="str">
        <f t="shared" si="63"/>
        <v>Low Salary - Low Balance</v>
      </c>
      <c r="R3270" s="8" t="str">
        <f t="shared" si="64"/>
        <v>Normal Customer</v>
      </c>
    </row>
    <row r="3271" spans="1:18" ht="12.5" x14ac:dyDescent="0.25">
      <c r="A3271" s="7">
        <v>15774744</v>
      </c>
      <c r="B3271" s="1" t="s">
        <v>1457</v>
      </c>
      <c r="C3271" s="7">
        <v>664</v>
      </c>
      <c r="D3271" s="1" t="s">
        <v>30</v>
      </c>
      <c r="E3271" s="1" t="s">
        <v>27</v>
      </c>
      <c r="F3271" s="7">
        <v>33</v>
      </c>
      <c r="G3271" s="7">
        <v>7</v>
      </c>
      <c r="H3271" s="7">
        <v>97286.16</v>
      </c>
      <c r="I3271" s="7">
        <v>2</v>
      </c>
      <c r="J3271" s="7">
        <v>1</v>
      </c>
      <c r="K3271" s="7">
        <v>0</v>
      </c>
      <c r="L3271" s="7">
        <v>143433.32999999999</v>
      </c>
      <c r="M3271" s="7">
        <v>0</v>
      </c>
      <c r="N3271" s="8">
        <f t="shared" si="60"/>
        <v>75628.573240901227</v>
      </c>
      <c r="O3271" s="8" t="str">
        <f t="shared" si="61"/>
        <v>High Balance Inactive</v>
      </c>
      <c r="P3271" s="8">
        <f t="shared" si="62"/>
        <v>100048.85910456405</v>
      </c>
      <c r="Q3271" s="8" t="str">
        <f t="shared" si="63"/>
        <v>High Salary - High Balance</v>
      </c>
      <c r="R3271" s="8" t="str">
        <f t="shared" si="64"/>
        <v>Normal Customer</v>
      </c>
    </row>
    <row r="3272" spans="1:18" ht="12.5" x14ac:dyDescent="0.25">
      <c r="A3272" s="7">
        <v>15629885</v>
      </c>
      <c r="B3272" s="1" t="s">
        <v>1087</v>
      </c>
      <c r="C3272" s="7">
        <v>850</v>
      </c>
      <c r="D3272" s="1" t="s">
        <v>19</v>
      </c>
      <c r="E3272" s="1" t="s">
        <v>20</v>
      </c>
      <c r="F3272" s="7">
        <v>33</v>
      </c>
      <c r="G3272" s="7">
        <v>7</v>
      </c>
      <c r="H3272" s="7">
        <v>118004.3</v>
      </c>
      <c r="I3272" s="7">
        <v>1</v>
      </c>
      <c r="J3272" s="7">
        <v>1</v>
      </c>
      <c r="K3272" s="7">
        <v>0</v>
      </c>
      <c r="L3272" s="7">
        <v>183983.82</v>
      </c>
      <c r="M3272" s="7">
        <v>0</v>
      </c>
      <c r="N3272" s="8">
        <f t="shared" si="60"/>
        <v>75616.054404624287</v>
      </c>
      <c r="O3272" s="8" t="str">
        <f t="shared" si="61"/>
        <v>High Balance Inactive</v>
      </c>
      <c r="P3272" s="8">
        <f t="shared" si="62"/>
        <v>100023.78137572277</v>
      </c>
      <c r="Q3272" s="8" t="str">
        <f t="shared" si="63"/>
        <v>High Salary - High Balance</v>
      </c>
      <c r="R3272" s="8" t="str">
        <f t="shared" si="64"/>
        <v>Normal Customer</v>
      </c>
    </row>
    <row r="3273" spans="1:18" ht="12.5" x14ac:dyDescent="0.25">
      <c r="A3273" s="7">
        <v>15708791</v>
      </c>
      <c r="B3273" s="1" t="s">
        <v>1632</v>
      </c>
      <c r="C3273" s="7">
        <v>584</v>
      </c>
      <c r="D3273" s="1" t="s">
        <v>22</v>
      </c>
      <c r="E3273" s="1" t="s">
        <v>27</v>
      </c>
      <c r="F3273" s="7">
        <v>32</v>
      </c>
      <c r="G3273" s="7">
        <v>9</v>
      </c>
      <c r="H3273" s="7">
        <v>85534.83</v>
      </c>
      <c r="I3273" s="7">
        <v>1</v>
      </c>
      <c r="J3273" s="7">
        <v>0</v>
      </c>
      <c r="K3273" s="7">
        <v>0</v>
      </c>
      <c r="L3273" s="7">
        <v>169137.24</v>
      </c>
      <c r="M3273" s="7">
        <v>0</v>
      </c>
      <c r="N3273" s="8">
        <f t="shared" si="60"/>
        <v>75591.538357432059</v>
      </c>
      <c r="O3273" s="8" t="str">
        <f t="shared" si="61"/>
        <v>High Balance Inactive</v>
      </c>
      <c r="P3273" s="8">
        <f t="shared" si="62"/>
        <v>99975.221492192228</v>
      </c>
      <c r="Q3273" s="8" t="str">
        <f t="shared" si="63"/>
        <v>High Salary - High Balance</v>
      </c>
      <c r="R3273" s="8" t="str">
        <f t="shared" si="64"/>
        <v>Normal Customer</v>
      </c>
    </row>
    <row r="3274" spans="1:18" ht="12.5" x14ac:dyDescent="0.25">
      <c r="A3274" s="7">
        <v>15793890</v>
      </c>
      <c r="B3274" s="1" t="s">
        <v>1633</v>
      </c>
      <c r="C3274" s="7">
        <v>728</v>
      </c>
      <c r="D3274" s="1" t="s">
        <v>19</v>
      </c>
      <c r="E3274" s="1" t="s">
        <v>20</v>
      </c>
      <c r="F3274" s="7">
        <v>59</v>
      </c>
      <c r="G3274" s="7">
        <v>4</v>
      </c>
      <c r="H3274" s="7">
        <v>0</v>
      </c>
      <c r="I3274" s="7">
        <v>1</v>
      </c>
      <c r="J3274" s="7">
        <v>1</v>
      </c>
      <c r="K3274" s="7">
        <v>1</v>
      </c>
      <c r="L3274" s="7">
        <v>163365.85</v>
      </c>
      <c r="M3274" s="7">
        <v>1</v>
      </c>
      <c r="N3274" s="8">
        <f t="shared" si="60"/>
        <v>75585.784137731491</v>
      </c>
      <c r="O3274" s="8" t="str">
        <f t="shared" si="61"/>
        <v>Low Balance Active</v>
      </c>
      <c r="P3274" s="8">
        <f t="shared" si="62"/>
        <v>99935.197175926136</v>
      </c>
      <c r="Q3274" s="8" t="str">
        <f t="shared" si="63"/>
        <v>High Salary - Low Balance</v>
      </c>
      <c r="R3274" s="8" t="str">
        <f t="shared" si="64"/>
        <v>Normal Customer</v>
      </c>
    </row>
    <row r="3275" spans="1:18" ht="12.5" x14ac:dyDescent="0.25">
      <c r="A3275" s="7">
        <v>15646091</v>
      </c>
      <c r="B3275" s="1" t="s">
        <v>1634</v>
      </c>
      <c r="C3275" s="7">
        <v>560</v>
      </c>
      <c r="D3275" s="1" t="s">
        <v>22</v>
      </c>
      <c r="E3275" s="1" t="s">
        <v>20</v>
      </c>
      <c r="F3275" s="7">
        <v>43</v>
      </c>
      <c r="G3275" s="7">
        <v>4</v>
      </c>
      <c r="H3275" s="7">
        <v>95140.44</v>
      </c>
      <c r="I3275" s="7">
        <v>2</v>
      </c>
      <c r="J3275" s="7">
        <v>1</v>
      </c>
      <c r="K3275" s="7">
        <v>0</v>
      </c>
      <c r="L3275" s="7">
        <v>123181.44</v>
      </c>
      <c r="M3275" s="7">
        <v>1</v>
      </c>
      <c r="N3275" s="8">
        <f t="shared" si="60"/>
        <v>75629.551239143038</v>
      </c>
      <c r="O3275" s="8" t="str">
        <f t="shared" si="61"/>
        <v>High Balance Inactive</v>
      </c>
      <c r="P3275" s="8">
        <f t="shared" si="62"/>
        <v>99898.468367110792</v>
      </c>
      <c r="Q3275" s="8" t="str">
        <f t="shared" si="63"/>
        <v>High Salary - High Balance</v>
      </c>
      <c r="R3275" s="8" t="str">
        <f t="shared" si="64"/>
        <v>At - Risk Premium Customer</v>
      </c>
    </row>
    <row r="3276" spans="1:18" ht="12.5" x14ac:dyDescent="0.25">
      <c r="A3276" s="7">
        <v>15596984</v>
      </c>
      <c r="B3276" s="1" t="s">
        <v>193</v>
      </c>
      <c r="C3276" s="7">
        <v>629</v>
      </c>
      <c r="D3276" s="1" t="s">
        <v>19</v>
      </c>
      <c r="E3276" s="1" t="s">
        <v>20</v>
      </c>
      <c r="F3276" s="7">
        <v>31</v>
      </c>
      <c r="G3276" s="7">
        <v>6</v>
      </c>
      <c r="H3276" s="7">
        <v>0</v>
      </c>
      <c r="I3276" s="7">
        <v>1</v>
      </c>
      <c r="J3276" s="7">
        <v>1</v>
      </c>
      <c r="K3276" s="7">
        <v>1</v>
      </c>
      <c r="L3276" s="7">
        <v>16447.599999999999</v>
      </c>
      <c r="M3276" s="7">
        <v>1</v>
      </c>
      <c r="N3276" s="8">
        <f t="shared" si="60"/>
        <v>75618.247132097356</v>
      </c>
      <c r="O3276" s="8" t="str">
        <f t="shared" si="61"/>
        <v>Low Balance Active</v>
      </c>
      <c r="P3276" s="8">
        <f t="shared" si="62"/>
        <v>99884.978812282934</v>
      </c>
      <c r="Q3276" s="8" t="str">
        <f t="shared" si="63"/>
        <v>Low Salary - Low Balance</v>
      </c>
      <c r="R3276" s="8" t="str">
        <f t="shared" si="64"/>
        <v>Normal Customer</v>
      </c>
    </row>
    <row r="3277" spans="1:18" ht="12.5" x14ac:dyDescent="0.25">
      <c r="A3277" s="7">
        <v>15800215</v>
      </c>
      <c r="B3277" s="1" t="s">
        <v>1635</v>
      </c>
      <c r="C3277" s="7">
        <v>658</v>
      </c>
      <c r="D3277" s="1" t="s">
        <v>19</v>
      </c>
      <c r="E3277" s="1" t="s">
        <v>27</v>
      </c>
      <c r="F3277" s="7">
        <v>25</v>
      </c>
      <c r="G3277" s="7">
        <v>3</v>
      </c>
      <c r="H3277" s="7">
        <v>0</v>
      </c>
      <c r="I3277" s="7">
        <v>2</v>
      </c>
      <c r="J3277" s="7">
        <v>0</v>
      </c>
      <c r="K3277" s="7">
        <v>1</v>
      </c>
      <c r="L3277" s="7">
        <v>173948.4</v>
      </c>
      <c r="M3277" s="7">
        <v>0</v>
      </c>
      <c r="N3277" s="8">
        <f t="shared" si="60"/>
        <v>75662.08379710147</v>
      </c>
      <c r="O3277" s="8" t="str">
        <f t="shared" si="61"/>
        <v>Low Balance Active</v>
      </c>
      <c r="P3277" s="8">
        <f t="shared" si="62"/>
        <v>99933.348307246575</v>
      </c>
      <c r="Q3277" s="8" t="str">
        <f t="shared" si="63"/>
        <v>High Salary - Low Balance</v>
      </c>
      <c r="R3277" s="8" t="str">
        <f t="shared" si="64"/>
        <v>Normal Customer</v>
      </c>
    </row>
    <row r="3278" spans="1:18" ht="12.5" x14ac:dyDescent="0.25">
      <c r="A3278" s="7">
        <v>15577806</v>
      </c>
      <c r="B3278" s="1" t="s">
        <v>308</v>
      </c>
      <c r="C3278" s="7">
        <v>794</v>
      </c>
      <c r="D3278" s="1" t="s">
        <v>30</v>
      </c>
      <c r="E3278" s="1" t="s">
        <v>20</v>
      </c>
      <c r="F3278" s="7">
        <v>54</v>
      </c>
      <c r="G3278" s="7">
        <v>1</v>
      </c>
      <c r="H3278" s="7">
        <v>75900.84</v>
      </c>
      <c r="I3278" s="7">
        <v>1</v>
      </c>
      <c r="J3278" s="7">
        <v>1</v>
      </c>
      <c r="K3278" s="7">
        <v>1</v>
      </c>
      <c r="L3278" s="7">
        <v>192154.66</v>
      </c>
      <c r="M3278" s="7">
        <v>0</v>
      </c>
      <c r="N3278" s="8">
        <f t="shared" si="60"/>
        <v>75705.971316705356</v>
      </c>
      <c r="O3278" s="8" t="str">
        <f t="shared" si="61"/>
        <v>High Balance Active</v>
      </c>
      <c r="P3278" s="8">
        <f t="shared" si="62"/>
        <v>99890.416142691611</v>
      </c>
      <c r="Q3278" s="8" t="str">
        <f t="shared" si="63"/>
        <v>High Salary - High Balance</v>
      </c>
      <c r="R3278" s="8" t="str">
        <f t="shared" si="64"/>
        <v>Normal Customer</v>
      </c>
    </row>
    <row r="3279" spans="1:18" ht="12.5" x14ac:dyDescent="0.25">
      <c r="A3279" s="7">
        <v>15749381</v>
      </c>
      <c r="B3279" s="1" t="s">
        <v>1603</v>
      </c>
      <c r="C3279" s="7">
        <v>790</v>
      </c>
      <c r="D3279" s="1" t="s">
        <v>19</v>
      </c>
      <c r="E3279" s="1" t="s">
        <v>20</v>
      </c>
      <c r="F3279" s="7">
        <v>41</v>
      </c>
      <c r="G3279" s="7">
        <v>2</v>
      </c>
      <c r="H3279" s="7">
        <v>126619.3</v>
      </c>
      <c r="I3279" s="7">
        <v>1</v>
      </c>
      <c r="J3279" s="7">
        <v>1</v>
      </c>
      <c r="K3279" s="7">
        <v>0</v>
      </c>
      <c r="L3279" s="7">
        <v>198224.38</v>
      </c>
      <c r="M3279" s="7">
        <v>0</v>
      </c>
      <c r="N3279" s="8">
        <f t="shared" si="60"/>
        <v>75705.858218224035</v>
      </c>
      <c r="O3279" s="8" t="str">
        <f t="shared" si="61"/>
        <v>High Balance Inactive</v>
      </c>
      <c r="P3279" s="8">
        <f t="shared" si="62"/>
        <v>99836.867539176048</v>
      </c>
      <c r="Q3279" s="8" t="str">
        <f t="shared" si="63"/>
        <v>High Salary - High Balance</v>
      </c>
      <c r="R3279" s="8" t="str">
        <f t="shared" si="64"/>
        <v>Normal Customer</v>
      </c>
    </row>
    <row r="3280" spans="1:18" ht="12.5" x14ac:dyDescent="0.25">
      <c r="A3280" s="7">
        <v>15683758</v>
      </c>
      <c r="B3280" s="1" t="s">
        <v>1050</v>
      </c>
      <c r="C3280" s="7">
        <v>640</v>
      </c>
      <c r="D3280" s="1" t="s">
        <v>19</v>
      </c>
      <c r="E3280" s="1" t="s">
        <v>27</v>
      </c>
      <c r="F3280" s="7">
        <v>44</v>
      </c>
      <c r="G3280" s="7">
        <v>7</v>
      </c>
      <c r="H3280" s="7">
        <v>111833.5</v>
      </c>
      <c r="I3280" s="7">
        <v>1</v>
      </c>
      <c r="J3280" s="7">
        <v>1</v>
      </c>
      <c r="K3280" s="7">
        <v>0</v>
      </c>
      <c r="L3280" s="7">
        <v>67202.740000000005</v>
      </c>
      <c r="M3280" s="7">
        <v>0</v>
      </c>
      <c r="N3280" s="8">
        <f t="shared" si="60"/>
        <v>75676.291759581902</v>
      </c>
      <c r="O3280" s="8" t="str">
        <f t="shared" si="61"/>
        <v>High Balance Inactive</v>
      </c>
      <c r="P3280" s="8">
        <f t="shared" si="62"/>
        <v>99779.731933798103</v>
      </c>
      <c r="Q3280" s="8" t="str">
        <f t="shared" si="63"/>
        <v>Low Salary - High Balance</v>
      </c>
      <c r="R3280" s="8" t="str">
        <f t="shared" si="64"/>
        <v>Normal Customer</v>
      </c>
    </row>
    <row r="3281" spans="1:18" ht="12.5" x14ac:dyDescent="0.25">
      <c r="A3281" s="7">
        <v>15670615</v>
      </c>
      <c r="B3281" s="1" t="s">
        <v>1229</v>
      </c>
      <c r="C3281" s="7">
        <v>652</v>
      </c>
      <c r="D3281" s="1" t="s">
        <v>22</v>
      </c>
      <c r="E3281" s="1" t="s">
        <v>27</v>
      </c>
      <c r="F3281" s="7">
        <v>37</v>
      </c>
      <c r="G3281" s="7">
        <v>7</v>
      </c>
      <c r="H3281" s="7">
        <v>0</v>
      </c>
      <c r="I3281" s="7">
        <v>2</v>
      </c>
      <c r="J3281" s="7">
        <v>1</v>
      </c>
      <c r="K3281" s="7">
        <v>0</v>
      </c>
      <c r="L3281" s="7">
        <v>68789.929999999993</v>
      </c>
      <c r="M3281" s="7">
        <v>0</v>
      </c>
      <c r="N3281" s="8">
        <f t="shared" si="60"/>
        <v>75655.282341661848</v>
      </c>
      <c r="O3281" s="8" t="str">
        <f t="shared" si="61"/>
        <v>Low Balance Inactive</v>
      </c>
      <c r="P3281" s="8">
        <f t="shared" si="62"/>
        <v>99798.661040093168</v>
      </c>
      <c r="Q3281" s="8" t="str">
        <f t="shared" si="63"/>
        <v>Low Salary - Low Balance</v>
      </c>
      <c r="R3281" s="8" t="str">
        <f t="shared" si="64"/>
        <v>Normal Customer</v>
      </c>
    </row>
    <row r="3282" spans="1:18" ht="12.5" x14ac:dyDescent="0.25">
      <c r="A3282" s="7">
        <v>15715622</v>
      </c>
      <c r="B3282" s="1" t="s">
        <v>1636</v>
      </c>
      <c r="C3282" s="7">
        <v>583</v>
      </c>
      <c r="D3282" s="1" t="s">
        <v>19</v>
      </c>
      <c r="E3282" s="1" t="s">
        <v>20</v>
      </c>
      <c r="F3282" s="7">
        <v>57</v>
      </c>
      <c r="G3282" s="7">
        <v>3</v>
      </c>
      <c r="H3282" s="7">
        <v>238387.6</v>
      </c>
      <c r="I3282" s="7">
        <v>1</v>
      </c>
      <c r="J3282" s="7">
        <v>0</v>
      </c>
      <c r="K3282" s="7">
        <v>1</v>
      </c>
      <c r="L3282" s="7">
        <v>147964.99</v>
      </c>
      <c r="M3282" s="7">
        <v>1</v>
      </c>
      <c r="N3282" s="8">
        <f t="shared" si="60"/>
        <v>75699.267970930261</v>
      </c>
      <c r="O3282" s="8" t="str">
        <f t="shared" si="61"/>
        <v>High Balance Active</v>
      </c>
      <c r="P3282" s="8">
        <f t="shared" si="62"/>
        <v>99816.689372093213</v>
      </c>
      <c r="Q3282" s="8" t="str">
        <f t="shared" si="63"/>
        <v>High Salary - High Balance</v>
      </c>
      <c r="R3282" s="8" t="str">
        <f t="shared" si="64"/>
        <v>Normal Customer</v>
      </c>
    </row>
    <row r="3283" spans="1:18" ht="12.5" x14ac:dyDescent="0.25">
      <c r="A3283" s="7">
        <v>15707634</v>
      </c>
      <c r="B3283" s="1" t="s">
        <v>1274</v>
      </c>
      <c r="C3283" s="7">
        <v>775</v>
      </c>
      <c r="D3283" s="1" t="s">
        <v>19</v>
      </c>
      <c r="E3283" s="1" t="s">
        <v>20</v>
      </c>
      <c r="F3283" s="7">
        <v>32</v>
      </c>
      <c r="G3283" s="7">
        <v>2</v>
      </c>
      <c r="H3283" s="7">
        <v>108699</v>
      </c>
      <c r="I3283" s="7">
        <v>2</v>
      </c>
      <c r="J3283" s="7">
        <v>1</v>
      </c>
      <c r="K3283" s="7">
        <v>1</v>
      </c>
      <c r="L3283" s="7">
        <v>161069.73000000001</v>
      </c>
      <c r="M3283" s="7">
        <v>0</v>
      </c>
      <c r="N3283" s="8">
        <f t="shared" si="60"/>
        <v>75604.62670738803</v>
      </c>
      <c r="O3283" s="8" t="str">
        <f t="shared" si="61"/>
        <v>High Balance Active</v>
      </c>
      <c r="P3283" s="8">
        <f t="shared" si="62"/>
        <v>99788.67988947079</v>
      </c>
      <c r="Q3283" s="8" t="str">
        <f t="shared" si="63"/>
        <v>High Salary - High Balance</v>
      </c>
      <c r="R3283" s="8" t="str">
        <f t="shared" si="64"/>
        <v>Normal Customer</v>
      </c>
    </row>
    <row r="3284" spans="1:18" ht="12.5" x14ac:dyDescent="0.25">
      <c r="A3284" s="7">
        <v>15806901</v>
      </c>
      <c r="B3284" s="1" t="s">
        <v>40</v>
      </c>
      <c r="C3284" s="7">
        <v>584</v>
      </c>
      <c r="D3284" s="1" t="s">
        <v>19</v>
      </c>
      <c r="E3284" s="1" t="s">
        <v>20</v>
      </c>
      <c r="F3284" s="7">
        <v>39</v>
      </c>
      <c r="G3284" s="7">
        <v>2</v>
      </c>
      <c r="H3284" s="7">
        <v>112687.7</v>
      </c>
      <c r="I3284" s="7">
        <v>1</v>
      </c>
      <c r="J3284" s="7">
        <v>1</v>
      </c>
      <c r="K3284" s="7">
        <v>1</v>
      </c>
      <c r="L3284" s="7">
        <v>127749.61</v>
      </c>
      <c r="M3284" s="7">
        <v>0</v>
      </c>
      <c r="N3284" s="8">
        <f t="shared" si="60"/>
        <v>75585.363393480817</v>
      </c>
      <c r="O3284" s="8" t="str">
        <f t="shared" si="61"/>
        <v>High Balance Active</v>
      </c>
      <c r="P3284" s="8">
        <f t="shared" si="62"/>
        <v>99753.009895227195</v>
      </c>
      <c r="Q3284" s="8" t="str">
        <f t="shared" si="63"/>
        <v>High Salary - High Balance</v>
      </c>
      <c r="R3284" s="8" t="str">
        <f t="shared" si="64"/>
        <v>Normal Customer</v>
      </c>
    </row>
    <row r="3285" spans="1:18" ht="12.5" x14ac:dyDescent="0.25">
      <c r="A3285" s="7">
        <v>15775335</v>
      </c>
      <c r="B3285" s="1" t="s">
        <v>1178</v>
      </c>
      <c r="C3285" s="7">
        <v>635</v>
      </c>
      <c r="D3285" s="1" t="s">
        <v>30</v>
      </c>
      <c r="E3285" s="1" t="s">
        <v>20</v>
      </c>
      <c r="F3285" s="7">
        <v>48</v>
      </c>
      <c r="G3285" s="7">
        <v>4</v>
      </c>
      <c r="H3285" s="7">
        <v>81556.89</v>
      </c>
      <c r="I3285" s="7">
        <v>2</v>
      </c>
      <c r="J3285" s="7">
        <v>1</v>
      </c>
      <c r="K3285" s="7">
        <v>0</v>
      </c>
      <c r="L3285" s="7">
        <v>191914.37</v>
      </c>
      <c r="M3285" s="7">
        <v>0</v>
      </c>
      <c r="N3285" s="8">
        <f t="shared" si="60"/>
        <v>75563.754577751912</v>
      </c>
      <c r="O3285" s="8" t="str">
        <f t="shared" si="61"/>
        <v>High Balance Inactive</v>
      </c>
      <c r="P3285" s="8">
        <f t="shared" si="62"/>
        <v>99736.704362259959</v>
      </c>
      <c r="Q3285" s="8" t="str">
        <f t="shared" si="63"/>
        <v>High Salary - High Balance</v>
      </c>
      <c r="R3285" s="8" t="str">
        <f t="shared" si="64"/>
        <v>Normal Customer</v>
      </c>
    </row>
    <row r="3286" spans="1:18" ht="12.5" x14ac:dyDescent="0.25">
      <c r="A3286" s="7">
        <v>15724150</v>
      </c>
      <c r="B3286" s="1" t="s">
        <v>1490</v>
      </c>
      <c r="C3286" s="7">
        <v>814</v>
      </c>
      <c r="D3286" s="1" t="s">
        <v>19</v>
      </c>
      <c r="E3286" s="1" t="s">
        <v>27</v>
      </c>
      <c r="F3286" s="7">
        <v>48</v>
      </c>
      <c r="G3286" s="7">
        <v>9</v>
      </c>
      <c r="H3286" s="7">
        <v>136596.9</v>
      </c>
      <c r="I3286" s="7">
        <v>1</v>
      </c>
      <c r="J3286" s="7">
        <v>1</v>
      </c>
      <c r="K3286" s="7">
        <v>1</v>
      </c>
      <c r="L3286" s="7">
        <v>185791.9</v>
      </c>
      <c r="M3286" s="7">
        <v>0</v>
      </c>
      <c r="N3286" s="8">
        <f t="shared" si="60"/>
        <v>75560.262074592087</v>
      </c>
      <c r="O3286" s="8" t="str">
        <f t="shared" si="61"/>
        <v>High Balance Active</v>
      </c>
      <c r="P3286" s="8">
        <f t="shared" si="62"/>
        <v>99682.987773892994</v>
      </c>
      <c r="Q3286" s="8" t="str">
        <f t="shared" si="63"/>
        <v>High Salary - High Balance</v>
      </c>
      <c r="R3286" s="8" t="str">
        <f t="shared" si="64"/>
        <v>Normal Customer</v>
      </c>
    </row>
    <row r="3287" spans="1:18" ht="12.5" x14ac:dyDescent="0.25">
      <c r="A3287" s="7">
        <v>15627220</v>
      </c>
      <c r="B3287" s="1" t="s">
        <v>278</v>
      </c>
      <c r="C3287" s="7">
        <v>735</v>
      </c>
      <c r="D3287" s="1" t="s">
        <v>30</v>
      </c>
      <c r="E3287" s="1" t="s">
        <v>20</v>
      </c>
      <c r="F3287" s="7">
        <v>43</v>
      </c>
      <c r="G3287" s="7">
        <v>9</v>
      </c>
      <c r="H3287" s="7">
        <v>98807.45</v>
      </c>
      <c r="I3287" s="7">
        <v>1</v>
      </c>
      <c r="J3287" s="7">
        <v>0</v>
      </c>
      <c r="K3287" s="7">
        <v>0</v>
      </c>
      <c r="L3287" s="7">
        <v>184570.04</v>
      </c>
      <c r="M3287" s="7">
        <v>1</v>
      </c>
      <c r="N3287" s="8">
        <f t="shared" si="60"/>
        <v>75524.672198250744</v>
      </c>
      <c r="O3287" s="8" t="str">
        <f t="shared" si="61"/>
        <v>High Balance Inactive</v>
      </c>
      <c r="P3287" s="8">
        <f t="shared" si="62"/>
        <v>99632.778495627033</v>
      </c>
      <c r="Q3287" s="8" t="str">
        <f t="shared" si="63"/>
        <v>High Salary - High Balance</v>
      </c>
      <c r="R3287" s="8" t="str">
        <f t="shared" si="64"/>
        <v>At - Risk Premium Customer</v>
      </c>
    </row>
    <row r="3288" spans="1:18" ht="12.5" x14ac:dyDescent="0.25">
      <c r="A3288" s="7">
        <v>15672330</v>
      </c>
      <c r="B3288" s="1" t="s">
        <v>1637</v>
      </c>
      <c r="C3288" s="7">
        <v>678</v>
      </c>
      <c r="D3288" s="1" t="s">
        <v>19</v>
      </c>
      <c r="E3288" s="1" t="s">
        <v>20</v>
      </c>
      <c r="F3288" s="7">
        <v>31</v>
      </c>
      <c r="G3288" s="7">
        <v>1</v>
      </c>
      <c r="H3288" s="7">
        <v>0</v>
      </c>
      <c r="I3288" s="7">
        <v>2</v>
      </c>
      <c r="J3288" s="7">
        <v>0</v>
      </c>
      <c r="K3288" s="7">
        <v>1</v>
      </c>
      <c r="L3288" s="7">
        <v>130446.65</v>
      </c>
      <c r="M3288" s="7">
        <v>0</v>
      </c>
      <c r="N3288" s="8">
        <f t="shared" si="60"/>
        <v>75511.088313885673</v>
      </c>
      <c r="O3288" s="8" t="str">
        <f t="shared" si="61"/>
        <v>Low Balance Active</v>
      </c>
      <c r="P3288" s="8">
        <f t="shared" si="62"/>
        <v>99583.22350058367</v>
      </c>
      <c r="Q3288" s="8" t="str">
        <f t="shared" si="63"/>
        <v>High Salary - Low Balance</v>
      </c>
      <c r="R3288" s="8" t="str">
        <f t="shared" si="64"/>
        <v>Normal Customer</v>
      </c>
    </row>
    <row r="3289" spans="1:18" ht="12.5" x14ac:dyDescent="0.25">
      <c r="A3289" s="7">
        <v>15668521</v>
      </c>
      <c r="B3289" s="1" t="s">
        <v>811</v>
      </c>
      <c r="C3289" s="7">
        <v>693</v>
      </c>
      <c r="D3289" s="1" t="s">
        <v>19</v>
      </c>
      <c r="E3289" s="1" t="s">
        <v>27</v>
      </c>
      <c r="F3289" s="7">
        <v>37</v>
      </c>
      <c r="G3289" s="7">
        <v>1</v>
      </c>
      <c r="H3289" s="7">
        <v>0</v>
      </c>
      <c r="I3289" s="7">
        <v>2</v>
      </c>
      <c r="J3289" s="7">
        <v>1</v>
      </c>
      <c r="K3289" s="7">
        <v>1</v>
      </c>
      <c r="L3289" s="7">
        <v>82867.55</v>
      </c>
      <c r="M3289" s="7">
        <v>0</v>
      </c>
      <c r="N3289" s="8">
        <f t="shared" si="60"/>
        <v>75555.169509632251</v>
      </c>
      <c r="O3289" s="8" t="str">
        <f t="shared" si="61"/>
        <v>Low Balance Active</v>
      </c>
      <c r="P3289" s="8">
        <f t="shared" si="62"/>
        <v>99565.206322241909</v>
      </c>
      <c r="Q3289" s="8" t="str">
        <f t="shared" si="63"/>
        <v>Low Salary - Low Balance</v>
      </c>
      <c r="R3289" s="8" t="str">
        <f t="shared" si="64"/>
        <v>Normal Customer</v>
      </c>
    </row>
    <row r="3290" spans="1:18" ht="12.5" x14ac:dyDescent="0.25">
      <c r="A3290" s="7">
        <v>15807837</v>
      </c>
      <c r="B3290" s="1" t="s">
        <v>327</v>
      </c>
      <c r="C3290" s="7">
        <v>640</v>
      </c>
      <c r="D3290" s="1" t="s">
        <v>19</v>
      </c>
      <c r="E3290" s="1" t="s">
        <v>20</v>
      </c>
      <c r="F3290" s="7">
        <v>30</v>
      </c>
      <c r="G3290" s="7">
        <v>6</v>
      </c>
      <c r="H3290" s="7">
        <v>107499.7</v>
      </c>
      <c r="I3290" s="7">
        <v>1</v>
      </c>
      <c r="J3290" s="7">
        <v>1</v>
      </c>
      <c r="K3290" s="7">
        <v>1</v>
      </c>
      <c r="L3290" s="7">
        <v>187632.22</v>
      </c>
      <c r="M3290" s="7">
        <v>0</v>
      </c>
      <c r="N3290" s="8">
        <f t="shared" si="60"/>
        <v>75599.30220210283</v>
      </c>
      <c r="O3290" s="8" t="str">
        <f t="shared" si="61"/>
        <v>High Balance Active</v>
      </c>
      <c r="P3290" s="8">
        <f t="shared" si="62"/>
        <v>99574.959626168449</v>
      </c>
      <c r="Q3290" s="8" t="str">
        <f t="shared" si="63"/>
        <v>High Salary - High Balance</v>
      </c>
      <c r="R3290" s="8" t="str">
        <f t="shared" si="64"/>
        <v>Normal Customer</v>
      </c>
    </row>
    <row r="3291" spans="1:18" ht="12.5" x14ac:dyDescent="0.25">
      <c r="A3291" s="7">
        <v>15592570</v>
      </c>
      <c r="B3291" s="1" t="s">
        <v>1052</v>
      </c>
      <c r="C3291" s="7">
        <v>773</v>
      </c>
      <c r="D3291" s="1" t="s">
        <v>22</v>
      </c>
      <c r="E3291" s="1" t="s">
        <v>20</v>
      </c>
      <c r="F3291" s="7">
        <v>23</v>
      </c>
      <c r="G3291" s="7">
        <v>8</v>
      </c>
      <c r="H3291" s="7">
        <v>0</v>
      </c>
      <c r="I3291" s="7">
        <v>2</v>
      </c>
      <c r="J3291" s="7">
        <v>1</v>
      </c>
      <c r="K3291" s="7">
        <v>0</v>
      </c>
      <c r="L3291" s="7">
        <v>56759.79</v>
      </c>
      <c r="M3291" s="7">
        <v>0</v>
      </c>
      <c r="N3291" s="8">
        <f t="shared" si="60"/>
        <v>75580.657901811821</v>
      </c>
      <c r="O3291" s="8" t="str">
        <f t="shared" si="61"/>
        <v>Low Balance Inactive</v>
      </c>
      <c r="P3291" s="8">
        <f t="shared" si="62"/>
        <v>99523.494248977411</v>
      </c>
      <c r="Q3291" s="8" t="str">
        <f t="shared" si="63"/>
        <v>Low Salary - Low Balance</v>
      </c>
      <c r="R3291" s="8" t="str">
        <f t="shared" si="64"/>
        <v>Normal Customer</v>
      </c>
    </row>
    <row r="3292" spans="1:18" ht="12.5" x14ac:dyDescent="0.25">
      <c r="A3292" s="7">
        <v>15748589</v>
      </c>
      <c r="B3292" s="1" t="s">
        <v>1638</v>
      </c>
      <c r="C3292" s="7">
        <v>736</v>
      </c>
      <c r="D3292" s="1" t="s">
        <v>19</v>
      </c>
      <c r="E3292" s="1" t="s">
        <v>20</v>
      </c>
      <c r="F3292" s="7">
        <v>30</v>
      </c>
      <c r="G3292" s="7">
        <v>9</v>
      </c>
      <c r="H3292" s="7">
        <v>0</v>
      </c>
      <c r="I3292" s="7">
        <v>2</v>
      </c>
      <c r="J3292" s="7">
        <v>1</v>
      </c>
      <c r="K3292" s="7">
        <v>0</v>
      </c>
      <c r="L3292" s="7">
        <v>34180.33</v>
      </c>
      <c r="M3292" s="7">
        <v>0</v>
      </c>
      <c r="N3292" s="8">
        <f t="shared" si="60"/>
        <v>75624.857116959087</v>
      </c>
      <c r="O3292" s="8" t="str">
        <f t="shared" si="61"/>
        <v>Low Balance Inactive</v>
      </c>
      <c r="P3292" s="8">
        <f t="shared" si="62"/>
        <v>99548.502263158109</v>
      </c>
      <c r="Q3292" s="8" t="str">
        <f t="shared" si="63"/>
        <v>Low Salary - Low Balance</v>
      </c>
      <c r="R3292" s="8" t="str">
        <f t="shared" si="64"/>
        <v>Normal Customer</v>
      </c>
    </row>
    <row r="3293" spans="1:18" ht="12.5" x14ac:dyDescent="0.25">
      <c r="A3293" s="7">
        <v>15635893</v>
      </c>
      <c r="B3293" s="1" t="s">
        <v>93</v>
      </c>
      <c r="C3293" s="7">
        <v>693</v>
      </c>
      <c r="D3293" s="1" t="s">
        <v>19</v>
      </c>
      <c r="E3293" s="1" t="s">
        <v>20</v>
      </c>
      <c r="F3293" s="7">
        <v>28</v>
      </c>
      <c r="G3293" s="7">
        <v>8</v>
      </c>
      <c r="H3293" s="7">
        <v>0</v>
      </c>
      <c r="I3293" s="7">
        <v>2</v>
      </c>
      <c r="J3293" s="7">
        <v>1</v>
      </c>
      <c r="K3293" s="7">
        <v>1</v>
      </c>
      <c r="L3293" s="7">
        <v>158545.25</v>
      </c>
      <c r="M3293" s="7">
        <v>0</v>
      </c>
      <c r="N3293" s="8">
        <f t="shared" si="60"/>
        <v>75669.108057343488</v>
      </c>
      <c r="O3293" s="8" t="str">
        <f t="shared" si="61"/>
        <v>Low Balance Active</v>
      </c>
      <c r="P3293" s="8">
        <f t="shared" si="62"/>
        <v>99586.751632533866</v>
      </c>
      <c r="Q3293" s="8" t="str">
        <f t="shared" si="63"/>
        <v>High Salary - Low Balance</v>
      </c>
      <c r="R3293" s="8" t="str">
        <f t="shared" si="64"/>
        <v>Normal Customer</v>
      </c>
    </row>
    <row r="3294" spans="1:18" ht="12.5" x14ac:dyDescent="0.25">
      <c r="A3294" s="7">
        <v>15757632</v>
      </c>
      <c r="B3294" s="1" t="s">
        <v>1639</v>
      </c>
      <c r="C3294" s="7">
        <v>496</v>
      </c>
      <c r="D3294" s="1" t="s">
        <v>19</v>
      </c>
      <c r="E3294" s="1" t="s">
        <v>20</v>
      </c>
      <c r="F3294" s="7">
        <v>41</v>
      </c>
      <c r="G3294" s="7">
        <v>1</v>
      </c>
      <c r="H3294" s="7">
        <v>176024.1</v>
      </c>
      <c r="I3294" s="7">
        <v>2</v>
      </c>
      <c r="J3294" s="7">
        <v>1</v>
      </c>
      <c r="K3294" s="7">
        <v>0</v>
      </c>
      <c r="L3294" s="7">
        <v>182337.98</v>
      </c>
      <c r="M3294" s="7">
        <v>0</v>
      </c>
      <c r="N3294" s="8">
        <f t="shared" si="60"/>
        <v>75713.410813817347</v>
      </c>
      <c r="O3294" s="8" t="str">
        <f t="shared" si="61"/>
        <v>High Balance Inactive</v>
      </c>
      <c r="P3294" s="8">
        <f t="shared" si="62"/>
        <v>99552.232605386627</v>
      </c>
      <c r="Q3294" s="8" t="str">
        <f t="shared" si="63"/>
        <v>High Salary - High Balance</v>
      </c>
      <c r="R3294" s="8" t="str">
        <f t="shared" si="64"/>
        <v>Normal Customer</v>
      </c>
    </row>
    <row r="3295" spans="1:18" ht="12.5" x14ac:dyDescent="0.25">
      <c r="A3295" s="7">
        <v>15691863</v>
      </c>
      <c r="B3295" s="1" t="s">
        <v>616</v>
      </c>
      <c r="C3295" s="7">
        <v>751</v>
      </c>
      <c r="D3295" s="1" t="s">
        <v>19</v>
      </c>
      <c r="E3295" s="1" t="s">
        <v>20</v>
      </c>
      <c r="F3295" s="7">
        <v>39</v>
      </c>
      <c r="G3295" s="7">
        <v>3</v>
      </c>
      <c r="H3295" s="7">
        <v>0</v>
      </c>
      <c r="I3295" s="7">
        <v>2</v>
      </c>
      <c r="J3295" s="7">
        <v>1</v>
      </c>
      <c r="K3295" s="7">
        <v>1</v>
      </c>
      <c r="L3295" s="7">
        <v>84175.34</v>
      </c>
      <c r="M3295" s="7">
        <v>0</v>
      </c>
      <c r="N3295" s="8">
        <f t="shared" si="60"/>
        <v>75654.64649677799</v>
      </c>
      <c r="O3295" s="8" t="str">
        <f t="shared" si="61"/>
        <v>Low Balance Active</v>
      </c>
      <c r="P3295" s="8">
        <f t="shared" si="62"/>
        <v>99503.734803749467</v>
      </c>
      <c r="Q3295" s="8" t="str">
        <f t="shared" si="63"/>
        <v>Low Salary - Low Balance</v>
      </c>
      <c r="R3295" s="8" t="str">
        <f t="shared" si="64"/>
        <v>Normal Customer</v>
      </c>
    </row>
    <row r="3296" spans="1:18" ht="12.5" x14ac:dyDescent="0.25">
      <c r="A3296" s="7">
        <v>15706071</v>
      </c>
      <c r="B3296" s="1" t="s">
        <v>1332</v>
      </c>
      <c r="C3296" s="7">
        <v>528</v>
      </c>
      <c r="D3296" s="1" t="s">
        <v>30</v>
      </c>
      <c r="E3296" s="1" t="s">
        <v>27</v>
      </c>
      <c r="F3296" s="7">
        <v>39</v>
      </c>
      <c r="G3296" s="7">
        <v>0</v>
      </c>
      <c r="H3296" s="7">
        <v>127631.6</v>
      </c>
      <c r="I3296" s="7">
        <v>1</v>
      </c>
      <c r="J3296" s="7">
        <v>0</v>
      </c>
      <c r="K3296" s="7">
        <v>1</v>
      </c>
      <c r="L3296" s="7">
        <v>22197.8</v>
      </c>
      <c r="M3296" s="7">
        <v>1</v>
      </c>
      <c r="N3296" s="8">
        <f t="shared" si="60"/>
        <v>75698.992713950778</v>
      </c>
      <c r="O3296" s="8" t="str">
        <f t="shared" si="61"/>
        <v>High Balance Active</v>
      </c>
      <c r="P3296" s="8">
        <f t="shared" si="62"/>
        <v>99512.71979484192</v>
      </c>
      <c r="Q3296" s="8" t="str">
        <f t="shared" si="63"/>
        <v>Low Salary - High Balance</v>
      </c>
      <c r="R3296" s="8" t="str">
        <f t="shared" si="64"/>
        <v>Normal Customer</v>
      </c>
    </row>
    <row r="3297" spans="1:18" ht="12.5" x14ac:dyDescent="0.25">
      <c r="A3297" s="7">
        <v>15654296</v>
      </c>
      <c r="B3297" s="1" t="s">
        <v>1640</v>
      </c>
      <c r="C3297" s="7">
        <v>754</v>
      </c>
      <c r="D3297" s="1" t="s">
        <v>22</v>
      </c>
      <c r="E3297" s="1" t="s">
        <v>20</v>
      </c>
      <c r="F3297" s="7">
        <v>19</v>
      </c>
      <c r="G3297" s="7">
        <v>9</v>
      </c>
      <c r="H3297" s="7">
        <v>0</v>
      </c>
      <c r="I3297" s="7">
        <v>1</v>
      </c>
      <c r="J3297" s="7">
        <v>1</v>
      </c>
      <c r="K3297" s="7">
        <v>0</v>
      </c>
      <c r="L3297" s="7">
        <v>189641.11</v>
      </c>
      <c r="M3297" s="7">
        <v>0</v>
      </c>
      <c r="N3297" s="8">
        <f t="shared" si="60"/>
        <v>75668.5337067449</v>
      </c>
      <c r="O3297" s="8" t="str">
        <f t="shared" si="61"/>
        <v>Low Balance Inactive</v>
      </c>
      <c r="P3297" s="8">
        <f t="shared" si="62"/>
        <v>99558.065788856504</v>
      </c>
      <c r="Q3297" s="8" t="str">
        <f t="shared" si="63"/>
        <v>High Salary - Low Balance</v>
      </c>
      <c r="R3297" s="8" t="str">
        <f t="shared" si="64"/>
        <v>Normal Customer</v>
      </c>
    </row>
    <row r="3298" spans="1:18" ht="12.5" x14ac:dyDescent="0.25">
      <c r="A3298" s="7">
        <v>15755018</v>
      </c>
      <c r="B3298" s="1" t="s">
        <v>1556</v>
      </c>
      <c r="C3298" s="7">
        <v>568</v>
      </c>
      <c r="D3298" s="1" t="s">
        <v>30</v>
      </c>
      <c r="E3298" s="1" t="s">
        <v>20</v>
      </c>
      <c r="F3298" s="7">
        <v>26</v>
      </c>
      <c r="G3298" s="7">
        <v>10</v>
      </c>
      <c r="H3298" s="7">
        <v>109819.2</v>
      </c>
      <c r="I3298" s="7">
        <v>2</v>
      </c>
      <c r="J3298" s="7">
        <v>1</v>
      </c>
      <c r="K3298" s="7">
        <v>0</v>
      </c>
      <c r="L3298" s="7">
        <v>154491.39000000001</v>
      </c>
      <c r="M3298" s="7">
        <v>0</v>
      </c>
      <c r="N3298" s="8">
        <f t="shared" si="60"/>
        <v>75712.940123239459</v>
      </c>
      <c r="O3298" s="8" t="str">
        <f t="shared" si="61"/>
        <v>High Balance Inactive</v>
      </c>
      <c r="P3298" s="8">
        <f t="shared" si="62"/>
        <v>99505.200152582358</v>
      </c>
      <c r="Q3298" s="8" t="str">
        <f t="shared" si="63"/>
        <v>High Salary - High Balance</v>
      </c>
      <c r="R3298" s="8" t="str">
        <f t="shared" si="64"/>
        <v>Normal Customer</v>
      </c>
    </row>
    <row r="3299" spans="1:18" ht="12.5" x14ac:dyDescent="0.25">
      <c r="A3299" s="7">
        <v>15594041</v>
      </c>
      <c r="B3299" s="1" t="s">
        <v>132</v>
      </c>
      <c r="C3299" s="7">
        <v>592</v>
      </c>
      <c r="D3299" s="1" t="s">
        <v>22</v>
      </c>
      <c r="E3299" s="1" t="s">
        <v>20</v>
      </c>
      <c r="F3299" s="7">
        <v>41</v>
      </c>
      <c r="G3299" s="7">
        <v>2</v>
      </c>
      <c r="H3299" s="7">
        <v>138734.9</v>
      </c>
      <c r="I3299" s="7">
        <v>1</v>
      </c>
      <c r="J3299" s="7">
        <v>1</v>
      </c>
      <c r="K3299" s="7">
        <v>0</v>
      </c>
      <c r="L3299" s="7">
        <v>90020.74</v>
      </c>
      <c r="M3299" s="7">
        <v>0</v>
      </c>
      <c r="N3299" s="8">
        <f t="shared" si="60"/>
        <v>75692.912959483292</v>
      </c>
      <c r="O3299" s="8" t="str">
        <f t="shared" si="61"/>
        <v>High Balance Inactive</v>
      </c>
      <c r="P3299" s="8">
        <f t="shared" si="62"/>
        <v>99472.912313564506</v>
      </c>
      <c r="Q3299" s="8" t="str">
        <f t="shared" si="63"/>
        <v>Low Salary - High Balance</v>
      </c>
      <c r="R3299" s="8" t="str">
        <f t="shared" si="64"/>
        <v>Normal Customer</v>
      </c>
    </row>
    <row r="3300" spans="1:18" ht="12.5" x14ac:dyDescent="0.25">
      <c r="A3300" s="7">
        <v>15670587</v>
      </c>
      <c r="B3300" s="1" t="s">
        <v>238</v>
      </c>
      <c r="C3300" s="7">
        <v>558</v>
      </c>
      <c r="D3300" s="1" t="s">
        <v>30</v>
      </c>
      <c r="E3300" s="1" t="s">
        <v>27</v>
      </c>
      <c r="F3300" s="7">
        <v>25</v>
      </c>
      <c r="G3300" s="7">
        <v>10</v>
      </c>
      <c r="H3300" s="7">
        <v>111363.1</v>
      </c>
      <c r="I3300" s="7">
        <v>2</v>
      </c>
      <c r="J3300" s="7">
        <v>1</v>
      </c>
      <c r="K3300" s="7">
        <v>0</v>
      </c>
      <c r="L3300" s="7">
        <v>197264.35</v>
      </c>
      <c r="M3300" s="7">
        <v>0</v>
      </c>
      <c r="N3300" s="8">
        <f t="shared" si="60"/>
        <v>75655.873014101075</v>
      </c>
      <c r="O3300" s="8" t="str">
        <f t="shared" si="61"/>
        <v>High Balance Inactive</v>
      </c>
      <c r="P3300" s="8">
        <f t="shared" si="62"/>
        <v>99478.465881316297</v>
      </c>
      <c r="Q3300" s="8" t="str">
        <f t="shared" si="63"/>
        <v>High Salary - High Balance</v>
      </c>
      <c r="R3300" s="8" t="str">
        <f t="shared" si="64"/>
        <v>Normal Customer</v>
      </c>
    </row>
    <row r="3301" spans="1:18" ht="12.5" x14ac:dyDescent="0.25">
      <c r="A3301" s="7">
        <v>15724527</v>
      </c>
      <c r="B3301" s="1" t="s">
        <v>460</v>
      </c>
      <c r="C3301" s="7">
        <v>825</v>
      </c>
      <c r="D3301" s="1" t="s">
        <v>19</v>
      </c>
      <c r="E3301" s="1" t="s">
        <v>27</v>
      </c>
      <c r="F3301" s="7">
        <v>34</v>
      </c>
      <c r="G3301" s="7">
        <v>9</v>
      </c>
      <c r="H3301" s="7">
        <v>0</v>
      </c>
      <c r="I3301" s="7">
        <v>2</v>
      </c>
      <c r="J3301" s="7">
        <v>1</v>
      </c>
      <c r="K3301" s="7">
        <v>1</v>
      </c>
      <c r="L3301" s="7">
        <v>31933.06</v>
      </c>
      <c r="M3301" s="7">
        <v>0</v>
      </c>
      <c r="N3301" s="8">
        <f t="shared" si="60"/>
        <v>75634.881111111128</v>
      </c>
      <c r="O3301" s="8" t="str">
        <f t="shared" si="61"/>
        <v>Low Balance Active</v>
      </c>
      <c r="P3301" s="8">
        <f t="shared" si="62"/>
        <v>99420.97858906546</v>
      </c>
      <c r="Q3301" s="8" t="str">
        <f t="shared" si="63"/>
        <v>Low Salary - Low Balance</v>
      </c>
      <c r="R3301" s="8" t="str">
        <f t="shared" si="64"/>
        <v>Normal Customer</v>
      </c>
    </row>
    <row r="3302" spans="1:18" ht="12.5" x14ac:dyDescent="0.25">
      <c r="A3302" s="7">
        <v>15801904</v>
      </c>
      <c r="B3302" s="1" t="s">
        <v>1641</v>
      </c>
      <c r="C3302" s="7">
        <v>677</v>
      </c>
      <c r="D3302" s="1" t="s">
        <v>30</v>
      </c>
      <c r="E3302" s="1" t="s">
        <v>27</v>
      </c>
      <c r="F3302" s="7">
        <v>28</v>
      </c>
      <c r="G3302" s="7">
        <v>0</v>
      </c>
      <c r="H3302" s="7">
        <v>143988</v>
      </c>
      <c r="I3302" s="7">
        <v>2</v>
      </c>
      <c r="J3302" s="7">
        <v>1</v>
      </c>
      <c r="K3302" s="7">
        <v>0</v>
      </c>
      <c r="L3302" s="7">
        <v>8755.69</v>
      </c>
      <c r="M3302" s="7">
        <v>1</v>
      </c>
      <c r="N3302" s="8">
        <f t="shared" si="60"/>
        <v>75679.372217647076</v>
      </c>
      <c r="O3302" s="8" t="str">
        <f t="shared" si="61"/>
        <v>High Balance Inactive</v>
      </c>
      <c r="P3302" s="8">
        <f t="shared" si="62"/>
        <v>99460.677364706062</v>
      </c>
      <c r="Q3302" s="8" t="str">
        <f t="shared" si="63"/>
        <v>Low Salary - High Balance</v>
      </c>
      <c r="R3302" s="8" t="str">
        <f t="shared" si="64"/>
        <v>At - Risk Premium Customer</v>
      </c>
    </row>
    <row r="3303" spans="1:18" ht="12.5" x14ac:dyDescent="0.25">
      <c r="A3303" s="7">
        <v>15658195</v>
      </c>
      <c r="B3303" s="1" t="s">
        <v>1642</v>
      </c>
      <c r="C3303" s="7">
        <v>653</v>
      </c>
      <c r="D3303" s="1" t="s">
        <v>19</v>
      </c>
      <c r="E3303" s="1" t="s">
        <v>27</v>
      </c>
      <c r="F3303" s="7">
        <v>34</v>
      </c>
      <c r="G3303" s="7">
        <v>5</v>
      </c>
      <c r="H3303" s="7">
        <v>118838.8</v>
      </c>
      <c r="I3303" s="7">
        <v>1</v>
      </c>
      <c r="J3303" s="7">
        <v>1</v>
      </c>
      <c r="K3303" s="7">
        <v>1</v>
      </c>
      <c r="L3303" s="7">
        <v>52820.13</v>
      </c>
      <c r="M3303" s="7">
        <v>0</v>
      </c>
      <c r="N3303" s="8">
        <f t="shared" si="60"/>
        <v>75639.167021777524</v>
      </c>
      <c r="O3303" s="8" t="str">
        <f t="shared" si="61"/>
        <v>High Balance Active</v>
      </c>
      <c r="P3303" s="8">
        <f t="shared" si="62"/>
        <v>99514.064643908365</v>
      </c>
      <c r="Q3303" s="8" t="str">
        <f t="shared" si="63"/>
        <v>Low Salary - High Balance</v>
      </c>
      <c r="R3303" s="8" t="str">
        <f t="shared" si="64"/>
        <v>Normal Customer</v>
      </c>
    </row>
    <row r="3304" spans="1:18" ht="12.5" x14ac:dyDescent="0.25">
      <c r="A3304" s="7">
        <v>15630113</v>
      </c>
      <c r="B3304" s="1" t="s">
        <v>1643</v>
      </c>
      <c r="C3304" s="7">
        <v>593</v>
      </c>
      <c r="D3304" s="1" t="s">
        <v>22</v>
      </c>
      <c r="E3304" s="1" t="s">
        <v>27</v>
      </c>
      <c r="F3304" s="7">
        <v>35</v>
      </c>
      <c r="G3304" s="7">
        <v>4</v>
      </c>
      <c r="H3304" s="7">
        <v>161637.79999999999</v>
      </c>
      <c r="I3304" s="7">
        <v>1</v>
      </c>
      <c r="J3304" s="7">
        <v>1</v>
      </c>
      <c r="K3304" s="7">
        <v>1</v>
      </c>
      <c r="L3304" s="7">
        <v>20008.46</v>
      </c>
      <c r="M3304" s="7">
        <v>0</v>
      </c>
      <c r="N3304" s="8">
        <f t="shared" si="60"/>
        <v>75613.72554181391</v>
      </c>
      <c r="O3304" s="8" t="str">
        <f t="shared" si="61"/>
        <v>High Balance Active</v>
      </c>
      <c r="P3304" s="8">
        <f t="shared" si="62"/>
        <v>99541.564016490185</v>
      </c>
      <c r="Q3304" s="8" t="str">
        <f t="shared" si="63"/>
        <v>Low Salary - High Balance</v>
      </c>
      <c r="R3304" s="8" t="str">
        <f t="shared" si="64"/>
        <v>Normal Customer</v>
      </c>
    </row>
    <row r="3305" spans="1:18" ht="12.5" x14ac:dyDescent="0.25">
      <c r="A3305" s="7">
        <v>15784320</v>
      </c>
      <c r="B3305" s="1" t="s">
        <v>1644</v>
      </c>
      <c r="C3305" s="7">
        <v>632</v>
      </c>
      <c r="D3305" s="1" t="s">
        <v>19</v>
      </c>
      <c r="E3305" s="1" t="s">
        <v>20</v>
      </c>
      <c r="F3305" s="7">
        <v>44</v>
      </c>
      <c r="G3305" s="7">
        <v>3</v>
      </c>
      <c r="H3305" s="7">
        <v>133793.9</v>
      </c>
      <c r="I3305" s="7">
        <v>1</v>
      </c>
      <c r="J3305" s="7">
        <v>1</v>
      </c>
      <c r="K3305" s="7">
        <v>1</v>
      </c>
      <c r="L3305" s="7">
        <v>34607.14</v>
      </c>
      <c r="M3305" s="7">
        <v>1</v>
      </c>
      <c r="N3305" s="8">
        <f t="shared" si="60"/>
        <v>75563.033688862706</v>
      </c>
      <c r="O3305" s="8" t="str">
        <f t="shared" si="61"/>
        <v>High Balance Active</v>
      </c>
      <c r="P3305" s="8">
        <f t="shared" si="62"/>
        <v>99588.430901591244</v>
      </c>
      <c r="Q3305" s="8" t="str">
        <f t="shared" si="63"/>
        <v>Low Salary - High Balance</v>
      </c>
      <c r="R3305" s="8" t="str">
        <f t="shared" si="64"/>
        <v>Normal Customer</v>
      </c>
    </row>
    <row r="3306" spans="1:18" ht="12.5" x14ac:dyDescent="0.25">
      <c r="A3306" s="7">
        <v>15676513</v>
      </c>
      <c r="B3306" s="1" t="s">
        <v>439</v>
      </c>
      <c r="C3306" s="7">
        <v>601</v>
      </c>
      <c r="D3306" s="1" t="s">
        <v>30</v>
      </c>
      <c r="E3306" s="1" t="s">
        <v>27</v>
      </c>
      <c r="F3306" s="7">
        <v>35</v>
      </c>
      <c r="G3306" s="7">
        <v>8</v>
      </c>
      <c r="H3306" s="7">
        <v>71553.83</v>
      </c>
      <c r="I3306" s="7">
        <v>1</v>
      </c>
      <c r="J3306" s="7">
        <v>1</v>
      </c>
      <c r="K3306" s="7">
        <v>0</v>
      </c>
      <c r="L3306" s="7">
        <v>177384.45</v>
      </c>
      <c r="M3306" s="7">
        <v>0</v>
      </c>
      <c r="N3306" s="8">
        <f t="shared" si="60"/>
        <v>75528.699451650959</v>
      </c>
      <c r="O3306" s="8" t="str">
        <f t="shared" si="61"/>
        <v>Low Balance Inactive</v>
      </c>
      <c r="P3306" s="8">
        <f t="shared" si="62"/>
        <v>99626.745341981339</v>
      </c>
      <c r="Q3306" s="8" t="str">
        <f t="shared" si="63"/>
        <v>High Salary - Low Balance</v>
      </c>
      <c r="R3306" s="8" t="str">
        <f t="shared" si="64"/>
        <v>Normal Customer</v>
      </c>
    </row>
    <row r="3307" spans="1:18" ht="12.5" x14ac:dyDescent="0.25">
      <c r="A3307" s="7">
        <v>15574072</v>
      </c>
      <c r="B3307" s="1" t="s">
        <v>243</v>
      </c>
      <c r="C3307" s="7">
        <v>786</v>
      </c>
      <c r="D3307" s="1" t="s">
        <v>19</v>
      </c>
      <c r="E3307" s="1" t="s">
        <v>20</v>
      </c>
      <c r="F3307" s="7">
        <v>62</v>
      </c>
      <c r="G3307" s="7">
        <v>8</v>
      </c>
      <c r="H3307" s="7">
        <v>0</v>
      </c>
      <c r="I3307" s="7">
        <v>1</v>
      </c>
      <c r="J3307" s="7">
        <v>1</v>
      </c>
      <c r="K3307" s="7">
        <v>1</v>
      </c>
      <c r="L3307" s="7">
        <v>165702.64000000001</v>
      </c>
      <c r="M3307" s="7">
        <v>0</v>
      </c>
      <c r="N3307" s="8">
        <f t="shared" si="60"/>
        <v>75531.044507374652</v>
      </c>
      <c r="O3307" s="8" t="str">
        <f t="shared" si="61"/>
        <v>Low Balance Active</v>
      </c>
      <c r="P3307" s="8">
        <f t="shared" si="62"/>
        <v>99580.870589970698</v>
      </c>
      <c r="Q3307" s="8" t="str">
        <f t="shared" si="63"/>
        <v>High Salary - Low Balance</v>
      </c>
      <c r="R3307" s="8" t="str">
        <f t="shared" si="64"/>
        <v>Normal Customer</v>
      </c>
    </row>
    <row r="3308" spans="1:18" ht="12.5" x14ac:dyDescent="0.25">
      <c r="A3308" s="7">
        <v>15633854</v>
      </c>
      <c r="B3308" s="1" t="s">
        <v>196</v>
      </c>
      <c r="C3308" s="7">
        <v>654</v>
      </c>
      <c r="D3308" s="1" t="s">
        <v>19</v>
      </c>
      <c r="E3308" s="1" t="s">
        <v>20</v>
      </c>
      <c r="F3308" s="7">
        <v>40</v>
      </c>
      <c r="G3308" s="7">
        <v>3</v>
      </c>
      <c r="H3308" s="7">
        <v>0</v>
      </c>
      <c r="I3308" s="7">
        <v>2</v>
      </c>
      <c r="J3308" s="7">
        <v>1</v>
      </c>
      <c r="K3308" s="7">
        <v>0</v>
      </c>
      <c r="L3308" s="7">
        <v>167889.1</v>
      </c>
      <c r="M3308" s="7">
        <v>0</v>
      </c>
      <c r="N3308" s="8">
        <f t="shared" si="60"/>
        <v>75575.631900826469</v>
      </c>
      <c r="O3308" s="8" t="str">
        <f t="shared" si="61"/>
        <v>Low Balance Inactive</v>
      </c>
      <c r="P3308" s="8">
        <f t="shared" si="62"/>
        <v>99541.837668241031</v>
      </c>
      <c r="Q3308" s="8" t="str">
        <f t="shared" si="63"/>
        <v>High Salary - Low Balance</v>
      </c>
      <c r="R3308" s="8" t="str">
        <f t="shared" si="64"/>
        <v>Normal Customer</v>
      </c>
    </row>
    <row r="3309" spans="1:18" ht="12.5" x14ac:dyDescent="0.25">
      <c r="A3309" s="7">
        <v>15618566</v>
      </c>
      <c r="B3309" s="1" t="s">
        <v>811</v>
      </c>
      <c r="C3309" s="7">
        <v>572</v>
      </c>
      <c r="D3309" s="1" t="s">
        <v>19</v>
      </c>
      <c r="E3309" s="1" t="s">
        <v>20</v>
      </c>
      <c r="F3309" s="7">
        <v>38</v>
      </c>
      <c r="G3309" s="7">
        <v>7</v>
      </c>
      <c r="H3309" s="7">
        <v>0</v>
      </c>
      <c r="I3309" s="7">
        <v>2</v>
      </c>
      <c r="J3309" s="7">
        <v>1</v>
      </c>
      <c r="K3309" s="7">
        <v>1</v>
      </c>
      <c r="L3309" s="7">
        <v>133122.62</v>
      </c>
      <c r="M3309" s="7">
        <v>0</v>
      </c>
      <c r="N3309" s="8">
        <f t="shared" si="60"/>
        <v>75620.271966922635</v>
      </c>
      <c r="O3309" s="8" t="str">
        <f t="shared" si="61"/>
        <v>Low Balance Active</v>
      </c>
      <c r="P3309" s="8">
        <f t="shared" si="62"/>
        <v>99501.467164796428</v>
      </c>
      <c r="Q3309" s="8" t="str">
        <f t="shared" si="63"/>
        <v>High Salary - Low Balance</v>
      </c>
      <c r="R3309" s="8" t="str">
        <f t="shared" si="64"/>
        <v>Normal Customer</v>
      </c>
    </row>
    <row r="3310" spans="1:18" ht="12.5" x14ac:dyDescent="0.25">
      <c r="A3310" s="7">
        <v>15733014</v>
      </c>
      <c r="B3310" s="1" t="s">
        <v>354</v>
      </c>
      <c r="C3310" s="7">
        <v>813</v>
      </c>
      <c r="D3310" s="1" t="s">
        <v>19</v>
      </c>
      <c r="E3310" s="1" t="s">
        <v>20</v>
      </c>
      <c r="F3310" s="7">
        <v>62</v>
      </c>
      <c r="G3310" s="7">
        <v>10</v>
      </c>
      <c r="H3310" s="7">
        <v>64667.95</v>
      </c>
      <c r="I3310" s="7">
        <v>2</v>
      </c>
      <c r="J3310" s="7">
        <v>0</v>
      </c>
      <c r="K3310" s="7">
        <v>1</v>
      </c>
      <c r="L3310" s="7">
        <v>140454.14000000001</v>
      </c>
      <c r="M3310" s="7">
        <v>0</v>
      </c>
      <c r="N3310" s="8">
        <f t="shared" si="60"/>
        <v>75664.964799054389</v>
      </c>
      <c r="O3310" s="8" t="str">
        <f t="shared" si="61"/>
        <v>Low Balance Active</v>
      </c>
      <c r="P3310" s="8">
        <f t="shared" si="62"/>
        <v>99481.596507092399</v>
      </c>
      <c r="Q3310" s="8" t="str">
        <f t="shared" si="63"/>
        <v>High Salary - Low Balance</v>
      </c>
      <c r="R3310" s="8" t="str">
        <f t="shared" si="64"/>
        <v>Normal Customer</v>
      </c>
    </row>
    <row r="3311" spans="1:18" ht="12.5" x14ac:dyDescent="0.25">
      <c r="A3311" s="7">
        <v>15753343</v>
      </c>
      <c r="B3311" s="1" t="s">
        <v>451</v>
      </c>
      <c r="C3311" s="7">
        <v>523</v>
      </c>
      <c r="D3311" s="1" t="s">
        <v>19</v>
      </c>
      <c r="E3311" s="1" t="s">
        <v>20</v>
      </c>
      <c r="F3311" s="7">
        <v>28</v>
      </c>
      <c r="G3311" s="7">
        <v>2</v>
      </c>
      <c r="H3311" s="7">
        <v>121164.1</v>
      </c>
      <c r="I3311" s="7">
        <v>1</v>
      </c>
      <c r="J3311" s="7">
        <v>1</v>
      </c>
      <c r="K3311" s="7">
        <v>1</v>
      </c>
      <c r="L3311" s="7">
        <v>59938.81</v>
      </c>
      <c r="M3311" s="7">
        <v>0</v>
      </c>
      <c r="N3311" s="8">
        <f t="shared" si="60"/>
        <v>75671.468060319356</v>
      </c>
      <c r="O3311" s="8" t="str">
        <f t="shared" si="61"/>
        <v>High Balance Active</v>
      </c>
      <c r="P3311" s="8">
        <f t="shared" si="62"/>
        <v>99457.366735659569</v>
      </c>
      <c r="Q3311" s="8" t="str">
        <f t="shared" si="63"/>
        <v>Low Salary - High Balance</v>
      </c>
      <c r="R3311" s="8" t="str">
        <f t="shared" si="64"/>
        <v>Normal Customer</v>
      </c>
    </row>
    <row r="3312" spans="1:18" ht="12.5" x14ac:dyDescent="0.25">
      <c r="A3312" s="7">
        <v>15746076</v>
      </c>
      <c r="B3312" s="1" t="s">
        <v>1194</v>
      </c>
      <c r="C3312" s="7">
        <v>506</v>
      </c>
      <c r="D3312" s="1" t="s">
        <v>22</v>
      </c>
      <c r="E3312" s="1" t="s">
        <v>27</v>
      </c>
      <c r="F3312" s="7">
        <v>50</v>
      </c>
      <c r="G3312" s="7">
        <v>3</v>
      </c>
      <c r="H3312" s="7">
        <v>0</v>
      </c>
      <c r="I3312" s="7">
        <v>2</v>
      </c>
      <c r="J3312" s="7">
        <v>1</v>
      </c>
      <c r="K3312" s="7">
        <v>0</v>
      </c>
      <c r="L3312" s="7">
        <v>12016.79</v>
      </c>
      <c r="M3312" s="7">
        <v>0</v>
      </c>
      <c r="N3312" s="8">
        <f t="shared" si="60"/>
        <v>75644.549343195278</v>
      </c>
      <c r="O3312" s="8" t="str">
        <f t="shared" si="61"/>
        <v>Low Balance Inactive</v>
      </c>
      <c r="P3312" s="8">
        <f t="shared" si="62"/>
        <v>99480.750497041619</v>
      </c>
      <c r="Q3312" s="8" t="str">
        <f t="shared" si="63"/>
        <v>Low Salary - Low Balance</v>
      </c>
      <c r="R3312" s="8" t="str">
        <f t="shared" si="64"/>
        <v>Normal Customer</v>
      </c>
    </row>
    <row r="3313" spans="1:18" ht="12.5" x14ac:dyDescent="0.25">
      <c r="A3313" s="7">
        <v>15608226</v>
      </c>
      <c r="B3313" s="1" t="s">
        <v>1645</v>
      </c>
      <c r="C3313" s="7">
        <v>513</v>
      </c>
      <c r="D3313" s="1" t="s">
        <v>22</v>
      </c>
      <c r="E3313" s="1" t="s">
        <v>27</v>
      </c>
      <c r="F3313" s="7">
        <v>72</v>
      </c>
      <c r="G3313" s="7">
        <v>3</v>
      </c>
      <c r="H3313" s="7">
        <v>98903.06</v>
      </c>
      <c r="I3313" s="7">
        <v>1</v>
      </c>
      <c r="J3313" s="7">
        <v>1</v>
      </c>
      <c r="K3313" s="7">
        <v>1</v>
      </c>
      <c r="L3313" s="7">
        <v>81251.240000000005</v>
      </c>
      <c r="M3313" s="7">
        <v>0</v>
      </c>
      <c r="N3313" s="8">
        <f t="shared" si="60"/>
        <v>75689.335932504458</v>
      </c>
      <c r="O3313" s="8" t="str">
        <f t="shared" si="61"/>
        <v>High Balance Active</v>
      </c>
      <c r="P3313" s="8">
        <f t="shared" si="62"/>
        <v>99532.534961515892</v>
      </c>
      <c r="Q3313" s="8" t="str">
        <f t="shared" si="63"/>
        <v>Low Salary - High Balance</v>
      </c>
      <c r="R3313" s="8" t="str">
        <f t="shared" si="64"/>
        <v>Normal Customer</v>
      </c>
    </row>
    <row r="3314" spans="1:18" ht="12.5" x14ac:dyDescent="0.25">
      <c r="A3314" s="7">
        <v>15605684</v>
      </c>
      <c r="B3314" s="1" t="s">
        <v>1646</v>
      </c>
      <c r="C3314" s="7">
        <v>664</v>
      </c>
      <c r="D3314" s="1" t="s">
        <v>19</v>
      </c>
      <c r="E3314" s="1" t="s">
        <v>20</v>
      </c>
      <c r="F3314" s="7">
        <v>31</v>
      </c>
      <c r="G3314" s="7">
        <v>7</v>
      </c>
      <c r="H3314" s="7">
        <v>104158.8</v>
      </c>
      <c r="I3314" s="7">
        <v>1</v>
      </c>
      <c r="J3314" s="7">
        <v>1</v>
      </c>
      <c r="K3314" s="7">
        <v>0</v>
      </c>
      <c r="L3314" s="7">
        <v>134169.85</v>
      </c>
      <c r="M3314" s="7">
        <v>0</v>
      </c>
      <c r="N3314" s="8">
        <f t="shared" si="60"/>
        <v>75675.583726303332</v>
      </c>
      <c r="O3314" s="8" t="str">
        <f t="shared" si="61"/>
        <v>High Balance Inactive</v>
      </c>
      <c r="P3314" s="8">
        <f t="shared" si="62"/>
        <v>99543.365112559433</v>
      </c>
      <c r="Q3314" s="8" t="str">
        <f t="shared" si="63"/>
        <v>High Salary - High Balance</v>
      </c>
      <c r="R3314" s="8" t="str">
        <f t="shared" si="64"/>
        <v>Normal Customer</v>
      </c>
    </row>
    <row r="3315" spans="1:18" ht="12.5" x14ac:dyDescent="0.25">
      <c r="A3315" s="7">
        <v>15638988</v>
      </c>
      <c r="B3315" s="1" t="s">
        <v>133</v>
      </c>
      <c r="C3315" s="7">
        <v>684</v>
      </c>
      <c r="D3315" s="1" t="s">
        <v>19</v>
      </c>
      <c r="E3315" s="1" t="s">
        <v>27</v>
      </c>
      <c r="F3315" s="7">
        <v>54</v>
      </c>
      <c r="G3315" s="7">
        <v>6</v>
      </c>
      <c r="H3315" s="7">
        <v>0</v>
      </c>
      <c r="I3315" s="7">
        <v>2</v>
      </c>
      <c r="J3315" s="7">
        <v>1</v>
      </c>
      <c r="K3315" s="7">
        <v>1</v>
      </c>
      <c r="L3315" s="7">
        <v>94888.6</v>
      </c>
      <c r="M3315" s="7">
        <v>0</v>
      </c>
      <c r="N3315" s="8">
        <f t="shared" si="60"/>
        <v>75658.699780675786</v>
      </c>
      <c r="O3315" s="8" t="str">
        <f t="shared" si="61"/>
        <v>Low Balance Active</v>
      </c>
      <c r="P3315" s="8">
        <f t="shared" si="62"/>
        <v>99522.839632483898</v>
      </c>
      <c r="Q3315" s="8" t="str">
        <f t="shared" si="63"/>
        <v>Low Salary - Low Balance</v>
      </c>
      <c r="R3315" s="8" t="str">
        <f t="shared" si="64"/>
        <v>Normal Customer</v>
      </c>
    </row>
    <row r="3316" spans="1:18" ht="12.5" x14ac:dyDescent="0.25">
      <c r="A3316" s="7">
        <v>15628767</v>
      </c>
      <c r="B3316" s="1" t="s">
        <v>1647</v>
      </c>
      <c r="C3316" s="7">
        <v>608</v>
      </c>
      <c r="D3316" s="1" t="s">
        <v>22</v>
      </c>
      <c r="E3316" s="1" t="s">
        <v>20</v>
      </c>
      <c r="F3316" s="7">
        <v>63</v>
      </c>
      <c r="G3316" s="7">
        <v>3</v>
      </c>
      <c r="H3316" s="7">
        <v>139529.9</v>
      </c>
      <c r="I3316" s="7">
        <v>2</v>
      </c>
      <c r="J3316" s="7">
        <v>1</v>
      </c>
      <c r="K3316" s="7">
        <v>1</v>
      </c>
      <c r="L3316" s="7">
        <v>175696.16</v>
      </c>
      <c r="M3316" s="7">
        <v>1</v>
      </c>
      <c r="N3316" s="8">
        <f t="shared" si="60"/>
        <v>75703.574454329806</v>
      </c>
      <c r="O3316" s="8" t="str">
        <f t="shared" si="61"/>
        <v>High Balance Active</v>
      </c>
      <c r="P3316" s="8">
        <f t="shared" si="62"/>
        <v>99525.588291815133</v>
      </c>
      <c r="Q3316" s="8" t="str">
        <f t="shared" si="63"/>
        <v>High Salary - High Balance</v>
      </c>
      <c r="R3316" s="8" t="str">
        <f t="shared" si="64"/>
        <v>Normal Customer</v>
      </c>
    </row>
    <row r="3317" spans="1:18" ht="12.5" x14ac:dyDescent="0.25">
      <c r="A3317" s="7">
        <v>15737977</v>
      </c>
      <c r="B3317" s="1" t="s">
        <v>1648</v>
      </c>
      <c r="C3317" s="7">
        <v>527</v>
      </c>
      <c r="D3317" s="1" t="s">
        <v>19</v>
      </c>
      <c r="E3317" s="1" t="s">
        <v>20</v>
      </c>
      <c r="F3317" s="7">
        <v>25</v>
      </c>
      <c r="G3317" s="7">
        <v>6</v>
      </c>
      <c r="H3317" s="7">
        <v>0</v>
      </c>
      <c r="I3317" s="7">
        <v>2</v>
      </c>
      <c r="J3317" s="7">
        <v>0</v>
      </c>
      <c r="K3317" s="7">
        <v>1</v>
      </c>
      <c r="L3317" s="7">
        <v>96758.58</v>
      </c>
      <c r="M3317" s="7">
        <v>0</v>
      </c>
      <c r="N3317" s="8">
        <f t="shared" ref="N3317:N3571" si="65">AVERAGE(H3317:H8316)</f>
        <v>75665.695329376875</v>
      </c>
      <c r="O3317" s="8" t="str">
        <f t="shared" ref="O3317:O3571" si="66">IF(AND(H3317&gt;=N3316,K3317=1),"High Balance Active",IF(AND(H3317&gt;=N3316,K3317=0),"High Balance Inactive",IF(AND(H3317&lt;N3316,K3317=1),"Low Balance Active","Low Balance Inactive")))</f>
        <v>Low Balance Active</v>
      </c>
      <c r="P3317" s="8">
        <f t="shared" ref="P3317:P3571" si="67">AVERAGE(L3317:L8316)</f>
        <v>99480.383204747966</v>
      </c>
      <c r="Q3317" s="8" t="str">
        <f t="shared" ref="Q3317:Q3571" si="68">IF(AND(L3317&gt;=P3316,H3317&lt;N3316),"High Salary - Low Balance",IF(AND(L3317&gt;=P3316,H3317&gt;=N3316),"High Salary - High Balance",IF(AND(L3317&lt;P3316,H3317&gt;=N3316),"Low Salary - High Balance","Low Salary - Low Balance")))</f>
        <v>Low Salary - Low Balance</v>
      </c>
      <c r="R3317" s="8" t="str">
        <f t="shared" ref="R3317:R3571" si="69">IF(AND(H3317&gt;=N3316,K3317=0,M3317=1),"At - Risk Premium Customer","Normal Customer")</f>
        <v>Normal Customer</v>
      </c>
    </row>
    <row r="3318" spans="1:18" ht="12.5" x14ac:dyDescent="0.25">
      <c r="A3318" s="7">
        <v>15758116</v>
      </c>
      <c r="B3318" s="1" t="s">
        <v>276</v>
      </c>
      <c r="C3318" s="7">
        <v>666</v>
      </c>
      <c r="D3318" s="1" t="s">
        <v>19</v>
      </c>
      <c r="E3318" s="1" t="s">
        <v>27</v>
      </c>
      <c r="F3318" s="7">
        <v>53</v>
      </c>
      <c r="G3318" s="7">
        <v>5</v>
      </c>
      <c r="H3318" s="7">
        <v>64646.7</v>
      </c>
      <c r="I3318" s="7">
        <v>1</v>
      </c>
      <c r="J3318" s="7">
        <v>1</v>
      </c>
      <c r="K3318" s="7">
        <v>0</v>
      </c>
      <c r="L3318" s="7">
        <v>128019.48</v>
      </c>
      <c r="M3318" s="7">
        <v>1</v>
      </c>
      <c r="N3318" s="8">
        <f t="shared" si="65"/>
        <v>75710.627452494082</v>
      </c>
      <c r="O3318" s="8" t="str">
        <f t="shared" si="66"/>
        <v>Low Balance Inactive</v>
      </c>
      <c r="P3318" s="8">
        <f t="shared" si="67"/>
        <v>99481.99947743486</v>
      </c>
      <c r="Q3318" s="8" t="str">
        <f t="shared" si="68"/>
        <v>High Salary - Low Balance</v>
      </c>
      <c r="R3318" s="8" t="str">
        <f t="shared" si="69"/>
        <v>Normal Customer</v>
      </c>
    </row>
    <row r="3319" spans="1:18" ht="12.5" x14ac:dyDescent="0.25">
      <c r="A3319" s="7">
        <v>15575119</v>
      </c>
      <c r="B3319" s="1" t="s">
        <v>266</v>
      </c>
      <c r="C3319" s="7">
        <v>779</v>
      </c>
      <c r="D3319" s="1" t="s">
        <v>19</v>
      </c>
      <c r="E3319" s="1" t="s">
        <v>27</v>
      </c>
      <c r="F3319" s="7">
        <v>71</v>
      </c>
      <c r="G3319" s="7">
        <v>3</v>
      </c>
      <c r="H3319" s="7">
        <v>0</v>
      </c>
      <c r="I3319" s="7">
        <v>2</v>
      </c>
      <c r="J3319" s="7">
        <v>1</v>
      </c>
      <c r="K3319" s="7">
        <v>1</v>
      </c>
      <c r="L3319" s="7">
        <v>146895.35999999999</v>
      </c>
      <c r="M3319" s="7">
        <v>1</v>
      </c>
      <c r="N3319" s="8">
        <f t="shared" si="65"/>
        <v>75717.201384432585</v>
      </c>
      <c r="O3319" s="8" t="str">
        <f t="shared" si="66"/>
        <v>Low Balance Active</v>
      </c>
      <c r="P3319" s="8">
        <f t="shared" si="67"/>
        <v>99465.043161022157</v>
      </c>
      <c r="Q3319" s="8" t="str">
        <f t="shared" si="68"/>
        <v>High Salary - Low Balance</v>
      </c>
      <c r="R3319" s="8" t="str">
        <f t="shared" si="69"/>
        <v>Normal Customer</v>
      </c>
    </row>
    <row r="3320" spans="1:18" ht="12.5" x14ac:dyDescent="0.25">
      <c r="A3320" s="7">
        <v>15625126</v>
      </c>
      <c r="B3320" s="1" t="s">
        <v>148</v>
      </c>
      <c r="C3320" s="7">
        <v>629</v>
      </c>
      <c r="D3320" s="1" t="s">
        <v>19</v>
      </c>
      <c r="E3320" s="1" t="s">
        <v>20</v>
      </c>
      <c r="F3320" s="7">
        <v>40</v>
      </c>
      <c r="G3320" s="7">
        <v>6</v>
      </c>
      <c r="H3320" s="7">
        <v>0</v>
      </c>
      <c r="I3320" s="7">
        <v>2</v>
      </c>
      <c r="J3320" s="7">
        <v>1</v>
      </c>
      <c r="K3320" s="7">
        <v>1</v>
      </c>
      <c r="L3320" s="7">
        <v>139356.29999999999</v>
      </c>
      <c r="M3320" s="7">
        <v>0</v>
      </c>
      <c r="N3320" s="8">
        <f t="shared" si="65"/>
        <v>75762.217556480406</v>
      </c>
      <c r="O3320" s="8" t="str">
        <f t="shared" si="66"/>
        <v>Low Balance Active</v>
      </c>
      <c r="P3320" s="8">
        <f t="shared" si="67"/>
        <v>99436.844399524532</v>
      </c>
      <c r="Q3320" s="8" t="str">
        <f t="shared" si="68"/>
        <v>High Salary - Low Balance</v>
      </c>
      <c r="R3320" s="8" t="str">
        <f t="shared" si="69"/>
        <v>Normal Customer</v>
      </c>
    </row>
    <row r="3321" spans="1:18" ht="12.5" x14ac:dyDescent="0.25">
      <c r="A3321" s="7">
        <v>15567114</v>
      </c>
      <c r="B3321" s="1" t="s">
        <v>1649</v>
      </c>
      <c r="C3321" s="7">
        <v>430</v>
      </c>
      <c r="D3321" s="1" t="s">
        <v>19</v>
      </c>
      <c r="E3321" s="1" t="s">
        <v>27</v>
      </c>
      <c r="F3321" s="7">
        <v>35</v>
      </c>
      <c r="G3321" s="7">
        <v>1</v>
      </c>
      <c r="H3321" s="7">
        <v>118894.2</v>
      </c>
      <c r="I3321" s="7">
        <v>1</v>
      </c>
      <c r="J3321" s="7">
        <v>0</v>
      </c>
      <c r="K3321" s="7">
        <v>0</v>
      </c>
      <c r="L3321" s="7">
        <v>2923.61</v>
      </c>
      <c r="M3321" s="7">
        <v>0</v>
      </c>
      <c r="N3321" s="8">
        <f t="shared" si="65"/>
        <v>75807.287287328989</v>
      </c>
      <c r="O3321" s="8" t="str">
        <f t="shared" si="66"/>
        <v>High Balance Inactive</v>
      </c>
      <c r="P3321" s="8">
        <f t="shared" si="67"/>
        <v>99413.096954194087</v>
      </c>
      <c r="Q3321" s="8" t="str">
        <f t="shared" si="68"/>
        <v>Low Salary - High Balance</v>
      </c>
      <c r="R3321" s="8" t="str">
        <f t="shared" si="69"/>
        <v>Normal Customer</v>
      </c>
    </row>
    <row r="3322" spans="1:18" ht="12.5" x14ac:dyDescent="0.25">
      <c r="A3322" s="7">
        <v>15672242</v>
      </c>
      <c r="B3322" s="1" t="s">
        <v>1394</v>
      </c>
      <c r="C3322" s="7">
        <v>712</v>
      </c>
      <c r="D3322" s="1" t="s">
        <v>19</v>
      </c>
      <c r="E3322" s="1" t="s">
        <v>27</v>
      </c>
      <c r="F3322" s="7">
        <v>24</v>
      </c>
      <c r="G3322" s="7">
        <v>2</v>
      </c>
      <c r="H3322" s="7">
        <v>0</v>
      </c>
      <c r="I3322" s="7">
        <v>1</v>
      </c>
      <c r="J3322" s="7">
        <v>0</v>
      </c>
      <c r="K3322" s="7">
        <v>1</v>
      </c>
      <c r="L3322" s="7">
        <v>121232.51</v>
      </c>
      <c r="M3322" s="7">
        <v>0</v>
      </c>
      <c r="N3322" s="8">
        <f t="shared" si="65"/>
        <v>75781.640315476208</v>
      </c>
      <c r="O3322" s="8" t="str">
        <f t="shared" si="66"/>
        <v>Low Balance Active</v>
      </c>
      <c r="P3322" s="8">
        <f t="shared" si="67"/>
        <v>99470.531172619216</v>
      </c>
      <c r="Q3322" s="8" t="str">
        <f t="shared" si="68"/>
        <v>High Salary - Low Balance</v>
      </c>
      <c r="R3322" s="8" t="str">
        <f t="shared" si="69"/>
        <v>Normal Customer</v>
      </c>
    </row>
    <row r="3323" spans="1:18" ht="12.5" x14ac:dyDescent="0.25">
      <c r="A3323" s="7">
        <v>15681327</v>
      </c>
      <c r="B3323" s="1" t="s">
        <v>1650</v>
      </c>
      <c r="C3323" s="7">
        <v>682</v>
      </c>
      <c r="D3323" s="1" t="s">
        <v>19</v>
      </c>
      <c r="E3323" s="1" t="s">
        <v>27</v>
      </c>
      <c r="F3323" s="7">
        <v>30</v>
      </c>
      <c r="G3323" s="7">
        <v>9</v>
      </c>
      <c r="H3323" s="7">
        <v>0</v>
      </c>
      <c r="I3323" s="7">
        <v>2</v>
      </c>
      <c r="J3323" s="7">
        <v>1</v>
      </c>
      <c r="K3323" s="7">
        <v>1</v>
      </c>
      <c r="L3323" s="7">
        <v>2053.42</v>
      </c>
      <c r="M3323" s="7">
        <v>0</v>
      </c>
      <c r="N3323" s="8">
        <f t="shared" si="65"/>
        <v>75826.775300774287</v>
      </c>
      <c r="O3323" s="8" t="str">
        <f t="shared" si="66"/>
        <v>Low Balance Active</v>
      </c>
      <c r="P3323" s="8">
        <f t="shared" si="67"/>
        <v>99457.569898749411</v>
      </c>
      <c r="Q3323" s="8" t="str">
        <f t="shared" si="68"/>
        <v>Low Salary - Low Balance</v>
      </c>
      <c r="R3323" s="8" t="str">
        <f t="shared" si="69"/>
        <v>Normal Customer</v>
      </c>
    </row>
    <row r="3324" spans="1:18" ht="12.5" x14ac:dyDescent="0.25">
      <c r="A3324" s="7">
        <v>15802585</v>
      </c>
      <c r="B3324" s="1" t="s">
        <v>403</v>
      </c>
      <c r="C3324" s="7">
        <v>634</v>
      </c>
      <c r="D3324" s="1" t="s">
        <v>19</v>
      </c>
      <c r="E3324" s="1" t="s">
        <v>20</v>
      </c>
      <c r="F3324" s="7">
        <v>41</v>
      </c>
      <c r="G3324" s="7">
        <v>8</v>
      </c>
      <c r="H3324" s="7">
        <v>68213.990000000005</v>
      </c>
      <c r="I3324" s="7">
        <v>1</v>
      </c>
      <c r="J3324" s="7">
        <v>1</v>
      </c>
      <c r="K3324" s="7">
        <v>1</v>
      </c>
      <c r="L3324" s="7">
        <v>6382.46</v>
      </c>
      <c r="M3324" s="7">
        <v>0</v>
      </c>
      <c r="N3324" s="8">
        <f t="shared" si="65"/>
        <v>75871.964082240782</v>
      </c>
      <c r="O3324" s="8" t="str">
        <f t="shared" si="66"/>
        <v>Low Balance Active</v>
      </c>
      <c r="P3324" s="8">
        <f t="shared" si="67"/>
        <v>99515.617663885743</v>
      </c>
      <c r="Q3324" s="8" t="str">
        <f t="shared" si="68"/>
        <v>Low Salary - Low Balance</v>
      </c>
      <c r="R3324" s="8" t="str">
        <f t="shared" si="69"/>
        <v>Normal Customer</v>
      </c>
    </row>
    <row r="3325" spans="1:18" ht="12.5" x14ac:dyDescent="0.25">
      <c r="A3325" s="7">
        <v>15740630</v>
      </c>
      <c r="B3325" s="1" t="s">
        <v>104</v>
      </c>
      <c r="C3325" s="7">
        <v>487</v>
      </c>
      <c r="D3325" s="1" t="s">
        <v>22</v>
      </c>
      <c r="E3325" s="1" t="s">
        <v>20</v>
      </c>
      <c r="F3325" s="7">
        <v>31</v>
      </c>
      <c r="G3325" s="7">
        <v>1</v>
      </c>
      <c r="H3325" s="7">
        <v>0</v>
      </c>
      <c r="I3325" s="7">
        <v>2</v>
      </c>
      <c r="J3325" s="7">
        <v>1</v>
      </c>
      <c r="K3325" s="7">
        <v>0</v>
      </c>
      <c r="L3325" s="7">
        <v>158750.13</v>
      </c>
      <c r="M3325" s="7">
        <v>0</v>
      </c>
      <c r="N3325" s="8">
        <f t="shared" si="65"/>
        <v>75876.530554561745</v>
      </c>
      <c r="O3325" s="8" t="str">
        <f t="shared" si="66"/>
        <v>Low Balance Inactive</v>
      </c>
      <c r="P3325" s="8">
        <f t="shared" si="67"/>
        <v>99571.153237925013</v>
      </c>
      <c r="Q3325" s="8" t="str">
        <f t="shared" si="68"/>
        <v>High Salary - Low Balance</v>
      </c>
      <c r="R3325" s="8" t="str">
        <f t="shared" si="69"/>
        <v>Normal Customer</v>
      </c>
    </row>
    <row r="3326" spans="1:18" ht="12.5" x14ac:dyDescent="0.25">
      <c r="A3326" s="7">
        <v>15815420</v>
      </c>
      <c r="B3326" s="1" t="s">
        <v>1651</v>
      </c>
      <c r="C3326" s="7">
        <v>808</v>
      </c>
      <c r="D3326" s="1" t="s">
        <v>22</v>
      </c>
      <c r="E3326" s="1" t="s">
        <v>27</v>
      </c>
      <c r="F3326" s="7">
        <v>47</v>
      </c>
      <c r="G3326" s="7">
        <v>8</v>
      </c>
      <c r="H3326" s="7">
        <v>139196</v>
      </c>
      <c r="I3326" s="7">
        <v>1</v>
      </c>
      <c r="J3326" s="7">
        <v>0</v>
      </c>
      <c r="K3326" s="7">
        <v>1</v>
      </c>
      <c r="L3326" s="7">
        <v>74028.36</v>
      </c>
      <c r="M3326" s="7">
        <v>0</v>
      </c>
      <c r="N3326" s="8">
        <f t="shared" si="65"/>
        <v>75921.802947494056</v>
      </c>
      <c r="O3326" s="8" t="str">
        <f t="shared" si="66"/>
        <v>High Balance Active</v>
      </c>
      <c r="P3326" s="8">
        <f t="shared" si="67"/>
        <v>99535.843585919036</v>
      </c>
      <c r="Q3326" s="8" t="str">
        <f t="shared" si="68"/>
        <v>Low Salary - High Balance</v>
      </c>
      <c r="R3326" s="8" t="str">
        <f t="shared" si="69"/>
        <v>Normal Customer</v>
      </c>
    </row>
    <row r="3327" spans="1:18" ht="12.5" x14ac:dyDescent="0.25">
      <c r="A3327" s="7">
        <v>15711468</v>
      </c>
      <c r="B3327" s="1" t="s">
        <v>1652</v>
      </c>
      <c r="C3327" s="7">
        <v>527</v>
      </c>
      <c r="D3327" s="1" t="s">
        <v>19</v>
      </c>
      <c r="E3327" s="1" t="s">
        <v>20</v>
      </c>
      <c r="F3327" s="7">
        <v>32</v>
      </c>
      <c r="G3327" s="7">
        <v>7</v>
      </c>
      <c r="H3327" s="7">
        <v>0</v>
      </c>
      <c r="I3327" s="7">
        <v>2</v>
      </c>
      <c r="J3327" s="7">
        <v>1</v>
      </c>
      <c r="K3327" s="7">
        <v>1</v>
      </c>
      <c r="L3327" s="7">
        <v>44099.75</v>
      </c>
      <c r="M3327" s="7">
        <v>0</v>
      </c>
      <c r="N3327" s="8">
        <f t="shared" si="65"/>
        <v>75884.027307462704</v>
      </c>
      <c r="O3327" s="8" t="str">
        <f t="shared" si="66"/>
        <v>Low Balance Active</v>
      </c>
      <c r="P3327" s="8">
        <f t="shared" si="67"/>
        <v>99551.071934328531</v>
      </c>
      <c r="Q3327" s="8" t="str">
        <f t="shared" si="68"/>
        <v>Low Salary - Low Balance</v>
      </c>
      <c r="R3327" s="8" t="str">
        <f t="shared" si="69"/>
        <v>Normal Customer</v>
      </c>
    </row>
    <row r="3328" spans="1:18" ht="12.5" x14ac:dyDescent="0.25">
      <c r="A3328" s="7">
        <v>15799626</v>
      </c>
      <c r="B3328" s="1" t="s">
        <v>1653</v>
      </c>
      <c r="C3328" s="7">
        <v>637</v>
      </c>
      <c r="D3328" s="1" t="s">
        <v>30</v>
      </c>
      <c r="E3328" s="1" t="s">
        <v>27</v>
      </c>
      <c r="F3328" s="7">
        <v>50</v>
      </c>
      <c r="G3328" s="7">
        <v>4</v>
      </c>
      <c r="H3328" s="7">
        <v>126345.60000000001</v>
      </c>
      <c r="I3328" s="7">
        <v>1</v>
      </c>
      <c r="J3328" s="7">
        <v>0</v>
      </c>
      <c r="K3328" s="7">
        <v>1</v>
      </c>
      <c r="L3328" s="7">
        <v>17323</v>
      </c>
      <c r="M3328" s="7">
        <v>1</v>
      </c>
      <c r="N3328" s="8">
        <f t="shared" si="65"/>
        <v>75929.358267622491</v>
      </c>
      <c r="O3328" s="8" t="str">
        <f t="shared" si="66"/>
        <v>High Balance Active</v>
      </c>
      <c r="P3328" s="8">
        <f t="shared" si="67"/>
        <v>99584.196977300046</v>
      </c>
      <c r="Q3328" s="8" t="str">
        <f t="shared" si="68"/>
        <v>Low Salary - High Balance</v>
      </c>
      <c r="R3328" s="8" t="str">
        <f t="shared" si="69"/>
        <v>Normal Customer</v>
      </c>
    </row>
    <row r="3329" spans="1:18" ht="12.5" x14ac:dyDescent="0.25">
      <c r="A3329" s="7">
        <v>15659325</v>
      </c>
      <c r="B3329" s="1" t="s">
        <v>1076</v>
      </c>
      <c r="C3329" s="7">
        <v>802</v>
      </c>
      <c r="D3329" s="1" t="s">
        <v>22</v>
      </c>
      <c r="E3329" s="1" t="s">
        <v>27</v>
      </c>
      <c r="F3329" s="7">
        <v>40</v>
      </c>
      <c r="G3329" s="7">
        <v>5</v>
      </c>
      <c r="H3329" s="7">
        <v>0</v>
      </c>
      <c r="I3329" s="7">
        <v>2</v>
      </c>
      <c r="J3329" s="7">
        <v>1</v>
      </c>
      <c r="K3329" s="7">
        <v>1</v>
      </c>
      <c r="L3329" s="7">
        <v>175043.69</v>
      </c>
      <c r="M3329" s="7">
        <v>0</v>
      </c>
      <c r="N3329" s="8">
        <f t="shared" si="65"/>
        <v>75899.223036461466</v>
      </c>
      <c r="O3329" s="8" t="str">
        <f t="shared" si="66"/>
        <v>Low Balance Active</v>
      </c>
      <c r="P3329" s="8">
        <f t="shared" si="67"/>
        <v>99633.366849970276</v>
      </c>
      <c r="Q3329" s="8" t="str">
        <f t="shared" si="68"/>
        <v>High Salary - Low Balance</v>
      </c>
      <c r="R3329" s="8" t="str">
        <f t="shared" si="69"/>
        <v>Normal Customer</v>
      </c>
    </row>
    <row r="3330" spans="1:18" ht="12.5" x14ac:dyDescent="0.25">
      <c r="A3330" s="7">
        <v>15651352</v>
      </c>
      <c r="B3330" s="1" t="s">
        <v>1654</v>
      </c>
      <c r="C3330" s="7">
        <v>529</v>
      </c>
      <c r="D3330" s="1" t="s">
        <v>19</v>
      </c>
      <c r="E3330" s="1" t="s">
        <v>20</v>
      </c>
      <c r="F3330" s="7">
        <v>38</v>
      </c>
      <c r="G3330" s="7">
        <v>2</v>
      </c>
      <c r="H3330" s="7">
        <v>0</v>
      </c>
      <c r="I3330" s="7">
        <v>1</v>
      </c>
      <c r="J3330" s="7">
        <v>1</v>
      </c>
      <c r="K3330" s="7">
        <v>0</v>
      </c>
      <c r="L3330" s="7">
        <v>146388.85</v>
      </c>
      <c r="M3330" s="7">
        <v>1</v>
      </c>
      <c r="N3330" s="8">
        <f t="shared" si="65"/>
        <v>75944.617308612462</v>
      </c>
      <c r="O3330" s="8" t="str">
        <f t="shared" si="66"/>
        <v>Low Balance Inactive</v>
      </c>
      <c r="P3330" s="8">
        <f t="shared" si="67"/>
        <v>99588.264982057561</v>
      </c>
      <c r="Q3330" s="8" t="str">
        <f t="shared" si="68"/>
        <v>High Salary - Low Balance</v>
      </c>
      <c r="R3330" s="8" t="str">
        <f t="shared" si="69"/>
        <v>Normal Customer</v>
      </c>
    </row>
    <row r="3331" spans="1:18" ht="12.5" x14ac:dyDescent="0.25">
      <c r="A3331" s="7">
        <v>15684925</v>
      </c>
      <c r="B3331" s="1" t="s">
        <v>1655</v>
      </c>
      <c r="C3331" s="7">
        <v>850</v>
      </c>
      <c r="D3331" s="1" t="s">
        <v>19</v>
      </c>
      <c r="E3331" s="1" t="s">
        <v>20</v>
      </c>
      <c r="F3331" s="7">
        <v>43</v>
      </c>
      <c r="G3331" s="7">
        <v>3</v>
      </c>
      <c r="H3331" s="7">
        <v>0</v>
      </c>
      <c r="I3331" s="7">
        <v>2</v>
      </c>
      <c r="J3331" s="7">
        <v>0</v>
      </c>
      <c r="K3331" s="7">
        <v>0</v>
      </c>
      <c r="L3331" s="7">
        <v>2465.8000000000002</v>
      </c>
      <c r="M3331" s="7">
        <v>0</v>
      </c>
      <c r="N3331" s="8">
        <f t="shared" si="65"/>
        <v>75990.065912627193</v>
      </c>
      <c r="O3331" s="8" t="str">
        <f t="shared" si="66"/>
        <v>Low Balance Inactive</v>
      </c>
      <c r="P3331" s="8">
        <f t="shared" si="67"/>
        <v>99560.257450628516</v>
      </c>
      <c r="Q3331" s="8" t="str">
        <f t="shared" si="68"/>
        <v>Low Salary - Low Balance</v>
      </c>
      <c r="R3331" s="8" t="str">
        <f t="shared" si="69"/>
        <v>Normal Customer</v>
      </c>
    </row>
    <row r="3332" spans="1:18" ht="12.5" x14ac:dyDescent="0.25">
      <c r="A3332" s="7">
        <v>15657439</v>
      </c>
      <c r="B3332" s="1" t="s">
        <v>1511</v>
      </c>
      <c r="C3332" s="7">
        <v>738</v>
      </c>
      <c r="D3332" s="1" t="s">
        <v>19</v>
      </c>
      <c r="E3332" s="1" t="s">
        <v>27</v>
      </c>
      <c r="F3332" s="7">
        <v>18</v>
      </c>
      <c r="G3332" s="7">
        <v>4</v>
      </c>
      <c r="H3332" s="7">
        <v>0</v>
      </c>
      <c r="I3332" s="7">
        <v>2</v>
      </c>
      <c r="J3332" s="7">
        <v>1</v>
      </c>
      <c r="K3332" s="7">
        <v>1</v>
      </c>
      <c r="L3332" s="7">
        <v>47799.15</v>
      </c>
      <c r="M3332" s="7">
        <v>0</v>
      </c>
      <c r="N3332" s="8">
        <f t="shared" si="65"/>
        <v>76035.5689461078</v>
      </c>
      <c r="O3332" s="8" t="str">
        <f t="shared" si="66"/>
        <v>Low Balance Active</v>
      </c>
      <c r="P3332" s="8">
        <f t="shared" si="67"/>
        <v>99618.397844311519</v>
      </c>
      <c r="Q3332" s="8" t="str">
        <f t="shared" si="68"/>
        <v>Low Salary - Low Balance</v>
      </c>
      <c r="R3332" s="8" t="str">
        <f t="shared" si="69"/>
        <v>Normal Customer</v>
      </c>
    </row>
    <row r="3333" spans="1:18" ht="12.5" x14ac:dyDescent="0.25">
      <c r="A3333" s="7">
        <v>15574122</v>
      </c>
      <c r="B3333" s="1" t="s">
        <v>169</v>
      </c>
      <c r="C3333" s="7">
        <v>817</v>
      </c>
      <c r="D3333" s="1" t="s">
        <v>19</v>
      </c>
      <c r="E3333" s="1" t="s">
        <v>27</v>
      </c>
      <c r="F3333" s="7">
        <v>34</v>
      </c>
      <c r="G3333" s="7">
        <v>5</v>
      </c>
      <c r="H3333" s="7">
        <v>129278.39999999999</v>
      </c>
      <c r="I3333" s="7">
        <v>1</v>
      </c>
      <c r="J3333" s="7">
        <v>0</v>
      </c>
      <c r="K3333" s="7">
        <v>0</v>
      </c>
      <c r="L3333" s="7">
        <v>165562.84</v>
      </c>
      <c r="M3333" s="7">
        <v>0</v>
      </c>
      <c r="N3333" s="8">
        <f t="shared" si="65"/>
        <v>76081.126506890374</v>
      </c>
      <c r="O3333" s="8" t="str">
        <f t="shared" si="66"/>
        <v>High Balance Inactive</v>
      </c>
      <c r="P3333" s="8">
        <f t="shared" si="67"/>
        <v>99649.44592570416</v>
      </c>
      <c r="Q3333" s="8" t="str">
        <f t="shared" si="68"/>
        <v>High Salary - High Balance</v>
      </c>
      <c r="R3333" s="8" t="str">
        <f t="shared" si="69"/>
        <v>Normal Customer</v>
      </c>
    </row>
    <row r="3334" spans="1:18" ht="12.5" x14ac:dyDescent="0.25">
      <c r="A3334" s="7">
        <v>15720508</v>
      </c>
      <c r="B3334" s="1" t="s">
        <v>769</v>
      </c>
      <c r="C3334" s="7">
        <v>735</v>
      </c>
      <c r="D3334" s="1" t="s">
        <v>19</v>
      </c>
      <c r="E3334" s="1" t="s">
        <v>27</v>
      </c>
      <c r="F3334" s="7">
        <v>31</v>
      </c>
      <c r="G3334" s="7">
        <v>3</v>
      </c>
      <c r="H3334" s="7">
        <v>119558.39999999999</v>
      </c>
      <c r="I3334" s="7">
        <v>1</v>
      </c>
      <c r="J3334" s="7">
        <v>0</v>
      </c>
      <c r="K3334" s="7">
        <v>0</v>
      </c>
      <c r="L3334" s="7">
        <v>72927.679999999993</v>
      </c>
      <c r="M3334" s="7">
        <v>0</v>
      </c>
      <c r="N3334" s="8">
        <f t="shared" si="65"/>
        <v>76049.233657074365</v>
      </c>
      <c r="O3334" s="8" t="str">
        <f t="shared" si="66"/>
        <v>High Balance Inactive</v>
      </c>
      <c r="P3334" s="8">
        <f t="shared" si="67"/>
        <v>99609.929502398241</v>
      </c>
      <c r="Q3334" s="8" t="str">
        <f t="shared" si="68"/>
        <v>Low Salary - High Balance</v>
      </c>
      <c r="R3334" s="8" t="str">
        <f t="shared" si="69"/>
        <v>Normal Customer</v>
      </c>
    </row>
    <row r="3335" spans="1:18" ht="12.5" x14ac:dyDescent="0.25">
      <c r="A3335" s="7">
        <v>15599078</v>
      </c>
      <c r="B3335" s="1" t="s">
        <v>238</v>
      </c>
      <c r="C3335" s="7">
        <v>619</v>
      </c>
      <c r="D3335" s="1" t="s">
        <v>30</v>
      </c>
      <c r="E3335" s="1" t="s">
        <v>20</v>
      </c>
      <c r="F3335" s="7">
        <v>41</v>
      </c>
      <c r="G3335" s="7">
        <v>5</v>
      </c>
      <c r="H3335" s="7">
        <v>92467.58</v>
      </c>
      <c r="I3335" s="7">
        <v>1</v>
      </c>
      <c r="J3335" s="7">
        <v>1</v>
      </c>
      <c r="K3335" s="7">
        <v>0</v>
      </c>
      <c r="L3335" s="7">
        <v>38270.47</v>
      </c>
      <c r="M3335" s="7">
        <v>0</v>
      </c>
      <c r="N3335" s="8">
        <f t="shared" si="65"/>
        <v>76023.133377324557</v>
      </c>
      <c r="O3335" s="8" t="str">
        <f t="shared" si="66"/>
        <v>High Balance Inactive</v>
      </c>
      <c r="P3335" s="8">
        <f t="shared" si="67"/>
        <v>99625.935650869986</v>
      </c>
      <c r="Q3335" s="8" t="str">
        <f t="shared" si="68"/>
        <v>Low Salary - High Balance</v>
      </c>
      <c r="R3335" s="8" t="str">
        <f t="shared" si="69"/>
        <v>Normal Customer</v>
      </c>
    </row>
    <row r="3336" spans="1:18" ht="12.5" x14ac:dyDescent="0.25">
      <c r="A3336" s="7">
        <v>15702300</v>
      </c>
      <c r="B3336" s="1" t="s">
        <v>595</v>
      </c>
      <c r="C3336" s="7">
        <v>671</v>
      </c>
      <c r="D3336" s="1" t="s">
        <v>19</v>
      </c>
      <c r="E3336" s="1" t="s">
        <v>27</v>
      </c>
      <c r="F3336" s="7">
        <v>27</v>
      </c>
      <c r="G3336" s="7">
        <v>5</v>
      </c>
      <c r="H3336" s="7">
        <v>0</v>
      </c>
      <c r="I3336" s="7">
        <v>2</v>
      </c>
      <c r="J3336" s="7">
        <v>0</v>
      </c>
      <c r="K3336" s="7">
        <v>0</v>
      </c>
      <c r="L3336" s="7">
        <v>120893.07</v>
      </c>
      <c r="M3336" s="7">
        <v>0</v>
      </c>
      <c r="N3336" s="8">
        <f t="shared" si="65"/>
        <v>76013.262761104474</v>
      </c>
      <c r="O3336" s="8" t="str">
        <f t="shared" si="66"/>
        <v>Low Balance Inactive</v>
      </c>
      <c r="P3336" s="8">
        <f t="shared" si="67"/>
        <v>99662.763661464734</v>
      </c>
      <c r="Q3336" s="8" t="str">
        <f t="shared" si="68"/>
        <v>High Salary - Low Balance</v>
      </c>
      <c r="R3336" s="8" t="str">
        <f t="shared" si="69"/>
        <v>Normal Customer</v>
      </c>
    </row>
    <row r="3337" spans="1:18" ht="12.5" x14ac:dyDescent="0.25">
      <c r="A3337" s="7">
        <v>15660735</v>
      </c>
      <c r="B3337" s="1" t="s">
        <v>141</v>
      </c>
      <c r="C3337" s="7">
        <v>581</v>
      </c>
      <c r="D3337" s="1" t="s">
        <v>22</v>
      </c>
      <c r="E3337" s="1" t="s">
        <v>20</v>
      </c>
      <c r="F3337" s="7">
        <v>31</v>
      </c>
      <c r="G3337" s="7">
        <v>6</v>
      </c>
      <c r="H3337" s="7">
        <v>0</v>
      </c>
      <c r="I3337" s="7">
        <v>2</v>
      </c>
      <c r="J3337" s="7">
        <v>1</v>
      </c>
      <c r="K3337" s="7">
        <v>0</v>
      </c>
      <c r="L3337" s="7">
        <v>188377.21</v>
      </c>
      <c r="M3337" s="7">
        <v>0</v>
      </c>
      <c r="N3337" s="8">
        <f t="shared" si="65"/>
        <v>76058.916372372405</v>
      </c>
      <c r="O3337" s="8" t="str">
        <f t="shared" si="66"/>
        <v>Low Balance Inactive</v>
      </c>
      <c r="P3337" s="8">
        <f t="shared" si="67"/>
        <v>99650.012726726884</v>
      </c>
      <c r="Q3337" s="8" t="str">
        <f t="shared" si="68"/>
        <v>High Salary - Low Balance</v>
      </c>
      <c r="R3337" s="8" t="str">
        <f t="shared" si="69"/>
        <v>Normal Customer</v>
      </c>
    </row>
    <row r="3338" spans="1:18" ht="12.5" x14ac:dyDescent="0.25">
      <c r="A3338" s="7">
        <v>15671390</v>
      </c>
      <c r="B3338" s="1" t="s">
        <v>1150</v>
      </c>
      <c r="C3338" s="7">
        <v>690</v>
      </c>
      <c r="D3338" s="1" t="s">
        <v>22</v>
      </c>
      <c r="E3338" s="1" t="s">
        <v>27</v>
      </c>
      <c r="F3338" s="7">
        <v>36</v>
      </c>
      <c r="G3338" s="7">
        <v>10</v>
      </c>
      <c r="H3338" s="7">
        <v>0</v>
      </c>
      <c r="I3338" s="7">
        <v>2</v>
      </c>
      <c r="J3338" s="7">
        <v>1</v>
      </c>
      <c r="K3338" s="7">
        <v>0</v>
      </c>
      <c r="L3338" s="7">
        <v>55902.93</v>
      </c>
      <c r="M3338" s="7">
        <v>0</v>
      </c>
      <c r="N3338" s="8">
        <f t="shared" si="65"/>
        <v>76104.62485576926</v>
      </c>
      <c r="O3338" s="8" t="str">
        <f t="shared" si="66"/>
        <v>Low Balance Inactive</v>
      </c>
      <c r="P3338" s="8">
        <f t="shared" si="67"/>
        <v>99596.691093750153</v>
      </c>
      <c r="Q3338" s="8" t="str">
        <f t="shared" si="68"/>
        <v>Low Salary - Low Balance</v>
      </c>
      <c r="R3338" s="8" t="str">
        <f t="shared" si="69"/>
        <v>Normal Customer</v>
      </c>
    </row>
    <row r="3339" spans="1:18" ht="12.5" x14ac:dyDescent="0.25">
      <c r="A3339" s="7">
        <v>15647385</v>
      </c>
      <c r="B3339" s="1" t="s">
        <v>279</v>
      </c>
      <c r="C3339" s="7">
        <v>579</v>
      </c>
      <c r="D3339" s="1" t="s">
        <v>22</v>
      </c>
      <c r="E3339" s="1" t="s">
        <v>27</v>
      </c>
      <c r="F3339" s="7">
        <v>56</v>
      </c>
      <c r="G3339" s="7">
        <v>4</v>
      </c>
      <c r="H3339" s="7">
        <v>99340.83</v>
      </c>
      <c r="I3339" s="7">
        <v>1</v>
      </c>
      <c r="J3339" s="7">
        <v>0</v>
      </c>
      <c r="K3339" s="7">
        <v>0</v>
      </c>
      <c r="L3339" s="7">
        <v>4523.74</v>
      </c>
      <c r="M3339" s="7">
        <v>1</v>
      </c>
      <c r="N3339" s="8">
        <f t="shared" si="65"/>
        <v>76150.388310282651</v>
      </c>
      <c r="O3339" s="8" t="str">
        <f t="shared" si="66"/>
        <v>High Balance Inactive</v>
      </c>
      <c r="P3339" s="8">
        <f t="shared" si="67"/>
        <v>99622.9651533375</v>
      </c>
      <c r="Q3339" s="8" t="str">
        <f t="shared" si="68"/>
        <v>Low Salary - High Balance</v>
      </c>
      <c r="R3339" s="8" t="str">
        <f t="shared" si="69"/>
        <v>At - Risk Premium Customer</v>
      </c>
    </row>
    <row r="3340" spans="1:18" ht="12.5" x14ac:dyDescent="0.25">
      <c r="A3340" s="7">
        <v>15739223</v>
      </c>
      <c r="B3340" s="1" t="s">
        <v>381</v>
      </c>
      <c r="C3340" s="7">
        <v>688</v>
      </c>
      <c r="D3340" s="1" t="s">
        <v>22</v>
      </c>
      <c r="E3340" s="1" t="s">
        <v>20</v>
      </c>
      <c r="F3340" s="7">
        <v>24</v>
      </c>
      <c r="G3340" s="7">
        <v>3</v>
      </c>
      <c r="H3340" s="7">
        <v>0</v>
      </c>
      <c r="I3340" s="7">
        <v>2</v>
      </c>
      <c r="J3340" s="7">
        <v>1</v>
      </c>
      <c r="K3340" s="7">
        <v>1</v>
      </c>
      <c r="L3340" s="7">
        <v>102195.16</v>
      </c>
      <c r="M3340" s="7">
        <v>0</v>
      </c>
      <c r="N3340" s="8">
        <f t="shared" si="65"/>
        <v>76136.434975932643</v>
      </c>
      <c r="O3340" s="8" t="str">
        <f t="shared" si="66"/>
        <v>Low Balance Active</v>
      </c>
      <c r="P3340" s="8">
        <f t="shared" si="67"/>
        <v>99680.184903730595</v>
      </c>
      <c r="Q3340" s="8" t="str">
        <f t="shared" si="68"/>
        <v>High Salary - Low Balance</v>
      </c>
      <c r="R3340" s="8" t="str">
        <f t="shared" si="69"/>
        <v>Normal Customer</v>
      </c>
    </row>
    <row r="3341" spans="1:18" ht="12.5" x14ac:dyDescent="0.25">
      <c r="A3341" s="7">
        <v>15631305</v>
      </c>
      <c r="B3341" s="1" t="s">
        <v>386</v>
      </c>
      <c r="C3341" s="7">
        <v>599</v>
      </c>
      <c r="D3341" s="1" t="s">
        <v>22</v>
      </c>
      <c r="E3341" s="1" t="s">
        <v>20</v>
      </c>
      <c r="F3341" s="7">
        <v>28</v>
      </c>
      <c r="G3341" s="7">
        <v>4</v>
      </c>
      <c r="H3341" s="7">
        <v>126833.8</v>
      </c>
      <c r="I3341" s="7">
        <v>2</v>
      </c>
      <c r="J3341" s="7">
        <v>1</v>
      </c>
      <c r="K3341" s="7">
        <v>0</v>
      </c>
      <c r="L3341" s="7">
        <v>60843.09</v>
      </c>
      <c r="M3341" s="7">
        <v>1</v>
      </c>
      <c r="N3341" s="8">
        <f t="shared" si="65"/>
        <v>76182.272685129472</v>
      </c>
      <c r="O3341" s="8" t="str">
        <f t="shared" si="66"/>
        <v>High Balance Inactive</v>
      </c>
      <c r="P3341" s="8">
        <f t="shared" si="67"/>
        <v>99678.670770620272</v>
      </c>
      <c r="Q3341" s="8" t="str">
        <f t="shared" si="68"/>
        <v>Low Salary - High Balance</v>
      </c>
      <c r="R3341" s="8" t="str">
        <f t="shared" si="69"/>
        <v>At - Risk Premium Customer</v>
      </c>
    </row>
    <row r="3342" spans="1:18" ht="12.5" x14ac:dyDescent="0.25">
      <c r="A3342" s="7">
        <v>15809263</v>
      </c>
      <c r="B3342" s="1" t="s">
        <v>1111</v>
      </c>
      <c r="C3342" s="7">
        <v>729</v>
      </c>
      <c r="D3342" s="1" t="s">
        <v>30</v>
      </c>
      <c r="E3342" s="1" t="s">
        <v>27</v>
      </c>
      <c r="F3342" s="7">
        <v>29</v>
      </c>
      <c r="G3342" s="7">
        <v>5</v>
      </c>
      <c r="H3342" s="7">
        <v>109676.5</v>
      </c>
      <c r="I3342" s="7">
        <v>1</v>
      </c>
      <c r="J3342" s="7">
        <v>1</v>
      </c>
      <c r="K3342" s="7">
        <v>1</v>
      </c>
      <c r="L3342" s="7">
        <v>25548.47</v>
      </c>
      <c r="M3342" s="7">
        <v>0</v>
      </c>
      <c r="N3342" s="8">
        <f t="shared" si="65"/>
        <v>76151.759716867498</v>
      </c>
      <c r="O3342" s="8" t="str">
        <f t="shared" si="66"/>
        <v>High Balance Active</v>
      </c>
      <c r="P3342" s="8">
        <f t="shared" si="67"/>
        <v>99702.065698795326</v>
      </c>
      <c r="Q3342" s="8" t="str">
        <f t="shared" si="68"/>
        <v>Low Salary - High Balance</v>
      </c>
      <c r="R3342" s="8" t="str">
        <f t="shared" si="69"/>
        <v>Normal Customer</v>
      </c>
    </row>
    <row r="3343" spans="1:18" ht="12.5" x14ac:dyDescent="0.25">
      <c r="A3343" s="7">
        <v>15640866</v>
      </c>
      <c r="B3343" s="1" t="s">
        <v>908</v>
      </c>
      <c r="C3343" s="7">
        <v>718</v>
      </c>
      <c r="D3343" s="1" t="s">
        <v>19</v>
      </c>
      <c r="E3343" s="1" t="s">
        <v>20</v>
      </c>
      <c r="F3343" s="7">
        <v>29</v>
      </c>
      <c r="G3343" s="7">
        <v>3</v>
      </c>
      <c r="H3343" s="7">
        <v>0</v>
      </c>
      <c r="I3343" s="7">
        <v>1</v>
      </c>
      <c r="J3343" s="7">
        <v>0</v>
      </c>
      <c r="K3343" s="7">
        <v>1</v>
      </c>
      <c r="L3343" s="7">
        <v>134462.29</v>
      </c>
      <c r="M3343" s="7">
        <v>0</v>
      </c>
      <c r="N3343" s="8">
        <f t="shared" si="65"/>
        <v>76131.551916817378</v>
      </c>
      <c r="O3343" s="8" t="str">
        <f t="shared" si="66"/>
        <v>Low Balance Active</v>
      </c>
      <c r="P3343" s="8">
        <f t="shared" si="67"/>
        <v>99746.763465943484</v>
      </c>
      <c r="Q3343" s="8" t="str">
        <f t="shared" si="68"/>
        <v>High Salary - Low Balance</v>
      </c>
      <c r="R3343" s="8" t="str">
        <f t="shared" si="69"/>
        <v>Normal Customer</v>
      </c>
    </row>
    <row r="3344" spans="1:18" ht="12.5" x14ac:dyDescent="0.25">
      <c r="A3344" s="7">
        <v>15775663</v>
      </c>
      <c r="B3344" s="1" t="s">
        <v>1197</v>
      </c>
      <c r="C3344" s="7">
        <v>712</v>
      </c>
      <c r="D3344" s="1" t="s">
        <v>30</v>
      </c>
      <c r="E3344" s="1" t="s">
        <v>27</v>
      </c>
      <c r="F3344" s="7">
        <v>53</v>
      </c>
      <c r="G3344" s="7">
        <v>6</v>
      </c>
      <c r="H3344" s="7">
        <v>134730</v>
      </c>
      <c r="I3344" s="7">
        <v>2</v>
      </c>
      <c r="J3344" s="7">
        <v>1</v>
      </c>
      <c r="K3344" s="7">
        <v>1</v>
      </c>
      <c r="L3344" s="7">
        <v>132702.64000000001</v>
      </c>
      <c r="M3344" s="7">
        <v>0</v>
      </c>
      <c r="N3344" s="8">
        <f t="shared" si="65"/>
        <v>76177.469620024145</v>
      </c>
      <c r="O3344" s="8" t="str">
        <f t="shared" si="66"/>
        <v>High Balance Active</v>
      </c>
      <c r="P3344" s="8">
        <f t="shared" si="67"/>
        <v>99725.825271411493</v>
      </c>
      <c r="Q3344" s="8" t="str">
        <f t="shared" si="68"/>
        <v>High Salary - High Balance</v>
      </c>
      <c r="R3344" s="8" t="str">
        <f t="shared" si="69"/>
        <v>Normal Customer</v>
      </c>
    </row>
    <row r="3345" spans="1:18" ht="12.5" x14ac:dyDescent="0.25">
      <c r="A3345" s="7">
        <v>15631800</v>
      </c>
      <c r="B3345" s="1" t="s">
        <v>547</v>
      </c>
      <c r="C3345" s="7">
        <v>474</v>
      </c>
      <c r="D3345" s="1" t="s">
        <v>19</v>
      </c>
      <c r="E3345" s="1" t="s">
        <v>27</v>
      </c>
      <c r="F3345" s="7">
        <v>37</v>
      </c>
      <c r="G3345" s="7">
        <v>3</v>
      </c>
      <c r="H3345" s="7">
        <v>98431.37</v>
      </c>
      <c r="I3345" s="7">
        <v>1</v>
      </c>
      <c r="J3345" s="7">
        <v>0</v>
      </c>
      <c r="K3345" s="7">
        <v>0</v>
      </c>
      <c r="L3345" s="7">
        <v>75698.44</v>
      </c>
      <c r="M3345" s="7">
        <v>0</v>
      </c>
      <c r="N3345" s="8">
        <f t="shared" si="65"/>
        <v>76142.133150271606</v>
      </c>
      <c r="O3345" s="8" t="str">
        <f t="shared" si="66"/>
        <v>High Balance Inactive</v>
      </c>
      <c r="P3345" s="8">
        <f t="shared" si="67"/>
        <v>99705.923753772018</v>
      </c>
      <c r="Q3345" s="8" t="str">
        <f t="shared" si="68"/>
        <v>Low Salary - High Balance</v>
      </c>
      <c r="R3345" s="8" t="str">
        <f t="shared" si="69"/>
        <v>Normal Customer</v>
      </c>
    </row>
    <row r="3346" spans="1:18" ht="12.5" x14ac:dyDescent="0.25">
      <c r="A3346" s="7">
        <v>15654292</v>
      </c>
      <c r="B3346" s="1" t="s">
        <v>1656</v>
      </c>
      <c r="C3346" s="7">
        <v>565</v>
      </c>
      <c r="D3346" s="1" t="s">
        <v>30</v>
      </c>
      <c r="E3346" s="1" t="s">
        <v>27</v>
      </c>
      <c r="F3346" s="7">
        <v>33</v>
      </c>
      <c r="G3346" s="7">
        <v>8</v>
      </c>
      <c r="H3346" s="7">
        <v>130368.3</v>
      </c>
      <c r="I3346" s="7">
        <v>2</v>
      </c>
      <c r="J3346" s="7">
        <v>1</v>
      </c>
      <c r="K3346" s="7">
        <v>0</v>
      </c>
      <c r="L3346" s="7">
        <v>105642.43</v>
      </c>
      <c r="M3346" s="7">
        <v>0</v>
      </c>
      <c r="N3346" s="8">
        <f t="shared" si="65"/>
        <v>76128.673466183609</v>
      </c>
      <c r="O3346" s="8" t="str">
        <f t="shared" si="66"/>
        <v>High Balance Inactive</v>
      </c>
      <c r="P3346" s="8">
        <f t="shared" si="67"/>
        <v>99720.421026570199</v>
      </c>
      <c r="Q3346" s="8" t="str">
        <f t="shared" si="68"/>
        <v>High Salary - High Balance</v>
      </c>
      <c r="R3346" s="8" t="str">
        <f t="shared" si="69"/>
        <v>Normal Customer</v>
      </c>
    </row>
    <row r="3347" spans="1:18" ht="12.5" x14ac:dyDescent="0.25">
      <c r="A3347" s="7">
        <v>15648320</v>
      </c>
      <c r="B3347" s="1" t="s">
        <v>1657</v>
      </c>
      <c r="C3347" s="7">
        <v>658</v>
      </c>
      <c r="D3347" s="1" t="s">
        <v>19</v>
      </c>
      <c r="E3347" s="1" t="s">
        <v>20</v>
      </c>
      <c r="F3347" s="7">
        <v>31</v>
      </c>
      <c r="G3347" s="7">
        <v>7</v>
      </c>
      <c r="H3347" s="7">
        <v>123975</v>
      </c>
      <c r="I3347" s="7">
        <v>1</v>
      </c>
      <c r="J3347" s="7">
        <v>1</v>
      </c>
      <c r="K3347" s="7">
        <v>0</v>
      </c>
      <c r="L3347" s="7">
        <v>102153.75</v>
      </c>
      <c r="M3347" s="7">
        <v>0</v>
      </c>
      <c r="N3347" s="8">
        <f t="shared" si="65"/>
        <v>76095.900277945664</v>
      </c>
      <c r="O3347" s="8" t="str">
        <f t="shared" si="66"/>
        <v>High Balance Inactive</v>
      </c>
      <c r="P3347" s="8">
        <f t="shared" si="67"/>
        <v>99716.842773414042</v>
      </c>
      <c r="Q3347" s="8" t="str">
        <f t="shared" si="68"/>
        <v>High Salary - High Balance</v>
      </c>
      <c r="R3347" s="8" t="str">
        <f t="shared" si="69"/>
        <v>Normal Customer</v>
      </c>
    </row>
    <row r="3348" spans="1:18" ht="12.5" x14ac:dyDescent="0.25">
      <c r="A3348" s="7">
        <v>15726747</v>
      </c>
      <c r="B3348" s="1" t="s">
        <v>549</v>
      </c>
      <c r="C3348" s="7">
        <v>714</v>
      </c>
      <c r="D3348" s="1" t="s">
        <v>19</v>
      </c>
      <c r="E3348" s="1" t="s">
        <v>27</v>
      </c>
      <c r="F3348" s="7">
        <v>63</v>
      </c>
      <c r="G3348" s="7">
        <v>4</v>
      </c>
      <c r="H3348" s="7">
        <v>138082.20000000001</v>
      </c>
      <c r="I3348" s="7">
        <v>1</v>
      </c>
      <c r="J3348" s="7">
        <v>0</v>
      </c>
      <c r="K3348" s="7">
        <v>1</v>
      </c>
      <c r="L3348" s="7">
        <v>166677.54</v>
      </c>
      <c r="M3348" s="7">
        <v>0</v>
      </c>
      <c r="N3348" s="8">
        <f t="shared" si="65"/>
        <v>76066.95281741237</v>
      </c>
      <c r="O3348" s="8" t="str">
        <f t="shared" si="66"/>
        <v>High Balance Active</v>
      </c>
      <c r="P3348" s="8">
        <f t="shared" si="67"/>
        <v>99715.369431680912</v>
      </c>
      <c r="Q3348" s="8" t="str">
        <f t="shared" si="68"/>
        <v>High Salary - High Balance</v>
      </c>
      <c r="R3348" s="8" t="str">
        <f t="shared" si="69"/>
        <v>Normal Customer</v>
      </c>
    </row>
    <row r="3349" spans="1:18" ht="12.5" x14ac:dyDescent="0.25">
      <c r="A3349" s="7">
        <v>15694510</v>
      </c>
      <c r="B3349" s="1" t="s">
        <v>1360</v>
      </c>
      <c r="C3349" s="7">
        <v>725</v>
      </c>
      <c r="D3349" s="1" t="s">
        <v>19</v>
      </c>
      <c r="E3349" s="1" t="s">
        <v>27</v>
      </c>
      <c r="F3349" s="7">
        <v>45</v>
      </c>
      <c r="G3349" s="7">
        <v>1</v>
      </c>
      <c r="H3349" s="7">
        <v>129855.3</v>
      </c>
      <c r="I3349" s="7">
        <v>1</v>
      </c>
      <c r="J3349" s="7">
        <v>0</v>
      </c>
      <c r="K3349" s="7">
        <v>0</v>
      </c>
      <c r="L3349" s="7">
        <v>24218.65</v>
      </c>
      <c r="M3349" s="7">
        <v>0</v>
      </c>
      <c r="N3349" s="8">
        <f t="shared" si="65"/>
        <v>76029.436031457997</v>
      </c>
      <c r="O3349" s="8" t="str">
        <f t="shared" si="66"/>
        <v>High Balance Inactive</v>
      </c>
      <c r="P3349" s="8">
        <f t="shared" si="67"/>
        <v>99674.859951603314</v>
      </c>
      <c r="Q3349" s="8" t="str">
        <f t="shared" si="68"/>
        <v>Low Salary - High Balance</v>
      </c>
      <c r="R3349" s="8" t="str">
        <f t="shared" si="69"/>
        <v>Normal Customer</v>
      </c>
    </row>
    <row r="3350" spans="1:18" ht="12.5" x14ac:dyDescent="0.25">
      <c r="A3350" s="7">
        <v>15572291</v>
      </c>
      <c r="B3350" s="1" t="s">
        <v>572</v>
      </c>
      <c r="C3350" s="7">
        <v>825</v>
      </c>
      <c r="D3350" s="1" t="s">
        <v>19</v>
      </c>
      <c r="E3350" s="1" t="s">
        <v>27</v>
      </c>
      <c r="F3350" s="7">
        <v>40</v>
      </c>
      <c r="G3350" s="7">
        <v>6</v>
      </c>
      <c r="H3350" s="7">
        <v>132308.20000000001</v>
      </c>
      <c r="I3350" s="7">
        <v>1</v>
      </c>
      <c r="J3350" s="7">
        <v>0</v>
      </c>
      <c r="K3350" s="7">
        <v>0</v>
      </c>
      <c r="L3350" s="7">
        <v>117122.5</v>
      </c>
      <c r="M3350" s="7">
        <v>0</v>
      </c>
      <c r="N3350" s="8">
        <f t="shared" si="65"/>
        <v>75996.853789346293</v>
      </c>
      <c r="O3350" s="8" t="str">
        <f t="shared" si="66"/>
        <v>High Balance Inactive</v>
      </c>
      <c r="P3350" s="8">
        <f t="shared" si="67"/>
        <v>99720.535623486838</v>
      </c>
      <c r="Q3350" s="8" t="str">
        <f t="shared" si="68"/>
        <v>High Salary - High Balance</v>
      </c>
      <c r="R3350" s="8" t="str">
        <f t="shared" si="69"/>
        <v>Normal Customer</v>
      </c>
    </row>
    <row r="3351" spans="1:18" ht="12.5" x14ac:dyDescent="0.25">
      <c r="A3351" s="7">
        <v>15603465</v>
      </c>
      <c r="B3351" s="1" t="s">
        <v>1658</v>
      </c>
      <c r="C3351" s="7">
        <v>665</v>
      </c>
      <c r="D3351" s="1" t="s">
        <v>30</v>
      </c>
      <c r="E3351" s="1" t="s">
        <v>20</v>
      </c>
      <c r="F3351" s="7">
        <v>45</v>
      </c>
      <c r="G3351" s="7">
        <v>5</v>
      </c>
      <c r="H3351" s="7">
        <v>155447.70000000001</v>
      </c>
      <c r="I3351" s="7">
        <v>2</v>
      </c>
      <c r="J3351" s="7">
        <v>1</v>
      </c>
      <c r="K3351" s="7">
        <v>0</v>
      </c>
      <c r="L3351" s="7">
        <v>51871.95</v>
      </c>
      <c r="M3351" s="7">
        <v>1</v>
      </c>
      <c r="N3351" s="8">
        <f t="shared" si="65"/>
        <v>75962.746371895846</v>
      </c>
      <c r="O3351" s="8" t="str">
        <f t="shared" si="66"/>
        <v>High Balance Inactive</v>
      </c>
      <c r="P3351" s="8">
        <f t="shared" si="67"/>
        <v>99709.995366444738</v>
      </c>
      <c r="Q3351" s="8" t="str">
        <f t="shared" si="68"/>
        <v>Low Salary - High Balance</v>
      </c>
      <c r="R3351" s="8" t="str">
        <f t="shared" si="69"/>
        <v>At - Risk Premium Customer</v>
      </c>
    </row>
    <row r="3352" spans="1:18" ht="12.5" x14ac:dyDescent="0.25">
      <c r="A3352" s="7">
        <v>15685628</v>
      </c>
      <c r="B3352" s="1" t="s">
        <v>153</v>
      </c>
      <c r="C3352" s="7">
        <v>670</v>
      </c>
      <c r="D3352" s="1" t="s">
        <v>22</v>
      </c>
      <c r="E3352" s="1" t="s">
        <v>27</v>
      </c>
      <c r="F3352" s="7">
        <v>35</v>
      </c>
      <c r="G3352" s="7">
        <v>2</v>
      </c>
      <c r="H3352" s="7">
        <v>124268.6</v>
      </c>
      <c r="I3352" s="7">
        <v>2</v>
      </c>
      <c r="J3352" s="7">
        <v>0</v>
      </c>
      <c r="K3352" s="7">
        <v>1</v>
      </c>
      <c r="L3352" s="7">
        <v>84321.03</v>
      </c>
      <c r="M3352" s="7">
        <v>0</v>
      </c>
      <c r="N3352" s="8">
        <f t="shared" si="65"/>
        <v>75914.573672727303</v>
      </c>
      <c r="O3352" s="8" t="str">
        <f t="shared" si="66"/>
        <v>High Balance Active</v>
      </c>
      <c r="P3352" s="8">
        <f t="shared" si="67"/>
        <v>99738.988121212271</v>
      </c>
      <c r="Q3352" s="8" t="str">
        <f t="shared" si="68"/>
        <v>Low Salary - High Balance</v>
      </c>
      <c r="R3352" s="8" t="str">
        <f t="shared" si="69"/>
        <v>Normal Customer</v>
      </c>
    </row>
    <row r="3353" spans="1:18" ht="12.5" x14ac:dyDescent="0.25">
      <c r="A3353" s="7">
        <v>15792729</v>
      </c>
      <c r="B3353" s="1" t="s">
        <v>1525</v>
      </c>
      <c r="C3353" s="7">
        <v>474</v>
      </c>
      <c r="D3353" s="1" t="s">
        <v>30</v>
      </c>
      <c r="E3353" s="1" t="s">
        <v>20</v>
      </c>
      <c r="F3353" s="7">
        <v>34</v>
      </c>
      <c r="G3353" s="7">
        <v>9</v>
      </c>
      <c r="H3353" s="7">
        <v>176311.4</v>
      </c>
      <c r="I3353" s="7">
        <v>1</v>
      </c>
      <c r="J3353" s="7">
        <v>1</v>
      </c>
      <c r="K3353" s="7">
        <v>0</v>
      </c>
      <c r="L3353" s="7">
        <v>160213.26999999999</v>
      </c>
      <c r="M3353" s="7">
        <v>0</v>
      </c>
      <c r="N3353" s="8">
        <f t="shared" si="65"/>
        <v>75885.250430564003</v>
      </c>
      <c r="O3353" s="8" t="str">
        <f t="shared" si="66"/>
        <v>High Balance Inactive</v>
      </c>
      <c r="P3353" s="8">
        <f t="shared" si="67"/>
        <v>99748.338004851568</v>
      </c>
      <c r="Q3353" s="8" t="str">
        <f t="shared" si="68"/>
        <v>High Salary - High Balance</v>
      </c>
      <c r="R3353" s="8" t="str">
        <f t="shared" si="69"/>
        <v>Normal Customer</v>
      </c>
    </row>
    <row r="3354" spans="1:18" ht="12.5" x14ac:dyDescent="0.25">
      <c r="A3354" s="7">
        <v>15767414</v>
      </c>
      <c r="B3354" s="1" t="s">
        <v>153</v>
      </c>
      <c r="C3354" s="7">
        <v>591</v>
      </c>
      <c r="D3354" s="1" t="s">
        <v>19</v>
      </c>
      <c r="E3354" s="1" t="s">
        <v>27</v>
      </c>
      <c r="F3354" s="7">
        <v>40</v>
      </c>
      <c r="G3354" s="7">
        <v>2</v>
      </c>
      <c r="H3354" s="7">
        <v>99886.42</v>
      </c>
      <c r="I3354" s="7">
        <v>2</v>
      </c>
      <c r="J3354" s="7">
        <v>1</v>
      </c>
      <c r="K3354" s="7">
        <v>1</v>
      </c>
      <c r="L3354" s="7">
        <v>88695.19</v>
      </c>
      <c r="M3354" s="7">
        <v>0</v>
      </c>
      <c r="N3354" s="8">
        <f t="shared" si="65"/>
        <v>75824.312233009739</v>
      </c>
      <c r="O3354" s="8" t="str">
        <f t="shared" si="66"/>
        <v>High Balance Active</v>
      </c>
      <c r="P3354" s="8">
        <f t="shared" si="67"/>
        <v>99711.648118932178</v>
      </c>
      <c r="Q3354" s="8" t="str">
        <f t="shared" si="68"/>
        <v>Low Salary - High Balance</v>
      </c>
      <c r="R3354" s="8" t="str">
        <f t="shared" si="69"/>
        <v>Normal Customer</v>
      </c>
    </row>
    <row r="3355" spans="1:18" ht="12.5" x14ac:dyDescent="0.25">
      <c r="A3355" s="7">
        <v>15568044</v>
      </c>
      <c r="B3355" s="1" t="s">
        <v>1124</v>
      </c>
      <c r="C3355" s="7">
        <v>508</v>
      </c>
      <c r="D3355" s="1" t="s">
        <v>19</v>
      </c>
      <c r="E3355" s="1" t="s">
        <v>20</v>
      </c>
      <c r="F3355" s="7">
        <v>31</v>
      </c>
      <c r="G3355" s="7">
        <v>7</v>
      </c>
      <c r="H3355" s="7">
        <v>0</v>
      </c>
      <c r="I3355" s="7">
        <v>2</v>
      </c>
      <c r="J3355" s="7">
        <v>1</v>
      </c>
      <c r="K3355" s="7">
        <v>1</v>
      </c>
      <c r="L3355" s="7">
        <v>6123.15</v>
      </c>
      <c r="M3355" s="7">
        <v>0</v>
      </c>
      <c r="N3355" s="8">
        <f t="shared" si="65"/>
        <v>75809.702574377676</v>
      </c>
      <c r="O3355" s="8" t="str">
        <f t="shared" si="66"/>
        <v>Low Balance Active</v>
      </c>
      <c r="P3355" s="8">
        <f t="shared" si="67"/>
        <v>99718.336921675917</v>
      </c>
      <c r="Q3355" s="8" t="str">
        <f t="shared" si="68"/>
        <v>Low Salary - Low Balance</v>
      </c>
      <c r="R3355" s="8" t="str">
        <f t="shared" si="69"/>
        <v>Normal Customer</v>
      </c>
    </row>
    <row r="3356" spans="1:18" ht="12.5" x14ac:dyDescent="0.25">
      <c r="A3356" s="7">
        <v>15751333</v>
      </c>
      <c r="B3356" s="1" t="s">
        <v>318</v>
      </c>
      <c r="C3356" s="7">
        <v>695</v>
      </c>
      <c r="D3356" s="1" t="s">
        <v>19</v>
      </c>
      <c r="E3356" s="1" t="s">
        <v>20</v>
      </c>
      <c r="F3356" s="7">
        <v>36</v>
      </c>
      <c r="G3356" s="7">
        <v>2</v>
      </c>
      <c r="H3356" s="7">
        <v>0</v>
      </c>
      <c r="I3356" s="7">
        <v>2</v>
      </c>
      <c r="J3356" s="7">
        <v>0</v>
      </c>
      <c r="K3356" s="7">
        <v>1</v>
      </c>
      <c r="L3356" s="7">
        <v>167749.54</v>
      </c>
      <c r="M3356" s="7">
        <v>0</v>
      </c>
      <c r="N3356" s="8">
        <f t="shared" si="65"/>
        <v>75855.759501822613</v>
      </c>
      <c r="O3356" s="8" t="str">
        <f t="shared" si="66"/>
        <v>Low Balance Active</v>
      </c>
      <c r="P3356" s="8">
        <f t="shared" si="67"/>
        <v>99775.199125152023</v>
      </c>
      <c r="Q3356" s="8" t="str">
        <f t="shared" si="68"/>
        <v>High Salary - Low Balance</v>
      </c>
      <c r="R3356" s="8" t="str">
        <f t="shared" si="69"/>
        <v>Normal Customer</v>
      </c>
    </row>
    <row r="3357" spans="1:18" ht="12.5" x14ac:dyDescent="0.25">
      <c r="A3357" s="7">
        <v>15623062</v>
      </c>
      <c r="B3357" s="1" t="s">
        <v>1659</v>
      </c>
      <c r="C3357" s="7">
        <v>660</v>
      </c>
      <c r="D3357" s="1" t="s">
        <v>30</v>
      </c>
      <c r="E3357" s="1" t="s">
        <v>27</v>
      </c>
      <c r="F3357" s="7">
        <v>24</v>
      </c>
      <c r="G3357" s="7">
        <v>5</v>
      </c>
      <c r="H3357" s="7">
        <v>85089.3</v>
      </c>
      <c r="I3357" s="7">
        <v>1</v>
      </c>
      <c r="J3357" s="7">
        <v>1</v>
      </c>
      <c r="K3357" s="7">
        <v>1</v>
      </c>
      <c r="L3357" s="7">
        <v>71638</v>
      </c>
      <c r="M3357" s="7">
        <v>0</v>
      </c>
      <c r="N3357" s="8">
        <f t="shared" si="65"/>
        <v>75901.872425531939</v>
      </c>
      <c r="O3357" s="8" t="str">
        <f t="shared" si="66"/>
        <v>High Balance Active</v>
      </c>
      <c r="P3357" s="8">
        <f t="shared" si="67"/>
        <v>99733.877337386148</v>
      </c>
      <c r="Q3357" s="8" t="str">
        <f t="shared" si="68"/>
        <v>Low Salary - High Balance</v>
      </c>
      <c r="R3357" s="8" t="str">
        <f t="shared" si="69"/>
        <v>Normal Customer</v>
      </c>
    </row>
    <row r="3358" spans="1:18" ht="12.5" x14ac:dyDescent="0.25">
      <c r="A3358" s="7">
        <v>15713621</v>
      </c>
      <c r="B3358" s="1" t="s">
        <v>1660</v>
      </c>
      <c r="C3358" s="7">
        <v>687</v>
      </c>
      <c r="D3358" s="1" t="s">
        <v>30</v>
      </c>
      <c r="E3358" s="1" t="s">
        <v>27</v>
      </c>
      <c r="F3358" s="7">
        <v>41</v>
      </c>
      <c r="G3358" s="7">
        <v>10</v>
      </c>
      <c r="H3358" s="7">
        <v>134318.20000000001</v>
      </c>
      <c r="I3358" s="7">
        <v>2</v>
      </c>
      <c r="J3358" s="7">
        <v>1</v>
      </c>
      <c r="K3358" s="7">
        <v>1</v>
      </c>
      <c r="L3358" s="7">
        <v>198064.52</v>
      </c>
      <c r="M3358" s="7">
        <v>0</v>
      </c>
      <c r="N3358" s="8">
        <f t="shared" si="65"/>
        <v>75896.28396593676</v>
      </c>
      <c r="O3358" s="8" t="str">
        <f t="shared" si="66"/>
        <v>High Balance Active</v>
      </c>
      <c r="P3358" s="8">
        <f t="shared" si="67"/>
        <v>99750.967287104751</v>
      </c>
      <c r="Q3358" s="8" t="str">
        <f t="shared" si="68"/>
        <v>High Salary - High Balance</v>
      </c>
      <c r="R3358" s="8" t="str">
        <f t="shared" si="69"/>
        <v>Normal Customer</v>
      </c>
    </row>
    <row r="3359" spans="1:18" ht="12.5" x14ac:dyDescent="0.25">
      <c r="A3359" s="7">
        <v>15670668</v>
      </c>
      <c r="B3359" s="1" t="s">
        <v>1202</v>
      </c>
      <c r="C3359" s="7">
        <v>658</v>
      </c>
      <c r="D3359" s="1" t="s">
        <v>30</v>
      </c>
      <c r="E3359" s="1" t="s">
        <v>27</v>
      </c>
      <c r="F3359" s="7">
        <v>29</v>
      </c>
      <c r="G3359" s="7">
        <v>5</v>
      </c>
      <c r="H3359" s="7">
        <v>75395.53</v>
      </c>
      <c r="I3359" s="7">
        <v>2</v>
      </c>
      <c r="J3359" s="7">
        <v>0</v>
      </c>
      <c r="K3359" s="7">
        <v>1</v>
      </c>
      <c r="L3359" s="7">
        <v>54914.92</v>
      </c>
      <c r="M3359" s="7">
        <v>0</v>
      </c>
      <c r="N3359" s="8">
        <f t="shared" si="65"/>
        <v>75860.725891661612</v>
      </c>
      <c r="O3359" s="8" t="str">
        <f t="shared" si="66"/>
        <v>Low Balance Active</v>
      </c>
      <c r="P3359" s="8">
        <f t="shared" si="67"/>
        <v>99691.129458308089</v>
      </c>
      <c r="Q3359" s="8" t="str">
        <f t="shared" si="68"/>
        <v>Low Salary - Low Balance</v>
      </c>
      <c r="R3359" s="8" t="str">
        <f t="shared" si="69"/>
        <v>Normal Customer</v>
      </c>
    </row>
    <row r="3360" spans="1:18" ht="12.5" x14ac:dyDescent="0.25">
      <c r="A3360" s="7">
        <v>15750638</v>
      </c>
      <c r="B3360" s="1" t="s">
        <v>1077</v>
      </c>
      <c r="C3360" s="7">
        <v>705</v>
      </c>
      <c r="D3360" s="1" t="s">
        <v>30</v>
      </c>
      <c r="E3360" s="1" t="s">
        <v>20</v>
      </c>
      <c r="F3360" s="7">
        <v>33</v>
      </c>
      <c r="G3360" s="7">
        <v>5</v>
      </c>
      <c r="H3360" s="7">
        <v>116765.7</v>
      </c>
      <c r="I3360" s="7">
        <v>1</v>
      </c>
      <c r="J3360" s="7">
        <v>0</v>
      </c>
      <c r="K3360" s="7">
        <v>0</v>
      </c>
      <c r="L3360" s="7">
        <v>190659.17</v>
      </c>
      <c r="M3360" s="7">
        <v>1</v>
      </c>
      <c r="N3360" s="8">
        <f t="shared" si="65"/>
        <v>75861.009202192465</v>
      </c>
      <c r="O3360" s="8" t="str">
        <f t="shared" si="66"/>
        <v>High Balance Inactive</v>
      </c>
      <c r="P3360" s="8">
        <f t="shared" si="67"/>
        <v>99718.398769793042</v>
      </c>
      <c r="Q3360" s="8" t="str">
        <f t="shared" si="68"/>
        <v>High Salary - High Balance</v>
      </c>
      <c r="R3360" s="8" t="str">
        <f t="shared" si="69"/>
        <v>At - Risk Premium Customer</v>
      </c>
    </row>
    <row r="3361" spans="1:18" ht="12.5" x14ac:dyDescent="0.25">
      <c r="A3361" s="7">
        <v>15747878</v>
      </c>
      <c r="B3361" s="1" t="s">
        <v>1661</v>
      </c>
      <c r="C3361" s="7">
        <v>739</v>
      </c>
      <c r="D3361" s="1" t="s">
        <v>22</v>
      </c>
      <c r="E3361" s="1" t="s">
        <v>27</v>
      </c>
      <c r="F3361" s="7">
        <v>60</v>
      </c>
      <c r="G3361" s="7">
        <v>4</v>
      </c>
      <c r="H3361" s="7">
        <v>0</v>
      </c>
      <c r="I3361" s="7">
        <v>1</v>
      </c>
      <c r="J3361" s="7">
        <v>1</v>
      </c>
      <c r="K3361" s="7">
        <v>1</v>
      </c>
      <c r="L3361" s="7">
        <v>51637.67</v>
      </c>
      <c r="M3361" s="7">
        <v>0</v>
      </c>
      <c r="N3361" s="8">
        <f t="shared" si="65"/>
        <v>75836.082516758092</v>
      </c>
      <c r="O3361" s="8" t="str">
        <f t="shared" si="66"/>
        <v>Low Balance Active</v>
      </c>
      <c r="P3361" s="8">
        <f t="shared" si="67"/>
        <v>99662.98087141999</v>
      </c>
      <c r="Q3361" s="8" t="str">
        <f t="shared" si="68"/>
        <v>Low Salary - Low Balance</v>
      </c>
      <c r="R3361" s="8" t="str">
        <f t="shared" si="69"/>
        <v>Normal Customer</v>
      </c>
    </row>
    <row r="3362" spans="1:18" ht="12.5" x14ac:dyDescent="0.25">
      <c r="A3362" s="7">
        <v>15726796</v>
      </c>
      <c r="B3362" s="1" t="s">
        <v>1662</v>
      </c>
      <c r="C3362" s="7">
        <v>844</v>
      </c>
      <c r="D3362" s="1" t="s">
        <v>19</v>
      </c>
      <c r="E3362" s="1" t="s">
        <v>27</v>
      </c>
      <c r="F3362" s="7">
        <v>38</v>
      </c>
      <c r="G3362" s="7">
        <v>7</v>
      </c>
      <c r="H3362" s="7">
        <v>111501.7</v>
      </c>
      <c r="I3362" s="7">
        <v>1</v>
      </c>
      <c r="J3362" s="7">
        <v>1</v>
      </c>
      <c r="K3362" s="7">
        <v>1</v>
      </c>
      <c r="L3362" s="7">
        <v>119333.38</v>
      </c>
      <c r="M3362" s="7">
        <v>0</v>
      </c>
      <c r="N3362" s="8">
        <f t="shared" si="65"/>
        <v>75882.324030487827</v>
      </c>
      <c r="O3362" s="8" t="str">
        <f t="shared" si="66"/>
        <v>High Balance Active</v>
      </c>
      <c r="P3362" s="8">
        <f t="shared" si="67"/>
        <v>99692.264597561109</v>
      </c>
      <c r="Q3362" s="8" t="str">
        <f t="shared" si="68"/>
        <v>High Salary - High Balance</v>
      </c>
      <c r="R3362" s="8" t="str">
        <f t="shared" si="69"/>
        <v>Normal Customer</v>
      </c>
    </row>
    <row r="3363" spans="1:18" ht="12.5" x14ac:dyDescent="0.25">
      <c r="A3363" s="7">
        <v>15754952</v>
      </c>
      <c r="B3363" s="1" t="s">
        <v>799</v>
      </c>
      <c r="C3363" s="7">
        <v>602</v>
      </c>
      <c r="D3363" s="1" t="s">
        <v>30</v>
      </c>
      <c r="E3363" s="1" t="s">
        <v>20</v>
      </c>
      <c r="F3363" s="7">
        <v>48</v>
      </c>
      <c r="G3363" s="7">
        <v>7</v>
      </c>
      <c r="H3363" s="7">
        <v>76595.08</v>
      </c>
      <c r="I3363" s="7">
        <v>2</v>
      </c>
      <c r="J3363" s="7">
        <v>0</v>
      </c>
      <c r="K3363" s="7">
        <v>0</v>
      </c>
      <c r="L3363" s="7">
        <v>127095.14</v>
      </c>
      <c r="M3363" s="7">
        <v>0</v>
      </c>
      <c r="N3363" s="8">
        <f t="shared" si="65"/>
        <v>75860.591647345951</v>
      </c>
      <c r="O3363" s="8" t="str">
        <f t="shared" si="66"/>
        <v>High Balance Inactive</v>
      </c>
      <c r="P3363" s="8">
        <f t="shared" si="67"/>
        <v>99680.281000610252</v>
      </c>
      <c r="Q3363" s="8" t="str">
        <f t="shared" si="68"/>
        <v>High Salary - High Balance</v>
      </c>
      <c r="R3363" s="8" t="str">
        <f t="shared" si="69"/>
        <v>Normal Customer</v>
      </c>
    </row>
    <row r="3364" spans="1:18" ht="12.5" x14ac:dyDescent="0.25">
      <c r="A3364" s="7">
        <v>15652192</v>
      </c>
      <c r="B3364" s="1" t="s">
        <v>1663</v>
      </c>
      <c r="C3364" s="7">
        <v>759</v>
      </c>
      <c r="D3364" s="1" t="s">
        <v>19</v>
      </c>
      <c r="E3364" s="1" t="s">
        <v>20</v>
      </c>
      <c r="F3364" s="7">
        <v>33</v>
      </c>
      <c r="G3364" s="7">
        <v>9</v>
      </c>
      <c r="H3364" s="7">
        <v>160541.4</v>
      </c>
      <c r="I3364" s="7">
        <v>2</v>
      </c>
      <c r="J3364" s="7">
        <v>0</v>
      </c>
      <c r="K3364" s="7">
        <v>0</v>
      </c>
      <c r="L3364" s="7">
        <v>93541.14</v>
      </c>
      <c r="M3364" s="7">
        <v>0</v>
      </c>
      <c r="N3364" s="8">
        <f t="shared" si="65"/>
        <v>75860.143241758255</v>
      </c>
      <c r="O3364" s="8" t="str">
        <f t="shared" si="66"/>
        <v>High Balance Inactive</v>
      </c>
      <c r="P3364" s="8">
        <f t="shared" si="67"/>
        <v>99663.544212454333</v>
      </c>
      <c r="Q3364" s="8" t="str">
        <f t="shared" si="68"/>
        <v>Low Salary - High Balance</v>
      </c>
      <c r="R3364" s="8" t="str">
        <f t="shared" si="69"/>
        <v>Normal Customer</v>
      </c>
    </row>
    <row r="3365" spans="1:18" ht="12.5" x14ac:dyDescent="0.25">
      <c r="A3365" s="7">
        <v>15681924</v>
      </c>
      <c r="B3365" s="1" t="s">
        <v>1664</v>
      </c>
      <c r="C3365" s="7">
        <v>747</v>
      </c>
      <c r="D3365" s="1" t="s">
        <v>30</v>
      </c>
      <c r="E3365" s="1" t="s">
        <v>27</v>
      </c>
      <c r="F3365" s="7">
        <v>38</v>
      </c>
      <c r="G3365" s="7">
        <v>2</v>
      </c>
      <c r="H3365" s="7">
        <v>129728.6</v>
      </c>
      <c r="I3365" s="7">
        <v>1</v>
      </c>
      <c r="J3365" s="7">
        <v>1</v>
      </c>
      <c r="K3365" s="7">
        <v>0</v>
      </c>
      <c r="L3365" s="7">
        <v>89289.54</v>
      </c>
      <c r="M3365" s="7">
        <v>0</v>
      </c>
      <c r="N3365" s="8">
        <f t="shared" si="65"/>
        <v>75808.413701893704</v>
      </c>
      <c r="O3365" s="8" t="str">
        <f t="shared" si="66"/>
        <v>High Balance Inactive</v>
      </c>
      <c r="P3365" s="8">
        <f t="shared" si="67"/>
        <v>99667.284227245065</v>
      </c>
      <c r="Q3365" s="8" t="str">
        <f t="shared" si="68"/>
        <v>Low Salary - High Balance</v>
      </c>
      <c r="R3365" s="8" t="str">
        <f t="shared" si="69"/>
        <v>Normal Customer</v>
      </c>
    </row>
    <row r="3366" spans="1:18" ht="12.5" x14ac:dyDescent="0.25">
      <c r="A3366" s="7">
        <v>15763544</v>
      </c>
      <c r="B3366" s="1" t="s">
        <v>825</v>
      </c>
      <c r="C3366" s="7">
        <v>673</v>
      </c>
      <c r="D3366" s="1" t="s">
        <v>19</v>
      </c>
      <c r="E3366" s="1" t="s">
        <v>27</v>
      </c>
      <c r="F3366" s="7">
        <v>47</v>
      </c>
      <c r="G3366" s="7">
        <v>1</v>
      </c>
      <c r="H3366" s="7">
        <v>0</v>
      </c>
      <c r="I3366" s="7">
        <v>2</v>
      </c>
      <c r="J3366" s="7">
        <v>0</v>
      </c>
      <c r="K3366" s="7">
        <v>0</v>
      </c>
      <c r="L3366" s="7">
        <v>108762.16</v>
      </c>
      <c r="M3366" s="7">
        <v>0</v>
      </c>
      <c r="N3366" s="8">
        <f t="shared" si="65"/>
        <v>75775.455152811744</v>
      </c>
      <c r="O3366" s="8" t="str">
        <f t="shared" si="66"/>
        <v>Low Balance Inactive</v>
      </c>
      <c r="P3366" s="8">
        <f t="shared" si="67"/>
        <v>99673.627591687138</v>
      </c>
      <c r="Q3366" s="8" t="str">
        <f t="shared" si="68"/>
        <v>High Salary - Low Balance</v>
      </c>
      <c r="R3366" s="8" t="str">
        <f t="shared" si="69"/>
        <v>Normal Customer</v>
      </c>
    </row>
    <row r="3367" spans="1:18" ht="12.5" x14ac:dyDescent="0.25">
      <c r="A3367" s="7">
        <v>15764431</v>
      </c>
      <c r="B3367" s="1" t="s">
        <v>1665</v>
      </c>
      <c r="C3367" s="7">
        <v>671</v>
      </c>
      <c r="D3367" s="1" t="s">
        <v>22</v>
      </c>
      <c r="E3367" s="1" t="s">
        <v>20</v>
      </c>
      <c r="F3367" s="7">
        <v>34</v>
      </c>
      <c r="G3367" s="7">
        <v>5</v>
      </c>
      <c r="H3367" s="7">
        <v>130929</v>
      </c>
      <c r="I3367" s="7">
        <v>4</v>
      </c>
      <c r="J3367" s="7">
        <v>1</v>
      </c>
      <c r="K3367" s="7">
        <v>1</v>
      </c>
      <c r="L3367" s="7">
        <v>28238.25</v>
      </c>
      <c r="M3367" s="7">
        <v>1</v>
      </c>
      <c r="N3367" s="8">
        <f t="shared" si="65"/>
        <v>75821.800996941907</v>
      </c>
      <c r="O3367" s="8" t="str">
        <f t="shared" si="66"/>
        <v>High Balance Active</v>
      </c>
      <c r="P3367" s="8">
        <f t="shared" si="67"/>
        <v>99668.068856269208</v>
      </c>
      <c r="Q3367" s="8" t="str">
        <f t="shared" si="68"/>
        <v>Low Salary - High Balance</v>
      </c>
      <c r="R3367" s="8" t="str">
        <f t="shared" si="69"/>
        <v>Normal Customer</v>
      </c>
    </row>
    <row r="3368" spans="1:18" ht="12.5" x14ac:dyDescent="0.25">
      <c r="A3368" s="7">
        <v>15684010</v>
      </c>
      <c r="B3368" s="1" t="s">
        <v>959</v>
      </c>
      <c r="C3368" s="7">
        <v>640</v>
      </c>
      <c r="D3368" s="1" t="s">
        <v>30</v>
      </c>
      <c r="E3368" s="1" t="s">
        <v>20</v>
      </c>
      <c r="F3368" s="7">
        <v>74</v>
      </c>
      <c r="G3368" s="7">
        <v>2</v>
      </c>
      <c r="H3368" s="7">
        <v>116800.3</v>
      </c>
      <c r="I3368" s="7">
        <v>1</v>
      </c>
      <c r="J3368" s="7">
        <v>1</v>
      </c>
      <c r="K3368" s="7">
        <v>1</v>
      </c>
      <c r="L3368" s="7">
        <v>34130.43</v>
      </c>
      <c r="M3368" s="7">
        <v>0</v>
      </c>
      <c r="N3368" s="8">
        <f t="shared" si="65"/>
        <v>75788.07566095471</v>
      </c>
      <c r="O3368" s="8" t="str">
        <f t="shared" si="66"/>
        <v>High Balance Active</v>
      </c>
      <c r="P3368" s="8">
        <f t="shared" si="67"/>
        <v>99711.783555691654</v>
      </c>
      <c r="Q3368" s="8" t="str">
        <f t="shared" si="68"/>
        <v>Low Salary - High Balance</v>
      </c>
      <c r="R3368" s="8" t="str">
        <f t="shared" si="69"/>
        <v>Normal Customer</v>
      </c>
    </row>
    <row r="3369" spans="1:18" ht="12.5" x14ac:dyDescent="0.25">
      <c r="A3369" s="7">
        <v>15648881</v>
      </c>
      <c r="B3369" s="1" t="s">
        <v>211</v>
      </c>
      <c r="C3369" s="7">
        <v>581</v>
      </c>
      <c r="D3369" s="1" t="s">
        <v>30</v>
      </c>
      <c r="E3369" s="1" t="s">
        <v>27</v>
      </c>
      <c r="F3369" s="7">
        <v>40</v>
      </c>
      <c r="G3369" s="7">
        <v>0</v>
      </c>
      <c r="H3369" s="7">
        <v>101016.5</v>
      </c>
      <c r="I3369" s="7">
        <v>1</v>
      </c>
      <c r="J3369" s="7">
        <v>0</v>
      </c>
      <c r="K3369" s="7">
        <v>1</v>
      </c>
      <c r="L3369" s="7">
        <v>7926.35</v>
      </c>
      <c r="M3369" s="7">
        <v>1</v>
      </c>
      <c r="N3369" s="8">
        <f t="shared" si="65"/>
        <v>75762.96101041029</v>
      </c>
      <c r="O3369" s="8" t="str">
        <f t="shared" si="66"/>
        <v>High Balance Active</v>
      </c>
      <c r="P3369" s="8">
        <f t="shared" si="67"/>
        <v>99751.943600734943</v>
      </c>
      <c r="Q3369" s="8" t="str">
        <f t="shared" si="68"/>
        <v>Low Salary - High Balance</v>
      </c>
      <c r="R3369" s="8" t="str">
        <f t="shared" si="69"/>
        <v>Normal Customer</v>
      </c>
    </row>
    <row r="3370" spans="1:18" ht="12.5" x14ac:dyDescent="0.25">
      <c r="A3370" s="7">
        <v>15733303</v>
      </c>
      <c r="B3370" s="1" t="s">
        <v>940</v>
      </c>
      <c r="C3370" s="7">
        <v>630</v>
      </c>
      <c r="D3370" s="1" t="s">
        <v>19</v>
      </c>
      <c r="E3370" s="1" t="s">
        <v>27</v>
      </c>
      <c r="F3370" s="7">
        <v>67</v>
      </c>
      <c r="G3370" s="7">
        <v>5</v>
      </c>
      <c r="H3370" s="7">
        <v>0</v>
      </c>
      <c r="I3370" s="7">
        <v>2</v>
      </c>
      <c r="J3370" s="7">
        <v>1</v>
      </c>
      <c r="K3370" s="7">
        <v>1</v>
      </c>
      <c r="L3370" s="7">
        <v>27330.27</v>
      </c>
      <c r="M3370" s="7">
        <v>0</v>
      </c>
      <c r="N3370" s="8">
        <f t="shared" si="65"/>
        <v>75747.487028186268</v>
      </c>
      <c r="O3370" s="8" t="str">
        <f t="shared" si="66"/>
        <v>Low Balance Active</v>
      </c>
      <c r="P3370" s="8">
        <f t="shared" si="67"/>
        <v>99808.209283088334</v>
      </c>
      <c r="Q3370" s="8" t="str">
        <f t="shared" si="68"/>
        <v>Low Salary - Low Balance</v>
      </c>
      <c r="R3370" s="8" t="str">
        <f t="shared" si="69"/>
        <v>Normal Customer</v>
      </c>
    </row>
    <row r="3371" spans="1:18" ht="12.5" x14ac:dyDescent="0.25">
      <c r="A3371" s="7">
        <v>15643294</v>
      </c>
      <c r="B3371" s="1" t="s">
        <v>192</v>
      </c>
      <c r="C3371" s="7">
        <v>703</v>
      </c>
      <c r="D3371" s="1" t="s">
        <v>19</v>
      </c>
      <c r="E3371" s="1" t="s">
        <v>20</v>
      </c>
      <c r="F3371" s="7">
        <v>33</v>
      </c>
      <c r="G3371" s="7">
        <v>8</v>
      </c>
      <c r="H3371" s="7">
        <v>190566.7</v>
      </c>
      <c r="I3371" s="7">
        <v>1</v>
      </c>
      <c r="J3371" s="7">
        <v>1</v>
      </c>
      <c r="K3371" s="7">
        <v>1</v>
      </c>
      <c r="L3371" s="7">
        <v>79997.14</v>
      </c>
      <c r="M3371" s="7">
        <v>0</v>
      </c>
      <c r="N3371" s="8">
        <f t="shared" si="65"/>
        <v>75793.929386879216</v>
      </c>
      <c r="O3371" s="8" t="str">
        <f t="shared" si="66"/>
        <v>High Balance Active</v>
      </c>
      <c r="P3371" s="8">
        <f t="shared" si="67"/>
        <v>99852.647014101865</v>
      </c>
      <c r="Q3371" s="8" t="str">
        <f t="shared" si="68"/>
        <v>Low Salary - High Balance</v>
      </c>
      <c r="R3371" s="8" t="str">
        <f t="shared" si="69"/>
        <v>Normal Customer</v>
      </c>
    </row>
    <row r="3372" spans="1:18" ht="12.5" x14ac:dyDescent="0.25">
      <c r="A3372" s="7">
        <v>15749905</v>
      </c>
      <c r="B3372" s="1" t="s">
        <v>406</v>
      </c>
      <c r="C3372" s="7">
        <v>698</v>
      </c>
      <c r="D3372" s="1" t="s">
        <v>22</v>
      </c>
      <c r="E3372" s="1" t="s">
        <v>20</v>
      </c>
      <c r="F3372" s="7">
        <v>47</v>
      </c>
      <c r="G3372" s="7">
        <v>6</v>
      </c>
      <c r="H3372" s="7">
        <v>0</v>
      </c>
      <c r="I3372" s="7">
        <v>1</v>
      </c>
      <c r="J3372" s="7">
        <v>1</v>
      </c>
      <c r="K3372" s="7">
        <v>0</v>
      </c>
      <c r="L3372" s="7">
        <v>50213.81</v>
      </c>
      <c r="M3372" s="7">
        <v>1</v>
      </c>
      <c r="N3372" s="8">
        <f t="shared" si="65"/>
        <v>75723.516644171788</v>
      </c>
      <c r="O3372" s="8" t="str">
        <f t="shared" si="66"/>
        <v>Low Balance Inactive</v>
      </c>
      <c r="P3372" s="8">
        <f t="shared" si="67"/>
        <v>99864.828306748561</v>
      </c>
      <c r="Q3372" s="8" t="str">
        <f t="shared" si="68"/>
        <v>Low Salary - Low Balance</v>
      </c>
      <c r="R3372" s="8" t="str">
        <f t="shared" si="69"/>
        <v>Normal Customer</v>
      </c>
    </row>
    <row r="3373" spans="1:18" ht="12.5" x14ac:dyDescent="0.25">
      <c r="A3373" s="7">
        <v>15625175</v>
      </c>
      <c r="B3373" s="1" t="s">
        <v>763</v>
      </c>
      <c r="C3373" s="7">
        <v>742</v>
      </c>
      <c r="D3373" s="1" t="s">
        <v>30</v>
      </c>
      <c r="E3373" s="1" t="s">
        <v>20</v>
      </c>
      <c r="F3373" s="7">
        <v>43</v>
      </c>
      <c r="G3373" s="7">
        <v>6</v>
      </c>
      <c r="H3373" s="7">
        <v>97067.69</v>
      </c>
      <c r="I3373" s="7">
        <v>1</v>
      </c>
      <c r="J3373" s="7">
        <v>0</v>
      </c>
      <c r="K3373" s="7">
        <v>1</v>
      </c>
      <c r="L3373" s="7">
        <v>60920.03</v>
      </c>
      <c r="M3373" s="7">
        <v>1</v>
      </c>
      <c r="N3373" s="8">
        <f t="shared" si="65"/>
        <v>75770.001307550658</v>
      </c>
      <c r="O3373" s="8" t="str">
        <f t="shared" si="66"/>
        <v>High Balance Active</v>
      </c>
      <c r="P3373" s="8">
        <f t="shared" si="67"/>
        <v>99895.307753222936</v>
      </c>
      <c r="Q3373" s="8" t="str">
        <f t="shared" si="68"/>
        <v>Low Salary - High Balance</v>
      </c>
      <c r="R3373" s="8" t="str">
        <f t="shared" si="69"/>
        <v>Normal Customer</v>
      </c>
    </row>
    <row r="3374" spans="1:18" ht="12.5" x14ac:dyDescent="0.25">
      <c r="A3374" s="7">
        <v>15643967</v>
      </c>
      <c r="B3374" s="1" t="s">
        <v>1017</v>
      </c>
      <c r="C3374" s="7">
        <v>652</v>
      </c>
      <c r="D3374" s="1" t="s">
        <v>19</v>
      </c>
      <c r="E3374" s="1" t="s">
        <v>20</v>
      </c>
      <c r="F3374" s="7">
        <v>37</v>
      </c>
      <c r="G3374" s="7">
        <v>4</v>
      </c>
      <c r="H3374" s="7">
        <v>92208.54</v>
      </c>
      <c r="I3374" s="7">
        <v>1</v>
      </c>
      <c r="J3374" s="7">
        <v>0</v>
      </c>
      <c r="K3374" s="7">
        <v>1</v>
      </c>
      <c r="L3374" s="7">
        <v>197699.8</v>
      </c>
      <c r="M3374" s="7">
        <v>1</v>
      </c>
      <c r="N3374" s="8">
        <f t="shared" si="65"/>
        <v>75756.919189189197</v>
      </c>
      <c r="O3374" s="8" t="str">
        <f t="shared" si="66"/>
        <v>High Balance Active</v>
      </c>
      <c r="P3374" s="8">
        <f t="shared" si="67"/>
        <v>99919.248341523446</v>
      </c>
      <c r="Q3374" s="8" t="str">
        <f t="shared" si="68"/>
        <v>High Salary - High Balance</v>
      </c>
      <c r="R3374" s="8" t="str">
        <f t="shared" si="69"/>
        <v>Normal Customer</v>
      </c>
    </row>
    <row r="3375" spans="1:18" ht="12.5" x14ac:dyDescent="0.25">
      <c r="A3375" s="7">
        <v>15578251</v>
      </c>
      <c r="B3375" s="1" t="s">
        <v>1120</v>
      </c>
      <c r="C3375" s="7">
        <v>644</v>
      </c>
      <c r="D3375" s="1" t="s">
        <v>19</v>
      </c>
      <c r="E3375" s="1" t="s">
        <v>27</v>
      </c>
      <c r="F3375" s="7">
        <v>37</v>
      </c>
      <c r="G3375" s="7">
        <v>2</v>
      </c>
      <c r="H3375" s="7">
        <v>186348</v>
      </c>
      <c r="I3375" s="7">
        <v>2</v>
      </c>
      <c r="J3375" s="7">
        <v>1</v>
      </c>
      <c r="K3375" s="7">
        <v>0</v>
      </c>
      <c r="L3375" s="7">
        <v>92809.73</v>
      </c>
      <c r="M3375" s="7">
        <v>0</v>
      </c>
      <c r="N3375" s="8">
        <f t="shared" si="65"/>
        <v>75746.807559926252</v>
      </c>
      <c r="O3375" s="8" t="str">
        <f t="shared" si="66"/>
        <v>High Balance Inactive</v>
      </c>
      <c r="P3375" s="8">
        <f t="shared" si="67"/>
        <v>99859.149661954623</v>
      </c>
      <c r="Q3375" s="8" t="str">
        <f t="shared" si="68"/>
        <v>Low Salary - High Balance</v>
      </c>
      <c r="R3375" s="8" t="str">
        <f t="shared" si="69"/>
        <v>Normal Customer</v>
      </c>
    </row>
    <row r="3376" spans="1:18" ht="12.5" x14ac:dyDescent="0.25">
      <c r="A3376" s="7">
        <v>15772573</v>
      </c>
      <c r="B3376" s="1" t="s">
        <v>965</v>
      </c>
      <c r="C3376" s="7">
        <v>735</v>
      </c>
      <c r="D3376" s="1" t="s">
        <v>22</v>
      </c>
      <c r="E3376" s="1" t="s">
        <v>27</v>
      </c>
      <c r="F3376" s="7">
        <v>55</v>
      </c>
      <c r="G3376" s="7">
        <v>2</v>
      </c>
      <c r="H3376" s="7">
        <v>103176.6</v>
      </c>
      <c r="I3376" s="7">
        <v>1</v>
      </c>
      <c r="J3376" s="7">
        <v>0</v>
      </c>
      <c r="K3376" s="7">
        <v>1</v>
      </c>
      <c r="L3376" s="7">
        <v>163516.16</v>
      </c>
      <c r="M3376" s="7">
        <v>0</v>
      </c>
      <c r="N3376" s="8">
        <f t="shared" si="65"/>
        <v>75678.787146371469</v>
      </c>
      <c r="O3376" s="8" t="str">
        <f t="shared" si="66"/>
        <v>High Balance Active</v>
      </c>
      <c r="P3376" s="8">
        <f t="shared" si="67"/>
        <v>99863.485098401085</v>
      </c>
      <c r="Q3376" s="8" t="str">
        <f t="shared" si="68"/>
        <v>High Salary - High Balance</v>
      </c>
      <c r="R3376" s="8" t="str">
        <f t="shared" si="69"/>
        <v>Normal Customer</v>
      </c>
    </row>
    <row r="3377" spans="1:18" ht="12.5" x14ac:dyDescent="0.25">
      <c r="A3377" s="7">
        <v>15733234</v>
      </c>
      <c r="B3377" s="1" t="s">
        <v>497</v>
      </c>
      <c r="C3377" s="7">
        <v>777</v>
      </c>
      <c r="D3377" s="1" t="s">
        <v>19</v>
      </c>
      <c r="E3377" s="1" t="s">
        <v>20</v>
      </c>
      <c r="F3377" s="7">
        <v>58</v>
      </c>
      <c r="G3377" s="7">
        <v>4</v>
      </c>
      <c r="H3377" s="7">
        <v>0</v>
      </c>
      <c r="I3377" s="7">
        <v>1</v>
      </c>
      <c r="J3377" s="7">
        <v>1</v>
      </c>
      <c r="K3377" s="7">
        <v>1</v>
      </c>
      <c r="L3377" s="7">
        <v>62449.07</v>
      </c>
      <c r="M3377" s="7">
        <v>1</v>
      </c>
      <c r="N3377" s="8">
        <f t="shared" si="65"/>
        <v>75661.865415384629</v>
      </c>
      <c r="O3377" s="8" t="str">
        <f t="shared" si="66"/>
        <v>Low Balance Active</v>
      </c>
      <c r="P3377" s="8">
        <f t="shared" si="67"/>
        <v>99824.31422153856</v>
      </c>
      <c r="Q3377" s="8" t="str">
        <f t="shared" si="68"/>
        <v>Low Salary - Low Balance</v>
      </c>
      <c r="R3377" s="8" t="str">
        <f t="shared" si="69"/>
        <v>Normal Customer</v>
      </c>
    </row>
    <row r="3378" spans="1:18" ht="12.5" x14ac:dyDescent="0.25">
      <c r="A3378" s="7">
        <v>15721582</v>
      </c>
      <c r="B3378" s="1" t="s">
        <v>448</v>
      </c>
      <c r="C3378" s="7">
        <v>644</v>
      </c>
      <c r="D3378" s="1" t="s">
        <v>30</v>
      </c>
      <c r="E3378" s="1" t="s">
        <v>20</v>
      </c>
      <c r="F3378" s="7">
        <v>40</v>
      </c>
      <c r="G3378" s="7">
        <v>4</v>
      </c>
      <c r="H3378" s="7">
        <v>77270.080000000002</v>
      </c>
      <c r="I3378" s="7">
        <v>2</v>
      </c>
      <c r="J3378" s="7">
        <v>1</v>
      </c>
      <c r="K3378" s="7">
        <v>1</v>
      </c>
      <c r="L3378" s="7">
        <v>115800.1</v>
      </c>
      <c r="M3378" s="7">
        <v>1</v>
      </c>
      <c r="N3378" s="8">
        <f t="shared" si="65"/>
        <v>75708.455233990157</v>
      </c>
      <c r="O3378" s="8" t="str">
        <f t="shared" si="66"/>
        <v>High Balance Active</v>
      </c>
      <c r="P3378" s="8">
        <f t="shared" si="67"/>
        <v>99847.328534482862</v>
      </c>
      <c r="Q3378" s="8" t="str">
        <f t="shared" si="68"/>
        <v>High Salary - High Balance</v>
      </c>
      <c r="R3378" s="8" t="str">
        <f t="shared" si="69"/>
        <v>Normal Customer</v>
      </c>
    </row>
    <row r="3379" spans="1:18" ht="12.5" x14ac:dyDescent="0.25">
      <c r="A3379" s="7">
        <v>15628219</v>
      </c>
      <c r="B3379" s="1" t="s">
        <v>757</v>
      </c>
      <c r="C3379" s="7">
        <v>665</v>
      </c>
      <c r="D3379" s="1" t="s">
        <v>30</v>
      </c>
      <c r="E3379" s="1" t="s">
        <v>20</v>
      </c>
      <c r="F3379" s="7">
        <v>37</v>
      </c>
      <c r="G3379" s="7">
        <v>3</v>
      </c>
      <c r="H3379" s="7">
        <v>111911.6</v>
      </c>
      <c r="I3379" s="7">
        <v>1</v>
      </c>
      <c r="J3379" s="7">
        <v>1</v>
      </c>
      <c r="K3379" s="7">
        <v>1</v>
      </c>
      <c r="L3379" s="7">
        <v>110359.67999999999</v>
      </c>
      <c r="M3379" s="7">
        <v>1</v>
      </c>
      <c r="N3379" s="8">
        <f t="shared" si="65"/>
        <v>75707.493049907585</v>
      </c>
      <c r="O3379" s="8" t="str">
        <f t="shared" si="66"/>
        <v>High Balance Active</v>
      </c>
      <c r="P3379" s="8">
        <f t="shared" si="67"/>
        <v>99837.499346888566</v>
      </c>
      <c r="Q3379" s="8" t="str">
        <f t="shared" si="68"/>
        <v>High Salary - High Balance</v>
      </c>
      <c r="R3379" s="8" t="str">
        <f t="shared" si="69"/>
        <v>Normal Customer</v>
      </c>
    </row>
    <row r="3380" spans="1:18" ht="12.5" x14ac:dyDescent="0.25">
      <c r="A3380" s="7">
        <v>15571302</v>
      </c>
      <c r="B3380" s="1" t="s">
        <v>1666</v>
      </c>
      <c r="C3380" s="7">
        <v>529</v>
      </c>
      <c r="D3380" s="1" t="s">
        <v>30</v>
      </c>
      <c r="E3380" s="1" t="s">
        <v>27</v>
      </c>
      <c r="F3380" s="7">
        <v>72</v>
      </c>
      <c r="G3380" s="7">
        <v>5</v>
      </c>
      <c r="H3380" s="7">
        <v>94216.05</v>
      </c>
      <c r="I3380" s="7">
        <v>1</v>
      </c>
      <c r="J3380" s="7">
        <v>1</v>
      </c>
      <c r="K3380" s="7">
        <v>1</v>
      </c>
      <c r="L3380" s="7">
        <v>78695.679999999993</v>
      </c>
      <c r="M3380" s="7">
        <v>0</v>
      </c>
      <c r="N3380" s="8">
        <f t="shared" si="65"/>
        <v>75685.172392108507</v>
      </c>
      <c r="O3380" s="8" t="str">
        <f t="shared" si="66"/>
        <v>High Balance Active</v>
      </c>
      <c r="P3380" s="8">
        <f t="shared" si="67"/>
        <v>99831.012182490857</v>
      </c>
      <c r="Q3380" s="8" t="str">
        <f t="shared" si="68"/>
        <v>Low Salary - High Balance</v>
      </c>
      <c r="R3380" s="8" t="str">
        <f t="shared" si="69"/>
        <v>Normal Customer</v>
      </c>
    </row>
    <row r="3381" spans="1:18" ht="12.5" x14ac:dyDescent="0.25">
      <c r="A3381" s="7">
        <v>15637178</v>
      </c>
      <c r="B3381" s="1" t="s">
        <v>1667</v>
      </c>
      <c r="C3381" s="7">
        <v>803</v>
      </c>
      <c r="D3381" s="1" t="s">
        <v>22</v>
      </c>
      <c r="E3381" s="1" t="s">
        <v>20</v>
      </c>
      <c r="F3381" s="7">
        <v>45</v>
      </c>
      <c r="G3381" s="7">
        <v>7</v>
      </c>
      <c r="H3381" s="7">
        <v>0</v>
      </c>
      <c r="I3381" s="7">
        <v>2</v>
      </c>
      <c r="J3381" s="7">
        <v>1</v>
      </c>
      <c r="K3381" s="7">
        <v>1</v>
      </c>
      <c r="L3381" s="7">
        <v>128378.04</v>
      </c>
      <c r="M3381" s="7">
        <v>0</v>
      </c>
      <c r="N3381" s="8">
        <f t="shared" si="65"/>
        <v>75673.740635410242</v>
      </c>
      <c r="O3381" s="8" t="str">
        <f t="shared" si="66"/>
        <v>Low Balance Active</v>
      </c>
      <c r="P3381" s="8">
        <f t="shared" si="67"/>
        <v>99844.050635410342</v>
      </c>
      <c r="Q3381" s="8" t="str">
        <f t="shared" si="68"/>
        <v>High Salary - Low Balance</v>
      </c>
      <c r="R3381" s="8" t="str">
        <f t="shared" si="69"/>
        <v>Normal Customer</v>
      </c>
    </row>
    <row r="3382" spans="1:18" ht="12.5" x14ac:dyDescent="0.25">
      <c r="A3382" s="7">
        <v>15601184</v>
      </c>
      <c r="B3382" s="1" t="s">
        <v>794</v>
      </c>
      <c r="C3382" s="7">
        <v>604</v>
      </c>
      <c r="D3382" s="1" t="s">
        <v>22</v>
      </c>
      <c r="E3382" s="1" t="s">
        <v>20</v>
      </c>
      <c r="F3382" s="7">
        <v>26</v>
      </c>
      <c r="G3382" s="7">
        <v>3</v>
      </c>
      <c r="H3382" s="7">
        <v>0</v>
      </c>
      <c r="I3382" s="7">
        <v>2</v>
      </c>
      <c r="J3382" s="7">
        <v>1</v>
      </c>
      <c r="K3382" s="7">
        <v>0</v>
      </c>
      <c r="L3382" s="7">
        <v>155248.62</v>
      </c>
      <c r="M3382" s="7">
        <v>0</v>
      </c>
      <c r="N3382" s="8">
        <f t="shared" si="65"/>
        <v>75720.452820987644</v>
      </c>
      <c r="O3382" s="8" t="str">
        <f t="shared" si="66"/>
        <v>Low Balance Inactive</v>
      </c>
      <c r="P3382" s="8">
        <f t="shared" si="67"/>
        <v>99826.437061728488</v>
      </c>
      <c r="Q3382" s="8" t="str">
        <f t="shared" si="68"/>
        <v>High Salary - Low Balance</v>
      </c>
      <c r="R3382" s="8" t="str">
        <f t="shared" si="69"/>
        <v>Normal Customer</v>
      </c>
    </row>
    <row r="3383" spans="1:18" ht="12.5" x14ac:dyDescent="0.25">
      <c r="A3383" s="7">
        <v>15629511</v>
      </c>
      <c r="B3383" s="1" t="s">
        <v>1668</v>
      </c>
      <c r="C3383" s="7">
        <v>738</v>
      </c>
      <c r="D3383" s="1" t="s">
        <v>19</v>
      </c>
      <c r="E3383" s="1" t="s">
        <v>27</v>
      </c>
      <c r="F3383" s="7">
        <v>49</v>
      </c>
      <c r="G3383" s="7">
        <v>6</v>
      </c>
      <c r="H3383" s="7">
        <v>106770.8</v>
      </c>
      <c r="I3383" s="7">
        <v>1</v>
      </c>
      <c r="J3383" s="7">
        <v>1</v>
      </c>
      <c r="K3383" s="7">
        <v>0</v>
      </c>
      <c r="L3383" s="7">
        <v>123499.27</v>
      </c>
      <c r="M3383" s="7">
        <v>0</v>
      </c>
      <c r="N3383" s="8">
        <f t="shared" si="65"/>
        <v>75767.222711550334</v>
      </c>
      <c r="O3383" s="8" t="str">
        <f t="shared" si="66"/>
        <v>High Balance Inactive</v>
      </c>
      <c r="P3383" s="8">
        <f t="shared" si="67"/>
        <v>99792.204706609089</v>
      </c>
      <c r="Q3383" s="8" t="str">
        <f t="shared" si="68"/>
        <v>High Salary - High Balance</v>
      </c>
      <c r="R3383" s="8" t="str">
        <f t="shared" si="69"/>
        <v>Normal Customer</v>
      </c>
    </row>
    <row r="3384" spans="1:18" ht="12.5" x14ac:dyDescent="0.25">
      <c r="A3384" s="7">
        <v>15570629</v>
      </c>
      <c r="B3384" s="1" t="s">
        <v>981</v>
      </c>
      <c r="C3384" s="7">
        <v>655</v>
      </c>
      <c r="D3384" s="1" t="s">
        <v>30</v>
      </c>
      <c r="E3384" s="1" t="s">
        <v>20</v>
      </c>
      <c r="F3384" s="7">
        <v>72</v>
      </c>
      <c r="G3384" s="7">
        <v>5</v>
      </c>
      <c r="H3384" s="7">
        <v>138090</v>
      </c>
      <c r="I3384" s="7">
        <v>2</v>
      </c>
      <c r="J3384" s="7">
        <v>1</v>
      </c>
      <c r="K3384" s="7">
        <v>1</v>
      </c>
      <c r="L3384" s="7">
        <v>99920.41</v>
      </c>
      <c r="M3384" s="7">
        <v>0</v>
      </c>
      <c r="N3384" s="8">
        <f t="shared" si="65"/>
        <v>75748.06104449938</v>
      </c>
      <c r="O3384" s="8" t="str">
        <f t="shared" si="66"/>
        <v>High Balance Active</v>
      </c>
      <c r="P3384" s="8">
        <f t="shared" si="67"/>
        <v>99777.552626699689</v>
      </c>
      <c r="Q3384" s="8" t="str">
        <f t="shared" si="68"/>
        <v>High Salary - High Balance</v>
      </c>
      <c r="R3384" s="8" t="str">
        <f t="shared" si="69"/>
        <v>Normal Customer</v>
      </c>
    </row>
    <row r="3385" spans="1:18" ht="12.5" x14ac:dyDescent="0.25">
      <c r="A3385" s="7">
        <v>15665766</v>
      </c>
      <c r="B3385" s="1" t="s">
        <v>141</v>
      </c>
      <c r="C3385" s="7">
        <v>698</v>
      </c>
      <c r="D3385" s="1" t="s">
        <v>30</v>
      </c>
      <c r="E3385" s="1" t="s">
        <v>27</v>
      </c>
      <c r="F3385" s="7">
        <v>39</v>
      </c>
      <c r="G3385" s="7">
        <v>9</v>
      </c>
      <c r="H3385" s="7">
        <v>133191.20000000001</v>
      </c>
      <c r="I3385" s="7">
        <v>2</v>
      </c>
      <c r="J3385" s="7">
        <v>0</v>
      </c>
      <c r="K3385" s="7">
        <v>1</v>
      </c>
      <c r="L3385" s="7">
        <v>53289.49</v>
      </c>
      <c r="M3385" s="7">
        <v>0</v>
      </c>
      <c r="N3385" s="8">
        <f t="shared" si="65"/>
        <v>75709.506969696973</v>
      </c>
      <c r="O3385" s="8" t="str">
        <f t="shared" si="66"/>
        <v>High Balance Active</v>
      </c>
      <c r="P3385" s="8">
        <f t="shared" si="67"/>
        <v>99777.464279530061</v>
      </c>
      <c r="Q3385" s="8" t="str">
        <f t="shared" si="68"/>
        <v>Low Salary - High Balance</v>
      </c>
      <c r="R3385" s="8" t="str">
        <f t="shared" si="69"/>
        <v>Normal Customer</v>
      </c>
    </row>
    <row r="3386" spans="1:18" ht="12.5" x14ac:dyDescent="0.25">
      <c r="A3386" s="7">
        <v>15693732</v>
      </c>
      <c r="B3386" s="1" t="s">
        <v>1669</v>
      </c>
      <c r="C3386" s="7">
        <v>775</v>
      </c>
      <c r="D3386" s="1" t="s">
        <v>19</v>
      </c>
      <c r="E3386" s="1" t="s">
        <v>20</v>
      </c>
      <c r="F3386" s="7">
        <v>66</v>
      </c>
      <c r="G3386" s="7">
        <v>9</v>
      </c>
      <c r="H3386" s="7">
        <v>0</v>
      </c>
      <c r="I3386" s="7">
        <v>2</v>
      </c>
      <c r="J3386" s="7">
        <v>1</v>
      </c>
      <c r="K3386" s="7">
        <v>1</v>
      </c>
      <c r="L3386" s="7">
        <v>67622.34</v>
      </c>
      <c r="M3386" s="7">
        <v>0</v>
      </c>
      <c r="N3386" s="8">
        <f t="shared" si="65"/>
        <v>75673.93661509901</v>
      </c>
      <c r="O3386" s="8" t="str">
        <f t="shared" si="66"/>
        <v>Low Balance Active</v>
      </c>
      <c r="P3386" s="8">
        <f t="shared" si="67"/>
        <v>99806.231590346593</v>
      </c>
      <c r="Q3386" s="8" t="str">
        <f t="shared" si="68"/>
        <v>Low Salary - Low Balance</v>
      </c>
      <c r="R3386" s="8" t="str">
        <f t="shared" si="69"/>
        <v>Normal Customer</v>
      </c>
    </row>
    <row r="3387" spans="1:18" ht="12.5" x14ac:dyDescent="0.25">
      <c r="A3387" s="7">
        <v>15765982</v>
      </c>
      <c r="B3387" s="1" t="s">
        <v>36</v>
      </c>
      <c r="C3387" s="7">
        <v>735</v>
      </c>
      <c r="D3387" s="1" t="s">
        <v>19</v>
      </c>
      <c r="E3387" s="1" t="s">
        <v>27</v>
      </c>
      <c r="F3387" s="7">
        <v>41</v>
      </c>
      <c r="G3387" s="7">
        <v>7</v>
      </c>
      <c r="H3387" s="7">
        <v>74135.850000000006</v>
      </c>
      <c r="I3387" s="7">
        <v>1</v>
      </c>
      <c r="J3387" s="7">
        <v>1</v>
      </c>
      <c r="K3387" s="7">
        <v>1</v>
      </c>
      <c r="L3387" s="7">
        <v>11783.1</v>
      </c>
      <c r="M3387" s="7">
        <v>1</v>
      </c>
      <c r="N3387" s="8">
        <f t="shared" si="65"/>
        <v>75720.793541795661</v>
      </c>
      <c r="O3387" s="8" t="str">
        <f t="shared" si="66"/>
        <v>Low Balance Active</v>
      </c>
      <c r="P3387" s="8">
        <f t="shared" si="67"/>
        <v>99826.159696594477</v>
      </c>
      <c r="Q3387" s="8" t="str">
        <f t="shared" si="68"/>
        <v>Low Salary - Low Balance</v>
      </c>
      <c r="R3387" s="8" t="str">
        <f t="shared" si="69"/>
        <v>Normal Customer</v>
      </c>
    </row>
    <row r="3388" spans="1:18" ht="12.5" x14ac:dyDescent="0.25">
      <c r="A3388" s="7">
        <v>15582016</v>
      </c>
      <c r="B3388" s="1" t="s">
        <v>128</v>
      </c>
      <c r="C3388" s="7">
        <v>766</v>
      </c>
      <c r="D3388" s="1" t="s">
        <v>22</v>
      </c>
      <c r="E3388" s="1" t="s">
        <v>27</v>
      </c>
      <c r="F3388" s="7">
        <v>41</v>
      </c>
      <c r="G3388" s="7">
        <v>6</v>
      </c>
      <c r="H3388" s="7">
        <v>99208.46</v>
      </c>
      <c r="I3388" s="7">
        <v>2</v>
      </c>
      <c r="J3388" s="7">
        <v>1</v>
      </c>
      <c r="K3388" s="7">
        <v>0</v>
      </c>
      <c r="L3388" s="7">
        <v>62402.38</v>
      </c>
      <c r="M3388" s="7">
        <v>0</v>
      </c>
      <c r="N3388" s="8">
        <f t="shared" si="65"/>
        <v>75721.77553903345</v>
      </c>
      <c r="O3388" s="8" t="str">
        <f t="shared" si="66"/>
        <v>High Balance Inactive</v>
      </c>
      <c r="P3388" s="8">
        <f t="shared" si="67"/>
        <v>99880.709299876136</v>
      </c>
      <c r="Q3388" s="8" t="str">
        <f t="shared" si="68"/>
        <v>Low Salary - High Balance</v>
      </c>
      <c r="R3388" s="8" t="str">
        <f t="shared" si="69"/>
        <v>Normal Customer</v>
      </c>
    </row>
    <row r="3389" spans="1:18" ht="12.5" x14ac:dyDescent="0.25">
      <c r="A3389" s="7">
        <v>15798024</v>
      </c>
      <c r="B3389" s="1" t="s">
        <v>1528</v>
      </c>
      <c r="C3389" s="7">
        <v>537</v>
      </c>
      <c r="D3389" s="1" t="s">
        <v>30</v>
      </c>
      <c r="E3389" s="1" t="s">
        <v>27</v>
      </c>
      <c r="F3389" s="7">
        <v>84</v>
      </c>
      <c r="G3389" s="7">
        <v>8</v>
      </c>
      <c r="H3389" s="7">
        <v>92242.34</v>
      </c>
      <c r="I3389" s="7">
        <v>1</v>
      </c>
      <c r="J3389" s="7">
        <v>1</v>
      </c>
      <c r="K3389" s="7">
        <v>1</v>
      </c>
      <c r="L3389" s="7">
        <v>186235.98</v>
      </c>
      <c r="M3389" s="7">
        <v>0</v>
      </c>
      <c r="N3389" s="8">
        <f t="shared" si="65"/>
        <v>75707.21466831991</v>
      </c>
      <c r="O3389" s="8" t="str">
        <f t="shared" si="66"/>
        <v>High Balance Active</v>
      </c>
      <c r="P3389" s="8">
        <f t="shared" si="67"/>
        <v>99903.94446993187</v>
      </c>
      <c r="Q3389" s="8" t="str">
        <f t="shared" si="68"/>
        <v>High Salary - High Balance</v>
      </c>
      <c r="R3389" s="8" t="str">
        <f t="shared" si="69"/>
        <v>Normal Customer</v>
      </c>
    </row>
    <row r="3390" spans="1:18" ht="12.5" x14ac:dyDescent="0.25">
      <c r="A3390" s="7">
        <v>15588622</v>
      </c>
      <c r="B3390" s="1" t="s">
        <v>234</v>
      </c>
      <c r="C3390" s="7">
        <v>599</v>
      </c>
      <c r="D3390" s="1" t="s">
        <v>30</v>
      </c>
      <c r="E3390" s="1" t="s">
        <v>27</v>
      </c>
      <c r="F3390" s="7">
        <v>25</v>
      </c>
      <c r="G3390" s="7">
        <v>7</v>
      </c>
      <c r="H3390" s="7">
        <v>108380.7</v>
      </c>
      <c r="I3390" s="7">
        <v>1</v>
      </c>
      <c r="J3390" s="7">
        <v>1</v>
      </c>
      <c r="K3390" s="7">
        <v>1</v>
      </c>
      <c r="L3390" s="7">
        <v>79005.95</v>
      </c>
      <c r="M3390" s="7">
        <v>0</v>
      </c>
      <c r="N3390" s="8">
        <f t="shared" si="65"/>
        <v>75696.957146401983</v>
      </c>
      <c r="O3390" s="8" t="str">
        <f t="shared" si="66"/>
        <v>High Balance Active</v>
      </c>
      <c r="P3390" s="8">
        <f t="shared" si="67"/>
        <v>99850.388616625365</v>
      </c>
      <c r="Q3390" s="8" t="str">
        <f t="shared" si="68"/>
        <v>Low Salary - High Balance</v>
      </c>
      <c r="R3390" s="8" t="str">
        <f t="shared" si="69"/>
        <v>Normal Customer</v>
      </c>
    </row>
    <row r="3391" spans="1:18" ht="12.5" x14ac:dyDescent="0.25">
      <c r="A3391" s="7">
        <v>15724863</v>
      </c>
      <c r="B3391" s="1" t="s">
        <v>1670</v>
      </c>
      <c r="C3391" s="7">
        <v>420</v>
      </c>
      <c r="D3391" s="1" t="s">
        <v>22</v>
      </c>
      <c r="E3391" s="1" t="s">
        <v>20</v>
      </c>
      <c r="F3391" s="7">
        <v>55</v>
      </c>
      <c r="G3391" s="7">
        <v>4</v>
      </c>
      <c r="H3391" s="7">
        <v>91893.32</v>
      </c>
      <c r="I3391" s="7">
        <v>1</v>
      </c>
      <c r="J3391" s="7">
        <v>1</v>
      </c>
      <c r="K3391" s="7">
        <v>0</v>
      </c>
      <c r="L3391" s="7">
        <v>144870.28</v>
      </c>
      <c r="M3391" s="7">
        <v>1</v>
      </c>
      <c r="N3391" s="8">
        <f t="shared" si="65"/>
        <v>75676.669286157659</v>
      </c>
      <c r="O3391" s="8" t="str">
        <f t="shared" si="66"/>
        <v>High Balance Inactive</v>
      </c>
      <c r="P3391" s="8">
        <f t="shared" si="67"/>
        <v>99863.327436374966</v>
      </c>
      <c r="Q3391" s="8" t="str">
        <f t="shared" si="68"/>
        <v>High Salary - High Balance</v>
      </c>
      <c r="R3391" s="8" t="str">
        <f t="shared" si="69"/>
        <v>At - Risk Premium Customer</v>
      </c>
    </row>
    <row r="3392" spans="1:18" ht="12.5" x14ac:dyDescent="0.25">
      <c r="A3392" s="7">
        <v>15618213</v>
      </c>
      <c r="B3392" s="1" t="s">
        <v>1671</v>
      </c>
      <c r="C3392" s="7">
        <v>674</v>
      </c>
      <c r="D3392" s="1" t="s">
        <v>19</v>
      </c>
      <c r="E3392" s="1" t="s">
        <v>20</v>
      </c>
      <c r="F3392" s="7">
        <v>32</v>
      </c>
      <c r="G3392" s="7">
        <v>7</v>
      </c>
      <c r="H3392" s="7">
        <v>85757.93</v>
      </c>
      <c r="I3392" s="7">
        <v>1</v>
      </c>
      <c r="J3392" s="7">
        <v>1</v>
      </c>
      <c r="K3392" s="7">
        <v>1</v>
      </c>
      <c r="L3392" s="7">
        <v>95481</v>
      </c>
      <c r="M3392" s="7">
        <v>0</v>
      </c>
      <c r="N3392" s="8">
        <f t="shared" si="65"/>
        <v>75666.596832298135</v>
      </c>
      <c r="O3392" s="8" t="str">
        <f t="shared" si="66"/>
        <v>High Balance Active</v>
      </c>
      <c r="P3392" s="8">
        <f t="shared" si="67"/>
        <v>99835.372807453474</v>
      </c>
      <c r="Q3392" s="8" t="str">
        <f t="shared" si="68"/>
        <v>Low Salary - High Balance</v>
      </c>
      <c r="R3392" s="8" t="str">
        <f t="shared" si="69"/>
        <v>Normal Customer</v>
      </c>
    </row>
    <row r="3393" spans="1:18" ht="12.5" x14ac:dyDescent="0.25">
      <c r="A3393" s="7">
        <v>15780411</v>
      </c>
      <c r="B3393" s="1" t="s">
        <v>1672</v>
      </c>
      <c r="C3393" s="7">
        <v>570</v>
      </c>
      <c r="D3393" s="1" t="s">
        <v>19</v>
      </c>
      <c r="E3393" s="1" t="s">
        <v>20</v>
      </c>
      <c r="F3393" s="7">
        <v>46</v>
      </c>
      <c r="G3393" s="7">
        <v>3</v>
      </c>
      <c r="H3393" s="7">
        <v>0</v>
      </c>
      <c r="I3393" s="7">
        <v>2</v>
      </c>
      <c r="J3393" s="7">
        <v>0</v>
      </c>
      <c r="K3393" s="7">
        <v>0</v>
      </c>
      <c r="L3393" s="7">
        <v>820.46</v>
      </c>
      <c r="M3393" s="7">
        <v>0</v>
      </c>
      <c r="N3393" s="8">
        <f t="shared" si="65"/>
        <v>75660.325027967687</v>
      </c>
      <c r="O3393" s="8" t="str">
        <f t="shared" si="66"/>
        <v>Low Balance Inactive</v>
      </c>
      <c r="P3393" s="8">
        <f t="shared" si="67"/>
        <v>99838.079067743995</v>
      </c>
      <c r="Q3393" s="8" t="str">
        <f t="shared" si="68"/>
        <v>Low Salary - Low Balance</v>
      </c>
      <c r="R3393" s="8" t="str">
        <f t="shared" si="69"/>
        <v>Normal Customer</v>
      </c>
    </row>
    <row r="3394" spans="1:18" ht="12.5" x14ac:dyDescent="0.25">
      <c r="A3394" s="7">
        <v>15725429</v>
      </c>
      <c r="B3394" s="1" t="s">
        <v>1021</v>
      </c>
      <c r="C3394" s="7">
        <v>623</v>
      </c>
      <c r="D3394" s="1" t="s">
        <v>30</v>
      </c>
      <c r="E3394" s="1" t="s">
        <v>27</v>
      </c>
      <c r="F3394" s="7">
        <v>33</v>
      </c>
      <c r="G3394" s="7">
        <v>8</v>
      </c>
      <c r="H3394" s="7">
        <v>96759.42</v>
      </c>
      <c r="I3394" s="7">
        <v>1</v>
      </c>
      <c r="J3394" s="7">
        <v>1</v>
      </c>
      <c r="K3394" s="7">
        <v>1</v>
      </c>
      <c r="L3394" s="7">
        <v>174777.98</v>
      </c>
      <c r="M3394" s="7">
        <v>0</v>
      </c>
      <c r="N3394" s="8">
        <f t="shared" si="65"/>
        <v>75707.37746890547</v>
      </c>
      <c r="O3394" s="8" t="str">
        <f t="shared" si="66"/>
        <v>High Balance Active</v>
      </c>
      <c r="P3394" s="8">
        <f t="shared" si="67"/>
        <v>99899.657189054778</v>
      </c>
      <c r="Q3394" s="8" t="str">
        <f t="shared" si="68"/>
        <v>High Salary - High Balance</v>
      </c>
      <c r="R3394" s="8" t="str">
        <f t="shared" si="69"/>
        <v>Normal Customer</v>
      </c>
    </row>
    <row r="3395" spans="1:18" ht="12.5" x14ac:dyDescent="0.25">
      <c r="A3395" s="7">
        <v>15600626</v>
      </c>
      <c r="B3395" s="1" t="s">
        <v>135</v>
      </c>
      <c r="C3395" s="7">
        <v>710</v>
      </c>
      <c r="D3395" s="1" t="s">
        <v>19</v>
      </c>
      <c r="E3395" s="1" t="s">
        <v>27</v>
      </c>
      <c r="F3395" s="7">
        <v>30</v>
      </c>
      <c r="G3395" s="7">
        <v>6</v>
      </c>
      <c r="H3395" s="7">
        <v>0</v>
      </c>
      <c r="I3395" s="7">
        <v>2</v>
      </c>
      <c r="J3395" s="7">
        <v>1</v>
      </c>
      <c r="K3395" s="7">
        <v>1</v>
      </c>
      <c r="L3395" s="7">
        <v>8991.17</v>
      </c>
      <c r="M3395" s="7">
        <v>0</v>
      </c>
      <c r="N3395" s="8">
        <f t="shared" si="65"/>
        <v>75694.277255756067</v>
      </c>
      <c r="O3395" s="8" t="str">
        <f t="shared" si="66"/>
        <v>Low Balance Active</v>
      </c>
      <c r="P3395" s="8">
        <f t="shared" si="67"/>
        <v>99853.06209085256</v>
      </c>
      <c r="Q3395" s="8" t="str">
        <f t="shared" si="68"/>
        <v>Low Salary - Low Balance</v>
      </c>
      <c r="R3395" s="8" t="str">
        <f t="shared" si="69"/>
        <v>Normal Customer</v>
      </c>
    </row>
    <row r="3396" spans="1:18" ht="12.5" x14ac:dyDescent="0.25">
      <c r="A3396" s="7">
        <v>15668460</v>
      </c>
      <c r="B3396" s="1" t="s">
        <v>526</v>
      </c>
      <c r="C3396" s="7">
        <v>466</v>
      </c>
      <c r="D3396" s="1" t="s">
        <v>19</v>
      </c>
      <c r="E3396" s="1" t="s">
        <v>27</v>
      </c>
      <c r="F3396" s="7">
        <v>29</v>
      </c>
      <c r="G3396" s="7">
        <v>6</v>
      </c>
      <c r="H3396" s="7">
        <v>0</v>
      </c>
      <c r="I3396" s="7">
        <v>2</v>
      </c>
      <c r="J3396" s="7">
        <v>1</v>
      </c>
      <c r="K3396" s="7">
        <v>1</v>
      </c>
      <c r="L3396" s="7">
        <v>2797.27</v>
      </c>
      <c r="M3396" s="7">
        <v>0</v>
      </c>
      <c r="N3396" s="8">
        <f t="shared" si="65"/>
        <v>75741.409433374851</v>
      </c>
      <c r="O3396" s="8" t="str">
        <f t="shared" si="66"/>
        <v>Low Balance Active</v>
      </c>
      <c r="P3396" s="8">
        <f t="shared" si="67"/>
        <v>99909.638611457078</v>
      </c>
      <c r="Q3396" s="8" t="str">
        <f t="shared" si="68"/>
        <v>Low Salary - Low Balance</v>
      </c>
      <c r="R3396" s="8" t="str">
        <f t="shared" si="69"/>
        <v>Normal Customer</v>
      </c>
    </row>
    <row r="3397" spans="1:18" ht="12.5" x14ac:dyDescent="0.25">
      <c r="A3397" s="7">
        <v>15576263</v>
      </c>
      <c r="B3397" s="1" t="s">
        <v>65</v>
      </c>
      <c r="C3397" s="7">
        <v>759</v>
      </c>
      <c r="D3397" s="1" t="s">
        <v>19</v>
      </c>
      <c r="E3397" s="1" t="s">
        <v>20</v>
      </c>
      <c r="F3397" s="7">
        <v>22</v>
      </c>
      <c r="G3397" s="7">
        <v>5</v>
      </c>
      <c r="H3397" s="7">
        <v>0</v>
      </c>
      <c r="I3397" s="7">
        <v>1</v>
      </c>
      <c r="J3397" s="7">
        <v>1</v>
      </c>
      <c r="K3397" s="7">
        <v>0</v>
      </c>
      <c r="L3397" s="7">
        <v>22303.17</v>
      </c>
      <c r="M3397" s="7">
        <v>0</v>
      </c>
      <c r="N3397" s="8">
        <f t="shared" si="65"/>
        <v>75788.600342679129</v>
      </c>
      <c r="O3397" s="8" t="str">
        <f t="shared" si="66"/>
        <v>Low Balance Inactive</v>
      </c>
      <c r="P3397" s="8">
        <f t="shared" si="67"/>
        <v>99970.144760124647</v>
      </c>
      <c r="Q3397" s="8" t="str">
        <f t="shared" si="68"/>
        <v>Low Salary - Low Balance</v>
      </c>
      <c r="R3397" s="8" t="str">
        <f t="shared" si="69"/>
        <v>Normal Customer</v>
      </c>
    </row>
    <row r="3398" spans="1:18" ht="12.5" x14ac:dyDescent="0.25">
      <c r="A3398" s="7">
        <v>15720354</v>
      </c>
      <c r="B3398" s="1" t="s">
        <v>332</v>
      </c>
      <c r="C3398" s="7">
        <v>581</v>
      </c>
      <c r="D3398" s="1" t="s">
        <v>19</v>
      </c>
      <c r="E3398" s="1" t="s">
        <v>27</v>
      </c>
      <c r="F3398" s="7">
        <v>71</v>
      </c>
      <c r="G3398" s="7">
        <v>4</v>
      </c>
      <c r="H3398" s="7">
        <v>0</v>
      </c>
      <c r="I3398" s="7">
        <v>2</v>
      </c>
      <c r="J3398" s="7">
        <v>1</v>
      </c>
      <c r="K3398" s="7">
        <v>1</v>
      </c>
      <c r="L3398" s="7">
        <v>197562.08</v>
      </c>
      <c r="M3398" s="7">
        <v>0</v>
      </c>
      <c r="N3398" s="8">
        <f t="shared" si="65"/>
        <v>75835.850093516216</v>
      </c>
      <c r="O3398" s="8" t="str">
        <f t="shared" si="66"/>
        <v>Low Balance Active</v>
      </c>
      <c r="P3398" s="8">
        <f t="shared" si="67"/>
        <v>100018.56556733172</v>
      </c>
      <c r="Q3398" s="8" t="str">
        <f t="shared" si="68"/>
        <v>High Salary - Low Balance</v>
      </c>
      <c r="R3398" s="8" t="str">
        <f t="shared" si="69"/>
        <v>Normal Customer</v>
      </c>
    </row>
    <row r="3399" spans="1:18" ht="12.5" x14ac:dyDescent="0.25">
      <c r="A3399" s="7">
        <v>15691624</v>
      </c>
      <c r="B3399" s="1" t="s">
        <v>1673</v>
      </c>
      <c r="C3399" s="7">
        <v>820</v>
      </c>
      <c r="D3399" s="1" t="s">
        <v>19</v>
      </c>
      <c r="E3399" s="1" t="s">
        <v>27</v>
      </c>
      <c r="F3399" s="7">
        <v>33</v>
      </c>
      <c r="G3399" s="7">
        <v>2</v>
      </c>
      <c r="H3399" s="7">
        <v>132150.29999999999</v>
      </c>
      <c r="I3399" s="7">
        <v>2</v>
      </c>
      <c r="J3399" s="7">
        <v>1</v>
      </c>
      <c r="K3399" s="7">
        <v>0</v>
      </c>
      <c r="L3399" s="7">
        <v>23067.97</v>
      </c>
      <c r="M3399" s="7">
        <v>0</v>
      </c>
      <c r="N3399" s="8">
        <f t="shared" si="65"/>
        <v>75883.158796007498</v>
      </c>
      <c r="O3399" s="8" t="str">
        <f t="shared" si="66"/>
        <v>High Balance Inactive</v>
      </c>
      <c r="P3399" s="8">
        <f t="shared" si="67"/>
        <v>99957.714965689374</v>
      </c>
      <c r="Q3399" s="8" t="str">
        <f t="shared" si="68"/>
        <v>Low Salary - High Balance</v>
      </c>
      <c r="R3399" s="8" t="str">
        <f t="shared" si="69"/>
        <v>Normal Customer</v>
      </c>
    </row>
    <row r="3400" spans="1:18" ht="12.5" x14ac:dyDescent="0.25">
      <c r="A3400" s="7">
        <v>15793196</v>
      </c>
      <c r="B3400" s="1" t="s">
        <v>990</v>
      </c>
      <c r="C3400" s="7">
        <v>759</v>
      </c>
      <c r="D3400" s="1" t="s">
        <v>19</v>
      </c>
      <c r="E3400" s="1" t="s">
        <v>27</v>
      </c>
      <c r="F3400" s="7">
        <v>41</v>
      </c>
      <c r="G3400" s="7">
        <v>9</v>
      </c>
      <c r="H3400" s="7">
        <v>0</v>
      </c>
      <c r="I3400" s="7">
        <v>2</v>
      </c>
      <c r="J3400" s="7">
        <v>0</v>
      </c>
      <c r="K3400" s="7">
        <v>1</v>
      </c>
      <c r="L3400" s="7">
        <v>190294.12</v>
      </c>
      <c r="M3400" s="7">
        <v>0</v>
      </c>
      <c r="N3400" s="8">
        <f t="shared" si="65"/>
        <v>75848.035736579273</v>
      </c>
      <c r="O3400" s="8" t="str">
        <f t="shared" si="66"/>
        <v>Low Balance Active</v>
      </c>
      <c r="P3400" s="8">
        <f t="shared" si="67"/>
        <v>100005.71106117357</v>
      </c>
      <c r="Q3400" s="8" t="str">
        <f t="shared" si="68"/>
        <v>High Salary - Low Balance</v>
      </c>
      <c r="R3400" s="8" t="str">
        <f t="shared" si="69"/>
        <v>Normal Customer</v>
      </c>
    </row>
    <row r="3401" spans="1:18" ht="12.5" x14ac:dyDescent="0.25">
      <c r="A3401" s="7">
        <v>15633352</v>
      </c>
      <c r="B3401" s="1" t="s">
        <v>1674</v>
      </c>
      <c r="C3401" s="7">
        <v>628</v>
      </c>
      <c r="D3401" s="1" t="s">
        <v>19</v>
      </c>
      <c r="E3401" s="1" t="s">
        <v>20</v>
      </c>
      <c r="F3401" s="7">
        <v>31</v>
      </c>
      <c r="G3401" s="7">
        <v>6</v>
      </c>
      <c r="H3401" s="7">
        <v>175443.8</v>
      </c>
      <c r="I3401" s="7">
        <v>1</v>
      </c>
      <c r="J3401" s="7">
        <v>1</v>
      </c>
      <c r="K3401" s="7">
        <v>0</v>
      </c>
      <c r="L3401" s="7">
        <v>113167.17</v>
      </c>
      <c r="M3401" s="7">
        <v>1</v>
      </c>
      <c r="N3401" s="8">
        <f t="shared" si="65"/>
        <v>75895.411149281703</v>
      </c>
      <c r="O3401" s="8" t="str">
        <f t="shared" si="66"/>
        <v>High Balance Inactive</v>
      </c>
      <c r="P3401" s="8">
        <f t="shared" si="67"/>
        <v>99949.316052467228</v>
      </c>
      <c r="Q3401" s="8" t="str">
        <f t="shared" si="68"/>
        <v>High Salary - High Balance</v>
      </c>
      <c r="R3401" s="8" t="str">
        <f t="shared" si="69"/>
        <v>At - Risk Premium Customer</v>
      </c>
    </row>
    <row r="3402" spans="1:18" ht="12.5" x14ac:dyDescent="0.25">
      <c r="A3402" s="7">
        <v>15750874</v>
      </c>
      <c r="B3402" s="1" t="s">
        <v>1053</v>
      </c>
      <c r="C3402" s="7">
        <v>676</v>
      </c>
      <c r="D3402" s="1" t="s">
        <v>19</v>
      </c>
      <c r="E3402" s="1" t="s">
        <v>27</v>
      </c>
      <c r="F3402" s="7">
        <v>31</v>
      </c>
      <c r="G3402" s="7">
        <v>3</v>
      </c>
      <c r="H3402" s="7">
        <v>78990.149999999994</v>
      </c>
      <c r="I3402" s="7">
        <v>1</v>
      </c>
      <c r="J3402" s="7">
        <v>1</v>
      </c>
      <c r="K3402" s="7">
        <v>1</v>
      </c>
      <c r="L3402" s="7">
        <v>124777.14</v>
      </c>
      <c r="M3402" s="7">
        <v>0</v>
      </c>
      <c r="N3402" s="8">
        <f t="shared" si="65"/>
        <v>75833.193406250008</v>
      </c>
      <c r="O3402" s="8" t="str">
        <f t="shared" si="66"/>
        <v>High Balance Active</v>
      </c>
      <c r="P3402" s="8">
        <f t="shared" si="67"/>
        <v>99941.054893750028</v>
      </c>
      <c r="Q3402" s="8" t="str">
        <f t="shared" si="68"/>
        <v>High Salary - High Balance</v>
      </c>
      <c r="R3402" s="8" t="str">
        <f t="shared" si="69"/>
        <v>Normal Customer</v>
      </c>
    </row>
    <row r="3403" spans="1:18" ht="12.5" x14ac:dyDescent="0.25">
      <c r="A3403" s="7">
        <v>15588923</v>
      </c>
      <c r="B3403" s="1" t="s">
        <v>777</v>
      </c>
      <c r="C3403" s="7">
        <v>591</v>
      </c>
      <c r="D3403" s="1" t="s">
        <v>19</v>
      </c>
      <c r="E3403" s="1" t="s">
        <v>20</v>
      </c>
      <c r="F3403" s="7">
        <v>33</v>
      </c>
      <c r="G3403" s="7">
        <v>4</v>
      </c>
      <c r="H3403" s="7">
        <v>113743.4</v>
      </c>
      <c r="I3403" s="7">
        <v>1</v>
      </c>
      <c r="J3403" s="7">
        <v>1</v>
      </c>
      <c r="K3403" s="7">
        <v>0</v>
      </c>
      <c r="L3403" s="7">
        <v>124625.08</v>
      </c>
      <c r="M3403" s="7">
        <v>0</v>
      </c>
      <c r="N3403" s="8">
        <f t="shared" si="65"/>
        <v>75831.219074421519</v>
      </c>
      <c r="O3403" s="8" t="str">
        <f t="shared" si="66"/>
        <v>High Balance Inactive</v>
      </c>
      <c r="P3403" s="8">
        <f t="shared" si="67"/>
        <v>99925.522632895561</v>
      </c>
      <c r="Q3403" s="8" t="str">
        <f t="shared" si="68"/>
        <v>High Salary - High Balance</v>
      </c>
      <c r="R3403" s="8" t="str">
        <f t="shared" si="69"/>
        <v>Normal Customer</v>
      </c>
    </row>
    <row r="3404" spans="1:18" ht="12.5" x14ac:dyDescent="0.25">
      <c r="A3404" s="7">
        <v>15715745</v>
      </c>
      <c r="B3404" s="1" t="s">
        <v>1675</v>
      </c>
      <c r="C3404" s="7">
        <v>690</v>
      </c>
      <c r="D3404" s="1" t="s">
        <v>19</v>
      </c>
      <c r="E3404" s="1" t="s">
        <v>20</v>
      </c>
      <c r="F3404" s="7">
        <v>26</v>
      </c>
      <c r="G3404" s="7">
        <v>5</v>
      </c>
      <c r="H3404" s="7">
        <v>157624.79999999999</v>
      </c>
      <c r="I3404" s="7">
        <v>1</v>
      </c>
      <c r="J3404" s="7">
        <v>1</v>
      </c>
      <c r="K3404" s="7">
        <v>1</v>
      </c>
      <c r="L3404" s="7">
        <v>49599.27</v>
      </c>
      <c r="M3404" s="7">
        <v>0</v>
      </c>
      <c r="N3404" s="8">
        <f t="shared" si="65"/>
        <v>75807.494305381726</v>
      </c>
      <c r="O3404" s="8" t="str">
        <f t="shared" si="66"/>
        <v>High Balance Active</v>
      </c>
      <c r="P3404" s="8">
        <f t="shared" si="67"/>
        <v>99910.066088861073</v>
      </c>
      <c r="Q3404" s="8" t="str">
        <f t="shared" si="68"/>
        <v>Low Salary - High Balance</v>
      </c>
      <c r="R3404" s="8" t="str">
        <f t="shared" si="69"/>
        <v>Normal Customer</v>
      </c>
    </row>
    <row r="3405" spans="1:18" ht="12.5" x14ac:dyDescent="0.25">
      <c r="A3405" s="7">
        <v>15611800</v>
      </c>
      <c r="B3405" s="1" t="s">
        <v>533</v>
      </c>
      <c r="C3405" s="7">
        <v>624</v>
      </c>
      <c r="D3405" s="1" t="s">
        <v>19</v>
      </c>
      <c r="E3405" s="1" t="s">
        <v>20</v>
      </c>
      <c r="F3405" s="7">
        <v>62</v>
      </c>
      <c r="G3405" s="7">
        <v>7</v>
      </c>
      <c r="H3405" s="7">
        <v>125163.6</v>
      </c>
      <c r="I3405" s="7">
        <v>2</v>
      </c>
      <c r="J3405" s="7">
        <v>1</v>
      </c>
      <c r="K3405" s="7">
        <v>1</v>
      </c>
      <c r="L3405" s="7">
        <v>151411.5</v>
      </c>
      <c r="M3405" s="7">
        <v>0</v>
      </c>
      <c r="N3405" s="8">
        <f t="shared" si="65"/>
        <v>75756.262429555427</v>
      </c>
      <c r="O3405" s="8" t="str">
        <f t="shared" si="66"/>
        <v>High Balance Active</v>
      </c>
      <c r="P3405" s="8">
        <f t="shared" si="67"/>
        <v>99941.569405134636</v>
      </c>
      <c r="Q3405" s="8" t="str">
        <f t="shared" si="68"/>
        <v>High Salary - High Balance</v>
      </c>
      <c r="R3405" s="8" t="str">
        <f t="shared" si="69"/>
        <v>Normal Customer</v>
      </c>
    </row>
    <row r="3406" spans="1:18" ht="12.5" x14ac:dyDescent="0.25">
      <c r="A3406" s="7">
        <v>15576928</v>
      </c>
      <c r="B3406" s="1" t="s">
        <v>1676</v>
      </c>
      <c r="C3406" s="7">
        <v>573</v>
      </c>
      <c r="D3406" s="1" t="s">
        <v>19</v>
      </c>
      <c r="E3406" s="1" t="s">
        <v>20</v>
      </c>
      <c r="F3406" s="7">
        <v>23</v>
      </c>
      <c r="G3406" s="7">
        <v>2</v>
      </c>
      <c r="H3406" s="7">
        <v>0</v>
      </c>
      <c r="I3406" s="7">
        <v>1</v>
      </c>
      <c r="J3406" s="7">
        <v>1</v>
      </c>
      <c r="K3406" s="7">
        <v>0</v>
      </c>
      <c r="L3406" s="7">
        <v>122964.18</v>
      </c>
      <c r="M3406" s="7">
        <v>0</v>
      </c>
      <c r="N3406" s="8">
        <f t="shared" si="65"/>
        <v>75725.305451127817</v>
      </c>
      <c r="O3406" s="8" t="str">
        <f t="shared" si="66"/>
        <v>Low Balance Inactive</v>
      </c>
      <c r="P3406" s="8">
        <f t="shared" si="67"/>
        <v>99909.320075187978</v>
      </c>
      <c r="Q3406" s="8" t="str">
        <f t="shared" si="68"/>
        <v>High Salary - Low Balance</v>
      </c>
      <c r="R3406" s="8" t="str">
        <f t="shared" si="69"/>
        <v>Normal Customer</v>
      </c>
    </row>
    <row r="3407" spans="1:18" ht="12.5" x14ac:dyDescent="0.25">
      <c r="A3407" s="7">
        <v>15793693</v>
      </c>
      <c r="B3407" s="1" t="s">
        <v>1677</v>
      </c>
      <c r="C3407" s="7">
        <v>694</v>
      </c>
      <c r="D3407" s="1" t="s">
        <v>19</v>
      </c>
      <c r="E3407" s="1" t="s">
        <v>27</v>
      </c>
      <c r="F3407" s="7">
        <v>60</v>
      </c>
      <c r="G3407" s="7">
        <v>9</v>
      </c>
      <c r="H3407" s="7">
        <v>0</v>
      </c>
      <c r="I3407" s="7">
        <v>1</v>
      </c>
      <c r="J3407" s="7">
        <v>1</v>
      </c>
      <c r="K3407" s="7">
        <v>1</v>
      </c>
      <c r="L3407" s="7">
        <v>57088.97</v>
      </c>
      <c r="M3407" s="7">
        <v>0</v>
      </c>
      <c r="N3407" s="8">
        <f t="shared" si="65"/>
        <v>75772.782131661428</v>
      </c>
      <c r="O3407" s="8" t="str">
        <f t="shared" si="66"/>
        <v>Low Balance Active</v>
      </c>
      <c r="P3407" s="8">
        <f t="shared" si="67"/>
        <v>99894.865617554839</v>
      </c>
      <c r="Q3407" s="8" t="str">
        <f t="shared" si="68"/>
        <v>Low Salary - Low Balance</v>
      </c>
      <c r="R3407" s="8" t="str">
        <f t="shared" si="69"/>
        <v>Normal Customer</v>
      </c>
    </row>
    <row r="3408" spans="1:18" ht="12.5" x14ac:dyDescent="0.25">
      <c r="A3408" s="7">
        <v>15581252</v>
      </c>
      <c r="B3408" s="1" t="s">
        <v>1625</v>
      </c>
      <c r="C3408" s="7">
        <v>632</v>
      </c>
      <c r="D3408" s="1" t="s">
        <v>22</v>
      </c>
      <c r="E3408" s="1" t="s">
        <v>20</v>
      </c>
      <c r="F3408" s="7">
        <v>29</v>
      </c>
      <c r="G3408" s="7">
        <v>7</v>
      </c>
      <c r="H3408" s="7">
        <v>80922.75</v>
      </c>
      <c r="I3408" s="7">
        <v>1</v>
      </c>
      <c r="J3408" s="7">
        <v>1</v>
      </c>
      <c r="K3408" s="7">
        <v>0</v>
      </c>
      <c r="L3408" s="7">
        <v>7820.78</v>
      </c>
      <c r="M3408" s="7">
        <v>0</v>
      </c>
      <c r="N3408" s="8">
        <f t="shared" si="65"/>
        <v>75820.318381430348</v>
      </c>
      <c r="O3408" s="8" t="str">
        <f t="shared" si="66"/>
        <v>High Balance Inactive</v>
      </c>
      <c r="P3408" s="8">
        <f t="shared" si="67"/>
        <v>99921.720006273506</v>
      </c>
      <c r="Q3408" s="8" t="str">
        <f t="shared" si="68"/>
        <v>Low Salary - High Balance</v>
      </c>
      <c r="R3408" s="8" t="str">
        <f t="shared" si="69"/>
        <v>Normal Customer</v>
      </c>
    </row>
    <row r="3409" spans="1:18" ht="12.5" x14ac:dyDescent="0.25">
      <c r="A3409" s="7">
        <v>15797760</v>
      </c>
      <c r="B3409" s="1" t="s">
        <v>1678</v>
      </c>
      <c r="C3409" s="7">
        <v>632</v>
      </c>
      <c r="D3409" s="1" t="s">
        <v>19</v>
      </c>
      <c r="E3409" s="1" t="s">
        <v>27</v>
      </c>
      <c r="F3409" s="7">
        <v>40</v>
      </c>
      <c r="G3409" s="7">
        <v>3</v>
      </c>
      <c r="H3409" s="7">
        <v>193354.9</v>
      </c>
      <c r="I3409" s="7">
        <v>2</v>
      </c>
      <c r="J3409" s="7">
        <v>1</v>
      </c>
      <c r="K3409" s="7">
        <v>0</v>
      </c>
      <c r="L3409" s="7">
        <v>149188.41</v>
      </c>
      <c r="M3409" s="7">
        <v>0</v>
      </c>
      <c r="N3409" s="8">
        <f t="shared" si="65"/>
        <v>75817.115348399238</v>
      </c>
      <c r="O3409" s="8" t="str">
        <f t="shared" si="66"/>
        <v>High Balance Inactive</v>
      </c>
      <c r="P3409" s="8">
        <f t="shared" si="67"/>
        <v>99979.536038920254</v>
      </c>
      <c r="Q3409" s="8" t="str">
        <f t="shared" si="68"/>
        <v>High Salary - High Balance</v>
      </c>
      <c r="R3409" s="8" t="str">
        <f t="shared" si="69"/>
        <v>Normal Customer</v>
      </c>
    </row>
    <row r="3410" spans="1:18" ht="12.5" x14ac:dyDescent="0.25">
      <c r="A3410" s="7">
        <v>15790564</v>
      </c>
      <c r="B3410" s="1" t="s">
        <v>707</v>
      </c>
      <c r="C3410" s="7">
        <v>832</v>
      </c>
      <c r="D3410" s="1" t="s">
        <v>30</v>
      </c>
      <c r="E3410" s="1" t="s">
        <v>20</v>
      </c>
      <c r="F3410" s="7">
        <v>40</v>
      </c>
      <c r="G3410" s="7">
        <v>9</v>
      </c>
      <c r="H3410" s="7">
        <v>107648.9</v>
      </c>
      <c r="I3410" s="7">
        <v>2</v>
      </c>
      <c r="J3410" s="7">
        <v>1</v>
      </c>
      <c r="K3410" s="7">
        <v>1</v>
      </c>
      <c r="L3410" s="7">
        <v>134638.97</v>
      </c>
      <c r="M3410" s="7">
        <v>0</v>
      </c>
      <c r="N3410" s="8">
        <f t="shared" si="65"/>
        <v>75743.285081658265</v>
      </c>
      <c r="O3410" s="8" t="str">
        <f t="shared" si="66"/>
        <v>High Balance Active</v>
      </c>
      <c r="P3410" s="8">
        <f t="shared" si="67"/>
        <v>99948.625942211031</v>
      </c>
      <c r="Q3410" s="8" t="str">
        <f t="shared" si="68"/>
        <v>High Salary - High Balance</v>
      </c>
      <c r="R3410" s="8" t="str">
        <f t="shared" si="69"/>
        <v>Normal Customer</v>
      </c>
    </row>
    <row r="3411" spans="1:18" ht="12.5" x14ac:dyDescent="0.25">
      <c r="A3411" s="7">
        <v>15593736</v>
      </c>
      <c r="B3411" s="1" t="s">
        <v>418</v>
      </c>
      <c r="C3411" s="7">
        <v>598</v>
      </c>
      <c r="D3411" s="1" t="s">
        <v>30</v>
      </c>
      <c r="E3411" s="1" t="s">
        <v>20</v>
      </c>
      <c r="F3411" s="7">
        <v>46</v>
      </c>
      <c r="G3411" s="7">
        <v>7</v>
      </c>
      <c r="H3411" s="7">
        <v>131769</v>
      </c>
      <c r="I3411" s="7">
        <v>1</v>
      </c>
      <c r="J3411" s="7">
        <v>0</v>
      </c>
      <c r="K3411" s="7">
        <v>0</v>
      </c>
      <c r="L3411" s="7">
        <v>184980.23</v>
      </c>
      <c r="M3411" s="7">
        <v>1</v>
      </c>
      <c r="N3411" s="8">
        <f t="shared" si="65"/>
        <v>75723.231269641707</v>
      </c>
      <c r="O3411" s="8" t="str">
        <f t="shared" si="66"/>
        <v>High Balance Inactive</v>
      </c>
      <c r="P3411" s="8">
        <f t="shared" si="67"/>
        <v>99926.821829038323</v>
      </c>
      <c r="Q3411" s="8" t="str">
        <f t="shared" si="68"/>
        <v>High Salary - High Balance</v>
      </c>
      <c r="R3411" s="8" t="str">
        <f t="shared" si="69"/>
        <v>At - Risk Premium Customer</v>
      </c>
    </row>
    <row r="3412" spans="1:18" ht="12.5" x14ac:dyDescent="0.25">
      <c r="A3412" s="7">
        <v>15595937</v>
      </c>
      <c r="B3412" s="1" t="s">
        <v>1005</v>
      </c>
      <c r="C3412" s="7">
        <v>430</v>
      </c>
      <c r="D3412" s="1" t="s">
        <v>30</v>
      </c>
      <c r="E3412" s="1" t="s">
        <v>27</v>
      </c>
      <c r="F3412" s="7">
        <v>36</v>
      </c>
      <c r="G3412" s="7">
        <v>1</v>
      </c>
      <c r="H3412" s="7">
        <v>138992.5</v>
      </c>
      <c r="I3412" s="7">
        <v>2</v>
      </c>
      <c r="J3412" s="7">
        <v>0</v>
      </c>
      <c r="K3412" s="7">
        <v>0</v>
      </c>
      <c r="L3412" s="7">
        <v>122373.42</v>
      </c>
      <c r="M3412" s="7">
        <v>0</v>
      </c>
      <c r="N3412" s="8">
        <f t="shared" si="65"/>
        <v>75687.982358490539</v>
      </c>
      <c r="O3412" s="8" t="str">
        <f t="shared" si="66"/>
        <v>High Balance Inactive</v>
      </c>
      <c r="P3412" s="8">
        <f t="shared" si="67"/>
        <v>99873.329119496848</v>
      </c>
      <c r="Q3412" s="8" t="str">
        <f t="shared" si="68"/>
        <v>High Salary - High Balance</v>
      </c>
      <c r="R3412" s="8" t="str">
        <f t="shared" si="69"/>
        <v>Normal Customer</v>
      </c>
    </row>
    <row r="3413" spans="1:18" ht="12.5" x14ac:dyDescent="0.25">
      <c r="A3413" s="7">
        <v>15815628</v>
      </c>
      <c r="B3413" s="1" t="s">
        <v>1679</v>
      </c>
      <c r="C3413" s="7">
        <v>711</v>
      </c>
      <c r="D3413" s="1" t="s">
        <v>19</v>
      </c>
      <c r="E3413" s="1" t="s">
        <v>20</v>
      </c>
      <c r="F3413" s="7">
        <v>37</v>
      </c>
      <c r="G3413" s="7">
        <v>8</v>
      </c>
      <c r="H3413" s="7">
        <v>113899.9</v>
      </c>
      <c r="I3413" s="7">
        <v>1</v>
      </c>
      <c r="J3413" s="7">
        <v>0</v>
      </c>
      <c r="K3413" s="7">
        <v>0</v>
      </c>
      <c r="L3413" s="7">
        <v>80215.199999999997</v>
      </c>
      <c r="M3413" s="7">
        <v>0</v>
      </c>
      <c r="N3413" s="8">
        <f t="shared" si="65"/>
        <v>75648.143140339816</v>
      </c>
      <c r="O3413" s="8" t="str">
        <f t="shared" si="66"/>
        <v>High Balance Inactive</v>
      </c>
      <c r="P3413" s="8">
        <f t="shared" si="67"/>
        <v>99859.169213341724</v>
      </c>
      <c r="Q3413" s="8" t="str">
        <f t="shared" si="68"/>
        <v>Low Salary - High Balance</v>
      </c>
      <c r="R3413" s="8" t="str">
        <f t="shared" si="69"/>
        <v>Normal Customer</v>
      </c>
    </row>
    <row r="3414" spans="1:18" ht="12.5" x14ac:dyDescent="0.25">
      <c r="A3414" s="7">
        <v>15782802</v>
      </c>
      <c r="B3414" s="1" t="s">
        <v>590</v>
      </c>
      <c r="C3414" s="7">
        <v>582</v>
      </c>
      <c r="D3414" s="1" t="s">
        <v>30</v>
      </c>
      <c r="E3414" s="1" t="s">
        <v>27</v>
      </c>
      <c r="F3414" s="7">
        <v>26</v>
      </c>
      <c r="G3414" s="7">
        <v>6</v>
      </c>
      <c r="H3414" s="7">
        <v>114450.3</v>
      </c>
      <c r="I3414" s="7">
        <v>1</v>
      </c>
      <c r="J3414" s="7">
        <v>1</v>
      </c>
      <c r="K3414" s="7">
        <v>1</v>
      </c>
      <c r="L3414" s="7">
        <v>14081.64</v>
      </c>
      <c r="M3414" s="7">
        <v>0</v>
      </c>
      <c r="N3414" s="8">
        <f t="shared" si="65"/>
        <v>75624.055132241789</v>
      </c>
      <c r="O3414" s="8" t="str">
        <f t="shared" si="66"/>
        <v>High Balance Active</v>
      </c>
      <c r="P3414" s="8">
        <f t="shared" si="67"/>
        <v>99871.539471032738</v>
      </c>
      <c r="Q3414" s="8" t="str">
        <f t="shared" si="68"/>
        <v>Low Salary - High Balance</v>
      </c>
      <c r="R3414" s="8" t="str">
        <f t="shared" si="69"/>
        <v>Normal Customer</v>
      </c>
    </row>
    <row r="3415" spans="1:18" ht="12.5" x14ac:dyDescent="0.25">
      <c r="A3415" s="7">
        <v>15627412</v>
      </c>
      <c r="B3415" s="1" t="s">
        <v>919</v>
      </c>
      <c r="C3415" s="7">
        <v>605</v>
      </c>
      <c r="D3415" s="1" t="s">
        <v>19</v>
      </c>
      <c r="E3415" s="1" t="s">
        <v>27</v>
      </c>
      <c r="F3415" s="7">
        <v>39</v>
      </c>
      <c r="G3415" s="7">
        <v>3</v>
      </c>
      <c r="H3415" s="7">
        <v>0</v>
      </c>
      <c r="I3415" s="7">
        <v>2</v>
      </c>
      <c r="J3415" s="7">
        <v>1</v>
      </c>
      <c r="K3415" s="7">
        <v>0</v>
      </c>
      <c r="L3415" s="7">
        <v>199390.45</v>
      </c>
      <c r="M3415" s="7">
        <v>0</v>
      </c>
      <c r="N3415" s="8">
        <f t="shared" si="65"/>
        <v>75599.589949590387</v>
      </c>
      <c r="O3415" s="8" t="str">
        <f t="shared" si="66"/>
        <v>Low Balance Inactive</v>
      </c>
      <c r="P3415" s="8">
        <f t="shared" si="67"/>
        <v>99925.597378701947</v>
      </c>
      <c r="Q3415" s="8" t="str">
        <f t="shared" si="68"/>
        <v>High Salary - Low Balance</v>
      </c>
      <c r="R3415" s="8" t="str">
        <f t="shared" si="69"/>
        <v>Normal Customer</v>
      </c>
    </row>
    <row r="3416" spans="1:18" ht="12.5" x14ac:dyDescent="0.25">
      <c r="A3416" s="7">
        <v>15734609</v>
      </c>
      <c r="B3416" s="1" t="s">
        <v>316</v>
      </c>
      <c r="C3416" s="7">
        <v>657</v>
      </c>
      <c r="D3416" s="1" t="s">
        <v>19</v>
      </c>
      <c r="E3416" s="1" t="s">
        <v>20</v>
      </c>
      <c r="F3416" s="7">
        <v>37</v>
      </c>
      <c r="G3416" s="7">
        <v>2</v>
      </c>
      <c r="H3416" s="7">
        <v>0</v>
      </c>
      <c r="I3416" s="7">
        <v>2</v>
      </c>
      <c r="J3416" s="7">
        <v>1</v>
      </c>
      <c r="K3416" s="7">
        <v>1</v>
      </c>
      <c r="L3416" s="7">
        <v>7667.48</v>
      </c>
      <c r="M3416" s="7">
        <v>0</v>
      </c>
      <c r="N3416" s="8">
        <f t="shared" si="65"/>
        <v>75647.256778057985</v>
      </c>
      <c r="O3416" s="8" t="str">
        <f t="shared" si="66"/>
        <v>Low Balance Active</v>
      </c>
      <c r="P3416" s="8">
        <f t="shared" si="67"/>
        <v>99862.883095838595</v>
      </c>
      <c r="Q3416" s="8" t="str">
        <f t="shared" si="68"/>
        <v>Low Salary - Low Balance</v>
      </c>
      <c r="R3416" s="8" t="str">
        <f t="shared" si="69"/>
        <v>Normal Customer</v>
      </c>
    </row>
    <row r="3417" spans="1:18" ht="12.5" x14ac:dyDescent="0.25">
      <c r="A3417" s="7">
        <v>15710689</v>
      </c>
      <c r="B3417" s="1" t="s">
        <v>1680</v>
      </c>
      <c r="C3417" s="7">
        <v>578</v>
      </c>
      <c r="D3417" s="1" t="s">
        <v>22</v>
      </c>
      <c r="E3417" s="1" t="s">
        <v>27</v>
      </c>
      <c r="F3417" s="7">
        <v>40</v>
      </c>
      <c r="G3417" s="7">
        <v>6</v>
      </c>
      <c r="H3417" s="7">
        <v>63609.919999999998</v>
      </c>
      <c r="I3417" s="7">
        <v>1</v>
      </c>
      <c r="J3417" s="7">
        <v>0</v>
      </c>
      <c r="K3417" s="7">
        <v>0</v>
      </c>
      <c r="L3417" s="7">
        <v>74965.61</v>
      </c>
      <c r="M3417" s="7">
        <v>1</v>
      </c>
      <c r="N3417" s="8">
        <f t="shared" si="65"/>
        <v>75694.98375394319</v>
      </c>
      <c r="O3417" s="8" t="str">
        <f t="shared" si="66"/>
        <v>Low Balance Inactive</v>
      </c>
      <c r="P3417" s="8">
        <f t="shared" si="67"/>
        <v>99921.05054258676</v>
      </c>
      <c r="Q3417" s="8" t="str">
        <f t="shared" si="68"/>
        <v>Low Salary - Low Balance</v>
      </c>
      <c r="R3417" s="8" t="str">
        <f t="shared" si="69"/>
        <v>Normal Customer</v>
      </c>
    </row>
    <row r="3418" spans="1:18" ht="12.5" x14ac:dyDescent="0.25">
      <c r="A3418" s="7">
        <v>15565806</v>
      </c>
      <c r="B3418" s="1" t="s">
        <v>1681</v>
      </c>
      <c r="C3418" s="7">
        <v>532</v>
      </c>
      <c r="D3418" s="1" t="s">
        <v>19</v>
      </c>
      <c r="E3418" s="1" t="s">
        <v>27</v>
      </c>
      <c r="F3418" s="7">
        <v>38</v>
      </c>
      <c r="G3418" s="7">
        <v>9</v>
      </c>
      <c r="H3418" s="7">
        <v>0</v>
      </c>
      <c r="I3418" s="7">
        <v>2</v>
      </c>
      <c r="J3418" s="7">
        <v>0</v>
      </c>
      <c r="K3418" s="7">
        <v>0</v>
      </c>
      <c r="L3418" s="7">
        <v>30583.95</v>
      </c>
      <c r="M3418" s="7">
        <v>0</v>
      </c>
      <c r="N3418" s="8">
        <f t="shared" si="65"/>
        <v>75702.613213383811</v>
      </c>
      <c r="O3418" s="8" t="str">
        <f t="shared" si="66"/>
        <v>Low Balance Inactive</v>
      </c>
      <c r="P3418" s="8">
        <f t="shared" si="67"/>
        <v>99936.805239898997</v>
      </c>
      <c r="Q3418" s="8" t="str">
        <f t="shared" si="68"/>
        <v>Low Salary - Low Balance</v>
      </c>
      <c r="R3418" s="8" t="str">
        <f t="shared" si="69"/>
        <v>Normal Customer</v>
      </c>
    </row>
    <row r="3419" spans="1:18" ht="12.5" x14ac:dyDescent="0.25">
      <c r="A3419" s="7">
        <v>15815530</v>
      </c>
      <c r="B3419" s="1" t="s">
        <v>36</v>
      </c>
      <c r="C3419" s="7">
        <v>612</v>
      </c>
      <c r="D3419" s="1" t="s">
        <v>19</v>
      </c>
      <c r="E3419" s="1" t="s">
        <v>20</v>
      </c>
      <c r="F3419" s="7">
        <v>42</v>
      </c>
      <c r="G3419" s="7">
        <v>10</v>
      </c>
      <c r="H3419" s="7">
        <v>75497.509999999995</v>
      </c>
      <c r="I3419" s="7">
        <v>1</v>
      </c>
      <c r="J3419" s="7">
        <v>0</v>
      </c>
      <c r="K3419" s="7">
        <v>0</v>
      </c>
      <c r="L3419" s="7">
        <v>149682.78</v>
      </c>
      <c r="M3419" s="7">
        <v>0</v>
      </c>
      <c r="N3419" s="8">
        <f t="shared" si="65"/>
        <v>75750.435457991131</v>
      </c>
      <c r="O3419" s="8" t="str">
        <f t="shared" si="66"/>
        <v>Low Balance Inactive</v>
      </c>
      <c r="P3419" s="8">
        <f t="shared" si="67"/>
        <v>99980.616266582452</v>
      </c>
      <c r="Q3419" s="8" t="str">
        <f t="shared" si="68"/>
        <v>High Salary - Low Balance</v>
      </c>
      <c r="R3419" s="8" t="str">
        <f t="shared" si="69"/>
        <v>Normal Customer</v>
      </c>
    </row>
    <row r="3420" spans="1:18" ht="12.5" x14ac:dyDescent="0.25">
      <c r="A3420" s="7">
        <v>15632272</v>
      </c>
      <c r="B3420" s="1" t="s">
        <v>323</v>
      </c>
      <c r="C3420" s="7">
        <v>792</v>
      </c>
      <c r="D3420" s="1" t="s">
        <v>19</v>
      </c>
      <c r="E3420" s="1" t="s">
        <v>20</v>
      </c>
      <c r="F3420" s="7">
        <v>42</v>
      </c>
      <c r="G3420" s="7">
        <v>2</v>
      </c>
      <c r="H3420" s="7">
        <v>0</v>
      </c>
      <c r="I3420" s="7">
        <v>2</v>
      </c>
      <c r="J3420" s="7">
        <v>1</v>
      </c>
      <c r="K3420" s="7">
        <v>0</v>
      </c>
      <c r="L3420" s="7">
        <v>92664.09</v>
      </c>
      <c r="M3420" s="7">
        <v>0</v>
      </c>
      <c r="N3420" s="8">
        <f t="shared" si="65"/>
        <v>75750.595335018937</v>
      </c>
      <c r="O3420" s="8" t="str">
        <f t="shared" si="66"/>
        <v>Low Balance Inactive</v>
      </c>
      <c r="P3420" s="8">
        <f t="shared" si="67"/>
        <v>99949.198969658668</v>
      </c>
      <c r="Q3420" s="8" t="str">
        <f t="shared" si="68"/>
        <v>Low Salary - Low Balance</v>
      </c>
      <c r="R3420" s="8" t="str">
        <f t="shared" si="69"/>
        <v>Normal Customer</v>
      </c>
    </row>
    <row r="3421" spans="1:18" ht="12.5" x14ac:dyDescent="0.25">
      <c r="A3421" s="7">
        <v>15684103</v>
      </c>
      <c r="B3421" s="1" t="s">
        <v>1610</v>
      </c>
      <c r="C3421" s="7">
        <v>674</v>
      </c>
      <c r="D3421" s="1" t="s">
        <v>19</v>
      </c>
      <c r="E3421" s="1" t="s">
        <v>20</v>
      </c>
      <c r="F3421" s="7">
        <v>26</v>
      </c>
      <c r="G3421" s="7">
        <v>10</v>
      </c>
      <c r="H3421" s="7">
        <v>0</v>
      </c>
      <c r="I3421" s="7">
        <v>2</v>
      </c>
      <c r="J3421" s="7">
        <v>1</v>
      </c>
      <c r="K3421" s="7">
        <v>1</v>
      </c>
      <c r="L3421" s="7">
        <v>138423.1</v>
      </c>
      <c r="M3421" s="7">
        <v>0</v>
      </c>
      <c r="N3421" s="8">
        <f t="shared" si="65"/>
        <v>75798.508425047403</v>
      </c>
      <c r="O3421" s="8" t="str">
        <f t="shared" si="66"/>
        <v>Low Balance Active</v>
      </c>
      <c r="P3421" s="8">
        <f t="shared" si="67"/>
        <v>99953.806881720448</v>
      </c>
      <c r="Q3421" s="8" t="str">
        <f t="shared" si="68"/>
        <v>High Salary - Low Balance</v>
      </c>
      <c r="R3421" s="8" t="str">
        <f t="shared" si="69"/>
        <v>Normal Customer</v>
      </c>
    </row>
    <row r="3422" spans="1:18" ht="12.5" x14ac:dyDescent="0.25">
      <c r="A3422" s="7">
        <v>15654519</v>
      </c>
      <c r="B3422" s="1" t="s">
        <v>1682</v>
      </c>
      <c r="C3422" s="7">
        <v>680</v>
      </c>
      <c r="D3422" s="1" t="s">
        <v>19</v>
      </c>
      <c r="E3422" s="1" t="s">
        <v>27</v>
      </c>
      <c r="F3422" s="7">
        <v>31</v>
      </c>
      <c r="G3422" s="7">
        <v>1</v>
      </c>
      <c r="H3422" s="7">
        <v>0</v>
      </c>
      <c r="I3422" s="7">
        <v>2</v>
      </c>
      <c r="J3422" s="7">
        <v>1</v>
      </c>
      <c r="K3422" s="7">
        <v>1</v>
      </c>
      <c r="L3422" s="7">
        <v>3148.2</v>
      </c>
      <c r="M3422" s="7">
        <v>0</v>
      </c>
      <c r="N3422" s="8">
        <f t="shared" si="65"/>
        <v>75846.482164556932</v>
      </c>
      <c r="O3422" s="8" t="str">
        <f t="shared" si="66"/>
        <v>Low Balance Active</v>
      </c>
      <c r="P3422" s="8">
        <f t="shared" si="67"/>
        <v>99929.459227848129</v>
      </c>
      <c r="Q3422" s="8" t="str">
        <f t="shared" si="68"/>
        <v>Low Salary - Low Balance</v>
      </c>
      <c r="R3422" s="8" t="str">
        <f t="shared" si="69"/>
        <v>Normal Customer</v>
      </c>
    </row>
    <row r="3423" spans="1:18" ht="12.5" x14ac:dyDescent="0.25">
      <c r="A3423" s="7">
        <v>15767722</v>
      </c>
      <c r="B3423" s="1" t="s">
        <v>395</v>
      </c>
      <c r="C3423" s="7">
        <v>593</v>
      </c>
      <c r="D3423" s="1" t="s">
        <v>19</v>
      </c>
      <c r="E3423" s="1" t="s">
        <v>20</v>
      </c>
      <c r="F3423" s="7">
        <v>39</v>
      </c>
      <c r="G3423" s="7">
        <v>0</v>
      </c>
      <c r="H3423" s="7">
        <v>117704.7</v>
      </c>
      <c r="I3423" s="7">
        <v>1</v>
      </c>
      <c r="J3423" s="7">
        <v>1</v>
      </c>
      <c r="K3423" s="7">
        <v>0</v>
      </c>
      <c r="L3423" s="7">
        <v>197933.5</v>
      </c>
      <c r="M3423" s="7">
        <v>0</v>
      </c>
      <c r="N3423" s="8">
        <f t="shared" si="65"/>
        <v>75894.51666877768</v>
      </c>
      <c r="O3423" s="8" t="str">
        <f t="shared" si="66"/>
        <v>High Balance Inactive</v>
      </c>
      <c r="P3423" s="8">
        <f t="shared" si="67"/>
        <v>99990.751982267277</v>
      </c>
      <c r="Q3423" s="8" t="str">
        <f t="shared" si="68"/>
        <v>High Salary - High Balance</v>
      </c>
      <c r="R3423" s="8" t="str">
        <f t="shared" si="69"/>
        <v>Normal Customer</v>
      </c>
    </row>
    <row r="3424" spans="1:18" ht="12.5" x14ac:dyDescent="0.25">
      <c r="A3424" s="7">
        <v>15654346</v>
      </c>
      <c r="B3424" s="1" t="s">
        <v>1683</v>
      </c>
      <c r="C3424" s="7">
        <v>679</v>
      </c>
      <c r="D3424" s="1" t="s">
        <v>30</v>
      </c>
      <c r="E3424" s="1" t="s">
        <v>27</v>
      </c>
      <c r="F3424" s="7">
        <v>35</v>
      </c>
      <c r="G3424" s="7">
        <v>1</v>
      </c>
      <c r="H3424" s="7">
        <v>130463.6</v>
      </c>
      <c r="I3424" s="7">
        <v>2</v>
      </c>
      <c r="J3424" s="7">
        <v>1</v>
      </c>
      <c r="K3424" s="7">
        <v>1</v>
      </c>
      <c r="L3424" s="7">
        <v>37341.17</v>
      </c>
      <c r="M3424" s="7">
        <v>0</v>
      </c>
      <c r="N3424" s="8">
        <f t="shared" si="65"/>
        <v>75868.020988593125</v>
      </c>
      <c r="O3424" s="8" t="str">
        <f t="shared" si="66"/>
        <v>High Balance Active</v>
      </c>
      <c r="P3424" s="8">
        <f t="shared" si="67"/>
        <v>99928.684334600795</v>
      </c>
      <c r="Q3424" s="8" t="str">
        <f t="shared" si="68"/>
        <v>Low Salary - High Balance</v>
      </c>
      <c r="R3424" s="8" t="str">
        <f t="shared" si="69"/>
        <v>Normal Customer</v>
      </c>
    </row>
    <row r="3425" spans="1:18" ht="12.5" x14ac:dyDescent="0.25">
      <c r="A3425" s="7">
        <v>15660147</v>
      </c>
      <c r="B3425" s="1" t="s">
        <v>1081</v>
      </c>
      <c r="C3425" s="7">
        <v>493</v>
      </c>
      <c r="D3425" s="1" t="s">
        <v>22</v>
      </c>
      <c r="E3425" s="1" t="s">
        <v>27</v>
      </c>
      <c r="F3425" s="7">
        <v>32</v>
      </c>
      <c r="G3425" s="7">
        <v>8</v>
      </c>
      <c r="H3425" s="7">
        <v>46161.18</v>
      </c>
      <c r="I3425" s="7">
        <v>1</v>
      </c>
      <c r="J3425" s="7">
        <v>1</v>
      </c>
      <c r="K3425" s="7">
        <v>1</v>
      </c>
      <c r="L3425" s="7">
        <v>79577.399999999994</v>
      </c>
      <c r="M3425" s="7">
        <v>0</v>
      </c>
      <c r="N3425" s="8">
        <f t="shared" si="65"/>
        <v>75833.401090678468</v>
      </c>
      <c r="O3425" s="8" t="str">
        <f t="shared" si="66"/>
        <v>Low Balance Active</v>
      </c>
      <c r="P3425" s="8">
        <f t="shared" si="67"/>
        <v>99968.372041851646</v>
      </c>
      <c r="Q3425" s="8" t="str">
        <f t="shared" si="68"/>
        <v>Low Salary - Low Balance</v>
      </c>
      <c r="R3425" s="8" t="str">
        <f t="shared" si="69"/>
        <v>Normal Customer</v>
      </c>
    </row>
    <row r="3426" spans="1:18" ht="12.5" x14ac:dyDescent="0.25">
      <c r="A3426" s="7">
        <v>15814998</v>
      </c>
      <c r="B3426" s="1" t="s">
        <v>1684</v>
      </c>
      <c r="C3426" s="7">
        <v>688</v>
      </c>
      <c r="D3426" s="1" t="s">
        <v>22</v>
      </c>
      <c r="E3426" s="1" t="s">
        <v>27</v>
      </c>
      <c r="F3426" s="7">
        <v>42</v>
      </c>
      <c r="G3426" s="7">
        <v>5</v>
      </c>
      <c r="H3426" s="7">
        <v>0</v>
      </c>
      <c r="I3426" s="7">
        <v>2</v>
      </c>
      <c r="J3426" s="7">
        <v>0</v>
      </c>
      <c r="K3426" s="7">
        <v>0</v>
      </c>
      <c r="L3426" s="7">
        <v>197602.29</v>
      </c>
      <c r="M3426" s="7">
        <v>0</v>
      </c>
      <c r="N3426" s="8">
        <f t="shared" si="65"/>
        <v>75852.228642131944</v>
      </c>
      <c r="O3426" s="8" t="str">
        <f t="shared" si="66"/>
        <v>Low Balance Inactive</v>
      </c>
      <c r="P3426" s="8">
        <f t="shared" si="67"/>
        <v>99981.310475888342</v>
      </c>
      <c r="Q3426" s="8" t="str">
        <f t="shared" si="68"/>
        <v>High Salary - Low Balance</v>
      </c>
      <c r="R3426" s="8" t="str">
        <f t="shared" si="69"/>
        <v>Normal Customer</v>
      </c>
    </row>
    <row r="3427" spans="1:18" ht="12.5" x14ac:dyDescent="0.25">
      <c r="A3427" s="7">
        <v>15802207</v>
      </c>
      <c r="B3427" s="1" t="s">
        <v>1268</v>
      </c>
      <c r="C3427" s="7">
        <v>769</v>
      </c>
      <c r="D3427" s="1" t="s">
        <v>30</v>
      </c>
      <c r="E3427" s="1" t="s">
        <v>27</v>
      </c>
      <c r="F3427" s="7">
        <v>43</v>
      </c>
      <c r="G3427" s="7">
        <v>4</v>
      </c>
      <c r="H3427" s="7">
        <v>110182.5</v>
      </c>
      <c r="I3427" s="7">
        <v>2</v>
      </c>
      <c r="J3427" s="7">
        <v>1</v>
      </c>
      <c r="K3427" s="7">
        <v>1</v>
      </c>
      <c r="L3427" s="7">
        <v>87537.32</v>
      </c>
      <c r="M3427" s="7">
        <v>0</v>
      </c>
      <c r="N3427" s="8">
        <f t="shared" si="65"/>
        <v>75900.388787301548</v>
      </c>
      <c r="O3427" s="8" t="str">
        <f t="shared" si="66"/>
        <v>High Balance Active</v>
      </c>
      <c r="P3427" s="8">
        <f t="shared" si="67"/>
        <v>99919.32890158736</v>
      </c>
      <c r="Q3427" s="8" t="str">
        <f t="shared" si="68"/>
        <v>Low Salary - High Balance</v>
      </c>
      <c r="R3427" s="8" t="str">
        <f t="shared" si="69"/>
        <v>Normal Customer</v>
      </c>
    </row>
    <row r="3428" spans="1:18" ht="12.5" x14ac:dyDescent="0.25">
      <c r="A3428" s="7">
        <v>15658668</v>
      </c>
      <c r="B3428" s="1" t="s">
        <v>95</v>
      </c>
      <c r="C3428" s="7">
        <v>581</v>
      </c>
      <c r="D3428" s="1" t="s">
        <v>22</v>
      </c>
      <c r="E3428" s="1" t="s">
        <v>27</v>
      </c>
      <c r="F3428" s="7">
        <v>49</v>
      </c>
      <c r="G3428" s="7">
        <v>10</v>
      </c>
      <c r="H3428" s="7">
        <v>0</v>
      </c>
      <c r="I3428" s="7">
        <v>2</v>
      </c>
      <c r="J3428" s="7">
        <v>0</v>
      </c>
      <c r="K3428" s="7">
        <v>0</v>
      </c>
      <c r="L3428" s="7">
        <v>41623.589999999997</v>
      </c>
      <c r="M3428" s="7">
        <v>0</v>
      </c>
      <c r="N3428" s="8">
        <f t="shared" si="65"/>
        <v>75878.608538754735</v>
      </c>
      <c r="O3428" s="8" t="str">
        <f t="shared" si="66"/>
        <v>Low Balance Inactive</v>
      </c>
      <c r="P3428" s="8">
        <f t="shared" si="67"/>
        <v>99927.195489199556</v>
      </c>
      <c r="Q3428" s="8" t="str">
        <f t="shared" si="68"/>
        <v>Low Salary - Low Balance</v>
      </c>
      <c r="R3428" s="8" t="str">
        <f t="shared" si="69"/>
        <v>Normal Customer</v>
      </c>
    </row>
    <row r="3429" spans="1:18" ht="12.5" x14ac:dyDescent="0.25">
      <c r="A3429" s="7">
        <v>15715079</v>
      </c>
      <c r="B3429" s="1" t="s">
        <v>1685</v>
      </c>
      <c r="C3429" s="7">
        <v>465</v>
      </c>
      <c r="D3429" s="1" t="s">
        <v>19</v>
      </c>
      <c r="E3429" s="1" t="s">
        <v>27</v>
      </c>
      <c r="F3429" s="7">
        <v>41</v>
      </c>
      <c r="G3429" s="7">
        <v>9</v>
      </c>
      <c r="H3429" s="7">
        <v>117221.2</v>
      </c>
      <c r="I3429" s="7">
        <v>1</v>
      </c>
      <c r="J3429" s="7">
        <v>1</v>
      </c>
      <c r="K3429" s="7">
        <v>0</v>
      </c>
      <c r="L3429" s="7">
        <v>168280.95</v>
      </c>
      <c r="M3429" s="7">
        <v>0</v>
      </c>
      <c r="N3429" s="8">
        <f t="shared" si="65"/>
        <v>75926.846687857571</v>
      </c>
      <c r="O3429" s="8" t="str">
        <f t="shared" si="66"/>
        <v>High Balance Inactive</v>
      </c>
      <c r="P3429" s="8">
        <f t="shared" si="67"/>
        <v>99964.260718372607</v>
      </c>
      <c r="Q3429" s="8" t="str">
        <f t="shared" si="68"/>
        <v>High Salary - High Balance</v>
      </c>
      <c r="R3429" s="8" t="str">
        <f t="shared" si="69"/>
        <v>Normal Customer</v>
      </c>
    </row>
    <row r="3430" spans="1:18" ht="12.5" x14ac:dyDescent="0.25">
      <c r="A3430" s="7">
        <v>15570360</v>
      </c>
      <c r="B3430" s="1" t="s">
        <v>690</v>
      </c>
      <c r="C3430" s="7">
        <v>641</v>
      </c>
      <c r="D3430" s="1" t="s">
        <v>19</v>
      </c>
      <c r="E3430" s="1" t="s">
        <v>20</v>
      </c>
      <c r="F3430" s="7">
        <v>35</v>
      </c>
      <c r="G3430" s="7">
        <v>4</v>
      </c>
      <c r="H3430" s="7">
        <v>0</v>
      </c>
      <c r="I3430" s="7">
        <v>2</v>
      </c>
      <c r="J3430" s="7">
        <v>0</v>
      </c>
      <c r="K3430" s="7">
        <v>0</v>
      </c>
      <c r="L3430" s="7">
        <v>125986.18</v>
      </c>
      <c r="M3430" s="7">
        <v>0</v>
      </c>
      <c r="N3430" s="8">
        <f t="shared" si="65"/>
        <v>75900.578015267136</v>
      </c>
      <c r="O3430" s="8" t="str">
        <f t="shared" si="66"/>
        <v>Low Balance Inactive</v>
      </c>
      <c r="P3430" s="8">
        <f t="shared" si="67"/>
        <v>99920.802264631129</v>
      </c>
      <c r="Q3430" s="8" t="str">
        <f t="shared" si="68"/>
        <v>High Salary - Low Balance</v>
      </c>
      <c r="R3430" s="8" t="str">
        <f t="shared" si="69"/>
        <v>Normal Customer</v>
      </c>
    </row>
    <row r="3431" spans="1:18" ht="12.5" x14ac:dyDescent="0.25">
      <c r="A3431" s="7">
        <v>15674678</v>
      </c>
      <c r="B3431" s="1" t="s">
        <v>135</v>
      </c>
      <c r="C3431" s="7">
        <v>731</v>
      </c>
      <c r="D3431" s="1" t="s">
        <v>30</v>
      </c>
      <c r="E3431" s="1" t="s">
        <v>20</v>
      </c>
      <c r="F3431" s="7">
        <v>43</v>
      </c>
      <c r="G3431" s="7">
        <v>9</v>
      </c>
      <c r="H3431" s="7">
        <v>79120.27</v>
      </c>
      <c r="I3431" s="7">
        <v>1</v>
      </c>
      <c r="J3431" s="7">
        <v>0</v>
      </c>
      <c r="K3431" s="7">
        <v>0</v>
      </c>
      <c r="L3431" s="7">
        <v>548.52</v>
      </c>
      <c r="M3431" s="7">
        <v>1</v>
      </c>
      <c r="N3431" s="8">
        <f t="shared" si="65"/>
        <v>75948.891559516196</v>
      </c>
      <c r="O3431" s="8" t="str">
        <f t="shared" si="66"/>
        <v>High Balance Inactive</v>
      </c>
      <c r="P3431" s="8">
        <f t="shared" si="67"/>
        <v>99904.210681094934</v>
      </c>
      <c r="Q3431" s="8" t="str">
        <f t="shared" si="68"/>
        <v>Low Salary - High Balance</v>
      </c>
      <c r="R3431" s="8" t="str">
        <f t="shared" si="69"/>
        <v>At - Risk Premium Customer</v>
      </c>
    </row>
    <row r="3432" spans="1:18" ht="12.5" x14ac:dyDescent="0.25">
      <c r="A3432" s="7">
        <v>15780925</v>
      </c>
      <c r="B3432" s="1" t="s">
        <v>1266</v>
      </c>
      <c r="C3432" s="7">
        <v>625</v>
      </c>
      <c r="D3432" s="1" t="s">
        <v>19</v>
      </c>
      <c r="E3432" s="1" t="s">
        <v>27</v>
      </c>
      <c r="F3432" s="7">
        <v>37</v>
      </c>
      <c r="G3432" s="7">
        <v>1</v>
      </c>
      <c r="H3432" s="7">
        <v>177069.2</v>
      </c>
      <c r="I3432" s="7">
        <v>2</v>
      </c>
      <c r="J3432" s="7">
        <v>1</v>
      </c>
      <c r="K3432" s="7">
        <v>1</v>
      </c>
      <c r="L3432" s="7">
        <v>96088.54</v>
      </c>
      <c r="M3432" s="7">
        <v>0</v>
      </c>
      <c r="N3432" s="8">
        <f t="shared" si="65"/>
        <v>75946.871573248383</v>
      </c>
      <c r="O3432" s="8" t="str">
        <f t="shared" si="66"/>
        <v>High Balance Active</v>
      </c>
      <c r="P3432" s="8">
        <f t="shared" si="67"/>
        <v>99967.494560509629</v>
      </c>
      <c r="Q3432" s="8" t="str">
        <f t="shared" si="68"/>
        <v>Low Salary - High Balance</v>
      </c>
      <c r="R3432" s="8" t="str">
        <f t="shared" si="69"/>
        <v>Normal Customer</v>
      </c>
    </row>
    <row r="3433" spans="1:18" ht="12.5" x14ac:dyDescent="0.25">
      <c r="A3433" s="7">
        <v>15688193</v>
      </c>
      <c r="B3433" s="1" t="s">
        <v>129</v>
      </c>
      <c r="C3433" s="7">
        <v>468</v>
      </c>
      <c r="D3433" s="1" t="s">
        <v>19</v>
      </c>
      <c r="E3433" s="1" t="s">
        <v>27</v>
      </c>
      <c r="F3433" s="7">
        <v>36</v>
      </c>
      <c r="G3433" s="7">
        <v>3</v>
      </c>
      <c r="H3433" s="7">
        <v>61636.97</v>
      </c>
      <c r="I3433" s="7">
        <v>1</v>
      </c>
      <c r="J3433" s="7">
        <v>0</v>
      </c>
      <c r="K3433" s="7">
        <v>0</v>
      </c>
      <c r="L3433" s="7">
        <v>107787.42</v>
      </c>
      <c r="M3433" s="7">
        <v>0</v>
      </c>
      <c r="N3433" s="8">
        <f t="shared" si="65"/>
        <v>75882.421395793455</v>
      </c>
      <c r="O3433" s="8" t="str">
        <f t="shared" si="66"/>
        <v>Low Balance Inactive</v>
      </c>
      <c r="P3433" s="8">
        <f t="shared" si="67"/>
        <v>99969.966806883458</v>
      </c>
      <c r="Q3433" s="8" t="str">
        <f t="shared" si="68"/>
        <v>High Salary - Low Balance</v>
      </c>
      <c r="R3433" s="8" t="str">
        <f t="shared" si="69"/>
        <v>Normal Customer</v>
      </c>
    </row>
    <row r="3434" spans="1:18" ht="12.5" x14ac:dyDescent="0.25">
      <c r="A3434" s="7">
        <v>15778219</v>
      </c>
      <c r="B3434" s="1" t="s">
        <v>1686</v>
      </c>
      <c r="C3434" s="7">
        <v>790</v>
      </c>
      <c r="D3434" s="1" t="s">
        <v>19</v>
      </c>
      <c r="E3434" s="1" t="s">
        <v>27</v>
      </c>
      <c r="F3434" s="7">
        <v>26</v>
      </c>
      <c r="G3434" s="7">
        <v>5</v>
      </c>
      <c r="H3434" s="7">
        <v>0</v>
      </c>
      <c r="I3434" s="7">
        <v>1</v>
      </c>
      <c r="J3434" s="7">
        <v>1</v>
      </c>
      <c r="K3434" s="7">
        <v>0</v>
      </c>
      <c r="L3434" s="7">
        <v>20510.79</v>
      </c>
      <c r="M3434" s="7">
        <v>0</v>
      </c>
      <c r="N3434" s="8">
        <f t="shared" si="65"/>
        <v>75891.506505102006</v>
      </c>
      <c r="O3434" s="8" t="str">
        <f t="shared" si="66"/>
        <v>Low Balance Inactive</v>
      </c>
      <c r="P3434" s="8">
        <f t="shared" si="67"/>
        <v>99964.98118622457</v>
      </c>
      <c r="Q3434" s="8" t="str">
        <f t="shared" si="68"/>
        <v>Low Salary - Low Balance</v>
      </c>
      <c r="R3434" s="8" t="str">
        <f t="shared" si="69"/>
        <v>Normal Customer</v>
      </c>
    </row>
    <row r="3435" spans="1:18" ht="12.5" x14ac:dyDescent="0.25">
      <c r="A3435" s="7">
        <v>15696514</v>
      </c>
      <c r="B3435" s="1" t="s">
        <v>307</v>
      </c>
      <c r="C3435" s="7">
        <v>587</v>
      </c>
      <c r="D3435" s="1" t="s">
        <v>30</v>
      </c>
      <c r="E3435" s="1" t="s">
        <v>20</v>
      </c>
      <c r="F3435" s="7">
        <v>37</v>
      </c>
      <c r="G3435" s="7">
        <v>6</v>
      </c>
      <c r="H3435" s="7">
        <v>104414</v>
      </c>
      <c r="I3435" s="7">
        <v>1</v>
      </c>
      <c r="J3435" s="7">
        <v>1</v>
      </c>
      <c r="K3435" s="7">
        <v>0</v>
      </c>
      <c r="L3435" s="7">
        <v>192026.02</v>
      </c>
      <c r="M3435" s="7">
        <v>0</v>
      </c>
      <c r="N3435" s="8">
        <f t="shared" si="65"/>
        <v>75939.937587747248</v>
      </c>
      <c r="O3435" s="8" t="str">
        <f t="shared" si="66"/>
        <v>High Balance Inactive</v>
      </c>
      <c r="P3435" s="8">
        <f t="shared" si="67"/>
        <v>100015.68583918324</v>
      </c>
      <c r="Q3435" s="8" t="str">
        <f t="shared" si="68"/>
        <v>High Salary - High Balance</v>
      </c>
      <c r="R3435" s="8" t="str">
        <f t="shared" si="69"/>
        <v>Normal Customer</v>
      </c>
    </row>
    <row r="3436" spans="1:18" ht="12.5" x14ac:dyDescent="0.25">
      <c r="A3436" s="7">
        <v>15712303</v>
      </c>
      <c r="B3436" s="1" t="s">
        <v>1687</v>
      </c>
      <c r="C3436" s="7">
        <v>692</v>
      </c>
      <c r="D3436" s="1" t="s">
        <v>19</v>
      </c>
      <c r="E3436" s="1" t="s">
        <v>27</v>
      </c>
      <c r="F3436" s="7">
        <v>66</v>
      </c>
      <c r="G3436" s="7">
        <v>4</v>
      </c>
      <c r="H3436" s="7">
        <v>159732</v>
      </c>
      <c r="I3436" s="7">
        <v>1</v>
      </c>
      <c r="J3436" s="7">
        <v>1</v>
      </c>
      <c r="K3436" s="7">
        <v>1</v>
      </c>
      <c r="L3436" s="7">
        <v>118188.15</v>
      </c>
      <c r="M3436" s="7">
        <v>0</v>
      </c>
      <c r="N3436" s="8">
        <f t="shared" si="65"/>
        <v>75921.754916985912</v>
      </c>
      <c r="O3436" s="8" t="str">
        <f t="shared" si="66"/>
        <v>High Balance Active</v>
      </c>
      <c r="P3436" s="8">
        <f t="shared" si="67"/>
        <v>99956.930836526255</v>
      </c>
      <c r="Q3436" s="8" t="str">
        <f t="shared" si="68"/>
        <v>High Salary - High Balance</v>
      </c>
      <c r="R3436" s="8" t="str">
        <f t="shared" si="69"/>
        <v>Normal Customer</v>
      </c>
    </row>
    <row r="3437" spans="1:18" ht="12.5" x14ac:dyDescent="0.25">
      <c r="A3437" s="7">
        <v>15719090</v>
      </c>
      <c r="B3437" s="1" t="s">
        <v>913</v>
      </c>
      <c r="C3437" s="7">
        <v>676</v>
      </c>
      <c r="D3437" s="1" t="s">
        <v>30</v>
      </c>
      <c r="E3437" s="1" t="s">
        <v>20</v>
      </c>
      <c r="F3437" s="7">
        <v>34</v>
      </c>
      <c r="G3437" s="7">
        <v>4</v>
      </c>
      <c r="H3437" s="7">
        <v>89437.03</v>
      </c>
      <c r="I3437" s="7">
        <v>1</v>
      </c>
      <c r="J3437" s="7">
        <v>1</v>
      </c>
      <c r="K3437" s="7">
        <v>1</v>
      </c>
      <c r="L3437" s="7">
        <v>189540.95</v>
      </c>
      <c r="M3437" s="7">
        <v>0</v>
      </c>
      <c r="N3437" s="8">
        <f t="shared" si="65"/>
        <v>75868.202044728387</v>
      </c>
      <c r="O3437" s="8" t="str">
        <f t="shared" si="66"/>
        <v>High Balance Active</v>
      </c>
      <c r="P3437" s="8">
        <f t="shared" si="67"/>
        <v>99945.281495207761</v>
      </c>
      <c r="Q3437" s="8" t="str">
        <f t="shared" si="68"/>
        <v>High Salary - High Balance</v>
      </c>
      <c r="R3437" s="8" t="str">
        <f t="shared" si="69"/>
        <v>Normal Customer</v>
      </c>
    </row>
    <row r="3438" spans="1:18" ht="12.5" x14ac:dyDescent="0.25">
      <c r="A3438" s="7">
        <v>15735632</v>
      </c>
      <c r="B3438" s="1" t="s">
        <v>636</v>
      </c>
      <c r="C3438" s="7">
        <v>571</v>
      </c>
      <c r="D3438" s="1" t="s">
        <v>19</v>
      </c>
      <c r="E3438" s="1" t="s">
        <v>27</v>
      </c>
      <c r="F3438" s="7">
        <v>41</v>
      </c>
      <c r="G3438" s="7">
        <v>8</v>
      </c>
      <c r="H3438" s="7">
        <v>0</v>
      </c>
      <c r="I3438" s="7">
        <v>1</v>
      </c>
      <c r="J3438" s="7">
        <v>1</v>
      </c>
      <c r="K3438" s="7">
        <v>1</v>
      </c>
      <c r="L3438" s="7">
        <v>63736.17</v>
      </c>
      <c r="M3438" s="7">
        <v>0</v>
      </c>
      <c r="N3438" s="8">
        <f t="shared" si="65"/>
        <v>75859.526323529353</v>
      </c>
      <c r="O3438" s="8" t="str">
        <f t="shared" si="66"/>
        <v>Low Balance Active</v>
      </c>
      <c r="P3438" s="8">
        <f t="shared" si="67"/>
        <v>99887.995262148412</v>
      </c>
      <c r="Q3438" s="8" t="str">
        <f t="shared" si="68"/>
        <v>Low Salary - Low Balance</v>
      </c>
      <c r="R3438" s="8" t="str">
        <f t="shared" si="69"/>
        <v>Normal Customer</v>
      </c>
    </row>
    <row r="3439" spans="1:18" ht="12.5" x14ac:dyDescent="0.25">
      <c r="A3439" s="7">
        <v>15619436</v>
      </c>
      <c r="B3439" s="1" t="s">
        <v>764</v>
      </c>
      <c r="C3439" s="7">
        <v>700</v>
      </c>
      <c r="D3439" s="1" t="s">
        <v>19</v>
      </c>
      <c r="E3439" s="1" t="s">
        <v>20</v>
      </c>
      <c r="F3439" s="7">
        <v>32</v>
      </c>
      <c r="G3439" s="7">
        <v>3</v>
      </c>
      <c r="H3439" s="7">
        <v>0</v>
      </c>
      <c r="I3439" s="7">
        <v>1</v>
      </c>
      <c r="J3439" s="7">
        <v>0</v>
      </c>
      <c r="K3439" s="7">
        <v>0</v>
      </c>
      <c r="L3439" s="7">
        <v>95740.37</v>
      </c>
      <c r="M3439" s="7">
        <v>0</v>
      </c>
      <c r="N3439" s="8">
        <f t="shared" si="65"/>
        <v>75908.060889315369</v>
      </c>
      <c r="O3439" s="8" t="str">
        <f t="shared" si="66"/>
        <v>Low Balance Inactive</v>
      </c>
      <c r="P3439" s="8">
        <f t="shared" si="67"/>
        <v>99911.125028790877</v>
      </c>
      <c r="Q3439" s="8" t="str">
        <f t="shared" si="68"/>
        <v>Low Salary - Low Balance</v>
      </c>
      <c r="R3439" s="8" t="str">
        <f t="shared" si="69"/>
        <v>Normal Customer</v>
      </c>
    </row>
    <row r="3440" spans="1:18" ht="12.5" x14ac:dyDescent="0.25">
      <c r="A3440" s="7">
        <v>15722404</v>
      </c>
      <c r="B3440" s="1" t="s">
        <v>382</v>
      </c>
      <c r="C3440" s="7">
        <v>445</v>
      </c>
      <c r="D3440" s="1" t="s">
        <v>19</v>
      </c>
      <c r="E3440" s="1" t="s">
        <v>20</v>
      </c>
      <c r="F3440" s="7">
        <v>30</v>
      </c>
      <c r="G3440" s="7">
        <v>3</v>
      </c>
      <c r="H3440" s="7">
        <v>0</v>
      </c>
      <c r="I3440" s="7">
        <v>2</v>
      </c>
      <c r="J3440" s="7">
        <v>1</v>
      </c>
      <c r="K3440" s="7">
        <v>1</v>
      </c>
      <c r="L3440" s="7">
        <v>127939.19</v>
      </c>
      <c r="M3440" s="7">
        <v>0</v>
      </c>
      <c r="N3440" s="8">
        <f t="shared" si="65"/>
        <v>75956.657599231694</v>
      </c>
      <c r="O3440" s="8" t="str">
        <f t="shared" si="66"/>
        <v>Low Balance Active</v>
      </c>
      <c r="P3440" s="8">
        <f t="shared" si="67"/>
        <v>99913.795166453347</v>
      </c>
      <c r="Q3440" s="8" t="str">
        <f t="shared" si="68"/>
        <v>High Salary - Low Balance</v>
      </c>
      <c r="R3440" s="8" t="str">
        <f t="shared" si="69"/>
        <v>Normal Customer</v>
      </c>
    </row>
    <row r="3441" spans="1:18" ht="12.5" x14ac:dyDescent="0.25">
      <c r="A3441" s="7">
        <v>15662063</v>
      </c>
      <c r="B3441" s="1" t="s">
        <v>1688</v>
      </c>
      <c r="C3441" s="7">
        <v>746</v>
      </c>
      <c r="D3441" s="1" t="s">
        <v>19</v>
      </c>
      <c r="E3441" s="1" t="s">
        <v>27</v>
      </c>
      <c r="F3441" s="7">
        <v>36</v>
      </c>
      <c r="G3441" s="7">
        <v>7</v>
      </c>
      <c r="H3441" s="7">
        <v>142400.79999999999</v>
      </c>
      <c r="I3441" s="7">
        <v>1</v>
      </c>
      <c r="J3441" s="7">
        <v>1</v>
      </c>
      <c r="K3441" s="7">
        <v>1</v>
      </c>
      <c r="L3441" s="7">
        <v>193438.69</v>
      </c>
      <c r="M3441" s="7">
        <v>0</v>
      </c>
      <c r="N3441" s="8">
        <f t="shared" si="65"/>
        <v>76005.316572709751</v>
      </c>
      <c r="O3441" s="8" t="str">
        <f t="shared" si="66"/>
        <v>High Balance Active</v>
      </c>
      <c r="P3441" s="8">
        <f t="shared" si="67"/>
        <v>99895.841678411365</v>
      </c>
      <c r="Q3441" s="8" t="str">
        <f t="shared" si="68"/>
        <v>High Salary - High Balance</v>
      </c>
      <c r="R3441" s="8" t="str">
        <f t="shared" si="69"/>
        <v>Normal Customer</v>
      </c>
    </row>
    <row r="3442" spans="1:18" ht="12.5" x14ac:dyDescent="0.25">
      <c r="A3442" s="7">
        <v>15745605</v>
      </c>
      <c r="B3442" s="1" t="s">
        <v>1206</v>
      </c>
      <c r="C3442" s="7">
        <v>722</v>
      </c>
      <c r="D3442" s="1" t="s">
        <v>19</v>
      </c>
      <c r="E3442" s="1" t="s">
        <v>20</v>
      </c>
      <c r="F3442" s="7">
        <v>47</v>
      </c>
      <c r="G3442" s="7">
        <v>2</v>
      </c>
      <c r="H3442" s="7">
        <v>88011.4</v>
      </c>
      <c r="I3442" s="7">
        <v>1</v>
      </c>
      <c r="J3442" s="7">
        <v>1</v>
      </c>
      <c r="K3442" s="7">
        <v>1</v>
      </c>
      <c r="L3442" s="7">
        <v>90655.94</v>
      </c>
      <c r="M3442" s="7">
        <v>1</v>
      </c>
      <c r="N3442" s="8">
        <f t="shared" si="65"/>
        <v>75962.755365384568</v>
      </c>
      <c r="O3442" s="8" t="str">
        <f t="shared" si="66"/>
        <v>High Balance Active</v>
      </c>
      <c r="P3442" s="8">
        <f t="shared" si="67"/>
        <v>99835.878314102665</v>
      </c>
      <c r="Q3442" s="8" t="str">
        <f t="shared" si="68"/>
        <v>Low Salary - High Balance</v>
      </c>
      <c r="R3442" s="8" t="str">
        <f t="shared" si="69"/>
        <v>Normal Customer</v>
      </c>
    </row>
    <row r="3443" spans="1:18" ht="12.5" x14ac:dyDescent="0.25">
      <c r="A3443" s="7">
        <v>15636658</v>
      </c>
      <c r="B3443" s="1" t="s">
        <v>1091</v>
      </c>
      <c r="C3443" s="7">
        <v>596</v>
      </c>
      <c r="D3443" s="1" t="s">
        <v>19</v>
      </c>
      <c r="E3443" s="1" t="s">
        <v>27</v>
      </c>
      <c r="F3443" s="7">
        <v>36</v>
      </c>
      <c r="G3443" s="7">
        <v>2</v>
      </c>
      <c r="H3443" s="7">
        <v>0</v>
      </c>
      <c r="I3443" s="7">
        <v>2</v>
      </c>
      <c r="J3443" s="7">
        <v>1</v>
      </c>
      <c r="K3443" s="7">
        <v>1</v>
      </c>
      <c r="L3443" s="7">
        <v>12067.39</v>
      </c>
      <c r="M3443" s="7">
        <v>0</v>
      </c>
      <c r="N3443" s="8">
        <f t="shared" si="65"/>
        <v>75955.026921103214</v>
      </c>
      <c r="O3443" s="8" t="str">
        <f t="shared" si="66"/>
        <v>Low Balance Active</v>
      </c>
      <c r="P3443" s="8">
        <f t="shared" si="67"/>
        <v>99841.766664528652</v>
      </c>
      <c r="Q3443" s="8" t="str">
        <f t="shared" si="68"/>
        <v>Low Salary - Low Balance</v>
      </c>
      <c r="R3443" s="8" t="str">
        <f t="shared" si="69"/>
        <v>Normal Customer</v>
      </c>
    </row>
    <row r="3444" spans="1:18" ht="12.5" x14ac:dyDescent="0.25">
      <c r="A3444" s="7">
        <v>15784130</v>
      </c>
      <c r="B3444" s="1" t="s">
        <v>31</v>
      </c>
      <c r="C3444" s="7">
        <v>850</v>
      </c>
      <c r="D3444" s="1" t="s">
        <v>30</v>
      </c>
      <c r="E3444" s="1" t="s">
        <v>20</v>
      </c>
      <c r="F3444" s="7">
        <v>30</v>
      </c>
      <c r="G3444" s="7">
        <v>8</v>
      </c>
      <c r="H3444" s="7">
        <v>154870.29999999999</v>
      </c>
      <c r="I3444" s="7">
        <v>1</v>
      </c>
      <c r="J3444" s="7">
        <v>1</v>
      </c>
      <c r="K3444" s="7">
        <v>1</v>
      </c>
      <c r="L3444" s="7">
        <v>54191.38</v>
      </c>
      <c r="M3444" s="7">
        <v>0</v>
      </c>
      <c r="N3444" s="8">
        <f t="shared" si="65"/>
        <v>76003.778543003791</v>
      </c>
      <c r="O3444" s="8" t="str">
        <f t="shared" si="66"/>
        <v>High Balance Active</v>
      </c>
      <c r="P3444" s="8">
        <f t="shared" si="67"/>
        <v>99898.10451861372</v>
      </c>
      <c r="Q3444" s="8" t="str">
        <f t="shared" si="68"/>
        <v>Low Salary - High Balance</v>
      </c>
      <c r="R3444" s="8" t="str">
        <f t="shared" si="69"/>
        <v>Normal Customer</v>
      </c>
    </row>
    <row r="3445" spans="1:18" ht="12.5" x14ac:dyDescent="0.25">
      <c r="A3445" s="7">
        <v>15606755</v>
      </c>
      <c r="B3445" s="1" t="s">
        <v>497</v>
      </c>
      <c r="C3445" s="7">
        <v>597</v>
      </c>
      <c r="D3445" s="1" t="s">
        <v>22</v>
      </c>
      <c r="E3445" s="1" t="s">
        <v>20</v>
      </c>
      <c r="F3445" s="7">
        <v>46</v>
      </c>
      <c r="G3445" s="7">
        <v>4</v>
      </c>
      <c r="H3445" s="7">
        <v>0</v>
      </c>
      <c r="I3445" s="7">
        <v>2</v>
      </c>
      <c r="J3445" s="7">
        <v>1</v>
      </c>
      <c r="K3445" s="7">
        <v>0</v>
      </c>
      <c r="L3445" s="7">
        <v>58667.16</v>
      </c>
      <c r="M3445" s="7">
        <v>1</v>
      </c>
      <c r="N3445" s="8">
        <f t="shared" si="65"/>
        <v>75953.12567116243</v>
      </c>
      <c r="O3445" s="8" t="str">
        <f t="shared" si="66"/>
        <v>Low Balance Inactive</v>
      </c>
      <c r="P3445" s="8">
        <f t="shared" si="67"/>
        <v>99927.460154142696</v>
      </c>
      <c r="Q3445" s="8" t="str">
        <f t="shared" si="68"/>
        <v>Low Salary - Low Balance</v>
      </c>
      <c r="R3445" s="8" t="str">
        <f t="shared" si="69"/>
        <v>Normal Customer</v>
      </c>
    </row>
    <row r="3446" spans="1:18" ht="12.5" x14ac:dyDescent="0.25">
      <c r="A3446" s="7">
        <v>15801699</v>
      </c>
      <c r="B3446" s="1" t="s">
        <v>1689</v>
      </c>
      <c r="C3446" s="7">
        <v>436</v>
      </c>
      <c r="D3446" s="1" t="s">
        <v>22</v>
      </c>
      <c r="E3446" s="1" t="s">
        <v>27</v>
      </c>
      <c r="F3446" s="7">
        <v>43</v>
      </c>
      <c r="G3446" s="7">
        <v>5</v>
      </c>
      <c r="H3446" s="7">
        <v>0</v>
      </c>
      <c r="I3446" s="7">
        <v>2</v>
      </c>
      <c r="J3446" s="7">
        <v>1</v>
      </c>
      <c r="K3446" s="7">
        <v>1</v>
      </c>
      <c r="L3446" s="7">
        <v>35687.43</v>
      </c>
      <c r="M3446" s="7">
        <v>0</v>
      </c>
      <c r="N3446" s="8">
        <f t="shared" si="65"/>
        <v>76001.938733933101</v>
      </c>
      <c r="O3446" s="8" t="str">
        <f t="shared" si="66"/>
        <v>Low Balance Active</v>
      </c>
      <c r="P3446" s="8">
        <f t="shared" si="67"/>
        <v>99953.977056555392</v>
      </c>
      <c r="Q3446" s="8" t="str">
        <f t="shared" si="68"/>
        <v>Low Salary - Low Balance</v>
      </c>
      <c r="R3446" s="8" t="str">
        <f t="shared" si="69"/>
        <v>Normal Customer</v>
      </c>
    </row>
    <row r="3447" spans="1:18" ht="12.5" x14ac:dyDescent="0.25">
      <c r="A3447" s="7">
        <v>15784097</v>
      </c>
      <c r="B3447" s="1" t="s">
        <v>808</v>
      </c>
      <c r="C3447" s="7">
        <v>660</v>
      </c>
      <c r="D3447" s="1" t="s">
        <v>30</v>
      </c>
      <c r="E3447" s="1" t="s">
        <v>27</v>
      </c>
      <c r="F3447" s="7">
        <v>28</v>
      </c>
      <c r="G3447" s="7">
        <v>1</v>
      </c>
      <c r="H3447" s="7">
        <v>118402.3</v>
      </c>
      <c r="I3447" s="7">
        <v>2</v>
      </c>
      <c r="J3447" s="7">
        <v>1</v>
      </c>
      <c r="K3447" s="7">
        <v>0</v>
      </c>
      <c r="L3447" s="7">
        <v>14288.93</v>
      </c>
      <c r="M3447" s="7">
        <v>0</v>
      </c>
      <c r="N3447" s="8">
        <f t="shared" si="65"/>
        <v>76050.814578778081</v>
      </c>
      <c r="O3447" s="8" t="str">
        <f t="shared" si="66"/>
        <v>High Balance Inactive</v>
      </c>
      <c r="P3447" s="8">
        <f t="shared" si="67"/>
        <v>99995.306025723592</v>
      </c>
      <c r="Q3447" s="8" t="str">
        <f t="shared" si="68"/>
        <v>Low Salary - High Balance</v>
      </c>
      <c r="R3447" s="8" t="str">
        <f t="shared" si="69"/>
        <v>Normal Customer</v>
      </c>
    </row>
    <row r="3448" spans="1:18" ht="12.5" x14ac:dyDescent="0.25">
      <c r="A3448" s="7">
        <v>15764654</v>
      </c>
      <c r="B3448" s="1" t="s">
        <v>721</v>
      </c>
      <c r="C3448" s="7">
        <v>649</v>
      </c>
      <c r="D3448" s="1" t="s">
        <v>19</v>
      </c>
      <c r="E3448" s="1" t="s">
        <v>27</v>
      </c>
      <c r="F3448" s="7">
        <v>37</v>
      </c>
      <c r="G3448" s="7">
        <v>9</v>
      </c>
      <c r="H3448" s="7">
        <v>87374.88</v>
      </c>
      <c r="I3448" s="7">
        <v>2</v>
      </c>
      <c r="J3448" s="7">
        <v>1</v>
      </c>
      <c r="K3448" s="7">
        <v>1</v>
      </c>
      <c r="L3448" s="7">
        <v>247.36</v>
      </c>
      <c r="M3448" s="7">
        <v>0</v>
      </c>
      <c r="N3448" s="8">
        <f t="shared" si="65"/>
        <v>76023.561370656316</v>
      </c>
      <c r="O3448" s="8" t="str">
        <f t="shared" si="66"/>
        <v>High Balance Active</v>
      </c>
      <c r="P3448" s="8">
        <f t="shared" si="67"/>
        <v>100050.45813384825</v>
      </c>
      <c r="Q3448" s="8" t="str">
        <f t="shared" si="68"/>
        <v>Low Salary - High Balance</v>
      </c>
      <c r="R3448" s="8" t="str">
        <f t="shared" si="69"/>
        <v>Normal Customer</v>
      </c>
    </row>
    <row r="3449" spans="1:18" ht="12.5" x14ac:dyDescent="0.25">
      <c r="A3449" s="7">
        <v>15612092</v>
      </c>
      <c r="B3449" s="1" t="s">
        <v>676</v>
      </c>
      <c r="C3449" s="7">
        <v>646</v>
      </c>
      <c r="D3449" s="1" t="s">
        <v>30</v>
      </c>
      <c r="E3449" s="1" t="s">
        <v>27</v>
      </c>
      <c r="F3449" s="7">
        <v>32</v>
      </c>
      <c r="G3449" s="7">
        <v>8</v>
      </c>
      <c r="H3449" s="7">
        <v>105397.8</v>
      </c>
      <c r="I3449" s="7">
        <v>1</v>
      </c>
      <c r="J3449" s="7">
        <v>1</v>
      </c>
      <c r="K3449" s="7">
        <v>0</v>
      </c>
      <c r="L3449" s="7">
        <v>78111.839999999997</v>
      </c>
      <c r="M3449" s="7">
        <v>1</v>
      </c>
      <c r="N3449" s="8">
        <f t="shared" si="65"/>
        <v>76016.25208628457</v>
      </c>
      <c r="O3449" s="8" t="str">
        <f t="shared" si="66"/>
        <v>High Balance Inactive</v>
      </c>
      <c r="P3449" s="8">
        <f t="shared" si="67"/>
        <v>100114.72284610444</v>
      </c>
      <c r="Q3449" s="8" t="str">
        <f t="shared" si="68"/>
        <v>Low Salary - High Balance</v>
      </c>
      <c r="R3449" s="8" t="str">
        <f t="shared" si="69"/>
        <v>At - Risk Premium Customer</v>
      </c>
    </row>
    <row r="3450" spans="1:18" ht="12.5" x14ac:dyDescent="0.25">
      <c r="A3450" s="7">
        <v>15610903</v>
      </c>
      <c r="B3450" s="1" t="s">
        <v>1690</v>
      </c>
      <c r="C3450" s="7">
        <v>560</v>
      </c>
      <c r="D3450" s="1" t="s">
        <v>22</v>
      </c>
      <c r="E3450" s="1" t="s">
        <v>20</v>
      </c>
      <c r="F3450" s="7">
        <v>31</v>
      </c>
      <c r="G3450" s="7">
        <v>5</v>
      </c>
      <c r="H3450" s="7">
        <v>125341.7</v>
      </c>
      <c r="I3450" s="7">
        <v>1</v>
      </c>
      <c r="J3450" s="7">
        <v>1</v>
      </c>
      <c r="K3450" s="7">
        <v>0</v>
      </c>
      <c r="L3450" s="7">
        <v>79547.39</v>
      </c>
      <c r="M3450" s="7">
        <v>0</v>
      </c>
      <c r="N3450" s="8">
        <f t="shared" si="65"/>
        <v>75997.32067654634</v>
      </c>
      <c r="O3450" s="8" t="str">
        <f t="shared" si="66"/>
        <v>High Balance Inactive</v>
      </c>
      <c r="P3450" s="8">
        <f t="shared" si="67"/>
        <v>100128.89996134033</v>
      </c>
      <c r="Q3450" s="8" t="str">
        <f t="shared" si="68"/>
        <v>Low Salary - High Balance</v>
      </c>
      <c r="R3450" s="8" t="str">
        <f t="shared" si="69"/>
        <v>Normal Customer</v>
      </c>
    </row>
    <row r="3451" spans="1:18" ht="12.5" x14ac:dyDescent="0.25">
      <c r="A3451" s="7">
        <v>15705777</v>
      </c>
      <c r="B3451" s="1" t="s">
        <v>1691</v>
      </c>
      <c r="C3451" s="7">
        <v>710</v>
      </c>
      <c r="D3451" s="1" t="s">
        <v>30</v>
      </c>
      <c r="E3451" s="1" t="s">
        <v>27</v>
      </c>
      <c r="F3451" s="7">
        <v>49</v>
      </c>
      <c r="G3451" s="7">
        <v>10</v>
      </c>
      <c r="H3451" s="7">
        <v>129164.9</v>
      </c>
      <c r="I3451" s="7">
        <v>1</v>
      </c>
      <c r="J3451" s="7">
        <v>1</v>
      </c>
      <c r="K3451" s="7">
        <v>1</v>
      </c>
      <c r="L3451" s="7">
        <v>193266.72</v>
      </c>
      <c r="M3451" s="7">
        <v>0</v>
      </c>
      <c r="N3451" s="8">
        <f t="shared" si="65"/>
        <v>75965.506118633086</v>
      </c>
      <c r="O3451" s="8" t="str">
        <f t="shared" si="66"/>
        <v>High Balance Active</v>
      </c>
      <c r="P3451" s="8">
        <f t="shared" si="67"/>
        <v>100142.16979368162</v>
      </c>
      <c r="Q3451" s="8" t="str">
        <f t="shared" si="68"/>
        <v>High Salary - High Balance</v>
      </c>
      <c r="R3451" s="8" t="str">
        <f t="shared" si="69"/>
        <v>Normal Customer</v>
      </c>
    </row>
    <row r="3452" spans="1:18" ht="12.5" x14ac:dyDescent="0.25">
      <c r="A3452" s="7">
        <v>15661936</v>
      </c>
      <c r="B3452" s="1" t="s">
        <v>1565</v>
      </c>
      <c r="C3452" s="7">
        <v>513</v>
      </c>
      <c r="D3452" s="1" t="s">
        <v>19</v>
      </c>
      <c r="E3452" s="1" t="s">
        <v>27</v>
      </c>
      <c r="F3452" s="7">
        <v>40</v>
      </c>
      <c r="G3452" s="7">
        <v>3</v>
      </c>
      <c r="H3452" s="7">
        <v>141004.5</v>
      </c>
      <c r="I3452" s="7">
        <v>1</v>
      </c>
      <c r="J3452" s="7">
        <v>1</v>
      </c>
      <c r="K3452" s="7">
        <v>0</v>
      </c>
      <c r="L3452" s="7">
        <v>105028.46</v>
      </c>
      <c r="M3452" s="7">
        <v>0</v>
      </c>
      <c r="N3452" s="8">
        <f t="shared" si="65"/>
        <v>75931.18392903221</v>
      </c>
      <c r="O3452" s="8" t="str">
        <f t="shared" si="66"/>
        <v>High Balance Inactive</v>
      </c>
      <c r="P3452" s="8">
        <f t="shared" si="67"/>
        <v>100082.08943870979</v>
      </c>
      <c r="Q3452" s="8" t="str">
        <f t="shared" si="68"/>
        <v>High Salary - High Balance</v>
      </c>
      <c r="R3452" s="8" t="str">
        <f t="shared" si="69"/>
        <v>Normal Customer</v>
      </c>
    </row>
    <row r="3453" spans="1:18" ht="12.5" x14ac:dyDescent="0.25">
      <c r="A3453" s="7">
        <v>15700864</v>
      </c>
      <c r="B3453" s="1" t="s">
        <v>128</v>
      </c>
      <c r="C3453" s="7">
        <v>607</v>
      </c>
      <c r="D3453" s="1" t="s">
        <v>19</v>
      </c>
      <c r="E3453" s="1" t="s">
        <v>20</v>
      </c>
      <c r="F3453" s="7">
        <v>21</v>
      </c>
      <c r="G3453" s="7">
        <v>0</v>
      </c>
      <c r="H3453" s="7">
        <v>0</v>
      </c>
      <c r="I3453" s="7">
        <v>2</v>
      </c>
      <c r="J3453" s="7">
        <v>1</v>
      </c>
      <c r="K3453" s="7">
        <v>0</v>
      </c>
      <c r="L3453" s="7">
        <v>116106.52</v>
      </c>
      <c r="M3453" s="7">
        <v>0</v>
      </c>
      <c r="N3453" s="8">
        <f t="shared" si="65"/>
        <v>75889.174041316917</v>
      </c>
      <c r="O3453" s="8" t="str">
        <f t="shared" si="66"/>
        <v>Low Balance Inactive</v>
      </c>
      <c r="P3453" s="8">
        <f t="shared" si="67"/>
        <v>100078.8961717238</v>
      </c>
      <c r="Q3453" s="8" t="str">
        <f t="shared" si="68"/>
        <v>High Salary - Low Balance</v>
      </c>
      <c r="R3453" s="8" t="str">
        <f t="shared" si="69"/>
        <v>Normal Customer</v>
      </c>
    </row>
    <row r="3454" spans="1:18" ht="12.5" x14ac:dyDescent="0.25">
      <c r="A3454" s="7">
        <v>15722965</v>
      </c>
      <c r="B3454" s="1" t="s">
        <v>853</v>
      </c>
      <c r="C3454" s="7">
        <v>757</v>
      </c>
      <c r="D3454" s="1" t="s">
        <v>19</v>
      </c>
      <c r="E3454" s="1" t="s">
        <v>27</v>
      </c>
      <c r="F3454" s="7">
        <v>57</v>
      </c>
      <c r="G3454" s="7">
        <v>3</v>
      </c>
      <c r="H3454" s="7">
        <v>89079.41</v>
      </c>
      <c r="I3454" s="7">
        <v>1</v>
      </c>
      <c r="J3454" s="7">
        <v>1</v>
      </c>
      <c r="K3454" s="7">
        <v>1</v>
      </c>
      <c r="L3454" s="7">
        <v>53179.21</v>
      </c>
      <c r="M3454" s="7">
        <v>1</v>
      </c>
      <c r="N3454" s="8">
        <f t="shared" si="65"/>
        <v>75938.198055555506</v>
      </c>
      <c r="O3454" s="8" t="str">
        <f t="shared" si="66"/>
        <v>High Balance Active</v>
      </c>
      <c r="P3454" s="8">
        <f t="shared" si="67"/>
        <v>100068.54240956082</v>
      </c>
      <c r="Q3454" s="8" t="str">
        <f t="shared" si="68"/>
        <v>Low Salary - High Balance</v>
      </c>
      <c r="R3454" s="8" t="str">
        <f t="shared" si="69"/>
        <v>Normal Customer</v>
      </c>
    </row>
    <row r="3455" spans="1:18" ht="12.5" x14ac:dyDescent="0.25">
      <c r="A3455" s="7">
        <v>15737521</v>
      </c>
      <c r="B3455" s="1" t="s">
        <v>657</v>
      </c>
      <c r="C3455" s="7">
        <v>619</v>
      </c>
      <c r="D3455" s="1" t="s">
        <v>30</v>
      </c>
      <c r="E3455" s="1" t="s">
        <v>27</v>
      </c>
      <c r="F3455" s="7">
        <v>40</v>
      </c>
      <c r="G3455" s="7">
        <v>9</v>
      </c>
      <c r="H3455" s="7">
        <v>103604.3</v>
      </c>
      <c r="I3455" s="7">
        <v>2</v>
      </c>
      <c r="J3455" s="7">
        <v>0</v>
      </c>
      <c r="K3455" s="7">
        <v>0</v>
      </c>
      <c r="L3455" s="7">
        <v>140947.04999999999</v>
      </c>
      <c r="M3455" s="7">
        <v>0</v>
      </c>
      <c r="N3455" s="8">
        <f t="shared" si="65"/>
        <v>75929.70341305749</v>
      </c>
      <c r="O3455" s="8" t="str">
        <f t="shared" si="66"/>
        <v>High Balance Inactive</v>
      </c>
      <c r="P3455" s="8">
        <f t="shared" si="67"/>
        <v>100098.85225597941</v>
      </c>
      <c r="Q3455" s="8" t="str">
        <f t="shared" si="68"/>
        <v>High Salary - High Balance</v>
      </c>
      <c r="R3455" s="8" t="str">
        <f t="shared" si="69"/>
        <v>Normal Customer</v>
      </c>
    </row>
    <row r="3456" spans="1:18" ht="12.5" x14ac:dyDescent="0.25">
      <c r="A3456" s="7">
        <v>15814465</v>
      </c>
      <c r="B3456" s="1" t="s">
        <v>750</v>
      </c>
      <c r="C3456" s="7">
        <v>612</v>
      </c>
      <c r="D3456" s="1" t="s">
        <v>19</v>
      </c>
      <c r="E3456" s="1" t="s">
        <v>27</v>
      </c>
      <c r="F3456" s="7">
        <v>24</v>
      </c>
      <c r="G3456" s="7">
        <v>1</v>
      </c>
      <c r="H3456" s="7">
        <v>182705.1</v>
      </c>
      <c r="I3456" s="7">
        <v>1</v>
      </c>
      <c r="J3456" s="7">
        <v>1</v>
      </c>
      <c r="K3456" s="7">
        <v>1</v>
      </c>
      <c r="L3456" s="7">
        <v>171837.06</v>
      </c>
      <c r="M3456" s="7">
        <v>0</v>
      </c>
      <c r="N3456" s="8">
        <f t="shared" si="65"/>
        <v>75911.802639068512</v>
      </c>
      <c r="O3456" s="8" t="str">
        <f t="shared" si="66"/>
        <v>High Balance Active</v>
      </c>
      <c r="P3456" s="8">
        <f t="shared" si="67"/>
        <v>100072.43039456673</v>
      </c>
      <c r="Q3456" s="8" t="str">
        <f t="shared" si="68"/>
        <v>High Salary - High Balance</v>
      </c>
      <c r="R3456" s="8" t="str">
        <f t="shared" si="69"/>
        <v>Normal Customer</v>
      </c>
    </row>
    <row r="3457" spans="1:18" ht="12.5" x14ac:dyDescent="0.25">
      <c r="A3457" s="7">
        <v>15580988</v>
      </c>
      <c r="B3457" s="1" t="s">
        <v>1692</v>
      </c>
      <c r="C3457" s="7">
        <v>842</v>
      </c>
      <c r="D3457" s="1" t="s">
        <v>19</v>
      </c>
      <c r="E3457" s="1" t="s">
        <v>27</v>
      </c>
      <c r="F3457" s="7">
        <v>29</v>
      </c>
      <c r="G3457" s="7">
        <v>8</v>
      </c>
      <c r="H3457" s="7">
        <v>0</v>
      </c>
      <c r="I3457" s="7">
        <v>2</v>
      </c>
      <c r="J3457" s="7">
        <v>1</v>
      </c>
      <c r="K3457" s="7">
        <v>1</v>
      </c>
      <c r="L3457" s="7">
        <v>123437.05</v>
      </c>
      <c r="M3457" s="7">
        <v>0</v>
      </c>
      <c r="N3457" s="8">
        <f t="shared" si="65"/>
        <v>75842.68076375399</v>
      </c>
      <c r="O3457" s="8" t="str">
        <f t="shared" si="66"/>
        <v>Low Balance Active</v>
      </c>
      <c r="P3457" s="8">
        <f t="shared" si="67"/>
        <v>100025.98079611661</v>
      </c>
      <c r="Q3457" s="8" t="str">
        <f t="shared" si="68"/>
        <v>High Salary - Low Balance</v>
      </c>
      <c r="R3457" s="8" t="str">
        <f t="shared" si="69"/>
        <v>Normal Customer</v>
      </c>
    </row>
    <row r="3458" spans="1:18" ht="12.5" x14ac:dyDescent="0.25">
      <c r="A3458" s="7">
        <v>15789974</v>
      </c>
      <c r="B3458" s="1" t="s">
        <v>1529</v>
      </c>
      <c r="C3458" s="7">
        <v>713</v>
      </c>
      <c r="D3458" s="1" t="s">
        <v>19</v>
      </c>
      <c r="E3458" s="1" t="s">
        <v>27</v>
      </c>
      <c r="F3458" s="7">
        <v>33</v>
      </c>
      <c r="G3458" s="7">
        <v>6</v>
      </c>
      <c r="H3458" s="7">
        <v>94598.48</v>
      </c>
      <c r="I3458" s="7">
        <v>1</v>
      </c>
      <c r="J3458" s="7">
        <v>0</v>
      </c>
      <c r="K3458" s="7">
        <v>0</v>
      </c>
      <c r="L3458" s="7">
        <v>197519.66</v>
      </c>
      <c r="M3458" s="7">
        <v>1</v>
      </c>
      <c r="N3458" s="8">
        <f t="shared" si="65"/>
        <v>75891.801670984394</v>
      </c>
      <c r="O3458" s="8" t="str">
        <f t="shared" si="66"/>
        <v>High Balance Inactive</v>
      </c>
      <c r="P3458" s="8">
        <f t="shared" si="67"/>
        <v>100010.81818652862</v>
      </c>
      <c r="Q3458" s="8" t="str">
        <f t="shared" si="68"/>
        <v>High Salary - High Balance</v>
      </c>
      <c r="R3458" s="8" t="str">
        <f t="shared" si="69"/>
        <v>At - Risk Premium Customer</v>
      </c>
    </row>
    <row r="3459" spans="1:18" ht="12.5" x14ac:dyDescent="0.25">
      <c r="A3459" s="7">
        <v>15713370</v>
      </c>
      <c r="B3459" s="1" t="s">
        <v>95</v>
      </c>
      <c r="C3459" s="7">
        <v>657</v>
      </c>
      <c r="D3459" s="1" t="s">
        <v>22</v>
      </c>
      <c r="E3459" s="1" t="s">
        <v>27</v>
      </c>
      <c r="F3459" s="7">
        <v>36</v>
      </c>
      <c r="G3459" s="7">
        <v>8</v>
      </c>
      <c r="H3459" s="7">
        <v>188241.1</v>
      </c>
      <c r="I3459" s="7">
        <v>2</v>
      </c>
      <c r="J3459" s="7">
        <v>0</v>
      </c>
      <c r="K3459" s="7">
        <v>0</v>
      </c>
      <c r="L3459" s="7">
        <v>183058.51</v>
      </c>
      <c r="M3459" s="7">
        <v>1</v>
      </c>
      <c r="N3459" s="8">
        <f t="shared" si="65"/>
        <v>75879.678094620816</v>
      </c>
      <c r="O3459" s="8" t="str">
        <f t="shared" si="66"/>
        <v>High Balance Inactive</v>
      </c>
      <c r="P3459" s="8">
        <f t="shared" si="67"/>
        <v>99947.623862605396</v>
      </c>
      <c r="Q3459" s="8" t="str">
        <f t="shared" si="68"/>
        <v>High Salary - High Balance</v>
      </c>
      <c r="R3459" s="8" t="str">
        <f t="shared" si="69"/>
        <v>At - Risk Premium Customer</v>
      </c>
    </row>
    <row r="3460" spans="1:18" ht="12.5" x14ac:dyDescent="0.25">
      <c r="A3460" s="7">
        <v>15748673</v>
      </c>
      <c r="B3460" s="1" t="s">
        <v>754</v>
      </c>
      <c r="C3460" s="7">
        <v>770</v>
      </c>
      <c r="D3460" s="1" t="s">
        <v>19</v>
      </c>
      <c r="E3460" s="1" t="s">
        <v>20</v>
      </c>
      <c r="F3460" s="7">
        <v>37</v>
      </c>
      <c r="G3460" s="7">
        <v>9</v>
      </c>
      <c r="H3460" s="7">
        <v>0</v>
      </c>
      <c r="I3460" s="7">
        <v>2</v>
      </c>
      <c r="J3460" s="7">
        <v>0</v>
      </c>
      <c r="K3460" s="7">
        <v>0</v>
      </c>
      <c r="L3460" s="7">
        <v>22710.720000000001</v>
      </c>
      <c r="M3460" s="7">
        <v>0</v>
      </c>
      <c r="N3460" s="8">
        <f t="shared" si="65"/>
        <v>75806.810765239905</v>
      </c>
      <c r="O3460" s="8" t="str">
        <f t="shared" si="66"/>
        <v>Low Balance Inactive</v>
      </c>
      <c r="P3460" s="8">
        <f t="shared" si="67"/>
        <v>99893.725752269864</v>
      </c>
      <c r="Q3460" s="8" t="str">
        <f t="shared" si="68"/>
        <v>Low Salary - Low Balance</v>
      </c>
      <c r="R3460" s="8" t="str">
        <f t="shared" si="69"/>
        <v>Normal Customer</v>
      </c>
    </row>
    <row r="3461" spans="1:18" ht="12.5" x14ac:dyDescent="0.25">
      <c r="A3461" s="7">
        <v>15754919</v>
      </c>
      <c r="B3461" s="1" t="s">
        <v>1421</v>
      </c>
      <c r="C3461" s="7">
        <v>773</v>
      </c>
      <c r="D3461" s="1" t="s">
        <v>19</v>
      </c>
      <c r="E3461" s="1" t="s">
        <v>20</v>
      </c>
      <c r="F3461" s="7">
        <v>40</v>
      </c>
      <c r="G3461" s="7">
        <v>10</v>
      </c>
      <c r="H3461" s="7">
        <v>0</v>
      </c>
      <c r="I3461" s="7">
        <v>2</v>
      </c>
      <c r="J3461" s="7">
        <v>0</v>
      </c>
      <c r="K3461" s="7">
        <v>1</v>
      </c>
      <c r="L3461" s="7">
        <v>69303.149999999994</v>
      </c>
      <c r="M3461" s="7">
        <v>0</v>
      </c>
      <c r="N3461" s="8">
        <f t="shared" si="65"/>
        <v>75856.004023361413</v>
      </c>
      <c r="O3461" s="8" t="str">
        <f t="shared" si="66"/>
        <v>Low Balance Active</v>
      </c>
      <c r="P3461" s="8">
        <f t="shared" si="67"/>
        <v>99943.812063595149</v>
      </c>
      <c r="Q3461" s="8" t="str">
        <f t="shared" si="68"/>
        <v>Low Salary - Low Balance</v>
      </c>
      <c r="R3461" s="8" t="str">
        <f t="shared" si="69"/>
        <v>Normal Customer</v>
      </c>
    </row>
    <row r="3462" spans="1:18" ht="12.5" x14ac:dyDescent="0.25">
      <c r="A3462" s="7">
        <v>15641662</v>
      </c>
      <c r="B3462" s="1" t="s">
        <v>1693</v>
      </c>
      <c r="C3462" s="7">
        <v>470</v>
      </c>
      <c r="D3462" s="1" t="s">
        <v>30</v>
      </c>
      <c r="E3462" s="1" t="s">
        <v>27</v>
      </c>
      <c r="F3462" s="7">
        <v>39</v>
      </c>
      <c r="G3462" s="7">
        <v>5</v>
      </c>
      <c r="H3462" s="7">
        <v>117469.9</v>
      </c>
      <c r="I3462" s="7">
        <v>2</v>
      </c>
      <c r="J3462" s="7">
        <v>0</v>
      </c>
      <c r="K3462" s="7">
        <v>0</v>
      </c>
      <c r="L3462" s="7">
        <v>63705.9</v>
      </c>
      <c r="M3462" s="7">
        <v>0</v>
      </c>
      <c r="N3462" s="8">
        <f t="shared" si="65"/>
        <v>75905.261168831115</v>
      </c>
      <c r="O3462" s="8" t="str">
        <f t="shared" si="66"/>
        <v>High Balance Inactive</v>
      </c>
      <c r="P3462" s="8">
        <f t="shared" si="67"/>
        <v>99963.708597402685</v>
      </c>
      <c r="Q3462" s="8" t="str">
        <f t="shared" si="68"/>
        <v>Low Salary - High Balance</v>
      </c>
      <c r="R3462" s="8" t="str">
        <f t="shared" si="69"/>
        <v>Normal Customer</v>
      </c>
    </row>
    <row r="3463" spans="1:18" ht="12.5" x14ac:dyDescent="0.25">
      <c r="A3463" s="7">
        <v>15813422</v>
      </c>
      <c r="B3463" s="1" t="s">
        <v>473</v>
      </c>
      <c r="C3463" s="7">
        <v>781</v>
      </c>
      <c r="D3463" s="1" t="s">
        <v>22</v>
      </c>
      <c r="E3463" s="1" t="s">
        <v>27</v>
      </c>
      <c r="F3463" s="7">
        <v>35</v>
      </c>
      <c r="G3463" s="7">
        <v>4</v>
      </c>
      <c r="H3463" s="7">
        <v>80790.740000000005</v>
      </c>
      <c r="I3463" s="7">
        <v>1</v>
      </c>
      <c r="J3463" s="7">
        <v>1</v>
      </c>
      <c r="K3463" s="7">
        <v>0</v>
      </c>
      <c r="L3463" s="7">
        <v>116429.51</v>
      </c>
      <c r="M3463" s="7">
        <v>0</v>
      </c>
      <c r="N3463" s="8">
        <f t="shared" si="65"/>
        <v>75878.253606237762</v>
      </c>
      <c r="O3463" s="8" t="str">
        <f t="shared" si="66"/>
        <v>High Balance Inactive</v>
      </c>
      <c r="P3463" s="8">
        <f t="shared" si="67"/>
        <v>99987.267927225577</v>
      </c>
      <c r="Q3463" s="8" t="str">
        <f t="shared" si="68"/>
        <v>High Salary - High Balance</v>
      </c>
      <c r="R3463" s="8" t="str">
        <f t="shared" si="69"/>
        <v>Normal Customer</v>
      </c>
    </row>
    <row r="3464" spans="1:18" ht="12.5" x14ac:dyDescent="0.25">
      <c r="A3464" s="7">
        <v>15713596</v>
      </c>
      <c r="B3464" s="1" t="s">
        <v>699</v>
      </c>
      <c r="C3464" s="7">
        <v>428</v>
      </c>
      <c r="D3464" s="1" t="s">
        <v>19</v>
      </c>
      <c r="E3464" s="1" t="s">
        <v>20</v>
      </c>
      <c r="F3464" s="7">
        <v>62</v>
      </c>
      <c r="G3464" s="7">
        <v>1</v>
      </c>
      <c r="H3464" s="7">
        <v>107735.9</v>
      </c>
      <c r="I3464" s="7">
        <v>1</v>
      </c>
      <c r="J3464" s="7">
        <v>0</v>
      </c>
      <c r="K3464" s="7">
        <v>1</v>
      </c>
      <c r="L3464" s="7">
        <v>58381.77</v>
      </c>
      <c r="M3464" s="7">
        <v>0</v>
      </c>
      <c r="N3464" s="8">
        <f t="shared" si="65"/>
        <v>75875.059531859515</v>
      </c>
      <c r="O3464" s="8" t="str">
        <f t="shared" si="66"/>
        <v>High Balance Active</v>
      </c>
      <c r="P3464" s="8">
        <f t="shared" si="67"/>
        <v>99976.577262678897</v>
      </c>
      <c r="Q3464" s="8" t="str">
        <f t="shared" si="68"/>
        <v>Low Salary - High Balance</v>
      </c>
      <c r="R3464" s="8" t="str">
        <f t="shared" si="69"/>
        <v>Normal Customer</v>
      </c>
    </row>
    <row r="3465" spans="1:18" ht="12.5" x14ac:dyDescent="0.25">
      <c r="A3465" s="7">
        <v>15791216</v>
      </c>
      <c r="B3465" s="1" t="s">
        <v>1694</v>
      </c>
      <c r="C3465" s="7">
        <v>600</v>
      </c>
      <c r="D3465" s="1" t="s">
        <v>30</v>
      </c>
      <c r="E3465" s="1" t="s">
        <v>27</v>
      </c>
      <c r="F3465" s="7">
        <v>43</v>
      </c>
      <c r="G3465" s="7">
        <v>8</v>
      </c>
      <c r="H3465" s="7">
        <v>133379.4</v>
      </c>
      <c r="I3465" s="7">
        <v>1</v>
      </c>
      <c r="J3465" s="7">
        <v>1</v>
      </c>
      <c r="K3465" s="7">
        <v>0</v>
      </c>
      <c r="L3465" s="7">
        <v>177378.66</v>
      </c>
      <c r="M3465" s="7">
        <v>1</v>
      </c>
      <c r="N3465" s="8">
        <f t="shared" si="65"/>
        <v>75854.330292778104</v>
      </c>
      <c r="O3465" s="8" t="str">
        <f t="shared" si="66"/>
        <v>High Balance Inactive</v>
      </c>
      <c r="P3465" s="8">
        <f t="shared" si="67"/>
        <v>100003.63959661686</v>
      </c>
      <c r="Q3465" s="8" t="str">
        <f t="shared" si="68"/>
        <v>High Salary - High Balance</v>
      </c>
      <c r="R3465" s="8" t="str">
        <f t="shared" si="69"/>
        <v>At - Risk Premium Customer</v>
      </c>
    </row>
    <row r="3466" spans="1:18" ht="12.5" x14ac:dyDescent="0.25">
      <c r="A3466" s="7">
        <v>15689031</v>
      </c>
      <c r="B3466" s="1" t="s">
        <v>777</v>
      </c>
      <c r="C3466" s="7">
        <v>697</v>
      </c>
      <c r="D3466" s="1" t="s">
        <v>22</v>
      </c>
      <c r="E3466" s="1" t="s">
        <v>20</v>
      </c>
      <c r="F3466" s="7">
        <v>37</v>
      </c>
      <c r="G3466" s="7">
        <v>7</v>
      </c>
      <c r="H3466" s="7">
        <v>168066.9</v>
      </c>
      <c r="I3466" s="7">
        <v>1</v>
      </c>
      <c r="J3466" s="7">
        <v>1</v>
      </c>
      <c r="K3466" s="7">
        <v>0</v>
      </c>
      <c r="L3466" s="7">
        <v>35450.53</v>
      </c>
      <c r="M3466" s="7">
        <v>0</v>
      </c>
      <c r="N3466" s="8">
        <f t="shared" si="65"/>
        <v>75816.879075520788</v>
      </c>
      <c r="O3466" s="8" t="str">
        <f t="shared" si="66"/>
        <v>High Balance Inactive</v>
      </c>
      <c r="P3466" s="8">
        <f t="shared" si="67"/>
        <v>99953.265234375081</v>
      </c>
      <c r="Q3466" s="8" t="str">
        <f t="shared" si="68"/>
        <v>Low Salary - High Balance</v>
      </c>
      <c r="R3466" s="8" t="str">
        <f t="shared" si="69"/>
        <v>Normal Customer</v>
      </c>
    </row>
    <row r="3467" spans="1:18" ht="12.5" x14ac:dyDescent="0.25">
      <c r="A3467" s="7">
        <v>15763704</v>
      </c>
      <c r="B3467" s="1" t="s">
        <v>887</v>
      </c>
      <c r="C3467" s="7">
        <v>692</v>
      </c>
      <c r="D3467" s="1" t="s">
        <v>30</v>
      </c>
      <c r="E3467" s="1" t="s">
        <v>20</v>
      </c>
      <c r="F3467" s="7">
        <v>43</v>
      </c>
      <c r="G3467" s="7">
        <v>2</v>
      </c>
      <c r="H3467" s="7">
        <v>69014.490000000005</v>
      </c>
      <c r="I3467" s="7">
        <v>2</v>
      </c>
      <c r="J3467" s="7">
        <v>0</v>
      </c>
      <c r="K3467" s="7">
        <v>0</v>
      </c>
      <c r="L3467" s="7">
        <v>164621.43</v>
      </c>
      <c r="M3467" s="7">
        <v>0</v>
      </c>
      <c r="N3467" s="8">
        <f t="shared" si="65"/>
        <v>75756.781342019502</v>
      </c>
      <c r="O3467" s="8" t="str">
        <f t="shared" si="66"/>
        <v>Low Balance Inactive</v>
      </c>
      <c r="P3467" s="8">
        <f t="shared" si="67"/>
        <v>99995.286560260662</v>
      </c>
      <c r="Q3467" s="8" t="str">
        <f t="shared" si="68"/>
        <v>High Salary - Low Balance</v>
      </c>
      <c r="R3467" s="8" t="str">
        <f t="shared" si="69"/>
        <v>Normal Customer</v>
      </c>
    </row>
    <row r="3468" spans="1:18" ht="12.5" x14ac:dyDescent="0.25">
      <c r="A3468" s="7">
        <v>15631339</v>
      </c>
      <c r="B3468" s="1" t="s">
        <v>1695</v>
      </c>
      <c r="C3468" s="7">
        <v>791</v>
      </c>
      <c r="D3468" s="1" t="s">
        <v>19</v>
      </c>
      <c r="E3468" s="1" t="s">
        <v>27</v>
      </c>
      <c r="F3468" s="7">
        <v>28</v>
      </c>
      <c r="G3468" s="7">
        <v>4</v>
      </c>
      <c r="H3468" s="7">
        <v>0</v>
      </c>
      <c r="I3468" s="7">
        <v>1</v>
      </c>
      <c r="J3468" s="7">
        <v>1</v>
      </c>
      <c r="K3468" s="7">
        <v>0</v>
      </c>
      <c r="L3468" s="7">
        <v>174435.48</v>
      </c>
      <c r="M3468" s="7">
        <v>0</v>
      </c>
      <c r="N3468" s="8">
        <f t="shared" si="65"/>
        <v>75761.176577574937</v>
      </c>
      <c r="O3468" s="8" t="str">
        <f t="shared" si="66"/>
        <v>Low Balance Inactive</v>
      </c>
      <c r="P3468" s="8">
        <f t="shared" si="67"/>
        <v>99953.157392438152</v>
      </c>
      <c r="Q3468" s="8" t="str">
        <f t="shared" si="68"/>
        <v>High Salary - Low Balance</v>
      </c>
      <c r="R3468" s="8" t="str">
        <f t="shared" si="69"/>
        <v>Normal Customer</v>
      </c>
    </row>
    <row r="3469" spans="1:18" ht="12.5" x14ac:dyDescent="0.25">
      <c r="A3469" s="7">
        <v>15771509</v>
      </c>
      <c r="B3469" s="1" t="s">
        <v>1696</v>
      </c>
      <c r="C3469" s="7">
        <v>538</v>
      </c>
      <c r="D3469" s="1" t="s">
        <v>30</v>
      </c>
      <c r="E3469" s="1" t="s">
        <v>20</v>
      </c>
      <c r="F3469" s="7">
        <v>42</v>
      </c>
      <c r="G3469" s="7">
        <v>1</v>
      </c>
      <c r="H3469" s="7">
        <v>98548.62</v>
      </c>
      <c r="I3469" s="7">
        <v>2</v>
      </c>
      <c r="J3469" s="7">
        <v>0</v>
      </c>
      <c r="K3469" s="7">
        <v>1</v>
      </c>
      <c r="L3469" s="7">
        <v>94047.75</v>
      </c>
      <c r="M3469" s="7">
        <v>0</v>
      </c>
      <c r="N3469" s="8">
        <f t="shared" si="65"/>
        <v>75810.596784083464</v>
      </c>
      <c r="O3469" s="8" t="str">
        <f t="shared" si="66"/>
        <v>High Balance Active</v>
      </c>
      <c r="P3469" s="8">
        <f t="shared" si="67"/>
        <v>99904.571402478905</v>
      </c>
      <c r="Q3469" s="8" t="str">
        <f t="shared" si="68"/>
        <v>Low Salary - High Balance</v>
      </c>
      <c r="R3469" s="8" t="str">
        <f t="shared" si="69"/>
        <v>Normal Customer</v>
      </c>
    </row>
    <row r="3470" spans="1:18" ht="12.5" x14ac:dyDescent="0.25">
      <c r="A3470" s="7">
        <v>15769586</v>
      </c>
      <c r="B3470" s="1" t="s">
        <v>1697</v>
      </c>
      <c r="C3470" s="7">
        <v>820</v>
      </c>
      <c r="D3470" s="1" t="s">
        <v>19</v>
      </c>
      <c r="E3470" s="1" t="s">
        <v>20</v>
      </c>
      <c r="F3470" s="7">
        <v>49</v>
      </c>
      <c r="G3470" s="7">
        <v>1</v>
      </c>
      <c r="H3470" s="7">
        <v>0</v>
      </c>
      <c r="I3470" s="7">
        <v>2</v>
      </c>
      <c r="J3470" s="7">
        <v>1</v>
      </c>
      <c r="K3470" s="7">
        <v>1</v>
      </c>
      <c r="L3470" s="7">
        <v>119087.25</v>
      </c>
      <c r="M3470" s="7">
        <v>0</v>
      </c>
      <c r="N3470" s="8">
        <f t="shared" si="65"/>
        <v>75795.75473237595</v>
      </c>
      <c r="O3470" s="8" t="str">
        <f t="shared" si="66"/>
        <v>Low Balance Active</v>
      </c>
      <c r="P3470" s="8">
        <f t="shared" si="67"/>
        <v>99908.394392950489</v>
      </c>
      <c r="Q3470" s="8" t="str">
        <f t="shared" si="68"/>
        <v>High Salary - Low Balance</v>
      </c>
      <c r="R3470" s="8" t="str">
        <f t="shared" si="69"/>
        <v>Normal Customer</v>
      </c>
    </row>
    <row r="3471" spans="1:18" ht="12.5" x14ac:dyDescent="0.25">
      <c r="A3471" s="7">
        <v>15656096</v>
      </c>
      <c r="B3471" s="1" t="s">
        <v>1698</v>
      </c>
      <c r="C3471" s="7">
        <v>679</v>
      </c>
      <c r="D3471" s="1" t="s">
        <v>22</v>
      </c>
      <c r="E3471" s="1" t="s">
        <v>20</v>
      </c>
      <c r="F3471" s="7">
        <v>26</v>
      </c>
      <c r="G3471" s="7">
        <v>3</v>
      </c>
      <c r="H3471" s="7">
        <v>76554.06</v>
      </c>
      <c r="I3471" s="7">
        <v>1</v>
      </c>
      <c r="J3471" s="7">
        <v>1</v>
      </c>
      <c r="K3471" s="7">
        <v>1</v>
      </c>
      <c r="L3471" s="7">
        <v>184800.27</v>
      </c>
      <c r="M3471" s="7">
        <v>0</v>
      </c>
      <c r="N3471" s="8">
        <f t="shared" si="65"/>
        <v>75845.262083605456</v>
      </c>
      <c r="O3471" s="8" t="str">
        <f t="shared" si="66"/>
        <v>High Balance Active</v>
      </c>
      <c r="P3471" s="8">
        <f t="shared" si="67"/>
        <v>99895.867380796961</v>
      </c>
      <c r="Q3471" s="8" t="str">
        <f t="shared" si="68"/>
        <v>High Salary - High Balance</v>
      </c>
      <c r="R3471" s="8" t="str">
        <f t="shared" si="69"/>
        <v>Normal Customer</v>
      </c>
    </row>
    <row r="3472" spans="1:18" ht="12.5" x14ac:dyDescent="0.25">
      <c r="A3472" s="7">
        <v>15585280</v>
      </c>
      <c r="B3472" s="1" t="s">
        <v>1699</v>
      </c>
      <c r="C3472" s="7">
        <v>649</v>
      </c>
      <c r="D3472" s="1" t="s">
        <v>19</v>
      </c>
      <c r="E3472" s="1" t="s">
        <v>20</v>
      </c>
      <c r="F3472" s="7">
        <v>36</v>
      </c>
      <c r="G3472" s="7">
        <v>2</v>
      </c>
      <c r="H3472" s="7">
        <v>0</v>
      </c>
      <c r="I3472" s="7">
        <v>2</v>
      </c>
      <c r="J3472" s="7">
        <v>0</v>
      </c>
      <c r="K3472" s="7">
        <v>1</v>
      </c>
      <c r="L3472" s="7">
        <v>75035.48</v>
      </c>
      <c r="M3472" s="7">
        <v>0</v>
      </c>
      <c r="N3472" s="8">
        <f t="shared" si="65"/>
        <v>75844.79881699344</v>
      </c>
      <c r="O3472" s="8" t="str">
        <f t="shared" si="66"/>
        <v>Low Balance Active</v>
      </c>
      <c r="P3472" s="8">
        <f t="shared" si="67"/>
        <v>99840.374307189661</v>
      </c>
      <c r="Q3472" s="8" t="str">
        <f t="shared" si="68"/>
        <v>Low Salary - Low Balance</v>
      </c>
      <c r="R3472" s="8" t="str">
        <f t="shared" si="69"/>
        <v>Normal Customer</v>
      </c>
    </row>
    <row r="3473" spans="1:18" ht="12.5" x14ac:dyDescent="0.25">
      <c r="A3473" s="7">
        <v>15743582</v>
      </c>
      <c r="B3473" s="1" t="s">
        <v>141</v>
      </c>
      <c r="C3473" s="7">
        <v>632</v>
      </c>
      <c r="D3473" s="1" t="s">
        <v>19</v>
      </c>
      <c r="E3473" s="1" t="s">
        <v>20</v>
      </c>
      <c r="F3473" s="7">
        <v>27</v>
      </c>
      <c r="G3473" s="7">
        <v>3</v>
      </c>
      <c r="H3473" s="7">
        <v>107375.8</v>
      </c>
      <c r="I3473" s="7">
        <v>1</v>
      </c>
      <c r="J3473" s="7">
        <v>1</v>
      </c>
      <c r="K3473" s="7">
        <v>1</v>
      </c>
      <c r="L3473" s="7">
        <v>62703.38</v>
      </c>
      <c r="M3473" s="7">
        <v>0</v>
      </c>
      <c r="N3473" s="8">
        <f t="shared" si="65"/>
        <v>75894.40300196204</v>
      </c>
      <c r="O3473" s="8" t="str">
        <f t="shared" si="66"/>
        <v>High Balance Active</v>
      </c>
      <c r="P3473" s="8">
        <f t="shared" si="67"/>
        <v>99856.597259646936</v>
      </c>
      <c r="Q3473" s="8" t="str">
        <f t="shared" si="68"/>
        <v>Low Salary - High Balance</v>
      </c>
      <c r="R3473" s="8" t="str">
        <f t="shared" si="69"/>
        <v>Normal Customer</v>
      </c>
    </row>
    <row r="3474" spans="1:18" ht="12.5" x14ac:dyDescent="0.25">
      <c r="A3474" s="7">
        <v>15761692</v>
      </c>
      <c r="B3474" s="1" t="s">
        <v>434</v>
      </c>
      <c r="C3474" s="7">
        <v>594</v>
      </c>
      <c r="D3474" s="1" t="s">
        <v>19</v>
      </c>
      <c r="E3474" s="1" t="s">
        <v>27</v>
      </c>
      <c r="F3474" s="7">
        <v>40</v>
      </c>
      <c r="G3474" s="7">
        <v>9</v>
      </c>
      <c r="H3474" s="7">
        <v>122417.2</v>
      </c>
      <c r="I3474" s="7">
        <v>2</v>
      </c>
      <c r="J3474" s="7">
        <v>0</v>
      </c>
      <c r="K3474" s="7">
        <v>1</v>
      </c>
      <c r="L3474" s="7">
        <v>190882.69</v>
      </c>
      <c r="M3474" s="7">
        <v>0</v>
      </c>
      <c r="N3474" s="8">
        <f t="shared" si="65"/>
        <v>75873.799993455468</v>
      </c>
      <c r="O3474" s="8" t="str">
        <f t="shared" si="66"/>
        <v>High Balance Active</v>
      </c>
      <c r="P3474" s="8">
        <f t="shared" si="67"/>
        <v>99880.91219240849</v>
      </c>
      <c r="Q3474" s="8" t="str">
        <f t="shared" si="68"/>
        <v>High Salary - High Balance</v>
      </c>
      <c r="R3474" s="8" t="str">
        <f t="shared" si="69"/>
        <v>Normal Customer</v>
      </c>
    </row>
    <row r="3475" spans="1:18" ht="12.5" x14ac:dyDescent="0.25">
      <c r="A3475" s="7">
        <v>15627840</v>
      </c>
      <c r="B3475" s="1" t="s">
        <v>598</v>
      </c>
      <c r="C3475" s="7">
        <v>682</v>
      </c>
      <c r="D3475" s="1" t="s">
        <v>19</v>
      </c>
      <c r="E3475" s="1" t="s">
        <v>20</v>
      </c>
      <c r="F3475" s="7">
        <v>42</v>
      </c>
      <c r="G3475" s="7">
        <v>0</v>
      </c>
      <c r="H3475" s="7">
        <v>0</v>
      </c>
      <c r="I3475" s="7">
        <v>1</v>
      </c>
      <c r="J3475" s="7">
        <v>0</v>
      </c>
      <c r="K3475" s="7">
        <v>1</v>
      </c>
      <c r="L3475" s="7">
        <v>91981.85</v>
      </c>
      <c r="M3475" s="7">
        <v>1</v>
      </c>
      <c r="N3475" s="8">
        <f t="shared" si="65"/>
        <v>75843.319705304486</v>
      </c>
      <c r="O3475" s="8" t="str">
        <f t="shared" si="66"/>
        <v>Low Balance Active</v>
      </c>
      <c r="P3475" s="8">
        <f t="shared" si="67"/>
        <v>99821.317053045277</v>
      </c>
      <c r="Q3475" s="8" t="str">
        <f t="shared" si="68"/>
        <v>Low Salary - Low Balance</v>
      </c>
      <c r="R3475" s="8" t="str">
        <f t="shared" si="69"/>
        <v>Normal Customer</v>
      </c>
    </row>
    <row r="3476" spans="1:18" ht="12.5" x14ac:dyDescent="0.25">
      <c r="A3476" s="7">
        <v>15778861</v>
      </c>
      <c r="B3476" s="1" t="s">
        <v>109</v>
      </c>
      <c r="C3476" s="7">
        <v>720</v>
      </c>
      <c r="D3476" s="1" t="s">
        <v>22</v>
      </c>
      <c r="E3476" s="1" t="s">
        <v>27</v>
      </c>
      <c r="F3476" s="7">
        <v>33</v>
      </c>
      <c r="G3476" s="7">
        <v>6</v>
      </c>
      <c r="H3476" s="7">
        <v>97188.62</v>
      </c>
      <c r="I3476" s="7">
        <v>1</v>
      </c>
      <c r="J3476" s="7">
        <v>0</v>
      </c>
      <c r="K3476" s="7">
        <v>0</v>
      </c>
      <c r="L3476" s="7">
        <v>91881.29</v>
      </c>
      <c r="M3476" s="7">
        <v>0</v>
      </c>
      <c r="N3476" s="8">
        <f t="shared" si="65"/>
        <v>75893.02043905633</v>
      </c>
      <c r="O3476" s="8" t="str">
        <f t="shared" si="66"/>
        <v>High Balance Inactive</v>
      </c>
      <c r="P3476" s="8">
        <f t="shared" si="67"/>
        <v>99826.45431847978</v>
      </c>
      <c r="Q3476" s="8" t="str">
        <f t="shared" si="68"/>
        <v>Low Salary - High Balance</v>
      </c>
      <c r="R3476" s="8" t="str">
        <f t="shared" si="69"/>
        <v>Normal Customer</v>
      </c>
    </row>
    <row r="3477" spans="1:18" ht="12.5" x14ac:dyDescent="0.25">
      <c r="A3477" s="7">
        <v>15770554</v>
      </c>
      <c r="B3477" s="1" t="s">
        <v>661</v>
      </c>
      <c r="C3477" s="7">
        <v>769</v>
      </c>
      <c r="D3477" s="1" t="s">
        <v>19</v>
      </c>
      <c r="E3477" s="1" t="s">
        <v>27</v>
      </c>
      <c r="F3477" s="7">
        <v>31</v>
      </c>
      <c r="G3477" s="7">
        <v>4</v>
      </c>
      <c r="H3477" s="7">
        <v>61297.05</v>
      </c>
      <c r="I3477" s="7">
        <v>2</v>
      </c>
      <c r="J3477" s="7">
        <v>1</v>
      </c>
      <c r="K3477" s="7">
        <v>1</v>
      </c>
      <c r="L3477" s="7">
        <v>7118.02</v>
      </c>
      <c r="M3477" s="7">
        <v>0</v>
      </c>
      <c r="N3477" s="8">
        <f t="shared" si="65"/>
        <v>75879.05611147538</v>
      </c>
      <c r="O3477" s="8" t="str">
        <f t="shared" si="66"/>
        <v>Low Balance Active</v>
      </c>
      <c r="P3477" s="8">
        <f t="shared" si="67"/>
        <v>99831.664262295177</v>
      </c>
      <c r="Q3477" s="8" t="str">
        <f t="shared" si="68"/>
        <v>Low Salary - Low Balance</v>
      </c>
      <c r="R3477" s="8" t="str">
        <f t="shared" si="69"/>
        <v>Normal Customer</v>
      </c>
    </row>
    <row r="3478" spans="1:18" ht="12.5" x14ac:dyDescent="0.25">
      <c r="A3478" s="7">
        <v>15806956</v>
      </c>
      <c r="B3478" s="1" t="s">
        <v>1571</v>
      </c>
      <c r="C3478" s="7">
        <v>746</v>
      </c>
      <c r="D3478" s="1" t="s">
        <v>22</v>
      </c>
      <c r="E3478" s="1" t="s">
        <v>27</v>
      </c>
      <c r="F3478" s="7">
        <v>30</v>
      </c>
      <c r="G3478" s="7">
        <v>1</v>
      </c>
      <c r="H3478" s="7">
        <v>112666.7</v>
      </c>
      <c r="I3478" s="7">
        <v>1</v>
      </c>
      <c r="J3478" s="7">
        <v>0</v>
      </c>
      <c r="K3478" s="7">
        <v>0</v>
      </c>
      <c r="L3478" s="7">
        <v>11710.4</v>
      </c>
      <c r="M3478" s="7">
        <v>1</v>
      </c>
      <c r="N3478" s="8">
        <f t="shared" si="65"/>
        <v>75888.624356955363</v>
      </c>
      <c r="O3478" s="8" t="str">
        <f t="shared" si="66"/>
        <v>High Balance Inactive</v>
      </c>
      <c r="P3478" s="8">
        <f t="shared" si="67"/>
        <v>99892.499986876734</v>
      </c>
      <c r="Q3478" s="8" t="str">
        <f t="shared" si="68"/>
        <v>Low Salary - High Balance</v>
      </c>
      <c r="R3478" s="8" t="str">
        <f t="shared" si="69"/>
        <v>At - Risk Premium Customer</v>
      </c>
    </row>
    <row r="3479" spans="1:18" ht="12.5" x14ac:dyDescent="0.25">
      <c r="A3479" s="7">
        <v>15701908</v>
      </c>
      <c r="B3479" s="1" t="s">
        <v>1700</v>
      </c>
      <c r="C3479" s="7">
        <v>623</v>
      </c>
      <c r="D3479" s="1" t="s">
        <v>22</v>
      </c>
      <c r="E3479" s="1" t="s">
        <v>20</v>
      </c>
      <c r="F3479" s="7">
        <v>40</v>
      </c>
      <c r="G3479" s="7">
        <v>7</v>
      </c>
      <c r="H3479" s="7">
        <v>0</v>
      </c>
      <c r="I3479" s="7">
        <v>1</v>
      </c>
      <c r="J3479" s="7">
        <v>1</v>
      </c>
      <c r="K3479" s="7">
        <v>1</v>
      </c>
      <c r="L3479" s="7">
        <v>25904.12</v>
      </c>
      <c r="M3479" s="7">
        <v>0</v>
      </c>
      <c r="N3479" s="8">
        <f t="shared" si="65"/>
        <v>75864.475915955321</v>
      </c>
      <c r="O3479" s="8" t="str">
        <f t="shared" si="66"/>
        <v>Low Balance Active</v>
      </c>
      <c r="P3479" s="8">
        <f t="shared" si="67"/>
        <v>99950.400249507642</v>
      </c>
      <c r="Q3479" s="8" t="str">
        <f t="shared" si="68"/>
        <v>Low Salary - Low Balance</v>
      </c>
      <c r="R3479" s="8" t="str">
        <f t="shared" si="69"/>
        <v>Normal Customer</v>
      </c>
    </row>
    <row r="3480" spans="1:18" ht="12.5" x14ac:dyDescent="0.25">
      <c r="A3480" s="7">
        <v>15736990</v>
      </c>
      <c r="B3480" s="1" t="s">
        <v>301</v>
      </c>
      <c r="C3480" s="7">
        <v>537</v>
      </c>
      <c r="D3480" s="1" t="s">
        <v>19</v>
      </c>
      <c r="E3480" s="1" t="s">
        <v>27</v>
      </c>
      <c r="F3480" s="7">
        <v>28</v>
      </c>
      <c r="G3480" s="7">
        <v>3</v>
      </c>
      <c r="H3480" s="7">
        <v>157842.1</v>
      </c>
      <c r="I3480" s="7">
        <v>1</v>
      </c>
      <c r="J3480" s="7">
        <v>1</v>
      </c>
      <c r="K3480" s="7">
        <v>0</v>
      </c>
      <c r="L3480" s="7">
        <v>86911.49</v>
      </c>
      <c r="M3480" s="7">
        <v>0</v>
      </c>
      <c r="N3480" s="8">
        <f t="shared" si="65"/>
        <v>75914.321169513772</v>
      </c>
      <c r="O3480" s="8" t="str">
        <f t="shared" si="66"/>
        <v>High Balance Inactive</v>
      </c>
      <c r="P3480" s="8">
        <f t="shared" si="67"/>
        <v>99999.050893561187</v>
      </c>
      <c r="Q3480" s="8" t="str">
        <f t="shared" si="68"/>
        <v>Low Salary - High Balance</v>
      </c>
      <c r="R3480" s="8" t="str">
        <f t="shared" si="69"/>
        <v>Normal Customer</v>
      </c>
    </row>
    <row r="3481" spans="1:18" ht="12.5" x14ac:dyDescent="0.25">
      <c r="A3481" s="7">
        <v>15743714</v>
      </c>
      <c r="B3481" s="1" t="s">
        <v>243</v>
      </c>
      <c r="C3481" s="7">
        <v>468</v>
      </c>
      <c r="D3481" s="1" t="s">
        <v>19</v>
      </c>
      <c r="E3481" s="1" t="s">
        <v>27</v>
      </c>
      <c r="F3481" s="7">
        <v>46</v>
      </c>
      <c r="G3481" s="7">
        <v>7</v>
      </c>
      <c r="H3481" s="7">
        <v>91443.75</v>
      </c>
      <c r="I3481" s="7">
        <v>1</v>
      </c>
      <c r="J3481" s="7">
        <v>1</v>
      </c>
      <c r="K3481" s="7">
        <v>0</v>
      </c>
      <c r="L3481" s="7">
        <v>10958.18</v>
      </c>
      <c r="M3481" s="7">
        <v>0</v>
      </c>
      <c r="N3481" s="8">
        <f t="shared" si="65"/>
        <v>75860.456752136728</v>
      </c>
      <c r="O3481" s="8" t="str">
        <f t="shared" si="66"/>
        <v>High Balance Inactive</v>
      </c>
      <c r="P3481" s="8">
        <f t="shared" si="67"/>
        <v>100007.65547008556</v>
      </c>
      <c r="Q3481" s="8" t="str">
        <f t="shared" si="68"/>
        <v>Low Salary - High Balance</v>
      </c>
      <c r="R3481" s="8" t="str">
        <f t="shared" si="69"/>
        <v>Normal Customer</v>
      </c>
    </row>
    <row r="3482" spans="1:18" ht="12.5" x14ac:dyDescent="0.25">
      <c r="A3482" s="7">
        <v>15807993</v>
      </c>
      <c r="B3482" s="1" t="s">
        <v>1005</v>
      </c>
      <c r="C3482" s="7">
        <v>588</v>
      </c>
      <c r="D3482" s="1" t="s">
        <v>30</v>
      </c>
      <c r="E3482" s="1" t="s">
        <v>20</v>
      </c>
      <c r="F3482" s="7">
        <v>30</v>
      </c>
      <c r="G3482" s="7">
        <v>0</v>
      </c>
      <c r="H3482" s="7">
        <v>110148.5</v>
      </c>
      <c r="I3482" s="7">
        <v>1</v>
      </c>
      <c r="J3482" s="7">
        <v>1</v>
      </c>
      <c r="K3482" s="7">
        <v>0</v>
      </c>
      <c r="L3482" s="7">
        <v>5790.9</v>
      </c>
      <c r="M3482" s="7">
        <v>1</v>
      </c>
      <c r="N3482" s="8">
        <f t="shared" si="65"/>
        <v>75850.204585526299</v>
      </c>
      <c r="O3482" s="8" t="str">
        <f t="shared" si="66"/>
        <v>High Balance Inactive</v>
      </c>
      <c r="P3482" s="8">
        <f t="shared" si="67"/>
        <v>100066.24065131588</v>
      </c>
      <c r="Q3482" s="8" t="str">
        <f t="shared" si="68"/>
        <v>Low Salary - High Balance</v>
      </c>
      <c r="R3482" s="8" t="str">
        <f t="shared" si="69"/>
        <v>At - Risk Premium Customer</v>
      </c>
    </row>
    <row r="3483" spans="1:18" ht="12.5" x14ac:dyDescent="0.25">
      <c r="A3483" s="7">
        <v>15644686</v>
      </c>
      <c r="B3483" s="1" t="s">
        <v>152</v>
      </c>
      <c r="C3483" s="7">
        <v>729</v>
      </c>
      <c r="D3483" s="1" t="s">
        <v>22</v>
      </c>
      <c r="E3483" s="1" t="s">
        <v>20</v>
      </c>
      <c r="F3483" s="7">
        <v>34</v>
      </c>
      <c r="G3483" s="7">
        <v>9</v>
      </c>
      <c r="H3483" s="7">
        <v>53299.96</v>
      </c>
      <c r="I3483" s="7">
        <v>2</v>
      </c>
      <c r="J3483" s="7">
        <v>1</v>
      </c>
      <c r="K3483" s="7">
        <v>1</v>
      </c>
      <c r="L3483" s="7">
        <v>42855.97</v>
      </c>
      <c r="M3483" s="7">
        <v>0</v>
      </c>
      <c r="N3483" s="8">
        <f t="shared" si="65"/>
        <v>75827.625062541119</v>
      </c>
      <c r="O3483" s="8" t="str">
        <f t="shared" si="66"/>
        <v>Low Balance Active</v>
      </c>
      <c r="P3483" s="8">
        <f t="shared" si="67"/>
        <v>100128.30473337731</v>
      </c>
      <c r="Q3483" s="8" t="str">
        <f t="shared" si="68"/>
        <v>Low Salary - Low Balance</v>
      </c>
      <c r="R3483" s="8" t="str">
        <f t="shared" si="69"/>
        <v>Normal Customer</v>
      </c>
    </row>
    <row r="3484" spans="1:18" ht="12.5" x14ac:dyDescent="0.25">
      <c r="A3484" s="7">
        <v>15677377</v>
      </c>
      <c r="B3484" s="1" t="s">
        <v>525</v>
      </c>
      <c r="C3484" s="7">
        <v>543</v>
      </c>
      <c r="D3484" s="1" t="s">
        <v>22</v>
      </c>
      <c r="E3484" s="1" t="s">
        <v>27</v>
      </c>
      <c r="F3484" s="7">
        <v>37</v>
      </c>
      <c r="G3484" s="7">
        <v>3</v>
      </c>
      <c r="H3484" s="7">
        <v>0</v>
      </c>
      <c r="I3484" s="7">
        <v>2</v>
      </c>
      <c r="J3484" s="7">
        <v>1</v>
      </c>
      <c r="K3484" s="7">
        <v>1</v>
      </c>
      <c r="L3484" s="7">
        <v>78915.679999999993</v>
      </c>
      <c r="M3484" s="7">
        <v>0</v>
      </c>
      <c r="N3484" s="8">
        <f t="shared" si="65"/>
        <v>75842.465421607354</v>
      </c>
      <c r="O3484" s="8" t="str">
        <f t="shared" si="66"/>
        <v>Low Balance Active</v>
      </c>
      <c r="P3484" s="8">
        <f t="shared" si="67"/>
        <v>100166.03354413711</v>
      </c>
      <c r="Q3484" s="8" t="str">
        <f t="shared" si="68"/>
        <v>Low Salary - Low Balance</v>
      </c>
      <c r="R3484" s="8" t="str">
        <f t="shared" si="69"/>
        <v>Normal Customer</v>
      </c>
    </row>
    <row r="3485" spans="1:18" ht="12.5" x14ac:dyDescent="0.25">
      <c r="A3485" s="7">
        <v>15626412</v>
      </c>
      <c r="B3485" s="1" t="s">
        <v>1701</v>
      </c>
      <c r="C3485" s="7">
        <v>499</v>
      </c>
      <c r="D3485" s="1" t="s">
        <v>22</v>
      </c>
      <c r="E3485" s="1" t="s">
        <v>27</v>
      </c>
      <c r="F3485" s="7">
        <v>39</v>
      </c>
      <c r="G3485" s="7">
        <v>6</v>
      </c>
      <c r="H3485" s="7">
        <v>0</v>
      </c>
      <c r="I3485" s="7">
        <v>2</v>
      </c>
      <c r="J3485" s="7">
        <v>1</v>
      </c>
      <c r="K3485" s="7">
        <v>1</v>
      </c>
      <c r="L3485" s="7">
        <v>81409</v>
      </c>
      <c r="M3485" s="7">
        <v>0</v>
      </c>
      <c r="N3485" s="8">
        <f t="shared" si="65"/>
        <v>75892.460454845059</v>
      </c>
      <c r="O3485" s="8" t="str">
        <f t="shared" si="66"/>
        <v>Low Balance Active</v>
      </c>
      <c r="P3485" s="8">
        <f t="shared" si="67"/>
        <v>100180.04168754128</v>
      </c>
      <c r="Q3485" s="8" t="str">
        <f t="shared" si="68"/>
        <v>Low Salary - Low Balance</v>
      </c>
      <c r="R3485" s="8" t="str">
        <f t="shared" si="69"/>
        <v>Normal Customer</v>
      </c>
    </row>
    <row r="3486" spans="1:18" ht="12.5" x14ac:dyDescent="0.25">
      <c r="A3486" s="7">
        <v>15643679</v>
      </c>
      <c r="B3486" s="1" t="s">
        <v>1066</v>
      </c>
      <c r="C3486" s="7">
        <v>784</v>
      </c>
      <c r="D3486" s="1" t="s">
        <v>30</v>
      </c>
      <c r="E3486" s="1" t="s">
        <v>27</v>
      </c>
      <c r="F3486" s="7">
        <v>28</v>
      </c>
      <c r="G3486" s="7">
        <v>2</v>
      </c>
      <c r="H3486" s="7">
        <v>70233.740000000005</v>
      </c>
      <c r="I3486" s="7">
        <v>2</v>
      </c>
      <c r="J3486" s="7">
        <v>1</v>
      </c>
      <c r="K3486" s="7">
        <v>1</v>
      </c>
      <c r="L3486" s="7">
        <v>179252.73</v>
      </c>
      <c r="M3486" s="7">
        <v>0</v>
      </c>
      <c r="N3486" s="8">
        <f t="shared" si="65"/>
        <v>75942.52144459101</v>
      </c>
      <c r="O3486" s="8" t="str">
        <f t="shared" si="66"/>
        <v>Low Balance Active</v>
      </c>
      <c r="P3486" s="8">
        <f t="shared" si="67"/>
        <v>100192.42364116103</v>
      </c>
      <c r="Q3486" s="8" t="str">
        <f t="shared" si="68"/>
        <v>High Salary - Low Balance</v>
      </c>
      <c r="R3486" s="8" t="str">
        <f t="shared" si="69"/>
        <v>Normal Customer</v>
      </c>
    </row>
    <row r="3487" spans="1:18" ht="12.5" x14ac:dyDescent="0.25">
      <c r="A3487" s="7">
        <v>15728456</v>
      </c>
      <c r="B3487" s="1" t="s">
        <v>1702</v>
      </c>
      <c r="C3487" s="7">
        <v>604</v>
      </c>
      <c r="D3487" s="1" t="s">
        <v>19</v>
      </c>
      <c r="E3487" s="1" t="s">
        <v>27</v>
      </c>
      <c r="F3487" s="7">
        <v>33</v>
      </c>
      <c r="G3487" s="7">
        <v>3</v>
      </c>
      <c r="H3487" s="7">
        <v>0</v>
      </c>
      <c r="I3487" s="7">
        <v>1</v>
      </c>
      <c r="J3487" s="7">
        <v>1</v>
      </c>
      <c r="K3487" s="7">
        <v>0</v>
      </c>
      <c r="L3487" s="7">
        <v>42171.13</v>
      </c>
      <c r="M3487" s="7">
        <v>1</v>
      </c>
      <c r="N3487" s="8">
        <f t="shared" si="65"/>
        <v>75946.289617161689</v>
      </c>
      <c r="O3487" s="8" t="str">
        <f t="shared" si="66"/>
        <v>Low Balance Inactive</v>
      </c>
      <c r="P3487" s="8">
        <f t="shared" si="67"/>
        <v>100140.23862046211</v>
      </c>
      <c r="Q3487" s="8" t="str">
        <f t="shared" si="68"/>
        <v>Low Salary - Low Balance</v>
      </c>
      <c r="R3487" s="8" t="str">
        <f t="shared" si="69"/>
        <v>Normal Customer</v>
      </c>
    </row>
    <row r="3488" spans="1:18" ht="12.5" x14ac:dyDescent="0.25">
      <c r="A3488" s="7">
        <v>15630661</v>
      </c>
      <c r="B3488" s="1" t="s">
        <v>1703</v>
      </c>
      <c r="C3488" s="7">
        <v>614</v>
      </c>
      <c r="D3488" s="1" t="s">
        <v>22</v>
      </c>
      <c r="E3488" s="1" t="s">
        <v>20</v>
      </c>
      <c r="F3488" s="7">
        <v>25</v>
      </c>
      <c r="G3488" s="7">
        <v>10</v>
      </c>
      <c r="H3488" s="7">
        <v>75212.28</v>
      </c>
      <c r="I3488" s="7">
        <v>1</v>
      </c>
      <c r="J3488" s="7">
        <v>1</v>
      </c>
      <c r="K3488" s="7">
        <v>0</v>
      </c>
      <c r="L3488" s="7">
        <v>58965.04</v>
      </c>
      <c r="M3488" s="7">
        <v>0</v>
      </c>
      <c r="N3488" s="8">
        <f t="shared" si="65"/>
        <v>75996.452291941838</v>
      </c>
      <c r="O3488" s="8" t="str">
        <f t="shared" si="66"/>
        <v>Low Balance Inactive</v>
      </c>
      <c r="P3488" s="8">
        <f t="shared" si="67"/>
        <v>100178.52733157207</v>
      </c>
      <c r="Q3488" s="8" t="str">
        <f t="shared" si="68"/>
        <v>Low Salary - Low Balance</v>
      </c>
      <c r="R3488" s="8" t="str">
        <f t="shared" si="69"/>
        <v>Normal Customer</v>
      </c>
    </row>
    <row r="3489" spans="1:18" ht="12.5" x14ac:dyDescent="0.25">
      <c r="A3489" s="7">
        <v>15734044</v>
      </c>
      <c r="B3489" s="1" t="s">
        <v>367</v>
      </c>
      <c r="C3489" s="7">
        <v>671</v>
      </c>
      <c r="D3489" s="1" t="s">
        <v>19</v>
      </c>
      <c r="E3489" s="1" t="s">
        <v>20</v>
      </c>
      <c r="F3489" s="7">
        <v>31</v>
      </c>
      <c r="G3489" s="7">
        <v>7</v>
      </c>
      <c r="H3489" s="7">
        <v>41299.03</v>
      </c>
      <c r="I3489" s="7">
        <v>1</v>
      </c>
      <c r="J3489" s="7">
        <v>0</v>
      </c>
      <c r="K3489" s="7">
        <v>1</v>
      </c>
      <c r="L3489" s="7">
        <v>102681.32</v>
      </c>
      <c r="M3489" s="7">
        <v>0</v>
      </c>
      <c r="N3489" s="8">
        <f t="shared" si="65"/>
        <v>75996.970581625879</v>
      </c>
      <c r="O3489" s="8" t="str">
        <f t="shared" si="66"/>
        <v>Low Balance Active</v>
      </c>
      <c r="P3489" s="8">
        <f t="shared" si="67"/>
        <v>100205.76691341712</v>
      </c>
      <c r="Q3489" s="8" t="str">
        <f t="shared" si="68"/>
        <v>High Salary - Low Balance</v>
      </c>
      <c r="R3489" s="8" t="str">
        <f t="shared" si="69"/>
        <v>Normal Customer</v>
      </c>
    </row>
    <row r="3490" spans="1:18" ht="12.5" x14ac:dyDescent="0.25">
      <c r="A3490" s="7">
        <v>15705001</v>
      </c>
      <c r="B3490" s="1" t="s">
        <v>563</v>
      </c>
      <c r="C3490" s="7">
        <v>587</v>
      </c>
      <c r="D3490" s="1" t="s">
        <v>22</v>
      </c>
      <c r="E3490" s="1" t="s">
        <v>20</v>
      </c>
      <c r="F3490" s="7">
        <v>35</v>
      </c>
      <c r="G3490" s="7">
        <v>3</v>
      </c>
      <c r="H3490" s="7">
        <v>83286.559999999998</v>
      </c>
      <c r="I3490" s="7">
        <v>1</v>
      </c>
      <c r="J3490" s="7">
        <v>1</v>
      </c>
      <c r="K3490" s="7">
        <v>0</v>
      </c>
      <c r="L3490" s="7">
        <v>125553.52</v>
      </c>
      <c r="M3490" s="7">
        <v>0</v>
      </c>
      <c r="N3490" s="8">
        <f t="shared" si="65"/>
        <v>76019.918955026427</v>
      </c>
      <c r="O3490" s="8" t="str">
        <f t="shared" si="66"/>
        <v>High Balance Inactive</v>
      </c>
      <c r="P3490" s="8">
        <f t="shared" si="67"/>
        <v>100204.12964285719</v>
      </c>
      <c r="Q3490" s="8" t="str">
        <f t="shared" si="68"/>
        <v>High Salary - High Balance</v>
      </c>
      <c r="R3490" s="8" t="str">
        <f t="shared" si="69"/>
        <v>Normal Customer</v>
      </c>
    </row>
    <row r="3491" spans="1:18" ht="12.5" x14ac:dyDescent="0.25">
      <c r="A3491" s="7">
        <v>15809817</v>
      </c>
      <c r="B3491" s="1" t="s">
        <v>421</v>
      </c>
      <c r="C3491" s="7">
        <v>593</v>
      </c>
      <c r="D3491" s="1" t="s">
        <v>22</v>
      </c>
      <c r="E3491" s="1" t="s">
        <v>27</v>
      </c>
      <c r="F3491" s="7">
        <v>43</v>
      </c>
      <c r="G3491" s="7">
        <v>10</v>
      </c>
      <c r="H3491" s="7">
        <v>0</v>
      </c>
      <c r="I3491" s="7">
        <v>2</v>
      </c>
      <c r="J3491" s="7">
        <v>0</v>
      </c>
      <c r="K3491" s="7">
        <v>0</v>
      </c>
      <c r="L3491" s="7">
        <v>53478.02</v>
      </c>
      <c r="M3491" s="7">
        <v>0</v>
      </c>
      <c r="N3491" s="8">
        <f t="shared" si="65"/>
        <v>76015.109794837845</v>
      </c>
      <c r="O3491" s="8" t="str">
        <f t="shared" si="66"/>
        <v>Low Balance Inactive</v>
      </c>
      <c r="P3491" s="8">
        <f t="shared" si="67"/>
        <v>100187.3530774322</v>
      </c>
      <c r="Q3491" s="8" t="str">
        <f t="shared" si="68"/>
        <v>Low Salary - Low Balance</v>
      </c>
      <c r="R3491" s="8" t="str">
        <f t="shared" si="69"/>
        <v>Normal Customer</v>
      </c>
    </row>
    <row r="3492" spans="1:18" ht="12.5" x14ac:dyDescent="0.25">
      <c r="A3492" s="7">
        <v>15809137</v>
      </c>
      <c r="B3492" s="1" t="s">
        <v>560</v>
      </c>
      <c r="C3492" s="7">
        <v>453</v>
      </c>
      <c r="D3492" s="1" t="s">
        <v>19</v>
      </c>
      <c r="E3492" s="1" t="s">
        <v>27</v>
      </c>
      <c r="F3492" s="7">
        <v>29</v>
      </c>
      <c r="G3492" s="7">
        <v>6</v>
      </c>
      <c r="H3492" s="7">
        <v>0</v>
      </c>
      <c r="I3492" s="7">
        <v>1</v>
      </c>
      <c r="J3492" s="7">
        <v>0</v>
      </c>
      <c r="K3492" s="7">
        <v>0</v>
      </c>
      <c r="L3492" s="7">
        <v>198376.02</v>
      </c>
      <c r="M3492" s="7">
        <v>1</v>
      </c>
      <c r="N3492" s="8">
        <f t="shared" si="65"/>
        <v>76065.450927152298</v>
      </c>
      <c r="O3492" s="8" t="str">
        <f t="shared" si="66"/>
        <v>Low Balance Inactive</v>
      </c>
      <c r="P3492" s="8">
        <f t="shared" si="67"/>
        <v>100218.28641059608</v>
      </c>
      <c r="Q3492" s="8" t="str">
        <f t="shared" si="68"/>
        <v>High Salary - Low Balance</v>
      </c>
      <c r="R3492" s="8" t="str">
        <f t="shared" si="69"/>
        <v>Normal Customer</v>
      </c>
    </row>
    <row r="3493" spans="1:18" ht="12.5" x14ac:dyDescent="0.25">
      <c r="A3493" s="7">
        <v>15751593</v>
      </c>
      <c r="B3493" s="1" t="s">
        <v>661</v>
      </c>
      <c r="C3493" s="7">
        <v>570</v>
      </c>
      <c r="D3493" s="1" t="s">
        <v>30</v>
      </c>
      <c r="E3493" s="1" t="s">
        <v>27</v>
      </c>
      <c r="F3493" s="7">
        <v>35</v>
      </c>
      <c r="G3493" s="7">
        <v>6</v>
      </c>
      <c r="H3493" s="7">
        <v>85668.59</v>
      </c>
      <c r="I3493" s="7">
        <v>1</v>
      </c>
      <c r="J3493" s="7">
        <v>1</v>
      </c>
      <c r="K3493" s="7">
        <v>0</v>
      </c>
      <c r="L3493" s="7">
        <v>105525.36</v>
      </c>
      <c r="M3493" s="7">
        <v>0</v>
      </c>
      <c r="N3493" s="8">
        <f t="shared" si="65"/>
        <v>76115.858780649418</v>
      </c>
      <c r="O3493" s="8" t="str">
        <f t="shared" si="66"/>
        <v>High Balance Inactive</v>
      </c>
      <c r="P3493" s="8">
        <f t="shared" si="67"/>
        <v>100153.23821073565</v>
      </c>
      <c r="Q3493" s="8" t="str">
        <f t="shared" si="68"/>
        <v>High Salary - High Balance</v>
      </c>
      <c r="R3493" s="8" t="str">
        <f t="shared" si="69"/>
        <v>Normal Customer</v>
      </c>
    </row>
    <row r="3494" spans="1:18" ht="12.5" x14ac:dyDescent="0.25">
      <c r="A3494" s="7">
        <v>15626491</v>
      </c>
      <c r="B3494" s="1" t="s">
        <v>266</v>
      </c>
      <c r="C3494" s="7">
        <v>655</v>
      </c>
      <c r="D3494" s="1" t="s">
        <v>19</v>
      </c>
      <c r="E3494" s="1" t="s">
        <v>20</v>
      </c>
      <c r="F3494" s="7">
        <v>45</v>
      </c>
      <c r="G3494" s="7">
        <v>7</v>
      </c>
      <c r="H3494" s="7">
        <v>57327.040000000001</v>
      </c>
      <c r="I3494" s="7">
        <v>1</v>
      </c>
      <c r="J3494" s="7">
        <v>0</v>
      </c>
      <c r="K3494" s="7">
        <v>1</v>
      </c>
      <c r="L3494" s="7">
        <v>47349</v>
      </c>
      <c r="M3494" s="7">
        <v>0</v>
      </c>
      <c r="N3494" s="8">
        <f t="shared" si="65"/>
        <v>76109.52407824932</v>
      </c>
      <c r="O3494" s="8" t="str">
        <f t="shared" si="66"/>
        <v>Low Balance Active</v>
      </c>
      <c r="P3494" s="8">
        <f t="shared" si="67"/>
        <v>100149.67579575602</v>
      </c>
      <c r="Q3494" s="8" t="str">
        <f t="shared" si="68"/>
        <v>Low Salary - Low Balance</v>
      </c>
      <c r="R3494" s="8" t="str">
        <f t="shared" si="69"/>
        <v>Normal Customer</v>
      </c>
    </row>
    <row r="3495" spans="1:18" ht="12.5" x14ac:dyDescent="0.25">
      <c r="A3495" s="7">
        <v>15765461</v>
      </c>
      <c r="B3495" s="1" t="s">
        <v>1137</v>
      </c>
      <c r="C3495" s="7">
        <v>632</v>
      </c>
      <c r="D3495" s="1" t="s">
        <v>22</v>
      </c>
      <c r="E3495" s="1" t="s">
        <v>27</v>
      </c>
      <c r="F3495" s="7">
        <v>47</v>
      </c>
      <c r="G3495" s="7">
        <v>3</v>
      </c>
      <c r="H3495" s="7">
        <v>0</v>
      </c>
      <c r="I3495" s="7">
        <v>2</v>
      </c>
      <c r="J3495" s="7">
        <v>1</v>
      </c>
      <c r="K3495" s="7">
        <v>0</v>
      </c>
      <c r="L3495" s="7">
        <v>178822.32</v>
      </c>
      <c r="M3495" s="7">
        <v>0</v>
      </c>
      <c r="N3495" s="8">
        <f t="shared" si="65"/>
        <v>76121.987571333768</v>
      </c>
      <c r="O3495" s="8" t="str">
        <f t="shared" si="66"/>
        <v>Low Balance Inactive</v>
      </c>
      <c r="P3495" s="8">
        <f t="shared" si="67"/>
        <v>100184.71274054419</v>
      </c>
      <c r="Q3495" s="8" t="str">
        <f t="shared" si="68"/>
        <v>High Salary - Low Balance</v>
      </c>
      <c r="R3495" s="8" t="str">
        <f t="shared" si="69"/>
        <v>Normal Customer</v>
      </c>
    </row>
    <row r="3496" spans="1:18" ht="12.5" x14ac:dyDescent="0.25">
      <c r="A3496" s="7">
        <v>15568120</v>
      </c>
      <c r="B3496" s="1" t="s">
        <v>1704</v>
      </c>
      <c r="C3496" s="7">
        <v>681</v>
      </c>
      <c r="D3496" s="1" t="s">
        <v>19</v>
      </c>
      <c r="E3496" s="1" t="s">
        <v>20</v>
      </c>
      <c r="F3496" s="7">
        <v>37</v>
      </c>
      <c r="G3496" s="7">
        <v>7</v>
      </c>
      <c r="H3496" s="7">
        <v>69609.850000000006</v>
      </c>
      <c r="I3496" s="7">
        <v>1</v>
      </c>
      <c r="J3496" s="7">
        <v>1</v>
      </c>
      <c r="K3496" s="7">
        <v>1</v>
      </c>
      <c r="L3496" s="7">
        <v>72127.83</v>
      </c>
      <c r="M3496" s="7">
        <v>0</v>
      </c>
      <c r="N3496" s="8">
        <f t="shared" si="65"/>
        <v>76172.533379814064</v>
      </c>
      <c r="O3496" s="8" t="str">
        <f t="shared" si="66"/>
        <v>Low Balance Active</v>
      </c>
      <c r="P3496" s="8">
        <f t="shared" si="67"/>
        <v>100132.4965338646</v>
      </c>
      <c r="Q3496" s="8" t="str">
        <f t="shared" si="68"/>
        <v>Low Salary - Low Balance</v>
      </c>
      <c r="R3496" s="8" t="str">
        <f t="shared" si="69"/>
        <v>Normal Customer</v>
      </c>
    </row>
    <row r="3497" spans="1:18" ht="12.5" x14ac:dyDescent="0.25">
      <c r="A3497" s="7">
        <v>15787161</v>
      </c>
      <c r="B3497" s="1" t="s">
        <v>403</v>
      </c>
      <c r="C3497" s="7">
        <v>591</v>
      </c>
      <c r="D3497" s="1" t="s">
        <v>30</v>
      </c>
      <c r="E3497" s="1" t="s">
        <v>27</v>
      </c>
      <c r="F3497" s="7">
        <v>46</v>
      </c>
      <c r="G3497" s="7">
        <v>4</v>
      </c>
      <c r="H3497" s="7">
        <v>129269.3</v>
      </c>
      <c r="I3497" s="7">
        <v>1</v>
      </c>
      <c r="J3497" s="7">
        <v>1</v>
      </c>
      <c r="K3497" s="7">
        <v>0</v>
      </c>
      <c r="L3497" s="7">
        <v>163504.32999999999</v>
      </c>
      <c r="M3497" s="7">
        <v>0</v>
      </c>
      <c r="N3497" s="8">
        <f t="shared" si="65"/>
        <v>76176.893966777396</v>
      </c>
      <c r="O3497" s="8" t="str">
        <f t="shared" si="66"/>
        <v>High Balance Inactive</v>
      </c>
      <c r="P3497" s="8">
        <f t="shared" si="67"/>
        <v>100151.10428571433</v>
      </c>
      <c r="Q3497" s="8" t="str">
        <f t="shared" si="68"/>
        <v>High Salary - High Balance</v>
      </c>
      <c r="R3497" s="8" t="str">
        <f t="shared" si="69"/>
        <v>Normal Customer</v>
      </c>
    </row>
    <row r="3498" spans="1:18" ht="12.5" x14ac:dyDescent="0.25">
      <c r="A3498" s="7">
        <v>15812324</v>
      </c>
      <c r="B3498" s="1" t="s">
        <v>459</v>
      </c>
      <c r="C3498" s="7">
        <v>779</v>
      </c>
      <c r="D3498" s="1" t="s">
        <v>19</v>
      </c>
      <c r="E3498" s="1" t="s">
        <v>27</v>
      </c>
      <c r="F3498" s="7">
        <v>27</v>
      </c>
      <c r="G3498" s="7">
        <v>1</v>
      </c>
      <c r="H3498" s="7">
        <v>0</v>
      </c>
      <c r="I3498" s="7">
        <v>2</v>
      </c>
      <c r="J3498" s="7">
        <v>1</v>
      </c>
      <c r="K3498" s="7">
        <v>1</v>
      </c>
      <c r="L3498" s="7">
        <v>190623.02</v>
      </c>
      <c r="M3498" s="7">
        <v>0</v>
      </c>
      <c r="N3498" s="8">
        <f t="shared" si="65"/>
        <v>76141.593164893609</v>
      </c>
      <c r="O3498" s="8" t="str">
        <f t="shared" si="66"/>
        <v>Low Balance Active</v>
      </c>
      <c r="P3498" s="8">
        <f t="shared" si="67"/>
        <v>100108.98113031921</v>
      </c>
      <c r="Q3498" s="8" t="str">
        <f t="shared" si="68"/>
        <v>High Salary - Low Balance</v>
      </c>
      <c r="R3498" s="8" t="str">
        <f t="shared" si="69"/>
        <v>Normal Customer</v>
      </c>
    </row>
    <row r="3499" spans="1:18" ht="12.5" x14ac:dyDescent="0.25">
      <c r="A3499" s="7">
        <v>15588944</v>
      </c>
      <c r="B3499" s="1" t="s">
        <v>1705</v>
      </c>
      <c r="C3499" s="7">
        <v>456</v>
      </c>
      <c r="D3499" s="1" t="s">
        <v>19</v>
      </c>
      <c r="E3499" s="1" t="s">
        <v>20</v>
      </c>
      <c r="F3499" s="7">
        <v>63</v>
      </c>
      <c r="G3499" s="7">
        <v>1</v>
      </c>
      <c r="H3499" s="7">
        <v>165350.6</v>
      </c>
      <c r="I3499" s="7">
        <v>2</v>
      </c>
      <c r="J3499" s="7">
        <v>0</v>
      </c>
      <c r="K3499" s="7">
        <v>0</v>
      </c>
      <c r="L3499" s="7">
        <v>140758.07</v>
      </c>
      <c r="M3499" s="7">
        <v>1</v>
      </c>
      <c r="N3499" s="8">
        <f t="shared" si="65"/>
        <v>76192.252907518283</v>
      </c>
      <c r="O3499" s="8" t="str">
        <f t="shared" si="66"/>
        <v>High Balance Inactive</v>
      </c>
      <c r="P3499" s="8">
        <f t="shared" si="67"/>
        <v>100048.75888223559</v>
      </c>
      <c r="Q3499" s="8" t="str">
        <f t="shared" si="68"/>
        <v>High Salary - High Balance</v>
      </c>
      <c r="R3499" s="8" t="str">
        <f t="shared" si="69"/>
        <v>At - Risk Premium Customer</v>
      </c>
    </row>
    <row r="3500" spans="1:18" ht="12.5" x14ac:dyDescent="0.25">
      <c r="A3500" s="7">
        <v>15694253</v>
      </c>
      <c r="B3500" s="1" t="s">
        <v>763</v>
      </c>
      <c r="C3500" s="7">
        <v>686</v>
      </c>
      <c r="D3500" s="1" t="s">
        <v>19</v>
      </c>
      <c r="E3500" s="1" t="s">
        <v>20</v>
      </c>
      <c r="F3500" s="7">
        <v>41</v>
      </c>
      <c r="G3500" s="7">
        <v>7</v>
      </c>
      <c r="H3500" s="7">
        <v>152105.60000000001</v>
      </c>
      <c r="I3500" s="7">
        <v>2</v>
      </c>
      <c r="J3500" s="7">
        <v>0</v>
      </c>
      <c r="K3500" s="7">
        <v>1</v>
      </c>
      <c r="L3500" s="7">
        <v>132374.41</v>
      </c>
      <c r="M3500" s="7">
        <v>0</v>
      </c>
      <c r="N3500" s="8">
        <f t="shared" si="65"/>
        <v>76132.893155792262</v>
      </c>
      <c r="O3500" s="8" t="str">
        <f t="shared" si="66"/>
        <v>High Balance Active</v>
      </c>
      <c r="P3500" s="8">
        <f t="shared" si="67"/>
        <v>100021.65547936091</v>
      </c>
      <c r="Q3500" s="8" t="str">
        <f t="shared" si="68"/>
        <v>High Salary - High Balance</v>
      </c>
      <c r="R3500" s="8" t="str">
        <f t="shared" si="69"/>
        <v>Normal Customer</v>
      </c>
    </row>
    <row r="3501" spans="1:18" ht="12.5" x14ac:dyDescent="0.25">
      <c r="A3501" s="7">
        <v>15759566</v>
      </c>
      <c r="B3501" s="1" t="s">
        <v>1706</v>
      </c>
      <c r="C3501" s="7">
        <v>617</v>
      </c>
      <c r="D3501" s="1" t="s">
        <v>19</v>
      </c>
      <c r="E3501" s="1" t="s">
        <v>27</v>
      </c>
      <c r="F3501" s="7">
        <v>74</v>
      </c>
      <c r="G3501" s="7">
        <v>10</v>
      </c>
      <c r="H3501" s="7">
        <v>0</v>
      </c>
      <c r="I3501" s="7">
        <v>2</v>
      </c>
      <c r="J3501" s="7">
        <v>1</v>
      </c>
      <c r="K3501" s="7">
        <v>1</v>
      </c>
      <c r="L3501" s="7">
        <v>53949.98</v>
      </c>
      <c r="M3501" s="7">
        <v>0</v>
      </c>
      <c r="N3501" s="8">
        <f t="shared" si="65"/>
        <v>76082.278427714831</v>
      </c>
      <c r="O3501" s="8" t="str">
        <f t="shared" si="66"/>
        <v>Low Balance Active</v>
      </c>
      <c r="P3501" s="8">
        <f t="shared" si="67"/>
        <v>100000.10134576954</v>
      </c>
      <c r="Q3501" s="8" t="str">
        <f t="shared" si="68"/>
        <v>Low Salary - Low Balance</v>
      </c>
      <c r="R3501" s="8" t="str">
        <f t="shared" si="69"/>
        <v>Normal Customer</v>
      </c>
    </row>
    <row r="3502" spans="1:18" ht="12.5" x14ac:dyDescent="0.25">
      <c r="A3502" s="7">
        <v>15675675</v>
      </c>
      <c r="B3502" s="1" t="s">
        <v>1707</v>
      </c>
      <c r="C3502" s="7">
        <v>850</v>
      </c>
      <c r="D3502" s="1" t="s">
        <v>19</v>
      </c>
      <c r="E3502" s="1" t="s">
        <v>20</v>
      </c>
      <c r="F3502" s="7">
        <v>32</v>
      </c>
      <c r="G3502" s="7">
        <v>5</v>
      </c>
      <c r="H3502" s="7">
        <v>106290.6</v>
      </c>
      <c r="I3502" s="7">
        <v>1</v>
      </c>
      <c r="J3502" s="7">
        <v>1</v>
      </c>
      <c r="K3502" s="7">
        <v>0</v>
      </c>
      <c r="L3502" s="7">
        <v>121982.73</v>
      </c>
      <c r="M3502" s="7">
        <v>0</v>
      </c>
      <c r="N3502" s="8">
        <f t="shared" si="65"/>
        <v>76132.999946666649</v>
      </c>
      <c r="O3502" s="8" t="str">
        <f t="shared" si="66"/>
        <v>High Balance Inactive</v>
      </c>
      <c r="P3502" s="8">
        <f t="shared" si="67"/>
        <v>100030.8014266667</v>
      </c>
      <c r="Q3502" s="8" t="str">
        <f t="shared" si="68"/>
        <v>High Salary - High Balance</v>
      </c>
      <c r="R3502" s="8" t="str">
        <f t="shared" si="69"/>
        <v>Normal Customer</v>
      </c>
    </row>
    <row r="3503" spans="1:18" ht="12.5" x14ac:dyDescent="0.25">
      <c r="A3503" s="7">
        <v>15802060</v>
      </c>
      <c r="B3503" s="1" t="s">
        <v>500</v>
      </c>
      <c r="C3503" s="7">
        <v>646</v>
      </c>
      <c r="D3503" s="1" t="s">
        <v>30</v>
      </c>
      <c r="E3503" s="1" t="s">
        <v>20</v>
      </c>
      <c r="F3503" s="7">
        <v>30</v>
      </c>
      <c r="G3503" s="7">
        <v>10</v>
      </c>
      <c r="H3503" s="7">
        <v>100548.7</v>
      </c>
      <c r="I3503" s="7">
        <v>2</v>
      </c>
      <c r="J3503" s="7">
        <v>0</v>
      </c>
      <c r="K3503" s="7">
        <v>0</v>
      </c>
      <c r="L3503" s="7">
        <v>136983.76999999999</v>
      </c>
      <c r="M3503" s="7">
        <v>0</v>
      </c>
      <c r="N3503" s="8">
        <f t="shared" si="65"/>
        <v>76112.881467645086</v>
      </c>
      <c r="O3503" s="8" t="str">
        <f t="shared" si="66"/>
        <v>High Balance Inactive</v>
      </c>
      <c r="P3503" s="8">
        <f t="shared" si="67"/>
        <v>100016.15704469651</v>
      </c>
      <c r="Q3503" s="8" t="str">
        <f t="shared" si="68"/>
        <v>High Salary - High Balance</v>
      </c>
      <c r="R3503" s="8" t="str">
        <f t="shared" si="69"/>
        <v>Normal Customer</v>
      </c>
    </row>
    <row r="3504" spans="1:18" ht="12.5" x14ac:dyDescent="0.25">
      <c r="A3504" s="7">
        <v>15660505</v>
      </c>
      <c r="B3504" s="1" t="s">
        <v>620</v>
      </c>
      <c r="C3504" s="7">
        <v>735</v>
      </c>
      <c r="D3504" s="1" t="s">
        <v>30</v>
      </c>
      <c r="E3504" s="1" t="s">
        <v>27</v>
      </c>
      <c r="F3504" s="7">
        <v>46</v>
      </c>
      <c r="G3504" s="7">
        <v>2</v>
      </c>
      <c r="H3504" s="7">
        <v>106345</v>
      </c>
      <c r="I3504" s="7">
        <v>1</v>
      </c>
      <c r="J3504" s="7">
        <v>1</v>
      </c>
      <c r="K3504" s="7">
        <v>0</v>
      </c>
      <c r="L3504" s="7">
        <v>114371.33</v>
      </c>
      <c r="M3504" s="7">
        <v>1</v>
      </c>
      <c r="N3504" s="8">
        <f t="shared" si="65"/>
        <v>76096.569172229618</v>
      </c>
      <c r="O3504" s="8" t="str">
        <f t="shared" si="66"/>
        <v>High Balance Inactive</v>
      </c>
      <c r="P3504" s="8">
        <f t="shared" si="67"/>
        <v>99991.479065420586</v>
      </c>
      <c r="Q3504" s="8" t="str">
        <f t="shared" si="68"/>
        <v>High Salary - High Balance</v>
      </c>
      <c r="R3504" s="8" t="str">
        <f t="shared" si="69"/>
        <v>At - Risk Premium Customer</v>
      </c>
    </row>
    <row r="3505" spans="1:18" ht="12.5" x14ac:dyDescent="0.25">
      <c r="A3505" s="7">
        <v>15782630</v>
      </c>
      <c r="B3505" s="1" t="s">
        <v>410</v>
      </c>
      <c r="C3505" s="7">
        <v>543</v>
      </c>
      <c r="D3505" s="1" t="s">
        <v>19</v>
      </c>
      <c r="E3505" s="1" t="s">
        <v>27</v>
      </c>
      <c r="F3505" s="7">
        <v>35</v>
      </c>
      <c r="G3505" s="7">
        <v>5</v>
      </c>
      <c r="H3505" s="7">
        <v>137482.20000000001</v>
      </c>
      <c r="I3505" s="7">
        <v>1</v>
      </c>
      <c r="J3505" s="7">
        <v>0</v>
      </c>
      <c r="K3505" s="7">
        <v>0</v>
      </c>
      <c r="L3505" s="7">
        <v>62389.35</v>
      </c>
      <c r="M3505" s="7">
        <v>0</v>
      </c>
      <c r="N3505" s="8">
        <f t="shared" si="65"/>
        <v>76076.363139612557</v>
      </c>
      <c r="O3505" s="8" t="str">
        <f t="shared" si="66"/>
        <v>High Balance Inactive</v>
      </c>
      <c r="P3505" s="8">
        <f t="shared" si="67"/>
        <v>99981.873286573187</v>
      </c>
      <c r="Q3505" s="8" t="str">
        <f t="shared" si="68"/>
        <v>Low Salary - High Balance</v>
      </c>
      <c r="R3505" s="8" t="str">
        <f t="shared" si="69"/>
        <v>Normal Customer</v>
      </c>
    </row>
    <row r="3506" spans="1:18" ht="12.5" x14ac:dyDescent="0.25">
      <c r="A3506" s="7">
        <v>15700710</v>
      </c>
      <c r="B3506" s="1" t="s">
        <v>1708</v>
      </c>
      <c r="C3506" s="7">
        <v>490</v>
      </c>
      <c r="D3506" s="1" t="s">
        <v>19</v>
      </c>
      <c r="E3506" s="1" t="s">
        <v>20</v>
      </c>
      <c r="F3506" s="7">
        <v>37</v>
      </c>
      <c r="G3506" s="7">
        <v>3</v>
      </c>
      <c r="H3506" s="7">
        <v>116465.5</v>
      </c>
      <c r="I3506" s="7">
        <v>1</v>
      </c>
      <c r="J3506" s="7">
        <v>0</v>
      </c>
      <c r="K3506" s="7">
        <v>1</v>
      </c>
      <c r="L3506" s="7">
        <v>24435.77</v>
      </c>
      <c r="M3506" s="7">
        <v>0</v>
      </c>
      <c r="N3506" s="8">
        <f t="shared" si="65"/>
        <v>76035.316457219233</v>
      </c>
      <c r="O3506" s="8" t="str">
        <f t="shared" si="66"/>
        <v>High Balance Active</v>
      </c>
      <c r="P3506" s="8">
        <f t="shared" si="67"/>
        <v>100007.00197860965</v>
      </c>
      <c r="Q3506" s="8" t="str">
        <f t="shared" si="68"/>
        <v>Low Salary - High Balance</v>
      </c>
      <c r="R3506" s="8" t="str">
        <f t="shared" si="69"/>
        <v>Normal Customer</v>
      </c>
    </row>
    <row r="3507" spans="1:18" ht="12.5" x14ac:dyDescent="0.25">
      <c r="A3507" s="7">
        <v>15742834</v>
      </c>
      <c r="B3507" s="1" t="s">
        <v>265</v>
      </c>
      <c r="C3507" s="7">
        <v>640</v>
      </c>
      <c r="D3507" s="1" t="s">
        <v>19</v>
      </c>
      <c r="E3507" s="1" t="s">
        <v>27</v>
      </c>
      <c r="F3507" s="7">
        <v>45</v>
      </c>
      <c r="G3507" s="7">
        <v>1</v>
      </c>
      <c r="H3507" s="7">
        <v>0</v>
      </c>
      <c r="I3507" s="7">
        <v>1</v>
      </c>
      <c r="J3507" s="7">
        <v>1</v>
      </c>
      <c r="K3507" s="7">
        <v>1</v>
      </c>
      <c r="L3507" s="7">
        <v>10908.33</v>
      </c>
      <c r="M3507" s="7">
        <v>0</v>
      </c>
      <c r="N3507" s="8">
        <f t="shared" si="65"/>
        <v>76008.272856187279</v>
      </c>
      <c r="O3507" s="8" t="str">
        <f t="shared" si="66"/>
        <v>Low Balance Active</v>
      </c>
      <c r="P3507" s="8">
        <f t="shared" si="67"/>
        <v>100057.55129765889</v>
      </c>
      <c r="Q3507" s="8" t="str">
        <f t="shared" si="68"/>
        <v>Low Salary - Low Balance</v>
      </c>
      <c r="R3507" s="8" t="str">
        <f t="shared" si="69"/>
        <v>Normal Customer</v>
      </c>
    </row>
    <row r="3508" spans="1:18" ht="12.5" x14ac:dyDescent="0.25">
      <c r="A3508" s="7">
        <v>15806511</v>
      </c>
      <c r="B3508" s="1" t="s">
        <v>1709</v>
      </c>
      <c r="C3508" s="7">
        <v>445</v>
      </c>
      <c r="D3508" s="1" t="s">
        <v>22</v>
      </c>
      <c r="E3508" s="1" t="s">
        <v>27</v>
      </c>
      <c r="F3508" s="7">
        <v>45</v>
      </c>
      <c r="G3508" s="7">
        <v>10</v>
      </c>
      <c r="H3508" s="7">
        <v>0</v>
      </c>
      <c r="I3508" s="7">
        <v>2</v>
      </c>
      <c r="J3508" s="7">
        <v>0</v>
      </c>
      <c r="K3508" s="7">
        <v>1</v>
      </c>
      <c r="L3508" s="7">
        <v>90977.48</v>
      </c>
      <c r="M3508" s="7">
        <v>0</v>
      </c>
      <c r="N3508" s="8">
        <f t="shared" si="65"/>
        <v>76059.148540829963</v>
      </c>
      <c r="O3508" s="8" t="str">
        <f t="shared" si="66"/>
        <v>Low Balance Active</v>
      </c>
      <c r="P3508" s="8">
        <f t="shared" si="67"/>
        <v>100117.22279785812</v>
      </c>
      <c r="Q3508" s="8" t="str">
        <f t="shared" si="68"/>
        <v>Low Salary - Low Balance</v>
      </c>
      <c r="R3508" s="8" t="str">
        <f t="shared" si="69"/>
        <v>Normal Customer</v>
      </c>
    </row>
    <row r="3509" spans="1:18" ht="12.5" x14ac:dyDescent="0.25">
      <c r="A3509" s="7">
        <v>15608166</v>
      </c>
      <c r="B3509" s="1" t="s">
        <v>520</v>
      </c>
      <c r="C3509" s="7">
        <v>761</v>
      </c>
      <c r="D3509" s="1" t="s">
        <v>19</v>
      </c>
      <c r="E3509" s="1" t="s">
        <v>27</v>
      </c>
      <c r="F3509" s="7">
        <v>36</v>
      </c>
      <c r="G3509" s="7">
        <v>9</v>
      </c>
      <c r="H3509" s="7">
        <v>127637.9</v>
      </c>
      <c r="I3509" s="7">
        <v>1</v>
      </c>
      <c r="J3509" s="7">
        <v>1</v>
      </c>
      <c r="K3509" s="7">
        <v>1</v>
      </c>
      <c r="L3509" s="7">
        <v>81062.929999999993</v>
      </c>
      <c r="M3509" s="7">
        <v>0</v>
      </c>
      <c r="N3509" s="8">
        <f t="shared" si="65"/>
        <v>76110.092377762878</v>
      </c>
      <c r="O3509" s="8" t="str">
        <f t="shared" si="66"/>
        <v>High Balance Active</v>
      </c>
      <c r="P3509" s="8">
        <f t="shared" si="67"/>
        <v>100123.34452779641</v>
      </c>
      <c r="Q3509" s="8" t="str">
        <f t="shared" si="68"/>
        <v>Low Salary - High Balance</v>
      </c>
      <c r="R3509" s="8" t="str">
        <f t="shared" si="69"/>
        <v>Normal Customer</v>
      </c>
    </row>
    <row r="3510" spans="1:18" ht="12.5" x14ac:dyDescent="0.25">
      <c r="A3510" s="7">
        <v>15614230</v>
      </c>
      <c r="B3510" s="1" t="s">
        <v>935</v>
      </c>
      <c r="C3510" s="7">
        <v>426</v>
      </c>
      <c r="D3510" s="1" t="s">
        <v>19</v>
      </c>
      <c r="E3510" s="1" t="s">
        <v>20</v>
      </c>
      <c r="F3510" s="7">
        <v>34</v>
      </c>
      <c r="G3510" s="7">
        <v>3</v>
      </c>
      <c r="H3510" s="7">
        <v>0</v>
      </c>
      <c r="I3510" s="7">
        <v>2</v>
      </c>
      <c r="J3510" s="7">
        <v>1</v>
      </c>
      <c r="K3510" s="7">
        <v>1</v>
      </c>
      <c r="L3510" s="7">
        <v>61230.83</v>
      </c>
      <c r="M3510" s="7">
        <v>0</v>
      </c>
      <c r="N3510" s="8">
        <f t="shared" si="65"/>
        <v>76075.556313672903</v>
      </c>
      <c r="O3510" s="8" t="str">
        <f t="shared" si="66"/>
        <v>Low Balance Active</v>
      </c>
      <c r="P3510" s="8">
        <f t="shared" si="67"/>
        <v>100136.11960455768</v>
      </c>
      <c r="Q3510" s="8" t="str">
        <f t="shared" si="68"/>
        <v>Low Salary - Low Balance</v>
      </c>
      <c r="R3510" s="8" t="str">
        <f t="shared" si="69"/>
        <v>Normal Customer</v>
      </c>
    </row>
    <row r="3511" spans="1:18" ht="12.5" x14ac:dyDescent="0.25">
      <c r="A3511" s="7">
        <v>15729958</v>
      </c>
      <c r="B3511" s="1" t="s">
        <v>186</v>
      </c>
      <c r="C3511" s="7">
        <v>777</v>
      </c>
      <c r="D3511" s="1" t="s">
        <v>19</v>
      </c>
      <c r="E3511" s="1" t="s">
        <v>27</v>
      </c>
      <c r="F3511" s="7">
        <v>37</v>
      </c>
      <c r="G3511" s="7">
        <v>1</v>
      </c>
      <c r="H3511" s="7">
        <v>0</v>
      </c>
      <c r="I3511" s="7">
        <v>1</v>
      </c>
      <c r="J3511" s="7">
        <v>1</v>
      </c>
      <c r="K3511" s="7">
        <v>1</v>
      </c>
      <c r="L3511" s="7">
        <v>126837.72</v>
      </c>
      <c r="M3511" s="7">
        <v>0</v>
      </c>
      <c r="N3511" s="8">
        <f t="shared" si="65"/>
        <v>76126.579490274977</v>
      </c>
      <c r="O3511" s="8" t="str">
        <f t="shared" si="66"/>
        <v>Low Balance Active</v>
      </c>
      <c r="P3511" s="8">
        <f t="shared" si="67"/>
        <v>100162.21302481559</v>
      </c>
      <c r="Q3511" s="8" t="str">
        <f t="shared" si="68"/>
        <v>High Salary - Low Balance</v>
      </c>
      <c r="R3511" s="8" t="str">
        <f t="shared" si="69"/>
        <v>Normal Customer</v>
      </c>
    </row>
    <row r="3512" spans="1:18" ht="12.5" x14ac:dyDescent="0.25">
      <c r="A3512" s="7">
        <v>15800814</v>
      </c>
      <c r="B3512" s="1" t="s">
        <v>763</v>
      </c>
      <c r="C3512" s="7">
        <v>534</v>
      </c>
      <c r="D3512" s="1" t="s">
        <v>19</v>
      </c>
      <c r="E3512" s="1" t="s">
        <v>27</v>
      </c>
      <c r="F3512" s="7">
        <v>35</v>
      </c>
      <c r="G3512" s="7">
        <v>2</v>
      </c>
      <c r="H3512" s="7">
        <v>81951.740000000005</v>
      </c>
      <c r="I3512" s="7">
        <v>2</v>
      </c>
      <c r="J3512" s="7">
        <v>1</v>
      </c>
      <c r="K3512" s="7">
        <v>0</v>
      </c>
      <c r="L3512" s="7">
        <v>115668.53</v>
      </c>
      <c r="M3512" s="7">
        <v>0</v>
      </c>
      <c r="N3512" s="8">
        <f t="shared" si="65"/>
        <v>76177.671154362397</v>
      </c>
      <c r="O3512" s="8" t="str">
        <f t="shared" si="66"/>
        <v>High Balance Inactive</v>
      </c>
      <c r="P3512" s="8">
        <f t="shared" si="67"/>
        <v>100144.31000000003</v>
      </c>
      <c r="Q3512" s="8" t="str">
        <f t="shared" si="68"/>
        <v>High Salary - High Balance</v>
      </c>
      <c r="R3512" s="8" t="str">
        <f t="shared" si="69"/>
        <v>Normal Customer</v>
      </c>
    </row>
    <row r="3513" spans="1:18" ht="12.5" x14ac:dyDescent="0.25">
      <c r="A3513" s="7">
        <v>15674727</v>
      </c>
      <c r="B3513" s="1" t="s">
        <v>491</v>
      </c>
      <c r="C3513" s="7">
        <v>777</v>
      </c>
      <c r="D3513" s="1" t="s">
        <v>19</v>
      </c>
      <c r="E3513" s="1" t="s">
        <v>20</v>
      </c>
      <c r="F3513" s="7">
        <v>42</v>
      </c>
      <c r="G3513" s="7">
        <v>5</v>
      </c>
      <c r="H3513" s="7">
        <v>147531.79999999999</v>
      </c>
      <c r="I3513" s="7">
        <v>1</v>
      </c>
      <c r="J3513" s="7">
        <v>1</v>
      </c>
      <c r="K3513" s="7">
        <v>1</v>
      </c>
      <c r="L3513" s="7">
        <v>38819.449999999997</v>
      </c>
      <c r="M3513" s="7">
        <v>0</v>
      </c>
      <c r="N3513" s="8">
        <f t="shared" si="65"/>
        <v>76173.793337810595</v>
      </c>
      <c r="O3513" s="8" t="str">
        <f t="shared" si="66"/>
        <v>High Balance Active</v>
      </c>
      <c r="P3513" s="8">
        <f t="shared" si="67"/>
        <v>100133.88406312963</v>
      </c>
      <c r="Q3513" s="8" t="str">
        <f t="shared" si="68"/>
        <v>Low Salary - High Balance</v>
      </c>
      <c r="R3513" s="8" t="str">
        <f t="shared" si="69"/>
        <v>Normal Customer</v>
      </c>
    </row>
    <row r="3514" spans="1:18" ht="12.5" x14ac:dyDescent="0.25">
      <c r="A3514" s="7">
        <v>15657779</v>
      </c>
      <c r="B3514" s="1" t="s">
        <v>1710</v>
      </c>
      <c r="C3514" s="7">
        <v>806</v>
      </c>
      <c r="D3514" s="1" t="s">
        <v>22</v>
      </c>
      <c r="E3514" s="1" t="s">
        <v>27</v>
      </c>
      <c r="F3514" s="7">
        <v>18</v>
      </c>
      <c r="G3514" s="7">
        <v>3</v>
      </c>
      <c r="H3514" s="7">
        <v>0</v>
      </c>
      <c r="I3514" s="7">
        <v>2</v>
      </c>
      <c r="J3514" s="7">
        <v>1</v>
      </c>
      <c r="K3514" s="7">
        <v>1</v>
      </c>
      <c r="L3514" s="7">
        <v>86994.54</v>
      </c>
      <c r="M3514" s="7">
        <v>0</v>
      </c>
      <c r="N3514" s="8">
        <f t="shared" si="65"/>
        <v>76125.837688172032</v>
      </c>
      <c r="O3514" s="8" t="str">
        <f t="shared" si="66"/>
        <v>Low Balance Active</v>
      </c>
      <c r="P3514" s="8">
        <f t="shared" si="67"/>
        <v>100175.09000000001</v>
      </c>
      <c r="Q3514" s="8" t="str">
        <f t="shared" si="68"/>
        <v>Low Salary - Low Balance</v>
      </c>
      <c r="R3514" s="8" t="str">
        <f t="shared" si="69"/>
        <v>Normal Customer</v>
      </c>
    </row>
    <row r="3515" spans="1:18" ht="12.5" x14ac:dyDescent="0.25">
      <c r="A3515" s="7">
        <v>15801395</v>
      </c>
      <c r="B3515" s="1" t="s">
        <v>1711</v>
      </c>
      <c r="C3515" s="7">
        <v>790</v>
      </c>
      <c r="D3515" s="1" t="s">
        <v>19</v>
      </c>
      <c r="E3515" s="1" t="s">
        <v>20</v>
      </c>
      <c r="F3515" s="7">
        <v>33</v>
      </c>
      <c r="G3515" s="7">
        <v>10</v>
      </c>
      <c r="H3515" s="7">
        <v>135120.70000000001</v>
      </c>
      <c r="I3515" s="7">
        <v>1</v>
      </c>
      <c r="J3515" s="7">
        <v>0</v>
      </c>
      <c r="K3515" s="7">
        <v>0</v>
      </c>
      <c r="L3515" s="7">
        <v>195204.99</v>
      </c>
      <c r="M3515" s="7">
        <v>0</v>
      </c>
      <c r="N3515" s="8">
        <f t="shared" si="65"/>
        <v>76177.031930060504</v>
      </c>
      <c r="O3515" s="8" t="str">
        <f t="shared" si="66"/>
        <v>High Balance Inactive</v>
      </c>
      <c r="P3515" s="8">
        <f t="shared" si="67"/>
        <v>100183.95385339612</v>
      </c>
      <c r="Q3515" s="8" t="str">
        <f t="shared" si="68"/>
        <v>High Salary - High Balance</v>
      </c>
      <c r="R3515" s="8" t="str">
        <f t="shared" si="69"/>
        <v>Normal Customer</v>
      </c>
    </row>
    <row r="3516" spans="1:18" ht="12.5" x14ac:dyDescent="0.25">
      <c r="A3516" s="7">
        <v>15757911</v>
      </c>
      <c r="B3516" s="1" t="s">
        <v>86</v>
      </c>
      <c r="C3516" s="7">
        <v>643</v>
      </c>
      <c r="D3516" s="1" t="s">
        <v>22</v>
      </c>
      <c r="E3516" s="1" t="s">
        <v>20</v>
      </c>
      <c r="F3516" s="7">
        <v>32</v>
      </c>
      <c r="G3516" s="7">
        <v>2</v>
      </c>
      <c r="H3516" s="7">
        <v>0</v>
      </c>
      <c r="I3516" s="7">
        <v>1</v>
      </c>
      <c r="J3516" s="7">
        <v>0</v>
      </c>
      <c r="K3516" s="7">
        <v>0</v>
      </c>
      <c r="L3516" s="7">
        <v>131301.74</v>
      </c>
      <c r="M3516" s="7">
        <v>0</v>
      </c>
      <c r="N3516" s="8">
        <f t="shared" si="65"/>
        <v>76137.365935397029</v>
      </c>
      <c r="O3516" s="8" t="str">
        <f t="shared" si="66"/>
        <v>Low Balance Inactive</v>
      </c>
      <c r="P3516" s="8">
        <f t="shared" si="67"/>
        <v>100120.00968371468</v>
      </c>
      <c r="Q3516" s="8" t="str">
        <f t="shared" si="68"/>
        <v>High Salary - Low Balance</v>
      </c>
      <c r="R3516" s="8" t="str">
        <f t="shared" si="69"/>
        <v>Normal Customer</v>
      </c>
    </row>
    <row r="3517" spans="1:18" ht="12.5" x14ac:dyDescent="0.25">
      <c r="A3517" s="7">
        <v>15665340</v>
      </c>
      <c r="B3517" s="1" t="s">
        <v>229</v>
      </c>
      <c r="C3517" s="7">
        <v>584</v>
      </c>
      <c r="D3517" s="1" t="s">
        <v>22</v>
      </c>
      <c r="E3517" s="1" t="s">
        <v>20</v>
      </c>
      <c r="F3517" s="7">
        <v>37</v>
      </c>
      <c r="G3517" s="7">
        <v>8</v>
      </c>
      <c r="H3517" s="7">
        <v>0</v>
      </c>
      <c r="I3517" s="7">
        <v>2</v>
      </c>
      <c r="J3517" s="7">
        <v>0</v>
      </c>
      <c r="K3517" s="7">
        <v>1</v>
      </c>
      <c r="L3517" s="7">
        <v>100835.19</v>
      </c>
      <c r="M3517" s="7">
        <v>0</v>
      </c>
      <c r="N3517" s="8">
        <f t="shared" si="65"/>
        <v>76188.636888888883</v>
      </c>
      <c r="O3517" s="8" t="str">
        <f t="shared" si="66"/>
        <v>Low Balance Active</v>
      </c>
      <c r="P3517" s="8">
        <f t="shared" si="67"/>
        <v>100099.01188552189</v>
      </c>
      <c r="Q3517" s="8" t="str">
        <f t="shared" si="68"/>
        <v>High Salary - Low Balance</v>
      </c>
      <c r="R3517" s="8" t="str">
        <f t="shared" si="69"/>
        <v>Normal Customer</v>
      </c>
    </row>
    <row r="3518" spans="1:18" ht="12.5" x14ac:dyDescent="0.25">
      <c r="A3518" s="7">
        <v>15787151</v>
      </c>
      <c r="B3518" s="1" t="s">
        <v>265</v>
      </c>
      <c r="C3518" s="7">
        <v>638</v>
      </c>
      <c r="D3518" s="1" t="s">
        <v>19</v>
      </c>
      <c r="E3518" s="1" t="s">
        <v>20</v>
      </c>
      <c r="F3518" s="7">
        <v>34</v>
      </c>
      <c r="G3518" s="7">
        <v>7</v>
      </c>
      <c r="H3518" s="7">
        <v>0</v>
      </c>
      <c r="I3518" s="7">
        <v>2</v>
      </c>
      <c r="J3518" s="7">
        <v>1</v>
      </c>
      <c r="K3518" s="7">
        <v>1</v>
      </c>
      <c r="L3518" s="7">
        <v>198969.78</v>
      </c>
      <c r="M3518" s="7">
        <v>0</v>
      </c>
      <c r="N3518" s="8">
        <f t="shared" si="65"/>
        <v>76239.976940700799</v>
      </c>
      <c r="O3518" s="8" t="str">
        <f t="shared" si="66"/>
        <v>Low Balance Active</v>
      </c>
      <c r="P3518" s="8">
        <f t="shared" si="67"/>
        <v>100098.51580862532</v>
      </c>
      <c r="Q3518" s="8" t="str">
        <f t="shared" si="68"/>
        <v>High Salary - Low Balance</v>
      </c>
      <c r="R3518" s="8" t="str">
        <f t="shared" si="69"/>
        <v>Normal Customer</v>
      </c>
    </row>
    <row r="3519" spans="1:18" ht="12.5" x14ac:dyDescent="0.25">
      <c r="A3519" s="7">
        <v>15757821</v>
      </c>
      <c r="B3519" s="1" t="s">
        <v>813</v>
      </c>
      <c r="C3519" s="7">
        <v>771</v>
      </c>
      <c r="D3519" s="1" t="s">
        <v>22</v>
      </c>
      <c r="E3519" s="1" t="s">
        <v>27</v>
      </c>
      <c r="F3519" s="7">
        <v>18</v>
      </c>
      <c r="G3519" s="7">
        <v>1</v>
      </c>
      <c r="H3519" s="7">
        <v>0</v>
      </c>
      <c r="I3519" s="7">
        <v>2</v>
      </c>
      <c r="J3519" s="7">
        <v>0</v>
      </c>
      <c r="K3519" s="7">
        <v>0</v>
      </c>
      <c r="L3519" s="7">
        <v>41542.949999999997</v>
      </c>
      <c r="M3519" s="7">
        <v>0</v>
      </c>
      <c r="N3519" s="8">
        <f t="shared" si="65"/>
        <v>76291.386230613614</v>
      </c>
      <c r="O3519" s="8" t="str">
        <f t="shared" si="66"/>
        <v>Low Balance Inactive</v>
      </c>
      <c r="P3519" s="8">
        <f t="shared" si="67"/>
        <v>100031.84604180715</v>
      </c>
      <c r="Q3519" s="8" t="str">
        <f t="shared" si="68"/>
        <v>Low Salary - Low Balance</v>
      </c>
      <c r="R3519" s="8" t="str">
        <f t="shared" si="69"/>
        <v>Normal Customer</v>
      </c>
    </row>
    <row r="3520" spans="1:18" ht="12.5" x14ac:dyDescent="0.25">
      <c r="A3520" s="7">
        <v>15600688</v>
      </c>
      <c r="B3520" s="1" t="s">
        <v>1712</v>
      </c>
      <c r="C3520" s="7">
        <v>600</v>
      </c>
      <c r="D3520" s="1" t="s">
        <v>19</v>
      </c>
      <c r="E3520" s="1" t="s">
        <v>20</v>
      </c>
      <c r="F3520" s="7">
        <v>39</v>
      </c>
      <c r="G3520" s="7">
        <v>5</v>
      </c>
      <c r="H3520" s="7">
        <v>0</v>
      </c>
      <c r="I3520" s="7">
        <v>2</v>
      </c>
      <c r="J3520" s="7">
        <v>0</v>
      </c>
      <c r="K3520" s="7">
        <v>0</v>
      </c>
      <c r="L3520" s="7">
        <v>118272.07</v>
      </c>
      <c r="M3520" s="7">
        <v>0</v>
      </c>
      <c r="N3520" s="8">
        <f t="shared" si="65"/>
        <v>76342.86489878541</v>
      </c>
      <c r="O3520" s="8" t="str">
        <f t="shared" si="66"/>
        <v>Low Balance Inactive</v>
      </c>
      <c r="P3520" s="8">
        <f t="shared" si="67"/>
        <v>100071.3122334683</v>
      </c>
      <c r="Q3520" s="8" t="str">
        <f t="shared" si="68"/>
        <v>High Salary - Low Balance</v>
      </c>
      <c r="R3520" s="8" t="str">
        <f t="shared" si="69"/>
        <v>Normal Customer</v>
      </c>
    </row>
    <row r="3521" spans="1:18" ht="12.5" x14ac:dyDescent="0.25">
      <c r="A3521" s="7">
        <v>15594878</v>
      </c>
      <c r="B3521" s="1" t="s">
        <v>825</v>
      </c>
      <c r="C3521" s="7">
        <v>661</v>
      </c>
      <c r="D3521" s="1" t="s">
        <v>22</v>
      </c>
      <c r="E3521" s="1" t="s">
        <v>20</v>
      </c>
      <c r="F3521" s="7">
        <v>41</v>
      </c>
      <c r="G3521" s="7">
        <v>5</v>
      </c>
      <c r="H3521" s="7">
        <v>28082.95</v>
      </c>
      <c r="I3521" s="7">
        <v>1</v>
      </c>
      <c r="J3521" s="7">
        <v>1</v>
      </c>
      <c r="K3521" s="7">
        <v>0</v>
      </c>
      <c r="L3521" s="7">
        <v>69586.27</v>
      </c>
      <c r="M3521" s="7">
        <v>1</v>
      </c>
      <c r="N3521" s="8">
        <f t="shared" si="65"/>
        <v>76394.413085752865</v>
      </c>
      <c r="O3521" s="8" t="str">
        <f t="shared" si="66"/>
        <v>Low Balance Inactive</v>
      </c>
      <c r="P3521" s="8">
        <f t="shared" si="67"/>
        <v>100059.02272788658</v>
      </c>
      <c r="Q3521" s="8" t="str">
        <f t="shared" si="68"/>
        <v>Low Salary - Low Balance</v>
      </c>
      <c r="R3521" s="8" t="str">
        <f t="shared" si="69"/>
        <v>Normal Customer</v>
      </c>
    </row>
    <row r="3522" spans="1:18" ht="12.5" x14ac:dyDescent="0.25">
      <c r="A3522" s="7">
        <v>15569248</v>
      </c>
      <c r="B3522" s="1" t="s">
        <v>884</v>
      </c>
      <c r="C3522" s="7">
        <v>554</v>
      </c>
      <c r="D3522" s="1" t="s">
        <v>19</v>
      </c>
      <c r="E3522" s="1" t="s">
        <v>20</v>
      </c>
      <c r="F3522" s="7">
        <v>43</v>
      </c>
      <c r="G3522" s="7">
        <v>10</v>
      </c>
      <c r="H3522" s="7">
        <v>0</v>
      </c>
      <c r="I3522" s="7">
        <v>2</v>
      </c>
      <c r="J3522" s="7">
        <v>1</v>
      </c>
      <c r="K3522" s="7">
        <v>0</v>
      </c>
      <c r="L3522" s="7">
        <v>149629.13</v>
      </c>
      <c r="M3522" s="7">
        <v>1</v>
      </c>
      <c r="N3522" s="8">
        <f t="shared" si="65"/>
        <v>76427.055966216198</v>
      </c>
      <c r="O3522" s="8" t="str">
        <f t="shared" si="66"/>
        <v>Low Balance Inactive</v>
      </c>
      <c r="P3522" s="8">
        <f t="shared" si="67"/>
        <v>100079.61242567569</v>
      </c>
      <c r="Q3522" s="8" t="str">
        <f t="shared" si="68"/>
        <v>High Salary - Low Balance</v>
      </c>
      <c r="R3522" s="8" t="str">
        <f t="shared" si="69"/>
        <v>Normal Customer</v>
      </c>
    </row>
    <row r="3523" spans="1:18" ht="12.5" x14ac:dyDescent="0.25">
      <c r="A3523" s="7">
        <v>15812706</v>
      </c>
      <c r="B3523" s="1" t="s">
        <v>1713</v>
      </c>
      <c r="C3523" s="7">
        <v>627</v>
      </c>
      <c r="D3523" s="1" t="s">
        <v>22</v>
      </c>
      <c r="E3523" s="1" t="s">
        <v>27</v>
      </c>
      <c r="F3523" s="7">
        <v>49</v>
      </c>
      <c r="G3523" s="7">
        <v>4</v>
      </c>
      <c r="H3523" s="7">
        <v>111087.5</v>
      </c>
      <c r="I3523" s="7">
        <v>1</v>
      </c>
      <c r="J3523" s="7">
        <v>0</v>
      </c>
      <c r="K3523" s="7">
        <v>1</v>
      </c>
      <c r="L3523" s="7">
        <v>146680.25</v>
      </c>
      <c r="M3523" s="7">
        <v>0</v>
      </c>
      <c r="N3523" s="8">
        <f t="shared" si="65"/>
        <v>76478.73078431371</v>
      </c>
      <c r="O3523" s="8" t="str">
        <f t="shared" si="66"/>
        <v>High Balance Active</v>
      </c>
      <c r="P3523" s="8">
        <f t="shared" si="67"/>
        <v>100046.11038539556</v>
      </c>
      <c r="Q3523" s="8" t="str">
        <f t="shared" si="68"/>
        <v>High Salary - High Balance</v>
      </c>
      <c r="R3523" s="8" t="str">
        <f t="shared" si="69"/>
        <v>Normal Customer</v>
      </c>
    </row>
    <row r="3524" spans="1:18" ht="12.5" x14ac:dyDescent="0.25">
      <c r="A3524" s="7">
        <v>15645045</v>
      </c>
      <c r="B3524" s="1" t="s">
        <v>1714</v>
      </c>
      <c r="C3524" s="7">
        <v>659</v>
      </c>
      <c r="D3524" s="1" t="s">
        <v>19</v>
      </c>
      <c r="E3524" s="1" t="s">
        <v>20</v>
      </c>
      <c r="F3524" s="7">
        <v>38</v>
      </c>
      <c r="G3524" s="7">
        <v>9</v>
      </c>
      <c r="H3524" s="7">
        <v>0</v>
      </c>
      <c r="I3524" s="7">
        <v>2</v>
      </c>
      <c r="J3524" s="7">
        <v>1</v>
      </c>
      <c r="K3524" s="7">
        <v>1</v>
      </c>
      <c r="L3524" s="7">
        <v>132809.18</v>
      </c>
      <c r="M3524" s="7">
        <v>0</v>
      </c>
      <c r="N3524" s="8">
        <f t="shared" si="65"/>
        <v>76455.314837618382</v>
      </c>
      <c r="O3524" s="8" t="str">
        <f t="shared" si="66"/>
        <v>Low Balance Active</v>
      </c>
      <c r="P3524" s="8">
        <f t="shared" si="67"/>
        <v>100014.55819350475</v>
      </c>
      <c r="Q3524" s="8" t="str">
        <f t="shared" si="68"/>
        <v>High Salary - Low Balance</v>
      </c>
      <c r="R3524" s="8" t="str">
        <f t="shared" si="69"/>
        <v>Normal Customer</v>
      </c>
    </row>
    <row r="3525" spans="1:18" ht="12.5" x14ac:dyDescent="0.25">
      <c r="A3525" s="7">
        <v>15766746</v>
      </c>
      <c r="B3525" s="1" t="s">
        <v>1715</v>
      </c>
      <c r="C3525" s="7">
        <v>835</v>
      </c>
      <c r="D3525" s="1" t="s">
        <v>19</v>
      </c>
      <c r="E3525" s="1" t="s">
        <v>27</v>
      </c>
      <c r="F3525" s="7">
        <v>35</v>
      </c>
      <c r="G3525" s="7">
        <v>6</v>
      </c>
      <c r="H3525" s="7">
        <v>127120.1</v>
      </c>
      <c r="I3525" s="7">
        <v>1</v>
      </c>
      <c r="J3525" s="7">
        <v>1</v>
      </c>
      <c r="K3525" s="7">
        <v>0</v>
      </c>
      <c r="L3525" s="7">
        <v>28707.69</v>
      </c>
      <c r="M3525" s="7">
        <v>0</v>
      </c>
      <c r="N3525" s="8">
        <f t="shared" si="65"/>
        <v>76507.078761002005</v>
      </c>
      <c r="O3525" s="8" t="str">
        <f t="shared" si="66"/>
        <v>High Balance Inactive</v>
      </c>
      <c r="P3525" s="8">
        <f t="shared" si="67"/>
        <v>99992.354658090757</v>
      </c>
      <c r="Q3525" s="8" t="str">
        <f t="shared" si="68"/>
        <v>Low Salary - High Balance</v>
      </c>
      <c r="R3525" s="8" t="str">
        <f t="shared" si="69"/>
        <v>Normal Customer</v>
      </c>
    </row>
    <row r="3526" spans="1:18" ht="12.5" x14ac:dyDescent="0.25">
      <c r="A3526" s="7">
        <v>15700383</v>
      </c>
      <c r="B3526" s="1" t="s">
        <v>1306</v>
      </c>
      <c r="C3526" s="7">
        <v>763</v>
      </c>
      <c r="D3526" s="1" t="s">
        <v>19</v>
      </c>
      <c r="E3526" s="1" t="s">
        <v>20</v>
      </c>
      <c r="F3526" s="7">
        <v>35</v>
      </c>
      <c r="G3526" s="7">
        <v>7</v>
      </c>
      <c r="H3526" s="7">
        <v>115651.6</v>
      </c>
      <c r="I3526" s="7">
        <v>2</v>
      </c>
      <c r="J3526" s="7">
        <v>1</v>
      </c>
      <c r="K3526" s="7">
        <v>1</v>
      </c>
      <c r="L3526" s="7">
        <v>104706.29</v>
      </c>
      <c r="M3526" s="7">
        <v>0</v>
      </c>
      <c r="N3526" s="8">
        <f t="shared" si="65"/>
        <v>76472.788096205943</v>
      </c>
      <c r="O3526" s="8" t="str">
        <f t="shared" si="66"/>
        <v>High Balance Active</v>
      </c>
      <c r="P3526" s="8">
        <f t="shared" si="67"/>
        <v>100040.65050135502</v>
      </c>
      <c r="Q3526" s="8" t="str">
        <f t="shared" si="68"/>
        <v>High Salary - High Balance</v>
      </c>
      <c r="R3526" s="8" t="str">
        <f t="shared" si="69"/>
        <v>Normal Customer</v>
      </c>
    </row>
    <row r="3527" spans="1:18" ht="12.5" x14ac:dyDescent="0.25">
      <c r="A3527" s="7">
        <v>15632551</v>
      </c>
      <c r="B3527" s="1" t="s">
        <v>84</v>
      </c>
      <c r="C3527" s="7">
        <v>625</v>
      </c>
      <c r="D3527" s="1" t="s">
        <v>30</v>
      </c>
      <c r="E3527" s="1" t="s">
        <v>27</v>
      </c>
      <c r="F3527" s="7">
        <v>31</v>
      </c>
      <c r="G3527" s="7">
        <v>4</v>
      </c>
      <c r="H3527" s="7">
        <v>77743.009999999995</v>
      </c>
      <c r="I3527" s="7">
        <v>2</v>
      </c>
      <c r="J3527" s="7">
        <v>1</v>
      </c>
      <c r="K3527" s="7">
        <v>0</v>
      </c>
      <c r="L3527" s="7">
        <v>75335.679999999993</v>
      </c>
      <c r="M3527" s="7">
        <v>0</v>
      </c>
      <c r="N3527" s="8">
        <f t="shared" si="65"/>
        <v>76446.226189830486</v>
      </c>
      <c r="O3527" s="8" t="str">
        <f t="shared" si="66"/>
        <v>High Balance Inactive</v>
      </c>
      <c r="P3527" s="8">
        <f t="shared" si="67"/>
        <v>100037.48735593221</v>
      </c>
      <c r="Q3527" s="8" t="str">
        <f t="shared" si="68"/>
        <v>Low Salary - High Balance</v>
      </c>
      <c r="R3527" s="8" t="str">
        <f t="shared" si="69"/>
        <v>Normal Customer</v>
      </c>
    </row>
    <row r="3528" spans="1:18" ht="12.5" x14ac:dyDescent="0.25">
      <c r="A3528" s="7">
        <v>15795129</v>
      </c>
      <c r="B3528" s="1" t="s">
        <v>1041</v>
      </c>
      <c r="C3528" s="7">
        <v>799</v>
      </c>
      <c r="D3528" s="1" t="s">
        <v>19</v>
      </c>
      <c r="E3528" s="1" t="s">
        <v>20</v>
      </c>
      <c r="F3528" s="7">
        <v>30</v>
      </c>
      <c r="G3528" s="7">
        <v>9</v>
      </c>
      <c r="H3528" s="7">
        <v>0</v>
      </c>
      <c r="I3528" s="7">
        <v>2</v>
      </c>
      <c r="J3528" s="7">
        <v>1</v>
      </c>
      <c r="K3528" s="7">
        <v>0</v>
      </c>
      <c r="L3528" s="7">
        <v>136827.96</v>
      </c>
      <c r="M3528" s="7">
        <v>0</v>
      </c>
      <c r="N3528" s="8">
        <f t="shared" si="65"/>
        <v>76445.346417910434</v>
      </c>
      <c r="O3528" s="8" t="str">
        <f t="shared" si="66"/>
        <v>Low Balance Inactive</v>
      </c>
      <c r="P3528" s="8">
        <f t="shared" si="67"/>
        <v>100054.24570556311</v>
      </c>
      <c r="Q3528" s="8" t="str">
        <f t="shared" si="68"/>
        <v>High Salary - Low Balance</v>
      </c>
      <c r="R3528" s="8" t="str">
        <f t="shared" si="69"/>
        <v>Normal Customer</v>
      </c>
    </row>
    <row r="3529" spans="1:18" ht="12.5" x14ac:dyDescent="0.25">
      <c r="A3529" s="7">
        <v>15650545</v>
      </c>
      <c r="B3529" s="1" t="s">
        <v>1716</v>
      </c>
      <c r="C3529" s="7">
        <v>849</v>
      </c>
      <c r="D3529" s="1" t="s">
        <v>19</v>
      </c>
      <c r="E3529" s="1" t="s">
        <v>27</v>
      </c>
      <c r="F3529" s="7">
        <v>69</v>
      </c>
      <c r="G3529" s="7">
        <v>7</v>
      </c>
      <c r="H3529" s="7">
        <v>71996.09</v>
      </c>
      <c r="I3529" s="7">
        <v>1</v>
      </c>
      <c r="J3529" s="7">
        <v>1</v>
      </c>
      <c r="K3529" s="7">
        <v>1</v>
      </c>
      <c r="L3529" s="7">
        <v>139065.94</v>
      </c>
      <c r="M3529" s="7">
        <v>0</v>
      </c>
      <c r="N3529" s="8">
        <f t="shared" si="65"/>
        <v>76497.244141208401</v>
      </c>
      <c r="O3529" s="8" t="str">
        <f t="shared" si="66"/>
        <v>Low Balance Active</v>
      </c>
      <c r="P3529" s="8">
        <f t="shared" si="67"/>
        <v>100029.28052274273</v>
      </c>
      <c r="Q3529" s="8" t="str">
        <f t="shared" si="68"/>
        <v>High Salary - Low Balance</v>
      </c>
      <c r="R3529" s="8" t="str">
        <f t="shared" si="69"/>
        <v>Normal Customer</v>
      </c>
    </row>
    <row r="3530" spans="1:18" ht="12.5" x14ac:dyDescent="0.25">
      <c r="A3530" s="7">
        <v>15612769</v>
      </c>
      <c r="B3530" s="1" t="s">
        <v>406</v>
      </c>
      <c r="C3530" s="7">
        <v>692</v>
      </c>
      <c r="D3530" s="1" t="s">
        <v>19</v>
      </c>
      <c r="E3530" s="1" t="s">
        <v>27</v>
      </c>
      <c r="F3530" s="7">
        <v>28</v>
      </c>
      <c r="G3530" s="7">
        <v>5</v>
      </c>
      <c r="H3530" s="7">
        <v>61581.97</v>
      </c>
      <c r="I3530" s="7">
        <v>1</v>
      </c>
      <c r="J3530" s="7">
        <v>1</v>
      </c>
      <c r="K3530" s="7">
        <v>1</v>
      </c>
      <c r="L3530" s="7">
        <v>70179.91</v>
      </c>
      <c r="M3530" s="7">
        <v>0</v>
      </c>
      <c r="N3530" s="8">
        <f t="shared" si="65"/>
        <v>76500.301990489112</v>
      </c>
      <c r="O3530" s="8" t="str">
        <f t="shared" si="66"/>
        <v>Low Balance Active</v>
      </c>
      <c r="P3530" s="8">
        <f t="shared" si="67"/>
        <v>100002.76105298914</v>
      </c>
      <c r="Q3530" s="8" t="str">
        <f t="shared" si="68"/>
        <v>Low Salary - Low Balance</v>
      </c>
      <c r="R3530" s="8" t="str">
        <f t="shared" si="69"/>
        <v>Normal Customer</v>
      </c>
    </row>
    <row r="3531" spans="1:18" ht="12.5" x14ac:dyDescent="0.25">
      <c r="A3531" s="7">
        <v>15710853</v>
      </c>
      <c r="B3531" s="1" t="s">
        <v>633</v>
      </c>
      <c r="C3531" s="7">
        <v>623</v>
      </c>
      <c r="D3531" s="1" t="s">
        <v>19</v>
      </c>
      <c r="E3531" s="1" t="s">
        <v>20</v>
      </c>
      <c r="F3531" s="7">
        <v>24</v>
      </c>
      <c r="G3531" s="7">
        <v>5</v>
      </c>
      <c r="H3531" s="7">
        <v>0</v>
      </c>
      <c r="I3531" s="7">
        <v>2</v>
      </c>
      <c r="J3531" s="7">
        <v>1</v>
      </c>
      <c r="K3531" s="7">
        <v>0</v>
      </c>
      <c r="L3531" s="7">
        <v>116160.04</v>
      </c>
      <c r="M3531" s="7">
        <v>0</v>
      </c>
      <c r="N3531" s="8">
        <f t="shared" si="65"/>
        <v>76510.443616587334</v>
      </c>
      <c r="O3531" s="8" t="str">
        <f t="shared" si="66"/>
        <v>Low Balance Inactive</v>
      </c>
      <c r="P3531" s="8">
        <f t="shared" si="67"/>
        <v>100023.0349150238</v>
      </c>
      <c r="Q3531" s="8" t="str">
        <f t="shared" si="68"/>
        <v>High Salary - Low Balance</v>
      </c>
      <c r="R3531" s="8" t="str">
        <f t="shared" si="69"/>
        <v>Normal Customer</v>
      </c>
    </row>
    <row r="3532" spans="1:18" ht="12.5" x14ac:dyDescent="0.25">
      <c r="A3532" s="7">
        <v>15623712</v>
      </c>
      <c r="B3532" s="1" t="s">
        <v>1717</v>
      </c>
      <c r="C3532" s="7">
        <v>453</v>
      </c>
      <c r="D3532" s="1" t="s">
        <v>22</v>
      </c>
      <c r="E3532" s="1" t="s">
        <v>20</v>
      </c>
      <c r="F3532" s="7">
        <v>42</v>
      </c>
      <c r="G3532" s="7">
        <v>5</v>
      </c>
      <c r="H3532" s="7">
        <v>0</v>
      </c>
      <c r="I3532" s="7">
        <v>3</v>
      </c>
      <c r="J3532" s="7">
        <v>1</v>
      </c>
      <c r="K3532" s="7">
        <v>0</v>
      </c>
      <c r="L3532" s="7">
        <v>83008.490000000005</v>
      </c>
      <c r="M3532" s="7">
        <v>1</v>
      </c>
      <c r="N3532" s="8">
        <f t="shared" si="65"/>
        <v>76562.491537414942</v>
      </c>
      <c r="O3532" s="8" t="str">
        <f t="shared" si="66"/>
        <v>Low Balance Inactive</v>
      </c>
      <c r="P3532" s="8">
        <f t="shared" si="67"/>
        <v>100012.05736054422</v>
      </c>
      <c r="Q3532" s="8" t="str">
        <f t="shared" si="68"/>
        <v>Low Salary - Low Balance</v>
      </c>
      <c r="R3532" s="8" t="str">
        <f t="shared" si="69"/>
        <v>Normal Customer</v>
      </c>
    </row>
    <row r="3533" spans="1:18" ht="12.5" x14ac:dyDescent="0.25">
      <c r="A3533" s="7">
        <v>15653251</v>
      </c>
      <c r="B3533" s="1" t="s">
        <v>1718</v>
      </c>
      <c r="C3533" s="7">
        <v>408</v>
      </c>
      <c r="D3533" s="1" t="s">
        <v>19</v>
      </c>
      <c r="E3533" s="1" t="s">
        <v>20</v>
      </c>
      <c r="F3533" s="7">
        <v>84</v>
      </c>
      <c r="G3533" s="7">
        <v>8</v>
      </c>
      <c r="H3533" s="7">
        <v>87873.39</v>
      </c>
      <c r="I3533" s="7">
        <v>1</v>
      </c>
      <c r="J3533" s="7">
        <v>0</v>
      </c>
      <c r="K3533" s="7">
        <v>0</v>
      </c>
      <c r="L3533" s="7">
        <v>188484.52</v>
      </c>
      <c r="M3533" s="7">
        <v>1</v>
      </c>
      <c r="N3533" s="8">
        <f t="shared" si="65"/>
        <v>76614.610319945525</v>
      </c>
      <c r="O3533" s="8" t="str">
        <f t="shared" si="66"/>
        <v>High Balance Inactive</v>
      </c>
      <c r="P3533" s="8">
        <f t="shared" si="67"/>
        <v>100023.63228727024</v>
      </c>
      <c r="Q3533" s="8" t="str">
        <f t="shared" si="68"/>
        <v>High Salary - High Balance</v>
      </c>
      <c r="R3533" s="8" t="str">
        <f t="shared" si="69"/>
        <v>At - Risk Premium Customer</v>
      </c>
    </row>
    <row r="3534" spans="1:18" ht="12.5" x14ac:dyDescent="0.25">
      <c r="A3534" s="7">
        <v>15755077</v>
      </c>
      <c r="B3534" s="1" t="s">
        <v>1277</v>
      </c>
      <c r="C3534" s="7">
        <v>778</v>
      </c>
      <c r="D3534" s="1" t="s">
        <v>30</v>
      </c>
      <c r="E3534" s="1" t="s">
        <v>20</v>
      </c>
      <c r="F3534" s="7">
        <v>37</v>
      </c>
      <c r="G3534" s="7">
        <v>0</v>
      </c>
      <c r="H3534" s="7">
        <v>105617.7</v>
      </c>
      <c r="I3534" s="7">
        <v>2</v>
      </c>
      <c r="J3534" s="7">
        <v>1</v>
      </c>
      <c r="K3534" s="7">
        <v>1</v>
      </c>
      <c r="L3534" s="7">
        <v>133699.82</v>
      </c>
      <c r="M3534" s="7">
        <v>1</v>
      </c>
      <c r="N3534" s="8">
        <f t="shared" si="65"/>
        <v>76606.940851498613</v>
      </c>
      <c r="O3534" s="8" t="str">
        <f t="shared" si="66"/>
        <v>High Balance Active</v>
      </c>
      <c r="P3534" s="8">
        <f t="shared" si="67"/>
        <v>99963.372826975465</v>
      </c>
      <c r="Q3534" s="8" t="str">
        <f t="shared" si="68"/>
        <v>High Salary - High Balance</v>
      </c>
      <c r="R3534" s="8" t="str">
        <f t="shared" si="69"/>
        <v>Normal Customer</v>
      </c>
    </row>
    <row r="3535" spans="1:18" ht="12.5" x14ac:dyDescent="0.25">
      <c r="A3535" s="7">
        <v>15808557</v>
      </c>
      <c r="B3535" s="1" t="s">
        <v>867</v>
      </c>
      <c r="C3535" s="7">
        <v>695</v>
      </c>
      <c r="D3535" s="1" t="s">
        <v>19</v>
      </c>
      <c r="E3535" s="1" t="s">
        <v>20</v>
      </c>
      <c r="F3535" s="7">
        <v>42</v>
      </c>
      <c r="G3535" s="7">
        <v>5</v>
      </c>
      <c r="H3535" s="7">
        <v>0</v>
      </c>
      <c r="I3535" s="7">
        <v>1</v>
      </c>
      <c r="J3535" s="7">
        <v>0</v>
      </c>
      <c r="K3535" s="7">
        <v>1</v>
      </c>
      <c r="L3535" s="7">
        <v>72172.13</v>
      </c>
      <c r="M3535" s="7">
        <v>1</v>
      </c>
      <c r="N3535" s="8">
        <f t="shared" si="65"/>
        <v>76587.16528289023</v>
      </c>
      <c r="O3535" s="8" t="str">
        <f t="shared" si="66"/>
        <v>Low Balance Active</v>
      </c>
      <c r="P3535" s="8">
        <f t="shared" si="67"/>
        <v>99940.375930470313</v>
      </c>
      <c r="Q3535" s="8" t="str">
        <f t="shared" si="68"/>
        <v>Low Salary - Low Balance</v>
      </c>
      <c r="R3535" s="8" t="str">
        <f t="shared" si="69"/>
        <v>Normal Customer</v>
      </c>
    </row>
    <row r="3536" spans="1:18" ht="12.5" x14ac:dyDescent="0.25">
      <c r="A3536" s="7">
        <v>15614687</v>
      </c>
      <c r="B3536" s="1" t="s">
        <v>169</v>
      </c>
      <c r="C3536" s="7">
        <v>677</v>
      </c>
      <c r="D3536" s="1" t="s">
        <v>30</v>
      </c>
      <c r="E3536" s="1" t="s">
        <v>20</v>
      </c>
      <c r="F3536" s="7">
        <v>44</v>
      </c>
      <c r="G3536" s="7">
        <v>4</v>
      </c>
      <c r="H3536" s="7">
        <v>148770.6</v>
      </c>
      <c r="I3536" s="7">
        <v>2</v>
      </c>
      <c r="J3536" s="7">
        <v>1</v>
      </c>
      <c r="K3536" s="7">
        <v>1</v>
      </c>
      <c r="L3536" s="7">
        <v>191057.76</v>
      </c>
      <c r="M3536" s="7">
        <v>0</v>
      </c>
      <c r="N3536" s="8">
        <f t="shared" si="65"/>
        <v>76639.407551159602</v>
      </c>
      <c r="O3536" s="8" t="str">
        <f t="shared" si="66"/>
        <v>High Balance Active</v>
      </c>
      <c r="P3536" s="8">
        <f t="shared" si="67"/>
        <v>99959.31743519778</v>
      </c>
      <c r="Q3536" s="8" t="str">
        <f t="shared" si="68"/>
        <v>High Salary - High Balance</v>
      </c>
      <c r="R3536" s="8" t="str">
        <f t="shared" si="69"/>
        <v>Normal Customer</v>
      </c>
    </row>
    <row r="3537" spans="1:18" ht="12.5" x14ac:dyDescent="0.25">
      <c r="A3537" s="7">
        <v>15626882</v>
      </c>
      <c r="B3537" s="1" t="s">
        <v>1719</v>
      </c>
      <c r="C3537" s="7">
        <v>662</v>
      </c>
      <c r="D3537" s="1" t="s">
        <v>22</v>
      </c>
      <c r="E3537" s="1" t="s">
        <v>27</v>
      </c>
      <c r="F3537" s="7">
        <v>37</v>
      </c>
      <c r="G3537" s="7">
        <v>5</v>
      </c>
      <c r="H3537" s="7">
        <v>94901.09</v>
      </c>
      <c r="I3537" s="7">
        <v>1</v>
      </c>
      <c r="J3537" s="7">
        <v>1</v>
      </c>
      <c r="K3537" s="7">
        <v>1</v>
      </c>
      <c r="L3537" s="7">
        <v>48233.75</v>
      </c>
      <c r="M3537" s="7">
        <v>0</v>
      </c>
      <c r="N3537" s="8">
        <f t="shared" si="65"/>
        <v>76590.171242320794</v>
      </c>
      <c r="O3537" s="8" t="str">
        <f t="shared" si="66"/>
        <v>High Balance Active</v>
      </c>
      <c r="P3537" s="8">
        <f t="shared" si="67"/>
        <v>99897.134197952197</v>
      </c>
      <c r="Q3537" s="8" t="str">
        <f t="shared" si="68"/>
        <v>Low Salary - High Balance</v>
      </c>
      <c r="R3537" s="8" t="str">
        <f t="shared" si="69"/>
        <v>Normal Customer</v>
      </c>
    </row>
    <row r="3538" spans="1:18" ht="12.5" x14ac:dyDescent="0.25">
      <c r="A3538" s="7">
        <v>15748034</v>
      </c>
      <c r="B3538" s="1" t="s">
        <v>1720</v>
      </c>
      <c r="C3538" s="7">
        <v>534</v>
      </c>
      <c r="D3538" s="1" t="s">
        <v>19</v>
      </c>
      <c r="E3538" s="1" t="s">
        <v>27</v>
      </c>
      <c r="F3538" s="7">
        <v>29</v>
      </c>
      <c r="G3538" s="7">
        <v>7</v>
      </c>
      <c r="H3538" s="7">
        <v>174851.9</v>
      </c>
      <c r="I3538" s="7">
        <v>1</v>
      </c>
      <c r="J3538" s="7">
        <v>1</v>
      </c>
      <c r="K3538" s="7">
        <v>1</v>
      </c>
      <c r="L3538" s="7">
        <v>79178.31</v>
      </c>
      <c r="M3538" s="7">
        <v>0</v>
      </c>
      <c r="N3538" s="8">
        <f t="shared" si="65"/>
        <v>76577.663784152974</v>
      </c>
      <c r="O3538" s="8" t="str">
        <f t="shared" si="66"/>
        <v>High Balance Active</v>
      </c>
      <c r="P3538" s="8">
        <f t="shared" si="67"/>
        <v>99932.423394808735</v>
      </c>
      <c r="Q3538" s="8" t="str">
        <f t="shared" si="68"/>
        <v>Low Salary - High Balance</v>
      </c>
      <c r="R3538" s="8" t="str">
        <f t="shared" si="69"/>
        <v>Normal Customer</v>
      </c>
    </row>
    <row r="3539" spans="1:18" ht="12.5" x14ac:dyDescent="0.25">
      <c r="A3539" s="7">
        <v>15632324</v>
      </c>
      <c r="B3539" s="1" t="s">
        <v>403</v>
      </c>
      <c r="C3539" s="7">
        <v>602</v>
      </c>
      <c r="D3539" s="1" t="s">
        <v>19</v>
      </c>
      <c r="E3539" s="1" t="s">
        <v>27</v>
      </c>
      <c r="F3539" s="7">
        <v>59</v>
      </c>
      <c r="G3539" s="7">
        <v>7</v>
      </c>
      <c r="H3539" s="7">
        <v>0</v>
      </c>
      <c r="I3539" s="7">
        <v>2</v>
      </c>
      <c r="J3539" s="7">
        <v>1</v>
      </c>
      <c r="K3539" s="7">
        <v>1</v>
      </c>
      <c r="L3539" s="7">
        <v>162347.04999999999</v>
      </c>
      <c r="M3539" s="7">
        <v>0</v>
      </c>
      <c r="N3539" s="8">
        <f t="shared" si="65"/>
        <v>76510.490690362232</v>
      </c>
      <c r="O3539" s="8" t="str">
        <f t="shared" si="66"/>
        <v>Low Balance Active</v>
      </c>
      <c r="P3539" s="8">
        <f t="shared" si="67"/>
        <v>99946.609391660968</v>
      </c>
      <c r="Q3539" s="8" t="str">
        <f t="shared" si="68"/>
        <v>High Salary - Low Balance</v>
      </c>
      <c r="R3539" s="8" t="str">
        <f t="shared" si="69"/>
        <v>Normal Customer</v>
      </c>
    </row>
    <row r="3540" spans="1:18" ht="12.5" x14ac:dyDescent="0.25">
      <c r="A3540" s="7">
        <v>15761023</v>
      </c>
      <c r="B3540" s="1" t="s">
        <v>777</v>
      </c>
      <c r="C3540" s="7">
        <v>554</v>
      </c>
      <c r="D3540" s="1" t="s">
        <v>30</v>
      </c>
      <c r="E3540" s="1" t="s">
        <v>20</v>
      </c>
      <c r="F3540" s="7">
        <v>43</v>
      </c>
      <c r="G3540" s="7">
        <v>2</v>
      </c>
      <c r="H3540" s="7">
        <v>120847.1</v>
      </c>
      <c r="I3540" s="7">
        <v>1</v>
      </c>
      <c r="J3540" s="7">
        <v>1</v>
      </c>
      <c r="K3540" s="7">
        <v>0</v>
      </c>
      <c r="L3540" s="7">
        <v>7611.61</v>
      </c>
      <c r="M3540" s="7">
        <v>1</v>
      </c>
      <c r="N3540" s="8">
        <f t="shared" si="65"/>
        <v>76562.823447332383</v>
      </c>
      <c r="O3540" s="8" t="str">
        <f t="shared" si="66"/>
        <v>High Balance Inactive</v>
      </c>
      <c r="P3540" s="8">
        <f t="shared" si="67"/>
        <v>99903.927831737354</v>
      </c>
      <c r="Q3540" s="8" t="str">
        <f t="shared" si="68"/>
        <v>Low Salary - High Balance</v>
      </c>
      <c r="R3540" s="8" t="str">
        <f t="shared" si="69"/>
        <v>At - Risk Premium Customer</v>
      </c>
    </row>
    <row r="3541" spans="1:18" ht="12.5" x14ac:dyDescent="0.25">
      <c r="A3541" s="7">
        <v>15761453</v>
      </c>
      <c r="B3541" s="1" t="s">
        <v>1385</v>
      </c>
      <c r="C3541" s="7">
        <v>667</v>
      </c>
      <c r="D3541" s="1" t="s">
        <v>19</v>
      </c>
      <c r="E3541" s="1" t="s">
        <v>27</v>
      </c>
      <c r="F3541" s="7">
        <v>42</v>
      </c>
      <c r="G3541" s="7">
        <v>6</v>
      </c>
      <c r="H3541" s="7">
        <v>0</v>
      </c>
      <c r="I3541" s="7">
        <v>1</v>
      </c>
      <c r="J3541" s="7">
        <v>1</v>
      </c>
      <c r="K3541" s="7">
        <v>0</v>
      </c>
      <c r="L3541" s="7">
        <v>88890.05</v>
      </c>
      <c r="M3541" s="7">
        <v>0</v>
      </c>
      <c r="N3541" s="8">
        <f t="shared" si="65"/>
        <v>76532.512511978057</v>
      </c>
      <c r="O3541" s="8" t="str">
        <f t="shared" si="66"/>
        <v>Low Balance Inactive</v>
      </c>
      <c r="P3541" s="8">
        <f t="shared" si="67"/>
        <v>99967.098480492816</v>
      </c>
      <c r="Q3541" s="8" t="str">
        <f t="shared" si="68"/>
        <v>Low Salary - Low Balance</v>
      </c>
      <c r="R3541" s="8" t="str">
        <f t="shared" si="69"/>
        <v>Normal Customer</v>
      </c>
    </row>
    <row r="3542" spans="1:18" ht="12.5" x14ac:dyDescent="0.25">
      <c r="A3542" s="7">
        <v>15646726</v>
      </c>
      <c r="B3542" s="1" t="s">
        <v>215</v>
      </c>
      <c r="C3542" s="7">
        <v>672</v>
      </c>
      <c r="D3542" s="1" t="s">
        <v>19</v>
      </c>
      <c r="E3542" s="1" t="s">
        <v>27</v>
      </c>
      <c r="F3542" s="7">
        <v>43</v>
      </c>
      <c r="G3542" s="7">
        <v>5</v>
      </c>
      <c r="H3542" s="7">
        <v>0</v>
      </c>
      <c r="I3542" s="7">
        <v>1</v>
      </c>
      <c r="J3542" s="7">
        <v>0</v>
      </c>
      <c r="K3542" s="7">
        <v>0</v>
      </c>
      <c r="L3542" s="7">
        <v>63833.09</v>
      </c>
      <c r="M3542" s="7">
        <v>0</v>
      </c>
      <c r="N3542" s="8">
        <f t="shared" si="65"/>
        <v>76584.932041095846</v>
      </c>
      <c r="O3542" s="8" t="str">
        <f t="shared" si="66"/>
        <v>Low Balance Inactive</v>
      </c>
      <c r="P3542" s="8">
        <f t="shared" si="67"/>
        <v>99974.685499999992</v>
      </c>
      <c r="Q3542" s="8" t="str">
        <f t="shared" si="68"/>
        <v>Low Salary - Low Balance</v>
      </c>
      <c r="R3542" s="8" t="str">
        <f t="shared" si="69"/>
        <v>Normal Customer</v>
      </c>
    </row>
    <row r="3543" spans="1:18" ht="12.5" x14ac:dyDescent="0.25">
      <c r="A3543" s="7">
        <v>15637169</v>
      </c>
      <c r="B3543" s="1" t="s">
        <v>48</v>
      </c>
      <c r="C3543" s="7">
        <v>838</v>
      </c>
      <c r="D3543" s="1" t="s">
        <v>22</v>
      </c>
      <c r="E3543" s="1" t="s">
        <v>20</v>
      </c>
      <c r="F3543" s="7">
        <v>67</v>
      </c>
      <c r="G3543" s="7">
        <v>4</v>
      </c>
      <c r="H3543" s="7">
        <v>103267.8</v>
      </c>
      <c r="I3543" s="7">
        <v>1</v>
      </c>
      <c r="J3543" s="7">
        <v>1</v>
      </c>
      <c r="K3543" s="7">
        <v>1</v>
      </c>
      <c r="L3543" s="7">
        <v>78310.039999999994</v>
      </c>
      <c r="M3543" s="7">
        <v>0</v>
      </c>
      <c r="N3543" s="8">
        <f t="shared" si="65"/>
        <v>76637.42342700476</v>
      </c>
      <c r="O3543" s="8" t="str">
        <f t="shared" si="66"/>
        <v>High Balance Active</v>
      </c>
      <c r="P3543" s="8">
        <f t="shared" si="67"/>
        <v>99999.45698423576</v>
      </c>
      <c r="Q3543" s="8" t="str">
        <f t="shared" si="68"/>
        <v>Low Salary - High Balance</v>
      </c>
      <c r="R3543" s="8" t="str">
        <f t="shared" si="69"/>
        <v>Normal Customer</v>
      </c>
    </row>
    <row r="3544" spans="1:18" ht="12.5" x14ac:dyDescent="0.25">
      <c r="A3544" s="7">
        <v>15636024</v>
      </c>
      <c r="B3544" s="1" t="s">
        <v>746</v>
      </c>
      <c r="C3544" s="7">
        <v>692</v>
      </c>
      <c r="D3544" s="1" t="s">
        <v>22</v>
      </c>
      <c r="E3544" s="1" t="s">
        <v>20</v>
      </c>
      <c r="F3544" s="7">
        <v>34</v>
      </c>
      <c r="G3544" s="7">
        <v>4</v>
      </c>
      <c r="H3544" s="7">
        <v>109699.1</v>
      </c>
      <c r="I3544" s="7">
        <v>1</v>
      </c>
      <c r="J3544" s="7">
        <v>1</v>
      </c>
      <c r="K3544" s="7">
        <v>1</v>
      </c>
      <c r="L3544" s="7">
        <v>37898.910000000003</v>
      </c>
      <c r="M3544" s="7">
        <v>0</v>
      </c>
      <c r="N3544" s="8">
        <f t="shared" si="65"/>
        <v>76619.158422496534</v>
      </c>
      <c r="O3544" s="8" t="str">
        <f t="shared" si="66"/>
        <v>High Balance Active</v>
      </c>
      <c r="P3544" s="8">
        <f t="shared" si="67"/>
        <v>100014.33312757201</v>
      </c>
      <c r="Q3544" s="8" t="str">
        <f t="shared" si="68"/>
        <v>Low Salary - High Balance</v>
      </c>
      <c r="R3544" s="8" t="str">
        <f t="shared" si="69"/>
        <v>Normal Customer</v>
      </c>
    </row>
    <row r="3545" spans="1:18" ht="12.5" x14ac:dyDescent="0.25">
      <c r="A3545" s="7">
        <v>15801218</v>
      </c>
      <c r="B3545" s="1" t="s">
        <v>1721</v>
      </c>
      <c r="C3545" s="7">
        <v>675</v>
      </c>
      <c r="D3545" s="1" t="s">
        <v>19</v>
      </c>
      <c r="E3545" s="1" t="s">
        <v>27</v>
      </c>
      <c r="F3545" s="7">
        <v>49</v>
      </c>
      <c r="G3545" s="7">
        <v>8</v>
      </c>
      <c r="H3545" s="7">
        <v>135133.4</v>
      </c>
      <c r="I3545" s="7">
        <v>1</v>
      </c>
      <c r="J3545" s="7">
        <v>0</v>
      </c>
      <c r="K3545" s="7">
        <v>1</v>
      </c>
      <c r="L3545" s="7">
        <v>179521.24</v>
      </c>
      <c r="M3545" s="7">
        <v>1</v>
      </c>
      <c r="N3545" s="8">
        <f t="shared" si="65"/>
        <v>76596.454275909375</v>
      </c>
      <c r="O3545" s="8" t="str">
        <f t="shared" si="66"/>
        <v>High Balance Active</v>
      </c>
      <c r="P3545" s="8">
        <f t="shared" si="67"/>
        <v>100056.9655387783</v>
      </c>
      <c r="Q3545" s="8" t="str">
        <f t="shared" si="68"/>
        <v>High Salary - High Balance</v>
      </c>
      <c r="R3545" s="8" t="str">
        <f t="shared" si="69"/>
        <v>Normal Customer</v>
      </c>
    </row>
    <row r="3546" spans="1:18" ht="12.5" x14ac:dyDescent="0.25">
      <c r="A3546" s="7">
        <v>15642655</v>
      </c>
      <c r="B3546" s="1" t="s">
        <v>599</v>
      </c>
      <c r="C3546" s="7">
        <v>731</v>
      </c>
      <c r="D3546" s="1" t="s">
        <v>22</v>
      </c>
      <c r="E3546" s="1" t="s">
        <v>27</v>
      </c>
      <c r="F3546" s="7">
        <v>33</v>
      </c>
      <c r="G3546" s="7">
        <v>1</v>
      </c>
      <c r="H3546" s="7">
        <v>0</v>
      </c>
      <c r="I3546" s="7">
        <v>1</v>
      </c>
      <c r="J3546" s="7">
        <v>1</v>
      </c>
      <c r="K3546" s="7">
        <v>0</v>
      </c>
      <c r="L3546" s="7">
        <v>130726.96</v>
      </c>
      <c r="M3546" s="7">
        <v>0</v>
      </c>
      <c r="N3546" s="8">
        <f t="shared" si="65"/>
        <v>76556.250329670278</v>
      </c>
      <c r="O3546" s="8" t="str">
        <f t="shared" si="66"/>
        <v>Low Balance Inactive</v>
      </c>
      <c r="P3546" s="8">
        <f t="shared" si="67"/>
        <v>100002.38842719782</v>
      </c>
      <c r="Q3546" s="8" t="str">
        <f t="shared" si="68"/>
        <v>High Salary - Low Balance</v>
      </c>
      <c r="R3546" s="8" t="str">
        <f t="shared" si="69"/>
        <v>Normal Customer</v>
      </c>
    </row>
    <row r="3547" spans="1:18" ht="12.5" x14ac:dyDescent="0.25">
      <c r="A3547" s="7">
        <v>15690130</v>
      </c>
      <c r="B3547" s="1" t="s">
        <v>1722</v>
      </c>
      <c r="C3547" s="7">
        <v>468</v>
      </c>
      <c r="D3547" s="1" t="s">
        <v>19</v>
      </c>
      <c r="E3547" s="1" t="s">
        <v>20</v>
      </c>
      <c r="F3547" s="7">
        <v>32</v>
      </c>
      <c r="G3547" s="7">
        <v>8</v>
      </c>
      <c r="H3547" s="7">
        <v>137649.5</v>
      </c>
      <c r="I3547" s="7">
        <v>1</v>
      </c>
      <c r="J3547" s="7">
        <v>0</v>
      </c>
      <c r="K3547" s="7">
        <v>0</v>
      </c>
      <c r="L3547" s="7">
        <v>198714.29</v>
      </c>
      <c r="M3547" s="7">
        <v>0</v>
      </c>
      <c r="N3547" s="8">
        <f t="shared" si="65"/>
        <v>76608.866309278295</v>
      </c>
      <c r="O3547" s="8" t="str">
        <f t="shared" si="66"/>
        <v>High Balance Inactive</v>
      </c>
      <c r="P3547" s="8">
        <f t="shared" si="67"/>
        <v>99981.27188316152</v>
      </c>
      <c r="Q3547" s="8" t="str">
        <f t="shared" si="68"/>
        <v>High Salary - High Balance</v>
      </c>
      <c r="R3547" s="8" t="str">
        <f t="shared" si="69"/>
        <v>Normal Customer</v>
      </c>
    </row>
    <row r="3548" spans="1:18" ht="12.5" x14ac:dyDescent="0.25">
      <c r="A3548" s="7">
        <v>15653753</v>
      </c>
      <c r="B3548" s="1" t="s">
        <v>1549</v>
      </c>
      <c r="C3548" s="7">
        <v>542</v>
      </c>
      <c r="D3548" s="1" t="s">
        <v>22</v>
      </c>
      <c r="E3548" s="1" t="s">
        <v>27</v>
      </c>
      <c r="F3548" s="7">
        <v>43</v>
      </c>
      <c r="G3548" s="7">
        <v>6</v>
      </c>
      <c r="H3548" s="7">
        <v>113567.9</v>
      </c>
      <c r="I3548" s="7">
        <v>1</v>
      </c>
      <c r="J3548" s="7">
        <v>1</v>
      </c>
      <c r="K3548" s="7">
        <v>0</v>
      </c>
      <c r="L3548" s="7">
        <v>89543.25</v>
      </c>
      <c r="M3548" s="7">
        <v>0</v>
      </c>
      <c r="N3548" s="8">
        <f t="shared" si="65"/>
        <v>76566.885130673953</v>
      </c>
      <c r="O3548" s="8" t="str">
        <f t="shared" si="66"/>
        <v>High Balance Inactive</v>
      </c>
      <c r="P3548" s="8">
        <f t="shared" si="67"/>
        <v>99913.367469050921</v>
      </c>
      <c r="Q3548" s="8" t="str">
        <f t="shared" si="68"/>
        <v>Low Salary - High Balance</v>
      </c>
      <c r="R3548" s="8" t="str">
        <f t="shared" si="69"/>
        <v>Normal Customer</v>
      </c>
    </row>
    <row r="3549" spans="1:18" ht="12.5" x14ac:dyDescent="0.25">
      <c r="A3549" s="7">
        <v>15641359</v>
      </c>
      <c r="B3549" s="1" t="s">
        <v>302</v>
      </c>
      <c r="C3549" s="7">
        <v>662</v>
      </c>
      <c r="D3549" s="1" t="s">
        <v>22</v>
      </c>
      <c r="E3549" s="1" t="s">
        <v>20</v>
      </c>
      <c r="F3549" s="7">
        <v>35</v>
      </c>
      <c r="G3549" s="7">
        <v>6</v>
      </c>
      <c r="H3549" s="7">
        <v>0</v>
      </c>
      <c r="I3549" s="7">
        <v>2</v>
      </c>
      <c r="J3549" s="7">
        <v>0</v>
      </c>
      <c r="K3549" s="7">
        <v>0</v>
      </c>
      <c r="L3549" s="7">
        <v>2423.9</v>
      </c>
      <c r="M3549" s="7">
        <v>1</v>
      </c>
      <c r="N3549" s="8">
        <f t="shared" si="65"/>
        <v>76541.419876118322</v>
      </c>
      <c r="O3549" s="8" t="str">
        <f t="shared" si="66"/>
        <v>Low Balance Inactive</v>
      </c>
      <c r="P3549" s="8">
        <f t="shared" si="67"/>
        <v>99920.504507914666</v>
      </c>
      <c r="Q3549" s="8" t="str">
        <f t="shared" si="68"/>
        <v>Low Salary - Low Balance</v>
      </c>
      <c r="R3549" s="8" t="str">
        <f t="shared" si="69"/>
        <v>Normal Customer</v>
      </c>
    </row>
    <row r="3550" spans="1:18" ht="12.5" x14ac:dyDescent="0.25">
      <c r="A3550" s="7">
        <v>15776827</v>
      </c>
      <c r="B3550" s="1" t="s">
        <v>1538</v>
      </c>
      <c r="C3550" s="7">
        <v>770</v>
      </c>
      <c r="D3550" s="1" t="s">
        <v>30</v>
      </c>
      <c r="E3550" s="1" t="s">
        <v>27</v>
      </c>
      <c r="F3550" s="7">
        <v>37</v>
      </c>
      <c r="G3550" s="7">
        <v>5</v>
      </c>
      <c r="H3550" s="7">
        <v>141547.29999999999</v>
      </c>
      <c r="I3550" s="7">
        <v>2</v>
      </c>
      <c r="J3550" s="7">
        <v>0</v>
      </c>
      <c r="K3550" s="7">
        <v>1</v>
      </c>
      <c r="L3550" s="7">
        <v>180326.83</v>
      </c>
      <c r="M3550" s="7">
        <v>0</v>
      </c>
      <c r="N3550" s="8">
        <f t="shared" si="65"/>
        <v>76594.134352617024</v>
      </c>
      <c r="O3550" s="8" t="str">
        <f t="shared" si="66"/>
        <v>High Balance Active</v>
      </c>
      <c r="P3550" s="8">
        <f t="shared" si="67"/>
        <v>99987.650929752097</v>
      </c>
      <c r="Q3550" s="8" t="str">
        <f t="shared" si="68"/>
        <v>High Salary - High Balance</v>
      </c>
      <c r="R3550" s="8" t="str">
        <f t="shared" si="69"/>
        <v>Normal Customer</v>
      </c>
    </row>
    <row r="3551" spans="1:18" ht="12.5" x14ac:dyDescent="0.25">
      <c r="A3551" s="7">
        <v>15647725</v>
      </c>
      <c r="B3551" s="1" t="s">
        <v>593</v>
      </c>
      <c r="C3551" s="7">
        <v>675</v>
      </c>
      <c r="D3551" s="1" t="s">
        <v>19</v>
      </c>
      <c r="E3551" s="1" t="s">
        <v>20</v>
      </c>
      <c r="F3551" s="7">
        <v>61</v>
      </c>
      <c r="G3551" s="7">
        <v>5</v>
      </c>
      <c r="H3551" s="7">
        <v>62055.17</v>
      </c>
      <c r="I3551" s="7">
        <v>3</v>
      </c>
      <c r="J3551" s="7">
        <v>1</v>
      </c>
      <c r="K3551" s="7">
        <v>0</v>
      </c>
      <c r="L3551" s="7">
        <v>166305.16</v>
      </c>
      <c r="M3551" s="7">
        <v>1</v>
      </c>
      <c r="N3551" s="8">
        <f t="shared" si="65"/>
        <v>76549.369937973766</v>
      </c>
      <c r="O3551" s="8" t="str">
        <f t="shared" si="66"/>
        <v>Low Balance Inactive</v>
      </c>
      <c r="P3551" s="8">
        <f t="shared" si="67"/>
        <v>99932.282784286697</v>
      </c>
      <c r="Q3551" s="8" t="str">
        <f t="shared" si="68"/>
        <v>High Salary - Low Balance</v>
      </c>
      <c r="R3551" s="8" t="str">
        <f t="shared" si="69"/>
        <v>Normal Customer</v>
      </c>
    </row>
    <row r="3552" spans="1:18" ht="12.5" x14ac:dyDescent="0.25">
      <c r="A3552" s="7">
        <v>15648455</v>
      </c>
      <c r="B3552" s="1" t="s">
        <v>472</v>
      </c>
      <c r="C3552" s="7">
        <v>647</v>
      </c>
      <c r="D3552" s="1" t="s">
        <v>30</v>
      </c>
      <c r="E3552" s="1" t="s">
        <v>27</v>
      </c>
      <c r="F3552" s="7">
        <v>51</v>
      </c>
      <c r="G3552" s="7">
        <v>4</v>
      </c>
      <c r="H3552" s="7">
        <v>131156.79999999999</v>
      </c>
      <c r="I3552" s="7">
        <v>1</v>
      </c>
      <c r="J3552" s="7">
        <v>1</v>
      </c>
      <c r="K3552" s="7">
        <v>0</v>
      </c>
      <c r="L3552" s="7">
        <v>29883.63</v>
      </c>
      <c r="M3552" s="7">
        <v>0</v>
      </c>
      <c r="N3552" s="8">
        <f t="shared" si="65"/>
        <v>76559.365937930968</v>
      </c>
      <c r="O3552" s="8" t="str">
        <f t="shared" si="66"/>
        <v>High Balance Inactive</v>
      </c>
      <c r="P3552" s="8">
        <f t="shared" si="67"/>
        <v>99886.5083862069</v>
      </c>
      <c r="Q3552" s="8" t="str">
        <f t="shared" si="68"/>
        <v>Low Salary - High Balance</v>
      </c>
      <c r="R3552" s="8" t="str">
        <f t="shared" si="69"/>
        <v>Normal Customer</v>
      </c>
    </row>
    <row r="3553" spans="1:18" ht="12.5" x14ac:dyDescent="0.25">
      <c r="A3553" s="7">
        <v>15580629</v>
      </c>
      <c r="B3553" s="1" t="s">
        <v>1723</v>
      </c>
      <c r="C3553" s="7">
        <v>604</v>
      </c>
      <c r="D3553" s="1" t="s">
        <v>19</v>
      </c>
      <c r="E3553" s="1" t="s">
        <v>27</v>
      </c>
      <c r="F3553" s="7">
        <v>31</v>
      </c>
      <c r="G3553" s="7">
        <v>6</v>
      </c>
      <c r="H3553" s="7">
        <v>134837.6</v>
      </c>
      <c r="I3553" s="7">
        <v>1</v>
      </c>
      <c r="J3553" s="7">
        <v>1</v>
      </c>
      <c r="K3553" s="7">
        <v>0</v>
      </c>
      <c r="L3553" s="7">
        <v>192029.19</v>
      </c>
      <c r="M3553" s="7">
        <v>0</v>
      </c>
      <c r="N3553" s="8">
        <f t="shared" si="65"/>
        <v>76521.686549344318</v>
      </c>
      <c r="O3553" s="8" t="str">
        <f t="shared" si="66"/>
        <v>High Balance Inactive</v>
      </c>
      <c r="P3553" s="8">
        <f t="shared" si="67"/>
        <v>99934.819551414766</v>
      </c>
      <c r="Q3553" s="8" t="str">
        <f t="shared" si="68"/>
        <v>High Salary - High Balance</v>
      </c>
      <c r="R3553" s="8" t="str">
        <f t="shared" si="69"/>
        <v>Normal Customer</v>
      </c>
    </row>
    <row r="3554" spans="1:18" ht="12.5" x14ac:dyDescent="0.25">
      <c r="A3554" s="7">
        <v>15730161</v>
      </c>
      <c r="B3554" s="1" t="s">
        <v>551</v>
      </c>
      <c r="C3554" s="7">
        <v>833</v>
      </c>
      <c r="D3554" s="1" t="s">
        <v>19</v>
      </c>
      <c r="E3554" s="1" t="s">
        <v>20</v>
      </c>
      <c r="F3554" s="7">
        <v>39</v>
      </c>
      <c r="G3554" s="7">
        <v>3</v>
      </c>
      <c r="H3554" s="7">
        <v>0</v>
      </c>
      <c r="I3554" s="7">
        <v>2</v>
      </c>
      <c r="J3554" s="7">
        <v>1</v>
      </c>
      <c r="K3554" s="7">
        <v>0</v>
      </c>
      <c r="L3554" s="7">
        <v>1710.89</v>
      </c>
      <c r="M3554" s="7">
        <v>0</v>
      </c>
      <c r="N3554" s="8">
        <f t="shared" si="65"/>
        <v>76481.413128452987</v>
      </c>
      <c r="O3554" s="8" t="str">
        <f t="shared" si="66"/>
        <v>Low Balance Inactive</v>
      </c>
      <c r="P3554" s="8">
        <f t="shared" si="67"/>
        <v>99871.218466850827</v>
      </c>
      <c r="Q3554" s="8" t="str">
        <f t="shared" si="68"/>
        <v>Low Salary - Low Balance</v>
      </c>
      <c r="R3554" s="8" t="str">
        <f t="shared" si="69"/>
        <v>Normal Customer</v>
      </c>
    </row>
    <row r="3555" spans="1:18" ht="12.5" x14ac:dyDescent="0.25">
      <c r="A3555" s="7">
        <v>15626612</v>
      </c>
      <c r="B3555" s="1" t="s">
        <v>83</v>
      </c>
      <c r="C3555" s="7">
        <v>741</v>
      </c>
      <c r="D3555" s="1" t="s">
        <v>22</v>
      </c>
      <c r="E3555" s="1" t="s">
        <v>27</v>
      </c>
      <c r="F3555" s="7">
        <v>40</v>
      </c>
      <c r="G3555" s="7">
        <v>4</v>
      </c>
      <c r="H3555" s="7">
        <v>104784.2</v>
      </c>
      <c r="I3555" s="7">
        <v>1</v>
      </c>
      <c r="J3555" s="7">
        <v>1</v>
      </c>
      <c r="K3555" s="7">
        <v>0</v>
      </c>
      <c r="L3555" s="7">
        <v>135163.76</v>
      </c>
      <c r="M3555" s="7">
        <v>1</v>
      </c>
      <c r="N3555" s="8">
        <f t="shared" si="65"/>
        <v>76534.268286109145</v>
      </c>
      <c r="O3555" s="8" t="str">
        <f t="shared" si="66"/>
        <v>High Balance Inactive</v>
      </c>
      <c r="P3555" s="8">
        <f t="shared" si="67"/>
        <v>99939.055597788538</v>
      </c>
      <c r="Q3555" s="8" t="str">
        <f t="shared" si="68"/>
        <v>High Salary - High Balance</v>
      </c>
      <c r="R3555" s="8" t="str">
        <f t="shared" si="69"/>
        <v>At - Risk Premium Customer</v>
      </c>
    </row>
    <row r="3556" spans="1:18" ht="12.5" x14ac:dyDescent="0.25">
      <c r="A3556" s="7">
        <v>15662865</v>
      </c>
      <c r="B3556" s="1" t="s">
        <v>1724</v>
      </c>
      <c r="C3556" s="7">
        <v>658</v>
      </c>
      <c r="D3556" s="1" t="s">
        <v>22</v>
      </c>
      <c r="E3556" s="1" t="s">
        <v>27</v>
      </c>
      <c r="F3556" s="7">
        <v>36</v>
      </c>
      <c r="G3556" s="7">
        <v>1</v>
      </c>
      <c r="H3556" s="7">
        <v>0</v>
      </c>
      <c r="I3556" s="7">
        <v>2</v>
      </c>
      <c r="J3556" s="7">
        <v>0</v>
      </c>
      <c r="K3556" s="7">
        <v>1</v>
      </c>
      <c r="L3556" s="7">
        <v>84927.42</v>
      </c>
      <c r="M3556" s="7">
        <v>0</v>
      </c>
      <c r="N3556" s="8">
        <f t="shared" si="65"/>
        <v>76514.731680497891</v>
      </c>
      <c r="O3556" s="8" t="str">
        <f t="shared" si="66"/>
        <v>Low Balance Active</v>
      </c>
      <c r="P3556" s="8">
        <f t="shared" si="67"/>
        <v>99914.695497925335</v>
      </c>
      <c r="Q3556" s="8" t="str">
        <f t="shared" si="68"/>
        <v>Low Salary - Low Balance</v>
      </c>
      <c r="R3556" s="8" t="str">
        <f t="shared" si="69"/>
        <v>Normal Customer</v>
      </c>
    </row>
    <row r="3557" spans="1:18" ht="12.5" x14ac:dyDescent="0.25">
      <c r="A3557" s="7">
        <v>15629094</v>
      </c>
      <c r="B3557" s="1" t="s">
        <v>1436</v>
      </c>
      <c r="C3557" s="7">
        <v>528</v>
      </c>
      <c r="D3557" s="1" t="s">
        <v>19</v>
      </c>
      <c r="E3557" s="1" t="s">
        <v>20</v>
      </c>
      <c r="F3557" s="7">
        <v>36</v>
      </c>
      <c r="G3557" s="7">
        <v>1</v>
      </c>
      <c r="H3557" s="7">
        <v>156948.4</v>
      </c>
      <c r="I3557" s="7">
        <v>1</v>
      </c>
      <c r="J3557" s="7">
        <v>1</v>
      </c>
      <c r="K3557" s="7">
        <v>1</v>
      </c>
      <c r="L3557" s="7">
        <v>149912.28</v>
      </c>
      <c r="M3557" s="7">
        <v>1</v>
      </c>
      <c r="N3557" s="8">
        <f t="shared" si="65"/>
        <v>76567.683051903077</v>
      </c>
      <c r="O3557" s="8" t="str">
        <f t="shared" si="66"/>
        <v>High Balance Active</v>
      </c>
      <c r="P3557" s="8">
        <f t="shared" si="67"/>
        <v>99925.067314878921</v>
      </c>
      <c r="Q3557" s="8" t="str">
        <f t="shared" si="68"/>
        <v>High Salary - High Balance</v>
      </c>
      <c r="R3557" s="8" t="str">
        <f t="shared" si="69"/>
        <v>Normal Customer</v>
      </c>
    </row>
    <row r="3558" spans="1:18" ht="12.5" x14ac:dyDescent="0.25">
      <c r="A3558" s="7">
        <v>15651823</v>
      </c>
      <c r="B3558" s="1" t="s">
        <v>1401</v>
      </c>
      <c r="C3558" s="7">
        <v>590</v>
      </c>
      <c r="D3558" s="1" t="s">
        <v>19</v>
      </c>
      <c r="E3558" s="1" t="s">
        <v>20</v>
      </c>
      <c r="F3558" s="7">
        <v>60</v>
      </c>
      <c r="G3558" s="7">
        <v>6</v>
      </c>
      <c r="H3558" s="7">
        <v>147751.79999999999</v>
      </c>
      <c r="I3558" s="7">
        <v>1</v>
      </c>
      <c r="J3558" s="7">
        <v>1</v>
      </c>
      <c r="K3558" s="7">
        <v>0</v>
      </c>
      <c r="L3558" s="7">
        <v>88206.04</v>
      </c>
      <c r="M3558" s="7">
        <v>1</v>
      </c>
      <c r="N3558" s="8">
        <f t="shared" si="65"/>
        <v>76512.017735457019</v>
      </c>
      <c r="O3558" s="8" t="str">
        <f t="shared" si="66"/>
        <v>High Balance Inactive</v>
      </c>
      <c r="P3558" s="8">
        <f t="shared" si="67"/>
        <v>99890.450131578997</v>
      </c>
      <c r="Q3558" s="8" t="str">
        <f t="shared" si="68"/>
        <v>Low Salary - High Balance</v>
      </c>
      <c r="R3558" s="8" t="str">
        <f t="shared" si="69"/>
        <v>At - Risk Premium Customer</v>
      </c>
    </row>
    <row r="3559" spans="1:18" ht="12.5" x14ac:dyDescent="0.25">
      <c r="A3559" s="7">
        <v>15594827</v>
      </c>
      <c r="B3559" s="1" t="s">
        <v>1725</v>
      </c>
      <c r="C3559" s="7">
        <v>675</v>
      </c>
      <c r="D3559" s="1" t="s">
        <v>19</v>
      </c>
      <c r="E3559" s="1" t="s">
        <v>27</v>
      </c>
      <c r="F3559" s="7">
        <v>34</v>
      </c>
      <c r="G3559" s="7">
        <v>1</v>
      </c>
      <c r="H3559" s="7">
        <v>124619.3</v>
      </c>
      <c r="I3559" s="7">
        <v>2</v>
      </c>
      <c r="J3559" s="7">
        <v>0</v>
      </c>
      <c r="K3559" s="7">
        <v>1</v>
      </c>
      <c r="L3559" s="7">
        <v>163667.56</v>
      </c>
      <c r="M3559" s="7">
        <v>0</v>
      </c>
      <c r="N3559" s="8">
        <f t="shared" si="65"/>
        <v>76462.648516978472</v>
      </c>
      <c r="O3559" s="8" t="str">
        <f t="shared" si="66"/>
        <v>High Balance Active</v>
      </c>
      <c r="P3559" s="8">
        <f t="shared" si="67"/>
        <v>99898.547435897475</v>
      </c>
      <c r="Q3559" s="8" t="str">
        <f t="shared" si="68"/>
        <v>High Salary - High Balance</v>
      </c>
      <c r="R3559" s="8" t="str">
        <f t="shared" si="69"/>
        <v>Normal Customer</v>
      </c>
    </row>
    <row r="3560" spans="1:18" ht="12.5" x14ac:dyDescent="0.25">
      <c r="A3560" s="7">
        <v>15786392</v>
      </c>
      <c r="B3560" s="1" t="s">
        <v>351</v>
      </c>
      <c r="C3560" s="7">
        <v>765</v>
      </c>
      <c r="D3560" s="1" t="s">
        <v>19</v>
      </c>
      <c r="E3560" s="1" t="s">
        <v>27</v>
      </c>
      <c r="F3560" s="7">
        <v>41</v>
      </c>
      <c r="G3560" s="7">
        <v>4</v>
      </c>
      <c r="H3560" s="7">
        <v>124182.2</v>
      </c>
      <c r="I3560" s="7">
        <v>1</v>
      </c>
      <c r="J3560" s="7">
        <v>0</v>
      </c>
      <c r="K3560" s="7">
        <v>0</v>
      </c>
      <c r="L3560" s="7">
        <v>100153.43</v>
      </c>
      <c r="M3560" s="7">
        <v>0</v>
      </c>
      <c r="N3560" s="8">
        <f t="shared" si="65"/>
        <v>76429.252780859882</v>
      </c>
      <c r="O3560" s="8" t="str">
        <f t="shared" si="66"/>
        <v>High Balance Inactive</v>
      </c>
      <c r="P3560" s="8">
        <f t="shared" si="67"/>
        <v>99854.324819694899</v>
      </c>
      <c r="Q3560" s="8" t="str">
        <f t="shared" si="68"/>
        <v>High Salary - High Balance</v>
      </c>
      <c r="R3560" s="8" t="str">
        <f t="shared" si="69"/>
        <v>Normal Customer</v>
      </c>
    </row>
    <row r="3561" spans="1:18" ht="12.5" x14ac:dyDescent="0.25">
      <c r="A3561" s="7">
        <v>15727353</v>
      </c>
      <c r="B3561" s="1" t="s">
        <v>500</v>
      </c>
      <c r="C3561" s="7">
        <v>650</v>
      </c>
      <c r="D3561" s="1" t="s">
        <v>19</v>
      </c>
      <c r="E3561" s="1" t="s">
        <v>20</v>
      </c>
      <c r="F3561" s="7">
        <v>64</v>
      </c>
      <c r="G3561" s="7">
        <v>7</v>
      </c>
      <c r="H3561" s="7">
        <v>142028.4</v>
      </c>
      <c r="I3561" s="7">
        <v>1</v>
      </c>
      <c r="J3561" s="7">
        <v>1</v>
      </c>
      <c r="K3561" s="7">
        <v>0</v>
      </c>
      <c r="L3561" s="7">
        <v>32275.09</v>
      </c>
      <c r="M3561" s="7">
        <v>1</v>
      </c>
      <c r="N3561" s="8">
        <f t="shared" si="65"/>
        <v>76396.114024982613</v>
      </c>
      <c r="O3561" s="8" t="str">
        <f t="shared" si="66"/>
        <v>High Balance Inactive</v>
      </c>
      <c r="P3561" s="8">
        <f t="shared" si="67"/>
        <v>99854.11725190845</v>
      </c>
      <c r="Q3561" s="8" t="str">
        <f t="shared" si="68"/>
        <v>Low Salary - High Balance</v>
      </c>
      <c r="R3561" s="8" t="str">
        <f t="shared" si="69"/>
        <v>At - Risk Premium Customer</v>
      </c>
    </row>
    <row r="3562" spans="1:18" ht="12.5" x14ac:dyDescent="0.25">
      <c r="A3562" s="7">
        <v>15733777</v>
      </c>
      <c r="B3562" s="1" t="s">
        <v>429</v>
      </c>
      <c r="C3562" s="7">
        <v>817</v>
      </c>
      <c r="D3562" s="1" t="s">
        <v>19</v>
      </c>
      <c r="E3562" s="1" t="s">
        <v>27</v>
      </c>
      <c r="F3562" s="7">
        <v>44</v>
      </c>
      <c r="G3562" s="7">
        <v>8</v>
      </c>
      <c r="H3562" s="7">
        <v>0</v>
      </c>
      <c r="I3562" s="7">
        <v>1</v>
      </c>
      <c r="J3562" s="7">
        <v>0</v>
      </c>
      <c r="K3562" s="7">
        <v>0</v>
      </c>
      <c r="L3562" s="7">
        <v>65501.91</v>
      </c>
      <c r="M3562" s="7">
        <v>1</v>
      </c>
      <c r="N3562" s="8">
        <f t="shared" si="65"/>
        <v>76350.536048611073</v>
      </c>
      <c r="O3562" s="8" t="str">
        <f t="shared" si="66"/>
        <v>Low Balance Inactive</v>
      </c>
      <c r="P3562" s="8">
        <f t="shared" si="67"/>
        <v>99901.047131944491</v>
      </c>
      <c r="Q3562" s="8" t="str">
        <f t="shared" si="68"/>
        <v>Low Salary - Low Balance</v>
      </c>
      <c r="R3562" s="8" t="str">
        <f t="shared" si="69"/>
        <v>Normal Customer</v>
      </c>
    </row>
    <row r="3563" spans="1:18" ht="12.5" x14ac:dyDescent="0.25">
      <c r="A3563" s="7">
        <v>15614302</v>
      </c>
      <c r="B3563" s="1" t="s">
        <v>1726</v>
      </c>
      <c r="C3563" s="7">
        <v>699</v>
      </c>
      <c r="D3563" s="1" t="s">
        <v>30</v>
      </c>
      <c r="E3563" s="1" t="s">
        <v>20</v>
      </c>
      <c r="F3563" s="7">
        <v>31</v>
      </c>
      <c r="G3563" s="7">
        <v>10</v>
      </c>
      <c r="H3563" s="7">
        <v>125837.9</v>
      </c>
      <c r="I3563" s="7">
        <v>2</v>
      </c>
      <c r="J3563" s="7">
        <v>1</v>
      </c>
      <c r="K3563" s="7">
        <v>0</v>
      </c>
      <c r="L3563" s="7">
        <v>189392.66</v>
      </c>
      <c r="M3563" s="7">
        <v>0</v>
      </c>
      <c r="N3563" s="8">
        <f t="shared" si="65"/>
        <v>76403.594100069458</v>
      </c>
      <c r="O3563" s="8" t="str">
        <f t="shared" si="66"/>
        <v>High Balance Inactive</v>
      </c>
      <c r="P3563" s="8">
        <f t="shared" si="67"/>
        <v>99924.952022237689</v>
      </c>
      <c r="Q3563" s="8" t="str">
        <f t="shared" si="68"/>
        <v>High Salary - High Balance</v>
      </c>
      <c r="R3563" s="8" t="str">
        <f t="shared" si="69"/>
        <v>Normal Customer</v>
      </c>
    </row>
    <row r="3564" spans="1:18" ht="12.5" x14ac:dyDescent="0.25">
      <c r="A3564" s="7">
        <v>15723263</v>
      </c>
      <c r="B3564" s="1" t="s">
        <v>160</v>
      </c>
      <c r="C3564" s="7">
        <v>495</v>
      </c>
      <c r="D3564" s="1" t="s">
        <v>30</v>
      </c>
      <c r="E3564" s="1" t="s">
        <v>20</v>
      </c>
      <c r="F3564" s="7">
        <v>34</v>
      </c>
      <c r="G3564" s="7">
        <v>9</v>
      </c>
      <c r="H3564" s="7">
        <v>117160.3</v>
      </c>
      <c r="I3564" s="7">
        <v>1</v>
      </c>
      <c r="J3564" s="7">
        <v>1</v>
      </c>
      <c r="K3564" s="7">
        <v>1</v>
      </c>
      <c r="L3564" s="7">
        <v>116069.24</v>
      </c>
      <c r="M3564" s="7">
        <v>1</v>
      </c>
      <c r="N3564" s="8">
        <f t="shared" si="65"/>
        <v>76369.216974965209</v>
      </c>
      <c r="O3564" s="8" t="str">
        <f t="shared" si="66"/>
        <v>High Balance Active</v>
      </c>
      <c r="P3564" s="8">
        <f t="shared" si="67"/>
        <v>99862.735257301843</v>
      </c>
      <c r="Q3564" s="8" t="str">
        <f t="shared" si="68"/>
        <v>High Salary - High Balance</v>
      </c>
      <c r="R3564" s="8" t="str">
        <f t="shared" si="69"/>
        <v>Normal Customer</v>
      </c>
    </row>
    <row r="3565" spans="1:18" ht="12.5" x14ac:dyDescent="0.25">
      <c r="A3565" s="7">
        <v>15687270</v>
      </c>
      <c r="B3565" s="1" t="s">
        <v>1582</v>
      </c>
      <c r="C3565" s="7">
        <v>491</v>
      </c>
      <c r="D3565" s="1" t="s">
        <v>22</v>
      </c>
      <c r="E3565" s="1" t="s">
        <v>20</v>
      </c>
      <c r="F3565" s="7">
        <v>61</v>
      </c>
      <c r="G3565" s="7">
        <v>8</v>
      </c>
      <c r="H3565" s="7">
        <v>0</v>
      </c>
      <c r="I3565" s="7">
        <v>2</v>
      </c>
      <c r="J3565" s="7">
        <v>0</v>
      </c>
      <c r="K3565" s="7">
        <v>1</v>
      </c>
      <c r="L3565" s="7">
        <v>139861.53</v>
      </c>
      <c r="M3565" s="7">
        <v>0</v>
      </c>
      <c r="N3565" s="8">
        <f t="shared" si="65"/>
        <v>76340.830695894183</v>
      </c>
      <c r="O3565" s="8" t="str">
        <f t="shared" si="66"/>
        <v>Low Balance Active</v>
      </c>
      <c r="P3565" s="8">
        <f t="shared" si="67"/>
        <v>99851.457244258912</v>
      </c>
      <c r="Q3565" s="8" t="str">
        <f t="shared" si="68"/>
        <v>High Salary - Low Balance</v>
      </c>
      <c r="R3565" s="8" t="str">
        <f t="shared" si="69"/>
        <v>Normal Customer</v>
      </c>
    </row>
    <row r="3566" spans="1:18" ht="12.5" x14ac:dyDescent="0.25">
      <c r="A3566" s="7">
        <v>15803121</v>
      </c>
      <c r="B3566" s="1" t="s">
        <v>166</v>
      </c>
      <c r="C3566" s="7">
        <v>847</v>
      </c>
      <c r="D3566" s="1" t="s">
        <v>19</v>
      </c>
      <c r="E3566" s="1" t="s">
        <v>27</v>
      </c>
      <c r="F3566" s="7">
        <v>51</v>
      </c>
      <c r="G3566" s="7">
        <v>5</v>
      </c>
      <c r="H3566" s="7">
        <v>97565.74</v>
      </c>
      <c r="I3566" s="7">
        <v>1</v>
      </c>
      <c r="J3566" s="7">
        <v>0</v>
      </c>
      <c r="K3566" s="7">
        <v>0</v>
      </c>
      <c r="L3566" s="7">
        <v>144184.06</v>
      </c>
      <c r="M3566" s="7">
        <v>1</v>
      </c>
      <c r="N3566" s="8">
        <f t="shared" si="65"/>
        <v>76393.992834261808</v>
      </c>
      <c r="O3566" s="8" t="str">
        <f t="shared" si="66"/>
        <v>High Balance Inactive</v>
      </c>
      <c r="P3566" s="8">
        <f t="shared" si="67"/>
        <v>99823.595076601719</v>
      </c>
      <c r="Q3566" s="8" t="str">
        <f t="shared" si="68"/>
        <v>High Salary - High Balance</v>
      </c>
      <c r="R3566" s="8" t="str">
        <f t="shared" si="69"/>
        <v>At - Risk Premium Customer</v>
      </c>
    </row>
    <row r="3567" spans="1:18" ht="12.5" x14ac:dyDescent="0.25">
      <c r="A3567" s="7">
        <v>15598700</v>
      </c>
      <c r="B3567" s="1" t="s">
        <v>1727</v>
      </c>
      <c r="C3567" s="7">
        <v>676</v>
      </c>
      <c r="D3567" s="1" t="s">
        <v>22</v>
      </c>
      <c r="E3567" s="1" t="s">
        <v>20</v>
      </c>
      <c r="F3567" s="7">
        <v>30</v>
      </c>
      <c r="G3567" s="7">
        <v>5</v>
      </c>
      <c r="H3567" s="7">
        <v>0</v>
      </c>
      <c r="I3567" s="7">
        <v>2</v>
      </c>
      <c r="J3567" s="7">
        <v>0</v>
      </c>
      <c r="K3567" s="7">
        <v>1</v>
      </c>
      <c r="L3567" s="7">
        <v>157888.5</v>
      </c>
      <c r="M3567" s="7">
        <v>0</v>
      </c>
      <c r="N3567" s="8">
        <f t="shared" si="65"/>
        <v>76379.239003484283</v>
      </c>
      <c r="O3567" s="8" t="str">
        <f t="shared" si="66"/>
        <v>Low Balance Active</v>
      </c>
      <c r="P3567" s="8">
        <f t="shared" si="67"/>
        <v>99792.681860627214</v>
      </c>
      <c r="Q3567" s="8" t="str">
        <f t="shared" si="68"/>
        <v>High Salary - Low Balance</v>
      </c>
      <c r="R3567" s="8" t="str">
        <f t="shared" si="69"/>
        <v>Normal Customer</v>
      </c>
    </row>
    <row r="3568" spans="1:18" ht="12.5" x14ac:dyDescent="0.25">
      <c r="A3568" s="7">
        <v>15741875</v>
      </c>
      <c r="B3568" s="1" t="s">
        <v>636</v>
      </c>
      <c r="C3568" s="7">
        <v>746</v>
      </c>
      <c r="D3568" s="1" t="s">
        <v>22</v>
      </c>
      <c r="E3568" s="1" t="s">
        <v>20</v>
      </c>
      <c r="F3568" s="7">
        <v>25</v>
      </c>
      <c r="G3568" s="7">
        <v>3</v>
      </c>
      <c r="H3568" s="7">
        <v>104833.8</v>
      </c>
      <c r="I3568" s="7">
        <v>1</v>
      </c>
      <c r="J3568" s="7">
        <v>0</v>
      </c>
      <c r="K3568" s="7">
        <v>0</v>
      </c>
      <c r="L3568" s="7">
        <v>71911.3</v>
      </c>
      <c r="M3568" s="7">
        <v>0</v>
      </c>
      <c r="N3568" s="8">
        <f t="shared" si="65"/>
        <v>76432.502071129682</v>
      </c>
      <c r="O3568" s="8" t="str">
        <f t="shared" si="66"/>
        <v>High Balance Inactive</v>
      </c>
      <c r="P3568" s="8">
        <f t="shared" si="67"/>
        <v>99752.168737796397</v>
      </c>
      <c r="Q3568" s="8" t="str">
        <f t="shared" si="68"/>
        <v>Low Salary - High Balance</v>
      </c>
      <c r="R3568" s="8" t="str">
        <f t="shared" si="69"/>
        <v>Normal Customer</v>
      </c>
    </row>
    <row r="3569" spans="1:18" ht="12.5" x14ac:dyDescent="0.25">
      <c r="A3569" s="7">
        <v>15631709</v>
      </c>
      <c r="B3569" s="1" t="s">
        <v>224</v>
      </c>
      <c r="C3569" s="7">
        <v>470</v>
      </c>
      <c r="D3569" s="1" t="s">
        <v>22</v>
      </c>
      <c r="E3569" s="1" t="s">
        <v>20</v>
      </c>
      <c r="F3569" s="7">
        <v>31</v>
      </c>
      <c r="G3569" s="7">
        <v>2</v>
      </c>
      <c r="H3569" s="7">
        <v>101675.2</v>
      </c>
      <c r="I3569" s="7">
        <v>2</v>
      </c>
      <c r="J3569" s="7">
        <v>1</v>
      </c>
      <c r="K3569" s="7">
        <v>0</v>
      </c>
      <c r="L3569" s="7">
        <v>45033.75</v>
      </c>
      <c r="M3569" s="7">
        <v>0</v>
      </c>
      <c r="N3569" s="8">
        <f t="shared" si="65"/>
        <v>76412.682602930887</v>
      </c>
      <c r="O3569" s="8" t="str">
        <f t="shared" si="66"/>
        <v>High Balance Inactive</v>
      </c>
      <c r="P3569" s="8">
        <f t="shared" si="67"/>
        <v>99771.597117934434</v>
      </c>
      <c r="Q3569" s="8" t="str">
        <f t="shared" si="68"/>
        <v>Low Salary - High Balance</v>
      </c>
      <c r="R3569" s="8" t="str">
        <f t="shared" si="69"/>
        <v>Normal Customer</v>
      </c>
    </row>
    <row r="3570" spans="1:18" ht="12.5" x14ac:dyDescent="0.25">
      <c r="A3570" s="7">
        <v>15672970</v>
      </c>
      <c r="B3570" s="1" t="s">
        <v>185</v>
      </c>
      <c r="C3570" s="7">
        <v>714</v>
      </c>
      <c r="D3570" s="1" t="s">
        <v>22</v>
      </c>
      <c r="E3570" s="1" t="s">
        <v>27</v>
      </c>
      <c r="F3570" s="7">
        <v>20</v>
      </c>
      <c r="G3570" s="7">
        <v>3</v>
      </c>
      <c r="H3570" s="7">
        <v>0</v>
      </c>
      <c r="I3570" s="7">
        <v>2</v>
      </c>
      <c r="J3570" s="7">
        <v>0</v>
      </c>
      <c r="K3570" s="7">
        <v>1</v>
      </c>
      <c r="L3570" s="7">
        <v>150465.93</v>
      </c>
      <c r="M3570" s="7">
        <v>0</v>
      </c>
      <c r="N3570" s="8">
        <f t="shared" si="65"/>
        <v>76395.041180167565</v>
      </c>
      <c r="O3570" s="8" t="str">
        <f t="shared" si="66"/>
        <v>Low Balance Active</v>
      </c>
      <c r="P3570" s="8">
        <f t="shared" si="67"/>
        <v>99809.821871508408</v>
      </c>
      <c r="Q3570" s="8" t="str">
        <f t="shared" si="68"/>
        <v>High Salary - Low Balance</v>
      </c>
      <c r="R3570" s="8" t="str">
        <f t="shared" si="69"/>
        <v>Normal Customer</v>
      </c>
    </row>
    <row r="3571" spans="1:18" ht="12.5" x14ac:dyDescent="0.25">
      <c r="A3571" s="7">
        <v>15761670</v>
      </c>
      <c r="B3571" s="1" t="s">
        <v>1381</v>
      </c>
      <c r="C3571" s="7">
        <v>695</v>
      </c>
      <c r="D3571" s="1" t="s">
        <v>19</v>
      </c>
      <c r="E3571" s="1" t="s">
        <v>20</v>
      </c>
      <c r="F3571" s="7">
        <v>50</v>
      </c>
      <c r="G3571" s="7">
        <v>8</v>
      </c>
      <c r="H3571" s="7">
        <v>0</v>
      </c>
      <c r="I3571" s="7">
        <v>1</v>
      </c>
      <c r="J3571" s="7">
        <v>1</v>
      </c>
      <c r="K3571" s="7">
        <v>0</v>
      </c>
      <c r="L3571" s="7">
        <v>126381.6</v>
      </c>
      <c r="M3571" s="7">
        <v>1</v>
      </c>
      <c r="N3571" s="8">
        <f t="shared" si="65"/>
        <v>76448.426953179558</v>
      </c>
      <c r="O3571" s="8" t="str">
        <f t="shared" si="66"/>
        <v>Low Balance Inactive</v>
      </c>
      <c r="P3571" s="8">
        <f t="shared" si="67"/>
        <v>99774.422774283768</v>
      </c>
      <c r="Q3571" s="8" t="str">
        <f t="shared" si="68"/>
        <v>High Salary - Low Balance</v>
      </c>
      <c r="R3571" s="8" t="str">
        <f t="shared" si="69"/>
        <v>Normal Customer</v>
      </c>
    </row>
    <row r="3572" spans="1:18" ht="12.5" x14ac:dyDescent="0.25">
      <c r="A3572" s="7">
        <v>15706005</v>
      </c>
      <c r="B3572" s="1" t="s">
        <v>1242</v>
      </c>
      <c r="C3572" s="7">
        <v>674</v>
      </c>
      <c r="D3572" s="1" t="s">
        <v>19</v>
      </c>
      <c r="E3572" s="1" t="s">
        <v>27</v>
      </c>
      <c r="F3572" s="7">
        <v>46</v>
      </c>
      <c r="G3572" s="7">
        <v>2</v>
      </c>
      <c r="H3572" s="7">
        <v>174701.1</v>
      </c>
      <c r="I3572" s="7">
        <v>1</v>
      </c>
      <c r="J3572" s="7">
        <v>1</v>
      </c>
      <c r="K3572" s="7">
        <v>0</v>
      </c>
      <c r="L3572" s="7">
        <v>90189.72</v>
      </c>
      <c r="M3572" s="7">
        <v>1</v>
      </c>
      <c r="N3572" s="8">
        <f t="shared" ref="N3572:N3826" si="70">AVERAGE(H3572:H8571)</f>
        <v>76501.887391608354</v>
      </c>
      <c r="O3572" s="8" t="str">
        <f t="shared" ref="O3572:O3826" si="71">IF(AND(H3572&gt;=N3571,K3572=1),"High Balance Active",IF(AND(H3572&gt;=N3571,K3572=0),"High Balance Inactive",IF(AND(H3572&lt;N3571,K3572=1),"Low Balance Active","Low Balance Inactive")))</f>
        <v>High Balance Inactive</v>
      </c>
      <c r="P3572" s="8">
        <f t="shared" ref="P3572:P3826" si="72">AVERAGE(L3572:L8571)</f>
        <v>99755.816356643409</v>
      </c>
      <c r="Q3572" s="8" t="str">
        <f t="shared" ref="Q3572:Q3826" si="73">IF(AND(L3572&gt;=P3571,H3572&lt;N3571),"High Salary - Low Balance",IF(AND(L3572&gt;=P3571,H3572&gt;=N3571),"High Salary - High Balance",IF(AND(L3572&lt;P3571,H3572&gt;=N3571),"Low Salary - High Balance","Low Salary - Low Balance")))</f>
        <v>Low Salary - High Balance</v>
      </c>
      <c r="R3572" s="8" t="str">
        <f t="shared" ref="R3572:R3826" si="74">IF(AND(H3572&gt;=N3571,K3572=0,M3572=1),"At - Risk Premium Customer","Normal Customer")</f>
        <v>At - Risk Premium Customer</v>
      </c>
    </row>
    <row r="3573" spans="1:18" ht="12.5" x14ac:dyDescent="0.25">
      <c r="A3573" s="7">
        <v>15790336</v>
      </c>
      <c r="B3573" s="1" t="s">
        <v>1443</v>
      </c>
      <c r="C3573" s="7">
        <v>664</v>
      </c>
      <c r="D3573" s="1" t="s">
        <v>30</v>
      </c>
      <c r="E3573" s="1" t="s">
        <v>27</v>
      </c>
      <c r="F3573" s="7">
        <v>36</v>
      </c>
      <c r="G3573" s="7">
        <v>6</v>
      </c>
      <c r="H3573" s="7">
        <v>71142.77</v>
      </c>
      <c r="I3573" s="7">
        <v>2</v>
      </c>
      <c r="J3573" s="7">
        <v>1</v>
      </c>
      <c r="K3573" s="7">
        <v>0</v>
      </c>
      <c r="L3573" s="7">
        <v>122433.09</v>
      </c>
      <c r="M3573" s="7">
        <v>0</v>
      </c>
      <c r="N3573" s="8">
        <f t="shared" si="70"/>
        <v>76433.168558432444</v>
      </c>
      <c r="O3573" s="8" t="str">
        <f t="shared" si="71"/>
        <v>Low Balance Inactive</v>
      </c>
      <c r="P3573" s="8">
        <f t="shared" si="72"/>
        <v>99762.510615815307</v>
      </c>
      <c r="Q3573" s="8" t="str">
        <f t="shared" si="73"/>
        <v>High Salary - Low Balance</v>
      </c>
      <c r="R3573" s="8" t="str">
        <f t="shared" si="74"/>
        <v>Normal Customer</v>
      </c>
    </row>
    <row r="3574" spans="1:18" ht="12.5" x14ac:dyDescent="0.25">
      <c r="A3574" s="7">
        <v>15754267</v>
      </c>
      <c r="B3574" s="1" t="s">
        <v>561</v>
      </c>
      <c r="C3574" s="7">
        <v>697</v>
      </c>
      <c r="D3574" s="1" t="s">
        <v>30</v>
      </c>
      <c r="E3574" s="1" t="s">
        <v>27</v>
      </c>
      <c r="F3574" s="7">
        <v>31</v>
      </c>
      <c r="G3574" s="7">
        <v>3</v>
      </c>
      <c r="H3574" s="7">
        <v>108805.4</v>
      </c>
      <c r="I3574" s="7">
        <v>2</v>
      </c>
      <c r="J3574" s="7">
        <v>0</v>
      </c>
      <c r="K3574" s="7">
        <v>1</v>
      </c>
      <c r="L3574" s="7">
        <v>123825.83</v>
      </c>
      <c r="M3574" s="7">
        <v>0</v>
      </c>
      <c r="N3574" s="8">
        <f t="shared" si="70"/>
        <v>76436.8733193277</v>
      </c>
      <c r="O3574" s="8" t="str">
        <f t="shared" si="71"/>
        <v>High Balance Active</v>
      </c>
      <c r="P3574" s="8">
        <f t="shared" si="72"/>
        <v>99746.634859944024</v>
      </c>
      <c r="Q3574" s="8" t="str">
        <f t="shared" si="73"/>
        <v>High Salary - High Balance</v>
      </c>
      <c r="R3574" s="8" t="str">
        <f t="shared" si="74"/>
        <v>Normal Customer</v>
      </c>
    </row>
    <row r="3575" spans="1:18" ht="12.5" x14ac:dyDescent="0.25">
      <c r="A3575" s="7">
        <v>15791988</v>
      </c>
      <c r="B3575" s="1" t="s">
        <v>1612</v>
      </c>
      <c r="C3575" s="7">
        <v>670</v>
      </c>
      <c r="D3575" s="1" t="s">
        <v>19</v>
      </c>
      <c r="E3575" s="1" t="s">
        <v>27</v>
      </c>
      <c r="F3575" s="7">
        <v>68</v>
      </c>
      <c r="G3575" s="7">
        <v>4</v>
      </c>
      <c r="H3575" s="7">
        <v>0</v>
      </c>
      <c r="I3575" s="7">
        <v>2</v>
      </c>
      <c r="J3575" s="7">
        <v>1</v>
      </c>
      <c r="K3575" s="7">
        <v>1</v>
      </c>
      <c r="L3575" s="7">
        <v>11426.7</v>
      </c>
      <c r="M3575" s="7">
        <v>0</v>
      </c>
      <c r="N3575" s="8">
        <f t="shared" si="70"/>
        <v>76414.190399439351</v>
      </c>
      <c r="O3575" s="8" t="str">
        <f t="shared" si="71"/>
        <v>Low Balance Active</v>
      </c>
      <c r="P3575" s="8">
        <f t="shared" si="72"/>
        <v>99729.760861948191</v>
      </c>
      <c r="Q3575" s="8" t="str">
        <f t="shared" si="73"/>
        <v>Low Salary - Low Balance</v>
      </c>
      <c r="R3575" s="8" t="str">
        <f t="shared" si="74"/>
        <v>Normal Customer</v>
      </c>
    </row>
    <row r="3576" spans="1:18" ht="12.5" x14ac:dyDescent="0.25">
      <c r="A3576" s="7">
        <v>15683375</v>
      </c>
      <c r="B3576" s="1" t="s">
        <v>1728</v>
      </c>
      <c r="C3576" s="7">
        <v>541</v>
      </c>
      <c r="D3576" s="1" t="s">
        <v>19</v>
      </c>
      <c r="E3576" s="1" t="s">
        <v>20</v>
      </c>
      <c r="F3576" s="7">
        <v>32</v>
      </c>
      <c r="G3576" s="7">
        <v>4</v>
      </c>
      <c r="H3576" s="7">
        <v>0</v>
      </c>
      <c r="I3576" s="7">
        <v>1</v>
      </c>
      <c r="J3576" s="7">
        <v>1</v>
      </c>
      <c r="K3576" s="7">
        <v>1</v>
      </c>
      <c r="L3576" s="7">
        <v>114951.42</v>
      </c>
      <c r="M3576" s="7">
        <v>0</v>
      </c>
      <c r="N3576" s="8">
        <f t="shared" si="70"/>
        <v>76467.776788218747</v>
      </c>
      <c r="O3576" s="8" t="str">
        <f t="shared" si="71"/>
        <v>Low Balance Active</v>
      </c>
      <c r="P3576" s="8">
        <f t="shared" si="72"/>
        <v>99791.684467040701</v>
      </c>
      <c r="Q3576" s="8" t="str">
        <f t="shared" si="73"/>
        <v>High Salary - Low Balance</v>
      </c>
      <c r="R3576" s="8" t="str">
        <f t="shared" si="74"/>
        <v>Normal Customer</v>
      </c>
    </row>
    <row r="3577" spans="1:18" ht="12.5" x14ac:dyDescent="0.25">
      <c r="A3577" s="7">
        <v>15625151</v>
      </c>
      <c r="B3577" s="1" t="s">
        <v>690</v>
      </c>
      <c r="C3577" s="7">
        <v>640</v>
      </c>
      <c r="D3577" s="1" t="s">
        <v>19</v>
      </c>
      <c r="E3577" s="1" t="s">
        <v>20</v>
      </c>
      <c r="F3577" s="7">
        <v>66</v>
      </c>
      <c r="G3577" s="7">
        <v>9</v>
      </c>
      <c r="H3577" s="7">
        <v>116037.8</v>
      </c>
      <c r="I3577" s="7">
        <v>1</v>
      </c>
      <c r="J3577" s="7">
        <v>0</v>
      </c>
      <c r="K3577" s="7">
        <v>1</v>
      </c>
      <c r="L3577" s="7">
        <v>184636.05</v>
      </c>
      <c r="M3577" s="7">
        <v>0</v>
      </c>
      <c r="N3577" s="8">
        <f t="shared" si="70"/>
        <v>76521.438385964866</v>
      </c>
      <c r="O3577" s="8" t="str">
        <f t="shared" si="71"/>
        <v>High Balance Active</v>
      </c>
      <c r="P3577" s="8">
        <f t="shared" si="72"/>
        <v>99781.046056140389</v>
      </c>
      <c r="Q3577" s="8" t="str">
        <f t="shared" si="73"/>
        <v>High Salary - High Balance</v>
      </c>
      <c r="R3577" s="8" t="str">
        <f t="shared" si="74"/>
        <v>Normal Customer</v>
      </c>
    </row>
    <row r="3578" spans="1:18" ht="12.5" x14ac:dyDescent="0.25">
      <c r="A3578" s="7">
        <v>15635285</v>
      </c>
      <c r="B3578" s="1" t="s">
        <v>172</v>
      </c>
      <c r="C3578" s="7">
        <v>647</v>
      </c>
      <c r="D3578" s="1" t="s">
        <v>19</v>
      </c>
      <c r="E3578" s="1" t="s">
        <v>27</v>
      </c>
      <c r="F3578" s="7">
        <v>28</v>
      </c>
      <c r="G3578" s="7">
        <v>8</v>
      </c>
      <c r="H3578" s="7">
        <v>0</v>
      </c>
      <c r="I3578" s="7">
        <v>2</v>
      </c>
      <c r="J3578" s="7">
        <v>1</v>
      </c>
      <c r="K3578" s="7">
        <v>1</v>
      </c>
      <c r="L3578" s="7">
        <v>91055.27</v>
      </c>
      <c r="M3578" s="7">
        <v>0</v>
      </c>
      <c r="N3578" s="8">
        <f t="shared" si="70"/>
        <v>76493.688132022449</v>
      </c>
      <c r="O3578" s="8" t="str">
        <f t="shared" si="71"/>
        <v>Low Balance Active</v>
      </c>
      <c r="P3578" s="8">
        <f t="shared" si="72"/>
        <v>99721.456867977555</v>
      </c>
      <c r="Q3578" s="8" t="str">
        <f t="shared" si="73"/>
        <v>Low Salary - Low Balance</v>
      </c>
      <c r="R3578" s="8" t="str">
        <f t="shared" si="74"/>
        <v>Normal Customer</v>
      </c>
    </row>
    <row r="3579" spans="1:18" ht="12.5" x14ac:dyDescent="0.25">
      <c r="A3579" s="7">
        <v>15574296</v>
      </c>
      <c r="B3579" s="1" t="s">
        <v>610</v>
      </c>
      <c r="C3579" s="7">
        <v>757</v>
      </c>
      <c r="D3579" s="1" t="s">
        <v>19</v>
      </c>
      <c r="E3579" s="1" t="s">
        <v>27</v>
      </c>
      <c r="F3579" s="7">
        <v>23</v>
      </c>
      <c r="G3579" s="7">
        <v>2</v>
      </c>
      <c r="H3579" s="7">
        <v>80673.960000000006</v>
      </c>
      <c r="I3579" s="7">
        <v>2</v>
      </c>
      <c r="J3579" s="7">
        <v>1</v>
      </c>
      <c r="K3579" s="7">
        <v>0</v>
      </c>
      <c r="L3579" s="7">
        <v>93991.65</v>
      </c>
      <c r="M3579" s="7">
        <v>0</v>
      </c>
      <c r="N3579" s="8">
        <f t="shared" si="70"/>
        <v>76547.443359100464</v>
      </c>
      <c r="O3579" s="8" t="str">
        <f t="shared" si="71"/>
        <v>High Balance Inactive</v>
      </c>
      <c r="P3579" s="8">
        <f t="shared" si="72"/>
        <v>99727.546950105418</v>
      </c>
      <c r="Q3579" s="8" t="str">
        <f t="shared" si="73"/>
        <v>Low Salary - High Balance</v>
      </c>
      <c r="R3579" s="8" t="str">
        <f t="shared" si="74"/>
        <v>Normal Customer</v>
      </c>
    </row>
    <row r="3580" spans="1:18" ht="12.5" x14ac:dyDescent="0.25">
      <c r="A3580" s="7">
        <v>15711618</v>
      </c>
      <c r="B3580" s="1" t="s">
        <v>207</v>
      </c>
      <c r="C3580" s="7">
        <v>704</v>
      </c>
      <c r="D3580" s="1" t="s">
        <v>30</v>
      </c>
      <c r="E3580" s="1" t="s">
        <v>20</v>
      </c>
      <c r="F3580" s="7">
        <v>39</v>
      </c>
      <c r="G3580" s="7">
        <v>1</v>
      </c>
      <c r="H3580" s="7">
        <v>124640.5</v>
      </c>
      <c r="I3580" s="7">
        <v>1</v>
      </c>
      <c r="J3580" s="7">
        <v>1</v>
      </c>
      <c r="K3580" s="7">
        <v>0</v>
      </c>
      <c r="L3580" s="7">
        <v>116511.12</v>
      </c>
      <c r="M3580" s="7">
        <v>1</v>
      </c>
      <c r="N3580" s="8">
        <f t="shared" si="70"/>
        <v>76544.541448663818</v>
      </c>
      <c r="O3580" s="8" t="str">
        <f t="shared" si="71"/>
        <v>High Balance Inactive</v>
      </c>
      <c r="P3580" s="8">
        <f t="shared" si="72"/>
        <v>99731.580632911384</v>
      </c>
      <c r="Q3580" s="8" t="str">
        <f t="shared" si="73"/>
        <v>High Salary - High Balance</v>
      </c>
      <c r="R3580" s="8" t="str">
        <f t="shared" si="74"/>
        <v>At - Risk Premium Customer</v>
      </c>
    </row>
    <row r="3581" spans="1:18" ht="12.5" x14ac:dyDescent="0.25">
      <c r="A3581" s="7">
        <v>15670943</v>
      </c>
      <c r="B3581" s="1" t="s">
        <v>1729</v>
      </c>
      <c r="C3581" s="7">
        <v>778</v>
      </c>
      <c r="D3581" s="1" t="s">
        <v>30</v>
      </c>
      <c r="E3581" s="1" t="s">
        <v>27</v>
      </c>
      <c r="F3581" s="7">
        <v>31</v>
      </c>
      <c r="G3581" s="7">
        <v>9</v>
      </c>
      <c r="H3581" s="7">
        <v>182275.20000000001</v>
      </c>
      <c r="I3581" s="7">
        <v>2</v>
      </c>
      <c r="J3581" s="7">
        <v>1</v>
      </c>
      <c r="K3581" s="7">
        <v>0</v>
      </c>
      <c r="L3581" s="7">
        <v>190631.23</v>
      </c>
      <c r="M3581" s="7">
        <v>0</v>
      </c>
      <c r="N3581" s="8">
        <f t="shared" si="70"/>
        <v>76510.694890921848</v>
      </c>
      <c r="O3581" s="8" t="str">
        <f t="shared" si="71"/>
        <v>High Balance Inactive</v>
      </c>
      <c r="P3581" s="8">
        <f t="shared" si="72"/>
        <v>99719.772371569328</v>
      </c>
      <c r="Q3581" s="8" t="str">
        <f t="shared" si="73"/>
        <v>High Salary - High Balance</v>
      </c>
      <c r="R3581" s="8" t="str">
        <f t="shared" si="74"/>
        <v>Normal Customer</v>
      </c>
    </row>
    <row r="3582" spans="1:18" ht="12.5" x14ac:dyDescent="0.25">
      <c r="A3582" s="7">
        <v>15634359</v>
      </c>
      <c r="B3582" s="1" t="s">
        <v>1572</v>
      </c>
      <c r="C3582" s="7">
        <v>639</v>
      </c>
      <c r="D3582" s="1" t="s">
        <v>30</v>
      </c>
      <c r="E3582" s="1" t="s">
        <v>20</v>
      </c>
      <c r="F3582" s="7">
        <v>41</v>
      </c>
      <c r="G3582" s="7">
        <v>5</v>
      </c>
      <c r="H3582" s="7">
        <v>98635.77</v>
      </c>
      <c r="I3582" s="7">
        <v>1</v>
      </c>
      <c r="J3582" s="7">
        <v>1</v>
      </c>
      <c r="K3582" s="7">
        <v>0</v>
      </c>
      <c r="L3582" s="7">
        <v>199970.74</v>
      </c>
      <c r="M3582" s="7">
        <v>0</v>
      </c>
      <c r="N3582" s="8">
        <f t="shared" si="70"/>
        <v>76436.212845070389</v>
      </c>
      <c r="O3582" s="8" t="str">
        <f t="shared" si="71"/>
        <v>High Balance Inactive</v>
      </c>
      <c r="P3582" s="8">
        <f t="shared" si="72"/>
        <v>99655.750218309855</v>
      </c>
      <c r="Q3582" s="8" t="str">
        <f t="shared" si="73"/>
        <v>High Salary - High Balance</v>
      </c>
      <c r="R3582" s="8" t="str">
        <f t="shared" si="74"/>
        <v>Normal Customer</v>
      </c>
    </row>
    <row r="3583" spans="1:18" ht="12.5" x14ac:dyDescent="0.25">
      <c r="A3583" s="7">
        <v>15586629</v>
      </c>
      <c r="B3583" s="1" t="s">
        <v>202</v>
      </c>
      <c r="C3583" s="7">
        <v>637</v>
      </c>
      <c r="D3583" s="1" t="s">
        <v>19</v>
      </c>
      <c r="E3583" s="1" t="s">
        <v>27</v>
      </c>
      <c r="F3583" s="7">
        <v>33</v>
      </c>
      <c r="G3583" s="7">
        <v>5</v>
      </c>
      <c r="H3583" s="7">
        <v>0</v>
      </c>
      <c r="I3583" s="7">
        <v>2</v>
      </c>
      <c r="J3583" s="7">
        <v>1</v>
      </c>
      <c r="K3583" s="7">
        <v>0</v>
      </c>
      <c r="L3583" s="7">
        <v>139947.17000000001</v>
      </c>
      <c r="M3583" s="7">
        <v>0</v>
      </c>
      <c r="N3583" s="8">
        <f t="shared" si="70"/>
        <v>76420.568336856915</v>
      </c>
      <c r="O3583" s="8" t="str">
        <f t="shared" si="71"/>
        <v>Low Balance Inactive</v>
      </c>
      <c r="P3583" s="8">
        <f t="shared" si="72"/>
        <v>99585.056074700493</v>
      </c>
      <c r="Q3583" s="8" t="str">
        <f t="shared" si="73"/>
        <v>High Salary - Low Balance</v>
      </c>
      <c r="R3583" s="8" t="str">
        <f t="shared" si="74"/>
        <v>Normal Customer</v>
      </c>
    </row>
    <row r="3584" spans="1:18" ht="12.5" x14ac:dyDescent="0.25">
      <c r="A3584" s="7">
        <v>15588461</v>
      </c>
      <c r="B3584" s="1" t="s">
        <v>886</v>
      </c>
      <c r="C3584" s="7">
        <v>686</v>
      </c>
      <c r="D3584" s="1" t="s">
        <v>19</v>
      </c>
      <c r="E3584" s="1" t="s">
        <v>27</v>
      </c>
      <c r="F3584" s="7">
        <v>35</v>
      </c>
      <c r="G3584" s="7">
        <v>4</v>
      </c>
      <c r="H3584" s="7">
        <v>0</v>
      </c>
      <c r="I3584" s="7">
        <v>1</v>
      </c>
      <c r="J3584" s="7">
        <v>1</v>
      </c>
      <c r="K3584" s="7">
        <v>0</v>
      </c>
      <c r="L3584" s="7">
        <v>8816.3700000000008</v>
      </c>
      <c r="M3584" s="7">
        <v>0</v>
      </c>
      <c r="N3584" s="8">
        <f t="shared" si="70"/>
        <v>76474.461544428734</v>
      </c>
      <c r="O3584" s="8" t="str">
        <f t="shared" si="71"/>
        <v>Low Balance Inactive</v>
      </c>
      <c r="P3584" s="8">
        <f t="shared" si="72"/>
        <v>99556.591960507765</v>
      </c>
      <c r="Q3584" s="8" t="str">
        <f t="shared" si="73"/>
        <v>Low Salary - Low Balance</v>
      </c>
      <c r="R3584" s="8" t="str">
        <f t="shared" si="74"/>
        <v>Normal Customer</v>
      </c>
    </row>
    <row r="3585" spans="1:18" ht="12.5" x14ac:dyDescent="0.25">
      <c r="A3585" s="7">
        <v>15773221</v>
      </c>
      <c r="B3585" s="1" t="s">
        <v>177</v>
      </c>
      <c r="C3585" s="7">
        <v>577</v>
      </c>
      <c r="D3585" s="1" t="s">
        <v>22</v>
      </c>
      <c r="E3585" s="1" t="s">
        <v>27</v>
      </c>
      <c r="F3585" s="7">
        <v>43</v>
      </c>
      <c r="G3585" s="7">
        <v>8</v>
      </c>
      <c r="H3585" s="7">
        <v>79757.210000000006</v>
      </c>
      <c r="I3585" s="7">
        <v>1</v>
      </c>
      <c r="J3585" s="7">
        <v>1</v>
      </c>
      <c r="K3585" s="7">
        <v>0</v>
      </c>
      <c r="L3585" s="7">
        <v>135650.72</v>
      </c>
      <c r="M3585" s="7">
        <v>1</v>
      </c>
      <c r="N3585" s="8">
        <f t="shared" si="70"/>
        <v>76528.430818630877</v>
      </c>
      <c r="O3585" s="8" t="str">
        <f t="shared" si="71"/>
        <v>High Balance Inactive</v>
      </c>
      <c r="P3585" s="8">
        <f t="shared" si="72"/>
        <v>99620.628814396609</v>
      </c>
      <c r="Q3585" s="8" t="str">
        <f t="shared" si="73"/>
        <v>High Salary - High Balance</v>
      </c>
      <c r="R3585" s="8" t="str">
        <f t="shared" si="74"/>
        <v>At - Risk Premium Customer</v>
      </c>
    </row>
    <row r="3586" spans="1:18" ht="12.5" x14ac:dyDescent="0.25">
      <c r="A3586" s="7">
        <v>15664227</v>
      </c>
      <c r="B3586" s="1" t="s">
        <v>1730</v>
      </c>
      <c r="C3586" s="7">
        <v>506</v>
      </c>
      <c r="D3586" s="1" t="s">
        <v>30</v>
      </c>
      <c r="E3586" s="1" t="s">
        <v>27</v>
      </c>
      <c r="F3586" s="7">
        <v>28</v>
      </c>
      <c r="G3586" s="7">
        <v>8</v>
      </c>
      <c r="H3586" s="7">
        <v>53053.760000000002</v>
      </c>
      <c r="I3586" s="7">
        <v>1</v>
      </c>
      <c r="J3586" s="7">
        <v>0</v>
      </c>
      <c r="K3586" s="7">
        <v>1</v>
      </c>
      <c r="L3586" s="7">
        <v>24577.34</v>
      </c>
      <c r="M3586" s="7">
        <v>0</v>
      </c>
      <c r="N3586" s="8">
        <f t="shared" si="70"/>
        <v>76526.150607344607</v>
      </c>
      <c r="O3586" s="8" t="str">
        <f t="shared" si="71"/>
        <v>Low Balance Active</v>
      </c>
      <c r="P3586" s="8">
        <f t="shared" si="72"/>
        <v>99595.183834745767</v>
      </c>
      <c r="Q3586" s="8" t="str">
        <f t="shared" si="73"/>
        <v>Low Salary - Low Balance</v>
      </c>
      <c r="R3586" s="8" t="str">
        <f t="shared" si="74"/>
        <v>Normal Customer</v>
      </c>
    </row>
    <row r="3587" spans="1:18" ht="12.5" x14ac:dyDescent="0.25">
      <c r="A3587" s="7">
        <v>15741745</v>
      </c>
      <c r="B3587" s="1" t="s">
        <v>1323</v>
      </c>
      <c r="C3587" s="7">
        <v>757</v>
      </c>
      <c r="D3587" s="1" t="s">
        <v>19</v>
      </c>
      <c r="E3587" s="1" t="s">
        <v>27</v>
      </c>
      <c r="F3587" s="7">
        <v>28</v>
      </c>
      <c r="G3587" s="7">
        <v>7</v>
      </c>
      <c r="H3587" s="7">
        <v>120911.8</v>
      </c>
      <c r="I3587" s="7">
        <v>2</v>
      </c>
      <c r="J3587" s="7">
        <v>1</v>
      </c>
      <c r="K3587" s="7">
        <v>1</v>
      </c>
      <c r="L3587" s="7">
        <v>131249.46</v>
      </c>
      <c r="M3587" s="7">
        <v>0</v>
      </c>
      <c r="N3587" s="8">
        <f t="shared" si="70"/>
        <v>76542.738869257926</v>
      </c>
      <c r="O3587" s="8" t="str">
        <f t="shared" si="71"/>
        <v>High Balance Active</v>
      </c>
      <c r="P3587" s="8">
        <f t="shared" si="72"/>
        <v>99648.199978798584</v>
      </c>
      <c r="Q3587" s="8" t="str">
        <f t="shared" si="73"/>
        <v>High Salary - High Balance</v>
      </c>
      <c r="R3587" s="8" t="str">
        <f t="shared" si="74"/>
        <v>Normal Customer</v>
      </c>
    </row>
    <row r="3588" spans="1:18" ht="12.5" x14ac:dyDescent="0.25">
      <c r="A3588" s="7">
        <v>15652626</v>
      </c>
      <c r="B3588" s="1" t="s">
        <v>1283</v>
      </c>
      <c r="C3588" s="7">
        <v>826</v>
      </c>
      <c r="D3588" s="1" t="s">
        <v>19</v>
      </c>
      <c r="E3588" s="1" t="s">
        <v>27</v>
      </c>
      <c r="F3588" s="7">
        <v>55</v>
      </c>
      <c r="G3588" s="7">
        <v>4</v>
      </c>
      <c r="H3588" s="7">
        <v>115285.9</v>
      </c>
      <c r="I3588" s="7">
        <v>1</v>
      </c>
      <c r="J3588" s="7">
        <v>1</v>
      </c>
      <c r="K3588" s="7">
        <v>0</v>
      </c>
      <c r="L3588" s="7">
        <v>140126.17000000001</v>
      </c>
      <c r="M3588" s="7">
        <v>0</v>
      </c>
      <c r="N3588" s="8">
        <f t="shared" si="70"/>
        <v>76511.360466760932</v>
      </c>
      <c r="O3588" s="8" t="str">
        <f t="shared" si="71"/>
        <v>High Balance Inactive</v>
      </c>
      <c r="P3588" s="8">
        <f t="shared" si="72"/>
        <v>99625.851138613871</v>
      </c>
      <c r="Q3588" s="8" t="str">
        <f t="shared" si="73"/>
        <v>High Salary - High Balance</v>
      </c>
      <c r="R3588" s="8" t="str">
        <f t="shared" si="74"/>
        <v>Normal Customer</v>
      </c>
    </row>
    <row r="3589" spans="1:18" ht="12.5" x14ac:dyDescent="0.25">
      <c r="A3589" s="7">
        <v>15599410</v>
      </c>
      <c r="B3589" s="1" t="s">
        <v>705</v>
      </c>
      <c r="C3589" s="7">
        <v>721</v>
      </c>
      <c r="D3589" s="1" t="s">
        <v>19</v>
      </c>
      <c r="E3589" s="1" t="s">
        <v>27</v>
      </c>
      <c r="F3589" s="7">
        <v>41</v>
      </c>
      <c r="G3589" s="7">
        <v>2</v>
      </c>
      <c r="H3589" s="7">
        <v>0</v>
      </c>
      <c r="I3589" s="7">
        <v>2</v>
      </c>
      <c r="J3589" s="7">
        <v>1</v>
      </c>
      <c r="K3589" s="7">
        <v>0</v>
      </c>
      <c r="L3589" s="7">
        <v>168219.75</v>
      </c>
      <c r="M3589" s="7">
        <v>0</v>
      </c>
      <c r="N3589" s="8">
        <f t="shared" si="70"/>
        <v>76483.919179051634</v>
      </c>
      <c r="O3589" s="8" t="str">
        <f t="shared" si="71"/>
        <v>Low Balance Inactive</v>
      </c>
      <c r="P3589" s="8">
        <f t="shared" si="72"/>
        <v>99597.18849256901</v>
      </c>
      <c r="Q3589" s="8" t="str">
        <f t="shared" si="73"/>
        <v>High Salary - Low Balance</v>
      </c>
      <c r="R3589" s="8" t="str">
        <f t="shared" si="74"/>
        <v>Normal Customer</v>
      </c>
    </row>
    <row r="3590" spans="1:18" ht="12.5" x14ac:dyDescent="0.25">
      <c r="A3590" s="7">
        <v>15571958</v>
      </c>
      <c r="B3590" s="1" t="s">
        <v>259</v>
      </c>
      <c r="C3590" s="7">
        <v>489</v>
      </c>
      <c r="D3590" s="1" t="s">
        <v>22</v>
      </c>
      <c r="E3590" s="1" t="s">
        <v>27</v>
      </c>
      <c r="F3590" s="7">
        <v>40</v>
      </c>
      <c r="G3590" s="7">
        <v>3</v>
      </c>
      <c r="H3590" s="7">
        <v>221532.79999999999</v>
      </c>
      <c r="I3590" s="7">
        <v>1</v>
      </c>
      <c r="J3590" s="7">
        <v>1</v>
      </c>
      <c r="K3590" s="7">
        <v>0</v>
      </c>
      <c r="L3590" s="7">
        <v>171867.08</v>
      </c>
      <c r="M3590" s="7">
        <v>0</v>
      </c>
      <c r="N3590" s="8">
        <f t="shared" si="70"/>
        <v>76538.086260623211</v>
      </c>
      <c r="O3590" s="8" t="str">
        <f t="shared" si="71"/>
        <v>High Balance Inactive</v>
      </c>
      <c r="P3590" s="8">
        <f t="shared" si="72"/>
        <v>99548.588944759205</v>
      </c>
      <c r="Q3590" s="8" t="str">
        <f t="shared" si="73"/>
        <v>High Salary - High Balance</v>
      </c>
      <c r="R3590" s="8" t="str">
        <f t="shared" si="74"/>
        <v>Normal Customer</v>
      </c>
    </row>
    <row r="3591" spans="1:18" ht="12.5" x14ac:dyDescent="0.25">
      <c r="A3591" s="7">
        <v>15785406</v>
      </c>
      <c r="B3591" s="1" t="s">
        <v>469</v>
      </c>
      <c r="C3591" s="7">
        <v>446</v>
      </c>
      <c r="D3591" s="1" t="s">
        <v>19</v>
      </c>
      <c r="E3591" s="1" t="s">
        <v>20</v>
      </c>
      <c r="F3591" s="7">
        <v>51</v>
      </c>
      <c r="G3591" s="7">
        <v>4</v>
      </c>
      <c r="H3591" s="7">
        <v>105056.1</v>
      </c>
      <c r="I3591" s="7">
        <v>1</v>
      </c>
      <c r="J3591" s="7">
        <v>0</v>
      </c>
      <c r="K3591" s="7">
        <v>0</v>
      </c>
      <c r="L3591" s="7">
        <v>70613.52</v>
      </c>
      <c r="M3591" s="7">
        <v>0</v>
      </c>
      <c r="N3591" s="8">
        <f t="shared" si="70"/>
        <v>76435.326009922021</v>
      </c>
      <c r="O3591" s="8" t="str">
        <f t="shared" si="71"/>
        <v>High Balance Inactive</v>
      </c>
      <c r="P3591" s="8">
        <f t="shared" si="72"/>
        <v>99497.335584691726</v>
      </c>
      <c r="Q3591" s="8" t="str">
        <f t="shared" si="73"/>
        <v>Low Salary - High Balance</v>
      </c>
      <c r="R3591" s="8" t="str">
        <f t="shared" si="74"/>
        <v>Normal Customer</v>
      </c>
    </row>
    <row r="3592" spans="1:18" ht="12.5" x14ac:dyDescent="0.25">
      <c r="A3592" s="7">
        <v>15687884</v>
      </c>
      <c r="B3592" s="1" t="s">
        <v>877</v>
      </c>
      <c r="C3592" s="7">
        <v>677</v>
      </c>
      <c r="D3592" s="1" t="s">
        <v>19</v>
      </c>
      <c r="E3592" s="1" t="s">
        <v>27</v>
      </c>
      <c r="F3592" s="7">
        <v>37</v>
      </c>
      <c r="G3592" s="7">
        <v>3</v>
      </c>
      <c r="H3592" s="7">
        <v>88363.03</v>
      </c>
      <c r="I3592" s="7">
        <v>1</v>
      </c>
      <c r="J3592" s="7">
        <v>0</v>
      </c>
      <c r="K3592" s="7">
        <v>1</v>
      </c>
      <c r="L3592" s="7">
        <v>117946.3</v>
      </c>
      <c r="M3592" s="7">
        <v>0</v>
      </c>
      <c r="N3592" s="8">
        <f t="shared" si="70"/>
        <v>76415.027588652461</v>
      </c>
      <c r="O3592" s="8" t="str">
        <f t="shared" si="71"/>
        <v>High Balance Active</v>
      </c>
      <c r="P3592" s="8">
        <f t="shared" si="72"/>
        <v>99517.820560283697</v>
      </c>
      <c r="Q3592" s="8" t="str">
        <f t="shared" si="73"/>
        <v>High Salary - High Balance</v>
      </c>
      <c r="R3592" s="8" t="str">
        <f t="shared" si="74"/>
        <v>Normal Customer</v>
      </c>
    </row>
    <row r="3593" spans="1:18" ht="12.5" x14ac:dyDescent="0.25">
      <c r="A3593" s="7">
        <v>15621685</v>
      </c>
      <c r="B3593" s="1" t="s">
        <v>1731</v>
      </c>
      <c r="C3593" s="7">
        <v>769</v>
      </c>
      <c r="D3593" s="1" t="s">
        <v>19</v>
      </c>
      <c r="E3593" s="1" t="s">
        <v>27</v>
      </c>
      <c r="F3593" s="7">
        <v>29</v>
      </c>
      <c r="G3593" s="7">
        <v>2</v>
      </c>
      <c r="H3593" s="7">
        <v>123757.5</v>
      </c>
      <c r="I3593" s="7">
        <v>2</v>
      </c>
      <c r="J3593" s="7">
        <v>1</v>
      </c>
      <c r="K3593" s="7">
        <v>0</v>
      </c>
      <c r="L3593" s="7">
        <v>84872.66</v>
      </c>
      <c r="M3593" s="7">
        <v>0</v>
      </c>
      <c r="N3593" s="8">
        <f t="shared" si="70"/>
        <v>76406.547814052508</v>
      </c>
      <c r="O3593" s="8" t="str">
        <f t="shared" si="71"/>
        <v>High Balance Inactive</v>
      </c>
      <c r="P3593" s="8">
        <f t="shared" si="72"/>
        <v>99504.741440738129</v>
      </c>
      <c r="Q3593" s="8" t="str">
        <f t="shared" si="73"/>
        <v>Low Salary - High Balance</v>
      </c>
      <c r="R3593" s="8" t="str">
        <f t="shared" si="74"/>
        <v>Normal Customer</v>
      </c>
    </row>
    <row r="3594" spans="1:18" ht="12.5" x14ac:dyDescent="0.25">
      <c r="A3594" s="7">
        <v>15628886</v>
      </c>
      <c r="B3594" s="1" t="s">
        <v>1732</v>
      </c>
      <c r="C3594" s="7">
        <v>677</v>
      </c>
      <c r="D3594" s="1" t="s">
        <v>22</v>
      </c>
      <c r="E3594" s="1" t="s">
        <v>27</v>
      </c>
      <c r="F3594" s="7">
        <v>56</v>
      </c>
      <c r="G3594" s="7">
        <v>5</v>
      </c>
      <c r="H3594" s="7">
        <v>123960</v>
      </c>
      <c r="I3594" s="7">
        <v>1</v>
      </c>
      <c r="J3594" s="7">
        <v>1</v>
      </c>
      <c r="K3594" s="7">
        <v>1</v>
      </c>
      <c r="L3594" s="7">
        <v>60590.720000000001</v>
      </c>
      <c r="M3594" s="7">
        <v>1</v>
      </c>
      <c r="N3594" s="8">
        <f t="shared" si="70"/>
        <v>76372.917876420441</v>
      </c>
      <c r="O3594" s="8" t="str">
        <f t="shared" si="71"/>
        <v>High Balance Active</v>
      </c>
      <c r="P3594" s="8">
        <f t="shared" si="72"/>
        <v>99515.133544034106</v>
      </c>
      <c r="Q3594" s="8" t="str">
        <f t="shared" si="73"/>
        <v>Low Salary - High Balance</v>
      </c>
      <c r="R3594" s="8" t="str">
        <f t="shared" si="74"/>
        <v>Normal Customer</v>
      </c>
    </row>
    <row r="3595" spans="1:18" ht="12.5" x14ac:dyDescent="0.25">
      <c r="A3595" s="7">
        <v>15699325</v>
      </c>
      <c r="B3595" s="1" t="s">
        <v>1233</v>
      </c>
      <c r="C3595" s="7">
        <v>555</v>
      </c>
      <c r="D3595" s="1" t="s">
        <v>30</v>
      </c>
      <c r="E3595" s="1" t="s">
        <v>20</v>
      </c>
      <c r="F3595" s="7">
        <v>62</v>
      </c>
      <c r="G3595" s="7">
        <v>10</v>
      </c>
      <c r="H3595" s="7">
        <v>114822.6</v>
      </c>
      <c r="I3595" s="7">
        <v>1</v>
      </c>
      <c r="J3595" s="7">
        <v>0</v>
      </c>
      <c r="K3595" s="7">
        <v>1</v>
      </c>
      <c r="L3595" s="7">
        <v>8444.5</v>
      </c>
      <c r="M3595" s="7">
        <v>0</v>
      </c>
      <c r="N3595" s="8">
        <f t="shared" si="70"/>
        <v>76339.09621179814</v>
      </c>
      <c r="O3595" s="8" t="str">
        <f t="shared" si="71"/>
        <v>High Balance Active</v>
      </c>
      <c r="P3595" s="8">
        <f t="shared" si="72"/>
        <v>99542.798372423626</v>
      </c>
      <c r="Q3595" s="8" t="str">
        <f t="shared" si="73"/>
        <v>Low Salary - High Balance</v>
      </c>
      <c r="R3595" s="8" t="str">
        <f t="shared" si="74"/>
        <v>Normal Customer</v>
      </c>
    </row>
    <row r="3596" spans="1:18" ht="12.5" x14ac:dyDescent="0.25">
      <c r="A3596" s="7">
        <v>15578369</v>
      </c>
      <c r="B3596" s="1" t="s">
        <v>1733</v>
      </c>
      <c r="C3596" s="7">
        <v>652</v>
      </c>
      <c r="D3596" s="1" t="s">
        <v>30</v>
      </c>
      <c r="E3596" s="1" t="s">
        <v>20</v>
      </c>
      <c r="F3596" s="7">
        <v>37</v>
      </c>
      <c r="G3596" s="7">
        <v>9</v>
      </c>
      <c r="H3596" s="7">
        <v>145219.29999999999</v>
      </c>
      <c r="I3596" s="7">
        <v>1</v>
      </c>
      <c r="J3596" s="7">
        <v>1</v>
      </c>
      <c r="K3596" s="7">
        <v>0</v>
      </c>
      <c r="L3596" s="7">
        <v>159132.82999999999</v>
      </c>
      <c r="M3596" s="7">
        <v>0</v>
      </c>
      <c r="N3596" s="8">
        <f t="shared" si="70"/>
        <v>76311.725298719757</v>
      </c>
      <c r="O3596" s="8" t="str">
        <f t="shared" si="71"/>
        <v>High Balance Inactive</v>
      </c>
      <c r="P3596" s="8">
        <f t="shared" si="72"/>
        <v>99607.590903271717</v>
      </c>
      <c r="Q3596" s="8" t="str">
        <f t="shared" si="73"/>
        <v>High Salary - High Balance</v>
      </c>
      <c r="R3596" s="8" t="str">
        <f t="shared" si="74"/>
        <v>Normal Customer</v>
      </c>
    </row>
    <row r="3597" spans="1:18" ht="12.5" x14ac:dyDescent="0.25">
      <c r="A3597" s="7">
        <v>15654156</v>
      </c>
      <c r="B3597" s="1" t="s">
        <v>551</v>
      </c>
      <c r="C3597" s="7">
        <v>722</v>
      </c>
      <c r="D3597" s="1" t="s">
        <v>30</v>
      </c>
      <c r="E3597" s="1" t="s">
        <v>20</v>
      </c>
      <c r="F3597" s="7">
        <v>32</v>
      </c>
      <c r="G3597" s="7">
        <v>5</v>
      </c>
      <c r="H3597" s="7">
        <v>106807.6</v>
      </c>
      <c r="I3597" s="7">
        <v>1</v>
      </c>
      <c r="J3597" s="7">
        <v>1</v>
      </c>
      <c r="K3597" s="7">
        <v>1</v>
      </c>
      <c r="L3597" s="7">
        <v>76998.69</v>
      </c>
      <c r="M3597" s="7">
        <v>0</v>
      </c>
      <c r="N3597" s="8">
        <f t="shared" si="70"/>
        <v>76262.680761565818</v>
      </c>
      <c r="O3597" s="8" t="str">
        <f t="shared" si="71"/>
        <v>High Balance Active</v>
      </c>
      <c r="P3597" s="8">
        <f t="shared" si="72"/>
        <v>99565.224185053419</v>
      </c>
      <c r="Q3597" s="8" t="str">
        <f t="shared" si="73"/>
        <v>Low Salary - High Balance</v>
      </c>
      <c r="R3597" s="8" t="str">
        <f t="shared" si="74"/>
        <v>Normal Customer</v>
      </c>
    </row>
    <row r="3598" spans="1:18" ht="12.5" x14ac:dyDescent="0.25">
      <c r="A3598" s="7">
        <v>15707199</v>
      </c>
      <c r="B3598" s="1" t="s">
        <v>602</v>
      </c>
      <c r="C3598" s="7">
        <v>643</v>
      </c>
      <c r="D3598" s="1" t="s">
        <v>19</v>
      </c>
      <c r="E3598" s="1" t="s">
        <v>27</v>
      </c>
      <c r="F3598" s="7">
        <v>36</v>
      </c>
      <c r="G3598" s="7">
        <v>0</v>
      </c>
      <c r="H3598" s="7">
        <v>148159.70000000001</v>
      </c>
      <c r="I3598" s="7">
        <v>1</v>
      </c>
      <c r="J3598" s="7">
        <v>0</v>
      </c>
      <c r="K3598" s="7">
        <v>0</v>
      </c>
      <c r="L3598" s="7">
        <v>55835.66</v>
      </c>
      <c r="M3598" s="7">
        <v>0</v>
      </c>
      <c r="N3598" s="8">
        <f t="shared" si="70"/>
        <v>76240.92512108259</v>
      </c>
      <c r="O3598" s="8" t="str">
        <f t="shared" si="71"/>
        <v>High Balance Inactive</v>
      </c>
      <c r="P3598" s="8">
        <f t="shared" si="72"/>
        <v>99581.297215099752</v>
      </c>
      <c r="Q3598" s="8" t="str">
        <f t="shared" si="73"/>
        <v>Low Salary - High Balance</v>
      </c>
      <c r="R3598" s="8" t="str">
        <f t="shared" si="74"/>
        <v>Normal Customer</v>
      </c>
    </row>
    <row r="3599" spans="1:18" ht="12.5" x14ac:dyDescent="0.25">
      <c r="A3599" s="7">
        <v>15671630</v>
      </c>
      <c r="B3599" s="1" t="s">
        <v>540</v>
      </c>
      <c r="C3599" s="7">
        <v>796</v>
      </c>
      <c r="D3599" s="1" t="s">
        <v>30</v>
      </c>
      <c r="E3599" s="1" t="s">
        <v>20</v>
      </c>
      <c r="F3599" s="7">
        <v>40</v>
      </c>
      <c r="G3599" s="7">
        <v>1</v>
      </c>
      <c r="H3599" s="7">
        <v>99745.95</v>
      </c>
      <c r="I3599" s="7">
        <v>1</v>
      </c>
      <c r="J3599" s="7">
        <v>1</v>
      </c>
      <c r="K3599" s="7">
        <v>0</v>
      </c>
      <c r="L3599" s="7">
        <v>177524.19</v>
      </c>
      <c r="M3599" s="7">
        <v>0</v>
      </c>
      <c r="N3599" s="8">
        <f t="shared" si="70"/>
        <v>76189.664411974314</v>
      </c>
      <c r="O3599" s="8" t="str">
        <f t="shared" si="71"/>
        <v>High Balance Inactive</v>
      </c>
      <c r="P3599" s="8">
        <f t="shared" si="72"/>
        <v>99612.477284390625</v>
      </c>
      <c r="Q3599" s="8" t="str">
        <f t="shared" si="73"/>
        <v>High Salary - High Balance</v>
      </c>
      <c r="R3599" s="8" t="str">
        <f t="shared" si="74"/>
        <v>Normal Customer</v>
      </c>
    </row>
    <row r="3600" spans="1:18" ht="12.5" x14ac:dyDescent="0.25">
      <c r="A3600" s="7">
        <v>15632079</v>
      </c>
      <c r="B3600" s="1" t="s">
        <v>846</v>
      </c>
      <c r="C3600" s="7">
        <v>720</v>
      </c>
      <c r="D3600" s="1" t="s">
        <v>30</v>
      </c>
      <c r="E3600" s="1" t="s">
        <v>20</v>
      </c>
      <c r="F3600" s="7">
        <v>37</v>
      </c>
      <c r="G3600" s="7">
        <v>8</v>
      </c>
      <c r="H3600" s="7">
        <v>156282.79999999999</v>
      </c>
      <c r="I3600" s="7">
        <v>1</v>
      </c>
      <c r="J3600" s="7">
        <v>1</v>
      </c>
      <c r="K3600" s="7">
        <v>0</v>
      </c>
      <c r="L3600" s="7">
        <v>45985.52</v>
      </c>
      <c r="M3600" s="7">
        <v>0</v>
      </c>
      <c r="N3600" s="8">
        <f t="shared" si="70"/>
        <v>76172.862496433649</v>
      </c>
      <c r="O3600" s="8" t="str">
        <f t="shared" si="71"/>
        <v>High Balance Inactive</v>
      </c>
      <c r="P3600" s="8">
        <f t="shared" si="72"/>
        <v>99556.905449358106</v>
      </c>
      <c r="Q3600" s="8" t="str">
        <f t="shared" si="73"/>
        <v>Low Salary - High Balance</v>
      </c>
      <c r="R3600" s="8" t="str">
        <f t="shared" si="74"/>
        <v>Normal Customer</v>
      </c>
    </row>
    <row r="3601" spans="1:18" ht="12.5" x14ac:dyDescent="0.25">
      <c r="A3601" s="7">
        <v>15767921</v>
      </c>
      <c r="B3601" s="1" t="s">
        <v>173</v>
      </c>
      <c r="C3601" s="7">
        <v>613</v>
      </c>
      <c r="D3601" s="1" t="s">
        <v>19</v>
      </c>
      <c r="E3601" s="1" t="s">
        <v>27</v>
      </c>
      <c r="F3601" s="7">
        <v>41</v>
      </c>
      <c r="G3601" s="7">
        <v>7</v>
      </c>
      <c r="H3601" s="7">
        <v>0</v>
      </c>
      <c r="I3601" s="7">
        <v>2</v>
      </c>
      <c r="J3601" s="7">
        <v>1</v>
      </c>
      <c r="K3601" s="7">
        <v>0</v>
      </c>
      <c r="L3601" s="7">
        <v>60297.72</v>
      </c>
      <c r="M3601" s="7">
        <v>0</v>
      </c>
      <c r="N3601" s="8">
        <f t="shared" si="70"/>
        <v>76115.68195574588</v>
      </c>
      <c r="O3601" s="8" t="str">
        <f t="shared" si="71"/>
        <v>Low Balance Inactive</v>
      </c>
      <c r="P3601" s="8">
        <f t="shared" si="72"/>
        <v>99595.143411848709</v>
      </c>
      <c r="Q3601" s="8" t="str">
        <f t="shared" si="73"/>
        <v>Low Salary - Low Balance</v>
      </c>
      <c r="R3601" s="8" t="str">
        <f t="shared" si="74"/>
        <v>Normal Customer</v>
      </c>
    </row>
    <row r="3602" spans="1:18" ht="12.5" x14ac:dyDescent="0.25">
      <c r="A3602" s="7">
        <v>15573599</v>
      </c>
      <c r="B3602" s="1" t="s">
        <v>1734</v>
      </c>
      <c r="C3602" s="7">
        <v>506</v>
      </c>
      <c r="D3602" s="1" t="s">
        <v>19</v>
      </c>
      <c r="E3602" s="1" t="s">
        <v>20</v>
      </c>
      <c r="F3602" s="7">
        <v>57</v>
      </c>
      <c r="G3602" s="7">
        <v>6</v>
      </c>
      <c r="H3602" s="7">
        <v>0</v>
      </c>
      <c r="I3602" s="7">
        <v>2</v>
      </c>
      <c r="J3602" s="7">
        <v>0</v>
      </c>
      <c r="K3602" s="7">
        <v>1</v>
      </c>
      <c r="L3602" s="7">
        <v>194421.12</v>
      </c>
      <c r="M3602" s="7">
        <v>1</v>
      </c>
      <c r="N3602" s="8">
        <f t="shared" si="70"/>
        <v>76170.050299999974</v>
      </c>
      <c r="O3602" s="8" t="str">
        <f t="shared" si="71"/>
        <v>Low Balance Active</v>
      </c>
      <c r="P3602" s="8">
        <f t="shared" si="72"/>
        <v>99623.213000000032</v>
      </c>
      <c r="Q3602" s="8" t="str">
        <f t="shared" si="73"/>
        <v>High Salary - Low Balance</v>
      </c>
      <c r="R3602" s="8" t="str">
        <f t="shared" si="74"/>
        <v>Normal Customer</v>
      </c>
    </row>
    <row r="3603" spans="1:18" ht="12.5" x14ac:dyDescent="0.25">
      <c r="A3603" s="7">
        <v>15747208</v>
      </c>
      <c r="B3603" s="1" t="s">
        <v>1533</v>
      </c>
      <c r="C3603" s="7">
        <v>608</v>
      </c>
      <c r="D3603" s="1" t="s">
        <v>19</v>
      </c>
      <c r="E3603" s="1" t="s">
        <v>27</v>
      </c>
      <c r="F3603" s="7">
        <v>50</v>
      </c>
      <c r="G3603" s="7">
        <v>6</v>
      </c>
      <c r="H3603" s="7">
        <v>0</v>
      </c>
      <c r="I3603" s="7">
        <v>1</v>
      </c>
      <c r="J3603" s="7">
        <v>1</v>
      </c>
      <c r="K3603" s="7">
        <v>0</v>
      </c>
      <c r="L3603" s="7">
        <v>93568.77</v>
      </c>
      <c r="M3603" s="7">
        <v>1</v>
      </c>
      <c r="N3603" s="8">
        <f t="shared" si="70"/>
        <v>76224.496368834865</v>
      </c>
      <c r="O3603" s="8" t="str">
        <f t="shared" si="71"/>
        <v>Low Balance Inactive</v>
      </c>
      <c r="P3603" s="8">
        <f t="shared" si="72"/>
        <v>99555.45180843462</v>
      </c>
      <c r="Q3603" s="8" t="str">
        <f t="shared" si="73"/>
        <v>Low Salary - Low Balance</v>
      </c>
      <c r="R3603" s="8" t="str">
        <f t="shared" si="74"/>
        <v>Normal Customer</v>
      </c>
    </row>
    <row r="3604" spans="1:18" ht="12.5" x14ac:dyDescent="0.25">
      <c r="A3604" s="7">
        <v>15582762</v>
      </c>
      <c r="B3604" s="1" t="s">
        <v>327</v>
      </c>
      <c r="C3604" s="7">
        <v>667</v>
      </c>
      <c r="D3604" s="1" t="s">
        <v>22</v>
      </c>
      <c r="E3604" s="1" t="s">
        <v>27</v>
      </c>
      <c r="F3604" s="7">
        <v>77</v>
      </c>
      <c r="G3604" s="7">
        <v>2</v>
      </c>
      <c r="H3604" s="7">
        <v>0</v>
      </c>
      <c r="I3604" s="7">
        <v>1</v>
      </c>
      <c r="J3604" s="7">
        <v>1</v>
      </c>
      <c r="K3604" s="7">
        <v>1</v>
      </c>
      <c r="L3604" s="7">
        <v>34702.92</v>
      </c>
      <c r="M3604" s="7">
        <v>0</v>
      </c>
      <c r="N3604" s="8">
        <f t="shared" si="70"/>
        <v>76279.020329041465</v>
      </c>
      <c r="O3604" s="8" t="str">
        <f t="shared" si="71"/>
        <v>Low Balance Active</v>
      </c>
      <c r="P3604" s="8">
        <f t="shared" si="72"/>
        <v>99559.734127324773</v>
      </c>
      <c r="Q3604" s="8" t="str">
        <f t="shared" si="73"/>
        <v>Low Salary - Low Balance</v>
      </c>
      <c r="R3604" s="8" t="str">
        <f t="shared" si="74"/>
        <v>Normal Customer</v>
      </c>
    </row>
    <row r="3605" spans="1:18" ht="12.5" x14ac:dyDescent="0.25">
      <c r="A3605" s="7">
        <v>15772528</v>
      </c>
      <c r="B3605" s="1" t="s">
        <v>1735</v>
      </c>
      <c r="C3605" s="7">
        <v>750</v>
      </c>
      <c r="D3605" s="1" t="s">
        <v>19</v>
      </c>
      <c r="E3605" s="1" t="s">
        <v>20</v>
      </c>
      <c r="F3605" s="7">
        <v>47</v>
      </c>
      <c r="G3605" s="7">
        <v>7</v>
      </c>
      <c r="H3605" s="7">
        <v>121376.2</v>
      </c>
      <c r="I3605" s="7">
        <v>2</v>
      </c>
      <c r="J3605" s="7">
        <v>1</v>
      </c>
      <c r="K3605" s="7">
        <v>0</v>
      </c>
      <c r="L3605" s="7">
        <v>54473.599999999999</v>
      </c>
      <c r="M3605" s="7">
        <v>1</v>
      </c>
      <c r="N3605" s="8">
        <f t="shared" si="70"/>
        <v>76333.622347888318</v>
      </c>
      <c r="O3605" s="8" t="str">
        <f t="shared" si="71"/>
        <v>High Balance Inactive</v>
      </c>
      <c r="P3605" s="8">
        <f t="shared" si="72"/>
        <v>99606.159906943489</v>
      </c>
      <c r="Q3605" s="8" t="str">
        <f t="shared" si="73"/>
        <v>Low Salary - High Balance</v>
      </c>
      <c r="R3605" s="8" t="str">
        <f t="shared" si="74"/>
        <v>At - Risk Premium Customer</v>
      </c>
    </row>
    <row r="3606" spans="1:18" ht="12.5" x14ac:dyDescent="0.25">
      <c r="A3606" s="7">
        <v>15755798</v>
      </c>
      <c r="B3606" s="1" t="s">
        <v>548</v>
      </c>
      <c r="C3606" s="7">
        <v>610</v>
      </c>
      <c r="D3606" s="1" t="s">
        <v>19</v>
      </c>
      <c r="E3606" s="1" t="s">
        <v>27</v>
      </c>
      <c r="F3606" s="7">
        <v>33</v>
      </c>
      <c r="G3606" s="7">
        <v>4</v>
      </c>
      <c r="H3606" s="7">
        <v>111582.1</v>
      </c>
      <c r="I3606" s="7">
        <v>1</v>
      </c>
      <c r="J3606" s="7">
        <v>0</v>
      </c>
      <c r="K3606" s="7">
        <v>0</v>
      </c>
      <c r="L3606" s="7">
        <v>113943.17</v>
      </c>
      <c r="M3606" s="7">
        <v>0</v>
      </c>
      <c r="N3606" s="8">
        <f t="shared" si="70"/>
        <v>76301.356891117466</v>
      </c>
      <c r="O3606" s="8" t="str">
        <f t="shared" si="71"/>
        <v>High Balance Inactive</v>
      </c>
      <c r="P3606" s="8">
        <f t="shared" si="72"/>
        <v>99638.489820916919</v>
      </c>
      <c r="Q3606" s="8" t="str">
        <f t="shared" si="73"/>
        <v>High Salary - High Balance</v>
      </c>
      <c r="R3606" s="8" t="str">
        <f t="shared" si="74"/>
        <v>Normal Customer</v>
      </c>
    </row>
    <row r="3607" spans="1:18" ht="12.5" x14ac:dyDescent="0.25">
      <c r="A3607" s="7">
        <v>15788683</v>
      </c>
      <c r="B3607" s="1" t="s">
        <v>278</v>
      </c>
      <c r="C3607" s="7">
        <v>588</v>
      </c>
      <c r="D3607" s="1" t="s">
        <v>30</v>
      </c>
      <c r="E3607" s="1" t="s">
        <v>20</v>
      </c>
      <c r="F3607" s="7">
        <v>34</v>
      </c>
      <c r="G3607" s="7">
        <v>10</v>
      </c>
      <c r="H3607" s="7">
        <v>129417.8</v>
      </c>
      <c r="I3607" s="7">
        <v>1</v>
      </c>
      <c r="J3607" s="7">
        <v>1</v>
      </c>
      <c r="K3607" s="7">
        <v>0</v>
      </c>
      <c r="L3607" s="7">
        <v>153727.32</v>
      </c>
      <c r="M3607" s="7">
        <v>0</v>
      </c>
      <c r="N3607" s="8">
        <f t="shared" si="70"/>
        <v>76276.066035842276</v>
      </c>
      <c r="O3607" s="8" t="str">
        <f t="shared" si="71"/>
        <v>High Balance Inactive</v>
      </c>
      <c r="P3607" s="8">
        <f t="shared" si="72"/>
        <v>99628.235569892495</v>
      </c>
      <c r="Q3607" s="8" t="str">
        <f t="shared" si="73"/>
        <v>High Salary - High Balance</v>
      </c>
      <c r="R3607" s="8" t="str">
        <f t="shared" si="74"/>
        <v>Normal Customer</v>
      </c>
    </row>
    <row r="3608" spans="1:18" ht="12.5" x14ac:dyDescent="0.25">
      <c r="A3608" s="7">
        <v>15616922</v>
      </c>
      <c r="B3608" s="1" t="s">
        <v>990</v>
      </c>
      <c r="C3608" s="7">
        <v>479</v>
      </c>
      <c r="D3608" s="1" t="s">
        <v>19</v>
      </c>
      <c r="E3608" s="1" t="s">
        <v>20</v>
      </c>
      <c r="F3608" s="7">
        <v>26</v>
      </c>
      <c r="G3608" s="7">
        <v>1</v>
      </c>
      <c r="H3608" s="7">
        <v>0</v>
      </c>
      <c r="I3608" s="7">
        <v>2</v>
      </c>
      <c r="J3608" s="7">
        <v>1</v>
      </c>
      <c r="K3608" s="7">
        <v>1</v>
      </c>
      <c r="L3608" s="7">
        <v>19116.97</v>
      </c>
      <c r="M3608" s="7">
        <v>0</v>
      </c>
      <c r="N3608" s="8">
        <f t="shared" si="70"/>
        <v>76237.94427546626</v>
      </c>
      <c r="O3608" s="8" t="str">
        <f t="shared" si="71"/>
        <v>Low Balance Active</v>
      </c>
      <c r="P3608" s="8">
        <f t="shared" si="72"/>
        <v>99589.427044476339</v>
      </c>
      <c r="Q3608" s="8" t="str">
        <f t="shared" si="73"/>
        <v>Low Salary - Low Balance</v>
      </c>
      <c r="R3608" s="8" t="str">
        <f t="shared" si="74"/>
        <v>Normal Customer</v>
      </c>
    </row>
    <row r="3609" spans="1:18" ht="12.5" x14ac:dyDescent="0.25">
      <c r="A3609" s="7">
        <v>15771855</v>
      </c>
      <c r="B3609" s="1" t="s">
        <v>1603</v>
      </c>
      <c r="C3609" s="7">
        <v>682</v>
      </c>
      <c r="D3609" s="1" t="s">
        <v>19</v>
      </c>
      <c r="E3609" s="1" t="s">
        <v>27</v>
      </c>
      <c r="F3609" s="7">
        <v>37</v>
      </c>
      <c r="G3609" s="7">
        <v>5</v>
      </c>
      <c r="H3609" s="7">
        <v>0</v>
      </c>
      <c r="I3609" s="7">
        <v>2</v>
      </c>
      <c r="J3609" s="7">
        <v>0</v>
      </c>
      <c r="K3609" s="7">
        <v>1</v>
      </c>
      <c r="L3609" s="7">
        <v>112554.68</v>
      </c>
      <c r="M3609" s="7">
        <v>0</v>
      </c>
      <c r="N3609" s="8">
        <f t="shared" si="70"/>
        <v>76292.673596554174</v>
      </c>
      <c r="O3609" s="8" t="str">
        <f t="shared" si="71"/>
        <v>Low Balance Active</v>
      </c>
      <c r="P3609" s="8">
        <f t="shared" si="72"/>
        <v>99647.196216798286</v>
      </c>
      <c r="Q3609" s="8" t="str">
        <f t="shared" si="73"/>
        <v>High Salary - Low Balance</v>
      </c>
      <c r="R3609" s="8" t="str">
        <f t="shared" si="74"/>
        <v>Normal Customer</v>
      </c>
    </row>
    <row r="3610" spans="1:18" ht="12.5" x14ac:dyDescent="0.25">
      <c r="A3610" s="7">
        <v>15601873</v>
      </c>
      <c r="B3610" s="1" t="s">
        <v>1736</v>
      </c>
      <c r="C3610" s="7">
        <v>677</v>
      </c>
      <c r="D3610" s="1" t="s">
        <v>19</v>
      </c>
      <c r="E3610" s="1" t="s">
        <v>20</v>
      </c>
      <c r="F3610" s="7">
        <v>36</v>
      </c>
      <c r="G3610" s="7">
        <v>7</v>
      </c>
      <c r="H3610" s="7">
        <v>0</v>
      </c>
      <c r="I3610" s="7">
        <v>1</v>
      </c>
      <c r="J3610" s="7">
        <v>1</v>
      </c>
      <c r="K3610" s="7">
        <v>0</v>
      </c>
      <c r="L3610" s="7">
        <v>47318.75</v>
      </c>
      <c r="M3610" s="7">
        <v>0</v>
      </c>
      <c r="N3610" s="8">
        <f t="shared" si="70"/>
        <v>76347.481551724108</v>
      </c>
      <c r="O3610" s="8" t="str">
        <f t="shared" si="71"/>
        <v>Low Balance Inactive</v>
      </c>
      <c r="P3610" s="8">
        <f t="shared" si="72"/>
        <v>99637.923599137954</v>
      </c>
      <c r="Q3610" s="8" t="str">
        <f t="shared" si="73"/>
        <v>Low Salary - Low Balance</v>
      </c>
      <c r="R3610" s="8" t="str">
        <f t="shared" si="74"/>
        <v>Normal Customer</v>
      </c>
    </row>
    <row r="3611" spans="1:18" ht="12.5" x14ac:dyDescent="0.25">
      <c r="A3611" s="7">
        <v>15657868</v>
      </c>
      <c r="B3611" s="1" t="s">
        <v>1737</v>
      </c>
      <c r="C3611" s="7">
        <v>850</v>
      </c>
      <c r="D3611" s="1" t="s">
        <v>30</v>
      </c>
      <c r="E3611" s="1" t="s">
        <v>27</v>
      </c>
      <c r="F3611" s="7">
        <v>40</v>
      </c>
      <c r="G3611" s="7">
        <v>6</v>
      </c>
      <c r="H3611" s="7">
        <v>94607.08</v>
      </c>
      <c r="I3611" s="7">
        <v>1</v>
      </c>
      <c r="J3611" s="7">
        <v>1</v>
      </c>
      <c r="K3611" s="7">
        <v>0</v>
      </c>
      <c r="L3611" s="7">
        <v>36690.49</v>
      </c>
      <c r="M3611" s="7">
        <v>0</v>
      </c>
      <c r="N3611" s="8">
        <f t="shared" si="70"/>
        <v>76402.368310567908</v>
      </c>
      <c r="O3611" s="8" t="str">
        <f t="shared" si="71"/>
        <v>High Balance Inactive</v>
      </c>
      <c r="P3611" s="8">
        <f t="shared" si="72"/>
        <v>99675.536232925981</v>
      </c>
      <c r="Q3611" s="8" t="str">
        <f t="shared" si="73"/>
        <v>Low Salary - High Balance</v>
      </c>
      <c r="R3611" s="8" t="str">
        <f t="shared" si="74"/>
        <v>Normal Customer</v>
      </c>
    </row>
    <row r="3612" spans="1:18" ht="12.5" x14ac:dyDescent="0.25">
      <c r="A3612" s="7">
        <v>15711716</v>
      </c>
      <c r="B3612" s="1" t="s">
        <v>1101</v>
      </c>
      <c r="C3612" s="7">
        <v>580</v>
      </c>
      <c r="D3612" s="1" t="s">
        <v>19</v>
      </c>
      <c r="E3612" s="1" t="s">
        <v>20</v>
      </c>
      <c r="F3612" s="7">
        <v>56</v>
      </c>
      <c r="G3612" s="7">
        <v>1</v>
      </c>
      <c r="H3612" s="7">
        <v>131368.29999999999</v>
      </c>
      <c r="I3612" s="7">
        <v>1</v>
      </c>
      <c r="J3612" s="7">
        <v>1</v>
      </c>
      <c r="K3612" s="7">
        <v>0</v>
      </c>
      <c r="L3612" s="7">
        <v>106918.67</v>
      </c>
      <c r="M3612" s="7">
        <v>1</v>
      </c>
      <c r="N3612" s="8">
        <f t="shared" si="70"/>
        <v>76389.271395683434</v>
      </c>
      <c r="O3612" s="8" t="str">
        <f t="shared" si="71"/>
        <v>High Balance Inactive</v>
      </c>
      <c r="P3612" s="8">
        <f t="shared" si="72"/>
        <v>99720.849215827373</v>
      </c>
      <c r="Q3612" s="8" t="str">
        <f t="shared" si="73"/>
        <v>High Salary - High Balance</v>
      </c>
      <c r="R3612" s="8" t="str">
        <f t="shared" si="74"/>
        <v>At - Risk Premium Customer</v>
      </c>
    </row>
    <row r="3613" spans="1:18" ht="12.5" x14ac:dyDescent="0.25">
      <c r="A3613" s="7">
        <v>15734246</v>
      </c>
      <c r="B3613" s="1" t="s">
        <v>707</v>
      </c>
      <c r="C3613" s="7">
        <v>746</v>
      </c>
      <c r="D3613" s="1" t="s">
        <v>19</v>
      </c>
      <c r="E3613" s="1" t="s">
        <v>20</v>
      </c>
      <c r="F3613" s="7">
        <v>21</v>
      </c>
      <c r="G3613" s="7">
        <v>8</v>
      </c>
      <c r="H3613" s="7">
        <v>166883.1</v>
      </c>
      <c r="I3613" s="7">
        <v>2</v>
      </c>
      <c r="J3613" s="7">
        <v>0</v>
      </c>
      <c r="K3613" s="7">
        <v>1</v>
      </c>
      <c r="L3613" s="7">
        <v>194563.65</v>
      </c>
      <c r="M3613" s="7">
        <v>0</v>
      </c>
      <c r="N3613" s="8">
        <f t="shared" si="70"/>
        <v>76349.689661627053</v>
      </c>
      <c r="O3613" s="8" t="str">
        <f t="shared" si="71"/>
        <v>High Balance Active</v>
      </c>
      <c r="P3613" s="8">
        <f t="shared" si="72"/>
        <v>99715.667199424075</v>
      </c>
      <c r="Q3613" s="8" t="str">
        <f t="shared" si="73"/>
        <v>High Salary - High Balance</v>
      </c>
      <c r="R3613" s="8" t="str">
        <f t="shared" si="74"/>
        <v>Normal Customer</v>
      </c>
    </row>
    <row r="3614" spans="1:18" ht="12.5" x14ac:dyDescent="0.25">
      <c r="A3614" s="7">
        <v>15792151</v>
      </c>
      <c r="B3614" s="1" t="s">
        <v>798</v>
      </c>
      <c r="C3614" s="7">
        <v>635</v>
      </c>
      <c r="D3614" s="1" t="s">
        <v>22</v>
      </c>
      <c r="E3614" s="1" t="s">
        <v>20</v>
      </c>
      <c r="F3614" s="7">
        <v>37</v>
      </c>
      <c r="G3614" s="7">
        <v>3</v>
      </c>
      <c r="H3614" s="7">
        <v>0</v>
      </c>
      <c r="I3614" s="7">
        <v>2</v>
      </c>
      <c r="J3614" s="7">
        <v>1</v>
      </c>
      <c r="K3614" s="7">
        <v>0</v>
      </c>
      <c r="L3614" s="7">
        <v>91086.73</v>
      </c>
      <c r="M3614" s="7">
        <v>0</v>
      </c>
      <c r="N3614" s="8">
        <f t="shared" si="70"/>
        <v>76284.463861671451</v>
      </c>
      <c r="O3614" s="8" t="str">
        <f t="shared" si="71"/>
        <v>Low Balance Inactive</v>
      </c>
      <c r="P3614" s="8">
        <f t="shared" si="72"/>
        <v>99647.332917867432</v>
      </c>
      <c r="Q3614" s="8" t="str">
        <f t="shared" si="73"/>
        <v>Low Salary - Low Balance</v>
      </c>
      <c r="R3614" s="8" t="str">
        <f t="shared" si="74"/>
        <v>Normal Customer</v>
      </c>
    </row>
    <row r="3615" spans="1:18" ht="12.5" x14ac:dyDescent="0.25">
      <c r="A3615" s="7">
        <v>15770159</v>
      </c>
      <c r="B3615" s="1" t="s">
        <v>1671</v>
      </c>
      <c r="C3615" s="7">
        <v>664</v>
      </c>
      <c r="D3615" s="1" t="s">
        <v>30</v>
      </c>
      <c r="E3615" s="1" t="s">
        <v>27</v>
      </c>
      <c r="F3615" s="7">
        <v>25</v>
      </c>
      <c r="G3615" s="7">
        <v>6</v>
      </c>
      <c r="H3615" s="7">
        <v>172812.7</v>
      </c>
      <c r="I3615" s="7">
        <v>2</v>
      </c>
      <c r="J3615" s="7">
        <v>1</v>
      </c>
      <c r="K3615" s="7">
        <v>1</v>
      </c>
      <c r="L3615" s="7">
        <v>108008.65</v>
      </c>
      <c r="M3615" s="7">
        <v>0</v>
      </c>
      <c r="N3615" s="8">
        <f t="shared" si="70"/>
        <v>76339.463475126147</v>
      </c>
      <c r="O3615" s="8" t="str">
        <f t="shared" si="71"/>
        <v>High Balance Active</v>
      </c>
      <c r="P3615" s="8">
        <f t="shared" si="72"/>
        <v>99653.504945926485</v>
      </c>
      <c r="Q3615" s="8" t="str">
        <f t="shared" si="73"/>
        <v>High Salary - High Balance</v>
      </c>
      <c r="R3615" s="8" t="str">
        <f t="shared" si="74"/>
        <v>Normal Customer</v>
      </c>
    </row>
    <row r="3616" spans="1:18" ht="12.5" x14ac:dyDescent="0.25">
      <c r="A3616" s="7">
        <v>15747649</v>
      </c>
      <c r="B3616" s="1" t="s">
        <v>1738</v>
      </c>
      <c r="C3616" s="7">
        <v>558</v>
      </c>
      <c r="D3616" s="1" t="s">
        <v>30</v>
      </c>
      <c r="E3616" s="1" t="s">
        <v>20</v>
      </c>
      <c r="F3616" s="7">
        <v>36</v>
      </c>
      <c r="G3616" s="7">
        <v>0</v>
      </c>
      <c r="H3616" s="7">
        <v>126606.6</v>
      </c>
      <c r="I3616" s="7">
        <v>2</v>
      </c>
      <c r="J3616" s="7">
        <v>1</v>
      </c>
      <c r="K3616" s="7">
        <v>1</v>
      </c>
      <c r="L3616" s="7">
        <v>172363.51999999999</v>
      </c>
      <c r="M3616" s="7">
        <v>0</v>
      </c>
      <c r="N3616" s="8">
        <f t="shared" si="70"/>
        <v>76269.857965367948</v>
      </c>
      <c r="O3616" s="8" t="str">
        <f t="shared" si="71"/>
        <v>High Balance Active</v>
      </c>
      <c r="P3616" s="8">
        <f t="shared" si="72"/>
        <v>99647.476702741726</v>
      </c>
      <c r="Q3616" s="8" t="str">
        <f t="shared" si="73"/>
        <v>High Salary - High Balance</v>
      </c>
      <c r="R3616" s="8" t="str">
        <f t="shared" si="74"/>
        <v>Normal Customer</v>
      </c>
    </row>
    <row r="3617" spans="1:18" ht="12.5" x14ac:dyDescent="0.25">
      <c r="A3617" s="7">
        <v>15639357</v>
      </c>
      <c r="B3617" s="1" t="s">
        <v>1566</v>
      </c>
      <c r="C3617" s="7">
        <v>415</v>
      </c>
      <c r="D3617" s="1" t="s">
        <v>19</v>
      </c>
      <c r="E3617" s="1" t="s">
        <v>27</v>
      </c>
      <c r="F3617" s="7">
        <v>46</v>
      </c>
      <c r="G3617" s="7">
        <v>9</v>
      </c>
      <c r="H3617" s="7">
        <v>134950.20000000001</v>
      </c>
      <c r="I3617" s="7">
        <v>3</v>
      </c>
      <c r="J3617" s="7">
        <v>0</v>
      </c>
      <c r="K3617" s="7">
        <v>0</v>
      </c>
      <c r="L3617" s="7">
        <v>178587.36</v>
      </c>
      <c r="M3617" s="7">
        <v>1</v>
      </c>
      <c r="N3617" s="8">
        <f t="shared" si="70"/>
        <v>76233.513747292411</v>
      </c>
      <c r="O3617" s="8" t="str">
        <f t="shared" si="71"/>
        <v>High Balance Inactive</v>
      </c>
      <c r="P3617" s="8">
        <f t="shared" si="72"/>
        <v>99594.974144404347</v>
      </c>
      <c r="Q3617" s="8" t="str">
        <f t="shared" si="73"/>
        <v>High Salary - High Balance</v>
      </c>
      <c r="R3617" s="8" t="str">
        <f t="shared" si="74"/>
        <v>At - Risk Premium Customer</v>
      </c>
    </row>
    <row r="3618" spans="1:18" ht="12.5" x14ac:dyDescent="0.25">
      <c r="A3618" s="7">
        <v>15738907</v>
      </c>
      <c r="B3618" s="1" t="s">
        <v>1654</v>
      </c>
      <c r="C3618" s="7">
        <v>798</v>
      </c>
      <c r="D3618" s="1" t="s">
        <v>19</v>
      </c>
      <c r="E3618" s="1" t="s">
        <v>20</v>
      </c>
      <c r="F3618" s="7">
        <v>60</v>
      </c>
      <c r="G3618" s="7">
        <v>6</v>
      </c>
      <c r="H3618" s="7">
        <v>96956.1</v>
      </c>
      <c r="I3618" s="7">
        <v>1</v>
      </c>
      <c r="J3618" s="7">
        <v>1</v>
      </c>
      <c r="K3618" s="7">
        <v>0</v>
      </c>
      <c r="L3618" s="7">
        <v>31907.439999999999</v>
      </c>
      <c r="M3618" s="7">
        <v>1</v>
      </c>
      <c r="N3618" s="8">
        <f t="shared" si="70"/>
        <v>76191.088395953731</v>
      </c>
      <c r="O3618" s="8" t="str">
        <f t="shared" si="71"/>
        <v>High Balance Inactive</v>
      </c>
      <c r="P3618" s="8">
        <f t="shared" si="72"/>
        <v>99537.898721098303</v>
      </c>
      <c r="Q3618" s="8" t="str">
        <f t="shared" si="73"/>
        <v>Low Salary - High Balance</v>
      </c>
      <c r="R3618" s="8" t="str">
        <f t="shared" si="74"/>
        <v>At - Risk Premium Customer</v>
      </c>
    </row>
    <row r="3619" spans="1:18" ht="12.5" x14ac:dyDescent="0.25">
      <c r="A3619" s="7">
        <v>15663446</v>
      </c>
      <c r="B3619" s="1" t="s">
        <v>793</v>
      </c>
      <c r="C3619" s="7">
        <v>792</v>
      </c>
      <c r="D3619" s="1" t="s">
        <v>30</v>
      </c>
      <c r="E3619" s="1" t="s">
        <v>20</v>
      </c>
      <c r="F3619" s="7">
        <v>29</v>
      </c>
      <c r="G3619" s="7">
        <v>4</v>
      </c>
      <c r="H3619" s="7">
        <v>107601.8</v>
      </c>
      <c r="I3619" s="7">
        <v>1</v>
      </c>
      <c r="J3619" s="7">
        <v>1</v>
      </c>
      <c r="K3619" s="7">
        <v>0</v>
      </c>
      <c r="L3619" s="7">
        <v>18922.18</v>
      </c>
      <c r="M3619" s="7">
        <v>1</v>
      </c>
      <c r="N3619" s="8">
        <f t="shared" si="70"/>
        <v>76176.073926247278</v>
      </c>
      <c r="O3619" s="8" t="str">
        <f t="shared" si="71"/>
        <v>High Balance Inactive</v>
      </c>
      <c r="P3619" s="8">
        <f t="shared" si="72"/>
        <v>99586.799992769375</v>
      </c>
      <c r="Q3619" s="8" t="str">
        <f t="shared" si="73"/>
        <v>Low Salary - High Balance</v>
      </c>
      <c r="R3619" s="8" t="str">
        <f t="shared" si="74"/>
        <v>At - Risk Premium Customer</v>
      </c>
    </row>
    <row r="3620" spans="1:18" ht="12.5" x14ac:dyDescent="0.25">
      <c r="A3620" s="7">
        <v>15750867</v>
      </c>
      <c r="B3620" s="1" t="s">
        <v>580</v>
      </c>
      <c r="C3620" s="7">
        <v>489</v>
      </c>
      <c r="D3620" s="1" t="s">
        <v>30</v>
      </c>
      <c r="E3620" s="1" t="s">
        <v>20</v>
      </c>
      <c r="F3620" s="7">
        <v>46</v>
      </c>
      <c r="G3620" s="7">
        <v>8</v>
      </c>
      <c r="H3620" s="7">
        <v>92060.06</v>
      </c>
      <c r="I3620" s="7">
        <v>1</v>
      </c>
      <c r="J3620" s="7">
        <v>1</v>
      </c>
      <c r="K3620" s="7">
        <v>0</v>
      </c>
      <c r="L3620" s="7">
        <v>147222.95000000001</v>
      </c>
      <c r="M3620" s="7">
        <v>1</v>
      </c>
      <c r="N3620" s="8">
        <f t="shared" si="70"/>
        <v>76153.334616497814</v>
      </c>
      <c r="O3620" s="8" t="str">
        <f t="shared" si="71"/>
        <v>High Balance Inactive</v>
      </c>
      <c r="P3620" s="8">
        <f t="shared" si="72"/>
        <v>99645.168024602055</v>
      </c>
      <c r="Q3620" s="8" t="str">
        <f t="shared" si="73"/>
        <v>High Salary - High Balance</v>
      </c>
      <c r="R3620" s="8" t="str">
        <f t="shared" si="74"/>
        <v>At - Risk Premium Customer</v>
      </c>
    </row>
    <row r="3621" spans="1:18" ht="12.5" x14ac:dyDescent="0.25">
      <c r="A3621" s="7">
        <v>15715939</v>
      </c>
      <c r="B3621" s="1" t="s">
        <v>715</v>
      </c>
      <c r="C3621" s="7">
        <v>730</v>
      </c>
      <c r="D3621" s="1" t="s">
        <v>19</v>
      </c>
      <c r="E3621" s="1" t="s">
        <v>27</v>
      </c>
      <c r="F3621" s="7">
        <v>33</v>
      </c>
      <c r="G3621" s="7">
        <v>0</v>
      </c>
      <c r="H3621" s="7">
        <v>0</v>
      </c>
      <c r="I3621" s="7">
        <v>2</v>
      </c>
      <c r="J3621" s="7">
        <v>1</v>
      </c>
      <c r="K3621" s="7">
        <v>0</v>
      </c>
      <c r="L3621" s="7">
        <v>1474.79</v>
      </c>
      <c r="M3621" s="7">
        <v>0</v>
      </c>
      <c r="N3621" s="8">
        <f t="shared" si="70"/>
        <v>76141.816350470661</v>
      </c>
      <c r="O3621" s="8" t="str">
        <f t="shared" si="71"/>
        <v>Low Balance Inactive</v>
      </c>
      <c r="P3621" s="8">
        <f t="shared" si="72"/>
        <v>99610.716335988429</v>
      </c>
      <c r="Q3621" s="8" t="str">
        <f t="shared" si="73"/>
        <v>Low Salary - Low Balance</v>
      </c>
      <c r="R3621" s="8" t="str">
        <f t="shared" si="74"/>
        <v>Normal Customer</v>
      </c>
    </row>
    <row r="3622" spans="1:18" ht="12.5" x14ac:dyDescent="0.25">
      <c r="A3622" s="7">
        <v>15763806</v>
      </c>
      <c r="B3622" s="1" t="s">
        <v>1739</v>
      </c>
      <c r="C3622" s="7">
        <v>773</v>
      </c>
      <c r="D3622" s="1" t="s">
        <v>19</v>
      </c>
      <c r="E3622" s="1" t="s">
        <v>27</v>
      </c>
      <c r="F3622" s="7">
        <v>41</v>
      </c>
      <c r="G3622" s="7">
        <v>4</v>
      </c>
      <c r="H3622" s="7">
        <v>0</v>
      </c>
      <c r="I3622" s="7">
        <v>2</v>
      </c>
      <c r="J3622" s="7">
        <v>1</v>
      </c>
      <c r="K3622" s="7">
        <v>1</v>
      </c>
      <c r="L3622" s="7">
        <v>24924.92</v>
      </c>
      <c r="M3622" s="7">
        <v>0</v>
      </c>
      <c r="N3622" s="8">
        <f t="shared" si="70"/>
        <v>76196.991579710128</v>
      </c>
      <c r="O3622" s="8" t="str">
        <f t="shared" si="71"/>
        <v>Low Balance Active</v>
      </c>
      <c r="P3622" s="8">
        <f t="shared" si="72"/>
        <v>99681.829326086983</v>
      </c>
      <c r="Q3622" s="8" t="str">
        <f t="shared" si="73"/>
        <v>Low Salary - Low Balance</v>
      </c>
      <c r="R3622" s="8" t="str">
        <f t="shared" si="74"/>
        <v>Normal Customer</v>
      </c>
    </row>
    <row r="3623" spans="1:18" ht="12.5" x14ac:dyDescent="0.25">
      <c r="A3623" s="7">
        <v>15637993</v>
      </c>
      <c r="B3623" s="1" t="s">
        <v>554</v>
      </c>
      <c r="C3623" s="7">
        <v>711</v>
      </c>
      <c r="D3623" s="1" t="s">
        <v>19</v>
      </c>
      <c r="E3623" s="1" t="s">
        <v>27</v>
      </c>
      <c r="F3623" s="7">
        <v>36</v>
      </c>
      <c r="G3623" s="7">
        <v>9</v>
      </c>
      <c r="H3623" s="7">
        <v>137688.70000000001</v>
      </c>
      <c r="I3623" s="7">
        <v>1</v>
      </c>
      <c r="J3623" s="7">
        <v>1</v>
      </c>
      <c r="K3623" s="7">
        <v>1</v>
      </c>
      <c r="L3623" s="7">
        <v>46884.1</v>
      </c>
      <c r="M3623" s="7">
        <v>0</v>
      </c>
      <c r="N3623" s="8">
        <f t="shared" si="70"/>
        <v>76252.246831036973</v>
      </c>
      <c r="O3623" s="8" t="str">
        <f t="shared" si="71"/>
        <v>High Balance Active</v>
      </c>
      <c r="P3623" s="8">
        <f t="shared" si="72"/>
        <v>99736.040282813643</v>
      </c>
      <c r="Q3623" s="8" t="str">
        <f t="shared" si="73"/>
        <v>Low Salary - High Balance</v>
      </c>
      <c r="R3623" s="8" t="str">
        <f t="shared" si="74"/>
        <v>Normal Customer</v>
      </c>
    </row>
    <row r="3624" spans="1:18" ht="12.5" x14ac:dyDescent="0.25">
      <c r="A3624" s="7">
        <v>15720338</v>
      </c>
      <c r="B3624" s="1" t="s">
        <v>327</v>
      </c>
      <c r="C3624" s="7">
        <v>592</v>
      </c>
      <c r="D3624" s="1" t="s">
        <v>22</v>
      </c>
      <c r="E3624" s="1" t="s">
        <v>27</v>
      </c>
      <c r="F3624" s="7">
        <v>55</v>
      </c>
      <c r="G3624" s="7">
        <v>8</v>
      </c>
      <c r="H3624" s="7">
        <v>85845.43</v>
      </c>
      <c r="I3624" s="7">
        <v>2</v>
      </c>
      <c r="J3624" s="7">
        <v>1</v>
      </c>
      <c r="K3624" s="7">
        <v>1</v>
      </c>
      <c r="L3624" s="7">
        <v>128918.42</v>
      </c>
      <c r="M3624" s="7">
        <v>0</v>
      </c>
      <c r="N3624" s="8">
        <f t="shared" si="70"/>
        <v>76207.66304789549</v>
      </c>
      <c r="O3624" s="8" t="str">
        <f t="shared" si="71"/>
        <v>High Balance Active</v>
      </c>
      <c r="P3624" s="8">
        <f t="shared" si="72"/>
        <v>99774.394375907126</v>
      </c>
      <c r="Q3624" s="8" t="str">
        <f t="shared" si="73"/>
        <v>High Salary - High Balance</v>
      </c>
      <c r="R3624" s="8" t="str">
        <f t="shared" si="74"/>
        <v>Normal Customer</v>
      </c>
    </row>
    <row r="3625" spans="1:18" ht="12.5" x14ac:dyDescent="0.25">
      <c r="A3625" s="7">
        <v>15627162</v>
      </c>
      <c r="B3625" s="1" t="s">
        <v>1740</v>
      </c>
      <c r="C3625" s="7">
        <v>695</v>
      </c>
      <c r="D3625" s="1" t="s">
        <v>30</v>
      </c>
      <c r="E3625" s="1" t="s">
        <v>27</v>
      </c>
      <c r="F3625" s="7">
        <v>27</v>
      </c>
      <c r="G3625" s="7">
        <v>6</v>
      </c>
      <c r="H3625" s="7">
        <v>125553</v>
      </c>
      <c r="I3625" s="7">
        <v>1</v>
      </c>
      <c r="J3625" s="7">
        <v>1</v>
      </c>
      <c r="K3625" s="7">
        <v>0</v>
      </c>
      <c r="L3625" s="7">
        <v>105291.26</v>
      </c>
      <c r="M3625" s="7">
        <v>0</v>
      </c>
      <c r="N3625" s="8">
        <f t="shared" si="70"/>
        <v>76200.663943355103</v>
      </c>
      <c r="O3625" s="8" t="str">
        <f t="shared" si="71"/>
        <v>High Balance Inactive</v>
      </c>
      <c r="P3625" s="8">
        <f t="shared" si="72"/>
        <v>99753.229506172866</v>
      </c>
      <c r="Q3625" s="8" t="str">
        <f t="shared" si="73"/>
        <v>High Salary - High Balance</v>
      </c>
      <c r="R3625" s="8" t="str">
        <f t="shared" si="74"/>
        <v>Normal Customer</v>
      </c>
    </row>
    <row r="3626" spans="1:18" ht="12.5" x14ac:dyDescent="0.25">
      <c r="A3626" s="7">
        <v>15596710</v>
      </c>
      <c r="B3626" s="1" t="s">
        <v>225</v>
      </c>
      <c r="C3626" s="7">
        <v>640</v>
      </c>
      <c r="D3626" s="1" t="s">
        <v>19</v>
      </c>
      <c r="E3626" s="1" t="s">
        <v>20</v>
      </c>
      <c r="F3626" s="7">
        <v>33</v>
      </c>
      <c r="G3626" s="7">
        <v>1</v>
      </c>
      <c r="H3626" s="7">
        <v>167298.4</v>
      </c>
      <c r="I3626" s="7">
        <v>1</v>
      </c>
      <c r="J3626" s="7">
        <v>0</v>
      </c>
      <c r="K3626" s="7">
        <v>1</v>
      </c>
      <c r="L3626" s="7">
        <v>145381.65</v>
      </c>
      <c r="M3626" s="7">
        <v>0</v>
      </c>
      <c r="N3626" s="8">
        <f t="shared" si="70"/>
        <v>76164.797420058123</v>
      </c>
      <c r="O3626" s="8" t="str">
        <f t="shared" si="71"/>
        <v>High Balance Active</v>
      </c>
      <c r="P3626" s="8">
        <f t="shared" si="72"/>
        <v>99749.204774709317</v>
      </c>
      <c r="Q3626" s="8" t="str">
        <f t="shared" si="73"/>
        <v>High Salary - High Balance</v>
      </c>
      <c r="R3626" s="8" t="str">
        <f t="shared" si="74"/>
        <v>Normal Customer</v>
      </c>
    </row>
    <row r="3627" spans="1:18" ht="12.5" x14ac:dyDescent="0.25">
      <c r="A3627" s="7">
        <v>15781678</v>
      </c>
      <c r="B3627" s="1" t="s">
        <v>403</v>
      </c>
      <c r="C3627" s="7">
        <v>470</v>
      </c>
      <c r="D3627" s="1" t="s">
        <v>22</v>
      </c>
      <c r="E3627" s="1" t="s">
        <v>27</v>
      </c>
      <c r="F3627" s="7">
        <v>31</v>
      </c>
      <c r="G3627" s="7">
        <v>4</v>
      </c>
      <c r="H3627" s="7">
        <v>55732.92</v>
      </c>
      <c r="I3627" s="7">
        <v>2</v>
      </c>
      <c r="J3627" s="7">
        <v>1</v>
      </c>
      <c r="K3627" s="7">
        <v>1</v>
      </c>
      <c r="L3627" s="7">
        <v>103792.53</v>
      </c>
      <c r="M3627" s="7">
        <v>0</v>
      </c>
      <c r="N3627" s="8">
        <f t="shared" si="70"/>
        <v>76098.518436363636</v>
      </c>
      <c r="O3627" s="8" t="str">
        <f t="shared" si="71"/>
        <v>Low Balance Active</v>
      </c>
      <c r="P3627" s="8">
        <f t="shared" si="72"/>
        <v>99716.01754181819</v>
      </c>
      <c r="Q3627" s="8" t="str">
        <f t="shared" si="73"/>
        <v>High Salary - Low Balance</v>
      </c>
      <c r="R3627" s="8" t="str">
        <f t="shared" si="74"/>
        <v>Normal Customer</v>
      </c>
    </row>
    <row r="3628" spans="1:18" ht="12.5" x14ac:dyDescent="0.25">
      <c r="A3628" s="7">
        <v>15634968</v>
      </c>
      <c r="B3628" s="1" t="s">
        <v>334</v>
      </c>
      <c r="C3628" s="7">
        <v>789</v>
      </c>
      <c r="D3628" s="1" t="s">
        <v>30</v>
      </c>
      <c r="E3628" s="1" t="s">
        <v>20</v>
      </c>
      <c r="F3628" s="7">
        <v>37</v>
      </c>
      <c r="G3628" s="7">
        <v>6</v>
      </c>
      <c r="H3628" s="7">
        <v>110689.1</v>
      </c>
      <c r="I3628" s="7">
        <v>1</v>
      </c>
      <c r="J3628" s="7">
        <v>1</v>
      </c>
      <c r="K3628" s="7">
        <v>1</v>
      </c>
      <c r="L3628" s="7">
        <v>71121.039999999994</v>
      </c>
      <c r="M3628" s="7">
        <v>1</v>
      </c>
      <c r="N3628" s="8">
        <f t="shared" si="70"/>
        <v>76113.340560407582</v>
      </c>
      <c r="O3628" s="8" t="str">
        <f t="shared" si="71"/>
        <v>High Balance Active</v>
      </c>
      <c r="P3628" s="8">
        <f t="shared" si="72"/>
        <v>99713.050647743818</v>
      </c>
      <c r="Q3628" s="8" t="str">
        <f t="shared" si="73"/>
        <v>Low Salary - High Balance</v>
      </c>
      <c r="R3628" s="8" t="str">
        <f t="shared" si="74"/>
        <v>Normal Customer</v>
      </c>
    </row>
    <row r="3629" spans="1:18" ht="12.5" x14ac:dyDescent="0.25">
      <c r="A3629" s="7">
        <v>15609475</v>
      </c>
      <c r="B3629" s="1" t="s">
        <v>349</v>
      </c>
      <c r="C3629" s="7">
        <v>604</v>
      </c>
      <c r="D3629" s="1" t="s">
        <v>22</v>
      </c>
      <c r="E3629" s="1" t="s">
        <v>20</v>
      </c>
      <c r="F3629" s="7">
        <v>39</v>
      </c>
      <c r="G3629" s="7">
        <v>7</v>
      </c>
      <c r="H3629" s="7">
        <v>98544.11</v>
      </c>
      <c r="I3629" s="7">
        <v>1</v>
      </c>
      <c r="J3629" s="7">
        <v>1</v>
      </c>
      <c r="K3629" s="7">
        <v>1</v>
      </c>
      <c r="L3629" s="7">
        <v>52327.57</v>
      </c>
      <c r="M3629" s="7">
        <v>0</v>
      </c>
      <c r="N3629" s="8">
        <f t="shared" si="70"/>
        <v>76088.157924253464</v>
      </c>
      <c r="O3629" s="8" t="str">
        <f t="shared" si="71"/>
        <v>High Balance Active</v>
      </c>
      <c r="P3629" s="8">
        <f t="shared" si="72"/>
        <v>99733.87512745813</v>
      </c>
      <c r="Q3629" s="8" t="str">
        <f t="shared" si="73"/>
        <v>Low Salary - High Balance</v>
      </c>
      <c r="R3629" s="8" t="str">
        <f t="shared" si="74"/>
        <v>Normal Customer</v>
      </c>
    </row>
    <row r="3630" spans="1:18" ht="12.5" x14ac:dyDescent="0.25">
      <c r="A3630" s="7">
        <v>15573319</v>
      </c>
      <c r="B3630" s="1" t="s">
        <v>630</v>
      </c>
      <c r="C3630" s="7">
        <v>493</v>
      </c>
      <c r="D3630" s="1" t="s">
        <v>30</v>
      </c>
      <c r="E3630" s="1" t="s">
        <v>20</v>
      </c>
      <c r="F3630" s="7">
        <v>35</v>
      </c>
      <c r="G3630" s="7">
        <v>8</v>
      </c>
      <c r="H3630" s="7">
        <v>178317.6</v>
      </c>
      <c r="I3630" s="7">
        <v>1</v>
      </c>
      <c r="J3630" s="7">
        <v>0</v>
      </c>
      <c r="K3630" s="7">
        <v>0</v>
      </c>
      <c r="L3630" s="7">
        <v>197428.64</v>
      </c>
      <c r="M3630" s="7">
        <v>0</v>
      </c>
      <c r="N3630" s="8">
        <f t="shared" si="70"/>
        <v>76071.790612244891</v>
      </c>
      <c r="O3630" s="8" t="str">
        <f t="shared" si="71"/>
        <v>High Balance Inactive</v>
      </c>
      <c r="P3630" s="8">
        <f t="shared" si="72"/>
        <v>99768.427827988373</v>
      </c>
      <c r="Q3630" s="8" t="str">
        <f t="shared" si="73"/>
        <v>High Salary - High Balance</v>
      </c>
      <c r="R3630" s="8" t="str">
        <f t="shared" si="74"/>
        <v>Normal Customer</v>
      </c>
    </row>
    <row r="3631" spans="1:18" ht="12.5" x14ac:dyDescent="0.25">
      <c r="A3631" s="7">
        <v>15738291</v>
      </c>
      <c r="B3631" s="1" t="s">
        <v>1741</v>
      </c>
      <c r="C3631" s="7">
        <v>671</v>
      </c>
      <c r="D3631" s="1" t="s">
        <v>19</v>
      </c>
      <c r="E3631" s="1" t="s">
        <v>20</v>
      </c>
      <c r="F3631" s="7">
        <v>48</v>
      </c>
      <c r="G3631" s="7">
        <v>8</v>
      </c>
      <c r="H3631" s="7">
        <v>115713.8</v>
      </c>
      <c r="I3631" s="7">
        <v>2</v>
      </c>
      <c r="J3631" s="7">
        <v>0</v>
      </c>
      <c r="K3631" s="7">
        <v>0</v>
      </c>
      <c r="L3631" s="7">
        <v>83210.84</v>
      </c>
      <c r="M3631" s="7">
        <v>0</v>
      </c>
      <c r="N3631" s="8">
        <f t="shared" si="70"/>
        <v>75997.21307075127</v>
      </c>
      <c r="O3631" s="8" t="str">
        <f t="shared" si="71"/>
        <v>High Balance Inactive</v>
      </c>
      <c r="P3631" s="8">
        <f t="shared" si="72"/>
        <v>99697.194996353035</v>
      </c>
      <c r="Q3631" s="8" t="str">
        <f t="shared" si="73"/>
        <v>Low Salary - High Balance</v>
      </c>
      <c r="R3631" s="8" t="str">
        <f t="shared" si="74"/>
        <v>Normal Customer</v>
      </c>
    </row>
    <row r="3632" spans="1:18" ht="12.5" x14ac:dyDescent="0.25">
      <c r="A3632" s="7">
        <v>15782456</v>
      </c>
      <c r="B3632" s="1" t="s">
        <v>1338</v>
      </c>
      <c r="C3632" s="7">
        <v>656</v>
      </c>
      <c r="D3632" s="1" t="s">
        <v>19</v>
      </c>
      <c r="E3632" s="1" t="s">
        <v>27</v>
      </c>
      <c r="F3632" s="7">
        <v>46</v>
      </c>
      <c r="G3632" s="7">
        <v>9</v>
      </c>
      <c r="H3632" s="7">
        <v>143267.1</v>
      </c>
      <c r="I3632" s="7">
        <v>2</v>
      </c>
      <c r="J3632" s="7">
        <v>0</v>
      </c>
      <c r="K3632" s="7">
        <v>0</v>
      </c>
      <c r="L3632" s="7">
        <v>193099.43</v>
      </c>
      <c r="M3632" s="7">
        <v>0</v>
      </c>
      <c r="N3632" s="8">
        <f t="shared" si="70"/>
        <v>75968.222861313858</v>
      </c>
      <c r="O3632" s="8" t="str">
        <f t="shared" si="71"/>
        <v>High Balance Inactive</v>
      </c>
      <c r="P3632" s="8">
        <f t="shared" si="72"/>
        <v>99709.228832116816</v>
      </c>
      <c r="Q3632" s="8" t="str">
        <f t="shared" si="73"/>
        <v>High Salary - High Balance</v>
      </c>
      <c r="R3632" s="8" t="str">
        <f t="shared" si="74"/>
        <v>Normal Customer</v>
      </c>
    </row>
    <row r="3633" spans="1:18" ht="12.5" x14ac:dyDescent="0.25">
      <c r="A3633" s="7">
        <v>15794841</v>
      </c>
      <c r="B3633" s="1" t="s">
        <v>472</v>
      </c>
      <c r="C3633" s="7">
        <v>739</v>
      </c>
      <c r="D3633" s="1" t="s">
        <v>22</v>
      </c>
      <c r="E3633" s="1" t="s">
        <v>27</v>
      </c>
      <c r="F3633" s="7">
        <v>19</v>
      </c>
      <c r="G3633" s="7">
        <v>5</v>
      </c>
      <c r="H3633" s="7">
        <v>89750.21</v>
      </c>
      <c r="I3633" s="7">
        <v>1</v>
      </c>
      <c r="J3633" s="7">
        <v>1</v>
      </c>
      <c r="K3633" s="7">
        <v>0</v>
      </c>
      <c r="L3633" s="7">
        <v>193008.52</v>
      </c>
      <c r="M3633" s="7">
        <v>0</v>
      </c>
      <c r="N3633" s="8">
        <f t="shared" si="70"/>
        <v>75919.063710737755</v>
      </c>
      <c r="O3633" s="8" t="str">
        <f t="shared" si="71"/>
        <v>High Balance Inactive</v>
      </c>
      <c r="P3633" s="8">
        <f t="shared" si="72"/>
        <v>99641.011008035071</v>
      </c>
      <c r="Q3633" s="8" t="str">
        <f t="shared" si="73"/>
        <v>High Salary - High Balance</v>
      </c>
      <c r="R3633" s="8" t="str">
        <f t="shared" si="74"/>
        <v>Normal Customer</v>
      </c>
    </row>
    <row r="3634" spans="1:18" ht="12.5" x14ac:dyDescent="0.25">
      <c r="A3634" s="7">
        <v>15684696</v>
      </c>
      <c r="B3634" s="1" t="s">
        <v>1371</v>
      </c>
      <c r="C3634" s="7">
        <v>560</v>
      </c>
      <c r="D3634" s="1" t="s">
        <v>22</v>
      </c>
      <c r="E3634" s="1" t="s">
        <v>20</v>
      </c>
      <c r="F3634" s="7">
        <v>26</v>
      </c>
      <c r="G3634" s="7">
        <v>3</v>
      </c>
      <c r="H3634" s="7">
        <v>116576.5</v>
      </c>
      <c r="I3634" s="7">
        <v>1</v>
      </c>
      <c r="J3634" s="7">
        <v>1</v>
      </c>
      <c r="K3634" s="7">
        <v>0</v>
      </c>
      <c r="L3634" s="7">
        <v>157567.37</v>
      </c>
      <c r="M3634" s="7">
        <v>0</v>
      </c>
      <c r="N3634" s="8">
        <f t="shared" si="70"/>
        <v>75908.953223684206</v>
      </c>
      <c r="O3634" s="8" t="str">
        <f t="shared" si="71"/>
        <v>High Balance Inactive</v>
      </c>
      <c r="P3634" s="8">
        <f t="shared" si="72"/>
        <v>99572.759904970764</v>
      </c>
      <c r="Q3634" s="8" t="str">
        <f t="shared" si="73"/>
        <v>High Salary - High Balance</v>
      </c>
      <c r="R3634" s="8" t="str">
        <f t="shared" si="74"/>
        <v>Normal Customer</v>
      </c>
    </row>
    <row r="3635" spans="1:18" ht="12.5" x14ac:dyDescent="0.25">
      <c r="A3635" s="7">
        <v>15629846</v>
      </c>
      <c r="B3635" s="1" t="s">
        <v>1742</v>
      </c>
      <c r="C3635" s="7">
        <v>827</v>
      </c>
      <c r="D3635" s="1" t="s">
        <v>30</v>
      </c>
      <c r="E3635" s="1" t="s">
        <v>20</v>
      </c>
      <c r="F3635" s="7">
        <v>47</v>
      </c>
      <c r="G3635" s="7">
        <v>8</v>
      </c>
      <c r="H3635" s="7">
        <v>143001.5</v>
      </c>
      <c r="I3635" s="7">
        <v>2</v>
      </c>
      <c r="J3635" s="7">
        <v>1</v>
      </c>
      <c r="K3635" s="7">
        <v>0</v>
      </c>
      <c r="L3635" s="7">
        <v>108977.5</v>
      </c>
      <c r="M3635" s="7">
        <v>0</v>
      </c>
      <c r="N3635" s="8">
        <f t="shared" si="70"/>
        <v>75879.203738112643</v>
      </c>
      <c r="O3635" s="8" t="str">
        <f t="shared" si="71"/>
        <v>High Balance Inactive</v>
      </c>
      <c r="P3635" s="8">
        <f t="shared" si="72"/>
        <v>99530.335171909319</v>
      </c>
      <c r="Q3635" s="8" t="str">
        <f t="shared" si="73"/>
        <v>High Salary - High Balance</v>
      </c>
      <c r="R3635" s="8" t="str">
        <f t="shared" si="74"/>
        <v>Normal Customer</v>
      </c>
    </row>
    <row r="3636" spans="1:18" ht="12.5" x14ac:dyDescent="0.25">
      <c r="A3636" s="7">
        <v>15674442</v>
      </c>
      <c r="B3636" s="1" t="s">
        <v>472</v>
      </c>
      <c r="C3636" s="7">
        <v>681</v>
      </c>
      <c r="D3636" s="1" t="s">
        <v>19</v>
      </c>
      <c r="E3636" s="1" t="s">
        <v>27</v>
      </c>
      <c r="F3636" s="7">
        <v>23</v>
      </c>
      <c r="G3636" s="7">
        <v>7</v>
      </c>
      <c r="H3636" s="7">
        <v>157761.60000000001</v>
      </c>
      <c r="I3636" s="7">
        <v>1</v>
      </c>
      <c r="J3636" s="7">
        <v>0</v>
      </c>
      <c r="K3636" s="7">
        <v>0</v>
      </c>
      <c r="L3636" s="7">
        <v>147759.84</v>
      </c>
      <c r="M3636" s="7">
        <v>0</v>
      </c>
      <c r="N3636" s="8">
        <f t="shared" si="70"/>
        <v>75830.06589311859</v>
      </c>
      <c r="O3636" s="8" t="str">
        <f t="shared" si="71"/>
        <v>High Balance Inactive</v>
      </c>
      <c r="P3636" s="8">
        <f t="shared" si="72"/>
        <v>99523.419238653034</v>
      </c>
      <c r="Q3636" s="8" t="str">
        <f t="shared" si="73"/>
        <v>High Salary - High Balance</v>
      </c>
      <c r="R3636" s="8" t="str">
        <f t="shared" si="74"/>
        <v>Normal Customer</v>
      </c>
    </row>
    <row r="3637" spans="1:18" ht="12.5" x14ac:dyDescent="0.25">
      <c r="A3637" s="7">
        <v>15571689</v>
      </c>
      <c r="B3637" s="1" t="s">
        <v>1328</v>
      </c>
      <c r="C3637" s="7">
        <v>740</v>
      </c>
      <c r="D3637" s="1" t="s">
        <v>19</v>
      </c>
      <c r="E3637" s="1" t="s">
        <v>20</v>
      </c>
      <c r="F3637" s="7">
        <v>37</v>
      </c>
      <c r="G3637" s="7">
        <v>5</v>
      </c>
      <c r="H3637" s="7">
        <v>0</v>
      </c>
      <c r="I3637" s="7">
        <v>2</v>
      </c>
      <c r="J3637" s="7">
        <v>1</v>
      </c>
      <c r="K3637" s="7">
        <v>1</v>
      </c>
      <c r="L3637" s="7">
        <v>27528.400000000001</v>
      </c>
      <c r="M3637" s="7">
        <v>0</v>
      </c>
      <c r="N3637" s="8">
        <f t="shared" si="70"/>
        <v>75770.042791208791</v>
      </c>
      <c r="O3637" s="8" t="str">
        <f t="shared" si="71"/>
        <v>Low Balance Active</v>
      </c>
      <c r="P3637" s="8">
        <f t="shared" si="72"/>
        <v>99488.081201465233</v>
      </c>
      <c r="Q3637" s="8" t="str">
        <f t="shared" si="73"/>
        <v>Low Salary - Low Balance</v>
      </c>
      <c r="R3637" s="8" t="str">
        <f t="shared" si="74"/>
        <v>Normal Customer</v>
      </c>
    </row>
    <row r="3638" spans="1:18" ht="12.5" x14ac:dyDescent="0.25">
      <c r="A3638" s="7">
        <v>15730469</v>
      </c>
      <c r="B3638" s="1" t="s">
        <v>564</v>
      </c>
      <c r="C3638" s="7">
        <v>663</v>
      </c>
      <c r="D3638" s="1" t="s">
        <v>22</v>
      </c>
      <c r="E3638" s="1" t="s">
        <v>27</v>
      </c>
      <c r="F3638" s="7">
        <v>31</v>
      </c>
      <c r="G3638" s="7">
        <v>4</v>
      </c>
      <c r="H3638" s="7">
        <v>103430.1</v>
      </c>
      <c r="I3638" s="7">
        <v>2</v>
      </c>
      <c r="J3638" s="7">
        <v>0</v>
      </c>
      <c r="K3638" s="7">
        <v>1</v>
      </c>
      <c r="L3638" s="7">
        <v>36479.269999999997</v>
      </c>
      <c r="M3638" s="7">
        <v>0</v>
      </c>
      <c r="N3638" s="8">
        <f t="shared" si="70"/>
        <v>75825.59267595307</v>
      </c>
      <c r="O3638" s="8" t="str">
        <f t="shared" si="71"/>
        <v>High Balance Active</v>
      </c>
      <c r="P3638" s="8">
        <f t="shared" si="72"/>
        <v>99540.837565982423</v>
      </c>
      <c r="Q3638" s="8" t="str">
        <f t="shared" si="73"/>
        <v>Low Salary - High Balance</v>
      </c>
      <c r="R3638" s="8" t="str">
        <f t="shared" si="74"/>
        <v>Normal Customer</v>
      </c>
    </row>
    <row r="3639" spans="1:18" ht="12.5" x14ac:dyDescent="0.25">
      <c r="A3639" s="7">
        <v>15809320</v>
      </c>
      <c r="B3639" s="1" t="s">
        <v>1743</v>
      </c>
      <c r="C3639" s="7">
        <v>845</v>
      </c>
      <c r="D3639" s="1" t="s">
        <v>22</v>
      </c>
      <c r="E3639" s="1" t="s">
        <v>20</v>
      </c>
      <c r="F3639" s="7">
        <v>52</v>
      </c>
      <c r="G3639" s="7">
        <v>0</v>
      </c>
      <c r="H3639" s="7">
        <v>0</v>
      </c>
      <c r="I3639" s="7">
        <v>1</v>
      </c>
      <c r="J3639" s="7">
        <v>1</v>
      </c>
      <c r="K3639" s="7">
        <v>0</v>
      </c>
      <c r="L3639" s="7">
        <v>31726.76</v>
      </c>
      <c r="M3639" s="7">
        <v>1</v>
      </c>
      <c r="N3639" s="8">
        <f t="shared" si="70"/>
        <v>75805.339919295657</v>
      </c>
      <c r="O3639" s="8" t="str">
        <f t="shared" si="71"/>
        <v>Low Balance Inactive</v>
      </c>
      <c r="P3639" s="8">
        <f t="shared" si="72"/>
        <v>99587.104306676454</v>
      </c>
      <c r="Q3639" s="8" t="str">
        <f t="shared" si="73"/>
        <v>Low Salary - Low Balance</v>
      </c>
      <c r="R3639" s="8" t="str">
        <f t="shared" si="74"/>
        <v>Normal Customer</v>
      </c>
    </row>
    <row r="3640" spans="1:18" ht="12.5" x14ac:dyDescent="0.25">
      <c r="A3640" s="7">
        <v>15684367</v>
      </c>
      <c r="B3640" s="1" t="s">
        <v>1744</v>
      </c>
      <c r="C3640" s="7">
        <v>555</v>
      </c>
      <c r="D3640" s="1" t="s">
        <v>22</v>
      </c>
      <c r="E3640" s="1" t="s">
        <v>27</v>
      </c>
      <c r="F3640" s="7">
        <v>27</v>
      </c>
      <c r="G3640" s="7">
        <v>5</v>
      </c>
      <c r="H3640" s="7">
        <v>0</v>
      </c>
      <c r="I3640" s="7">
        <v>2</v>
      </c>
      <c r="J3640" s="7">
        <v>0</v>
      </c>
      <c r="K3640" s="7">
        <v>0</v>
      </c>
      <c r="L3640" s="7">
        <v>96398.51</v>
      </c>
      <c r="M3640" s="7">
        <v>0</v>
      </c>
      <c r="N3640" s="8">
        <f t="shared" si="70"/>
        <v>75860.997290748885</v>
      </c>
      <c r="O3640" s="8" t="str">
        <f t="shared" si="71"/>
        <v>Low Balance Inactive</v>
      </c>
      <c r="P3640" s="8">
        <f t="shared" si="72"/>
        <v>99636.928348017638</v>
      </c>
      <c r="Q3640" s="8" t="str">
        <f t="shared" si="73"/>
        <v>Low Salary - Low Balance</v>
      </c>
      <c r="R3640" s="8" t="str">
        <f t="shared" si="74"/>
        <v>Normal Customer</v>
      </c>
    </row>
    <row r="3641" spans="1:18" ht="12.5" x14ac:dyDescent="0.25">
      <c r="A3641" s="7">
        <v>15793049</v>
      </c>
      <c r="B3641" s="1" t="s">
        <v>438</v>
      </c>
      <c r="C3641" s="7">
        <v>680</v>
      </c>
      <c r="D3641" s="1" t="s">
        <v>30</v>
      </c>
      <c r="E3641" s="1" t="s">
        <v>20</v>
      </c>
      <c r="F3641" s="7">
        <v>48</v>
      </c>
      <c r="G3641" s="7">
        <v>8</v>
      </c>
      <c r="H3641" s="7">
        <v>115115.4</v>
      </c>
      <c r="I3641" s="7">
        <v>1</v>
      </c>
      <c r="J3641" s="7">
        <v>1</v>
      </c>
      <c r="K3641" s="7">
        <v>0</v>
      </c>
      <c r="L3641" s="7">
        <v>139558.6</v>
      </c>
      <c r="M3641" s="7">
        <v>1</v>
      </c>
      <c r="N3641" s="8">
        <f t="shared" si="70"/>
        <v>75916.736451138859</v>
      </c>
      <c r="O3641" s="8" t="str">
        <f t="shared" si="71"/>
        <v>High Balance Inactive</v>
      </c>
      <c r="P3641" s="8">
        <f t="shared" si="72"/>
        <v>99639.307788390914</v>
      </c>
      <c r="Q3641" s="8" t="str">
        <f t="shared" si="73"/>
        <v>High Salary - High Balance</v>
      </c>
      <c r="R3641" s="8" t="str">
        <f t="shared" si="74"/>
        <v>At - Risk Premium Customer</v>
      </c>
    </row>
    <row r="3642" spans="1:18" ht="12.5" x14ac:dyDescent="0.25">
      <c r="A3642" s="7">
        <v>15603665</v>
      </c>
      <c r="B3642" s="1" t="s">
        <v>1107</v>
      </c>
      <c r="C3642" s="7">
        <v>638</v>
      </c>
      <c r="D3642" s="1" t="s">
        <v>30</v>
      </c>
      <c r="E3642" s="1" t="s">
        <v>20</v>
      </c>
      <c r="F3642" s="7">
        <v>39</v>
      </c>
      <c r="G3642" s="7">
        <v>0</v>
      </c>
      <c r="H3642" s="7">
        <v>122501.3</v>
      </c>
      <c r="I3642" s="7">
        <v>2</v>
      </c>
      <c r="J3642" s="7">
        <v>1</v>
      </c>
      <c r="K3642" s="7">
        <v>1</v>
      </c>
      <c r="L3642" s="7">
        <v>95007.8</v>
      </c>
      <c r="M3642" s="7">
        <v>0</v>
      </c>
      <c r="N3642" s="8">
        <f t="shared" si="70"/>
        <v>75887.913904411747</v>
      </c>
      <c r="O3642" s="8" t="str">
        <f t="shared" si="71"/>
        <v>High Balance Active</v>
      </c>
      <c r="P3642" s="8">
        <f t="shared" si="72"/>
        <v>99609.955367647068</v>
      </c>
      <c r="Q3642" s="8" t="str">
        <f t="shared" si="73"/>
        <v>Low Salary - High Balance</v>
      </c>
      <c r="R3642" s="8" t="str">
        <f t="shared" si="74"/>
        <v>Normal Customer</v>
      </c>
    </row>
    <row r="3643" spans="1:18" ht="12.5" x14ac:dyDescent="0.25">
      <c r="A3643" s="7">
        <v>15613623</v>
      </c>
      <c r="B3643" s="1" t="s">
        <v>1745</v>
      </c>
      <c r="C3643" s="7">
        <v>640</v>
      </c>
      <c r="D3643" s="1" t="s">
        <v>22</v>
      </c>
      <c r="E3643" s="1" t="s">
        <v>27</v>
      </c>
      <c r="F3643" s="7">
        <v>62</v>
      </c>
      <c r="G3643" s="7">
        <v>3</v>
      </c>
      <c r="H3643" s="7">
        <v>0</v>
      </c>
      <c r="I3643" s="7">
        <v>1</v>
      </c>
      <c r="J3643" s="7">
        <v>1</v>
      </c>
      <c r="K3643" s="7">
        <v>1</v>
      </c>
      <c r="L3643" s="7">
        <v>101663.47</v>
      </c>
      <c r="M3643" s="7">
        <v>0</v>
      </c>
      <c r="N3643" s="8">
        <f t="shared" si="70"/>
        <v>75853.614135393655</v>
      </c>
      <c r="O3643" s="8" t="str">
        <f t="shared" si="71"/>
        <v>Low Balance Active</v>
      </c>
      <c r="P3643" s="8">
        <f t="shared" si="72"/>
        <v>99613.341795437824</v>
      </c>
      <c r="Q3643" s="8" t="str">
        <f t="shared" si="73"/>
        <v>High Salary - Low Balance</v>
      </c>
      <c r="R3643" s="8" t="str">
        <f t="shared" si="74"/>
        <v>Normal Customer</v>
      </c>
    </row>
    <row r="3644" spans="1:18" ht="12.5" x14ac:dyDescent="0.25">
      <c r="A3644" s="7">
        <v>15569572</v>
      </c>
      <c r="B3644" s="1" t="s">
        <v>1069</v>
      </c>
      <c r="C3644" s="7">
        <v>778</v>
      </c>
      <c r="D3644" s="1" t="s">
        <v>19</v>
      </c>
      <c r="E3644" s="1" t="s">
        <v>27</v>
      </c>
      <c r="F3644" s="7">
        <v>42</v>
      </c>
      <c r="G3644" s="7">
        <v>6</v>
      </c>
      <c r="H3644" s="7">
        <v>0</v>
      </c>
      <c r="I3644" s="7">
        <v>2</v>
      </c>
      <c r="J3644" s="7">
        <v>1</v>
      </c>
      <c r="K3644" s="7">
        <v>1</v>
      </c>
      <c r="L3644" s="7">
        <v>106197.44</v>
      </c>
      <c r="M3644" s="7">
        <v>0</v>
      </c>
      <c r="N3644" s="8">
        <f t="shared" si="70"/>
        <v>75909.470994108968</v>
      </c>
      <c r="O3644" s="8" t="str">
        <f t="shared" si="71"/>
        <v>Low Balance Active</v>
      </c>
      <c r="P3644" s="8">
        <f t="shared" si="72"/>
        <v>99611.832128129608</v>
      </c>
      <c r="Q3644" s="8" t="str">
        <f t="shared" si="73"/>
        <v>High Salary - Low Balance</v>
      </c>
      <c r="R3644" s="8" t="str">
        <f t="shared" si="74"/>
        <v>Normal Customer</v>
      </c>
    </row>
    <row r="3645" spans="1:18" ht="12.5" x14ac:dyDescent="0.25">
      <c r="A3645" s="7">
        <v>15698791</v>
      </c>
      <c r="B3645" s="1" t="s">
        <v>1094</v>
      </c>
      <c r="C3645" s="7">
        <v>679</v>
      </c>
      <c r="D3645" s="1" t="s">
        <v>19</v>
      </c>
      <c r="E3645" s="1" t="s">
        <v>27</v>
      </c>
      <c r="F3645" s="7">
        <v>45</v>
      </c>
      <c r="G3645" s="7">
        <v>3</v>
      </c>
      <c r="H3645" s="7">
        <v>146758.20000000001</v>
      </c>
      <c r="I3645" s="7">
        <v>1</v>
      </c>
      <c r="J3645" s="7">
        <v>1</v>
      </c>
      <c r="K3645" s="7">
        <v>0</v>
      </c>
      <c r="L3645" s="7">
        <v>48466.89</v>
      </c>
      <c r="M3645" s="7">
        <v>0</v>
      </c>
      <c r="N3645" s="8">
        <f t="shared" si="70"/>
        <v>75965.410176860707</v>
      </c>
      <c r="O3645" s="8" t="str">
        <f t="shared" si="71"/>
        <v>High Balance Inactive</v>
      </c>
      <c r="P3645" s="8">
        <f t="shared" si="72"/>
        <v>99606.97906411202</v>
      </c>
      <c r="Q3645" s="8" t="str">
        <f t="shared" si="73"/>
        <v>Low Salary - High Balance</v>
      </c>
      <c r="R3645" s="8" t="str">
        <f t="shared" si="74"/>
        <v>Normal Customer</v>
      </c>
    </row>
    <row r="3646" spans="1:18" ht="12.5" x14ac:dyDescent="0.25">
      <c r="A3646" s="7">
        <v>15626233</v>
      </c>
      <c r="B3646" s="1" t="s">
        <v>1309</v>
      </c>
      <c r="C3646" s="7">
        <v>593</v>
      </c>
      <c r="D3646" s="1" t="s">
        <v>19</v>
      </c>
      <c r="E3646" s="1" t="s">
        <v>20</v>
      </c>
      <c r="F3646" s="7">
        <v>32</v>
      </c>
      <c r="G3646" s="7">
        <v>3</v>
      </c>
      <c r="H3646" s="7">
        <v>0</v>
      </c>
      <c r="I3646" s="7">
        <v>2</v>
      </c>
      <c r="J3646" s="7">
        <v>1</v>
      </c>
      <c r="K3646" s="7">
        <v>1</v>
      </c>
      <c r="L3646" s="7">
        <v>151978.35999999999</v>
      </c>
      <c r="M3646" s="7">
        <v>0</v>
      </c>
      <c r="N3646" s="8">
        <f t="shared" si="70"/>
        <v>75913.203104719752</v>
      </c>
      <c r="O3646" s="8" t="str">
        <f t="shared" si="71"/>
        <v>Low Balance Active</v>
      </c>
      <c r="P3646" s="8">
        <f t="shared" si="72"/>
        <v>99644.692994100304</v>
      </c>
      <c r="Q3646" s="8" t="str">
        <f t="shared" si="73"/>
        <v>High Salary - Low Balance</v>
      </c>
      <c r="R3646" s="8" t="str">
        <f t="shared" si="74"/>
        <v>Normal Customer</v>
      </c>
    </row>
    <row r="3647" spans="1:18" ht="12.5" x14ac:dyDescent="0.25">
      <c r="A3647" s="7">
        <v>15607263</v>
      </c>
      <c r="B3647" s="1" t="s">
        <v>1746</v>
      </c>
      <c r="C3647" s="7">
        <v>788</v>
      </c>
      <c r="D3647" s="1" t="s">
        <v>19</v>
      </c>
      <c r="E3647" s="1" t="s">
        <v>27</v>
      </c>
      <c r="F3647" s="7">
        <v>55</v>
      </c>
      <c r="G3647" s="7">
        <v>3</v>
      </c>
      <c r="H3647" s="7">
        <v>0</v>
      </c>
      <c r="I3647" s="7">
        <v>1</v>
      </c>
      <c r="J3647" s="7">
        <v>0</v>
      </c>
      <c r="K3647" s="7">
        <v>1</v>
      </c>
      <c r="L3647" s="7">
        <v>13288.46</v>
      </c>
      <c r="M3647" s="7">
        <v>1</v>
      </c>
      <c r="N3647" s="8">
        <f t="shared" si="70"/>
        <v>75969.227608856076</v>
      </c>
      <c r="O3647" s="8" t="str">
        <f t="shared" si="71"/>
        <v>Low Balance Active</v>
      </c>
      <c r="P3647" s="8">
        <f t="shared" si="72"/>
        <v>99606.070361623642</v>
      </c>
      <c r="Q3647" s="8" t="str">
        <f t="shared" si="73"/>
        <v>Low Salary - Low Balance</v>
      </c>
      <c r="R3647" s="8" t="str">
        <f t="shared" si="74"/>
        <v>Normal Customer</v>
      </c>
    </row>
    <row r="3648" spans="1:18" ht="12.5" x14ac:dyDescent="0.25">
      <c r="A3648" s="7">
        <v>15610900</v>
      </c>
      <c r="B3648" s="1" t="s">
        <v>825</v>
      </c>
      <c r="C3648" s="7">
        <v>770</v>
      </c>
      <c r="D3648" s="1" t="s">
        <v>19</v>
      </c>
      <c r="E3648" s="1" t="s">
        <v>20</v>
      </c>
      <c r="F3648" s="7">
        <v>70</v>
      </c>
      <c r="G3648" s="7">
        <v>9</v>
      </c>
      <c r="H3648" s="7">
        <v>110738.9</v>
      </c>
      <c r="I3648" s="7">
        <v>1</v>
      </c>
      <c r="J3648" s="7">
        <v>1</v>
      </c>
      <c r="K3648" s="7">
        <v>0</v>
      </c>
      <c r="L3648" s="7">
        <v>22666.77</v>
      </c>
      <c r="M3648" s="7">
        <v>1</v>
      </c>
      <c r="N3648" s="8">
        <f t="shared" si="70"/>
        <v>76025.334867060548</v>
      </c>
      <c r="O3648" s="8" t="str">
        <f t="shared" si="71"/>
        <v>High Balance Inactive</v>
      </c>
      <c r="P3648" s="8">
        <f t="shared" si="72"/>
        <v>99669.820443131481</v>
      </c>
      <c r="Q3648" s="8" t="str">
        <f t="shared" si="73"/>
        <v>Low Salary - High Balance</v>
      </c>
      <c r="R3648" s="8" t="str">
        <f t="shared" si="74"/>
        <v>At - Risk Premium Customer</v>
      </c>
    </row>
    <row r="3649" spans="1:18" ht="12.5" x14ac:dyDescent="0.25">
      <c r="A3649" s="7">
        <v>15624775</v>
      </c>
      <c r="B3649" s="1" t="s">
        <v>372</v>
      </c>
      <c r="C3649" s="7">
        <v>729</v>
      </c>
      <c r="D3649" s="1" t="s">
        <v>19</v>
      </c>
      <c r="E3649" s="1" t="s">
        <v>27</v>
      </c>
      <c r="F3649" s="7">
        <v>67</v>
      </c>
      <c r="G3649" s="7">
        <v>2</v>
      </c>
      <c r="H3649" s="7">
        <v>94203.8</v>
      </c>
      <c r="I3649" s="7">
        <v>1</v>
      </c>
      <c r="J3649" s="7">
        <v>0</v>
      </c>
      <c r="K3649" s="7">
        <v>1</v>
      </c>
      <c r="L3649" s="7">
        <v>102391.06</v>
      </c>
      <c r="M3649" s="7">
        <v>0</v>
      </c>
      <c r="N3649" s="8">
        <f t="shared" si="70"/>
        <v>75999.678130081287</v>
      </c>
      <c r="O3649" s="8" t="str">
        <f t="shared" si="71"/>
        <v>High Balance Active</v>
      </c>
      <c r="P3649" s="8">
        <f t="shared" si="72"/>
        <v>99726.733266814525</v>
      </c>
      <c r="Q3649" s="8" t="str">
        <f t="shared" si="73"/>
        <v>High Salary - High Balance</v>
      </c>
      <c r="R3649" s="8" t="str">
        <f t="shared" si="74"/>
        <v>Normal Customer</v>
      </c>
    </row>
    <row r="3650" spans="1:18" ht="12.5" x14ac:dyDescent="0.25">
      <c r="A3650" s="7">
        <v>15691703</v>
      </c>
      <c r="B3650" s="1" t="s">
        <v>236</v>
      </c>
      <c r="C3650" s="7">
        <v>545</v>
      </c>
      <c r="D3650" s="1" t="s">
        <v>19</v>
      </c>
      <c r="E3650" s="1" t="s">
        <v>27</v>
      </c>
      <c r="F3650" s="7">
        <v>47</v>
      </c>
      <c r="G3650" s="7">
        <v>8</v>
      </c>
      <c r="H3650" s="7">
        <v>105792.5</v>
      </c>
      <c r="I3650" s="7">
        <v>1</v>
      </c>
      <c r="J3650" s="7">
        <v>0</v>
      </c>
      <c r="K3650" s="7">
        <v>1</v>
      </c>
      <c r="L3650" s="7">
        <v>67830.2</v>
      </c>
      <c r="M3650" s="7">
        <v>1</v>
      </c>
      <c r="N3650" s="8">
        <f t="shared" si="70"/>
        <v>75986.213542899393</v>
      </c>
      <c r="O3650" s="8" t="str">
        <f t="shared" si="71"/>
        <v>High Balance Active</v>
      </c>
      <c r="P3650" s="8">
        <f t="shared" si="72"/>
        <v>99724.762610946782</v>
      </c>
      <c r="Q3650" s="8" t="str">
        <f t="shared" si="73"/>
        <v>Low Salary - High Balance</v>
      </c>
      <c r="R3650" s="8" t="str">
        <f t="shared" si="74"/>
        <v>Normal Customer</v>
      </c>
    </row>
    <row r="3651" spans="1:18" ht="12.5" x14ac:dyDescent="0.25">
      <c r="A3651" s="7">
        <v>15745355</v>
      </c>
      <c r="B3651" s="1" t="s">
        <v>1093</v>
      </c>
      <c r="C3651" s="7">
        <v>597</v>
      </c>
      <c r="D3651" s="1" t="s">
        <v>19</v>
      </c>
      <c r="E3651" s="1" t="s">
        <v>27</v>
      </c>
      <c r="F3651" s="7">
        <v>41</v>
      </c>
      <c r="G3651" s="7">
        <v>4</v>
      </c>
      <c r="H3651" s="7">
        <v>153198.20000000001</v>
      </c>
      <c r="I3651" s="7">
        <v>1</v>
      </c>
      <c r="J3651" s="7">
        <v>1</v>
      </c>
      <c r="K3651" s="7">
        <v>1</v>
      </c>
      <c r="L3651" s="7">
        <v>92090.36</v>
      </c>
      <c r="M3651" s="7">
        <v>0</v>
      </c>
      <c r="N3651" s="8">
        <f t="shared" si="70"/>
        <v>75964.151154700201</v>
      </c>
      <c r="O3651" s="8" t="str">
        <f t="shared" si="71"/>
        <v>High Balance Active</v>
      </c>
      <c r="P3651" s="8">
        <f t="shared" si="72"/>
        <v>99748.370725388624</v>
      </c>
      <c r="Q3651" s="8" t="str">
        <f t="shared" si="73"/>
        <v>Low Salary - High Balance</v>
      </c>
      <c r="R3651" s="8" t="str">
        <f t="shared" si="74"/>
        <v>Normal Customer</v>
      </c>
    </row>
    <row r="3652" spans="1:18" ht="12.5" x14ac:dyDescent="0.25">
      <c r="A3652" s="7">
        <v>15724955</v>
      </c>
      <c r="B3652" s="1" t="s">
        <v>897</v>
      </c>
      <c r="C3652" s="7">
        <v>537</v>
      </c>
      <c r="D3652" s="1" t="s">
        <v>19</v>
      </c>
      <c r="E3652" s="1" t="s">
        <v>27</v>
      </c>
      <c r="F3652" s="7">
        <v>38</v>
      </c>
      <c r="G3652" s="7">
        <v>3</v>
      </c>
      <c r="H3652" s="7">
        <v>0</v>
      </c>
      <c r="I3652" s="7">
        <v>2</v>
      </c>
      <c r="J3652" s="7">
        <v>0</v>
      </c>
      <c r="K3652" s="7">
        <v>0</v>
      </c>
      <c r="L3652" s="7">
        <v>141023.01</v>
      </c>
      <c r="M3652" s="7">
        <v>0</v>
      </c>
      <c r="N3652" s="8">
        <f t="shared" si="70"/>
        <v>75906.940748148118</v>
      </c>
      <c r="O3652" s="8" t="str">
        <f t="shared" si="71"/>
        <v>Low Balance Inactive</v>
      </c>
      <c r="P3652" s="8">
        <f t="shared" si="72"/>
        <v>99754.04332592593</v>
      </c>
      <c r="Q3652" s="8" t="str">
        <f t="shared" si="73"/>
        <v>High Salary - Low Balance</v>
      </c>
      <c r="R3652" s="8" t="str">
        <f t="shared" si="74"/>
        <v>Normal Customer</v>
      </c>
    </row>
    <row r="3653" spans="1:18" ht="12.5" x14ac:dyDescent="0.25">
      <c r="A3653" s="7">
        <v>15628999</v>
      </c>
      <c r="B3653" s="1" t="s">
        <v>1114</v>
      </c>
      <c r="C3653" s="7">
        <v>732</v>
      </c>
      <c r="D3653" s="1" t="s">
        <v>19</v>
      </c>
      <c r="E3653" s="1" t="s">
        <v>27</v>
      </c>
      <c r="F3653" s="7">
        <v>79</v>
      </c>
      <c r="G3653" s="7">
        <v>10</v>
      </c>
      <c r="H3653" s="7">
        <v>61811.23</v>
      </c>
      <c r="I3653" s="7">
        <v>1</v>
      </c>
      <c r="J3653" s="7">
        <v>1</v>
      </c>
      <c r="K3653" s="7">
        <v>1</v>
      </c>
      <c r="L3653" s="7">
        <v>104222.8</v>
      </c>
      <c r="M3653" s="7">
        <v>0</v>
      </c>
      <c r="N3653" s="8">
        <f t="shared" si="70"/>
        <v>75963.209792438807</v>
      </c>
      <c r="O3653" s="8" t="str">
        <f t="shared" si="71"/>
        <v>Low Balance Active</v>
      </c>
      <c r="P3653" s="8">
        <f t="shared" si="72"/>
        <v>99723.451060044492</v>
      </c>
      <c r="Q3653" s="8" t="str">
        <f t="shared" si="73"/>
        <v>High Salary - Low Balance</v>
      </c>
      <c r="R3653" s="8" t="str">
        <f t="shared" si="74"/>
        <v>Normal Customer</v>
      </c>
    </row>
    <row r="3654" spans="1:18" ht="12.5" x14ac:dyDescent="0.25">
      <c r="A3654" s="7">
        <v>15654341</v>
      </c>
      <c r="B3654" s="1" t="s">
        <v>1511</v>
      </c>
      <c r="C3654" s="7">
        <v>542</v>
      </c>
      <c r="D3654" s="1" t="s">
        <v>19</v>
      </c>
      <c r="E3654" s="1" t="s">
        <v>27</v>
      </c>
      <c r="F3654" s="7">
        <v>34</v>
      </c>
      <c r="G3654" s="7">
        <v>8</v>
      </c>
      <c r="H3654" s="7">
        <v>101116.1</v>
      </c>
      <c r="I3654" s="7">
        <v>1</v>
      </c>
      <c r="J3654" s="7">
        <v>1</v>
      </c>
      <c r="K3654" s="7">
        <v>0</v>
      </c>
      <c r="L3654" s="7">
        <v>196395.05</v>
      </c>
      <c r="M3654" s="7">
        <v>0</v>
      </c>
      <c r="N3654" s="8">
        <f t="shared" si="70"/>
        <v>75973.708293768519</v>
      </c>
      <c r="O3654" s="8" t="str">
        <f t="shared" si="71"/>
        <v>High Balance Inactive</v>
      </c>
      <c r="P3654" s="8">
        <f t="shared" si="72"/>
        <v>99720.113264094965</v>
      </c>
      <c r="Q3654" s="8" t="str">
        <f t="shared" si="73"/>
        <v>High Salary - High Balance</v>
      </c>
      <c r="R3654" s="8" t="str">
        <f t="shared" si="74"/>
        <v>Normal Customer</v>
      </c>
    </row>
    <row r="3655" spans="1:18" ht="12.5" x14ac:dyDescent="0.25">
      <c r="A3655" s="7">
        <v>15744240</v>
      </c>
      <c r="B3655" s="1" t="s">
        <v>644</v>
      </c>
      <c r="C3655" s="7">
        <v>688</v>
      </c>
      <c r="D3655" s="1" t="s">
        <v>30</v>
      </c>
      <c r="E3655" s="1" t="s">
        <v>20</v>
      </c>
      <c r="F3655" s="7">
        <v>46</v>
      </c>
      <c r="G3655" s="7">
        <v>0</v>
      </c>
      <c r="H3655" s="7">
        <v>74458.25</v>
      </c>
      <c r="I3655" s="7">
        <v>1</v>
      </c>
      <c r="J3655" s="7">
        <v>0</v>
      </c>
      <c r="K3655" s="7">
        <v>1</v>
      </c>
      <c r="L3655" s="7">
        <v>6866.31</v>
      </c>
      <c r="M3655" s="7">
        <v>0</v>
      </c>
      <c r="N3655" s="8">
        <f t="shared" si="70"/>
        <v>75955.042821083858</v>
      </c>
      <c r="O3655" s="8" t="str">
        <f t="shared" si="71"/>
        <v>Low Balance Active</v>
      </c>
      <c r="P3655" s="8">
        <f t="shared" si="72"/>
        <v>99648.342709725359</v>
      </c>
      <c r="Q3655" s="8" t="str">
        <f t="shared" si="73"/>
        <v>Low Salary - Low Balance</v>
      </c>
      <c r="R3655" s="8" t="str">
        <f t="shared" si="74"/>
        <v>Normal Customer</v>
      </c>
    </row>
    <row r="3656" spans="1:18" ht="12.5" x14ac:dyDescent="0.25">
      <c r="A3656" s="7">
        <v>15632365</v>
      </c>
      <c r="B3656" s="1" t="s">
        <v>300</v>
      </c>
      <c r="C3656" s="7">
        <v>542</v>
      </c>
      <c r="D3656" s="1" t="s">
        <v>30</v>
      </c>
      <c r="E3656" s="1" t="s">
        <v>27</v>
      </c>
      <c r="F3656" s="7">
        <v>33</v>
      </c>
      <c r="G3656" s="7">
        <v>8</v>
      </c>
      <c r="H3656" s="7">
        <v>142871.29999999999</v>
      </c>
      <c r="I3656" s="7">
        <v>2</v>
      </c>
      <c r="J3656" s="7">
        <v>0</v>
      </c>
      <c r="K3656" s="7">
        <v>0</v>
      </c>
      <c r="L3656" s="7">
        <v>77737.86</v>
      </c>
      <c r="M3656" s="7">
        <v>0</v>
      </c>
      <c r="N3656" s="8">
        <f t="shared" si="70"/>
        <v>75956.154851411571</v>
      </c>
      <c r="O3656" s="8" t="str">
        <f t="shared" si="71"/>
        <v>High Balance Inactive</v>
      </c>
      <c r="P3656" s="8">
        <f t="shared" si="72"/>
        <v>99717.274383358133</v>
      </c>
      <c r="Q3656" s="8" t="str">
        <f t="shared" si="73"/>
        <v>Low Salary - High Balance</v>
      </c>
      <c r="R3656" s="8" t="str">
        <f t="shared" si="74"/>
        <v>Normal Customer</v>
      </c>
    </row>
    <row r="3657" spans="1:18" ht="12.5" x14ac:dyDescent="0.25">
      <c r="A3657" s="7">
        <v>15729689</v>
      </c>
      <c r="B3657" s="1" t="s">
        <v>514</v>
      </c>
      <c r="C3657" s="7">
        <v>754</v>
      </c>
      <c r="D3657" s="1" t="s">
        <v>30</v>
      </c>
      <c r="E3657" s="1" t="s">
        <v>27</v>
      </c>
      <c r="F3657" s="7">
        <v>35</v>
      </c>
      <c r="G3657" s="7">
        <v>6</v>
      </c>
      <c r="H3657" s="7">
        <v>98585.94</v>
      </c>
      <c r="I3657" s="7">
        <v>2</v>
      </c>
      <c r="J3657" s="7">
        <v>0</v>
      </c>
      <c r="K3657" s="7">
        <v>1</v>
      </c>
      <c r="L3657" s="7">
        <v>106116.84</v>
      </c>
      <c r="M3657" s="7">
        <v>0</v>
      </c>
      <c r="N3657" s="8">
        <f t="shared" si="70"/>
        <v>75906.403814126374</v>
      </c>
      <c r="O3657" s="8" t="str">
        <f t="shared" si="71"/>
        <v>High Balance Active</v>
      </c>
      <c r="P3657" s="8">
        <f t="shared" si="72"/>
        <v>99733.615955390356</v>
      </c>
      <c r="Q3657" s="8" t="str">
        <f t="shared" si="73"/>
        <v>High Salary - High Balance</v>
      </c>
      <c r="R3657" s="8" t="str">
        <f t="shared" si="74"/>
        <v>Normal Customer</v>
      </c>
    </row>
    <row r="3658" spans="1:18" ht="12.5" x14ac:dyDescent="0.25">
      <c r="A3658" s="7">
        <v>15759284</v>
      </c>
      <c r="B3658" s="1" t="s">
        <v>741</v>
      </c>
      <c r="C3658" s="7">
        <v>750</v>
      </c>
      <c r="D3658" s="1" t="s">
        <v>19</v>
      </c>
      <c r="E3658" s="1" t="s">
        <v>20</v>
      </c>
      <c r="F3658" s="7">
        <v>37</v>
      </c>
      <c r="G3658" s="7">
        <v>6</v>
      </c>
      <c r="H3658" s="7">
        <v>0</v>
      </c>
      <c r="I3658" s="7">
        <v>1</v>
      </c>
      <c r="J3658" s="7">
        <v>1</v>
      </c>
      <c r="K3658" s="7">
        <v>1</v>
      </c>
      <c r="L3658" s="7">
        <v>117948</v>
      </c>
      <c r="M3658" s="7">
        <v>1</v>
      </c>
      <c r="N3658" s="8">
        <f t="shared" si="70"/>
        <v>75889.529159226178</v>
      </c>
      <c r="O3658" s="8" t="str">
        <f t="shared" si="71"/>
        <v>Low Balance Active</v>
      </c>
      <c r="P3658" s="8">
        <f t="shared" si="72"/>
        <v>99728.866532738117</v>
      </c>
      <c r="Q3658" s="8" t="str">
        <f t="shared" si="73"/>
        <v>High Salary - Low Balance</v>
      </c>
      <c r="R3658" s="8" t="str">
        <f t="shared" si="74"/>
        <v>Normal Customer</v>
      </c>
    </row>
    <row r="3659" spans="1:18" ht="12.5" x14ac:dyDescent="0.25">
      <c r="A3659" s="7">
        <v>15602124</v>
      </c>
      <c r="B3659" s="1" t="s">
        <v>1747</v>
      </c>
      <c r="C3659" s="7">
        <v>731</v>
      </c>
      <c r="D3659" s="1" t="s">
        <v>19</v>
      </c>
      <c r="E3659" s="1" t="s">
        <v>27</v>
      </c>
      <c r="F3659" s="7">
        <v>30</v>
      </c>
      <c r="G3659" s="7">
        <v>7</v>
      </c>
      <c r="H3659" s="7">
        <v>0</v>
      </c>
      <c r="I3659" s="7">
        <v>2</v>
      </c>
      <c r="J3659" s="7">
        <v>1</v>
      </c>
      <c r="K3659" s="7">
        <v>1</v>
      </c>
      <c r="L3659" s="7">
        <v>184581.68</v>
      </c>
      <c r="M3659" s="7">
        <v>0</v>
      </c>
      <c r="N3659" s="8">
        <f t="shared" si="70"/>
        <v>75946.036626954563</v>
      </c>
      <c r="O3659" s="8" t="str">
        <f t="shared" si="71"/>
        <v>Low Balance Active</v>
      </c>
      <c r="P3659" s="8">
        <f t="shared" si="72"/>
        <v>99715.300536113209</v>
      </c>
      <c r="Q3659" s="8" t="str">
        <f t="shared" si="73"/>
        <v>High Salary - Low Balance</v>
      </c>
      <c r="R3659" s="8" t="str">
        <f t="shared" si="74"/>
        <v>Normal Customer</v>
      </c>
    </row>
    <row r="3660" spans="1:18" ht="12.5" x14ac:dyDescent="0.25">
      <c r="A3660" s="7">
        <v>15661903</v>
      </c>
      <c r="B3660" s="1" t="s">
        <v>205</v>
      </c>
      <c r="C3660" s="7">
        <v>699</v>
      </c>
      <c r="D3660" s="1" t="s">
        <v>19</v>
      </c>
      <c r="E3660" s="1" t="s">
        <v>20</v>
      </c>
      <c r="F3660" s="7">
        <v>43</v>
      </c>
      <c r="G3660" s="7">
        <v>3</v>
      </c>
      <c r="H3660" s="7">
        <v>80764.03</v>
      </c>
      <c r="I3660" s="7">
        <v>1</v>
      </c>
      <c r="J3660" s="7">
        <v>1</v>
      </c>
      <c r="K3660" s="7">
        <v>0</v>
      </c>
      <c r="L3660" s="7">
        <v>199378.58</v>
      </c>
      <c r="M3660" s="7">
        <v>1</v>
      </c>
      <c r="N3660" s="8">
        <f t="shared" si="70"/>
        <v>76002.628308494764</v>
      </c>
      <c r="O3660" s="8" t="str">
        <f t="shared" si="71"/>
        <v>High Balance Inactive</v>
      </c>
      <c r="P3660" s="8">
        <f t="shared" si="72"/>
        <v>99652.061803278702</v>
      </c>
      <c r="Q3660" s="8" t="str">
        <f t="shared" si="73"/>
        <v>High Salary - High Balance</v>
      </c>
      <c r="R3660" s="8" t="str">
        <f t="shared" si="74"/>
        <v>At - Risk Premium Customer</v>
      </c>
    </row>
    <row r="3661" spans="1:18" ht="12.5" x14ac:dyDescent="0.25">
      <c r="A3661" s="7">
        <v>15664668</v>
      </c>
      <c r="B3661" s="1" t="s">
        <v>1748</v>
      </c>
      <c r="C3661" s="7">
        <v>534</v>
      </c>
      <c r="D3661" s="1" t="s">
        <v>19</v>
      </c>
      <c r="E3661" s="1" t="s">
        <v>20</v>
      </c>
      <c r="F3661" s="7">
        <v>42</v>
      </c>
      <c r="G3661" s="7">
        <v>9</v>
      </c>
      <c r="H3661" s="7">
        <v>144802</v>
      </c>
      <c r="I3661" s="7">
        <v>1</v>
      </c>
      <c r="J3661" s="7">
        <v>0</v>
      </c>
      <c r="K3661" s="7">
        <v>1</v>
      </c>
      <c r="L3661" s="7">
        <v>12483.39</v>
      </c>
      <c r="M3661" s="7">
        <v>1</v>
      </c>
      <c r="N3661" s="8">
        <f t="shared" si="70"/>
        <v>75999.077673378066</v>
      </c>
      <c r="O3661" s="8" t="str">
        <f t="shared" si="71"/>
        <v>High Balance Active</v>
      </c>
      <c r="P3661" s="8">
        <f t="shared" si="72"/>
        <v>99577.694526472813</v>
      </c>
      <c r="Q3661" s="8" t="str">
        <f t="shared" si="73"/>
        <v>Low Salary - High Balance</v>
      </c>
      <c r="R3661" s="8" t="str">
        <f t="shared" si="74"/>
        <v>Normal Customer</v>
      </c>
    </row>
    <row r="3662" spans="1:18" ht="12.5" x14ac:dyDescent="0.25">
      <c r="A3662" s="7">
        <v>15736431</v>
      </c>
      <c r="B3662" s="1" t="s">
        <v>1749</v>
      </c>
      <c r="C3662" s="7">
        <v>494</v>
      </c>
      <c r="D3662" s="1" t="s">
        <v>22</v>
      </c>
      <c r="E3662" s="1" t="s">
        <v>27</v>
      </c>
      <c r="F3662" s="7">
        <v>27</v>
      </c>
      <c r="G3662" s="7">
        <v>2</v>
      </c>
      <c r="H3662" s="7">
        <v>0</v>
      </c>
      <c r="I3662" s="7">
        <v>2</v>
      </c>
      <c r="J3662" s="7">
        <v>1</v>
      </c>
      <c r="K3662" s="7">
        <v>0</v>
      </c>
      <c r="L3662" s="7">
        <v>22404.639999999999</v>
      </c>
      <c r="M3662" s="7">
        <v>0</v>
      </c>
      <c r="N3662" s="8">
        <f t="shared" si="70"/>
        <v>75947.732208955204</v>
      </c>
      <c r="O3662" s="8" t="str">
        <f t="shared" si="71"/>
        <v>Low Balance Inactive</v>
      </c>
      <c r="P3662" s="8">
        <f t="shared" si="72"/>
        <v>99642.690276119436</v>
      </c>
      <c r="Q3662" s="8" t="str">
        <f t="shared" si="73"/>
        <v>Low Salary - Low Balance</v>
      </c>
      <c r="R3662" s="8" t="str">
        <f t="shared" si="74"/>
        <v>Normal Customer</v>
      </c>
    </row>
    <row r="3663" spans="1:18" ht="12.5" x14ac:dyDescent="0.25">
      <c r="A3663" s="7">
        <v>15748639</v>
      </c>
      <c r="B3663" s="1" t="s">
        <v>1750</v>
      </c>
      <c r="C3663" s="7">
        <v>497</v>
      </c>
      <c r="D3663" s="1" t="s">
        <v>30</v>
      </c>
      <c r="E3663" s="1" t="s">
        <v>27</v>
      </c>
      <c r="F3663" s="7">
        <v>35</v>
      </c>
      <c r="G3663" s="7">
        <v>7</v>
      </c>
      <c r="H3663" s="7">
        <v>110053.6</v>
      </c>
      <c r="I3663" s="7">
        <v>2</v>
      </c>
      <c r="J3663" s="7">
        <v>1</v>
      </c>
      <c r="K3663" s="7">
        <v>1</v>
      </c>
      <c r="L3663" s="7">
        <v>92887.06</v>
      </c>
      <c r="M3663" s="7">
        <v>0</v>
      </c>
      <c r="N3663" s="8">
        <f t="shared" si="70"/>
        <v>76004.451949215814</v>
      </c>
      <c r="O3663" s="8" t="str">
        <f t="shared" si="71"/>
        <v>High Balance Active</v>
      </c>
      <c r="P3663" s="8">
        <f t="shared" si="72"/>
        <v>99700.373659447374</v>
      </c>
      <c r="Q3663" s="8" t="str">
        <f t="shared" si="73"/>
        <v>Low Salary - High Balance</v>
      </c>
      <c r="R3663" s="8" t="str">
        <f t="shared" si="74"/>
        <v>Normal Customer</v>
      </c>
    </row>
    <row r="3664" spans="1:18" ht="12.5" x14ac:dyDescent="0.25">
      <c r="A3664" s="7">
        <v>15628123</v>
      </c>
      <c r="B3664" s="1" t="s">
        <v>192</v>
      </c>
      <c r="C3664" s="7">
        <v>632</v>
      </c>
      <c r="D3664" s="1" t="s">
        <v>19</v>
      </c>
      <c r="E3664" s="1" t="s">
        <v>20</v>
      </c>
      <c r="F3664" s="7">
        <v>28</v>
      </c>
      <c r="G3664" s="7">
        <v>5</v>
      </c>
      <c r="H3664" s="7">
        <v>118890.8</v>
      </c>
      <c r="I3664" s="7">
        <v>1</v>
      </c>
      <c r="J3664" s="7">
        <v>0</v>
      </c>
      <c r="K3664" s="7">
        <v>1</v>
      </c>
      <c r="L3664" s="7">
        <v>145157.97</v>
      </c>
      <c r="M3664" s="7">
        <v>0</v>
      </c>
      <c r="N3664" s="8">
        <f t="shared" si="70"/>
        <v>75979.004155455885</v>
      </c>
      <c r="O3664" s="8" t="str">
        <f t="shared" si="71"/>
        <v>High Balance Active</v>
      </c>
      <c r="P3664" s="8">
        <f t="shared" si="72"/>
        <v>99705.465822122598</v>
      </c>
      <c r="Q3664" s="8" t="str">
        <f t="shared" si="73"/>
        <v>High Salary - High Balance</v>
      </c>
      <c r="R3664" s="8" t="str">
        <f t="shared" si="74"/>
        <v>Normal Customer</v>
      </c>
    </row>
    <row r="3665" spans="1:18" ht="12.5" x14ac:dyDescent="0.25">
      <c r="A3665" s="7">
        <v>15602731</v>
      </c>
      <c r="B3665" s="1" t="s">
        <v>1241</v>
      </c>
      <c r="C3665" s="7">
        <v>724</v>
      </c>
      <c r="D3665" s="1" t="s">
        <v>19</v>
      </c>
      <c r="E3665" s="1" t="s">
        <v>27</v>
      </c>
      <c r="F3665" s="7">
        <v>31</v>
      </c>
      <c r="G3665" s="7">
        <v>5</v>
      </c>
      <c r="H3665" s="7">
        <v>0</v>
      </c>
      <c r="I3665" s="7">
        <v>1</v>
      </c>
      <c r="J3665" s="7">
        <v>1</v>
      </c>
      <c r="K3665" s="7">
        <v>0</v>
      </c>
      <c r="L3665" s="7">
        <v>134889.95000000001</v>
      </c>
      <c r="M3665" s="7">
        <v>1</v>
      </c>
      <c r="N3665" s="8">
        <f t="shared" si="70"/>
        <v>75946.908571428547</v>
      </c>
      <c r="O3665" s="8" t="str">
        <f t="shared" si="71"/>
        <v>Low Balance Inactive</v>
      </c>
      <c r="P3665" s="8">
        <f t="shared" si="72"/>
        <v>99671.469932685141</v>
      </c>
      <c r="Q3665" s="8" t="str">
        <f t="shared" si="73"/>
        <v>High Salary - Low Balance</v>
      </c>
      <c r="R3665" s="8" t="str">
        <f t="shared" si="74"/>
        <v>Normal Customer</v>
      </c>
    </row>
    <row r="3666" spans="1:18" ht="12.5" x14ac:dyDescent="0.25">
      <c r="A3666" s="7">
        <v>15794137</v>
      </c>
      <c r="B3666" s="1" t="s">
        <v>1741</v>
      </c>
      <c r="C3666" s="7">
        <v>751</v>
      </c>
      <c r="D3666" s="1" t="s">
        <v>30</v>
      </c>
      <c r="E3666" s="1" t="s">
        <v>20</v>
      </c>
      <c r="F3666" s="7">
        <v>37</v>
      </c>
      <c r="G3666" s="7">
        <v>0</v>
      </c>
      <c r="H3666" s="7">
        <v>151219</v>
      </c>
      <c r="I3666" s="7">
        <v>1</v>
      </c>
      <c r="J3666" s="7">
        <v>1</v>
      </c>
      <c r="K3666" s="7">
        <v>1</v>
      </c>
      <c r="L3666" s="7">
        <v>109309.29</v>
      </c>
      <c r="M3666" s="7">
        <v>0</v>
      </c>
      <c r="N3666" s="8">
        <f t="shared" si="70"/>
        <v>76003.755059880219</v>
      </c>
      <c r="O3666" s="8" t="str">
        <f t="shared" si="71"/>
        <v>High Balance Active</v>
      </c>
      <c r="P3666" s="8">
        <f t="shared" si="72"/>
        <v>99645.108794910193</v>
      </c>
      <c r="Q3666" s="8" t="str">
        <f t="shared" si="73"/>
        <v>High Salary - High Balance</v>
      </c>
      <c r="R3666" s="8" t="str">
        <f t="shared" si="74"/>
        <v>Normal Customer</v>
      </c>
    </row>
    <row r="3667" spans="1:18" ht="12.5" x14ac:dyDescent="0.25">
      <c r="A3667" s="7">
        <v>15748696</v>
      </c>
      <c r="B3667" s="1" t="s">
        <v>704</v>
      </c>
      <c r="C3667" s="7">
        <v>733</v>
      </c>
      <c r="D3667" s="1" t="s">
        <v>19</v>
      </c>
      <c r="E3667" s="1" t="s">
        <v>27</v>
      </c>
      <c r="F3667" s="7">
        <v>42</v>
      </c>
      <c r="G3667" s="7">
        <v>9</v>
      </c>
      <c r="H3667" s="7">
        <v>150507.20000000001</v>
      </c>
      <c r="I3667" s="7">
        <v>1</v>
      </c>
      <c r="J3667" s="7">
        <v>0</v>
      </c>
      <c r="K3667" s="7">
        <v>1</v>
      </c>
      <c r="L3667" s="7">
        <v>169964.12</v>
      </c>
      <c r="M3667" s="7">
        <v>0</v>
      </c>
      <c r="N3667" s="8">
        <f t="shared" si="70"/>
        <v>75947.414052434455</v>
      </c>
      <c r="O3667" s="8" t="str">
        <f t="shared" si="71"/>
        <v>High Balance Active</v>
      </c>
      <c r="P3667" s="8">
        <f t="shared" si="72"/>
        <v>99637.869707865175</v>
      </c>
      <c r="Q3667" s="8" t="str">
        <f t="shared" si="73"/>
        <v>High Salary - High Balance</v>
      </c>
      <c r="R3667" s="8" t="str">
        <f t="shared" si="74"/>
        <v>Normal Customer</v>
      </c>
    </row>
    <row r="3668" spans="1:18" ht="12.5" x14ac:dyDescent="0.25">
      <c r="A3668" s="7">
        <v>15725068</v>
      </c>
      <c r="B3668" s="1" t="s">
        <v>703</v>
      </c>
      <c r="C3668" s="7">
        <v>701</v>
      </c>
      <c r="D3668" s="1" t="s">
        <v>22</v>
      </c>
      <c r="E3668" s="1" t="s">
        <v>20</v>
      </c>
      <c r="F3668" s="7">
        <v>21</v>
      </c>
      <c r="G3668" s="7">
        <v>9</v>
      </c>
      <c r="H3668" s="7">
        <v>0</v>
      </c>
      <c r="I3668" s="7">
        <v>2</v>
      </c>
      <c r="J3668" s="7">
        <v>1</v>
      </c>
      <c r="K3668" s="7">
        <v>1</v>
      </c>
      <c r="L3668" s="7">
        <v>26327.42</v>
      </c>
      <c r="M3668" s="7">
        <v>0</v>
      </c>
      <c r="N3668" s="8">
        <f t="shared" si="70"/>
        <v>75891.522158920518</v>
      </c>
      <c r="O3668" s="8" t="str">
        <f t="shared" si="71"/>
        <v>Low Balance Active</v>
      </c>
      <c r="P3668" s="8">
        <f t="shared" si="72"/>
        <v>99585.151379310366</v>
      </c>
      <c r="Q3668" s="8" t="str">
        <f t="shared" si="73"/>
        <v>Low Salary - Low Balance</v>
      </c>
      <c r="R3668" s="8" t="str">
        <f t="shared" si="74"/>
        <v>Normal Customer</v>
      </c>
    </row>
    <row r="3669" spans="1:18" ht="12.5" x14ac:dyDescent="0.25">
      <c r="A3669" s="7">
        <v>15807340</v>
      </c>
      <c r="B3669" s="1" t="s">
        <v>297</v>
      </c>
      <c r="C3669" s="7">
        <v>525</v>
      </c>
      <c r="D3669" s="1" t="s">
        <v>30</v>
      </c>
      <c r="E3669" s="1" t="s">
        <v>27</v>
      </c>
      <c r="F3669" s="7">
        <v>33</v>
      </c>
      <c r="G3669" s="7">
        <v>4</v>
      </c>
      <c r="H3669" s="7">
        <v>131023.8</v>
      </c>
      <c r="I3669" s="7">
        <v>2</v>
      </c>
      <c r="J3669" s="7">
        <v>0</v>
      </c>
      <c r="K3669" s="7">
        <v>0</v>
      </c>
      <c r="L3669" s="7">
        <v>55072.93</v>
      </c>
      <c r="M3669" s="7">
        <v>0</v>
      </c>
      <c r="N3669" s="8">
        <f t="shared" si="70"/>
        <v>75948.455033758422</v>
      </c>
      <c r="O3669" s="8" t="str">
        <f t="shared" si="71"/>
        <v>High Balance Inactive</v>
      </c>
      <c r="P3669" s="8">
        <f t="shared" si="72"/>
        <v>99640.108417104289</v>
      </c>
      <c r="Q3669" s="8" t="str">
        <f t="shared" si="73"/>
        <v>Low Salary - High Balance</v>
      </c>
      <c r="R3669" s="8" t="str">
        <f t="shared" si="74"/>
        <v>Normal Customer</v>
      </c>
    </row>
    <row r="3670" spans="1:18" ht="12.5" x14ac:dyDescent="0.25">
      <c r="A3670" s="7">
        <v>15586133</v>
      </c>
      <c r="B3670" s="1" t="s">
        <v>104</v>
      </c>
      <c r="C3670" s="7">
        <v>666</v>
      </c>
      <c r="D3670" s="1" t="s">
        <v>30</v>
      </c>
      <c r="E3670" s="1" t="s">
        <v>20</v>
      </c>
      <c r="F3670" s="7">
        <v>44</v>
      </c>
      <c r="G3670" s="7">
        <v>2</v>
      </c>
      <c r="H3670" s="7">
        <v>122314.5</v>
      </c>
      <c r="I3670" s="7">
        <v>1</v>
      </c>
      <c r="J3670" s="7">
        <v>0</v>
      </c>
      <c r="K3670" s="7">
        <v>0</v>
      </c>
      <c r="L3670" s="7">
        <v>68574.880000000005</v>
      </c>
      <c r="M3670" s="7">
        <v>1</v>
      </c>
      <c r="N3670" s="8">
        <f t="shared" si="70"/>
        <v>75907.107177177153</v>
      </c>
      <c r="O3670" s="8" t="str">
        <f t="shared" si="71"/>
        <v>High Balance Inactive</v>
      </c>
      <c r="P3670" s="8">
        <f t="shared" si="72"/>
        <v>99673.567259759788</v>
      </c>
      <c r="Q3670" s="8" t="str">
        <f t="shared" si="73"/>
        <v>Low Salary - High Balance</v>
      </c>
      <c r="R3670" s="8" t="str">
        <f t="shared" si="74"/>
        <v>At - Risk Premium Customer</v>
      </c>
    </row>
    <row r="3671" spans="1:18" ht="12.5" x14ac:dyDescent="0.25">
      <c r="A3671" s="7">
        <v>15576185</v>
      </c>
      <c r="B3671" s="1" t="s">
        <v>760</v>
      </c>
      <c r="C3671" s="7">
        <v>653</v>
      </c>
      <c r="D3671" s="1" t="s">
        <v>19</v>
      </c>
      <c r="E3671" s="1" t="s">
        <v>27</v>
      </c>
      <c r="F3671" s="7">
        <v>29</v>
      </c>
      <c r="G3671" s="7">
        <v>2</v>
      </c>
      <c r="H3671" s="7">
        <v>0</v>
      </c>
      <c r="I3671" s="7">
        <v>2</v>
      </c>
      <c r="J3671" s="7">
        <v>1</v>
      </c>
      <c r="K3671" s="7">
        <v>1</v>
      </c>
      <c r="L3671" s="7">
        <v>41671.81</v>
      </c>
      <c r="M3671" s="7">
        <v>0</v>
      </c>
      <c r="N3671" s="8">
        <f t="shared" si="70"/>
        <v>75872.240616078125</v>
      </c>
      <c r="O3671" s="8" t="str">
        <f t="shared" si="71"/>
        <v>Low Balance Active</v>
      </c>
      <c r="P3671" s="8">
        <f t="shared" si="72"/>
        <v>99696.932163786652</v>
      </c>
      <c r="Q3671" s="8" t="str">
        <f t="shared" si="73"/>
        <v>Low Salary - Low Balance</v>
      </c>
      <c r="R3671" s="8" t="str">
        <f t="shared" si="74"/>
        <v>Normal Customer</v>
      </c>
    </row>
    <row r="3672" spans="1:18" ht="12.5" x14ac:dyDescent="0.25">
      <c r="A3672" s="7">
        <v>15660809</v>
      </c>
      <c r="B3672" s="1" t="s">
        <v>1751</v>
      </c>
      <c r="C3672" s="7">
        <v>850</v>
      </c>
      <c r="D3672" s="1" t="s">
        <v>19</v>
      </c>
      <c r="E3672" s="1" t="s">
        <v>27</v>
      </c>
      <c r="F3672" s="7">
        <v>28</v>
      </c>
      <c r="G3672" s="7">
        <v>4</v>
      </c>
      <c r="H3672" s="7">
        <v>0</v>
      </c>
      <c r="I3672" s="7">
        <v>2</v>
      </c>
      <c r="J3672" s="7">
        <v>1</v>
      </c>
      <c r="K3672" s="7">
        <v>1</v>
      </c>
      <c r="L3672" s="7">
        <v>12409.01</v>
      </c>
      <c r="M3672" s="7">
        <v>0</v>
      </c>
      <c r="N3672" s="8">
        <f t="shared" si="70"/>
        <v>75929.287413533821</v>
      </c>
      <c r="O3672" s="8" t="str">
        <f t="shared" si="71"/>
        <v>Low Balance Active</v>
      </c>
      <c r="P3672" s="8">
        <f t="shared" si="72"/>
        <v>99740.560075187997</v>
      </c>
      <c r="Q3672" s="8" t="str">
        <f t="shared" si="73"/>
        <v>Low Salary - Low Balance</v>
      </c>
      <c r="R3672" s="8" t="str">
        <f t="shared" si="74"/>
        <v>Normal Customer</v>
      </c>
    </row>
    <row r="3673" spans="1:18" ht="12.5" x14ac:dyDescent="0.25">
      <c r="A3673" s="7">
        <v>15616666</v>
      </c>
      <c r="B3673" s="1" t="s">
        <v>989</v>
      </c>
      <c r="C3673" s="7">
        <v>646</v>
      </c>
      <c r="D3673" s="1" t="s">
        <v>30</v>
      </c>
      <c r="E3673" s="1" t="s">
        <v>20</v>
      </c>
      <c r="F3673" s="7">
        <v>52</v>
      </c>
      <c r="G3673" s="7">
        <v>6</v>
      </c>
      <c r="H3673" s="7">
        <v>111739.4</v>
      </c>
      <c r="I3673" s="7">
        <v>2</v>
      </c>
      <c r="J3673" s="7">
        <v>0</v>
      </c>
      <c r="K3673" s="7">
        <v>1</v>
      </c>
      <c r="L3673" s="7">
        <v>68367.179999999993</v>
      </c>
      <c r="M3673" s="7">
        <v>0</v>
      </c>
      <c r="N3673" s="8">
        <f t="shared" si="70"/>
        <v>75986.420060195611</v>
      </c>
      <c r="O3673" s="8" t="str">
        <f t="shared" si="71"/>
        <v>High Balance Active</v>
      </c>
      <c r="P3673" s="8">
        <f t="shared" si="72"/>
        <v>99806.272302483092</v>
      </c>
      <c r="Q3673" s="8" t="str">
        <f t="shared" si="73"/>
        <v>Low Salary - High Balance</v>
      </c>
      <c r="R3673" s="8" t="str">
        <f t="shared" si="74"/>
        <v>Normal Customer</v>
      </c>
    </row>
    <row r="3674" spans="1:18" ht="12.5" x14ac:dyDescent="0.25">
      <c r="A3674" s="7">
        <v>15706904</v>
      </c>
      <c r="B3674" s="1" t="s">
        <v>317</v>
      </c>
      <c r="C3674" s="7">
        <v>750</v>
      </c>
      <c r="D3674" s="1" t="s">
        <v>19</v>
      </c>
      <c r="E3674" s="1" t="s">
        <v>27</v>
      </c>
      <c r="F3674" s="7">
        <v>43</v>
      </c>
      <c r="G3674" s="7">
        <v>6</v>
      </c>
      <c r="H3674" s="7">
        <v>113882.3</v>
      </c>
      <c r="I3674" s="7">
        <v>1</v>
      </c>
      <c r="J3674" s="7">
        <v>1</v>
      </c>
      <c r="K3674" s="7">
        <v>1</v>
      </c>
      <c r="L3674" s="7">
        <v>74564.41</v>
      </c>
      <c r="M3674" s="7">
        <v>0</v>
      </c>
      <c r="N3674" s="8">
        <f t="shared" si="70"/>
        <v>75959.497635542139</v>
      </c>
      <c r="O3674" s="8" t="str">
        <f t="shared" si="71"/>
        <v>High Balance Active</v>
      </c>
      <c r="P3674" s="8">
        <f t="shared" si="72"/>
        <v>99829.9463177711</v>
      </c>
      <c r="Q3674" s="8" t="str">
        <f t="shared" si="73"/>
        <v>Low Salary - High Balance</v>
      </c>
      <c r="R3674" s="8" t="str">
        <f t="shared" si="74"/>
        <v>Normal Customer</v>
      </c>
    </row>
    <row r="3675" spans="1:18" ht="12.5" x14ac:dyDescent="0.25">
      <c r="A3675" s="7">
        <v>15606915</v>
      </c>
      <c r="B3675" s="1" t="s">
        <v>410</v>
      </c>
      <c r="C3675" s="7">
        <v>764</v>
      </c>
      <c r="D3675" s="1" t="s">
        <v>19</v>
      </c>
      <c r="E3675" s="1" t="s">
        <v>27</v>
      </c>
      <c r="F3675" s="7">
        <v>24</v>
      </c>
      <c r="G3675" s="7">
        <v>7</v>
      </c>
      <c r="H3675" s="7">
        <v>98148.61</v>
      </c>
      <c r="I3675" s="7">
        <v>1</v>
      </c>
      <c r="J3675" s="7">
        <v>1</v>
      </c>
      <c r="K3675" s="7">
        <v>0</v>
      </c>
      <c r="L3675" s="7">
        <v>26843.759999999998</v>
      </c>
      <c r="M3675" s="7">
        <v>0</v>
      </c>
      <c r="N3675" s="8">
        <f t="shared" si="70"/>
        <v>75930.919788997722</v>
      </c>
      <c r="O3675" s="8" t="str">
        <f t="shared" si="71"/>
        <v>High Balance Inactive</v>
      </c>
      <c r="P3675" s="8">
        <f t="shared" si="72"/>
        <v>99848.985908063318</v>
      </c>
      <c r="Q3675" s="8" t="str">
        <f t="shared" si="73"/>
        <v>Low Salary - High Balance</v>
      </c>
      <c r="R3675" s="8" t="str">
        <f t="shared" si="74"/>
        <v>Normal Customer</v>
      </c>
    </row>
    <row r="3676" spans="1:18" ht="12.5" x14ac:dyDescent="0.25">
      <c r="A3676" s="7">
        <v>15749693</v>
      </c>
      <c r="B3676" s="1" t="s">
        <v>1752</v>
      </c>
      <c r="C3676" s="7">
        <v>658</v>
      </c>
      <c r="D3676" s="1" t="s">
        <v>19</v>
      </c>
      <c r="E3676" s="1" t="s">
        <v>20</v>
      </c>
      <c r="F3676" s="7">
        <v>32</v>
      </c>
      <c r="G3676" s="7">
        <v>9</v>
      </c>
      <c r="H3676" s="7">
        <v>0</v>
      </c>
      <c r="I3676" s="7">
        <v>2</v>
      </c>
      <c r="J3676" s="7">
        <v>1</v>
      </c>
      <c r="K3676" s="7">
        <v>0</v>
      </c>
      <c r="L3676" s="7">
        <v>156774.75</v>
      </c>
      <c r="M3676" s="7">
        <v>0</v>
      </c>
      <c r="N3676" s="8">
        <f t="shared" si="70"/>
        <v>75914.164366515804</v>
      </c>
      <c r="O3676" s="8" t="str">
        <f t="shared" si="71"/>
        <v>Low Balance Inactive</v>
      </c>
      <c r="P3676" s="8">
        <f t="shared" si="72"/>
        <v>99904.042639517356</v>
      </c>
      <c r="Q3676" s="8" t="str">
        <f t="shared" si="73"/>
        <v>High Salary - Low Balance</v>
      </c>
      <c r="R3676" s="8" t="str">
        <f t="shared" si="74"/>
        <v>Normal Customer</v>
      </c>
    </row>
    <row r="3677" spans="1:18" ht="12.5" x14ac:dyDescent="0.25">
      <c r="A3677" s="7">
        <v>15791743</v>
      </c>
      <c r="B3677" s="1" t="s">
        <v>1753</v>
      </c>
      <c r="C3677" s="7">
        <v>727</v>
      </c>
      <c r="D3677" s="1" t="s">
        <v>19</v>
      </c>
      <c r="E3677" s="1" t="s">
        <v>27</v>
      </c>
      <c r="F3677" s="7">
        <v>32</v>
      </c>
      <c r="G3677" s="7">
        <v>1</v>
      </c>
      <c r="H3677" s="7">
        <v>59271.82</v>
      </c>
      <c r="I3677" s="7">
        <v>1</v>
      </c>
      <c r="J3677" s="7">
        <v>1</v>
      </c>
      <c r="K3677" s="7">
        <v>1</v>
      </c>
      <c r="L3677" s="7">
        <v>46019.43</v>
      </c>
      <c r="M3677" s="7">
        <v>0</v>
      </c>
      <c r="N3677" s="8">
        <f t="shared" si="70"/>
        <v>75971.458075471674</v>
      </c>
      <c r="O3677" s="8" t="str">
        <f t="shared" si="71"/>
        <v>Low Balance Active</v>
      </c>
      <c r="P3677" s="8">
        <f t="shared" si="72"/>
        <v>99861.121350943416</v>
      </c>
      <c r="Q3677" s="8" t="str">
        <f t="shared" si="73"/>
        <v>Low Salary - Low Balance</v>
      </c>
      <c r="R3677" s="8" t="str">
        <f t="shared" si="74"/>
        <v>Normal Customer</v>
      </c>
    </row>
    <row r="3678" spans="1:18" ht="12.5" x14ac:dyDescent="0.25">
      <c r="A3678" s="7">
        <v>15796480</v>
      </c>
      <c r="B3678" s="1" t="s">
        <v>991</v>
      </c>
      <c r="C3678" s="7">
        <v>687</v>
      </c>
      <c r="D3678" s="1" t="s">
        <v>19</v>
      </c>
      <c r="E3678" s="1" t="s">
        <v>20</v>
      </c>
      <c r="F3678" s="7">
        <v>31</v>
      </c>
      <c r="G3678" s="7">
        <v>2</v>
      </c>
      <c r="H3678" s="7">
        <v>0</v>
      </c>
      <c r="I3678" s="7">
        <v>2</v>
      </c>
      <c r="J3678" s="7">
        <v>0</v>
      </c>
      <c r="K3678" s="7">
        <v>1</v>
      </c>
      <c r="L3678" s="7">
        <v>145411.39000000001</v>
      </c>
      <c r="M3678" s="7">
        <v>0</v>
      </c>
      <c r="N3678" s="8">
        <f t="shared" si="70"/>
        <v>75984.071095166131</v>
      </c>
      <c r="O3678" s="8" t="str">
        <f t="shared" si="71"/>
        <v>Low Balance Active</v>
      </c>
      <c r="P3678" s="8">
        <f t="shared" si="72"/>
        <v>99901.78728096679</v>
      </c>
      <c r="Q3678" s="8" t="str">
        <f t="shared" si="73"/>
        <v>High Salary - Low Balance</v>
      </c>
      <c r="R3678" s="8" t="str">
        <f t="shared" si="74"/>
        <v>Normal Customer</v>
      </c>
    </row>
    <row r="3679" spans="1:18" ht="12.5" x14ac:dyDescent="0.25">
      <c r="A3679" s="7">
        <v>15790442</v>
      </c>
      <c r="B3679" s="1" t="s">
        <v>715</v>
      </c>
      <c r="C3679" s="7">
        <v>631</v>
      </c>
      <c r="D3679" s="1" t="s">
        <v>22</v>
      </c>
      <c r="E3679" s="1" t="s">
        <v>27</v>
      </c>
      <c r="F3679" s="7">
        <v>33</v>
      </c>
      <c r="G3679" s="7">
        <v>2</v>
      </c>
      <c r="H3679" s="7">
        <v>0</v>
      </c>
      <c r="I3679" s="7">
        <v>2</v>
      </c>
      <c r="J3679" s="7">
        <v>1</v>
      </c>
      <c r="K3679" s="7">
        <v>1</v>
      </c>
      <c r="L3679" s="7">
        <v>158268.84</v>
      </c>
      <c r="M3679" s="7">
        <v>0</v>
      </c>
      <c r="N3679" s="8">
        <f t="shared" si="70"/>
        <v>76041.504255479944</v>
      </c>
      <c r="O3679" s="8" t="str">
        <f t="shared" si="71"/>
        <v>Low Balance Active</v>
      </c>
      <c r="P3679" s="8">
        <f t="shared" si="72"/>
        <v>99867.388488284225</v>
      </c>
      <c r="Q3679" s="8" t="str">
        <f t="shared" si="73"/>
        <v>High Salary - Low Balance</v>
      </c>
      <c r="R3679" s="8" t="str">
        <f t="shared" si="74"/>
        <v>Normal Customer</v>
      </c>
    </row>
    <row r="3680" spans="1:18" ht="12.5" x14ac:dyDescent="0.25">
      <c r="A3680" s="7">
        <v>15609458</v>
      </c>
      <c r="B3680" s="1" t="s">
        <v>1021</v>
      </c>
      <c r="C3680" s="7">
        <v>797</v>
      </c>
      <c r="D3680" s="1" t="s">
        <v>19</v>
      </c>
      <c r="E3680" s="1" t="s">
        <v>27</v>
      </c>
      <c r="F3680" s="7">
        <v>30</v>
      </c>
      <c r="G3680" s="7">
        <v>10</v>
      </c>
      <c r="H3680" s="7">
        <v>69413.440000000002</v>
      </c>
      <c r="I3680" s="7">
        <v>1</v>
      </c>
      <c r="J3680" s="7">
        <v>1</v>
      </c>
      <c r="K3680" s="7">
        <v>1</v>
      </c>
      <c r="L3680" s="7">
        <v>74637.570000000007</v>
      </c>
      <c r="M3680" s="7">
        <v>0</v>
      </c>
      <c r="N3680" s="8">
        <f t="shared" si="70"/>
        <v>76099.024304084698</v>
      </c>
      <c r="O3680" s="8" t="str">
        <f t="shared" si="71"/>
        <v>Low Balance Active</v>
      </c>
      <c r="P3680" s="8">
        <f t="shared" si="72"/>
        <v>99823.211898638445</v>
      </c>
      <c r="Q3680" s="8" t="str">
        <f t="shared" si="73"/>
        <v>Low Salary - Low Balance</v>
      </c>
      <c r="R3680" s="8" t="str">
        <f t="shared" si="74"/>
        <v>Normal Customer</v>
      </c>
    </row>
    <row r="3681" spans="1:18" ht="12.5" x14ac:dyDescent="0.25">
      <c r="A3681" s="7">
        <v>15593897</v>
      </c>
      <c r="B3681" s="1" t="s">
        <v>406</v>
      </c>
      <c r="C3681" s="7">
        <v>650</v>
      </c>
      <c r="D3681" s="1" t="s">
        <v>22</v>
      </c>
      <c r="E3681" s="1" t="s">
        <v>27</v>
      </c>
      <c r="F3681" s="7">
        <v>25</v>
      </c>
      <c r="G3681" s="7">
        <v>7</v>
      </c>
      <c r="H3681" s="7">
        <v>160599.1</v>
      </c>
      <c r="I3681" s="7">
        <v>2</v>
      </c>
      <c r="J3681" s="7">
        <v>1</v>
      </c>
      <c r="K3681" s="7">
        <v>1</v>
      </c>
      <c r="L3681" s="7">
        <v>28391.52</v>
      </c>
      <c r="M3681" s="7">
        <v>0</v>
      </c>
      <c r="N3681" s="8">
        <f t="shared" si="70"/>
        <v>76104.085306585897</v>
      </c>
      <c r="O3681" s="8" t="str">
        <f t="shared" si="71"/>
        <v>High Balance Active</v>
      </c>
      <c r="P3681" s="8">
        <f t="shared" si="72"/>
        <v>99842.277486752486</v>
      </c>
      <c r="Q3681" s="8" t="str">
        <f t="shared" si="73"/>
        <v>Low Salary - High Balance</v>
      </c>
      <c r="R3681" s="8" t="str">
        <f t="shared" si="74"/>
        <v>Normal Customer</v>
      </c>
    </row>
    <row r="3682" spans="1:18" ht="12.5" x14ac:dyDescent="0.25">
      <c r="A3682" s="7">
        <v>15604576</v>
      </c>
      <c r="B3682" s="1" t="s">
        <v>1754</v>
      </c>
      <c r="C3682" s="7">
        <v>850</v>
      </c>
      <c r="D3682" s="1" t="s">
        <v>22</v>
      </c>
      <c r="E3682" s="1" t="s">
        <v>27</v>
      </c>
      <c r="F3682" s="7">
        <v>22</v>
      </c>
      <c r="G3682" s="7">
        <v>3</v>
      </c>
      <c r="H3682" s="7">
        <v>0</v>
      </c>
      <c r="I3682" s="7">
        <v>1</v>
      </c>
      <c r="J3682" s="7">
        <v>1</v>
      </c>
      <c r="K3682" s="7">
        <v>1</v>
      </c>
      <c r="L3682" s="7">
        <v>144385.54</v>
      </c>
      <c r="M3682" s="7">
        <v>0</v>
      </c>
      <c r="N3682" s="8">
        <f t="shared" si="70"/>
        <v>76040.073931818144</v>
      </c>
      <c r="O3682" s="8" t="str">
        <f t="shared" si="71"/>
        <v>Low Balance Active</v>
      </c>
      <c r="P3682" s="8">
        <f t="shared" si="72"/>
        <v>99896.406848484869</v>
      </c>
      <c r="Q3682" s="8" t="str">
        <f t="shared" si="73"/>
        <v>High Salary - Low Balance</v>
      </c>
      <c r="R3682" s="8" t="str">
        <f t="shared" si="74"/>
        <v>Normal Customer</v>
      </c>
    </row>
    <row r="3683" spans="1:18" ht="12.5" x14ac:dyDescent="0.25">
      <c r="A3683" s="7">
        <v>15666270</v>
      </c>
      <c r="B3683" s="1" t="s">
        <v>954</v>
      </c>
      <c r="C3683" s="7">
        <v>676</v>
      </c>
      <c r="D3683" s="1" t="s">
        <v>19</v>
      </c>
      <c r="E3683" s="1" t="s">
        <v>20</v>
      </c>
      <c r="F3683" s="7">
        <v>40</v>
      </c>
      <c r="G3683" s="7">
        <v>2</v>
      </c>
      <c r="H3683" s="7">
        <v>147803.5</v>
      </c>
      <c r="I3683" s="7">
        <v>1</v>
      </c>
      <c r="J3683" s="7">
        <v>1</v>
      </c>
      <c r="K3683" s="7">
        <v>0</v>
      </c>
      <c r="L3683" s="7">
        <v>95181.06</v>
      </c>
      <c r="M3683" s="7">
        <v>1</v>
      </c>
      <c r="N3683" s="8">
        <f t="shared" si="70"/>
        <v>76097.723722517025</v>
      </c>
      <c r="O3683" s="8" t="str">
        <f t="shared" si="71"/>
        <v>High Balance Inactive</v>
      </c>
      <c r="P3683" s="8">
        <f t="shared" si="72"/>
        <v>99862.677407126641</v>
      </c>
      <c r="Q3683" s="8" t="str">
        <f t="shared" si="73"/>
        <v>Low Salary - High Balance</v>
      </c>
      <c r="R3683" s="8" t="str">
        <f t="shared" si="74"/>
        <v>At - Risk Premium Customer</v>
      </c>
    </row>
    <row r="3684" spans="1:18" ht="12.5" x14ac:dyDescent="0.25">
      <c r="A3684" s="7">
        <v>15572626</v>
      </c>
      <c r="B3684" s="1" t="s">
        <v>493</v>
      </c>
      <c r="C3684" s="7">
        <v>620</v>
      </c>
      <c r="D3684" s="1" t="s">
        <v>22</v>
      </c>
      <c r="E3684" s="1" t="s">
        <v>27</v>
      </c>
      <c r="F3684" s="7">
        <v>44</v>
      </c>
      <c r="G3684" s="7">
        <v>8</v>
      </c>
      <c r="H3684" s="7">
        <v>0</v>
      </c>
      <c r="I3684" s="7">
        <v>2</v>
      </c>
      <c r="J3684" s="7">
        <v>1</v>
      </c>
      <c r="K3684" s="7">
        <v>1</v>
      </c>
      <c r="L3684" s="7">
        <v>15627.51</v>
      </c>
      <c r="M3684" s="7">
        <v>0</v>
      </c>
      <c r="N3684" s="8">
        <f t="shared" si="70"/>
        <v>76043.318732928645</v>
      </c>
      <c r="O3684" s="8" t="str">
        <f t="shared" si="71"/>
        <v>Low Balance Active</v>
      </c>
      <c r="P3684" s="8">
        <f t="shared" si="72"/>
        <v>99866.229468892285</v>
      </c>
      <c r="Q3684" s="8" t="str">
        <f t="shared" si="73"/>
        <v>Low Salary - Low Balance</v>
      </c>
      <c r="R3684" s="8" t="str">
        <f t="shared" si="74"/>
        <v>Normal Customer</v>
      </c>
    </row>
    <row r="3685" spans="1:18" ht="12.5" x14ac:dyDescent="0.25">
      <c r="A3685" s="7">
        <v>15727197</v>
      </c>
      <c r="B3685" s="1" t="s">
        <v>193</v>
      </c>
      <c r="C3685" s="7">
        <v>576</v>
      </c>
      <c r="D3685" s="1" t="s">
        <v>19</v>
      </c>
      <c r="E3685" s="1" t="s">
        <v>20</v>
      </c>
      <c r="F3685" s="7">
        <v>52</v>
      </c>
      <c r="G3685" s="7">
        <v>9</v>
      </c>
      <c r="H3685" s="7">
        <v>170228.6</v>
      </c>
      <c r="I3685" s="7">
        <v>2</v>
      </c>
      <c r="J3685" s="7">
        <v>0</v>
      </c>
      <c r="K3685" s="7">
        <v>0</v>
      </c>
      <c r="L3685" s="7">
        <v>148477.57</v>
      </c>
      <c r="M3685" s="7">
        <v>1</v>
      </c>
      <c r="N3685" s="8">
        <f t="shared" si="70"/>
        <v>76101.058534548181</v>
      </c>
      <c r="O3685" s="8" t="str">
        <f t="shared" si="71"/>
        <v>High Balance Inactive</v>
      </c>
      <c r="P3685" s="8">
        <f t="shared" si="72"/>
        <v>99930.19205011391</v>
      </c>
      <c r="Q3685" s="8" t="str">
        <f t="shared" si="73"/>
        <v>High Salary - High Balance</v>
      </c>
      <c r="R3685" s="8" t="str">
        <f t="shared" si="74"/>
        <v>At - Risk Premium Customer</v>
      </c>
    </row>
    <row r="3686" spans="1:18" ht="12.5" x14ac:dyDescent="0.25">
      <c r="A3686" s="7">
        <v>15714006</v>
      </c>
      <c r="B3686" s="1" t="s">
        <v>1480</v>
      </c>
      <c r="C3686" s="7">
        <v>482</v>
      </c>
      <c r="D3686" s="1" t="s">
        <v>19</v>
      </c>
      <c r="E3686" s="1" t="s">
        <v>20</v>
      </c>
      <c r="F3686" s="7">
        <v>35</v>
      </c>
      <c r="G3686" s="7">
        <v>2</v>
      </c>
      <c r="H3686" s="7">
        <v>133111.70000000001</v>
      </c>
      <c r="I3686" s="7">
        <v>1</v>
      </c>
      <c r="J3686" s="7">
        <v>0</v>
      </c>
      <c r="K3686" s="7">
        <v>1</v>
      </c>
      <c r="L3686" s="7">
        <v>79957.95</v>
      </c>
      <c r="M3686" s="7">
        <v>0</v>
      </c>
      <c r="N3686" s="8">
        <f t="shared" si="70"/>
        <v>76029.533047112433</v>
      </c>
      <c r="O3686" s="8" t="str">
        <f t="shared" si="71"/>
        <v>High Balance Active</v>
      </c>
      <c r="P3686" s="8">
        <f t="shared" si="72"/>
        <v>99893.301945288782</v>
      </c>
      <c r="Q3686" s="8" t="str">
        <f t="shared" si="73"/>
        <v>Low Salary - High Balance</v>
      </c>
      <c r="R3686" s="8" t="str">
        <f t="shared" si="74"/>
        <v>Normal Customer</v>
      </c>
    </row>
    <row r="3687" spans="1:18" ht="12.5" x14ac:dyDescent="0.25">
      <c r="A3687" s="7">
        <v>15642137</v>
      </c>
      <c r="B3687" s="1" t="s">
        <v>1120</v>
      </c>
      <c r="C3687" s="7">
        <v>695</v>
      </c>
      <c r="D3687" s="1" t="s">
        <v>22</v>
      </c>
      <c r="E3687" s="1" t="s">
        <v>20</v>
      </c>
      <c r="F3687" s="7">
        <v>39</v>
      </c>
      <c r="G3687" s="7">
        <v>5</v>
      </c>
      <c r="H3687" s="7">
        <v>0</v>
      </c>
      <c r="I3687" s="7">
        <v>2</v>
      </c>
      <c r="J3687" s="7">
        <v>0</v>
      </c>
      <c r="K3687" s="7">
        <v>0</v>
      </c>
      <c r="L3687" s="7">
        <v>102763.69</v>
      </c>
      <c r="M3687" s="7">
        <v>0</v>
      </c>
      <c r="N3687" s="8">
        <f t="shared" si="70"/>
        <v>75986.124555133065</v>
      </c>
      <c r="O3687" s="8" t="str">
        <f t="shared" si="71"/>
        <v>Low Balance Inactive</v>
      </c>
      <c r="P3687" s="8">
        <f t="shared" si="72"/>
        <v>99908.461908745274</v>
      </c>
      <c r="Q3687" s="8" t="str">
        <f t="shared" si="73"/>
        <v>High Salary - Low Balance</v>
      </c>
      <c r="R3687" s="8" t="str">
        <f t="shared" si="74"/>
        <v>Normal Customer</v>
      </c>
    </row>
    <row r="3688" spans="1:18" ht="12.5" x14ac:dyDescent="0.25">
      <c r="A3688" s="7">
        <v>15665327</v>
      </c>
      <c r="B3688" s="1" t="s">
        <v>244</v>
      </c>
      <c r="C3688" s="7">
        <v>706</v>
      </c>
      <c r="D3688" s="1" t="s">
        <v>19</v>
      </c>
      <c r="E3688" s="1" t="s">
        <v>27</v>
      </c>
      <c r="F3688" s="7">
        <v>18</v>
      </c>
      <c r="G3688" s="7">
        <v>2</v>
      </c>
      <c r="H3688" s="7">
        <v>176139.5</v>
      </c>
      <c r="I3688" s="7">
        <v>2</v>
      </c>
      <c r="J3688" s="7">
        <v>1</v>
      </c>
      <c r="K3688" s="7">
        <v>0</v>
      </c>
      <c r="L3688" s="7">
        <v>129654.22</v>
      </c>
      <c r="M3688" s="7">
        <v>0</v>
      </c>
      <c r="N3688" s="8">
        <f t="shared" si="70"/>
        <v>76043.952656012159</v>
      </c>
      <c r="O3688" s="8" t="str">
        <f t="shared" si="71"/>
        <v>High Balance Inactive</v>
      </c>
      <c r="P3688" s="8">
        <f t="shared" si="72"/>
        <v>99906.28898021311</v>
      </c>
      <c r="Q3688" s="8" t="str">
        <f t="shared" si="73"/>
        <v>High Salary - High Balance</v>
      </c>
      <c r="R3688" s="8" t="str">
        <f t="shared" si="74"/>
        <v>Normal Customer</v>
      </c>
    </row>
    <row r="3689" spans="1:18" ht="12.5" x14ac:dyDescent="0.25">
      <c r="A3689" s="7">
        <v>15626806</v>
      </c>
      <c r="B3689" s="1" t="s">
        <v>1755</v>
      </c>
      <c r="C3689" s="7">
        <v>668</v>
      </c>
      <c r="D3689" s="1" t="s">
        <v>19</v>
      </c>
      <c r="E3689" s="1" t="s">
        <v>20</v>
      </c>
      <c r="F3689" s="7">
        <v>32</v>
      </c>
      <c r="G3689" s="7">
        <v>2</v>
      </c>
      <c r="H3689" s="7">
        <v>0</v>
      </c>
      <c r="I3689" s="7">
        <v>2</v>
      </c>
      <c r="J3689" s="7">
        <v>1</v>
      </c>
      <c r="K3689" s="7">
        <v>1</v>
      </c>
      <c r="L3689" s="7">
        <v>40652.33</v>
      </c>
      <c r="M3689" s="7">
        <v>0</v>
      </c>
      <c r="N3689" s="8">
        <f t="shared" si="70"/>
        <v>75967.718423457714</v>
      </c>
      <c r="O3689" s="8" t="str">
        <f t="shared" si="71"/>
        <v>Low Balance Active</v>
      </c>
      <c r="P3689" s="8">
        <f t="shared" si="72"/>
        <v>99883.632520944419</v>
      </c>
      <c r="Q3689" s="8" t="str">
        <f t="shared" si="73"/>
        <v>Low Salary - Low Balance</v>
      </c>
      <c r="R3689" s="8" t="str">
        <f t="shared" si="74"/>
        <v>Normal Customer</v>
      </c>
    </row>
    <row r="3690" spans="1:18" ht="12.5" x14ac:dyDescent="0.25">
      <c r="A3690" s="7">
        <v>15662578</v>
      </c>
      <c r="B3690" s="1" t="s">
        <v>1756</v>
      </c>
      <c r="C3690" s="7">
        <v>679</v>
      </c>
      <c r="D3690" s="1" t="s">
        <v>30</v>
      </c>
      <c r="E3690" s="1" t="s">
        <v>27</v>
      </c>
      <c r="F3690" s="7">
        <v>35</v>
      </c>
      <c r="G3690" s="7">
        <v>1</v>
      </c>
      <c r="H3690" s="7">
        <v>110245.1</v>
      </c>
      <c r="I3690" s="7">
        <v>1</v>
      </c>
      <c r="J3690" s="7">
        <v>1</v>
      </c>
      <c r="K3690" s="7">
        <v>1</v>
      </c>
      <c r="L3690" s="7">
        <v>178291.09</v>
      </c>
      <c r="M3690" s="7">
        <v>0</v>
      </c>
      <c r="N3690" s="8">
        <f t="shared" si="70"/>
        <v>76025.620647865842</v>
      </c>
      <c r="O3690" s="8" t="str">
        <f t="shared" si="71"/>
        <v>High Balance Active</v>
      </c>
      <c r="P3690" s="8">
        <f t="shared" si="72"/>
        <v>99928.778330792702</v>
      </c>
      <c r="Q3690" s="8" t="str">
        <f t="shared" si="73"/>
        <v>High Salary - High Balance</v>
      </c>
      <c r="R3690" s="8" t="str">
        <f t="shared" si="74"/>
        <v>Normal Customer</v>
      </c>
    </row>
    <row r="3691" spans="1:18" ht="12.5" x14ac:dyDescent="0.25">
      <c r="A3691" s="7">
        <v>15790829</v>
      </c>
      <c r="B3691" s="1" t="s">
        <v>808</v>
      </c>
      <c r="C3691" s="7">
        <v>703</v>
      </c>
      <c r="D3691" s="1" t="s">
        <v>19</v>
      </c>
      <c r="E3691" s="1" t="s">
        <v>20</v>
      </c>
      <c r="F3691" s="7">
        <v>45</v>
      </c>
      <c r="G3691" s="7">
        <v>5</v>
      </c>
      <c r="H3691" s="7">
        <v>0</v>
      </c>
      <c r="I3691" s="7">
        <v>2</v>
      </c>
      <c r="J3691" s="7">
        <v>1</v>
      </c>
      <c r="K3691" s="7">
        <v>0</v>
      </c>
      <c r="L3691" s="7">
        <v>131906.44</v>
      </c>
      <c r="M3691" s="7">
        <v>0</v>
      </c>
      <c r="N3691" s="8">
        <f t="shared" si="70"/>
        <v>75999.518832951915</v>
      </c>
      <c r="O3691" s="8" t="str">
        <f t="shared" si="71"/>
        <v>Low Balance Inactive</v>
      </c>
      <c r="P3691" s="8">
        <f t="shared" si="72"/>
        <v>99869.005400457681</v>
      </c>
      <c r="Q3691" s="8" t="str">
        <f t="shared" si="73"/>
        <v>High Salary - Low Balance</v>
      </c>
      <c r="R3691" s="8" t="str">
        <f t="shared" si="74"/>
        <v>Normal Customer</v>
      </c>
    </row>
    <row r="3692" spans="1:18" ht="12.5" x14ac:dyDescent="0.25">
      <c r="A3692" s="7">
        <v>15654959</v>
      </c>
      <c r="B3692" s="1" t="s">
        <v>1757</v>
      </c>
      <c r="C3692" s="7">
        <v>670</v>
      </c>
      <c r="D3692" s="1" t="s">
        <v>22</v>
      </c>
      <c r="E3692" s="1" t="s">
        <v>27</v>
      </c>
      <c r="F3692" s="7">
        <v>67</v>
      </c>
      <c r="G3692" s="7">
        <v>6</v>
      </c>
      <c r="H3692" s="7">
        <v>158719.6</v>
      </c>
      <c r="I3692" s="7">
        <v>1</v>
      </c>
      <c r="J3692" s="7">
        <v>1</v>
      </c>
      <c r="K3692" s="7">
        <v>1</v>
      </c>
      <c r="L3692" s="7">
        <v>118607.4</v>
      </c>
      <c r="M3692" s="7">
        <v>0</v>
      </c>
      <c r="N3692" s="8">
        <f t="shared" si="70"/>
        <v>76057.533732824406</v>
      </c>
      <c r="O3692" s="8" t="str">
        <f t="shared" si="71"/>
        <v>High Balance Active</v>
      </c>
      <c r="P3692" s="8">
        <f t="shared" si="72"/>
        <v>99844.549343511462</v>
      </c>
      <c r="Q3692" s="8" t="str">
        <f t="shared" si="73"/>
        <v>High Salary - High Balance</v>
      </c>
      <c r="R3692" s="8" t="str">
        <f t="shared" si="74"/>
        <v>Normal Customer</v>
      </c>
    </row>
    <row r="3693" spans="1:18" ht="12.5" x14ac:dyDescent="0.25">
      <c r="A3693" s="7">
        <v>15760244</v>
      </c>
      <c r="B3693" s="1" t="s">
        <v>1758</v>
      </c>
      <c r="C3693" s="7">
        <v>590</v>
      </c>
      <c r="D3693" s="1" t="s">
        <v>19</v>
      </c>
      <c r="E3693" s="1" t="s">
        <v>20</v>
      </c>
      <c r="F3693" s="7">
        <v>76</v>
      </c>
      <c r="G3693" s="7">
        <v>5</v>
      </c>
      <c r="H3693" s="7">
        <v>160979.70000000001</v>
      </c>
      <c r="I3693" s="7">
        <v>1</v>
      </c>
      <c r="J3693" s="7">
        <v>0</v>
      </c>
      <c r="K3693" s="7">
        <v>1</v>
      </c>
      <c r="L3693" s="7">
        <v>13848.58</v>
      </c>
      <c r="M3693" s="7">
        <v>0</v>
      </c>
      <c r="N3693" s="8">
        <f t="shared" si="70"/>
        <v>75994.384713521737</v>
      </c>
      <c r="O3693" s="8" t="str">
        <f t="shared" si="71"/>
        <v>High Balance Active</v>
      </c>
      <c r="P3693" s="8">
        <f t="shared" si="72"/>
        <v>99830.215614973276</v>
      </c>
      <c r="Q3693" s="8" t="str">
        <f t="shared" si="73"/>
        <v>Low Salary - High Balance</v>
      </c>
      <c r="R3693" s="8" t="str">
        <f t="shared" si="74"/>
        <v>Normal Customer</v>
      </c>
    </row>
    <row r="3694" spans="1:18" ht="12.5" x14ac:dyDescent="0.25">
      <c r="A3694" s="7">
        <v>15715394</v>
      </c>
      <c r="B3694" s="1" t="s">
        <v>941</v>
      </c>
      <c r="C3694" s="7">
        <v>613</v>
      </c>
      <c r="D3694" s="1" t="s">
        <v>22</v>
      </c>
      <c r="E3694" s="1" t="s">
        <v>27</v>
      </c>
      <c r="F3694" s="7">
        <v>35</v>
      </c>
      <c r="G3694" s="7">
        <v>4</v>
      </c>
      <c r="H3694" s="7">
        <v>123557.7</v>
      </c>
      <c r="I3694" s="7">
        <v>2</v>
      </c>
      <c r="J3694" s="7">
        <v>0</v>
      </c>
      <c r="K3694" s="7">
        <v>1</v>
      </c>
      <c r="L3694" s="7">
        <v>170903.4</v>
      </c>
      <c r="M3694" s="7">
        <v>0</v>
      </c>
      <c r="N3694" s="8">
        <f t="shared" si="70"/>
        <v>75929.411230886821</v>
      </c>
      <c r="O3694" s="8" t="str">
        <f t="shared" si="71"/>
        <v>High Balance Active</v>
      </c>
      <c r="P3694" s="8">
        <f t="shared" si="72"/>
        <v>99895.950810397568</v>
      </c>
      <c r="Q3694" s="8" t="str">
        <f t="shared" si="73"/>
        <v>High Salary - High Balance</v>
      </c>
      <c r="R3694" s="8" t="str">
        <f t="shared" si="74"/>
        <v>Normal Customer</v>
      </c>
    </row>
    <row r="3695" spans="1:18" ht="12.5" x14ac:dyDescent="0.25">
      <c r="A3695" s="7">
        <v>15722246</v>
      </c>
      <c r="B3695" s="1" t="s">
        <v>954</v>
      </c>
      <c r="C3695" s="7">
        <v>742</v>
      </c>
      <c r="D3695" s="1" t="s">
        <v>19</v>
      </c>
      <c r="E3695" s="1" t="s">
        <v>20</v>
      </c>
      <c r="F3695" s="7">
        <v>60</v>
      </c>
      <c r="G3695" s="7">
        <v>4</v>
      </c>
      <c r="H3695" s="7">
        <v>0</v>
      </c>
      <c r="I3695" s="7">
        <v>1</v>
      </c>
      <c r="J3695" s="7">
        <v>1</v>
      </c>
      <c r="K3695" s="7">
        <v>1</v>
      </c>
      <c r="L3695" s="7">
        <v>13161.66</v>
      </c>
      <c r="M3695" s="7">
        <v>1</v>
      </c>
      <c r="N3695" s="8">
        <f t="shared" si="70"/>
        <v>75892.970306044357</v>
      </c>
      <c r="O3695" s="8" t="str">
        <f t="shared" si="71"/>
        <v>Low Balance Active</v>
      </c>
      <c r="P3695" s="8">
        <f t="shared" si="72"/>
        <v>99841.622234123977</v>
      </c>
      <c r="Q3695" s="8" t="str">
        <f t="shared" si="73"/>
        <v>Low Salary - Low Balance</v>
      </c>
      <c r="R3695" s="8" t="str">
        <f t="shared" si="74"/>
        <v>Normal Customer</v>
      </c>
    </row>
    <row r="3696" spans="1:18" ht="12.5" x14ac:dyDescent="0.25">
      <c r="A3696" s="7">
        <v>15609704</v>
      </c>
      <c r="B3696" s="1" t="s">
        <v>559</v>
      </c>
      <c r="C3696" s="7">
        <v>608</v>
      </c>
      <c r="D3696" s="1" t="s">
        <v>19</v>
      </c>
      <c r="E3696" s="1" t="s">
        <v>20</v>
      </c>
      <c r="F3696" s="7">
        <v>33</v>
      </c>
      <c r="G3696" s="7">
        <v>4</v>
      </c>
      <c r="H3696" s="7">
        <v>0</v>
      </c>
      <c r="I3696" s="7">
        <v>1</v>
      </c>
      <c r="J3696" s="7">
        <v>1</v>
      </c>
      <c r="K3696" s="7">
        <v>0</v>
      </c>
      <c r="L3696" s="7">
        <v>79304.38</v>
      </c>
      <c r="M3696" s="7">
        <v>1</v>
      </c>
      <c r="N3696" s="8">
        <f t="shared" si="70"/>
        <v>75951.081309341476</v>
      </c>
      <c r="O3696" s="8" t="str">
        <f t="shared" si="71"/>
        <v>Low Balance Inactive</v>
      </c>
      <c r="P3696" s="8">
        <f t="shared" si="72"/>
        <v>99907.992802450259</v>
      </c>
      <c r="Q3696" s="8" t="str">
        <f t="shared" si="73"/>
        <v>Low Salary - Low Balance</v>
      </c>
      <c r="R3696" s="8" t="str">
        <f t="shared" si="74"/>
        <v>Normal Customer</v>
      </c>
    </row>
    <row r="3697" spans="1:18" ht="12.5" x14ac:dyDescent="0.25">
      <c r="A3697" s="7">
        <v>15757628</v>
      </c>
      <c r="B3697" s="1" t="s">
        <v>599</v>
      </c>
      <c r="C3697" s="7">
        <v>571</v>
      </c>
      <c r="D3697" s="1" t="s">
        <v>19</v>
      </c>
      <c r="E3697" s="1" t="s">
        <v>27</v>
      </c>
      <c r="F3697" s="7">
        <v>40</v>
      </c>
      <c r="G3697" s="7">
        <v>10</v>
      </c>
      <c r="H3697" s="7">
        <v>112896.9</v>
      </c>
      <c r="I3697" s="7">
        <v>1</v>
      </c>
      <c r="J3697" s="7">
        <v>1</v>
      </c>
      <c r="K3697" s="7">
        <v>1</v>
      </c>
      <c r="L3697" s="7">
        <v>121402.53</v>
      </c>
      <c r="M3697" s="7">
        <v>0</v>
      </c>
      <c r="N3697" s="8">
        <f t="shared" si="70"/>
        <v>76009.281371647492</v>
      </c>
      <c r="O3697" s="8" t="str">
        <f t="shared" si="71"/>
        <v>High Balance Active</v>
      </c>
      <c r="P3697" s="8">
        <f t="shared" si="72"/>
        <v>99923.781011494284</v>
      </c>
      <c r="Q3697" s="8" t="str">
        <f t="shared" si="73"/>
        <v>High Salary - High Balance</v>
      </c>
      <c r="R3697" s="8" t="str">
        <f t="shared" si="74"/>
        <v>Normal Customer</v>
      </c>
    </row>
    <row r="3698" spans="1:18" ht="12.5" x14ac:dyDescent="0.25">
      <c r="A3698" s="7">
        <v>15633586</v>
      </c>
      <c r="B3698" s="1" t="s">
        <v>1759</v>
      </c>
      <c r="C3698" s="7">
        <v>595</v>
      </c>
      <c r="D3698" s="1" t="s">
        <v>19</v>
      </c>
      <c r="E3698" s="1" t="s">
        <v>20</v>
      </c>
      <c r="F3698" s="7">
        <v>39</v>
      </c>
      <c r="G3698" s="7">
        <v>7</v>
      </c>
      <c r="H3698" s="7">
        <v>120962.1</v>
      </c>
      <c r="I3698" s="7">
        <v>1</v>
      </c>
      <c r="J3698" s="7">
        <v>0</v>
      </c>
      <c r="K3698" s="7">
        <v>0</v>
      </c>
      <c r="L3698" s="7">
        <v>23305.01</v>
      </c>
      <c r="M3698" s="7">
        <v>0</v>
      </c>
      <c r="N3698" s="8">
        <f t="shared" si="70"/>
        <v>75980.993320552123</v>
      </c>
      <c r="O3698" s="8" t="str">
        <f t="shared" si="71"/>
        <v>High Balance Inactive</v>
      </c>
      <c r="P3698" s="8">
        <f t="shared" si="72"/>
        <v>99907.309578220898</v>
      </c>
      <c r="Q3698" s="8" t="str">
        <f t="shared" si="73"/>
        <v>Low Salary - High Balance</v>
      </c>
      <c r="R3698" s="8" t="str">
        <f t="shared" si="74"/>
        <v>Normal Customer</v>
      </c>
    </row>
    <row r="3699" spans="1:18" ht="12.5" x14ac:dyDescent="0.25">
      <c r="A3699" s="7">
        <v>15565796</v>
      </c>
      <c r="B3699" s="1" t="s">
        <v>887</v>
      </c>
      <c r="C3699" s="7">
        <v>745</v>
      </c>
      <c r="D3699" s="1" t="s">
        <v>30</v>
      </c>
      <c r="E3699" s="1" t="s">
        <v>27</v>
      </c>
      <c r="F3699" s="7">
        <v>48</v>
      </c>
      <c r="G3699" s="7">
        <v>10</v>
      </c>
      <c r="H3699" s="7">
        <v>96048.55</v>
      </c>
      <c r="I3699" s="7">
        <v>1</v>
      </c>
      <c r="J3699" s="7">
        <v>1</v>
      </c>
      <c r="K3699" s="7">
        <v>0</v>
      </c>
      <c r="L3699" s="7">
        <v>74510.649999999994</v>
      </c>
      <c r="M3699" s="7">
        <v>0</v>
      </c>
      <c r="N3699" s="8">
        <f t="shared" si="70"/>
        <v>75946.472133537958</v>
      </c>
      <c r="O3699" s="8" t="str">
        <f t="shared" si="71"/>
        <v>High Balance Inactive</v>
      </c>
      <c r="P3699" s="8">
        <f t="shared" si="72"/>
        <v>99966.098756715306</v>
      </c>
      <c r="Q3699" s="8" t="str">
        <f t="shared" si="73"/>
        <v>Low Salary - High Balance</v>
      </c>
      <c r="R3699" s="8" t="str">
        <f t="shared" si="74"/>
        <v>Normal Customer</v>
      </c>
    </row>
    <row r="3700" spans="1:18" ht="12.5" x14ac:dyDescent="0.25">
      <c r="A3700" s="7">
        <v>15717935</v>
      </c>
      <c r="B3700" s="1" t="s">
        <v>43</v>
      </c>
      <c r="C3700" s="7">
        <v>589</v>
      </c>
      <c r="D3700" s="1" t="s">
        <v>19</v>
      </c>
      <c r="E3700" s="1" t="s">
        <v>20</v>
      </c>
      <c r="F3700" s="7">
        <v>21</v>
      </c>
      <c r="G3700" s="7">
        <v>3</v>
      </c>
      <c r="H3700" s="7">
        <v>0</v>
      </c>
      <c r="I3700" s="7">
        <v>2</v>
      </c>
      <c r="J3700" s="7">
        <v>0</v>
      </c>
      <c r="K3700" s="7">
        <v>1</v>
      </c>
      <c r="L3700" s="7">
        <v>55601.440000000002</v>
      </c>
      <c r="M3700" s="7">
        <v>0</v>
      </c>
      <c r="N3700" s="8">
        <f t="shared" si="70"/>
        <v>75931.032749615959</v>
      </c>
      <c r="O3700" s="8" t="str">
        <f t="shared" si="71"/>
        <v>Low Balance Active</v>
      </c>
      <c r="P3700" s="8">
        <f t="shared" si="72"/>
        <v>99985.649792626762</v>
      </c>
      <c r="Q3700" s="8" t="str">
        <f t="shared" si="73"/>
        <v>Low Salary - Low Balance</v>
      </c>
      <c r="R3700" s="8" t="str">
        <f t="shared" si="74"/>
        <v>Normal Customer</v>
      </c>
    </row>
    <row r="3701" spans="1:18" ht="12.5" x14ac:dyDescent="0.25">
      <c r="A3701" s="7">
        <v>15577700</v>
      </c>
      <c r="B3701" s="1" t="s">
        <v>1760</v>
      </c>
      <c r="C3701" s="7">
        <v>749</v>
      </c>
      <c r="D3701" s="1" t="s">
        <v>19</v>
      </c>
      <c r="E3701" s="1" t="s">
        <v>27</v>
      </c>
      <c r="F3701" s="7">
        <v>37</v>
      </c>
      <c r="G3701" s="7">
        <v>10</v>
      </c>
      <c r="H3701" s="7">
        <v>185063.7</v>
      </c>
      <c r="I3701" s="7">
        <v>2</v>
      </c>
      <c r="J3701" s="7">
        <v>1</v>
      </c>
      <c r="K3701" s="7">
        <v>1</v>
      </c>
      <c r="L3701" s="7">
        <v>134526.87</v>
      </c>
      <c r="M3701" s="7">
        <v>0</v>
      </c>
      <c r="N3701" s="8">
        <f t="shared" si="70"/>
        <v>75989.396341275919</v>
      </c>
      <c r="O3701" s="8" t="str">
        <f t="shared" si="71"/>
        <v>High Balance Active</v>
      </c>
      <c r="P3701" s="8">
        <f t="shared" si="72"/>
        <v>100019.76524980788</v>
      </c>
      <c r="Q3701" s="8" t="str">
        <f t="shared" si="73"/>
        <v>High Salary - High Balance</v>
      </c>
      <c r="R3701" s="8" t="str">
        <f t="shared" si="74"/>
        <v>Normal Customer</v>
      </c>
    </row>
    <row r="3702" spans="1:18" ht="12.5" x14ac:dyDescent="0.25">
      <c r="A3702" s="7">
        <v>15747345</v>
      </c>
      <c r="B3702" s="1" t="s">
        <v>651</v>
      </c>
      <c r="C3702" s="7">
        <v>678</v>
      </c>
      <c r="D3702" s="1" t="s">
        <v>19</v>
      </c>
      <c r="E3702" s="1" t="s">
        <v>20</v>
      </c>
      <c r="F3702" s="7">
        <v>22</v>
      </c>
      <c r="G3702" s="7">
        <v>6</v>
      </c>
      <c r="H3702" s="7">
        <v>118064.9</v>
      </c>
      <c r="I3702" s="7">
        <v>2</v>
      </c>
      <c r="J3702" s="7">
        <v>1</v>
      </c>
      <c r="K3702" s="7">
        <v>1</v>
      </c>
      <c r="L3702" s="7">
        <v>195424.01</v>
      </c>
      <c r="M3702" s="7">
        <v>0</v>
      </c>
      <c r="N3702" s="8">
        <f t="shared" si="70"/>
        <v>75905.493030769212</v>
      </c>
      <c r="O3702" s="8" t="str">
        <f t="shared" si="71"/>
        <v>High Balance Active</v>
      </c>
      <c r="P3702" s="8">
        <f t="shared" si="72"/>
        <v>99993.221323076956</v>
      </c>
      <c r="Q3702" s="8" t="str">
        <f t="shared" si="73"/>
        <v>High Salary - High Balance</v>
      </c>
      <c r="R3702" s="8" t="str">
        <f t="shared" si="74"/>
        <v>Normal Customer</v>
      </c>
    </row>
    <row r="3703" spans="1:18" ht="12.5" x14ac:dyDescent="0.25">
      <c r="A3703" s="7">
        <v>15678317</v>
      </c>
      <c r="B3703" s="1" t="s">
        <v>772</v>
      </c>
      <c r="C3703" s="7">
        <v>603</v>
      </c>
      <c r="D3703" s="1" t="s">
        <v>19</v>
      </c>
      <c r="E3703" s="1" t="s">
        <v>27</v>
      </c>
      <c r="F3703" s="7">
        <v>46</v>
      </c>
      <c r="G3703" s="7">
        <v>2</v>
      </c>
      <c r="H3703" s="7">
        <v>0</v>
      </c>
      <c r="I3703" s="7">
        <v>2</v>
      </c>
      <c r="J3703" s="7">
        <v>1</v>
      </c>
      <c r="K3703" s="7">
        <v>1</v>
      </c>
      <c r="L3703" s="7">
        <v>59563.49</v>
      </c>
      <c r="M3703" s="7">
        <v>0</v>
      </c>
      <c r="N3703" s="8">
        <f t="shared" si="70"/>
        <v>75873.037752116987</v>
      </c>
      <c r="O3703" s="8" t="str">
        <f t="shared" si="71"/>
        <v>Low Balance Active</v>
      </c>
      <c r="P3703" s="8">
        <f t="shared" si="72"/>
        <v>99919.756512702108</v>
      </c>
      <c r="Q3703" s="8" t="str">
        <f t="shared" si="73"/>
        <v>Low Salary - Low Balance</v>
      </c>
      <c r="R3703" s="8" t="str">
        <f t="shared" si="74"/>
        <v>Normal Customer</v>
      </c>
    </row>
    <row r="3704" spans="1:18" ht="12.5" x14ac:dyDescent="0.25">
      <c r="A3704" s="7">
        <v>15698335</v>
      </c>
      <c r="B3704" s="1" t="s">
        <v>651</v>
      </c>
      <c r="C3704" s="7">
        <v>504</v>
      </c>
      <c r="D3704" s="1" t="s">
        <v>19</v>
      </c>
      <c r="E3704" s="1" t="s">
        <v>20</v>
      </c>
      <c r="F3704" s="7">
        <v>73</v>
      </c>
      <c r="G3704" s="7">
        <v>8</v>
      </c>
      <c r="H3704" s="7">
        <v>0</v>
      </c>
      <c r="I3704" s="7">
        <v>1</v>
      </c>
      <c r="J3704" s="7">
        <v>1</v>
      </c>
      <c r="K3704" s="7">
        <v>1</v>
      </c>
      <c r="L3704" s="7">
        <v>34595.58</v>
      </c>
      <c r="M3704" s="7">
        <v>0</v>
      </c>
      <c r="N3704" s="8">
        <f t="shared" si="70"/>
        <v>75931.491556240348</v>
      </c>
      <c r="O3704" s="8" t="str">
        <f t="shared" si="71"/>
        <v>Low Balance Active</v>
      </c>
      <c r="P3704" s="8">
        <f t="shared" si="72"/>
        <v>99950.847627118681</v>
      </c>
      <c r="Q3704" s="8" t="str">
        <f t="shared" si="73"/>
        <v>Low Salary - Low Balance</v>
      </c>
      <c r="R3704" s="8" t="str">
        <f t="shared" si="74"/>
        <v>Normal Customer</v>
      </c>
    </row>
    <row r="3705" spans="1:18" ht="12.5" x14ac:dyDescent="0.25">
      <c r="A3705" s="7">
        <v>15768451</v>
      </c>
      <c r="B3705" s="1" t="s">
        <v>156</v>
      </c>
      <c r="C3705" s="7">
        <v>739</v>
      </c>
      <c r="D3705" s="1" t="s">
        <v>30</v>
      </c>
      <c r="E3705" s="1" t="s">
        <v>27</v>
      </c>
      <c r="F3705" s="7">
        <v>40</v>
      </c>
      <c r="G3705" s="7">
        <v>5</v>
      </c>
      <c r="H3705" s="7">
        <v>149131</v>
      </c>
      <c r="I3705" s="7">
        <v>3</v>
      </c>
      <c r="J3705" s="7">
        <v>1</v>
      </c>
      <c r="K3705" s="7">
        <v>1</v>
      </c>
      <c r="L3705" s="7">
        <v>60036.99</v>
      </c>
      <c r="M3705" s="7">
        <v>1</v>
      </c>
      <c r="N3705" s="8">
        <f t="shared" si="70"/>
        <v>75990.035497301433</v>
      </c>
      <c r="O3705" s="8" t="str">
        <f t="shared" si="71"/>
        <v>High Balance Active</v>
      </c>
      <c r="P3705" s="8">
        <f t="shared" si="72"/>
        <v>100001.23719352356</v>
      </c>
      <c r="Q3705" s="8" t="str">
        <f t="shared" si="73"/>
        <v>Low Salary - High Balance</v>
      </c>
      <c r="R3705" s="8" t="str">
        <f t="shared" si="74"/>
        <v>Normal Customer</v>
      </c>
    </row>
    <row r="3706" spans="1:18" ht="12.5" x14ac:dyDescent="0.25">
      <c r="A3706" s="7">
        <v>15753213</v>
      </c>
      <c r="B3706" s="1" t="s">
        <v>767</v>
      </c>
      <c r="C3706" s="7">
        <v>604</v>
      </c>
      <c r="D3706" s="1" t="s">
        <v>19</v>
      </c>
      <c r="E3706" s="1" t="s">
        <v>20</v>
      </c>
      <c r="F3706" s="7">
        <v>34</v>
      </c>
      <c r="G3706" s="7">
        <v>7</v>
      </c>
      <c r="H3706" s="7">
        <v>0</v>
      </c>
      <c r="I3706" s="7">
        <v>2</v>
      </c>
      <c r="J3706" s="7">
        <v>1</v>
      </c>
      <c r="K3706" s="7">
        <v>0</v>
      </c>
      <c r="L3706" s="7">
        <v>193021.49</v>
      </c>
      <c r="M3706" s="7">
        <v>0</v>
      </c>
      <c r="N3706" s="8">
        <f t="shared" si="70"/>
        <v>75933.599567901212</v>
      </c>
      <c r="O3706" s="8" t="str">
        <f t="shared" si="71"/>
        <v>Low Balance Inactive</v>
      </c>
      <c r="P3706" s="8">
        <f t="shared" si="72"/>
        <v>100032.07380401238</v>
      </c>
      <c r="Q3706" s="8" t="str">
        <f t="shared" si="73"/>
        <v>High Salary - Low Balance</v>
      </c>
      <c r="R3706" s="8" t="str">
        <f t="shared" si="74"/>
        <v>Normal Customer</v>
      </c>
    </row>
    <row r="3707" spans="1:18" ht="12.5" x14ac:dyDescent="0.25">
      <c r="A3707" s="7">
        <v>15769645</v>
      </c>
      <c r="B3707" s="1" t="s">
        <v>1761</v>
      </c>
      <c r="C3707" s="7">
        <v>612</v>
      </c>
      <c r="D3707" s="1" t="s">
        <v>19</v>
      </c>
      <c r="E3707" s="1" t="s">
        <v>20</v>
      </c>
      <c r="F3707" s="7">
        <v>35</v>
      </c>
      <c r="G3707" s="7">
        <v>3</v>
      </c>
      <c r="H3707" s="7">
        <v>0</v>
      </c>
      <c r="I3707" s="7">
        <v>1</v>
      </c>
      <c r="J3707" s="7">
        <v>1</v>
      </c>
      <c r="K3707" s="7">
        <v>1</v>
      </c>
      <c r="L3707" s="7">
        <v>48108.72</v>
      </c>
      <c r="M3707" s="7">
        <v>0</v>
      </c>
      <c r="N3707" s="8">
        <f t="shared" si="70"/>
        <v>75992.235552123529</v>
      </c>
      <c r="O3707" s="8" t="str">
        <f t="shared" si="71"/>
        <v>Low Balance Active</v>
      </c>
      <c r="P3707" s="8">
        <f t="shared" si="72"/>
        <v>99960.267305019355</v>
      </c>
      <c r="Q3707" s="8" t="str">
        <f t="shared" si="73"/>
        <v>Low Salary - Low Balance</v>
      </c>
      <c r="R3707" s="8" t="str">
        <f t="shared" si="74"/>
        <v>Normal Customer</v>
      </c>
    </row>
    <row r="3708" spans="1:18" ht="12.5" x14ac:dyDescent="0.25">
      <c r="A3708" s="7">
        <v>15657565</v>
      </c>
      <c r="B3708" s="1" t="s">
        <v>682</v>
      </c>
      <c r="C3708" s="7">
        <v>629</v>
      </c>
      <c r="D3708" s="1" t="s">
        <v>22</v>
      </c>
      <c r="E3708" s="1" t="s">
        <v>20</v>
      </c>
      <c r="F3708" s="7">
        <v>44</v>
      </c>
      <c r="G3708" s="7">
        <v>6</v>
      </c>
      <c r="H3708" s="7">
        <v>125513</v>
      </c>
      <c r="I3708" s="7">
        <v>2</v>
      </c>
      <c r="J3708" s="7">
        <v>0</v>
      </c>
      <c r="K3708" s="7">
        <v>0</v>
      </c>
      <c r="L3708" s="7">
        <v>79082.759999999995</v>
      </c>
      <c r="M3708" s="7">
        <v>0</v>
      </c>
      <c r="N3708" s="8">
        <f t="shared" si="70"/>
        <v>76050.962163833043</v>
      </c>
      <c r="O3708" s="8" t="str">
        <f t="shared" si="71"/>
        <v>High Balance Inactive</v>
      </c>
      <c r="P3708" s="8">
        <f t="shared" si="72"/>
        <v>100000.33805255027</v>
      </c>
      <c r="Q3708" s="8" t="str">
        <f t="shared" si="73"/>
        <v>Low Salary - High Balance</v>
      </c>
      <c r="R3708" s="8" t="str">
        <f t="shared" si="74"/>
        <v>Normal Customer</v>
      </c>
    </row>
    <row r="3709" spans="1:18" ht="12.5" x14ac:dyDescent="0.25">
      <c r="A3709" s="7">
        <v>15620323</v>
      </c>
      <c r="B3709" s="1" t="s">
        <v>1664</v>
      </c>
      <c r="C3709" s="7">
        <v>652</v>
      </c>
      <c r="D3709" s="1" t="s">
        <v>22</v>
      </c>
      <c r="E3709" s="1" t="s">
        <v>20</v>
      </c>
      <c r="F3709" s="7">
        <v>42</v>
      </c>
      <c r="G3709" s="7">
        <v>3</v>
      </c>
      <c r="H3709" s="7">
        <v>83492.070000000007</v>
      </c>
      <c r="I3709" s="7">
        <v>2</v>
      </c>
      <c r="J3709" s="7">
        <v>1</v>
      </c>
      <c r="K3709" s="7">
        <v>0</v>
      </c>
      <c r="L3709" s="7">
        <v>37914.120000000003</v>
      </c>
      <c r="M3709" s="7">
        <v>0</v>
      </c>
      <c r="N3709" s="8">
        <f t="shared" si="70"/>
        <v>76012.708460943511</v>
      </c>
      <c r="O3709" s="8" t="str">
        <f t="shared" si="71"/>
        <v>High Balance Inactive</v>
      </c>
      <c r="P3709" s="8">
        <f t="shared" si="72"/>
        <v>100016.51560711526</v>
      </c>
      <c r="Q3709" s="8" t="str">
        <f t="shared" si="73"/>
        <v>Low Salary - High Balance</v>
      </c>
      <c r="R3709" s="8" t="str">
        <f t="shared" si="74"/>
        <v>Normal Customer</v>
      </c>
    </row>
    <row r="3710" spans="1:18" ht="12.5" x14ac:dyDescent="0.25">
      <c r="A3710" s="7">
        <v>15679983</v>
      </c>
      <c r="B3710" s="1" t="s">
        <v>1762</v>
      </c>
      <c r="C3710" s="7">
        <v>565</v>
      </c>
      <c r="D3710" s="1" t="s">
        <v>19</v>
      </c>
      <c r="E3710" s="1" t="s">
        <v>27</v>
      </c>
      <c r="F3710" s="7">
        <v>34</v>
      </c>
      <c r="G3710" s="7">
        <v>7</v>
      </c>
      <c r="H3710" s="7">
        <v>0</v>
      </c>
      <c r="I3710" s="7">
        <v>1</v>
      </c>
      <c r="J3710" s="7">
        <v>0</v>
      </c>
      <c r="K3710" s="7">
        <v>0</v>
      </c>
      <c r="L3710" s="7">
        <v>74593.84</v>
      </c>
      <c r="M3710" s="7">
        <v>0</v>
      </c>
      <c r="N3710" s="8">
        <f t="shared" si="70"/>
        <v>76006.91948142412</v>
      </c>
      <c r="O3710" s="8" t="str">
        <f t="shared" si="71"/>
        <v>Low Balance Inactive</v>
      </c>
      <c r="P3710" s="8">
        <f t="shared" si="72"/>
        <v>100064.58247678021</v>
      </c>
      <c r="Q3710" s="8" t="str">
        <f t="shared" si="73"/>
        <v>Low Salary - Low Balance</v>
      </c>
      <c r="R3710" s="8" t="str">
        <f t="shared" si="74"/>
        <v>Normal Customer</v>
      </c>
    </row>
    <row r="3711" spans="1:18" ht="12.5" x14ac:dyDescent="0.25">
      <c r="A3711" s="7">
        <v>15812616</v>
      </c>
      <c r="B3711" s="1" t="s">
        <v>430</v>
      </c>
      <c r="C3711" s="7">
        <v>707</v>
      </c>
      <c r="D3711" s="1" t="s">
        <v>19</v>
      </c>
      <c r="E3711" s="1" t="s">
        <v>20</v>
      </c>
      <c r="F3711" s="7">
        <v>49</v>
      </c>
      <c r="G3711" s="7">
        <v>10</v>
      </c>
      <c r="H3711" s="7">
        <v>0</v>
      </c>
      <c r="I3711" s="7">
        <v>1</v>
      </c>
      <c r="J3711" s="7">
        <v>1</v>
      </c>
      <c r="K3711" s="7">
        <v>0</v>
      </c>
      <c r="L3711" s="7">
        <v>82967.97</v>
      </c>
      <c r="M3711" s="7">
        <v>1</v>
      </c>
      <c r="N3711" s="8">
        <f t="shared" si="70"/>
        <v>76065.793934934132</v>
      </c>
      <c r="O3711" s="8" t="str">
        <f t="shared" si="71"/>
        <v>Low Balance Inactive</v>
      </c>
      <c r="P3711" s="8">
        <f t="shared" si="72"/>
        <v>100084.3119442293</v>
      </c>
      <c r="Q3711" s="8" t="str">
        <f t="shared" si="73"/>
        <v>Low Salary - Low Balance</v>
      </c>
      <c r="R3711" s="8" t="str">
        <f t="shared" si="74"/>
        <v>Normal Customer</v>
      </c>
    </row>
    <row r="3712" spans="1:18" ht="12.5" x14ac:dyDescent="0.25">
      <c r="A3712" s="7">
        <v>15601796</v>
      </c>
      <c r="B3712" s="1" t="s">
        <v>453</v>
      </c>
      <c r="C3712" s="7">
        <v>645</v>
      </c>
      <c r="D3712" s="1" t="s">
        <v>19</v>
      </c>
      <c r="E3712" s="1" t="s">
        <v>27</v>
      </c>
      <c r="F3712" s="7">
        <v>30</v>
      </c>
      <c r="G3712" s="7">
        <v>1</v>
      </c>
      <c r="H3712" s="7">
        <v>125739.3</v>
      </c>
      <c r="I3712" s="7">
        <v>1</v>
      </c>
      <c r="J3712" s="7">
        <v>1</v>
      </c>
      <c r="K3712" s="7">
        <v>1</v>
      </c>
      <c r="L3712" s="7">
        <v>193441.23</v>
      </c>
      <c r="M3712" s="7">
        <v>0</v>
      </c>
      <c r="N3712" s="8">
        <f t="shared" si="70"/>
        <v>76124.759666666636</v>
      </c>
      <c r="O3712" s="8" t="str">
        <f t="shared" si="71"/>
        <v>High Balance Active</v>
      </c>
      <c r="P3712" s="8">
        <f t="shared" si="72"/>
        <v>100097.58042635662</v>
      </c>
      <c r="Q3712" s="8" t="str">
        <f t="shared" si="73"/>
        <v>High Salary - High Balance</v>
      </c>
      <c r="R3712" s="8" t="str">
        <f t="shared" si="74"/>
        <v>Normal Customer</v>
      </c>
    </row>
    <row r="3713" spans="1:18" ht="12.5" x14ac:dyDescent="0.25">
      <c r="A3713" s="7">
        <v>15729489</v>
      </c>
      <c r="B3713" s="1" t="s">
        <v>1605</v>
      </c>
      <c r="C3713" s="7">
        <v>762</v>
      </c>
      <c r="D3713" s="1" t="s">
        <v>30</v>
      </c>
      <c r="E3713" s="1" t="s">
        <v>20</v>
      </c>
      <c r="F3713" s="7">
        <v>34</v>
      </c>
      <c r="G3713" s="7">
        <v>8</v>
      </c>
      <c r="H3713" s="7">
        <v>98592.88</v>
      </c>
      <c r="I3713" s="7">
        <v>1</v>
      </c>
      <c r="J3713" s="7">
        <v>0</v>
      </c>
      <c r="K3713" s="7">
        <v>1</v>
      </c>
      <c r="L3713" s="7">
        <v>191790.29</v>
      </c>
      <c r="M3713" s="7">
        <v>1</v>
      </c>
      <c r="N3713" s="8">
        <f t="shared" si="70"/>
        <v>76086.268944918513</v>
      </c>
      <c r="O3713" s="8" t="str">
        <f t="shared" si="71"/>
        <v>High Balance Active</v>
      </c>
      <c r="P3713" s="8">
        <f t="shared" si="72"/>
        <v>100025.16487199382</v>
      </c>
      <c r="Q3713" s="8" t="str">
        <f t="shared" si="73"/>
        <v>High Salary - High Balance</v>
      </c>
      <c r="R3713" s="8" t="str">
        <f t="shared" si="74"/>
        <v>Normal Customer</v>
      </c>
    </row>
    <row r="3714" spans="1:18" ht="12.5" x14ac:dyDescent="0.25">
      <c r="A3714" s="7">
        <v>15613216</v>
      </c>
      <c r="B3714" s="1" t="s">
        <v>70</v>
      </c>
      <c r="C3714" s="7">
        <v>639</v>
      </c>
      <c r="D3714" s="1" t="s">
        <v>22</v>
      </c>
      <c r="E3714" s="1" t="s">
        <v>20</v>
      </c>
      <c r="F3714" s="7">
        <v>39</v>
      </c>
      <c r="G3714" s="7">
        <v>1</v>
      </c>
      <c r="H3714" s="7">
        <v>141789.20000000001</v>
      </c>
      <c r="I3714" s="7">
        <v>1</v>
      </c>
      <c r="J3714" s="7">
        <v>1</v>
      </c>
      <c r="K3714" s="7">
        <v>0</v>
      </c>
      <c r="L3714" s="7">
        <v>92455.96</v>
      </c>
      <c r="M3714" s="7">
        <v>0</v>
      </c>
      <c r="N3714" s="8">
        <f t="shared" si="70"/>
        <v>76068.794868012381</v>
      </c>
      <c r="O3714" s="8" t="str">
        <f t="shared" si="71"/>
        <v>High Balance Inactive</v>
      </c>
      <c r="P3714" s="8">
        <f t="shared" si="72"/>
        <v>99953.91865683232</v>
      </c>
      <c r="Q3714" s="8" t="str">
        <f t="shared" si="73"/>
        <v>Low Salary - High Balance</v>
      </c>
      <c r="R3714" s="8" t="str">
        <f t="shared" si="74"/>
        <v>Normal Customer</v>
      </c>
    </row>
    <row r="3715" spans="1:18" ht="12.5" x14ac:dyDescent="0.25">
      <c r="A3715" s="7">
        <v>15657937</v>
      </c>
      <c r="B3715" s="1" t="s">
        <v>1457</v>
      </c>
      <c r="C3715" s="7">
        <v>709</v>
      </c>
      <c r="D3715" s="1" t="s">
        <v>30</v>
      </c>
      <c r="E3715" s="1" t="s">
        <v>27</v>
      </c>
      <c r="F3715" s="7">
        <v>22</v>
      </c>
      <c r="G3715" s="7">
        <v>0</v>
      </c>
      <c r="H3715" s="7">
        <v>112949.7</v>
      </c>
      <c r="I3715" s="7">
        <v>1</v>
      </c>
      <c r="J3715" s="7">
        <v>0</v>
      </c>
      <c r="K3715" s="7">
        <v>0</v>
      </c>
      <c r="L3715" s="7">
        <v>155231.54999999999</v>
      </c>
      <c r="M3715" s="7">
        <v>0</v>
      </c>
      <c r="N3715" s="8">
        <f t="shared" si="70"/>
        <v>76017.730062160015</v>
      </c>
      <c r="O3715" s="8" t="str">
        <f t="shared" si="71"/>
        <v>High Balance Inactive</v>
      </c>
      <c r="P3715" s="8">
        <f t="shared" si="72"/>
        <v>99959.744576534606</v>
      </c>
      <c r="Q3715" s="8" t="str">
        <f t="shared" si="73"/>
        <v>High Salary - High Balance</v>
      </c>
      <c r="R3715" s="8" t="str">
        <f t="shared" si="74"/>
        <v>Normal Customer</v>
      </c>
    </row>
    <row r="3716" spans="1:18" ht="12.5" x14ac:dyDescent="0.25">
      <c r="A3716" s="7">
        <v>15815428</v>
      </c>
      <c r="B3716" s="1" t="s">
        <v>1763</v>
      </c>
      <c r="C3716" s="7">
        <v>823</v>
      </c>
      <c r="D3716" s="1" t="s">
        <v>19</v>
      </c>
      <c r="E3716" s="1" t="s">
        <v>27</v>
      </c>
      <c r="F3716" s="7">
        <v>34</v>
      </c>
      <c r="G3716" s="7">
        <v>3</v>
      </c>
      <c r="H3716" s="7">
        <v>105057.3</v>
      </c>
      <c r="I3716" s="7">
        <v>1</v>
      </c>
      <c r="J3716" s="7">
        <v>1</v>
      </c>
      <c r="K3716" s="7">
        <v>0</v>
      </c>
      <c r="L3716" s="7">
        <v>9217.92</v>
      </c>
      <c r="M3716" s="7">
        <v>0</v>
      </c>
      <c r="N3716" s="8">
        <f t="shared" si="70"/>
        <v>75989.011578538062</v>
      </c>
      <c r="O3716" s="8" t="str">
        <f t="shared" si="71"/>
        <v>High Balance Inactive</v>
      </c>
      <c r="P3716" s="8">
        <f t="shared" si="72"/>
        <v>99916.764945567673</v>
      </c>
      <c r="Q3716" s="8" t="str">
        <f t="shared" si="73"/>
        <v>Low Salary - High Balance</v>
      </c>
      <c r="R3716" s="8" t="str">
        <f t="shared" si="74"/>
        <v>Normal Customer</v>
      </c>
    </row>
    <row r="3717" spans="1:18" ht="12.5" x14ac:dyDescent="0.25">
      <c r="A3717" s="7">
        <v>15640409</v>
      </c>
      <c r="B3717" s="1" t="s">
        <v>382</v>
      </c>
      <c r="C3717" s="7">
        <v>817</v>
      </c>
      <c r="D3717" s="1" t="s">
        <v>30</v>
      </c>
      <c r="E3717" s="1" t="s">
        <v>20</v>
      </c>
      <c r="F3717" s="7">
        <v>46</v>
      </c>
      <c r="G3717" s="7">
        <v>0</v>
      </c>
      <c r="H3717" s="7">
        <v>89087.89</v>
      </c>
      <c r="I3717" s="7">
        <v>1</v>
      </c>
      <c r="J3717" s="7">
        <v>0</v>
      </c>
      <c r="K3717" s="7">
        <v>1</v>
      </c>
      <c r="L3717" s="7">
        <v>87941.85</v>
      </c>
      <c r="M3717" s="7">
        <v>1</v>
      </c>
      <c r="N3717" s="8">
        <f t="shared" si="70"/>
        <v>75966.390342412415</v>
      </c>
      <c r="O3717" s="8" t="str">
        <f t="shared" si="71"/>
        <v>High Balance Active</v>
      </c>
      <c r="P3717" s="8">
        <f t="shared" si="72"/>
        <v>99987.347704280182</v>
      </c>
      <c r="Q3717" s="8" t="str">
        <f t="shared" si="73"/>
        <v>Low Salary - High Balance</v>
      </c>
      <c r="R3717" s="8" t="str">
        <f t="shared" si="74"/>
        <v>Normal Customer</v>
      </c>
    </row>
    <row r="3718" spans="1:18" ht="12.5" x14ac:dyDescent="0.25">
      <c r="A3718" s="7">
        <v>15699492</v>
      </c>
      <c r="B3718" s="1" t="s">
        <v>68</v>
      </c>
      <c r="C3718" s="7">
        <v>665</v>
      </c>
      <c r="D3718" s="1" t="s">
        <v>30</v>
      </c>
      <c r="E3718" s="1" t="s">
        <v>20</v>
      </c>
      <c r="F3718" s="7">
        <v>27</v>
      </c>
      <c r="G3718" s="7">
        <v>2</v>
      </c>
      <c r="H3718" s="7">
        <v>147436</v>
      </c>
      <c r="I3718" s="7">
        <v>1</v>
      </c>
      <c r="J3718" s="7">
        <v>0</v>
      </c>
      <c r="K3718" s="7">
        <v>0</v>
      </c>
      <c r="L3718" s="7">
        <v>187508.06</v>
      </c>
      <c r="M3718" s="7">
        <v>0</v>
      </c>
      <c r="N3718" s="8">
        <f t="shared" si="70"/>
        <v>75956.171105918969</v>
      </c>
      <c r="O3718" s="8" t="str">
        <f t="shared" si="71"/>
        <v>High Balance Inactive</v>
      </c>
      <c r="P3718" s="8">
        <f t="shared" si="72"/>
        <v>99996.728933021834</v>
      </c>
      <c r="Q3718" s="8" t="str">
        <f t="shared" si="73"/>
        <v>High Salary - High Balance</v>
      </c>
      <c r="R3718" s="8" t="str">
        <f t="shared" si="74"/>
        <v>Normal Customer</v>
      </c>
    </row>
    <row r="3719" spans="1:18" ht="12.5" x14ac:dyDescent="0.25">
      <c r="A3719" s="7">
        <v>15623536</v>
      </c>
      <c r="B3719" s="1" t="s">
        <v>173</v>
      </c>
      <c r="C3719" s="7">
        <v>646</v>
      </c>
      <c r="D3719" s="1" t="s">
        <v>30</v>
      </c>
      <c r="E3719" s="1" t="s">
        <v>27</v>
      </c>
      <c r="F3719" s="7">
        <v>39</v>
      </c>
      <c r="G3719" s="7">
        <v>0</v>
      </c>
      <c r="H3719" s="7">
        <v>154439.9</v>
      </c>
      <c r="I3719" s="7">
        <v>1</v>
      </c>
      <c r="J3719" s="7">
        <v>1</v>
      </c>
      <c r="K3719" s="7">
        <v>0</v>
      </c>
      <c r="L3719" s="7">
        <v>171519.06</v>
      </c>
      <c r="M3719" s="7">
        <v>0</v>
      </c>
      <c r="N3719" s="8">
        <f t="shared" si="70"/>
        <v>75900.458067030355</v>
      </c>
      <c r="O3719" s="8" t="str">
        <f t="shared" si="71"/>
        <v>High Balance Inactive</v>
      </c>
      <c r="P3719" s="8">
        <f t="shared" si="72"/>
        <v>99928.520568978987</v>
      </c>
      <c r="Q3719" s="8" t="str">
        <f t="shared" si="73"/>
        <v>High Salary - High Balance</v>
      </c>
      <c r="R3719" s="8" t="str">
        <f t="shared" si="74"/>
        <v>Normal Customer</v>
      </c>
    </row>
    <row r="3720" spans="1:18" ht="12.5" x14ac:dyDescent="0.25">
      <c r="A3720" s="7">
        <v>15707551</v>
      </c>
      <c r="B3720" s="1" t="s">
        <v>1764</v>
      </c>
      <c r="C3720" s="7">
        <v>568</v>
      </c>
      <c r="D3720" s="1" t="s">
        <v>19</v>
      </c>
      <c r="E3720" s="1" t="s">
        <v>27</v>
      </c>
      <c r="F3720" s="7">
        <v>30</v>
      </c>
      <c r="G3720" s="7">
        <v>8</v>
      </c>
      <c r="H3720" s="7">
        <v>73054.37</v>
      </c>
      <c r="I3720" s="7">
        <v>2</v>
      </c>
      <c r="J3720" s="7">
        <v>1</v>
      </c>
      <c r="K3720" s="7">
        <v>1</v>
      </c>
      <c r="L3720" s="7">
        <v>27012</v>
      </c>
      <c r="M3720" s="7">
        <v>0</v>
      </c>
      <c r="N3720" s="8">
        <f t="shared" si="70"/>
        <v>75839.194851794033</v>
      </c>
      <c r="O3720" s="8" t="str">
        <f t="shared" si="71"/>
        <v>Low Balance Active</v>
      </c>
      <c r="P3720" s="8">
        <f t="shared" si="72"/>
        <v>99872.677714508609</v>
      </c>
      <c r="Q3720" s="8" t="str">
        <f t="shared" si="73"/>
        <v>Low Salary - Low Balance</v>
      </c>
      <c r="R3720" s="8" t="str">
        <f t="shared" si="74"/>
        <v>Normal Customer</v>
      </c>
    </row>
    <row r="3721" spans="1:18" ht="12.5" x14ac:dyDescent="0.25">
      <c r="A3721" s="7">
        <v>15577999</v>
      </c>
      <c r="B3721" s="1" t="s">
        <v>712</v>
      </c>
      <c r="C3721" s="7">
        <v>850</v>
      </c>
      <c r="D3721" s="1" t="s">
        <v>19</v>
      </c>
      <c r="E3721" s="1" t="s">
        <v>20</v>
      </c>
      <c r="F3721" s="7">
        <v>62</v>
      </c>
      <c r="G3721" s="7">
        <v>1</v>
      </c>
      <c r="H3721" s="7">
        <v>124678.39999999999</v>
      </c>
      <c r="I3721" s="7">
        <v>1</v>
      </c>
      <c r="J3721" s="7">
        <v>1</v>
      </c>
      <c r="K3721" s="7">
        <v>0</v>
      </c>
      <c r="L3721" s="7">
        <v>70916</v>
      </c>
      <c r="M3721" s="7">
        <v>1</v>
      </c>
      <c r="N3721" s="8">
        <f t="shared" si="70"/>
        <v>75841.368797814182</v>
      </c>
      <c r="O3721" s="8" t="str">
        <f t="shared" si="71"/>
        <v>High Balance Inactive</v>
      </c>
      <c r="P3721" s="8">
        <f t="shared" si="72"/>
        <v>99929.555683060142</v>
      </c>
      <c r="Q3721" s="8" t="str">
        <f t="shared" si="73"/>
        <v>Low Salary - High Balance</v>
      </c>
      <c r="R3721" s="8" t="str">
        <f t="shared" si="74"/>
        <v>At - Risk Premium Customer</v>
      </c>
    </row>
    <row r="3722" spans="1:18" ht="12.5" x14ac:dyDescent="0.25">
      <c r="A3722" s="7">
        <v>15788775</v>
      </c>
      <c r="B3722" s="1" t="s">
        <v>182</v>
      </c>
      <c r="C3722" s="7">
        <v>473</v>
      </c>
      <c r="D3722" s="1" t="s">
        <v>30</v>
      </c>
      <c r="E3722" s="1" t="s">
        <v>27</v>
      </c>
      <c r="F3722" s="7">
        <v>40</v>
      </c>
      <c r="G3722" s="7">
        <v>8</v>
      </c>
      <c r="H3722" s="7">
        <v>152576.29999999999</v>
      </c>
      <c r="I3722" s="7">
        <v>2</v>
      </c>
      <c r="J3722" s="7">
        <v>1</v>
      </c>
      <c r="K3722" s="7">
        <v>0</v>
      </c>
      <c r="L3722" s="7">
        <v>73073.679999999993</v>
      </c>
      <c r="M3722" s="7">
        <v>0</v>
      </c>
      <c r="N3722" s="8">
        <f t="shared" si="70"/>
        <v>75803.21486718746</v>
      </c>
      <c r="O3722" s="8" t="str">
        <f t="shared" si="71"/>
        <v>High Balance Inactive</v>
      </c>
      <c r="P3722" s="8">
        <f t="shared" si="72"/>
        <v>99952.222523437522</v>
      </c>
      <c r="Q3722" s="8" t="str">
        <f t="shared" si="73"/>
        <v>Low Salary - High Balance</v>
      </c>
      <c r="R3722" s="8" t="str">
        <f t="shared" si="74"/>
        <v>Normal Customer</v>
      </c>
    </row>
    <row r="3723" spans="1:18" ht="12.5" x14ac:dyDescent="0.25">
      <c r="A3723" s="7">
        <v>15758362</v>
      </c>
      <c r="B3723" s="1" t="s">
        <v>636</v>
      </c>
      <c r="C3723" s="7">
        <v>731</v>
      </c>
      <c r="D3723" s="1" t="s">
        <v>19</v>
      </c>
      <c r="E3723" s="1" t="s">
        <v>20</v>
      </c>
      <c r="F3723" s="7">
        <v>41</v>
      </c>
      <c r="G3723" s="7">
        <v>9</v>
      </c>
      <c r="H3723" s="7">
        <v>152243.6</v>
      </c>
      <c r="I3723" s="7">
        <v>1</v>
      </c>
      <c r="J3723" s="7">
        <v>1</v>
      </c>
      <c r="K3723" s="7">
        <v>1</v>
      </c>
      <c r="L3723" s="7">
        <v>88783.59</v>
      </c>
      <c r="M3723" s="7">
        <v>0</v>
      </c>
      <c r="N3723" s="8">
        <f t="shared" si="70"/>
        <v>75743.18899921811</v>
      </c>
      <c r="O3723" s="8" t="str">
        <f t="shared" si="71"/>
        <v>High Balance Active</v>
      </c>
      <c r="P3723" s="8">
        <f t="shared" si="72"/>
        <v>99973.237802971082</v>
      </c>
      <c r="Q3723" s="8" t="str">
        <f t="shared" si="73"/>
        <v>Low Salary - High Balance</v>
      </c>
      <c r="R3723" s="8" t="str">
        <f t="shared" si="74"/>
        <v>Normal Customer</v>
      </c>
    </row>
    <row r="3724" spans="1:18" ht="12.5" x14ac:dyDescent="0.25">
      <c r="A3724" s="7">
        <v>15807961</v>
      </c>
      <c r="B3724" s="1" t="s">
        <v>1005</v>
      </c>
      <c r="C3724" s="7">
        <v>619</v>
      </c>
      <c r="D3724" s="1" t="s">
        <v>19</v>
      </c>
      <c r="E3724" s="1" t="s">
        <v>27</v>
      </c>
      <c r="F3724" s="7">
        <v>25</v>
      </c>
      <c r="G3724" s="7">
        <v>4</v>
      </c>
      <c r="H3724" s="7">
        <v>0</v>
      </c>
      <c r="I3724" s="7">
        <v>1</v>
      </c>
      <c r="J3724" s="7">
        <v>1</v>
      </c>
      <c r="K3724" s="7">
        <v>0</v>
      </c>
      <c r="L3724" s="7">
        <v>145524.35999999999</v>
      </c>
      <c r="M3724" s="7">
        <v>0</v>
      </c>
      <c r="N3724" s="8">
        <f t="shared" si="70"/>
        <v>75683.329522691682</v>
      </c>
      <c r="O3724" s="8" t="str">
        <f t="shared" si="71"/>
        <v>Low Balance Inactive</v>
      </c>
      <c r="P3724" s="8">
        <f t="shared" si="72"/>
        <v>99981.993395931175</v>
      </c>
      <c r="Q3724" s="8" t="str">
        <f t="shared" si="73"/>
        <v>High Salary - Low Balance</v>
      </c>
      <c r="R3724" s="8" t="str">
        <f t="shared" si="74"/>
        <v>Normal Customer</v>
      </c>
    </row>
    <row r="3725" spans="1:18" ht="12.5" x14ac:dyDescent="0.25">
      <c r="A3725" s="7">
        <v>15710978</v>
      </c>
      <c r="B3725" s="1" t="s">
        <v>763</v>
      </c>
      <c r="C3725" s="7">
        <v>715</v>
      </c>
      <c r="D3725" s="1" t="s">
        <v>30</v>
      </c>
      <c r="E3725" s="1" t="s">
        <v>27</v>
      </c>
      <c r="F3725" s="7">
        <v>42</v>
      </c>
      <c r="G3725" s="7">
        <v>2</v>
      </c>
      <c r="H3725" s="7">
        <v>88120.97</v>
      </c>
      <c r="I3725" s="7">
        <v>2</v>
      </c>
      <c r="J3725" s="7">
        <v>1</v>
      </c>
      <c r="K3725" s="7">
        <v>1</v>
      </c>
      <c r="L3725" s="7">
        <v>21333.22</v>
      </c>
      <c r="M3725" s="7">
        <v>0</v>
      </c>
      <c r="N3725" s="8">
        <f t="shared" si="70"/>
        <v>75742.596029757216</v>
      </c>
      <c r="O3725" s="8" t="str">
        <f t="shared" si="71"/>
        <v>High Balance Active</v>
      </c>
      <c r="P3725" s="8">
        <f t="shared" si="72"/>
        <v>99946.329835552111</v>
      </c>
      <c r="Q3725" s="8" t="str">
        <f t="shared" si="73"/>
        <v>Low Salary - High Balance</v>
      </c>
      <c r="R3725" s="8" t="str">
        <f t="shared" si="74"/>
        <v>Normal Customer</v>
      </c>
    </row>
    <row r="3726" spans="1:18" ht="12.5" x14ac:dyDescent="0.25">
      <c r="A3726" s="7">
        <v>15703541</v>
      </c>
      <c r="B3726" s="1" t="s">
        <v>1125</v>
      </c>
      <c r="C3726" s="7">
        <v>772</v>
      </c>
      <c r="D3726" s="1" t="s">
        <v>30</v>
      </c>
      <c r="E3726" s="1" t="s">
        <v>20</v>
      </c>
      <c r="F3726" s="7">
        <v>51</v>
      </c>
      <c r="G3726" s="7">
        <v>9</v>
      </c>
      <c r="H3726" s="7">
        <v>143930.9</v>
      </c>
      <c r="I3726" s="7">
        <v>1</v>
      </c>
      <c r="J3726" s="7">
        <v>0</v>
      </c>
      <c r="K3726" s="7">
        <v>1</v>
      </c>
      <c r="L3726" s="7">
        <v>46675.51</v>
      </c>
      <c r="M3726" s="7">
        <v>1</v>
      </c>
      <c r="N3726" s="8">
        <f t="shared" si="70"/>
        <v>75732.895109717836</v>
      </c>
      <c r="O3726" s="8" t="str">
        <f t="shared" si="71"/>
        <v>High Balance Active</v>
      </c>
      <c r="P3726" s="8">
        <f t="shared" si="72"/>
        <v>100007.93885579941</v>
      </c>
      <c r="Q3726" s="8" t="str">
        <f t="shared" si="73"/>
        <v>Low Salary - High Balance</v>
      </c>
      <c r="R3726" s="8" t="str">
        <f t="shared" si="74"/>
        <v>Normal Customer</v>
      </c>
    </row>
    <row r="3727" spans="1:18" ht="12.5" x14ac:dyDescent="0.25">
      <c r="A3727" s="7">
        <v>15626474</v>
      </c>
      <c r="B3727" s="1" t="s">
        <v>1053</v>
      </c>
      <c r="C3727" s="7">
        <v>686</v>
      </c>
      <c r="D3727" s="1" t="s">
        <v>19</v>
      </c>
      <c r="E3727" s="1" t="s">
        <v>20</v>
      </c>
      <c r="F3727" s="7">
        <v>31</v>
      </c>
      <c r="G3727" s="7">
        <v>1</v>
      </c>
      <c r="H3727" s="7">
        <v>0</v>
      </c>
      <c r="I3727" s="7">
        <v>2</v>
      </c>
      <c r="J3727" s="7">
        <v>1</v>
      </c>
      <c r="K3727" s="7">
        <v>0</v>
      </c>
      <c r="L3727" s="7">
        <v>4802.25</v>
      </c>
      <c r="M3727" s="7">
        <v>0</v>
      </c>
      <c r="N3727" s="8">
        <f t="shared" si="70"/>
        <v>75679.406478431352</v>
      </c>
      <c r="O3727" s="8" t="str">
        <f t="shared" si="71"/>
        <v>Low Balance Inactive</v>
      </c>
      <c r="P3727" s="8">
        <f t="shared" si="72"/>
        <v>100049.76821176473</v>
      </c>
      <c r="Q3727" s="8" t="str">
        <f t="shared" si="73"/>
        <v>Low Salary - Low Balance</v>
      </c>
      <c r="R3727" s="8" t="str">
        <f t="shared" si="74"/>
        <v>Normal Customer</v>
      </c>
    </row>
    <row r="3728" spans="1:18" ht="12.5" x14ac:dyDescent="0.25">
      <c r="A3728" s="7">
        <v>15608344</v>
      </c>
      <c r="B3728" s="1" t="s">
        <v>1359</v>
      </c>
      <c r="C3728" s="7">
        <v>749</v>
      </c>
      <c r="D3728" s="1" t="s">
        <v>30</v>
      </c>
      <c r="E3728" s="1" t="s">
        <v>20</v>
      </c>
      <c r="F3728" s="7">
        <v>29</v>
      </c>
      <c r="G3728" s="7">
        <v>7</v>
      </c>
      <c r="H3728" s="7">
        <v>137059.1</v>
      </c>
      <c r="I3728" s="7">
        <v>3</v>
      </c>
      <c r="J3728" s="7">
        <v>1</v>
      </c>
      <c r="K3728" s="7">
        <v>0</v>
      </c>
      <c r="L3728" s="7">
        <v>102975.72</v>
      </c>
      <c r="M3728" s="7">
        <v>1</v>
      </c>
      <c r="N3728" s="8">
        <f t="shared" si="70"/>
        <v>75738.809466248014</v>
      </c>
      <c r="O3728" s="8" t="str">
        <f t="shared" si="71"/>
        <v>High Balance Inactive</v>
      </c>
      <c r="P3728" s="8">
        <f t="shared" si="72"/>
        <v>100124.53078492939</v>
      </c>
      <c r="Q3728" s="8" t="str">
        <f t="shared" si="73"/>
        <v>High Salary - High Balance</v>
      </c>
      <c r="R3728" s="8" t="str">
        <f t="shared" si="74"/>
        <v>At - Risk Premium Customer</v>
      </c>
    </row>
    <row r="3729" spans="1:18" ht="12.5" x14ac:dyDescent="0.25">
      <c r="A3729" s="7">
        <v>15768367</v>
      </c>
      <c r="B3729" s="1" t="s">
        <v>986</v>
      </c>
      <c r="C3729" s="7">
        <v>781</v>
      </c>
      <c r="D3729" s="1" t="s">
        <v>19</v>
      </c>
      <c r="E3729" s="1" t="s">
        <v>20</v>
      </c>
      <c r="F3729" s="7">
        <v>27</v>
      </c>
      <c r="G3729" s="7">
        <v>7</v>
      </c>
      <c r="H3729" s="7">
        <v>186558.6</v>
      </c>
      <c r="I3729" s="7">
        <v>1</v>
      </c>
      <c r="J3729" s="7">
        <v>1</v>
      </c>
      <c r="K3729" s="7">
        <v>1</v>
      </c>
      <c r="L3729" s="7">
        <v>175071.29</v>
      </c>
      <c r="M3729" s="7">
        <v>1</v>
      </c>
      <c r="N3729" s="8">
        <f t="shared" si="70"/>
        <v>75690.639560094234</v>
      </c>
      <c r="O3729" s="8" t="str">
        <f t="shared" si="71"/>
        <v>High Balance Active</v>
      </c>
      <c r="P3729" s="8">
        <f t="shared" si="72"/>
        <v>100122.29104477614</v>
      </c>
      <c r="Q3729" s="8" t="str">
        <f t="shared" si="73"/>
        <v>High Salary - High Balance</v>
      </c>
      <c r="R3729" s="8" t="str">
        <f t="shared" si="74"/>
        <v>Normal Customer</v>
      </c>
    </row>
    <row r="3730" spans="1:18" ht="12.5" x14ac:dyDescent="0.25">
      <c r="A3730" s="7">
        <v>15806210</v>
      </c>
      <c r="B3730" s="1" t="s">
        <v>1765</v>
      </c>
      <c r="C3730" s="7">
        <v>675</v>
      </c>
      <c r="D3730" s="1" t="s">
        <v>22</v>
      </c>
      <c r="E3730" s="1" t="s">
        <v>27</v>
      </c>
      <c r="F3730" s="7">
        <v>66</v>
      </c>
      <c r="G3730" s="7">
        <v>5</v>
      </c>
      <c r="H3730" s="7">
        <v>115654.5</v>
      </c>
      <c r="I3730" s="7">
        <v>2</v>
      </c>
      <c r="J3730" s="7">
        <v>1</v>
      </c>
      <c r="K3730" s="7">
        <v>1</v>
      </c>
      <c r="L3730" s="7">
        <v>131970.85999999999</v>
      </c>
      <c r="M3730" s="7">
        <v>0</v>
      </c>
      <c r="N3730" s="8">
        <f t="shared" si="70"/>
        <v>75603.479213836457</v>
      </c>
      <c r="O3730" s="8" t="str">
        <f t="shared" si="71"/>
        <v>High Balance Active</v>
      </c>
      <c r="P3730" s="8">
        <f t="shared" si="72"/>
        <v>100063.3688757862</v>
      </c>
      <c r="Q3730" s="8" t="str">
        <f t="shared" si="73"/>
        <v>High Salary - High Balance</v>
      </c>
      <c r="R3730" s="8" t="str">
        <f t="shared" si="74"/>
        <v>Normal Customer</v>
      </c>
    </row>
    <row r="3731" spans="1:18" ht="12.5" x14ac:dyDescent="0.25">
      <c r="A3731" s="7">
        <v>15697702</v>
      </c>
      <c r="B3731" s="1" t="s">
        <v>1457</v>
      </c>
      <c r="C3731" s="7">
        <v>730</v>
      </c>
      <c r="D3731" s="1" t="s">
        <v>22</v>
      </c>
      <c r="E3731" s="1" t="s">
        <v>27</v>
      </c>
      <c r="F3731" s="7">
        <v>29</v>
      </c>
      <c r="G3731" s="7">
        <v>2</v>
      </c>
      <c r="H3731" s="7">
        <v>0</v>
      </c>
      <c r="I3731" s="7">
        <v>2</v>
      </c>
      <c r="J3731" s="7">
        <v>1</v>
      </c>
      <c r="K3731" s="7">
        <v>0</v>
      </c>
      <c r="L3731" s="7">
        <v>14174.09</v>
      </c>
      <c r="M3731" s="7">
        <v>0</v>
      </c>
      <c r="N3731" s="8">
        <f t="shared" si="70"/>
        <v>75571.967789142393</v>
      </c>
      <c r="O3731" s="8" t="str">
        <f t="shared" si="71"/>
        <v>Low Balance Inactive</v>
      </c>
      <c r="P3731" s="8">
        <f t="shared" si="72"/>
        <v>100038.26463414637</v>
      </c>
      <c r="Q3731" s="8" t="str">
        <f t="shared" si="73"/>
        <v>Low Salary - Low Balance</v>
      </c>
      <c r="R3731" s="8" t="str">
        <f t="shared" si="74"/>
        <v>Normal Customer</v>
      </c>
    </row>
    <row r="3732" spans="1:18" ht="12.5" x14ac:dyDescent="0.25">
      <c r="A3732" s="7">
        <v>15689152</v>
      </c>
      <c r="B3732" s="1" t="s">
        <v>533</v>
      </c>
      <c r="C3732" s="7">
        <v>683</v>
      </c>
      <c r="D3732" s="1" t="s">
        <v>22</v>
      </c>
      <c r="E3732" s="1" t="s">
        <v>27</v>
      </c>
      <c r="F3732" s="7">
        <v>38</v>
      </c>
      <c r="G3732" s="7">
        <v>3</v>
      </c>
      <c r="H3732" s="7">
        <v>126152.8</v>
      </c>
      <c r="I3732" s="7">
        <v>1</v>
      </c>
      <c r="J3732" s="7">
        <v>0</v>
      </c>
      <c r="K3732" s="7">
        <v>0</v>
      </c>
      <c r="L3732" s="7">
        <v>15378.75</v>
      </c>
      <c r="M3732" s="7">
        <v>0</v>
      </c>
      <c r="N3732" s="8">
        <f t="shared" si="70"/>
        <v>75631.473275590528</v>
      </c>
      <c r="O3732" s="8" t="str">
        <f t="shared" si="71"/>
        <v>High Balance Inactive</v>
      </c>
      <c r="P3732" s="8">
        <f t="shared" si="72"/>
        <v>100105.87422047247</v>
      </c>
      <c r="Q3732" s="8" t="str">
        <f t="shared" si="73"/>
        <v>Low Salary - High Balance</v>
      </c>
      <c r="R3732" s="8" t="str">
        <f t="shared" si="74"/>
        <v>Normal Customer</v>
      </c>
    </row>
    <row r="3733" spans="1:18" ht="12.5" x14ac:dyDescent="0.25">
      <c r="A3733" s="7">
        <v>15568573</v>
      </c>
      <c r="B3733" s="1" t="s">
        <v>129</v>
      </c>
      <c r="C3733" s="7">
        <v>554</v>
      </c>
      <c r="D3733" s="1" t="s">
        <v>30</v>
      </c>
      <c r="E3733" s="1" t="s">
        <v>20</v>
      </c>
      <c r="F3733" s="7">
        <v>51</v>
      </c>
      <c r="G3733" s="7">
        <v>7</v>
      </c>
      <c r="H3733" s="7">
        <v>105701.9</v>
      </c>
      <c r="I3733" s="7">
        <v>1</v>
      </c>
      <c r="J3733" s="7">
        <v>0</v>
      </c>
      <c r="K3733" s="7">
        <v>1</v>
      </c>
      <c r="L3733" s="7">
        <v>179797.79</v>
      </c>
      <c r="M3733" s="7">
        <v>1</v>
      </c>
      <c r="N3733" s="8">
        <f t="shared" si="70"/>
        <v>75591.661355397926</v>
      </c>
      <c r="O3733" s="8" t="str">
        <f t="shared" si="71"/>
        <v>High Balance Active</v>
      </c>
      <c r="P3733" s="8">
        <f t="shared" si="72"/>
        <v>100172.64106382981</v>
      </c>
      <c r="Q3733" s="8" t="str">
        <f t="shared" si="73"/>
        <v>High Salary - High Balance</v>
      </c>
      <c r="R3733" s="8" t="str">
        <f t="shared" si="74"/>
        <v>Normal Customer</v>
      </c>
    </row>
    <row r="3734" spans="1:18" ht="12.5" x14ac:dyDescent="0.25">
      <c r="A3734" s="7">
        <v>15689598</v>
      </c>
      <c r="B3734" s="1" t="s">
        <v>1231</v>
      </c>
      <c r="C3734" s="7">
        <v>722</v>
      </c>
      <c r="D3734" s="1" t="s">
        <v>19</v>
      </c>
      <c r="E3734" s="1" t="s">
        <v>27</v>
      </c>
      <c r="F3734" s="7">
        <v>46</v>
      </c>
      <c r="G3734" s="7">
        <v>6</v>
      </c>
      <c r="H3734" s="7">
        <v>0</v>
      </c>
      <c r="I3734" s="7">
        <v>1</v>
      </c>
      <c r="J3734" s="7">
        <v>1</v>
      </c>
      <c r="K3734" s="7">
        <v>1</v>
      </c>
      <c r="L3734" s="7">
        <v>93917.68</v>
      </c>
      <c r="M3734" s="7">
        <v>1</v>
      </c>
      <c r="N3734" s="8">
        <f t="shared" si="70"/>
        <v>75567.915110410089</v>
      </c>
      <c r="O3734" s="8" t="str">
        <f t="shared" si="71"/>
        <v>Low Balance Active</v>
      </c>
      <c r="P3734" s="8">
        <f t="shared" si="72"/>
        <v>100109.84520504736</v>
      </c>
      <c r="Q3734" s="8" t="str">
        <f t="shared" si="73"/>
        <v>Low Salary - Low Balance</v>
      </c>
      <c r="R3734" s="8" t="str">
        <f t="shared" si="74"/>
        <v>Normal Customer</v>
      </c>
    </row>
    <row r="3735" spans="1:18" ht="12.5" x14ac:dyDescent="0.25">
      <c r="A3735" s="7">
        <v>15713374</v>
      </c>
      <c r="B3735" s="1" t="s">
        <v>575</v>
      </c>
      <c r="C3735" s="7">
        <v>689</v>
      </c>
      <c r="D3735" s="1" t="s">
        <v>30</v>
      </c>
      <c r="E3735" s="1" t="s">
        <v>27</v>
      </c>
      <c r="F3735" s="7">
        <v>67</v>
      </c>
      <c r="G3735" s="7">
        <v>9</v>
      </c>
      <c r="H3735" s="7">
        <v>157094.79999999999</v>
      </c>
      <c r="I3735" s="7">
        <v>1</v>
      </c>
      <c r="J3735" s="7">
        <v>1</v>
      </c>
      <c r="K3735" s="7">
        <v>1</v>
      </c>
      <c r="L3735" s="7">
        <v>99490.01</v>
      </c>
      <c r="M3735" s="7">
        <v>0</v>
      </c>
      <c r="N3735" s="8">
        <f t="shared" si="70"/>
        <v>75627.558295185459</v>
      </c>
      <c r="O3735" s="8" t="str">
        <f t="shared" si="71"/>
        <v>High Balance Active</v>
      </c>
      <c r="P3735" s="8">
        <f t="shared" si="72"/>
        <v>100114.73247040257</v>
      </c>
      <c r="Q3735" s="8" t="str">
        <f t="shared" si="73"/>
        <v>Low Salary - High Balance</v>
      </c>
      <c r="R3735" s="8" t="str">
        <f t="shared" si="74"/>
        <v>Normal Customer</v>
      </c>
    </row>
    <row r="3736" spans="1:18" ht="12.5" x14ac:dyDescent="0.25">
      <c r="A3736" s="7">
        <v>15679733</v>
      </c>
      <c r="B3736" s="1" t="s">
        <v>1766</v>
      </c>
      <c r="C3736" s="7">
        <v>796</v>
      </c>
      <c r="D3736" s="1" t="s">
        <v>30</v>
      </c>
      <c r="E3736" s="1" t="s">
        <v>27</v>
      </c>
      <c r="F3736" s="7">
        <v>40</v>
      </c>
      <c r="G3736" s="7">
        <v>2</v>
      </c>
      <c r="H3736" s="7">
        <v>113228.4</v>
      </c>
      <c r="I3736" s="7">
        <v>2</v>
      </c>
      <c r="J3736" s="7">
        <v>1</v>
      </c>
      <c r="K3736" s="7">
        <v>1</v>
      </c>
      <c r="L3736" s="7">
        <v>46415.09</v>
      </c>
      <c r="M3736" s="7">
        <v>0</v>
      </c>
      <c r="N3736" s="8">
        <f t="shared" si="70"/>
        <v>75563.208183254319</v>
      </c>
      <c r="O3736" s="8" t="str">
        <f t="shared" si="71"/>
        <v>High Balance Active</v>
      </c>
      <c r="P3736" s="8">
        <f t="shared" si="72"/>
        <v>100115.22593206954</v>
      </c>
      <c r="Q3736" s="8" t="str">
        <f t="shared" si="73"/>
        <v>Low Salary - High Balance</v>
      </c>
      <c r="R3736" s="8" t="str">
        <f t="shared" si="74"/>
        <v>Normal Customer</v>
      </c>
    </row>
    <row r="3737" spans="1:18" ht="12.5" x14ac:dyDescent="0.25">
      <c r="A3737" s="7">
        <v>15759274</v>
      </c>
      <c r="B3737" s="1" t="s">
        <v>1767</v>
      </c>
      <c r="C3737" s="7">
        <v>447</v>
      </c>
      <c r="D3737" s="1" t="s">
        <v>19</v>
      </c>
      <c r="E3737" s="1" t="s">
        <v>20</v>
      </c>
      <c r="F3737" s="7">
        <v>32</v>
      </c>
      <c r="G3737" s="7">
        <v>10</v>
      </c>
      <c r="H3737" s="7">
        <v>0</v>
      </c>
      <c r="I3737" s="7">
        <v>1</v>
      </c>
      <c r="J3737" s="7">
        <v>1</v>
      </c>
      <c r="K3737" s="7">
        <v>1</v>
      </c>
      <c r="L3737" s="7">
        <v>151815.76</v>
      </c>
      <c r="M3737" s="7">
        <v>0</v>
      </c>
      <c r="N3737" s="8">
        <f t="shared" si="70"/>
        <v>75533.433328063227</v>
      </c>
      <c r="O3737" s="8" t="str">
        <f t="shared" si="71"/>
        <v>Low Balance Active</v>
      </c>
      <c r="P3737" s="8">
        <f t="shared" si="72"/>
        <v>100157.67663241111</v>
      </c>
      <c r="Q3737" s="8" t="str">
        <f t="shared" si="73"/>
        <v>High Salary - Low Balance</v>
      </c>
      <c r="R3737" s="8" t="str">
        <f t="shared" si="74"/>
        <v>Normal Customer</v>
      </c>
    </row>
    <row r="3738" spans="1:18" ht="12.5" x14ac:dyDescent="0.25">
      <c r="A3738" s="7">
        <v>15607748</v>
      </c>
      <c r="B3738" s="1" t="s">
        <v>725</v>
      </c>
      <c r="C3738" s="7">
        <v>498</v>
      </c>
      <c r="D3738" s="1" t="s">
        <v>30</v>
      </c>
      <c r="E3738" s="1" t="s">
        <v>27</v>
      </c>
      <c r="F3738" s="7">
        <v>37</v>
      </c>
      <c r="G3738" s="7">
        <v>8</v>
      </c>
      <c r="H3738" s="7">
        <v>108432.9</v>
      </c>
      <c r="I3738" s="7">
        <v>2</v>
      </c>
      <c r="J3738" s="7">
        <v>1</v>
      </c>
      <c r="K3738" s="7">
        <v>1</v>
      </c>
      <c r="L3738" s="7">
        <v>14865.05</v>
      </c>
      <c r="M3738" s="7">
        <v>0</v>
      </c>
      <c r="N3738" s="8">
        <f t="shared" si="70"/>
        <v>75593.190791139219</v>
      </c>
      <c r="O3738" s="8" t="str">
        <f t="shared" si="71"/>
        <v>High Balance Active</v>
      </c>
      <c r="P3738" s="8">
        <f t="shared" si="72"/>
        <v>100116.80789556965</v>
      </c>
      <c r="Q3738" s="8" t="str">
        <f t="shared" si="73"/>
        <v>Low Salary - High Balance</v>
      </c>
      <c r="R3738" s="8" t="str">
        <f t="shared" si="74"/>
        <v>Normal Customer</v>
      </c>
    </row>
    <row r="3739" spans="1:18" ht="12.5" x14ac:dyDescent="0.25">
      <c r="A3739" s="7">
        <v>15607577</v>
      </c>
      <c r="B3739" s="1" t="s">
        <v>1242</v>
      </c>
      <c r="C3739" s="7">
        <v>663</v>
      </c>
      <c r="D3739" s="1" t="s">
        <v>22</v>
      </c>
      <c r="E3739" s="1" t="s">
        <v>27</v>
      </c>
      <c r="F3739" s="7">
        <v>27</v>
      </c>
      <c r="G3739" s="7">
        <v>8</v>
      </c>
      <c r="H3739" s="7">
        <v>0</v>
      </c>
      <c r="I3739" s="7">
        <v>1</v>
      </c>
      <c r="J3739" s="7">
        <v>1</v>
      </c>
      <c r="K3739" s="7">
        <v>1</v>
      </c>
      <c r="L3739" s="7">
        <v>188007.99</v>
      </c>
      <c r="M3739" s="7">
        <v>0</v>
      </c>
      <c r="N3739" s="8">
        <f t="shared" si="70"/>
        <v>75567.189437846377</v>
      </c>
      <c r="O3739" s="8" t="str">
        <f t="shared" si="71"/>
        <v>Low Balance Active</v>
      </c>
      <c r="P3739" s="8">
        <f t="shared" si="72"/>
        <v>100184.30730799687</v>
      </c>
      <c r="Q3739" s="8" t="str">
        <f t="shared" si="73"/>
        <v>High Salary - Low Balance</v>
      </c>
      <c r="R3739" s="8" t="str">
        <f t="shared" si="74"/>
        <v>Normal Customer</v>
      </c>
    </row>
    <row r="3740" spans="1:18" ht="12.5" x14ac:dyDescent="0.25">
      <c r="A3740" s="7">
        <v>15813697</v>
      </c>
      <c r="B3740" s="1" t="s">
        <v>1175</v>
      </c>
      <c r="C3740" s="7">
        <v>498</v>
      </c>
      <c r="D3740" s="1" t="s">
        <v>30</v>
      </c>
      <c r="E3740" s="1" t="s">
        <v>20</v>
      </c>
      <c r="F3740" s="7">
        <v>44</v>
      </c>
      <c r="G3740" s="7">
        <v>2</v>
      </c>
      <c r="H3740" s="7">
        <v>120702.7</v>
      </c>
      <c r="I3740" s="7">
        <v>2</v>
      </c>
      <c r="J3740" s="7">
        <v>1</v>
      </c>
      <c r="K3740" s="7">
        <v>1</v>
      </c>
      <c r="L3740" s="7">
        <v>98175.74</v>
      </c>
      <c r="M3740" s="7">
        <v>0</v>
      </c>
      <c r="N3740" s="8">
        <f t="shared" si="70"/>
        <v>75627.068351822483</v>
      </c>
      <c r="O3740" s="8" t="str">
        <f t="shared" si="71"/>
        <v>High Balance Active</v>
      </c>
      <c r="P3740" s="8">
        <f t="shared" si="72"/>
        <v>100114.71643423142</v>
      </c>
      <c r="Q3740" s="8" t="str">
        <f t="shared" si="73"/>
        <v>Low Salary - High Balance</v>
      </c>
      <c r="R3740" s="8" t="str">
        <f t="shared" si="74"/>
        <v>Normal Customer</v>
      </c>
    </row>
    <row r="3741" spans="1:18" ht="12.5" x14ac:dyDescent="0.25">
      <c r="A3741" s="7">
        <v>15801125</v>
      </c>
      <c r="B3741" s="1" t="s">
        <v>1768</v>
      </c>
      <c r="C3741" s="7">
        <v>627</v>
      </c>
      <c r="D3741" s="1" t="s">
        <v>19</v>
      </c>
      <c r="E3741" s="1" t="s">
        <v>20</v>
      </c>
      <c r="F3741" s="7">
        <v>32</v>
      </c>
      <c r="G3741" s="7">
        <v>1</v>
      </c>
      <c r="H3741" s="7">
        <v>0</v>
      </c>
      <c r="I3741" s="7">
        <v>1</v>
      </c>
      <c r="J3741" s="7">
        <v>1</v>
      </c>
      <c r="K3741" s="7">
        <v>0</v>
      </c>
      <c r="L3741" s="7">
        <v>106851.7</v>
      </c>
      <c r="M3741" s="7">
        <v>0</v>
      </c>
      <c r="N3741" s="8">
        <f t="shared" si="70"/>
        <v>75591.322410785069</v>
      </c>
      <c r="O3741" s="8" t="str">
        <f t="shared" si="71"/>
        <v>Low Balance Inactive</v>
      </c>
      <c r="P3741" s="8">
        <f t="shared" si="72"/>
        <v>100116.2540840603</v>
      </c>
      <c r="Q3741" s="8" t="str">
        <f t="shared" si="73"/>
        <v>High Salary - Low Balance</v>
      </c>
      <c r="R3741" s="8" t="str">
        <f t="shared" si="74"/>
        <v>Normal Customer</v>
      </c>
    </row>
    <row r="3742" spans="1:18" ht="12.5" x14ac:dyDescent="0.25">
      <c r="A3742" s="7">
        <v>15777855</v>
      </c>
      <c r="B3742" s="1" t="s">
        <v>404</v>
      </c>
      <c r="C3742" s="7">
        <v>649</v>
      </c>
      <c r="D3742" s="1" t="s">
        <v>19</v>
      </c>
      <c r="E3742" s="1" t="s">
        <v>27</v>
      </c>
      <c r="F3742" s="7">
        <v>45</v>
      </c>
      <c r="G3742" s="7">
        <v>7</v>
      </c>
      <c r="H3742" s="7">
        <v>0</v>
      </c>
      <c r="I3742" s="7">
        <v>2</v>
      </c>
      <c r="J3742" s="7">
        <v>0</v>
      </c>
      <c r="K3742" s="7">
        <v>1</v>
      </c>
      <c r="L3742" s="7">
        <v>75204.210000000006</v>
      </c>
      <c r="M3742" s="7">
        <v>0</v>
      </c>
      <c r="N3742" s="8">
        <f t="shared" si="70"/>
        <v>75651.315523809506</v>
      </c>
      <c r="O3742" s="8" t="str">
        <f t="shared" si="71"/>
        <v>Low Balance Active</v>
      </c>
      <c r="P3742" s="8">
        <f t="shared" si="72"/>
        <v>100110.90849206354</v>
      </c>
      <c r="Q3742" s="8" t="str">
        <f t="shared" si="73"/>
        <v>Low Salary - Low Balance</v>
      </c>
      <c r="R3742" s="8" t="str">
        <f t="shared" si="74"/>
        <v>Normal Customer</v>
      </c>
    </row>
    <row r="3743" spans="1:18" ht="12.5" x14ac:dyDescent="0.25">
      <c r="A3743" s="7">
        <v>15635396</v>
      </c>
      <c r="B3743" s="1" t="s">
        <v>825</v>
      </c>
      <c r="C3743" s="7">
        <v>738</v>
      </c>
      <c r="D3743" s="1" t="s">
        <v>30</v>
      </c>
      <c r="E3743" s="1" t="s">
        <v>20</v>
      </c>
      <c r="F3743" s="7">
        <v>29</v>
      </c>
      <c r="G3743" s="7">
        <v>9</v>
      </c>
      <c r="H3743" s="7">
        <v>139106.20000000001</v>
      </c>
      <c r="I3743" s="7">
        <v>1</v>
      </c>
      <c r="J3743" s="7">
        <v>1</v>
      </c>
      <c r="K3743" s="7">
        <v>0</v>
      </c>
      <c r="L3743" s="7">
        <v>141872.04999999999</v>
      </c>
      <c r="M3743" s="7">
        <v>1</v>
      </c>
      <c r="N3743" s="8">
        <f t="shared" si="70"/>
        <v>75711.403939634605</v>
      </c>
      <c r="O3743" s="8" t="str">
        <f t="shared" si="71"/>
        <v>High Balance Inactive</v>
      </c>
      <c r="P3743" s="8">
        <f t="shared" si="72"/>
        <v>100130.69141382053</v>
      </c>
      <c r="Q3743" s="8" t="str">
        <f t="shared" si="73"/>
        <v>High Salary - High Balance</v>
      </c>
      <c r="R3743" s="8" t="str">
        <f t="shared" si="74"/>
        <v>At - Risk Premium Customer</v>
      </c>
    </row>
    <row r="3744" spans="1:18" ht="12.5" x14ac:dyDescent="0.25">
      <c r="A3744" s="7">
        <v>15698031</v>
      </c>
      <c r="B3744" s="1" t="s">
        <v>1065</v>
      </c>
      <c r="C3744" s="7">
        <v>587</v>
      </c>
      <c r="D3744" s="1" t="s">
        <v>30</v>
      </c>
      <c r="E3744" s="1" t="s">
        <v>20</v>
      </c>
      <c r="F3744" s="7">
        <v>39</v>
      </c>
      <c r="G3744" s="7">
        <v>6</v>
      </c>
      <c r="H3744" s="7">
        <v>101851.8</v>
      </c>
      <c r="I3744" s="7">
        <v>2</v>
      </c>
      <c r="J3744" s="7">
        <v>1</v>
      </c>
      <c r="K3744" s="7">
        <v>0</v>
      </c>
      <c r="L3744" s="7">
        <v>7103.71</v>
      </c>
      <c r="M3744" s="7">
        <v>0</v>
      </c>
      <c r="N3744" s="8">
        <f t="shared" si="70"/>
        <v>75661.010620031782</v>
      </c>
      <c r="O3744" s="8" t="str">
        <f t="shared" si="71"/>
        <v>High Balance Inactive</v>
      </c>
      <c r="P3744" s="8">
        <f t="shared" si="72"/>
        <v>100097.51068362486</v>
      </c>
      <c r="Q3744" s="8" t="str">
        <f t="shared" si="73"/>
        <v>Low Salary - High Balance</v>
      </c>
      <c r="R3744" s="8" t="str">
        <f t="shared" si="74"/>
        <v>Normal Customer</v>
      </c>
    </row>
    <row r="3745" spans="1:18" ht="12.5" x14ac:dyDescent="0.25">
      <c r="A3745" s="7">
        <v>15678944</v>
      </c>
      <c r="B3745" s="1" t="s">
        <v>339</v>
      </c>
      <c r="C3745" s="7">
        <v>655</v>
      </c>
      <c r="D3745" s="1" t="s">
        <v>30</v>
      </c>
      <c r="E3745" s="1" t="s">
        <v>20</v>
      </c>
      <c r="F3745" s="7">
        <v>32</v>
      </c>
      <c r="G3745" s="7">
        <v>6</v>
      </c>
      <c r="H3745" s="7">
        <v>130935.6</v>
      </c>
      <c r="I3745" s="7">
        <v>1</v>
      </c>
      <c r="J3745" s="7">
        <v>1</v>
      </c>
      <c r="K3745" s="7">
        <v>0</v>
      </c>
      <c r="L3745" s="7">
        <v>9241.83</v>
      </c>
      <c r="M3745" s="7">
        <v>1</v>
      </c>
      <c r="N3745" s="8">
        <f t="shared" si="70"/>
        <v>75640.174669848828</v>
      </c>
      <c r="O3745" s="8" t="str">
        <f t="shared" si="71"/>
        <v>High Balance Inactive</v>
      </c>
      <c r="P3745" s="8">
        <f t="shared" si="72"/>
        <v>100171.49143198096</v>
      </c>
      <c r="Q3745" s="8" t="str">
        <f t="shared" si="73"/>
        <v>Low Salary - High Balance</v>
      </c>
      <c r="R3745" s="8" t="str">
        <f t="shared" si="74"/>
        <v>At - Risk Premium Customer</v>
      </c>
    </row>
    <row r="3746" spans="1:18" ht="12.5" x14ac:dyDescent="0.25">
      <c r="A3746" s="7">
        <v>15718507</v>
      </c>
      <c r="B3746" s="1" t="s">
        <v>799</v>
      </c>
      <c r="C3746" s="7">
        <v>647</v>
      </c>
      <c r="D3746" s="1" t="s">
        <v>30</v>
      </c>
      <c r="E3746" s="1" t="s">
        <v>27</v>
      </c>
      <c r="F3746" s="7">
        <v>37</v>
      </c>
      <c r="G3746" s="7">
        <v>3</v>
      </c>
      <c r="H3746" s="7">
        <v>116510</v>
      </c>
      <c r="I3746" s="7">
        <v>1</v>
      </c>
      <c r="J3746" s="7">
        <v>1</v>
      </c>
      <c r="K3746" s="7">
        <v>1</v>
      </c>
      <c r="L3746" s="7">
        <v>149517.71</v>
      </c>
      <c r="M3746" s="7">
        <v>1</v>
      </c>
      <c r="N3746" s="8">
        <f t="shared" si="70"/>
        <v>75596.149649681509</v>
      </c>
      <c r="O3746" s="8" t="str">
        <f t="shared" si="71"/>
        <v>High Balance Active</v>
      </c>
      <c r="P3746" s="8">
        <f t="shared" si="72"/>
        <v>100243.88765923573</v>
      </c>
      <c r="Q3746" s="8" t="str">
        <f t="shared" si="73"/>
        <v>High Salary - High Balance</v>
      </c>
      <c r="R3746" s="8" t="str">
        <f t="shared" si="74"/>
        <v>Normal Customer</v>
      </c>
    </row>
    <row r="3747" spans="1:18" ht="12.5" x14ac:dyDescent="0.25">
      <c r="A3747" s="7">
        <v>15808334</v>
      </c>
      <c r="B3747" s="1" t="s">
        <v>822</v>
      </c>
      <c r="C3747" s="7">
        <v>776</v>
      </c>
      <c r="D3747" s="1" t="s">
        <v>30</v>
      </c>
      <c r="E3747" s="1" t="s">
        <v>20</v>
      </c>
      <c r="F3747" s="7">
        <v>37</v>
      </c>
      <c r="G3747" s="7">
        <v>1</v>
      </c>
      <c r="H3747" s="7">
        <v>93124.04</v>
      </c>
      <c r="I3747" s="7">
        <v>2</v>
      </c>
      <c r="J3747" s="7">
        <v>1</v>
      </c>
      <c r="K3747" s="7">
        <v>1</v>
      </c>
      <c r="L3747" s="7">
        <v>196079.32</v>
      </c>
      <c r="M3747" s="7">
        <v>0</v>
      </c>
      <c r="N3747" s="8">
        <f t="shared" si="70"/>
        <v>75563.548972111545</v>
      </c>
      <c r="O3747" s="8" t="str">
        <f t="shared" si="71"/>
        <v>High Balance Active</v>
      </c>
      <c r="P3747" s="8">
        <f t="shared" si="72"/>
        <v>100204.62564940244</v>
      </c>
      <c r="Q3747" s="8" t="str">
        <f t="shared" si="73"/>
        <v>High Salary - High Balance</v>
      </c>
      <c r="R3747" s="8" t="str">
        <f t="shared" si="74"/>
        <v>Normal Customer</v>
      </c>
    </row>
    <row r="3748" spans="1:18" ht="12.5" x14ac:dyDescent="0.25">
      <c r="A3748" s="7">
        <v>15804709</v>
      </c>
      <c r="B3748" s="1" t="s">
        <v>1533</v>
      </c>
      <c r="C3748" s="7">
        <v>688</v>
      </c>
      <c r="D3748" s="1" t="s">
        <v>30</v>
      </c>
      <c r="E3748" s="1" t="s">
        <v>27</v>
      </c>
      <c r="F3748" s="7">
        <v>35</v>
      </c>
      <c r="G3748" s="7">
        <v>5</v>
      </c>
      <c r="H3748" s="7">
        <v>111578.2</v>
      </c>
      <c r="I3748" s="7">
        <v>1</v>
      </c>
      <c r="J3748" s="7">
        <v>0</v>
      </c>
      <c r="K3748" s="7">
        <v>0</v>
      </c>
      <c r="L3748" s="7">
        <v>166165.93</v>
      </c>
      <c r="M3748" s="7">
        <v>1</v>
      </c>
      <c r="N3748" s="8">
        <f t="shared" si="70"/>
        <v>75549.545390749583</v>
      </c>
      <c r="O3748" s="8" t="str">
        <f t="shared" si="71"/>
        <v>High Balance Inactive</v>
      </c>
      <c r="P3748" s="8">
        <f t="shared" si="72"/>
        <v>100128.1705502393</v>
      </c>
      <c r="Q3748" s="8" t="str">
        <f t="shared" si="73"/>
        <v>High Salary - High Balance</v>
      </c>
      <c r="R3748" s="8" t="str">
        <f t="shared" si="74"/>
        <v>At - Risk Premium Customer</v>
      </c>
    </row>
    <row r="3749" spans="1:18" ht="12.5" x14ac:dyDescent="0.25">
      <c r="A3749" s="7">
        <v>15645835</v>
      </c>
      <c r="B3749" s="1" t="s">
        <v>618</v>
      </c>
      <c r="C3749" s="7">
        <v>605</v>
      </c>
      <c r="D3749" s="1" t="s">
        <v>19</v>
      </c>
      <c r="E3749" s="1" t="s">
        <v>27</v>
      </c>
      <c r="F3749" s="7">
        <v>32</v>
      </c>
      <c r="G3749" s="7">
        <v>9</v>
      </c>
      <c r="H3749" s="7">
        <v>0</v>
      </c>
      <c r="I3749" s="7">
        <v>2</v>
      </c>
      <c r="J3749" s="7">
        <v>1</v>
      </c>
      <c r="K3749" s="7">
        <v>1</v>
      </c>
      <c r="L3749" s="7">
        <v>55724.24</v>
      </c>
      <c r="M3749" s="7">
        <v>0</v>
      </c>
      <c r="N3749" s="8">
        <f t="shared" si="70"/>
        <v>75520.791476456492</v>
      </c>
      <c r="O3749" s="8" t="str">
        <f t="shared" si="71"/>
        <v>Low Balance Active</v>
      </c>
      <c r="P3749" s="8">
        <f t="shared" si="72"/>
        <v>100075.46683160422</v>
      </c>
      <c r="Q3749" s="8" t="str">
        <f t="shared" si="73"/>
        <v>Low Salary - Low Balance</v>
      </c>
      <c r="R3749" s="8" t="str">
        <f t="shared" si="74"/>
        <v>Normal Customer</v>
      </c>
    </row>
    <row r="3750" spans="1:18" ht="12.5" x14ac:dyDescent="0.25">
      <c r="A3750" s="7">
        <v>15738166</v>
      </c>
      <c r="B3750" s="1" t="s">
        <v>739</v>
      </c>
      <c r="C3750" s="7">
        <v>596</v>
      </c>
      <c r="D3750" s="1" t="s">
        <v>19</v>
      </c>
      <c r="E3750" s="1" t="s">
        <v>20</v>
      </c>
      <c r="F3750" s="7">
        <v>39</v>
      </c>
      <c r="G3750" s="7">
        <v>10</v>
      </c>
      <c r="H3750" s="7">
        <v>86546.29</v>
      </c>
      <c r="I3750" s="7">
        <v>1</v>
      </c>
      <c r="J3750" s="7">
        <v>0</v>
      </c>
      <c r="K3750" s="7">
        <v>1</v>
      </c>
      <c r="L3750" s="7">
        <v>131768.98000000001</v>
      </c>
      <c r="M3750" s="7">
        <v>0</v>
      </c>
      <c r="N3750" s="8">
        <f t="shared" si="70"/>
        <v>75581.111597444076</v>
      </c>
      <c r="O3750" s="8" t="str">
        <f t="shared" si="71"/>
        <v>High Balance Active</v>
      </c>
      <c r="P3750" s="8">
        <f t="shared" si="72"/>
        <v>100110.89113418537</v>
      </c>
      <c r="Q3750" s="8" t="str">
        <f t="shared" si="73"/>
        <v>High Salary - High Balance</v>
      </c>
      <c r="R3750" s="8" t="str">
        <f t="shared" si="74"/>
        <v>Normal Customer</v>
      </c>
    </row>
    <row r="3751" spans="1:18" ht="12.5" x14ac:dyDescent="0.25">
      <c r="A3751" s="7">
        <v>15675360</v>
      </c>
      <c r="B3751" s="1" t="s">
        <v>1769</v>
      </c>
      <c r="C3751" s="7">
        <v>427</v>
      </c>
      <c r="D3751" s="1" t="s">
        <v>19</v>
      </c>
      <c r="E3751" s="1" t="s">
        <v>27</v>
      </c>
      <c r="F3751" s="7">
        <v>33</v>
      </c>
      <c r="G3751" s="7">
        <v>8</v>
      </c>
      <c r="H3751" s="7">
        <v>0</v>
      </c>
      <c r="I3751" s="7">
        <v>1</v>
      </c>
      <c r="J3751" s="7">
        <v>1</v>
      </c>
      <c r="K3751" s="7">
        <v>1</v>
      </c>
      <c r="L3751" s="7">
        <v>13858.95</v>
      </c>
      <c r="M3751" s="7">
        <v>0</v>
      </c>
      <c r="N3751" s="8">
        <f t="shared" si="70"/>
        <v>75572.346466826522</v>
      </c>
      <c r="O3751" s="8" t="str">
        <f t="shared" si="71"/>
        <v>Low Balance Active</v>
      </c>
      <c r="P3751" s="8">
        <f t="shared" si="72"/>
        <v>100085.58490807359</v>
      </c>
      <c r="Q3751" s="8" t="str">
        <f t="shared" si="73"/>
        <v>Low Salary - Low Balance</v>
      </c>
      <c r="R3751" s="8" t="str">
        <f t="shared" si="74"/>
        <v>Normal Customer</v>
      </c>
    </row>
    <row r="3752" spans="1:18" ht="12.5" x14ac:dyDescent="0.25">
      <c r="A3752" s="7">
        <v>15793042</v>
      </c>
      <c r="B3752" s="1" t="s">
        <v>717</v>
      </c>
      <c r="C3752" s="7">
        <v>629</v>
      </c>
      <c r="D3752" s="1" t="s">
        <v>19</v>
      </c>
      <c r="E3752" s="1" t="s">
        <v>27</v>
      </c>
      <c r="F3752" s="7">
        <v>39</v>
      </c>
      <c r="G3752" s="7">
        <v>2</v>
      </c>
      <c r="H3752" s="7">
        <v>129669.3</v>
      </c>
      <c r="I3752" s="7">
        <v>2</v>
      </c>
      <c r="J3752" s="7">
        <v>1</v>
      </c>
      <c r="K3752" s="7">
        <v>0</v>
      </c>
      <c r="L3752" s="7">
        <v>82774.070000000007</v>
      </c>
      <c r="M3752" s="7">
        <v>0</v>
      </c>
      <c r="N3752" s="8">
        <f t="shared" si="70"/>
        <v>75632.804343999975</v>
      </c>
      <c r="O3752" s="8" t="str">
        <f t="shared" si="71"/>
        <v>High Balance Inactive</v>
      </c>
      <c r="P3752" s="8">
        <f t="shared" si="72"/>
        <v>100154.56621600006</v>
      </c>
      <c r="Q3752" s="8" t="str">
        <f t="shared" si="73"/>
        <v>Low Salary - High Balance</v>
      </c>
      <c r="R3752" s="8" t="str">
        <f t="shared" si="74"/>
        <v>Normal Customer</v>
      </c>
    </row>
    <row r="3753" spans="1:18" ht="12.5" x14ac:dyDescent="0.25">
      <c r="A3753" s="7">
        <v>15630106</v>
      </c>
      <c r="B3753" s="1" t="s">
        <v>458</v>
      </c>
      <c r="C3753" s="7">
        <v>496</v>
      </c>
      <c r="D3753" s="1" t="s">
        <v>22</v>
      </c>
      <c r="E3753" s="1" t="s">
        <v>27</v>
      </c>
      <c r="F3753" s="7">
        <v>29</v>
      </c>
      <c r="G3753" s="7">
        <v>2</v>
      </c>
      <c r="H3753" s="7">
        <v>0</v>
      </c>
      <c r="I3753" s="7">
        <v>2</v>
      </c>
      <c r="J3753" s="7">
        <v>1</v>
      </c>
      <c r="K3753" s="7">
        <v>0</v>
      </c>
      <c r="L3753" s="7">
        <v>55389.59</v>
      </c>
      <c r="M3753" s="7">
        <v>0</v>
      </c>
      <c r="N3753" s="8">
        <f t="shared" si="70"/>
        <v>75589.540536429122</v>
      </c>
      <c r="O3753" s="8" t="str">
        <f t="shared" si="71"/>
        <v>Low Balance Inactive</v>
      </c>
      <c r="P3753" s="8">
        <f t="shared" si="72"/>
        <v>100168.48174539638</v>
      </c>
      <c r="Q3753" s="8" t="str">
        <f t="shared" si="73"/>
        <v>Low Salary - Low Balance</v>
      </c>
      <c r="R3753" s="8" t="str">
        <f t="shared" si="74"/>
        <v>Normal Customer</v>
      </c>
    </row>
    <row r="3754" spans="1:18" ht="12.5" x14ac:dyDescent="0.25">
      <c r="A3754" s="7">
        <v>15810385</v>
      </c>
      <c r="B3754" s="1" t="s">
        <v>1058</v>
      </c>
      <c r="C3754" s="7">
        <v>717</v>
      </c>
      <c r="D3754" s="1" t="s">
        <v>22</v>
      </c>
      <c r="E3754" s="1" t="s">
        <v>20</v>
      </c>
      <c r="F3754" s="7">
        <v>36</v>
      </c>
      <c r="G3754" s="7">
        <v>2</v>
      </c>
      <c r="H3754" s="7">
        <v>164558</v>
      </c>
      <c r="I3754" s="7">
        <v>1</v>
      </c>
      <c r="J3754" s="7">
        <v>0</v>
      </c>
      <c r="K3754" s="7">
        <v>1</v>
      </c>
      <c r="L3754" s="7">
        <v>82336.73</v>
      </c>
      <c r="M3754" s="7">
        <v>0</v>
      </c>
      <c r="N3754" s="8">
        <f t="shared" si="70"/>
        <v>75650.109078525624</v>
      </c>
      <c r="O3754" s="8" t="str">
        <f t="shared" si="71"/>
        <v>High Balance Active</v>
      </c>
      <c r="P3754" s="8">
        <f t="shared" si="72"/>
        <v>100204.36226762827</v>
      </c>
      <c r="Q3754" s="8" t="str">
        <f t="shared" si="73"/>
        <v>Low Salary - High Balance</v>
      </c>
      <c r="R3754" s="8" t="str">
        <f t="shared" si="74"/>
        <v>Normal Customer</v>
      </c>
    </row>
    <row r="3755" spans="1:18" ht="12.5" x14ac:dyDescent="0.25">
      <c r="A3755" s="7">
        <v>15578211</v>
      </c>
      <c r="B3755" s="1" t="s">
        <v>1435</v>
      </c>
      <c r="C3755" s="7">
        <v>777</v>
      </c>
      <c r="D3755" s="1" t="s">
        <v>19</v>
      </c>
      <c r="E3755" s="1" t="s">
        <v>27</v>
      </c>
      <c r="F3755" s="7">
        <v>23</v>
      </c>
      <c r="G3755" s="7">
        <v>6</v>
      </c>
      <c r="H3755" s="7">
        <v>0</v>
      </c>
      <c r="I3755" s="7">
        <v>2</v>
      </c>
      <c r="J3755" s="7">
        <v>1</v>
      </c>
      <c r="K3755" s="7">
        <v>1</v>
      </c>
      <c r="L3755" s="7">
        <v>163225.48000000001</v>
      </c>
      <c r="M3755" s="7">
        <v>0</v>
      </c>
      <c r="N3755" s="8">
        <f t="shared" si="70"/>
        <v>75578.811651964701</v>
      </c>
      <c r="O3755" s="8" t="str">
        <f t="shared" si="71"/>
        <v>Low Balance Active</v>
      </c>
      <c r="P3755" s="8">
        <f t="shared" si="72"/>
        <v>100218.69076182845</v>
      </c>
      <c r="Q3755" s="8" t="str">
        <f t="shared" si="73"/>
        <v>High Salary - Low Balance</v>
      </c>
      <c r="R3755" s="8" t="str">
        <f t="shared" si="74"/>
        <v>Normal Customer</v>
      </c>
    </row>
    <row r="3756" spans="1:18" ht="12.5" x14ac:dyDescent="0.25">
      <c r="A3756" s="7">
        <v>15572792</v>
      </c>
      <c r="B3756" s="1" t="s">
        <v>526</v>
      </c>
      <c r="C3756" s="7">
        <v>535</v>
      </c>
      <c r="D3756" s="1" t="s">
        <v>22</v>
      </c>
      <c r="E3756" s="1" t="s">
        <v>27</v>
      </c>
      <c r="F3756" s="7">
        <v>35</v>
      </c>
      <c r="G3756" s="7">
        <v>8</v>
      </c>
      <c r="H3756" s="7">
        <v>118989.9</v>
      </c>
      <c r="I3756" s="7">
        <v>1</v>
      </c>
      <c r="J3756" s="7">
        <v>1</v>
      </c>
      <c r="K3756" s="7">
        <v>1</v>
      </c>
      <c r="L3756" s="7">
        <v>135536.72</v>
      </c>
      <c r="M3756" s="7">
        <v>0</v>
      </c>
      <c r="N3756" s="8">
        <f t="shared" si="70"/>
        <v>75639.468804173346</v>
      </c>
      <c r="O3756" s="8" t="str">
        <f t="shared" si="71"/>
        <v>High Balance Active</v>
      </c>
      <c r="P3756" s="8">
        <f t="shared" si="72"/>
        <v>100168.12351524887</v>
      </c>
      <c r="Q3756" s="8" t="str">
        <f t="shared" si="73"/>
        <v>High Salary - High Balance</v>
      </c>
      <c r="R3756" s="8" t="str">
        <f t="shared" si="74"/>
        <v>Normal Customer</v>
      </c>
    </row>
    <row r="3757" spans="1:18" ht="12.5" x14ac:dyDescent="0.25">
      <c r="A3757" s="7">
        <v>15620030</v>
      </c>
      <c r="B3757" s="1" t="s">
        <v>811</v>
      </c>
      <c r="C3757" s="7">
        <v>744</v>
      </c>
      <c r="D3757" s="1" t="s">
        <v>19</v>
      </c>
      <c r="E3757" s="1" t="s">
        <v>27</v>
      </c>
      <c r="F3757" s="7">
        <v>29</v>
      </c>
      <c r="G3757" s="7">
        <v>1</v>
      </c>
      <c r="H3757" s="7">
        <v>0</v>
      </c>
      <c r="I3757" s="7">
        <v>1</v>
      </c>
      <c r="J3757" s="7">
        <v>0</v>
      </c>
      <c r="K3757" s="7">
        <v>0</v>
      </c>
      <c r="L3757" s="7">
        <v>82422.97</v>
      </c>
      <c r="M3757" s="7">
        <v>0</v>
      </c>
      <c r="N3757" s="8">
        <f t="shared" si="70"/>
        <v>75604.649180722889</v>
      </c>
      <c r="O3757" s="8" t="str">
        <f t="shared" si="71"/>
        <v>Low Balance Inactive</v>
      </c>
      <c r="P3757" s="8">
        <f t="shared" si="72"/>
        <v>100139.71500401612</v>
      </c>
      <c r="Q3757" s="8" t="str">
        <f t="shared" si="73"/>
        <v>Low Salary - Low Balance</v>
      </c>
      <c r="R3757" s="8" t="str">
        <f t="shared" si="74"/>
        <v>Normal Customer</v>
      </c>
    </row>
    <row r="3758" spans="1:18" ht="12.5" x14ac:dyDescent="0.25">
      <c r="A3758" s="7">
        <v>15783541</v>
      </c>
      <c r="B3758" s="1" t="s">
        <v>1770</v>
      </c>
      <c r="C3758" s="7">
        <v>755</v>
      </c>
      <c r="D3758" s="1" t="s">
        <v>19</v>
      </c>
      <c r="E3758" s="1" t="s">
        <v>27</v>
      </c>
      <c r="F3758" s="7">
        <v>31</v>
      </c>
      <c r="G3758" s="7">
        <v>5</v>
      </c>
      <c r="H3758" s="7">
        <v>0</v>
      </c>
      <c r="I3758" s="7">
        <v>2</v>
      </c>
      <c r="J3758" s="7">
        <v>0</v>
      </c>
      <c r="K3758" s="7">
        <v>1</v>
      </c>
      <c r="L3758" s="7">
        <v>194660.78</v>
      </c>
      <c r="M3758" s="7">
        <v>0</v>
      </c>
      <c r="N3758" s="8">
        <f t="shared" si="70"/>
        <v>75665.424622186489</v>
      </c>
      <c r="O3758" s="8" t="str">
        <f t="shared" si="71"/>
        <v>Low Balance Active</v>
      </c>
      <c r="P3758" s="8">
        <f t="shared" si="72"/>
        <v>100153.95676045022</v>
      </c>
      <c r="Q3758" s="8" t="str">
        <f t="shared" si="73"/>
        <v>High Salary - Low Balance</v>
      </c>
      <c r="R3758" s="8" t="str">
        <f t="shared" si="74"/>
        <v>Normal Customer</v>
      </c>
    </row>
    <row r="3759" spans="1:18" ht="12.5" x14ac:dyDescent="0.25">
      <c r="A3759" s="7">
        <v>15679284</v>
      </c>
      <c r="B3759" s="1" t="s">
        <v>1394</v>
      </c>
      <c r="C3759" s="7">
        <v>593</v>
      </c>
      <c r="D3759" s="1" t="s">
        <v>22</v>
      </c>
      <c r="E3759" s="1" t="s">
        <v>20</v>
      </c>
      <c r="F3759" s="7">
        <v>45</v>
      </c>
      <c r="G3759" s="7">
        <v>6</v>
      </c>
      <c r="H3759" s="7">
        <v>79259.75</v>
      </c>
      <c r="I3759" s="7">
        <v>1</v>
      </c>
      <c r="J3759" s="7">
        <v>1</v>
      </c>
      <c r="K3759" s="7">
        <v>0</v>
      </c>
      <c r="L3759" s="7">
        <v>55347.28</v>
      </c>
      <c r="M3759" s="7">
        <v>0</v>
      </c>
      <c r="N3759" s="8">
        <f t="shared" si="70"/>
        <v>75726.29785197103</v>
      </c>
      <c r="O3759" s="8" t="str">
        <f t="shared" si="71"/>
        <v>High Balance Inactive</v>
      </c>
      <c r="P3759" s="8">
        <f t="shared" si="72"/>
        <v>100077.92552695099</v>
      </c>
      <c r="Q3759" s="8" t="str">
        <f t="shared" si="73"/>
        <v>Low Salary - High Balance</v>
      </c>
      <c r="R3759" s="8" t="str">
        <f t="shared" si="74"/>
        <v>Normal Customer</v>
      </c>
    </row>
    <row r="3760" spans="1:18" ht="12.5" x14ac:dyDescent="0.25">
      <c r="A3760" s="7">
        <v>15582910</v>
      </c>
      <c r="B3760" s="1" t="s">
        <v>416</v>
      </c>
      <c r="C3760" s="7">
        <v>514</v>
      </c>
      <c r="D3760" s="1" t="s">
        <v>19</v>
      </c>
      <c r="E3760" s="1" t="s">
        <v>27</v>
      </c>
      <c r="F3760" s="7">
        <v>38</v>
      </c>
      <c r="G3760" s="7">
        <v>4</v>
      </c>
      <c r="H3760" s="7">
        <v>112230.39999999999</v>
      </c>
      <c r="I3760" s="7">
        <v>1</v>
      </c>
      <c r="J3760" s="7">
        <v>1</v>
      </c>
      <c r="K3760" s="7">
        <v>0</v>
      </c>
      <c r="L3760" s="7">
        <v>16717.11</v>
      </c>
      <c r="M3760" s="7">
        <v>1</v>
      </c>
      <c r="N3760" s="8">
        <f t="shared" si="70"/>
        <v>75723.452882447658</v>
      </c>
      <c r="O3760" s="8" t="str">
        <f t="shared" si="71"/>
        <v>High Balance Inactive</v>
      </c>
      <c r="P3760" s="8">
        <f t="shared" si="72"/>
        <v>100113.94053945257</v>
      </c>
      <c r="Q3760" s="8" t="str">
        <f t="shared" si="73"/>
        <v>Low Salary - High Balance</v>
      </c>
      <c r="R3760" s="8" t="str">
        <f t="shared" si="74"/>
        <v>At - Risk Premium Customer</v>
      </c>
    </row>
    <row r="3761" spans="1:18" ht="12.5" x14ac:dyDescent="0.25">
      <c r="A3761" s="7">
        <v>15688337</v>
      </c>
      <c r="B3761" s="1" t="s">
        <v>1771</v>
      </c>
      <c r="C3761" s="7">
        <v>721</v>
      </c>
      <c r="D3761" s="1" t="s">
        <v>19</v>
      </c>
      <c r="E3761" s="1" t="s">
        <v>27</v>
      </c>
      <c r="F3761" s="7">
        <v>40</v>
      </c>
      <c r="G3761" s="7">
        <v>9</v>
      </c>
      <c r="H3761" s="7">
        <v>118129.9</v>
      </c>
      <c r="I3761" s="7">
        <v>1</v>
      </c>
      <c r="J3761" s="7">
        <v>1</v>
      </c>
      <c r="K3761" s="7">
        <v>1</v>
      </c>
      <c r="L3761" s="7">
        <v>160277.65</v>
      </c>
      <c r="M3761" s="7">
        <v>0</v>
      </c>
      <c r="N3761" s="8">
        <f t="shared" si="70"/>
        <v>75694.035519742145</v>
      </c>
      <c r="O3761" s="8" t="str">
        <f t="shared" si="71"/>
        <v>High Balance Active</v>
      </c>
      <c r="P3761" s="8">
        <f t="shared" si="72"/>
        <v>100181.14185334415</v>
      </c>
      <c r="Q3761" s="8" t="str">
        <f t="shared" si="73"/>
        <v>High Salary - High Balance</v>
      </c>
      <c r="R3761" s="8" t="str">
        <f t="shared" si="74"/>
        <v>Normal Customer</v>
      </c>
    </row>
    <row r="3762" spans="1:18" ht="12.5" x14ac:dyDescent="0.25">
      <c r="A3762" s="7">
        <v>15734970</v>
      </c>
      <c r="B3762" s="1" t="s">
        <v>338</v>
      </c>
      <c r="C3762" s="7">
        <v>835</v>
      </c>
      <c r="D3762" s="1" t="s">
        <v>22</v>
      </c>
      <c r="E3762" s="1" t="s">
        <v>27</v>
      </c>
      <c r="F3762" s="7">
        <v>38</v>
      </c>
      <c r="G3762" s="7">
        <v>7</v>
      </c>
      <c r="H3762" s="7">
        <v>86824.09</v>
      </c>
      <c r="I3762" s="7">
        <v>1</v>
      </c>
      <c r="J3762" s="7">
        <v>0</v>
      </c>
      <c r="K3762" s="7">
        <v>0</v>
      </c>
      <c r="L3762" s="7">
        <v>175905.97</v>
      </c>
      <c r="M3762" s="7">
        <v>0</v>
      </c>
      <c r="N3762" s="8">
        <f t="shared" si="70"/>
        <v>75659.813048387106</v>
      </c>
      <c r="O3762" s="8" t="str">
        <f t="shared" si="71"/>
        <v>High Balance Inactive</v>
      </c>
      <c r="P3762" s="8">
        <f t="shared" si="72"/>
        <v>100132.67692741941</v>
      </c>
      <c r="Q3762" s="8" t="str">
        <f t="shared" si="73"/>
        <v>High Salary - High Balance</v>
      </c>
      <c r="R3762" s="8" t="str">
        <f t="shared" si="74"/>
        <v>Normal Customer</v>
      </c>
    </row>
    <row r="3763" spans="1:18" ht="12.5" x14ac:dyDescent="0.25">
      <c r="A3763" s="7">
        <v>15759140</v>
      </c>
      <c r="B3763" s="1" t="s">
        <v>1403</v>
      </c>
      <c r="C3763" s="7">
        <v>682</v>
      </c>
      <c r="D3763" s="1" t="s">
        <v>19</v>
      </c>
      <c r="E3763" s="1" t="s">
        <v>20</v>
      </c>
      <c r="F3763" s="7">
        <v>64</v>
      </c>
      <c r="G3763" s="7">
        <v>10</v>
      </c>
      <c r="H3763" s="7">
        <v>128306.7</v>
      </c>
      <c r="I3763" s="7">
        <v>1</v>
      </c>
      <c r="J3763" s="7">
        <v>0</v>
      </c>
      <c r="K3763" s="7">
        <v>1</v>
      </c>
      <c r="L3763" s="7">
        <v>66040.83</v>
      </c>
      <c r="M3763" s="7">
        <v>0</v>
      </c>
      <c r="N3763" s="8">
        <f t="shared" si="70"/>
        <v>75650.802332526233</v>
      </c>
      <c r="O3763" s="8" t="str">
        <f t="shared" si="71"/>
        <v>High Balance Active</v>
      </c>
      <c r="P3763" s="8">
        <f t="shared" si="72"/>
        <v>100071.52011299442</v>
      </c>
      <c r="Q3763" s="8" t="str">
        <f t="shared" si="73"/>
        <v>Low Salary - High Balance</v>
      </c>
      <c r="R3763" s="8" t="str">
        <f t="shared" si="74"/>
        <v>Normal Customer</v>
      </c>
    </row>
    <row r="3764" spans="1:18" ht="12.5" x14ac:dyDescent="0.25">
      <c r="A3764" s="7">
        <v>15643042</v>
      </c>
      <c r="B3764" s="1" t="s">
        <v>485</v>
      </c>
      <c r="C3764" s="7">
        <v>590</v>
      </c>
      <c r="D3764" s="1" t="s">
        <v>30</v>
      </c>
      <c r="E3764" s="1" t="s">
        <v>20</v>
      </c>
      <c r="F3764" s="7">
        <v>40</v>
      </c>
      <c r="G3764" s="7">
        <v>2</v>
      </c>
      <c r="H3764" s="7">
        <v>117641.4</v>
      </c>
      <c r="I3764" s="7">
        <v>2</v>
      </c>
      <c r="J3764" s="7">
        <v>0</v>
      </c>
      <c r="K3764" s="7">
        <v>0</v>
      </c>
      <c r="L3764" s="7">
        <v>92198.05</v>
      </c>
      <c r="M3764" s="7">
        <v>0</v>
      </c>
      <c r="N3764" s="8">
        <f t="shared" si="70"/>
        <v>75608.269297253632</v>
      </c>
      <c r="O3764" s="8" t="str">
        <f t="shared" si="71"/>
        <v>High Balance Inactive</v>
      </c>
      <c r="P3764" s="8">
        <f t="shared" si="72"/>
        <v>100099.0085541196</v>
      </c>
      <c r="Q3764" s="8" t="str">
        <f t="shared" si="73"/>
        <v>Low Salary - High Balance</v>
      </c>
      <c r="R3764" s="8" t="str">
        <f t="shared" si="74"/>
        <v>Normal Customer</v>
      </c>
    </row>
    <row r="3765" spans="1:18" ht="12.5" x14ac:dyDescent="0.25">
      <c r="A3765" s="7">
        <v>15773868</v>
      </c>
      <c r="B3765" s="1" t="s">
        <v>1772</v>
      </c>
      <c r="C3765" s="7">
        <v>653</v>
      </c>
      <c r="D3765" s="1" t="s">
        <v>30</v>
      </c>
      <c r="E3765" s="1" t="s">
        <v>20</v>
      </c>
      <c r="F3765" s="7">
        <v>37</v>
      </c>
      <c r="G3765" s="7">
        <v>3</v>
      </c>
      <c r="H3765" s="7">
        <v>125734.2</v>
      </c>
      <c r="I3765" s="7">
        <v>2</v>
      </c>
      <c r="J3765" s="7">
        <v>1</v>
      </c>
      <c r="K3765" s="7">
        <v>0</v>
      </c>
      <c r="L3765" s="7">
        <v>134625.09</v>
      </c>
      <c r="M3765" s="7">
        <v>1</v>
      </c>
      <c r="N3765" s="8">
        <f t="shared" si="70"/>
        <v>75574.289401778486</v>
      </c>
      <c r="O3765" s="8" t="str">
        <f t="shared" si="71"/>
        <v>High Balance Inactive</v>
      </c>
      <c r="P3765" s="8">
        <f t="shared" si="72"/>
        <v>100105.39574777693</v>
      </c>
      <c r="Q3765" s="8" t="str">
        <f t="shared" si="73"/>
        <v>High Salary - High Balance</v>
      </c>
      <c r="R3765" s="8" t="str">
        <f t="shared" si="74"/>
        <v>At - Risk Premium Customer</v>
      </c>
    </row>
    <row r="3766" spans="1:18" ht="12.5" x14ac:dyDescent="0.25">
      <c r="A3766" s="7">
        <v>15615820</v>
      </c>
      <c r="B3766" s="1" t="s">
        <v>156</v>
      </c>
      <c r="C3766" s="7">
        <v>837</v>
      </c>
      <c r="D3766" s="1" t="s">
        <v>19</v>
      </c>
      <c r="E3766" s="1" t="s">
        <v>27</v>
      </c>
      <c r="F3766" s="7">
        <v>49</v>
      </c>
      <c r="G3766" s="7">
        <v>8</v>
      </c>
      <c r="H3766" s="7">
        <v>103302.39999999999</v>
      </c>
      <c r="I3766" s="7">
        <v>1</v>
      </c>
      <c r="J3766" s="7">
        <v>1</v>
      </c>
      <c r="K3766" s="7">
        <v>1</v>
      </c>
      <c r="L3766" s="7">
        <v>50974.57</v>
      </c>
      <c r="M3766" s="7">
        <v>0</v>
      </c>
      <c r="N3766" s="8">
        <f t="shared" si="70"/>
        <v>75533.706949838175</v>
      </c>
      <c r="O3766" s="8" t="str">
        <f t="shared" si="71"/>
        <v>High Balance Active</v>
      </c>
      <c r="P3766" s="8">
        <f t="shared" si="72"/>
        <v>100077.46719255669</v>
      </c>
      <c r="Q3766" s="8" t="str">
        <f t="shared" si="73"/>
        <v>Low Salary - High Balance</v>
      </c>
      <c r="R3766" s="8" t="str">
        <f t="shared" si="74"/>
        <v>Normal Customer</v>
      </c>
    </row>
    <row r="3767" spans="1:18" ht="12.5" x14ac:dyDescent="0.25">
      <c r="A3767" s="7">
        <v>15730273</v>
      </c>
      <c r="B3767" s="1" t="s">
        <v>139</v>
      </c>
      <c r="C3767" s="7">
        <v>841</v>
      </c>
      <c r="D3767" s="1" t="s">
        <v>19</v>
      </c>
      <c r="E3767" s="1" t="s">
        <v>27</v>
      </c>
      <c r="F3767" s="7">
        <v>27</v>
      </c>
      <c r="G3767" s="7">
        <v>8</v>
      </c>
      <c r="H3767" s="7">
        <v>0</v>
      </c>
      <c r="I3767" s="7">
        <v>1</v>
      </c>
      <c r="J3767" s="7">
        <v>1</v>
      </c>
      <c r="K3767" s="7">
        <v>0</v>
      </c>
      <c r="L3767" s="7">
        <v>171922.72</v>
      </c>
      <c r="M3767" s="7">
        <v>0</v>
      </c>
      <c r="N3767" s="8">
        <f t="shared" si="70"/>
        <v>75511.222178137657</v>
      </c>
      <c r="O3767" s="8" t="str">
        <f t="shared" si="71"/>
        <v>Low Balance Inactive</v>
      </c>
      <c r="P3767" s="8">
        <f t="shared" si="72"/>
        <v>100117.22662348184</v>
      </c>
      <c r="Q3767" s="8" t="str">
        <f t="shared" si="73"/>
        <v>High Salary - Low Balance</v>
      </c>
      <c r="R3767" s="8" t="str">
        <f t="shared" si="74"/>
        <v>Normal Customer</v>
      </c>
    </row>
    <row r="3768" spans="1:18" ht="12.5" x14ac:dyDescent="0.25">
      <c r="A3768" s="7">
        <v>15724890</v>
      </c>
      <c r="B3768" s="1" t="s">
        <v>1773</v>
      </c>
      <c r="C3768" s="7">
        <v>584</v>
      </c>
      <c r="D3768" s="1" t="s">
        <v>22</v>
      </c>
      <c r="E3768" s="1" t="s">
        <v>27</v>
      </c>
      <c r="F3768" s="7">
        <v>36</v>
      </c>
      <c r="G3768" s="7">
        <v>4</v>
      </c>
      <c r="H3768" s="7">
        <v>82696.09</v>
      </c>
      <c r="I3768" s="7">
        <v>2</v>
      </c>
      <c r="J3768" s="7">
        <v>0</v>
      </c>
      <c r="K3768" s="7">
        <v>0</v>
      </c>
      <c r="L3768" s="7">
        <v>83058.14</v>
      </c>
      <c r="M3768" s="7">
        <v>0</v>
      </c>
      <c r="N3768" s="8">
        <f t="shared" si="70"/>
        <v>75572.41441653161</v>
      </c>
      <c r="O3768" s="8" t="str">
        <f t="shared" si="71"/>
        <v>High Balance Inactive</v>
      </c>
      <c r="P3768" s="8">
        <f t="shared" si="72"/>
        <v>100059.03740680718</v>
      </c>
      <c r="Q3768" s="8" t="str">
        <f t="shared" si="73"/>
        <v>Low Salary - High Balance</v>
      </c>
      <c r="R3768" s="8" t="str">
        <f t="shared" si="74"/>
        <v>Normal Customer</v>
      </c>
    </row>
    <row r="3769" spans="1:18" ht="12.5" x14ac:dyDescent="0.25">
      <c r="A3769" s="7">
        <v>15765952</v>
      </c>
      <c r="B3769" s="1" t="s">
        <v>884</v>
      </c>
      <c r="C3769" s="7">
        <v>769</v>
      </c>
      <c r="D3769" s="1" t="s">
        <v>19</v>
      </c>
      <c r="E3769" s="1" t="s">
        <v>27</v>
      </c>
      <c r="F3769" s="7">
        <v>29</v>
      </c>
      <c r="G3769" s="7">
        <v>4</v>
      </c>
      <c r="H3769" s="7">
        <v>145471.4</v>
      </c>
      <c r="I3769" s="7">
        <v>1</v>
      </c>
      <c r="J3769" s="7">
        <v>1</v>
      </c>
      <c r="K3769" s="7">
        <v>0</v>
      </c>
      <c r="L3769" s="7">
        <v>188382.77</v>
      </c>
      <c r="M3769" s="7">
        <v>0</v>
      </c>
      <c r="N3769" s="8">
        <f t="shared" si="70"/>
        <v>75566.636901865379</v>
      </c>
      <c r="O3769" s="8" t="str">
        <f t="shared" si="71"/>
        <v>High Balance Inactive</v>
      </c>
      <c r="P3769" s="8">
        <f t="shared" si="72"/>
        <v>100072.82564476892</v>
      </c>
      <c r="Q3769" s="8" t="str">
        <f t="shared" si="73"/>
        <v>High Salary - High Balance</v>
      </c>
      <c r="R3769" s="8" t="str">
        <f t="shared" si="74"/>
        <v>Normal Customer</v>
      </c>
    </row>
    <row r="3770" spans="1:18" ht="12.5" x14ac:dyDescent="0.25">
      <c r="A3770" s="7">
        <v>15685920</v>
      </c>
      <c r="B3770" s="1" t="s">
        <v>66</v>
      </c>
      <c r="C3770" s="7">
        <v>599</v>
      </c>
      <c r="D3770" s="1" t="s">
        <v>22</v>
      </c>
      <c r="E3770" s="1" t="s">
        <v>27</v>
      </c>
      <c r="F3770" s="7">
        <v>34</v>
      </c>
      <c r="G3770" s="7">
        <v>2</v>
      </c>
      <c r="H3770" s="7">
        <v>101506.7</v>
      </c>
      <c r="I3770" s="7">
        <v>1</v>
      </c>
      <c r="J3770" s="7">
        <v>0</v>
      </c>
      <c r="K3770" s="7">
        <v>0</v>
      </c>
      <c r="L3770" s="7">
        <v>198030.24</v>
      </c>
      <c r="M3770" s="7">
        <v>0</v>
      </c>
      <c r="N3770" s="8">
        <f t="shared" si="70"/>
        <v>75509.896022727291</v>
      </c>
      <c r="O3770" s="8" t="str">
        <f t="shared" si="71"/>
        <v>High Balance Inactive</v>
      </c>
      <c r="P3770" s="8">
        <f t="shared" si="72"/>
        <v>100001.14549512992</v>
      </c>
      <c r="Q3770" s="8" t="str">
        <f t="shared" si="73"/>
        <v>High Salary - High Balance</v>
      </c>
      <c r="R3770" s="8" t="str">
        <f t="shared" si="74"/>
        <v>Normal Customer</v>
      </c>
    </row>
    <row r="3771" spans="1:18" ht="12.5" x14ac:dyDescent="0.25">
      <c r="A3771" s="7">
        <v>15663263</v>
      </c>
      <c r="B3771" s="1" t="s">
        <v>226</v>
      </c>
      <c r="C3771" s="7">
        <v>698</v>
      </c>
      <c r="D3771" s="1" t="s">
        <v>19</v>
      </c>
      <c r="E3771" s="1" t="s">
        <v>27</v>
      </c>
      <c r="F3771" s="7">
        <v>47</v>
      </c>
      <c r="G3771" s="7">
        <v>5</v>
      </c>
      <c r="H3771" s="7">
        <v>156265.29999999999</v>
      </c>
      <c r="I3771" s="7">
        <v>2</v>
      </c>
      <c r="J3771" s="7">
        <v>0</v>
      </c>
      <c r="K3771" s="7">
        <v>0</v>
      </c>
      <c r="L3771" s="7">
        <v>1055.6600000000001</v>
      </c>
      <c r="M3771" s="7">
        <v>0</v>
      </c>
      <c r="N3771" s="8">
        <f t="shared" si="70"/>
        <v>75488.777579203917</v>
      </c>
      <c r="O3771" s="8" t="str">
        <f t="shared" si="71"/>
        <v>High Balance Inactive</v>
      </c>
      <c r="P3771" s="8">
        <f t="shared" si="72"/>
        <v>99921.511787164956</v>
      </c>
      <c r="Q3771" s="8" t="str">
        <f t="shared" si="73"/>
        <v>Low Salary - High Balance</v>
      </c>
      <c r="R3771" s="8" t="str">
        <f t="shared" si="74"/>
        <v>Normal Customer</v>
      </c>
    </row>
    <row r="3772" spans="1:18" ht="12.5" x14ac:dyDescent="0.25">
      <c r="A3772" s="7">
        <v>15568953</v>
      </c>
      <c r="B3772" s="1" t="s">
        <v>1126</v>
      </c>
      <c r="C3772" s="7">
        <v>477</v>
      </c>
      <c r="D3772" s="1" t="s">
        <v>19</v>
      </c>
      <c r="E3772" s="1" t="s">
        <v>27</v>
      </c>
      <c r="F3772" s="7">
        <v>27</v>
      </c>
      <c r="G3772" s="7">
        <v>1</v>
      </c>
      <c r="H3772" s="7">
        <v>128555</v>
      </c>
      <c r="I3772" s="7">
        <v>1</v>
      </c>
      <c r="J3772" s="7">
        <v>1</v>
      </c>
      <c r="K3772" s="7">
        <v>1</v>
      </c>
      <c r="L3772" s="7">
        <v>133173.19</v>
      </c>
      <c r="M3772" s="7">
        <v>0</v>
      </c>
      <c r="N3772" s="8">
        <f t="shared" si="70"/>
        <v>75423.105609756109</v>
      </c>
      <c r="O3772" s="8" t="str">
        <f t="shared" si="71"/>
        <v>High Balance Active</v>
      </c>
      <c r="P3772" s="8">
        <f t="shared" si="72"/>
        <v>100001.89052845533</v>
      </c>
      <c r="Q3772" s="8" t="str">
        <f t="shared" si="73"/>
        <v>High Salary - High Balance</v>
      </c>
      <c r="R3772" s="8" t="str">
        <f t="shared" si="74"/>
        <v>Normal Customer</v>
      </c>
    </row>
    <row r="3773" spans="1:18" ht="12.5" x14ac:dyDescent="0.25">
      <c r="A3773" s="7">
        <v>15643361</v>
      </c>
      <c r="B3773" s="1" t="s">
        <v>1774</v>
      </c>
      <c r="C3773" s="7">
        <v>477</v>
      </c>
      <c r="D3773" s="1" t="s">
        <v>30</v>
      </c>
      <c r="E3773" s="1" t="s">
        <v>27</v>
      </c>
      <c r="F3773" s="7">
        <v>34</v>
      </c>
      <c r="G3773" s="7">
        <v>8</v>
      </c>
      <c r="H3773" s="7">
        <v>139959.6</v>
      </c>
      <c r="I3773" s="7">
        <v>2</v>
      </c>
      <c r="J3773" s="7">
        <v>1</v>
      </c>
      <c r="K3773" s="7">
        <v>1</v>
      </c>
      <c r="L3773" s="7">
        <v>189875.83</v>
      </c>
      <c r="M3773" s="7">
        <v>0</v>
      </c>
      <c r="N3773" s="8">
        <f t="shared" si="70"/>
        <v>75379.873799837282</v>
      </c>
      <c r="O3773" s="8" t="str">
        <f t="shared" si="71"/>
        <v>High Balance Active</v>
      </c>
      <c r="P3773" s="8">
        <f t="shared" si="72"/>
        <v>99974.900048820229</v>
      </c>
      <c r="Q3773" s="8" t="str">
        <f t="shared" si="73"/>
        <v>High Salary - High Balance</v>
      </c>
      <c r="R3773" s="8" t="str">
        <f t="shared" si="74"/>
        <v>Normal Customer</v>
      </c>
    </row>
    <row r="3774" spans="1:18" ht="12.5" x14ac:dyDescent="0.25">
      <c r="A3774" s="7">
        <v>15699486</v>
      </c>
      <c r="B3774" s="1" t="s">
        <v>303</v>
      </c>
      <c r="C3774" s="7">
        <v>745</v>
      </c>
      <c r="D3774" s="1" t="s">
        <v>22</v>
      </c>
      <c r="E3774" s="1" t="s">
        <v>27</v>
      </c>
      <c r="F3774" s="7">
        <v>34</v>
      </c>
      <c r="G3774" s="7">
        <v>7</v>
      </c>
      <c r="H3774" s="7">
        <v>132944.5</v>
      </c>
      <c r="I3774" s="7">
        <v>1</v>
      </c>
      <c r="J3774" s="7">
        <v>1</v>
      </c>
      <c r="K3774" s="7">
        <v>1</v>
      </c>
      <c r="L3774" s="7">
        <v>31802.92</v>
      </c>
      <c r="M3774" s="7">
        <v>0</v>
      </c>
      <c r="N3774" s="8">
        <f t="shared" si="70"/>
        <v>75327.284446254067</v>
      </c>
      <c r="O3774" s="8" t="str">
        <f t="shared" si="71"/>
        <v>High Balance Active</v>
      </c>
      <c r="P3774" s="8">
        <f t="shared" si="72"/>
        <v>99901.690822475633</v>
      </c>
      <c r="Q3774" s="8" t="str">
        <f t="shared" si="73"/>
        <v>Low Salary - High Balance</v>
      </c>
      <c r="R3774" s="8" t="str">
        <f t="shared" si="74"/>
        <v>Normal Customer</v>
      </c>
    </row>
    <row r="3775" spans="1:18" ht="12.5" x14ac:dyDescent="0.25">
      <c r="A3775" s="7">
        <v>15747854</v>
      </c>
      <c r="B3775" s="1" t="s">
        <v>1775</v>
      </c>
      <c r="C3775" s="7">
        <v>749</v>
      </c>
      <c r="D3775" s="1" t="s">
        <v>19</v>
      </c>
      <c r="E3775" s="1" t="s">
        <v>20</v>
      </c>
      <c r="F3775" s="7">
        <v>35</v>
      </c>
      <c r="G3775" s="7">
        <v>3</v>
      </c>
      <c r="H3775" s="7">
        <v>0</v>
      </c>
      <c r="I3775" s="7">
        <v>3</v>
      </c>
      <c r="J3775" s="7">
        <v>1</v>
      </c>
      <c r="K3775" s="7">
        <v>1</v>
      </c>
      <c r="L3775" s="7">
        <v>132649.85</v>
      </c>
      <c r="M3775" s="7">
        <v>0</v>
      </c>
      <c r="N3775" s="8">
        <f t="shared" si="70"/>
        <v>75280.32665036674</v>
      </c>
      <c r="O3775" s="8" t="str">
        <f t="shared" si="71"/>
        <v>Low Balance Active</v>
      </c>
      <c r="P3775" s="8">
        <f t="shared" si="72"/>
        <v>99957.191043194849</v>
      </c>
      <c r="Q3775" s="8" t="str">
        <f t="shared" si="73"/>
        <v>High Salary - Low Balance</v>
      </c>
      <c r="R3775" s="8" t="str">
        <f t="shared" si="74"/>
        <v>Normal Customer</v>
      </c>
    </row>
    <row r="3776" spans="1:18" ht="12.5" x14ac:dyDescent="0.25">
      <c r="A3776" s="7">
        <v>15691785</v>
      </c>
      <c r="B3776" s="1" t="s">
        <v>408</v>
      </c>
      <c r="C3776" s="7">
        <v>850</v>
      </c>
      <c r="D3776" s="1" t="s">
        <v>19</v>
      </c>
      <c r="E3776" s="1" t="s">
        <v>27</v>
      </c>
      <c r="F3776" s="7">
        <v>61</v>
      </c>
      <c r="G3776" s="7">
        <v>1</v>
      </c>
      <c r="H3776" s="7">
        <v>0</v>
      </c>
      <c r="I3776" s="7">
        <v>1</v>
      </c>
      <c r="J3776" s="7">
        <v>1</v>
      </c>
      <c r="K3776" s="7">
        <v>0</v>
      </c>
      <c r="L3776" s="7">
        <v>53067.83</v>
      </c>
      <c r="M3776" s="7">
        <v>1</v>
      </c>
      <c r="N3776" s="8">
        <f t="shared" si="70"/>
        <v>75341.729853181081</v>
      </c>
      <c r="O3776" s="8" t="str">
        <f t="shared" si="71"/>
        <v>Low Balance Inactive</v>
      </c>
      <c r="P3776" s="8">
        <f t="shared" si="72"/>
        <v>99930.524926590588</v>
      </c>
      <c r="Q3776" s="8" t="str">
        <f t="shared" si="73"/>
        <v>Low Salary - Low Balance</v>
      </c>
      <c r="R3776" s="8" t="str">
        <f t="shared" si="74"/>
        <v>Normal Customer</v>
      </c>
    </row>
    <row r="3777" spans="1:18" ht="12.5" x14ac:dyDescent="0.25">
      <c r="A3777" s="7">
        <v>15709004</v>
      </c>
      <c r="B3777" s="1" t="s">
        <v>477</v>
      </c>
      <c r="C3777" s="7">
        <v>528</v>
      </c>
      <c r="D3777" s="1" t="s">
        <v>30</v>
      </c>
      <c r="E3777" s="1" t="s">
        <v>27</v>
      </c>
      <c r="F3777" s="7">
        <v>22</v>
      </c>
      <c r="G3777" s="7">
        <v>5</v>
      </c>
      <c r="H3777" s="7">
        <v>93547.23</v>
      </c>
      <c r="I3777" s="7">
        <v>2</v>
      </c>
      <c r="J3777" s="7">
        <v>0</v>
      </c>
      <c r="K3777" s="7">
        <v>1</v>
      </c>
      <c r="L3777" s="7">
        <v>961.57</v>
      </c>
      <c r="M3777" s="7">
        <v>0</v>
      </c>
      <c r="N3777" s="8">
        <f t="shared" si="70"/>
        <v>75403.233306122449</v>
      </c>
      <c r="O3777" s="8" t="str">
        <f t="shared" si="71"/>
        <v>High Balance Active</v>
      </c>
      <c r="P3777" s="8">
        <f t="shared" si="72"/>
        <v>99968.780187755154</v>
      </c>
      <c r="Q3777" s="8" t="str">
        <f t="shared" si="73"/>
        <v>Low Salary - High Balance</v>
      </c>
      <c r="R3777" s="8" t="str">
        <f t="shared" si="74"/>
        <v>Normal Customer</v>
      </c>
    </row>
    <row r="3778" spans="1:18" ht="12.5" x14ac:dyDescent="0.25">
      <c r="A3778" s="7">
        <v>15652218</v>
      </c>
      <c r="B3778" s="1" t="s">
        <v>267</v>
      </c>
      <c r="C3778" s="7">
        <v>750</v>
      </c>
      <c r="D3778" s="1" t="s">
        <v>19</v>
      </c>
      <c r="E3778" s="1" t="s">
        <v>27</v>
      </c>
      <c r="F3778" s="7">
        <v>33</v>
      </c>
      <c r="G3778" s="7">
        <v>2</v>
      </c>
      <c r="H3778" s="7">
        <v>152302.70000000001</v>
      </c>
      <c r="I3778" s="7">
        <v>1</v>
      </c>
      <c r="J3778" s="7">
        <v>1</v>
      </c>
      <c r="K3778" s="7">
        <v>0</v>
      </c>
      <c r="L3778" s="7">
        <v>71333.440000000002</v>
      </c>
      <c r="M3778" s="7">
        <v>0</v>
      </c>
      <c r="N3778" s="8">
        <f t="shared" si="70"/>
        <v>75388.409779411755</v>
      </c>
      <c r="O3778" s="8" t="str">
        <f t="shared" si="71"/>
        <v>High Balance Inactive</v>
      </c>
      <c r="P3778" s="8">
        <f t="shared" si="72"/>
        <v>100049.6684313726</v>
      </c>
      <c r="Q3778" s="8" t="str">
        <f t="shared" si="73"/>
        <v>Low Salary - High Balance</v>
      </c>
      <c r="R3778" s="8" t="str">
        <f t="shared" si="74"/>
        <v>Normal Customer</v>
      </c>
    </row>
    <row r="3779" spans="1:18" ht="12.5" x14ac:dyDescent="0.25">
      <c r="A3779" s="7">
        <v>15697127</v>
      </c>
      <c r="B3779" s="1" t="s">
        <v>356</v>
      </c>
      <c r="C3779" s="7">
        <v>543</v>
      </c>
      <c r="D3779" s="1" t="s">
        <v>19</v>
      </c>
      <c r="E3779" s="1" t="s">
        <v>20</v>
      </c>
      <c r="F3779" s="7">
        <v>31</v>
      </c>
      <c r="G3779" s="7">
        <v>2</v>
      </c>
      <c r="H3779" s="7">
        <v>147674.29999999999</v>
      </c>
      <c r="I3779" s="7">
        <v>1</v>
      </c>
      <c r="J3779" s="7">
        <v>1</v>
      </c>
      <c r="K3779" s="7">
        <v>1</v>
      </c>
      <c r="L3779" s="7">
        <v>16658.759999999998</v>
      </c>
      <c r="M3779" s="7">
        <v>0</v>
      </c>
      <c r="N3779" s="8">
        <f t="shared" si="70"/>
        <v>75325.519926410474</v>
      </c>
      <c r="O3779" s="8" t="str">
        <f t="shared" si="71"/>
        <v>High Balance Active</v>
      </c>
      <c r="P3779" s="8">
        <f t="shared" si="72"/>
        <v>100073.14858544567</v>
      </c>
      <c r="Q3779" s="8" t="str">
        <f t="shared" si="73"/>
        <v>Low Salary - High Balance</v>
      </c>
      <c r="R3779" s="8" t="str">
        <f t="shared" si="74"/>
        <v>Normal Customer</v>
      </c>
    </row>
    <row r="3780" spans="1:18" ht="12.5" x14ac:dyDescent="0.25">
      <c r="A3780" s="7">
        <v>15658486</v>
      </c>
      <c r="B3780" s="1" t="s">
        <v>1776</v>
      </c>
      <c r="C3780" s="7">
        <v>579</v>
      </c>
      <c r="D3780" s="1" t="s">
        <v>22</v>
      </c>
      <c r="E3780" s="1" t="s">
        <v>20</v>
      </c>
      <c r="F3780" s="7">
        <v>59</v>
      </c>
      <c r="G3780" s="7">
        <v>3</v>
      </c>
      <c r="H3780" s="7">
        <v>148021.1</v>
      </c>
      <c r="I3780" s="7">
        <v>1</v>
      </c>
      <c r="J3780" s="7">
        <v>1</v>
      </c>
      <c r="K3780" s="7">
        <v>1</v>
      </c>
      <c r="L3780" s="7">
        <v>74878.22</v>
      </c>
      <c r="M3780" s="7">
        <v>0</v>
      </c>
      <c r="N3780" s="8">
        <f t="shared" si="70"/>
        <v>75266.314705400975</v>
      </c>
      <c r="O3780" s="8" t="str">
        <f t="shared" si="71"/>
        <v>High Balance Active</v>
      </c>
      <c r="P3780" s="8">
        <f t="shared" si="72"/>
        <v>100141.40913256962</v>
      </c>
      <c r="Q3780" s="8" t="str">
        <f t="shared" si="73"/>
        <v>Low Salary - High Balance</v>
      </c>
      <c r="R3780" s="8" t="str">
        <f t="shared" si="74"/>
        <v>Normal Customer</v>
      </c>
    </row>
    <row r="3781" spans="1:18" ht="12.5" x14ac:dyDescent="0.25">
      <c r="A3781" s="7">
        <v>15694160</v>
      </c>
      <c r="B3781" s="1" t="s">
        <v>560</v>
      </c>
      <c r="C3781" s="7">
        <v>624</v>
      </c>
      <c r="D3781" s="1" t="s">
        <v>19</v>
      </c>
      <c r="E3781" s="1" t="s">
        <v>27</v>
      </c>
      <c r="F3781" s="7">
        <v>37</v>
      </c>
      <c r="G3781" s="7">
        <v>0</v>
      </c>
      <c r="H3781" s="7">
        <v>0</v>
      </c>
      <c r="I3781" s="7">
        <v>2</v>
      </c>
      <c r="J3781" s="7">
        <v>0</v>
      </c>
      <c r="K3781" s="7">
        <v>0</v>
      </c>
      <c r="L3781" s="7">
        <v>112104.55</v>
      </c>
      <c r="M3781" s="7">
        <v>0</v>
      </c>
      <c r="N3781" s="8">
        <f t="shared" si="70"/>
        <v>75206.728476658478</v>
      </c>
      <c r="O3781" s="8" t="str">
        <f t="shared" si="71"/>
        <v>Low Balance Inactive</v>
      </c>
      <c r="P3781" s="8">
        <f t="shared" si="72"/>
        <v>100162.09970515977</v>
      </c>
      <c r="Q3781" s="8" t="str">
        <f t="shared" si="73"/>
        <v>High Salary - Low Balance</v>
      </c>
      <c r="R3781" s="8" t="str">
        <f t="shared" si="74"/>
        <v>Normal Customer</v>
      </c>
    </row>
    <row r="3782" spans="1:18" ht="12.5" x14ac:dyDescent="0.25">
      <c r="A3782" s="7">
        <v>15685290</v>
      </c>
      <c r="B3782" s="1" t="s">
        <v>745</v>
      </c>
      <c r="C3782" s="7">
        <v>595</v>
      </c>
      <c r="D3782" s="1" t="s">
        <v>30</v>
      </c>
      <c r="E3782" s="1" t="s">
        <v>27</v>
      </c>
      <c r="F3782" s="7">
        <v>46</v>
      </c>
      <c r="G3782" s="7">
        <v>5</v>
      </c>
      <c r="H3782" s="7">
        <v>142360.6</v>
      </c>
      <c r="I3782" s="7">
        <v>2</v>
      </c>
      <c r="J3782" s="7">
        <v>1</v>
      </c>
      <c r="K3782" s="7">
        <v>0</v>
      </c>
      <c r="L3782" s="7">
        <v>48421.4</v>
      </c>
      <c r="M3782" s="7">
        <v>1</v>
      </c>
      <c r="N3782" s="8">
        <f t="shared" si="70"/>
        <v>75268.373336065575</v>
      </c>
      <c r="O3782" s="8" t="str">
        <f t="shared" si="71"/>
        <v>High Balance Inactive</v>
      </c>
      <c r="P3782" s="8">
        <f t="shared" si="72"/>
        <v>100152.31081147546</v>
      </c>
      <c r="Q3782" s="8" t="str">
        <f t="shared" si="73"/>
        <v>Low Salary - High Balance</v>
      </c>
      <c r="R3782" s="8" t="str">
        <f t="shared" si="74"/>
        <v>At - Risk Premium Customer</v>
      </c>
    </row>
    <row r="3783" spans="1:18" ht="12.5" x14ac:dyDescent="0.25">
      <c r="A3783" s="7">
        <v>15701042</v>
      </c>
      <c r="B3783" s="1" t="s">
        <v>1777</v>
      </c>
      <c r="C3783" s="7">
        <v>596</v>
      </c>
      <c r="D3783" s="1" t="s">
        <v>30</v>
      </c>
      <c r="E3783" s="1" t="s">
        <v>20</v>
      </c>
      <c r="F3783" s="7">
        <v>27</v>
      </c>
      <c r="G3783" s="7">
        <v>2</v>
      </c>
      <c r="H3783" s="7">
        <v>151027.6</v>
      </c>
      <c r="I3783" s="7">
        <v>1</v>
      </c>
      <c r="J3783" s="7">
        <v>1</v>
      </c>
      <c r="K3783" s="7">
        <v>0</v>
      </c>
      <c r="L3783" s="7">
        <v>170320.58</v>
      </c>
      <c r="M3783" s="7">
        <v>0</v>
      </c>
      <c r="N3783" s="8">
        <f t="shared" si="70"/>
        <v>75213.334593929438</v>
      </c>
      <c r="O3783" s="8" t="str">
        <f t="shared" si="71"/>
        <v>High Balance Inactive</v>
      </c>
      <c r="P3783" s="8">
        <f t="shared" si="72"/>
        <v>100194.74798195246</v>
      </c>
      <c r="Q3783" s="8" t="str">
        <f t="shared" si="73"/>
        <v>High Salary - High Balance</v>
      </c>
      <c r="R3783" s="8" t="str">
        <f t="shared" si="74"/>
        <v>Normal Customer</v>
      </c>
    </row>
    <row r="3784" spans="1:18" ht="12.5" x14ac:dyDescent="0.25">
      <c r="A3784" s="7">
        <v>15680449</v>
      </c>
      <c r="B3784" s="1" t="s">
        <v>769</v>
      </c>
      <c r="C3784" s="7">
        <v>431</v>
      </c>
      <c r="D3784" s="1" t="s">
        <v>30</v>
      </c>
      <c r="E3784" s="1" t="s">
        <v>20</v>
      </c>
      <c r="F3784" s="7">
        <v>44</v>
      </c>
      <c r="G3784" s="7">
        <v>2</v>
      </c>
      <c r="H3784" s="7">
        <v>138843.70000000001</v>
      </c>
      <c r="I3784" s="7">
        <v>1</v>
      </c>
      <c r="J3784" s="7">
        <v>1</v>
      </c>
      <c r="K3784" s="7">
        <v>0</v>
      </c>
      <c r="L3784" s="7">
        <v>37688.31</v>
      </c>
      <c r="M3784" s="7">
        <v>1</v>
      </c>
      <c r="N3784" s="8">
        <f t="shared" si="70"/>
        <v>75151.089712643676</v>
      </c>
      <c r="O3784" s="8" t="str">
        <f t="shared" si="71"/>
        <v>High Balance Inactive</v>
      </c>
      <c r="P3784" s="8">
        <f t="shared" si="72"/>
        <v>100137.17340722503</v>
      </c>
      <c r="Q3784" s="8" t="str">
        <f t="shared" si="73"/>
        <v>Low Salary - High Balance</v>
      </c>
      <c r="R3784" s="8" t="str">
        <f t="shared" si="74"/>
        <v>At - Risk Premium Customer</v>
      </c>
    </row>
    <row r="3785" spans="1:18" ht="12.5" x14ac:dyDescent="0.25">
      <c r="A3785" s="7">
        <v>15599860</v>
      </c>
      <c r="B3785" s="1" t="s">
        <v>1046</v>
      </c>
      <c r="C3785" s="7">
        <v>647</v>
      </c>
      <c r="D3785" s="1" t="s">
        <v>22</v>
      </c>
      <c r="E3785" s="1" t="s">
        <v>20</v>
      </c>
      <c r="F3785" s="7">
        <v>26</v>
      </c>
      <c r="G3785" s="7">
        <v>8</v>
      </c>
      <c r="H3785" s="7">
        <v>109958.2</v>
      </c>
      <c r="I3785" s="7">
        <v>1</v>
      </c>
      <c r="J3785" s="7">
        <v>1</v>
      </c>
      <c r="K3785" s="7">
        <v>1</v>
      </c>
      <c r="L3785" s="7">
        <v>136592.24</v>
      </c>
      <c r="M3785" s="7">
        <v>1</v>
      </c>
      <c r="N3785" s="8">
        <f t="shared" si="70"/>
        <v>75098.753960558752</v>
      </c>
      <c r="O3785" s="8" t="str">
        <f t="shared" si="71"/>
        <v>High Balance Active</v>
      </c>
      <c r="P3785" s="8">
        <f t="shared" si="72"/>
        <v>100188.48718159414</v>
      </c>
      <c r="Q3785" s="8" t="str">
        <f t="shared" si="73"/>
        <v>High Salary - High Balance</v>
      </c>
      <c r="R3785" s="8" t="str">
        <f t="shared" si="74"/>
        <v>Normal Customer</v>
      </c>
    </row>
    <row r="3786" spans="1:18" ht="12.5" x14ac:dyDescent="0.25">
      <c r="A3786" s="7">
        <v>15723169</v>
      </c>
      <c r="B3786" s="1" t="s">
        <v>863</v>
      </c>
      <c r="C3786" s="7">
        <v>640</v>
      </c>
      <c r="D3786" s="1" t="s">
        <v>19</v>
      </c>
      <c r="E3786" s="1" t="s">
        <v>20</v>
      </c>
      <c r="F3786" s="7">
        <v>31</v>
      </c>
      <c r="G3786" s="7">
        <v>9</v>
      </c>
      <c r="H3786" s="7">
        <v>138857.60000000001</v>
      </c>
      <c r="I3786" s="7">
        <v>1</v>
      </c>
      <c r="J3786" s="7">
        <v>1</v>
      </c>
      <c r="K3786" s="7">
        <v>0</v>
      </c>
      <c r="L3786" s="7">
        <v>48640.77</v>
      </c>
      <c r="M3786" s="7">
        <v>0</v>
      </c>
      <c r="N3786" s="8">
        <f t="shared" si="70"/>
        <v>75070.086652960526</v>
      </c>
      <c r="O3786" s="8" t="str">
        <f t="shared" si="71"/>
        <v>High Balance Inactive</v>
      </c>
      <c r="P3786" s="8">
        <f t="shared" si="72"/>
        <v>100158.54988486848</v>
      </c>
      <c r="Q3786" s="8" t="str">
        <f t="shared" si="73"/>
        <v>Low Salary - High Balance</v>
      </c>
      <c r="R3786" s="8" t="str">
        <f t="shared" si="74"/>
        <v>Normal Customer</v>
      </c>
    </row>
    <row r="3787" spans="1:18" ht="12.5" x14ac:dyDescent="0.25">
      <c r="A3787" s="7">
        <v>15803842</v>
      </c>
      <c r="B3787" s="1" t="s">
        <v>1658</v>
      </c>
      <c r="C3787" s="7">
        <v>752</v>
      </c>
      <c r="D3787" s="1" t="s">
        <v>30</v>
      </c>
      <c r="E3787" s="1" t="s">
        <v>20</v>
      </c>
      <c r="F3787" s="7">
        <v>45</v>
      </c>
      <c r="G3787" s="7">
        <v>3</v>
      </c>
      <c r="H3787" s="7">
        <v>105426.5</v>
      </c>
      <c r="I3787" s="7">
        <v>2</v>
      </c>
      <c r="J3787" s="7">
        <v>0</v>
      </c>
      <c r="K3787" s="7">
        <v>1</v>
      </c>
      <c r="L3787" s="7">
        <v>89773.45</v>
      </c>
      <c r="M3787" s="7">
        <v>0</v>
      </c>
      <c r="N3787" s="8">
        <f t="shared" si="70"/>
        <v>75017.5866419753</v>
      </c>
      <c r="O3787" s="8" t="str">
        <f t="shared" si="71"/>
        <v>High Balance Active</v>
      </c>
      <c r="P3787" s="8">
        <f t="shared" si="72"/>
        <v>100200.9513497943</v>
      </c>
      <c r="Q3787" s="8" t="str">
        <f t="shared" si="73"/>
        <v>Low Salary - High Balance</v>
      </c>
      <c r="R3787" s="8" t="str">
        <f t="shared" si="74"/>
        <v>Normal Customer</v>
      </c>
    </row>
    <row r="3788" spans="1:18" ht="12.5" x14ac:dyDescent="0.25">
      <c r="A3788" s="7">
        <v>15728224</v>
      </c>
      <c r="B3788" s="1" t="s">
        <v>336</v>
      </c>
      <c r="C3788" s="7">
        <v>710</v>
      </c>
      <c r="D3788" s="1" t="s">
        <v>30</v>
      </c>
      <c r="E3788" s="1" t="s">
        <v>20</v>
      </c>
      <c r="F3788" s="7">
        <v>41</v>
      </c>
      <c r="G3788" s="7">
        <v>9</v>
      </c>
      <c r="H3788" s="7">
        <v>149155.5</v>
      </c>
      <c r="I3788" s="7">
        <v>2</v>
      </c>
      <c r="J3788" s="7">
        <v>1</v>
      </c>
      <c r="K3788" s="7">
        <v>0</v>
      </c>
      <c r="L3788" s="7">
        <v>42131.26</v>
      </c>
      <c r="M3788" s="7">
        <v>1</v>
      </c>
      <c r="N3788" s="8">
        <f t="shared" si="70"/>
        <v>74992.5381136738</v>
      </c>
      <c r="O3788" s="8" t="str">
        <f t="shared" si="71"/>
        <v>High Balance Inactive</v>
      </c>
      <c r="P3788" s="8">
        <f t="shared" si="72"/>
        <v>100209.5407248765</v>
      </c>
      <c r="Q3788" s="8" t="str">
        <f t="shared" si="73"/>
        <v>Low Salary - High Balance</v>
      </c>
      <c r="R3788" s="8" t="str">
        <f t="shared" si="74"/>
        <v>At - Risk Premium Customer</v>
      </c>
    </row>
    <row r="3789" spans="1:18" ht="12.5" x14ac:dyDescent="0.25">
      <c r="A3789" s="7">
        <v>15644174</v>
      </c>
      <c r="B3789" s="1" t="s">
        <v>234</v>
      </c>
      <c r="C3789" s="7">
        <v>638</v>
      </c>
      <c r="D3789" s="1" t="s">
        <v>30</v>
      </c>
      <c r="E3789" s="1" t="s">
        <v>27</v>
      </c>
      <c r="F3789" s="7">
        <v>27</v>
      </c>
      <c r="G3789" s="7">
        <v>4</v>
      </c>
      <c r="H3789" s="7">
        <v>135096.1</v>
      </c>
      <c r="I3789" s="7">
        <v>1</v>
      </c>
      <c r="J3789" s="7">
        <v>1</v>
      </c>
      <c r="K3789" s="7">
        <v>1</v>
      </c>
      <c r="L3789" s="7">
        <v>186523.72</v>
      </c>
      <c r="M3789" s="7">
        <v>1</v>
      </c>
      <c r="N3789" s="8">
        <f t="shared" si="70"/>
        <v>74931.397996702406</v>
      </c>
      <c r="O3789" s="8" t="str">
        <f t="shared" si="71"/>
        <v>High Balance Active</v>
      </c>
      <c r="P3789" s="8">
        <f t="shared" si="72"/>
        <v>100257.42059356971</v>
      </c>
      <c r="Q3789" s="8" t="str">
        <f t="shared" si="73"/>
        <v>High Salary - High Balance</v>
      </c>
      <c r="R3789" s="8" t="str">
        <f t="shared" si="74"/>
        <v>Normal Customer</v>
      </c>
    </row>
    <row r="3790" spans="1:18" ht="12.5" x14ac:dyDescent="0.25">
      <c r="A3790" s="7">
        <v>15707110</v>
      </c>
      <c r="B3790" s="1" t="s">
        <v>92</v>
      </c>
      <c r="C3790" s="7">
        <v>660</v>
      </c>
      <c r="D3790" s="1" t="s">
        <v>30</v>
      </c>
      <c r="E3790" s="1" t="s">
        <v>27</v>
      </c>
      <c r="F3790" s="7">
        <v>28</v>
      </c>
      <c r="G3790" s="7">
        <v>2</v>
      </c>
      <c r="H3790" s="7">
        <v>170890.1</v>
      </c>
      <c r="I3790" s="7">
        <v>2</v>
      </c>
      <c r="J3790" s="7">
        <v>1</v>
      </c>
      <c r="K3790" s="7">
        <v>0</v>
      </c>
      <c r="L3790" s="7">
        <v>41758.9</v>
      </c>
      <c r="M3790" s="7">
        <v>0</v>
      </c>
      <c r="N3790" s="8">
        <f t="shared" si="70"/>
        <v>74881.757153465354</v>
      </c>
      <c r="O3790" s="8" t="str">
        <f t="shared" si="71"/>
        <v>High Balance Inactive</v>
      </c>
      <c r="P3790" s="8">
        <f t="shared" si="72"/>
        <v>100186.24377887795</v>
      </c>
      <c r="Q3790" s="8" t="str">
        <f t="shared" si="73"/>
        <v>Low Salary - High Balance</v>
      </c>
      <c r="R3790" s="8" t="str">
        <f t="shared" si="74"/>
        <v>Normal Customer</v>
      </c>
    </row>
    <row r="3791" spans="1:18" ht="12.5" x14ac:dyDescent="0.25">
      <c r="A3791" s="7">
        <v>15765415</v>
      </c>
      <c r="B3791" s="1" t="s">
        <v>459</v>
      </c>
      <c r="C3791" s="7">
        <v>609</v>
      </c>
      <c r="D3791" s="1" t="s">
        <v>22</v>
      </c>
      <c r="E3791" s="1" t="s">
        <v>20</v>
      </c>
      <c r="F3791" s="7">
        <v>45</v>
      </c>
      <c r="G3791" s="7">
        <v>4</v>
      </c>
      <c r="H3791" s="7">
        <v>89122.3</v>
      </c>
      <c r="I3791" s="7">
        <v>1</v>
      </c>
      <c r="J3791" s="7">
        <v>1</v>
      </c>
      <c r="K3791" s="7">
        <v>1</v>
      </c>
      <c r="L3791" s="7">
        <v>199256.98</v>
      </c>
      <c r="M3791" s="7">
        <v>0</v>
      </c>
      <c r="N3791" s="8">
        <f t="shared" si="70"/>
        <v>74802.476936416177</v>
      </c>
      <c r="O3791" s="8" t="str">
        <f t="shared" si="71"/>
        <v>High Balance Active</v>
      </c>
      <c r="P3791" s="8">
        <f t="shared" si="72"/>
        <v>100234.49096614376</v>
      </c>
      <c r="Q3791" s="8" t="str">
        <f t="shared" si="73"/>
        <v>High Salary - High Balance</v>
      </c>
      <c r="R3791" s="8" t="str">
        <f t="shared" si="74"/>
        <v>Normal Customer</v>
      </c>
    </row>
    <row r="3792" spans="1:18" ht="12.5" x14ac:dyDescent="0.25">
      <c r="A3792" s="7">
        <v>15756751</v>
      </c>
      <c r="B3792" s="1" t="s">
        <v>1003</v>
      </c>
      <c r="C3792" s="7">
        <v>596</v>
      </c>
      <c r="D3792" s="1" t="s">
        <v>22</v>
      </c>
      <c r="E3792" s="1" t="s">
        <v>20</v>
      </c>
      <c r="F3792" s="7">
        <v>54</v>
      </c>
      <c r="G3792" s="7">
        <v>0</v>
      </c>
      <c r="H3792" s="7">
        <v>78126.28</v>
      </c>
      <c r="I3792" s="7">
        <v>1</v>
      </c>
      <c r="J3792" s="7">
        <v>1</v>
      </c>
      <c r="K3792" s="7">
        <v>1</v>
      </c>
      <c r="L3792" s="7">
        <v>153482.91</v>
      </c>
      <c r="M3792" s="7">
        <v>1</v>
      </c>
      <c r="N3792" s="8">
        <f t="shared" si="70"/>
        <v>74790.642371900816</v>
      </c>
      <c r="O3792" s="8" t="str">
        <f t="shared" si="71"/>
        <v>High Balance Active</v>
      </c>
      <c r="P3792" s="8">
        <f t="shared" si="72"/>
        <v>100152.65419834718</v>
      </c>
      <c r="Q3792" s="8" t="str">
        <f t="shared" si="73"/>
        <v>High Salary - High Balance</v>
      </c>
      <c r="R3792" s="8" t="str">
        <f t="shared" si="74"/>
        <v>Normal Customer</v>
      </c>
    </row>
    <row r="3793" spans="1:18" ht="12.5" x14ac:dyDescent="0.25">
      <c r="A3793" s="7">
        <v>15795151</v>
      </c>
      <c r="B3793" s="1" t="s">
        <v>1778</v>
      </c>
      <c r="C3793" s="7">
        <v>705</v>
      </c>
      <c r="D3793" s="1" t="s">
        <v>19</v>
      </c>
      <c r="E3793" s="1" t="s">
        <v>20</v>
      </c>
      <c r="F3793" s="7">
        <v>38</v>
      </c>
      <c r="G3793" s="7">
        <v>3</v>
      </c>
      <c r="H3793" s="7">
        <v>123894.39999999999</v>
      </c>
      <c r="I3793" s="7">
        <v>1</v>
      </c>
      <c r="J3793" s="7">
        <v>1</v>
      </c>
      <c r="K3793" s="7">
        <v>0</v>
      </c>
      <c r="L3793" s="7">
        <v>21177.1</v>
      </c>
      <c r="M3793" s="7">
        <v>0</v>
      </c>
      <c r="N3793" s="8">
        <f t="shared" si="70"/>
        <v>74787.883366418537</v>
      </c>
      <c r="O3793" s="8" t="str">
        <f t="shared" si="71"/>
        <v>High Balance Inactive</v>
      </c>
      <c r="P3793" s="8">
        <f t="shared" si="72"/>
        <v>100108.54315136484</v>
      </c>
      <c r="Q3793" s="8" t="str">
        <f t="shared" si="73"/>
        <v>Low Salary - High Balance</v>
      </c>
      <c r="R3793" s="8" t="str">
        <f t="shared" si="74"/>
        <v>Normal Customer</v>
      </c>
    </row>
    <row r="3794" spans="1:18" ht="12.5" x14ac:dyDescent="0.25">
      <c r="A3794" s="7">
        <v>15632859</v>
      </c>
      <c r="B3794" s="1" t="s">
        <v>943</v>
      </c>
      <c r="C3794" s="7">
        <v>444</v>
      </c>
      <c r="D3794" s="1" t="s">
        <v>19</v>
      </c>
      <c r="E3794" s="1" t="s">
        <v>27</v>
      </c>
      <c r="F3794" s="7">
        <v>36</v>
      </c>
      <c r="G3794" s="7">
        <v>7</v>
      </c>
      <c r="H3794" s="7">
        <v>0</v>
      </c>
      <c r="I3794" s="7">
        <v>2</v>
      </c>
      <c r="J3794" s="7">
        <v>0</v>
      </c>
      <c r="K3794" s="7">
        <v>1</v>
      </c>
      <c r="L3794" s="7">
        <v>138743.85999999999</v>
      </c>
      <c r="M3794" s="7">
        <v>0</v>
      </c>
      <c r="N3794" s="8">
        <f t="shared" si="70"/>
        <v>74747.232276490075</v>
      </c>
      <c r="O3794" s="8" t="str">
        <f t="shared" si="71"/>
        <v>Low Balance Active</v>
      </c>
      <c r="P3794" s="8">
        <f t="shared" si="72"/>
        <v>100173.88375000007</v>
      </c>
      <c r="Q3794" s="8" t="str">
        <f t="shared" si="73"/>
        <v>High Salary - Low Balance</v>
      </c>
      <c r="R3794" s="8" t="str">
        <f t="shared" si="74"/>
        <v>Normal Customer</v>
      </c>
    </row>
    <row r="3795" spans="1:18" ht="12.5" x14ac:dyDescent="0.25">
      <c r="A3795" s="7">
        <v>15584037</v>
      </c>
      <c r="B3795" s="1" t="s">
        <v>647</v>
      </c>
      <c r="C3795" s="7">
        <v>727</v>
      </c>
      <c r="D3795" s="1" t="s">
        <v>30</v>
      </c>
      <c r="E3795" s="1" t="s">
        <v>27</v>
      </c>
      <c r="F3795" s="7">
        <v>58</v>
      </c>
      <c r="G3795" s="7">
        <v>5</v>
      </c>
      <c r="H3795" s="7">
        <v>106913.4</v>
      </c>
      <c r="I3795" s="7">
        <v>1</v>
      </c>
      <c r="J3795" s="7">
        <v>1</v>
      </c>
      <c r="K3795" s="7">
        <v>0</v>
      </c>
      <c r="L3795" s="7">
        <v>25881</v>
      </c>
      <c r="M3795" s="7">
        <v>1</v>
      </c>
      <c r="N3795" s="8">
        <f t="shared" si="70"/>
        <v>74809.160389395198</v>
      </c>
      <c r="O3795" s="8" t="str">
        <f t="shared" si="71"/>
        <v>High Balance Inactive</v>
      </c>
      <c r="P3795" s="8">
        <f t="shared" si="72"/>
        <v>100141.92850869932</v>
      </c>
      <c r="Q3795" s="8" t="str">
        <f t="shared" si="73"/>
        <v>Low Salary - High Balance</v>
      </c>
      <c r="R3795" s="8" t="str">
        <f t="shared" si="74"/>
        <v>At - Risk Premium Customer</v>
      </c>
    </row>
    <row r="3796" spans="1:18" ht="12.5" x14ac:dyDescent="0.25">
      <c r="A3796" s="7">
        <v>15621409</v>
      </c>
      <c r="B3796" s="1" t="s">
        <v>92</v>
      </c>
      <c r="C3796" s="7">
        <v>496</v>
      </c>
      <c r="D3796" s="1" t="s">
        <v>19</v>
      </c>
      <c r="E3796" s="1" t="s">
        <v>27</v>
      </c>
      <c r="F3796" s="7">
        <v>32</v>
      </c>
      <c r="G3796" s="7">
        <v>4</v>
      </c>
      <c r="H3796" s="7">
        <v>127845.8</v>
      </c>
      <c r="I3796" s="7">
        <v>1</v>
      </c>
      <c r="J3796" s="7">
        <v>1</v>
      </c>
      <c r="K3796" s="7">
        <v>0</v>
      </c>
      <c r="L3796" s="7">
        <v>66469.2</v>
      </c>
      <c r="M3796" s="7">
        <v>0</v>
      </c>
      <c r="N3796" s="8">
        <f t="shared" si="70"/>
        <v>74782.539958540627</v>
      </c>
      <c r="O3796" s="8" t="str">
        <f t="shared" si="71"/>
        <v>High Balance Inactive</v>
      </c>
      <c r="P3796" s="8">
        <f t="shared" si="72"/>
        <v>100203.50473466011</v>
      </c>
      <c r="Q3796" s="8" t="str">
        <f t="shared" si="73"/>
        <v>Low Salary - High Balance</v>
      </c>
      <c r="R3796" s="8" t="str">
        <f t="shared" si="74"/>
        <v>Normal Customer</v>
      </c>
    </row>
    <row r="3797" spans="1:18" ht="12.5" x14ac:dyDescent="0.25">
      <c r="A3797" s="7">
        <v>15581102</v>
      </c>
      <c r="B3797" s="1" t="s">
        <v>692</v>
      </c>
      <c r="C3797" s="7">
        <v>554</v>
      </c>
      <c r="D3797" s="1" t="s">
        <v>19</v>
      </c>
      <c r="E3797" s="1" t="s">
        <v>20</v>
      </c>
      <c r="F3797" s="7">
        <v>22</v>
      </c>
      <c r="G3797" s="7">
        <v>8</v>
      </c>
      <c r="H3797" s="7">
        <v>0</v>
      </c>
      <c r="I3797" s="7">
        <v>2</v>
      </c>
      <c r="J3797" s="7">
        <v>0</v>
      </c>
      <c r="K3797" s="7">
        <v>1</v>
      </c>
      <c r="L3797" s="7">
        <v>142670.60999999999</v>
      </c>
      <c r="M3797" s="7">
        <v>0</v>
      </c>
      <c r="N3797" s="8">
        <f t="shared" si="70"/>
        <v>74738.504058091305</v>
      </c>
      <c r="O3797" s="8" t="str">
        <f t="shared" si="71"/>
        <v>Low Balance Active</v>
      </c>
      <c r="P3797" s="8">
        <f t="shared" si="72"/>
        <v>100231.50000829883</v>
      </c>
      <c r="Q3797" s="8" t="str">
        <f t="shared" si="73"/>
        <v>High Salary - Low Balance</v>
      </c>
      <c r="R3797" s="8" t="str">
        <f t="shared" si="74"/>
        <v>Normal Customer</v>
      </c>
    </row>
    <row r="3798" spans="1:18" ht="12.5" x14ac:dyDescent="0.25">
      <c r="A3798" s="7">
        <v>15578096</v>
      </c>
      <c r="B3798" s="1" t="s">
        <v>298</v>
      </c>
      <c r="C3798" s="7">
        <v>537</v>
      </c>
      <c r="D3798" s="1" t="s">
        <v>19</v>
      </c>
      <c r="E3798" s="1" t="s">
        <v>27</v>
      </c>
      <c r="F3798" s="7">
        <v>26</v>
      </c>
      <c r="G3798" s="7">
        <v>7</v>
      </c>
      <c r="H3798" s="7">
        <v>106397.8</v>
      </c>
      <c r="I3798" s="7">
        <v>1</v>
      </c>
      <c r="J3798" s="7">
        <v>0</v>
      </c>
      <c r="K3798" s="7">
        <v>0</v>
      </c>
      <c r="L3798" s="7">
        <v>103563.23</v>
      </c>
      <c r="M3798" s="7">
        <v>0</v>
      </c>
      <c r="N3798" s="8">
        <f t="shared" si="70"/>
        <v>74800.579227574766</v>
      </c>
      <c r="O3798" s="8" t="str">
        <f t="shared" si="71"/>
        <v>High Balance Inactive</v>
      </c>
      <c r="P3798" s="8">
        <f t="shared" si="72"/>
        <v>100196.25157807316</v>
      </c>
      <c r="Q3798" s="8" t="str">
        <f t="shared" si="73"/>
        <v>High Salary - High Balance</v>
      </c>
      <c r="R3798" s="8" t="str">
        <f t="shared" si="74"/>
        <v>Normal Customer</v>
      </c>
    </row>
    <row r="3799" spans="1:18" ht="12.5" x14ac:dyDescent="0.25">
      <c r="A3799" s="7">
        <v>15669887</v>
      </c>
      <c r="B3799" s="1" t="s">
        <v>1779</v>
      </c>
      <c r="C3799" s="7">
        <v>839</v>
      </c>
      <c r="D3799" s="1" t="s">
        <v>19</v>
      </c>
      <c r="E3799" s="1" t="s">
        <v>20</v>
      </c>
      <c r="F3799" s="7">
        <v>51</v>
      </c>
      <c r="G3799" s="7">
        <v>3</v>
      </c>
      <c r="H3799" s="7">
        <v>0</v>
      </c>
      <c r="I3799" s="7">
        <v>1</v>
      </c>
      <c r="J3799" s="7">
        <v>1</v>
      </c>
      <c r="K3799" s="7">
        <v>1</v>
      </c>
      <c r="L3799" s="7">
        <v>69101.23</v>
      </c>
      <c r="M3799" s="7">
        <v>1</v>
      </c>
      <c r="N3799" s="8">
        <f t="shared" si="70"/>
        <v>74774.313873649226</v>
      </c>
      <c r="O3799" s="8" t="str">
        <f t="shared" si="71"/>
        <v>Low Balance Active</v>
      </c>
      <c r="P3799" s="8">
        <f t="shared" si="72"/>
        <v>100193.45275976733</v>
      </c>
      <c r="Q3799" s="8" t="str">
        <f t="shared" si="73"/>
        <v>Low Salary - Low Balance</v>
      </c>
      <c r="R3799" s="8" t="str">
        <f t="shared" si="74"/>
        <v>Normal Customer</v>
      </c>
    </row>
    <row r="3800" spans="1:18" ht="12.5" x14ac:dyDescent="0.25">
      <c r="A3800" s="7">
        <v>15621834</v>
      </c>
      <c r="B3800" s="1" t="s">
        <v>1780</v>
      </c>
      <c r="C3800" s="7">
        <v>700</v>
      </c>
      <c r="D3800" s="1" t="s">
        <v>22</v>
      </c>
      <c r="E3800" s="1" t="s">
        <v>20</v>
      </c>
      <c r="F3800" s="7">
        <v>43</v>
      </c>
      <c r="G3800" s="7">
        <v>0</v>
      </c>
      <c r="H3800" s="7">
        <v>0</v>
      </c>
      <c r="I3800" s="7">
        <v>2</v>
      </c>
      <c r="J3800" s="7">
        <v>1</v>
      </c>
      <c r="K3800" s="7">
        <v>0</v>
      </c>
      <c r="L3800" s="7">
        <v>59475.35</v>
      </c>
      <c r="M3800" s="7">
        <v>0</v>
      </c>
      <c r="N3800" s="8">
        <f t="shared" si="70"/>
        <v>74836.522121464237</v>
      </c>
      <c r="O3800" s="8" t="str">
        <f t="shared" si="71"/>
        <v>Low Balance Inactive</v>
      </c>
      <c r="P3800" s="8">
        <f t="shared" si="72"/>
        <v>100219.31983361072</v>
      </c>
      <c r="Q3800" s="8" t="str">
        <f t="shared" si="73"/>
        <v>Low Salary - Low Balance</v>
      </c>
      <c r="R3800" s="8" t="str">
        <f t="shared" si="74"/>
        <v>Normal Customer</v>
      </c>
    </row>
    <row r="3801" spans="1:18" ht="12.5" x14ac:dyDescent="0.25">
      <c r="A3801" s="7">
        <v>15655341</v>
      </c>
      <c r="B3801" s="1" t="s">
        <v>592</v>
      </c>
      <c r="C3801" s="7">
        <v>458</v>
      </c>
      <c r="D3801" s="1" t="s">
        <v>22</v>
      </c>
      <c r="E3801" s="1" t="s">
        <v>20</v>
      </c>
      <c r="F3801" s="7">
        <v>35</v>
      </c>
      <c r="G3801" s="7">
        <v>5</v>
      </c>
      <c r="H3801" s="7">
        <v>166492.5</v>
      </c>
      <c r="I3801" s="7">
        <v>1</v>
      </c>
      <c r="J3801" s="7">
        <v>1</v>
      </c>
      <c r="K3801" s="7">
        <v>0</v>
      </c>
      <c r="L3801" s="7">
        <v>135287.74</v>
      </c>
      <c r="M3801" s="7">
        <v>0</v>
      </c>
      <c r="N3801" s="8">
        <f t="shared" si="70"/>
        <v>74898.833963363883</v>
      </c>
      <c r="O3801" s="8" t="str">
        <f t="shared" si="71"/>
        <v>High Balance Inactive</v>
      </c>
      <c r="P3801" s="8">
        <f t="shared" si="72"/>
        <v>100253.24487094097</v>
      </c>
      <c r="Q3801" s="8" t="str">
        <f t="shared" si="73"/>
        <v>High Salary - High Balance</v>
      </c>
      <c r="R3801" s="8" t="str">
        <f t="shared" si="74"/>
        <v>Normal Customer</v>
      </c>
    </row>
    <row r="3802" spans="1:18" ht="12.5" x14ac:dyDescent="0.25">
      <c r="A3802" s="7">
        <v>15685314</v>
      </c>
      <c r="B3802" s="1" t="s">
        <v>883</v>
      </c>
      <c r="C3802" s="7">
        <v>850</v>
      </c>
      <c r="D3802" s="1" t="s">
        <v>19</v>
      </c>
      <c r="E3802" s="1" t="s">
        <v>20</v>
      </c>
      <c r="F3802" s="7">
        <v>28</v>
      </c>
      <c r="G3802" s="7">
        <v>2</v>
      </c>
      <c r="H3802" s="7">
        <v>0</v>
      </c>
      <c r="I3802" s="7">
        <v>2</v>
      </c>
      <c r="J3802" s="7">
        <v>1</v>
      </c>
      <c r="K3802" s="7">
        <v>1</v>
      </c>
      <c r="L3802" s="7">
        <v>38773.74</v>
      </c>
      <c r="M3802" s="7">
        <v>0</v>
      </c>
      <c r="N3802" s="8">
        <f t="shared" si="70"/>
        <v>74822.505908333347</v>
      </c>
      <c r="O3802" s="8" t="str">
        <f t="shared" si="71"/>
        <v>Low Balance Active</v>
      </c>
      <c r="P3802" s="8">
        <f t="shared" si="72"/>
        <v>100224.04945833341</v>
      </c>
      <c r="Q3802" s="8" t="str">
        <f t="shared" si="73"/>
        <v>Low Salary - Low Balance</v>
      </c>
      <c r="R3802" s="8" t="str">
        <f t="shared" si="74"/>
        <v>Normal Customer</v>
      </c>
    </row>
    <row r="3803" spans="1:18" ht="12.5" x14ac:dyDescent="0.25">
      <c r="A3803" s="7">
        <v>15653997</v>
      </c>
      <c r="B3803" s="1" t="s">
        <v>1781</v>
      </c>
      <c r="C3803" s="7">
        <v>699</v>
      </c>
      <c r="D3803" s="1" t="s">
        <v>22</v>
      </c>
      <c r="E3803" s="1" t="s">
        <v>27</v>
      </c>
      <c r="F3803" s="7">
        <v>31</v>
      </c>
      <c r="G3803" s="7">
        <v>6</v>
      </c>
      <c r="H3803" s="7">
        <v>114493.7</v>
      </c>
      <c r="I3803" s="7">
        <v>1</v>
      </c>
      <c r="J3803" s="7">
        <v>0</v>
      </c>
      <c r="K3803" s="7">
        <v>0</v>
      </c>
      <c r="L3803" s="7">
        <v>138396.32</v>
      </c>
      <c r="M3803" s="7">
        <v>0</v>
      </c>
      <c r="N3803" s="8">
        <f t="shared" si="70"/>
        <v>74884.910000000018</v>
      </c>
      <c r="O3803" s="8" t="str">
        <f t="shared" si="71"/>
        <v>High Balance Inactive</v>
      </c>
      <c r="P3803" s="8">
        <f t="shared" si="72"/>
        <v>100275.30075896588</v>
      </c>
      <c r="Q3803" s="8" t="str">
        <f t="shared" si="73"/>
        <v>High Salary - High Balance</v>
      </c>
      <c r="R3803" s="8" t="str">
        <f t="shared" si="74"/>
        <v>Normal Customer</v>
      </c>
    </row>
    <row r="3804" spans="1:18" ht="12.5" x14ac:dyDescent="0.25">
      <c r="A3804" s="7">
        <v>15629551</v>
      </c>
      <c r="B3804" s="1" t="s">
        <v>244</v>
      </c>
      <c r="C3804" s="7">
        <v>615</v>
      </c>
      <c r="D3804" s="1" t="s">
        <v>30</v>
      </c>
      <c r="E3804" s="1" t="s">
        <v>20</v>
      </c>
      <c r="F3804" s="7">
        <v>44</v>
      </c>
      <c r="G3804" s="7">
        <v>9</v>
      </c>
      <c r="H3804" s="7">
        <v>126105</v>
      </c>
      <c r="I3804" s="7">
        <v>2</v>
      </c>
      <c r="J3804" s="7">
        <v>0</v>
      </c>
      <c r="K3804" s="7">
        <v>1</v>
      </c>
      <c r="L3804" s="7">
        <v>110718.02</v>
      </c>
      <c r="M3804" s="7">
        <v>0</v>
      </c>
      <c r="N3804" s="8">
        <f t="shared" si="70"/>
        <v>74851.847570951606</v>
      </c>
      <c r="O3804" s="8" t="str">
        <f t="shared" si="71"/>
        <v>High Balance Active</v>
      </c>
      <c r="P3804" s="8">
        <f t="shared" si="72"/>
        <v>100243.48020868121</v>
      </c>
      <c r="Q3804" s="8" t="str">
        <f t="shared" si="73"/>
        <v>High Salary - High Balance</v>
      </c>
      <c r="R3804" s="8" t="str">
        <f t="shared" si="74"/>
        <v>Normal Customer</v>
      </c>
    </row>
    <row r="3805" spans="1:18" ht="12.5" x14ac:dyDescent="0.25">
      <c r="A3805" s="7">
        <v>15651264</v>
      </c>
      <c r="B3805" s="1" t="s">
        <v>1205</v>
      </c>
      <c r="C3805" s="7">
        <v>850</v>
      </c>
      <c r="D3805" s="1" t="s">
        <v>30</v>
      </c>
      <c r="E3805" s="1" t="s">
        <v>27</v>
      </c>
      <c r="F3805" s="7">
        <v>51</v>
      </c>
      <c r="G3805" s="7">
        <v>4</v>
      </c>
      <c r="H3805" s="7">
        <v>124426</v>
      </c>
      <c r="I3805" s="7">
        <v>1</v>
      </c>
      <c r="J3805" s="7">
        <v>0</v>
      </c>
      <c r="K3805" s="7">
        <v>0</v>
      </c>
      <c r="L3805" s="7">
        <v>118545.49</v>
      </c>
      <c r="M3805" s="7">
        <v>1</v>
      </c>
      <c r="N3805" s="8">
        <f t="shared" si="70"/>
        <v>74809.029565580626</v>
      </c>
      <c r="O3805" s="8" t="str">
        <f t="shared" si="71"/>
        <v>High Balance Inactive</v>
      </c>
      <c r="P3805" s="8">
        <f t="shared" si="72"/>
        <v>100234.72954887226</v>
      </c>
      <c r="Q3805" s="8" t="str">
        <f t="shared" si="73"/>
        <v>High Salary - High Balance</v>
      </c>
      <c r="R3805" s="8" t="str">
        <f t="shared" si="74"/>
        <v>At - Risk Premium Customer</v>
      </c>
    </row>
    <row r="3806" spans="1:18" ht="12.5" x14ac:dyDescent="0.25">
      <c r="A3806" s="7">
        <v>15760825</v>
      </c>
      <c r="B3806" s="1" t="s">
        <v>661</v>
      </c>
      <c r="C3806" s="7">
        <v>604</v>
      </c>
      <c r="D3806" s="1" t="s">
        <v>19</v>
      </c>
      <c r="E3806" s="1" t="s">
        <v>20</v>
      </c>
      <c r="F3806" s="7">
        <v>40</v>
      </c>
      <c r="G3806" s="7">
        <v>1</v>
      </c>
      <c r="H3806" s="7">
        <v>0</v>
      </c>
      <c r="I3806" s="7">
        <v>2</v>
      </c>
      <c r="J3806" s="7">
        <v>1</v>
      </c>
      <c r="K3806" s="7">
        <v>0</v>
      </c>
      <c r="L3806" s="7">
        <v>123207.17</v>
      </c>
      <c r="M3806" s="7">
        <v>0</v>
      </c>
      <c r="N3806" s="8">
        <f t="shared" si="70"/>
        <v>74767.543804347835</v>
      </c>
      <c r="O3806" s="8" t="str">
        <f t="shared" si="71"/>
        <v>Low Balance Inactive</v>
      </c>
      <c r="P3806" s="8">
        <f t="shared" si="72"/>
        <v>100219.41954849508</v>
      </c>
      <c r="Q3806" s="8" t="str">
        <f t="shared" si="73"/>
        <v>High Salary - Low Balance</v>
      </c>
      <c r="R3806" s="8" t="str">
        <f t="shared" si="74"/>
        <v>Normal Customer</v>
      </c>
    </row>
    <row r="3807" spans="1:18" ht="12.5" x14ac:dyDescent="0.25">
      <c r="A3807" s="7">
        <v>15597394</v>
      </c>
      <c r="B3807" s="1" t="s">
        <v>1110</v>
      </c>
      <c r="C3807" s="7">
        <v>668</v>
      </c>
      <c r="D3807" s="1" t="s">
        <v>22</v>
      </c>
      <c r="E3807" s="1" t="s">
        <v>27</v>
      </c>
      <c r="F3807" s="7">
        <v>34</v>
      </c>
      <c r="G3807" s="7">
        <v>0</v>
      </c>
      <c r="H3807" s="7">
        <v>0</v>
      </c>
      <c r="I3807" s="7">
        <v>1</v>
      </c>
      <c r="J3807" s="7">
        <v>0</v>
      </c>
      <c r="K3807" s="7">
        <v>0</v>
      </c>
      <c r="L3807" s="7">
        <v>99984.86</v>
      </c>
      <c r="M3807" s="7">
        <v>0</v>
      </c>
      <c r="N3807" s="8">
        <f t="shared" si="70"/>
        <v>74830.110786610894</v>
      </c>
      <c r="O3807" s="8" t="str">
        <f t="shared" si="71"/>
        <v>Low Balance Inactive</v>
      </c>
      <c r="P3807" s="8">
        <f t="shared" si="72"/>
        <v>100200.18293723858</v>
      </c>
      <c r="Q3807" s="8" t="str">
        <f t="shared" si="73"/>
        <v>Low Salary - Low Balance</v>
      </c>
      <c r="R3807" s="8" t="str">
        <f t="shared" si="74"/>
        <v>Normal Customer</v>
      </c>
    </row>
    <row r="3808" spans="1:18" ht="12.5" x14ac:dyDescent="0.25">
      <c r="A3808" s="7">
        <v>15740383</v>
      </c>
      <c r="B3808" s="1" t="s">
        <v>1782</v>
      </c>
      <c r="C3808" s="7">
        <v>594</v>
      </c>
      <c r="D3808" s="1" t="s">
        <v>22</v>
      </c>
      <c r="E3808" s="1" t="s">
        <v>20</v>
      </c>
      <c r="F3808" s="7">
        <v>38</v>
      </c>
      <c r="G3808" s="7">
        <v>10</v>
      </c>
      <c r="H3808" s="7">
        <v>0</v>
      </c>
      <c r="I3808" s="7">
        <v>2</v>
      </c>
      <c r="J3808" s="7">
        <v>1</v>
      </c>
      <c r="K3808" s="7">
        <v>0</v>
      </c>
      <c r="L3808" s="7">
        <v>58332.91</v>
      </c>
      <c r="M3808" s="7">
        <v>0</v>
      </c>
      <c r="N3808" s="8">
        <f t="shared" si="70"/>
        <v>74892.782571189295</v>
      </c>
      <c r="O3808" s="8" t="str">
        <f t="shared" si="71"/>
        <v>Low Balance Inactive</v>
      </c>
      <c r="P3808" s="8">
        <f t="shared" si="72"/>
        <v>100200.36327470695</v>
      </c>
      <c r="Q3808" s="8" t="str">
        <f t="shared" si="73"/>
        <v>Low Salary - Low Balance</v>
      </c>
      <c r="R3808" s="8" t="str">
        <f t="shared" si="74"/>
        <v>Normal Customer</v>
      </c>
    </row>
    <row r="3809" spans="1:18" ht="12.5" x14ac:dyDescent="0.25">
      <c r="A3809" s="7">
        <v>15670562</v>
      </c>
      <c r="B3809" s="1" t="s">
        <v>1783</v>
      </c>
      <c r="C3809" s="7">
        <v>470</v>
      </c>
      <c r="D3809" s="1" t="s">
        <v>19</v>
      </c>
      <c r="E3809" s="1" t="s">
        <v>27</v>
      </c>
      <c r="F3809" s="7">
        <v>30</v>
      </c>
      <c r="G3809" s="7">
        <v>3</v>
      </c>
      <c r="H3809" s="7">
        <v>101140.8</v>
      </c>
      <c r="I3809" s="7">
        <v>1</v>
      </c>
      <c r="J3809" s="7">
        <v>1</v>
      </c>
      <c r="K3809" s="7">
        <v>1</v>
      </c>
      <c r="L3809" s="7">
        <v>50906.65</v>
      </c>
      <c r="M3809" s="7">
        <v>0</v>
      </c>
      <c r="N3809" s="8">
        <f t="shared" si="70"/>
        <v>74955.559421626167</v>
      </c>
      <c r="O3809" s="8" t="str">
        <f t="shared" si="71"/>
        <v>High Balance Active</v>
      </c>
      <c r="P3809" s="8">
        <f t="shared" si="72"/>
        <v>100235.45753562456</v>
      </c>
      <c r="Q3809" s="8" t="str">
        <f t="shared" si="73"/>
        <v>Low Salary - High Balance</v>
      </c>
      <c r="R3809" s="8" t="str">
        <f t="shared" si="74"/>
        <v>Normal Customer</v>
      </c>
    </row>
    <row r="3810" spans="1:18" ht="12.5" x14ac:dyDescent="0.25">
      <c r="A3810" s="7">
        <v>15698117</v>
      </c>
      <c r="B3810" s="1" t="s">
        <v>1784</v>
      </c>
      <c r="C3810" s="7">
        <v>701</v>
      </c>
      <c r="D3810" s="1" t="s">
        <v>30</v>
      </c>
      <c r="E3810" s="1" t="s">
        <v>27</v>
      </c>
      <c r="F3810" s="7">
        <v>41</v>
      </c>
      <c r="G3810" s="7">
        <v>0</v>
      </c>
      <c r="H3810" s="7">
        <v>150844.9</v>
      </c>
      <c r="I3810" s="7">
        <v>1</v>
      </c>
      <c r="J3810" s="7">
        <v>0</v>
      </c>
      <c r="K3810" s="7">
        <v>1</v>
      </c>
      <c r="L3810" s="7">
        <v>127623.36</v>
      </c>
      <c r="M3810" s="7">
        <v>0</v>
      </c>
      <c r="N3810" s="8">
        <f t="shared" si="70"/>
        <v>74933.591937919482</v>
      </c>
      <c r="O3810" s="8" t="str">
        <f t="shared" si="71"/>
        <v>High Balance Active</v>
      </c>
      <c r="P3810" s="8">
        <f t="shared" si="72"/>
        <v>100276.84076342292</v>
      </c>
      <c r="Q3810" s="8" t="str">
        <f t="shared" si="73"/>
        <v>High Salary - High Balance</v>
      </c>
      <c r="R3810" s="8" t="str">
        <f t="shared" si="74"/>
        <v>Normal Customer</v>
      </c>
    </row>
    <row r="3811" spans="1:18" ht="12.5" x14ac:dyDescent="0.25">
      <c r="A3811" s="7">
        <v>15694805</v>
      </c>
      <c r="B3811" s="1" t="s">
        <v>239</v>
      </c>
      <c r="C3811" s="7">
        <v>664</v>
      </c>
      <c r="D3811" s="1" t="s">
        <v>22</v>
      </c>
      <c r="E3811" s="1" t="s">
        <v>27</v>
      </c>
      <c r="F3811" s="7">
        <v>35</v>
      </c>
      <c r="G3811" s="7">
        <v>1</v>
      </c>
      <c r="H3811" s="7">
        <v>115024.5</v>
      </c>
      <c r="I3811" s="7">
        <v>1</v>
      </c>
      <c r="J3811" s="7">
        <v>0</v>
      </c>
      <c r="K3811" s="7">
        <v>1</v>
      </c>
      <c r="L3811" s="7">
        <v>169665.79</v>
      </c>
      <c r="M3811" s="7">
        <v>0</v>
      </c>
      <c r="N3811" s="8">
        <f t="shared" si="70"/>
        <v>74869.854483627219</v>
      </c>
      <c r="O3811" s="8" t="str">
        <f t="shared" si="71"/>
        <v>High Balance Active</v>
      </c>
      <c r="P3811" s="8">
        <f t="shared" si="72"/>
        <v>100253.87979009245</v>
      </c>
      <c r="Q3811" s="8" t="str">
        <f t="shared" si="73"/>
        <v>High Salary - High Balance</v>
      </c>
      <c r="R3811" s="8" t="str">
        <f t="shared" si="74"/>
        <v>Normal Customer</v>
      </c>
    </row>
    <row r="3812" spans="1:18" ht="12.5" x14ac:dyDescent="0.25">
      <c r="A3812" s="7">
        <v>15746802</v>
      </c>
      <c r="B3812" s="1" t="s">
        <v>23</v>
      </c>
      <c r="C3812" s="7">
        <v>477</v>
      </c>
      <c r="D3812" s="1" t="s">
        <v>19</v>
      </c>
      <c r="E3812" s="1" t="s">
        <v>20</v>
      </c>
      <c r="F3812" s="7">
        <v>30</v>
      </c>
      <c r="G3812" s="7">
        <v>6</v>
      </c>
      <c r="H3812" s="7">
        <v>131286.5</v>
      </c>
      <c r="I3812" s="7">
        <v>1</v>
      </c>
      <c r="J3812" s="7">
        <v>1</v>
      </c>
      <c r="K3812" s="7">
        <v>0</v>
      </c>
      <c r="L3812" s="7">
        <v>194144.45</v>
      </c>
      <c r="M3812" s="7">
        <v>0</v>
      </c>
      <c r="N3812" s="8">
        <f t="shared" si="70"/>
        <v>74836.111084033619</v>
      </c>
      <c r="O3812" s="8" t="str">
        <f t="shared" si="71"/>
        <v>High Balance Inactive</v>
      </c>
      <c r="P3812" s="8">
        <f t="shared" si="72"/>
        <v>100195.5504537816</v>
      </c>
      <c r="Q3812" s="8" t="str">
        <f t="shared" si="73"/>
        <v>High Salary - High Balance</v>
      </c>
      <c r="R3812" s="8" t="str">
        <f t="shared" si="74"/>
        <v>Normal Customer</v>
      </c>
    </row>
    <row r="3813" spans="1:18" ht="12.5" x14ac:dyDescent="0.25">
      <c r="A3813" s="7">
        <v>15589428</v>
      </c>
      <c r="B3813" s="1" t="s">
        <v>1716</v>
      </c>
      <c r="C3813" s="7">
        <v>756</v>
      </c>
      <c r="D3813" s="1" t="s">
        <v>19</v>
      </c>
      <c r="E3813" s="1" t="s">
        <v>20</v>
      </c>
      <c r="F3813" s="7">
        <v>42</v>
      </c>
      <c r="G3813" s="7">
        <v>9</v>
      </c>
      <c r="H3813" s="7">
        <v>0</v>
      </c>
      <c r="I3813" s="7">
        <v>2</v>
      </c>
      <c r="J3813" s="7">
        <v>1</v>
      </c>
      <c r="K3813" s="7">
        <v>0</v>
      </c>
      <c r="L3813" s="7">
        <v>35673.42</v>
      </c>
      <c r="M3813" s="7">
        <v>0</v>
      </c>
      <c r="N3813" s="8">
        <f t="shared" si="70"/>
        <v>74788.633885618183</v>
      </c>
      <c r="O3813" s="8" t="str">
        <f t="shared" si="71"/>
        <v>Low Balance Inactive</v>
      </c>
      <c r="P3813" s="8">
        <f t="shared" si="72"/>
        <v>100116.53539949546</v>
      </c>
      <c r="Q3813" s="8" t="str">
        <f t="shared" si="73"/>
        <v>Low Salary - Low Balance</v>
      </c>
      <c r="R3813" s="8" t="str">
        <f t="shared" si="74"/>
        <v>Normal Customer</v>
      </c>
    </row>
    <row r="3814" spans="1:18" ht="12.5" x14ac:dyDescent="0.25">
      <c r="A3814" s="7">
        <v>15790267</v>
      </c>
      <c r="B3814" s="1" t="s">
        <v>628</v>
      </c>
      <c r="C3814" s="7">
        <v>625</v>
      </c>
      <c r="D3814" s="1" t="s">
        <v>19</v>
      </c>
      <c r="E3814" s="1" t="s">
        <v>20</v>
      </c>
      <c r="F3814" s="7">
        <v>40</v>
      </c>
      <c r="G3814" s="7">
        <v>7</v>
      </c>
      <c r="H3814" s="7">
        <v>141267.70000000001</v>
      </c>
      <c r="I3814" s="7">
        <v>1</v>
      </c>
      <c r="J3814" s="7">
        <v>0</v>
      </c>
      <c r="K3814" s="7">
        <v>1</v>
      </c>
      <c r="L3814" s="7">
        <v>177397.49</v>
      </c>
      <c r="M3814" s="7">
        <v>0</v>
      </c>
      <c r="N3814" s="8">
        <f t="shared" si="70"/>
        <v>74851.587281144806</v>
      </c>
      <c r="O3814" s="8" t="str">
        <f t="shared" si="71"/>
        <v>High Balance Active</v>
      </c>
      <c r="P3814" s="8">
        <f t="shared" si="72"/>
        <v>100170.78044612803</v>
      </c>
      <c r="Q3814" s="8" t="str">
        <f t="shared" si="73"/>
        <v>High Salary - High Balance</v>
      </c>
      <c r="R3814" s="8" t="str">
        <f t="shared" si="74"/>
        <v>Normal Customer</v>
      </c>
    </row>
    <row r="3815" spans="1:18" ht="12.5" x14ac:dyDescent="0.25">
      <c r="A3815" s="7">
        <v>15665402</v>
      </c>
      <c r="B3815" s="1" t="s">
        <v>972</v>
      </c>
      <c r="C3815" s="7">
        <v>703</v>
      </c>
      <c r="D3815" s="1" t="s">
        <v>22</v>
      </c>
      <c r="E3815" s="1" t="s">
        <v>27</v>
      </c>
      <c r="F3815" s="7">
        <v>73</v>
      </c>
      <c r="G3815" s="7">
        <v>5</v>
      </c>
      <c r="H3815" s="7">
        <v>137761.60000000001</v>
      </c>
      <c r="I3815" s="7">
        <v>1</v>
      </c>
      <c r="J3815" s="7">
        <v>1</v>
      </c>
      <c r="K3815" s="7">
        <v>1</v>
      </c>
      <c r="L3815" s="7">
        <v>159677.46</v>
      </c>
      <c r="M3815" s="7">
        <v>0</v>
      </c>
      <c r="N3815" s="8">
        <f t="shared" si="70"/>
        <v>74795.634363942736</v>
      </c>
      <c r="O3815" s="8" t="str">
        <f t="shared" si="71"/>
        <v>High Balance Active</v>
      </c>
      <c r="P3815" s="8">
        <f t="shared" si="72"/>
        <v>100105.7200336985</v>
      </c>
      <c r="Q3815" s="8" t="str">
        <f t="shared" si="73"/>
        <v>High Salary - High Balance</v>
      </c>
      <c r="R3815" s="8" t="str">
        <f t="shared" si="74"/>
        <v>Normal Customer</v>
      </c>
    </row>
    <row r="3816" spans="1:18" ht="12.5" x14ac:dyDescent="0.25">
      <c r="A3816" s="7">
        <v>15642093</v>
      </c>
      <c r="B3816" s="1" t="s">
        <v>157</v>
      </c>
      <c r="C3816" s="7">
        <v>646</v>
      </c>
      <c r="D3816" s="1" t="s">
        <v>19</v>
      </c>
      <c r="E3816" s="1" t="s">
        <v>27</v>
      </c>
      <c r="F3816" s="7">
        <v>30</v>
      </c>
      <c r="G3816" s="7">
        <v>7</v>
      </c>
      <c r="H3816" s="7">
        <v>0</v>
      </c>
      <c r="I3816" s="7">
        <v>2</v>
      </c>
      <c r="J3816" s="7">
        <v>1</v>
      </c>
      <c r="K3816" s="7">
        <v>0</v>
      </c>
      <c r="L3816" s="7">
        <v>153566.97</v>
      </c>
      <c r="M3816" s="7">
        <v>0</v>
      </c>
      <c r="N3816" s="8">
        <f t="shared" si="70"/>
        <v>74742.543330522793</v>
      </c>
      <c r="O3816" s="8" t="str">
        <f t="shared" si="71"/>
        <v>Low Balance Inactive</v>
      </c>
      <c r="P3816" s="8">
        <f t="shared" si="72"/>
        <v>100055.49091062405</v>
      </c>
      <c r="Q3816" s="8" t="str">
        <f t="shared" si="73"/>
        <v>High Salary - Low Balance</v>
      </c>
      <c r="R3816" s="8" t="str">
        <f t="shared" si="74"/>
        <v>Normal Customer</v>
      </c>
    </row>
    <row r="3817" spans="1:18" ht="12.5" x14ac:dyDescent="0.25">
      <c r="A3817" s="7">
        <v>15666181</v>
      </c>
      <c r="B3817" s="1" t="s">
        <v>1785</v>
      </c>
      <c r="C3817" s="7">
        <v>650</v>
      </c>
      <c r="D3817" s="1" t="s">
        <v>19</v>
      </c>
      <c r="E3817" s="1" t="s">
        <v>27</v>
      </c>
      <c r="F3817" s="7">
        <v>33</v>
      </c>
      <c r="G3817" s="7">
        <v>0</v>
      </c>
      <c r="H3817" s="7">
        <v>98064.97</v>
      </c>
      <c r="I3817" s="7">
        <v>1</v>
      </c>
      <c r="J3817" s="7">
        <v>1</v>
      </c>
      <c r="K3817" s="7">
        <v>0</v>
      </c>
      <c r="L3817" s="7">
        <v>52411.99</v>
      </c>
      <c r="M3817" s="7">
        <v>0</v>
      </c>
      <c r="N3817" s="8">
        <f t="shared" si="70"/>
        <v>74805.617206751078</v>
      </c>
      <c r="O3817" s="8" t="str">
        <f t="shared" si="71"/>
        <v>High Balance Inactive</v>
      </c>
      <c r="P3817" s="8">
        <f t="shared" si="72"/>
        <v>100010.33354430391</v>
      </c>
      <c r="Q3817" s="8" t="str">
        <f t="shared" si="73"/>
        <v>Low Salary - High Balance</v>
      </c>
      <c r="R3817" s="8" t="str">
        <f t="shared" si="74"/>
        <v>Normal Customer</v>
      </c>
    </row>
    <row r="3818" spans="1:18" ht="12.5" x14ac:dyDescent="0.25">
      <c r="A3818" s="7">
        <v>15602554</v>
      </c>
      <c r="B3818" s="1" t="s">
        <v>969</v>
      </c>
      <c r="C3818" s="7">
        <v>664</v>
      </c>
      <c r="D3818" s="1" t="s">
        <v>19</v>
      </c>
      <c r="E3818" s="1" t="s">
        <v>20</v>
      </c>
      <c r="F3818" s="7">
        <v>31</v>
      </c>
      <c r="G3818" s="7">
        <v>9</v>
      </c>
      <c r="H3818" s="7">
        <v>114519.6</v>
      </c>
      <c r="I3818" s="7">
        <v>2</v>
      </c>
      <c r="J3818" s="7">
        <v>0</v>
      </c>
      <c r="K3818" s="7">
        <v>1</v>
      </c>
      <c r="L3818" s="7">
        <v>79222.02</v>
      </c>
      <c r="M3818" s="7">
        <v>0</v>
      </c>
      <c r="N3818" s="8">
        <f t="shared" si="70"/>
        <v>74785.97248310814</v>
      </c>
      <c r="O3818" s="8" t="str">
        <f t="shared" si="71"/>
        <v>High Balance Active</v>
      </c>
      <c r="P3818" s="8">
        <f t="shared" si="72"/>
        <v>100050.53484797309</v>
      </c>
      <c r="Q3818" s="8" t="str">
        <f t="shared" si="73"/>
        <v>Low Salary - High Balance</v>
      </c>
      <c r="R3818" s="8" t="str">
        <f t="shared" si="74"/>
        <v>Normal Customer</v>
      </c>
    </row>
    <row r="3819" spans="1:18" ht="12.5" x14ac:dyDescent="0.25">
      <c r="A3819" s="7">
        <v>15724251</v>
      </c>
      <c r="B3819" s="1" t="s">
        <v>1076</v>
      </c>
      <c r="C3819" s="7">
        <v>682</v>
      </c>
      <c r="D3819" s="1" t="s">
        <v>30</v>
      </c>
      <c r="E3819" s="1" t="s">
        <v>20</v>
      </c>
      <c r="F3819" s="7">
        <v>29</v>
      </c>
      <c r="G3819" s="7">
        <v>6</v>
      </c>
      <c r="H3819" s="7">
        <v>101012.8</v>
      </c>
      <c r="I3819" s="7">
        <v>1</v>
      </c>
      <c r="J3819" s="7">
        <v>0</v>
      </c>
      <c r="K3819" s="7">
        <v>0</v>
      </c>
      <c r="L3819" s="7">
        <v>32589.89</v>
      </c>
      <c r="M3819" s="7">
        <v>1</v>
      </c>
      <c r="N3819" s="8">
        <f t="shared" si="70"/>
        <v>74752.385308537647</v>
      </c>
      <c r="O3819" s="8" t="str">
        <f t="shared" si="71"/>
        <v>High Balance Inactive</v>
      </c>
      <c r="P3819" s="8">
        <f t="shared" si="72"/>
        <v>100068.14136939995</v>
      </c>
      <c r="Q3819" s="8" t="str">
        <f t="shared" si="73"/>
        <v>Low Salary - High Balance</v>
      </c>
      <c r="R3819" s="8" t="str">
        <f t="shared" si="74"/>
        <v>At - Risk Premium Customer</v>
      </c>
    </row>
    <row r="3820" spans="1:18" ht="12.5" x14ac:dyDescent="0.25">
      <c r="A3820" s="7">
        <v>15740147</v>
      </c>
      <c r="B3820" s="1" t="s">
        <v>886</v>
      </c>
      <c r="C3820" s="7">
        <v>725</v>
      </c>
      <c r="D3820" s="1" t="s">
        <v>19</v>
      </c>
      <c r="E3820" s="1" t="s">
        <v>20</v>
      </c>
      <c r="F3820" s="7">
        <v>44</v>
      </c>
      <c r="G3820" s="7">
        <v>10</v>
      </c>
      <c r="H3820" s="7">
        <v>0</v>
      </c>
      <c r="I3820" s="7">
        <v>1</v>
      </c>
      <c r="J3820" s="7">
        <v>0</v>
      </c>
      <c r="K3820" s="7">
        <v>1</v>
      </c>
      <c r="L3820" s="7">
        <v>93777.61</v>
      </c>
      <c r="M3820" s="7">
        <v>0</v>
      </c>
      <c r="N3820" s="8">
        <f t="shared" si="70"/>
        <v>74730.168375634545</v>
      </c>
      <c r="O3820" s="8" t="str">
        <f t="shared" si="71"/>
        <v>Low Balance Active</v>
      </c>
      <c r="P3820" s="8">
        <f t="shared" si="72"/>
        <v>100125.22956852804</v>
      </c>
      <c r="Q3820" s="8" t="str">
        <f t="shared" si="73"/>
        <v>Low Salary - Low Balance</v>
      </c>
      <c r="R3820" s="8" t="str">
        <f t="shared" si="74"/>
        <v>Normal Customer</v>
      </c>
    </row>
    <row r="3821" spans="1:18" ht="12.5" x14ac:dyDescent="0.25">
      <c r="A3821" s="7">
        <v>15718289</v>
      </c>
      <c r="B3821" s="1" t="s">
        <v>135</v>
      </c>
      <c r="C3821" s="7">
        <v>553</v>
      </c>
      <c r="D3821" s="1" t="s">
        <v>30</v>
      </c>
      <c r="E3821" s="1" t="s">
        <v>27</v>
      </c>
      <c r="F3821" s="7">
        <v>46</v>
      </c>
      <c r="G3821" s="7">
        <v>3</v>
      </c>
      <c r="H3821" s="7">
        <v>82291.100000000006</v>
      </c>
      <c r="I3821" s="7">
        <v>1</v>
      </c>
      <c r="J3821" s="7">
        <v>1</v>
      </c>
      <c r="K3821" s="7">
        <v>0</v>
      </c>
      <c r="L3821" s="7">
        <v>112549.99</v>
      </c>
      <c r="M3821" s="7">
        <v>1</v>
      </c>
      <c r="N3821" s="8">
        <f t="shared" si="70"/>
        <v>74793.445402201542</v>
      </c>
      <c r="O3821" s="8" t="str">
        <f t="shared" si="71"/>
        <v>High Balance Inactive</v>
      </c>
      <c r="P3821" s="8">
        <f t="shared" si="72"/>
        <v>100130.60435224399</v>
      </c>
      <c r="Q3821" s="8" t="str">
        <f t="shared" si="73"/>
        <v>High Salary - High Balance</v>
      </c>
      <c r="R3821" s="8" t="str">
        <f t="shared" si="74"/>
        <v>At - Risk Premium Customer</v>
      </c>
    </row>
    <row r="3822" spans="1:18" ht="12.5" x14ac:dyDescent="0.25">
      <c r="A3822" s="7">
        <v>15763148</v>
      </c>
      <c r="B3822" s="1" t="s">
        <v>705</v>
      </c>
      <c r="C3822" s="7">
        <v>576</v>
      </c>
      <c r="D3822" s="1" t="s">
        <v>19</v>
      </c>
      <c r="E3822" s="1" t="s">
        <v>27</v>
      </c>
      <c r="F3822" s="7">
        <v>39</v>
      </c>
      <c r="G3822" s="7">
        <v>9</v>
      </c>
      <c r="H3822" s="7">
        <v>84719.98</v>
      </c>
      <c r="I3822" s="7">
        <v>1</v>
      </c>
      <c r="J3822" s="7">
        <v>0</v>
      </c>
      <c r="K3822" s="7">
        <v>0</v>
      </c>
      <c r="L3822" s="7">
        <v>191063.36</v>
      </c>
      <c r="M3822" s="7">
        <v>0</v>
      </c>
      <c r="N3822" s="8">
        <f t="shared" si="70"/>
        <v>74787.091457627146</v>
      </c>
      <c r="O3822" s="8" t="str">
        <f t="shared" si="71"/>
        <v>High Balance Inactive</v>
      </c>
      <c r="P3822" s="8">
        <f t="shared" si="72"/>
        <v>100120.07944915268</v>
      </c>
      <c r="Q3822" s="8" t="str">
        <f t="shared" si="73"/>
        <v>High Salary - High Balance</v>
      </c>
      <c r="R3822" s="8" t="str">
        <f t="shared" si="74"/>
        <v>Normal Customer</v>
      </c>
    </row>
    <row r="3823" spans="1:18" ht="12.5" x14ac:dyDescent="0.25">
      <c r="A3823" s="7">
        <v>15685245</v>
      </c>
      <c r="B3823" s="1" t="s">
        <v>1786</v>
      </c>
      <c r="C3823" s="7">
        <v>608</v>
      </c>
      <c r="D3823" s="1" t="s">
        <v>22</v>
      </c>
      <c r="E3823" s="1" t="s">
        <v>20</v>
      </c>
      <c r="F3823" s="7">
        <v>56</v>
      </c>
      <c r="G3823" s="7">
        <v>5</v>
      </c>
      <c r="H3823" s="7">
        <v>0</v>
      </c>
      <c r="I3823" s="7">
        <v>2</v>
      </c>
      <c r="J3823" s="7">
        <v>0</v>
      </c>
      <c r="K3823" s="7">
        <v>1</v>
      </c>
      <c r="L3823" s="7">
        <v>153810.41</v>
      </c>
      <c r="M3823" s="7">
        <v>0</v>
      </c>
      <c r="N3823" s="8">
        <f t="shared" si="70"/>
        <v>74778.666615776106</v>
      </c>
      <c r="O3823" s="8" t="str">
        <f t="shared" si="71"/>
        <v>Low Balance Active</v>
      </c>
      <c r="P3823" s="8">
        <f t="shared" si="72"/>
        <v>100042.94350296872</v>
      </c>
      <c r="Q3823" s="8" t="str">
        <f t="shared" si="73"/>
        <v>High Salary - Low Balance</v>
      </c>
      <c r="R3823" s="8" t="str">
        <f t="shared" si="74"/>
        <v>Normal Customer</v>
      </c>
    </row>
    <row r="3824" spans="1:18" ht="12.5" x14ac:dyDescent="0.25">
      <c r="A3824" s="7">
        <v>15626985</v>
      </c>
      <c r="B3824" s="1" t="s">
        <v>1567</v>
      </c>
      <c r="C3824" s="7">
        <v>850</v>
      </c>
      <c r="D3824" s="1" t="s">
        <v>19</v>
      </c>
      <c r="E3824" s="1" t="s">
        <v>20</v>
      </c>
      <c r="F3824" s="7">
        <v>39</v>
      </c>
      <c r="G3824" s="7">
        <v>0</v>
      </c>
      <c r="H3824" s="7">
        <v>104386.5</v>
      </c>
      <c r="I3824" s="7">
        <v>1</v>
      </c>
      <c r="J3824" s="7">
        <v>1</v>
      </c>
      <c r="K3824" s="7">
        <v>0</v>
      </c>
      <c r="L3824" s="7">
        <v>105886.77</v>
      </c>
      <c r="M3824" s="7">
        <v>0</v>
      </c>
      <c r="N3824" s="8">
        <f t="shared" si="70"/>
        <v>74842.145959253001</v>
      </c>
      <c r="O3824" s="8" t="str">
        <f t="shared" si="71"/>
        <v>High Balance Inactive</v>
      </c>
      <c r="P3824" s="8">
        <f t="shared" si="72"/>
        <v>99997.300492360038</v>
      </c>
      <c r="Q3824" s="8" t="str">
        <f t="shared" si="73"/>
        <v>High Salary - High Balance</v>
      </c>
      <c r="R3824" s="8" t="str">
        <f t="shared" si="74"/>
        <v>Normal Customer</v>
      </c>
    </row>
    <row r="3825" spans="1:18" ht="12.5" x14ac:dyDescent="0.25">
      <c r="A3825" s="7">
        <v>15585823</v>
      </c>
      <c r="B3825" s="1" t="s">
        <v>1087</v>
      </c>
      <c r="C3825" s="7">
        <v>627</v>
      </c>
      <c r="D3825" s="1" t="s">
        <v>19</v>
      </c>
      <c r="E3825" s="1" t="s">
        <v>27</v>
      </c>
      <c r="F3825" s="7">
        <v>31</v>
      </c>
      <c r="G3825" s="7">
        <v>8</v>
      </c>
      <c r="H3825" s="7">
        <v>128131.7</v>
      </c>
      <c r="I3825" s="7">
        <v>1</v>
      </c>
      <c r="J3825" s="7">
        <v>1</v>
      </c>
      <c r="K3825" s="7">
        <v>0</v>
      </c>
      <c r="L3825" s="7">
        <v>96131.47</v>
      </c>
      <c r="M3825" s="7">
        <v>0</v>
      </c>
      <c r="N3825" s="8">
        <f t="shared" si="70"/>
        <v>74817.044553950764</v>
      </c>
      <c r="O3825" s="8" t="str">
        <f t="shared" si="71"/>
        <v>High Balance Inactive</v>
      </c>
      <c r="P3825" s="8">
        <f t="shared" si="72"/>
        <v>99992.296694987366</v>
      </c>
      <c r="Q3825" s="8" t="str">
        <f t="shared" si="73"/>
        <v>Low Salary - High Balance</v>
      </c>
      <c r="R3825" s="8" t="str">
        <f t="shared" si="74"/>
        <v>Normal Customer</v>
      </c>
    </row>
    <row r="3826" spans="1:18" ht="12.5" x14ac:dyDescent="0.25">
      <c r="A3826" s="7">
        <v>15728167</v>
      </c>
      <c r="B3826" s="1" t="s">
        <v>794</v>
      </c>
      <c r="C3826" s="7">
        <v>667</v>
      </c>
      <c r="D3826" s="1" t="s">
        <v>19</v>
      </c>
      <c r="E3826" s="1" t="s">
        <v>27</v>
      </c>
      <c r="F3826" s="7">
        <v>44</v>
      </c>
      <c r="G3826" s="7">
        <v>2</v>
      </c>
      <c r="H3826" s="7">
        <v>122807</v>
      </c>
      <c r="I3826" s="7">
        <v>1</v>
      </c>
      <c r="J3826" s="7">
        <v>0</v>
      </c>
      <c r="K3826" s="7">
        <v>0</v>
      </c>
      <c r="L3826" s="7">
        <v>15120.86</v>
      </c>
      <c r="M3826" s="7">
        <v>0</v>
      </c>
      <c r="N3826" s="8">
        <f t="shared" si="70"/>
        <v>74771.708962585049</v>
      </c>
      <c r="O3826" s="8" t="str">
        <f t="shared" si="71"/>
        <v>High Balance Inactive</v>
      </c>
      <c r="P3826" s="8">
        <f t="shared" si="72"/>
        <v>99995.579710884456</v>
      </c>
      <c r="Q3826" s="8" t="str">
        <f t="shared" si="73"/>
        <v>Low Salary - High Balance</v>
      </c>
      <c r="R3826" s="8" t="str">
        <f t="shared" si="74"/>
        <v>Normal Customer</v>
      </c>
    </row>
    <row r="3827" spans="1:18" ht="12.5" x14ac:dyDescent="0.25">
      <c r="A3827" s="7">
        <v>15762928</v>
      </c>
      <c r="B3827" s="1" t="s">
        <v>1787</v>
      </c>
      <c r="C3827" s="7">
        <v>548</v>
      </c>
      <c r="D3827" s="1" t="s">
        <v>22</v>
      </c>
      <c r="E3827" s="1" t="s">
        <v>27</v>
      </c>
      <c r="F3827" s="7">
        <v>44</v>
      </c>
      <c r="G3827" s="7">
        <v>8</v>
      </c>
      <c r="H3827" s="7">
        <v>0</v>
      </c>
      <c r="I3827" s="7">
        <v>1</v>
      </c>
      <c r="J3827" s="7">
        <v>1</v>
      </c>
      <c r="K3827" s="7">
        <v>0</v>
      </c>
      <c r="L3827" s="7">
        <v>16989.77</v>
      </c>
      <c r="M3827" s="7">
        <v>0</v>
      </c>
      <c r="N3827" s="8">
        <f t="shared" ref="N3827:N4081" si="75">AVERAGE(H3827:H8826)</f>
        <v>74730.827863829807</v>
      </c>
      <c r="O3827" s="8" t="str">
        <f t="shared" ref="O3827:O4081" si="76">IF(AND(H3827&gt;=N3826,K3827=1),"High Balance Active",IF(AND(H3827&gt;=N3826,K3827=0),"High Balance Inactive",IF(AND(H3827&lt;N3826,K3827=1),"Low Balance Active","Low Balance Inactive")))</f>
        <v>Low Balance Inactive</v>
      </c>
      <c r="P3827" s="8">
        <f t="shared" ref="P3827:P4081" si="77">AVERAGE(L3827:L8826)</f>
        <v>100067.81351489373</v>
      </c>
      <c r="Q3827" s="8" t="str">
        <f t="shared" ref="Q3827:Q4081" si="78">IF(AND(L3827&gt;=P3826,H3827&lt;N3826),"High Salary - Low Balance",IF(AND(L3827&gt;=P3826,H3827&gt;=N3826),"High Salary - High Balance",IF(AND(L3827&lt;P3826,H3827&gt;=N3826),"Low Salary - High Balance","Low Salary - Low Balance")))</f>
        <v>Low Salary - Low Balance</v>
      </c>
      <c r="R3827" s="8" t="str">
        <f t="shared" ref="R3827:R4081" si="79">IF(AND(H3827&gt;=N3826,K3827=0,M3827=1),"At - Risk Premium Customer","Normal Customer")</f>
        <v>Normal Customer</v>
      </c>
    </row>
    <row r="3828" spans="1:18" ht="12.5" x14ac:dyDescent="0.25">
      <c r="A3828" s="7">
        <v>15751774</v>
      </c>
      <c r="B3828" s="1" t="s">
        <v>1788</v>
      </c>
      <c r="C3828" s="7">
        <v>774</v>
      </c>
      <c r="D3828" s="1" t="s">
        <v>19</v>
      </c>
      <c r="E3828" s="1" t="s">
        <v>27</v>
      </c>
      <c r="F3828" s="7">
        <v>76</v>
      </c>
      <c r="G3828" s="7">
        <v>4</v>
      </c>
      <c r="H3828" s="7">
        <v>112510.9</v>
      </c>
      <c r="I3828" s="7">
        <v>1</v>
      </c>
      <c r="J3828" s="7">
        <v>1</v>
      </c>
      <c r="K3828" s="7">
        <v>1</v>
      </c>
      <c r="L3828" s="7">
        <v>143133.18</v>
      </c>
      <c r="M3828" s="7">
        <v>0</v>
      </c>
      <c r="N3828" s="8">
        <f t="shared" si="75"/>
        <v>74794.482742759821</v>
      </c>
      <c r="O3828" s="8" t="str">
        <f t="shared" si="76"/>
        <v>High Balance Active</v>
      </c>
      <c r="P3828" s="8">
        <f t="shared" si="77"/>
        <v>100138.57845826246</v>
      </c>
      <c r="Q3828" s="8" t="str">
        <f t="shared" si="78"/>
        <v>High Salary - High Balance</v>
      </c>
      <c r="R3828" s="8" t="str">
        <f t="shared" si="79"/>
        <v>Normal Customer</v>
      </c>
    </row>
    <row r="3829" spans="1:18" ht="12.5" x14ac:dyDescent="0.25">
      <c r="A3829" s="7">
        <v>15654733</v>
      </c>
      <c r="B3829" s="1" t="s">
        <v>330</v>
      </c>
      <c r="C3829" s="7">
        <v>794</v>
      </c>
      <c r="D3829" s="1" t="s">
        <v>30</v>
      </c>
      <c r="E3829" s="1" t="s">
        <v>27</v>
      </c>
      <c r="F3829" s="7">
        <v>57</v>
      </c>
      <c r="G3829" s="7">
        <v>3</v>
      </c>
      <c r="H3829" s="7">
        <v>117056.5</v>
      </c>
      <c r="I3829" s="7">
        <v>1</v>
      </c>
      <c r="J3829" s="7">
        <v>1</v>
      </c>
      <c r="K3829" s="7">
        <v>0</v>
      </c>
      <c r="L3829" s="7">
        <v>93336.93</v>
      </c>
      <c r="M3829" s="7">
        <v>1</v>
      </c>
      <c r="N3829" s="8">
        <f t="shared" si="75"/>
        <v>74762.328934356367</v>
      </c>
      <c r="O3829" s="8" t="str">
        <f t="shared" si="76"/>
        <v>High Balance Inactive</v>
      </c>
      <c r="P3829" s="8">
        <f t="shared" si="77"/>
        <v>100101.92491901119</v>
      </c>
      <c r="Q3829" s="8" t="str">
        <f t="shared" si="78"/>
        <v>Low Salary - High Balance</v>
      </c>
      <c r="R3829" s="8" t="str">
        <f t="shared" si="79"/>
        <v>At - Risk Premium Customer</v>
      </c>
    </row>
    <row r="3830" spans="1:18" ht="12.5" x14ac:dyDescent="0.25">
      <c r="A3830" s="7">
        <v>15809777</v>
      </c>
      <c r="B3830" s="1" t="s">
        <v>1789</v>
      </c>
      <c r="C3830" s="7">
        <v>497</v>
      </c>
      <c r="D3830" s="1" t="s">
        <v>30</v>
      </c>
      <c r="E3830" s="1" t="s">
        <v>20</v>
      </c>
      <c r="F3830" s="7">
        <v>55</v>
      </c>
      <c r="G3830" s="7">
        <v>7</v>
      </c>
      <c r="H3830" s="7">
        <v>131778.70000000001</v>
      </c>
      <c r="I3830" s="7">
        <v>1</v>
      </c>
      <c r="J3830" s="7">
        <v>1</v>
      </c>
      <c r="K3830" s="7">
        <v>1</v>
      </c>
      <c r="L3830" s="7">
        <v>9972.64</v>
      </c>
      <c r="M3830" s="7">
        <v>0</v>
      </c>
      <c r="N3830" s="8">
        <f t="shared" si="75"/>
        <v>74726.241757679178</v>
      </c>
      <c r="O3830" s="8" t="str">
        <f t="shared" si="76"/>
        <v>High Balance Active</v>
      </c>
      <c r="P3830" s="8">
        <f t="shared" si="77"/>
        <v>100107.69709897622</v>
      </c>
      <c r="Q3830" s="8" t="str">
        <f t="shared" si="78"/>
        <v>Low Salary - High Balance</v>
      </c>
      <c r="R3830" s="8" t="str">
        <f t="shared" si="79"/>
        <v>Normal Customer</v>
      </c>
    </row>
    <row r="3831" spans="1:18" ht="12.5" x14ac:dyDescent="0.25">
      <c r="A3831" s="7">
        <v>15744200</v>
      </c>
      <c r="B3831" s="1" t="s">
        <v>669</v>
      </c>
      <c r="C3831" s="7">
        <v>587</v>
      </c>
      <c r="D3831" s="1" t="s">
        <v>19</v>
      </c>
      <c r="E3831" s="1" t="s">
        <v>20</v>
      </c>
      <c r="F3831" s="7">
        <v>36</v>
      </c>
      <c r="G3831" s="7">
        <v>1</v>
      </c>
      <c r="H3831" s="7">
        <v>70784.27</v>
      </c>
      <c r="I3831" s="7">
        <v>1</v>
      </c>
      <c r="J3831" s="7">
        <v>1</v>
      </c>
      <c r="K3831" s="7">
        <v>0</v>
      </c>
      <c r="L3831" s="7">
        <v>30579.82</v>
      </c>
      <c r="M3831" s="7">
        <v>0</v>
      </c>
      <c r="N3831" s="8">
        <f t="shared" si="75"/>
        <v>74677.520614859095</v>
      </c>
      <c r="O3831" s="8" t="str">
        <f t="shared" si="76"/>
        <v>Low Balance Inactive</v>
      </c>
      <c r="P3831" s="8">
        <f t="shared" si="77"/>
        <v>100184.66982066621</v>
      </c>
      <c r="Q3831" s="8" t="str">
        <f t="shared" si="78"/>
        <v>Low Salary - Low Balance</v>
      </c>
      <c r="R3831" s="8" t="str">
        <f t="shared" si="79"/>
        <v>Normal Customer</v>
      </c>
    </row>
    <row r="3832" spans="1:18" ht="12.5" x14ac:dyDescent="0.25">
      <c r="A3832" s="7">
        <v>15720713</v>
      </c>
      <c r="B3832" s="1" t="s">
        <v>1422</v>
      </c>
      <c r="C3832" s="7">
        <v>850</v>
      </c>
      <c r="D3832" s="1" t="s">
        <v>19</v>
      </c>
      <c r="E3832" s="1" t="s">
        <v>20</v>
      </c>
      <c r="F3832" s="7">
        <v>29</v>
      </c>
      <c r="G3832" s="7">
        <v>10</v>
      </c>
      <c r="H3832" s="7">
        <v>0</v>
      </c>
      <c r="I3832" s="7">
        <v>2</v>
      </c>
      <c r="J3832" s="7">
        <v>1</v>
      </c>
      <c r="K3832" s="7">
        <v>1</v>
      </c>
      <c r="L3832" s="7">
        <v>199775.67</v>
      </c>
      <c r="M3832" s="7">
        <v>0</v>
      </c>
      <c r="N3832" s="8">
        <f t="shared" si="75"/>
        <v>74680.848179487177</v>
      </c>
      <c r="O3832" s="8" t="str">
        <f t="shared" si="76"/>
        <v>Low Balance Active</v>
      </c>
      <c r="P3832" s="8">
        <f t="shared" si="77"/>
        <v>100244.16114529925</v>
      </c>
      <c r="Q3832" s="8" t="str">
        <f t="shared" si="78"/>
        <v>High Salary - Low Balance</v>
      </c>
      <c r="R3832" s="8" t="str">
        <f t="shared" si="79"/>
        <v>Normal Customer</v>
      </c>
    </row>
    <row r="3833" spans="1:18" ht="12.5" x14ac:dyDescent="0.25">
      <c r="A3833" s="7">
        <v>15695356</v>
      </c>
      <c r="B3833" s="1" t="s">
        <v>611</v>
      </c>
      <c r="C3833" s="7">
        <v>722</v>
      </c>
      <c r="D3833" s="1" t="s">
        <v>19</v>
      </c>
      <c r="E3833" s="1" t="s">
        <v>27</v>
      </c>
      <c r="F3833" s="7">
        <v>46</v>
      </c>
      <c r="G3833" s="7">
        <v>5</v>
      </c>
      <c r="H3833" s="7">
        <v>0</v>
      </c>
      <c r="I3833" s="7">
        <v>2</v>
      </c>
      <c r="J3833" s="7">
        <v>1</v>
      </c>
      <c r="K3833" s="7">
        <v>0</v>
      </c>
      <c r="L3833" s="7">
        <v>179908.71</v>
      </c>
      <c r="M3833" s="7">
        <v>0</v>
      </c>
      <c r="N3833" s="8">
        <f t="shared" si="75"/>
        <v>74744.732566295977</v>
      </c>
      <c r="O3833" s="8" t="str">
        <f t="shared" si="76"/>
        <v>Low Balance Inactive</v>
      </c>
      <c r="P3833" s="8">
        <f t="shared" si="77"/>
        <v>100159.01870829778</v>
      </c>
      <c r="Q3833" s="8" t="str">
        <f t="shared" si="78"/>
        <v>High Salary - Low Balance</v>
      </c>
      <c r="R3833" s="8" t="str">
        <f t="shared" si="79"/>
        <v>Normal Customer</v>
      </c>
    </row>
    <row r="3834" spans="1:18" ht="12.5" x14ac:dyDescent="0.25">
      <c r="A3834" s="7">
        <v>15653315</v>
      </c>
      <c r="B3834" s="1" t="s">
        <v>278</v>
      </c>
      <c r="C3834" s="7">
        <v>555</v>
      </c>
      <c r="D3834" s="1" t="s">
        <v>22</v>
      </c>
      <c r="E3834" s="1" t="s">
        <v>20</v>
      </c>
      <c r="F3834" s="7">
        <v>35</v>
      </c>
      <c r="G3834" s="7">
        <v>1</v>
      </c>
      <c r="H3834" s="7">
        <v>0</v>
      </c>
      <c r="I3834" s="7">
        <v>2</v>
      </c>
      <c r="J3834" s="7">
        <v>1</v>
      </c>
      <c r="K3834" s="7">
        <v>0</v>
      </c>
      <c r="L3834" s="7">
        <v>101667</v>
      </c>
      <c r="M3834" s="7">
        <v>0</v>
      </c>
      <c r="N3834" s="8">
        <f t="shared" si="75"/>
        <v>74808.726344178081</v>
      </c>
      <c r="O3834" s="8" t="str">
        <f t="shared" si="76"/>
        <v>Low Balance Inactive</v>
      </c>
      <c r="P3834" s="8">
        <f t="shared" si="77"/>
        <v>100090.73986301379</v>
      </c>
      <c r="Q3834" s="8" t="str">
        <f t="shared" si="78"/>
        <v>High Salary - Low Balance</v>
      </c>
      <c r="R3834" s="8" t="str">
        <f t="shared" si="79"/>
        <v>Normal Customer</v>
      </c>
    </row>
    <row r="3835" spans="1:18" ht="12.5" x14ac:dyDescent="0.25">
      <c r="A3835" s="7">
        <v>15604792</v>
      </c>
      <c r="B3835" s="1" t="s">
        <v>672</v>
      </c>
      <c r="C3835" s="7">
        <v>609</v>
      </c>
      <c r="D3835" s="1" t="s">
        <v>30</v>
      </c>
      <c r="E3835" s="1" t="s">
        <v>27</v>
      </c>
      <c r="F3835" s="7">
        <v>38</v>
      </c>
      <c r="G3835" s="7">
        <v>6</v>
      </c>
      <c r="H3835" s="7">
        <v>140752.1</v>
      </c>
      <c r="I3835" s="7">
        <v>2</v>
      </c>
      <c r="J3835" s="7">
        <v>0</v>
      </c>
      <c r="K3835" s="7">
        <v>1</v>
      </c>
      <c r="L3835" s="7">
        <v>171430.16</v>
      </c>
      <c r="M3835" s="7">
        <v>0</v>
      </c>
      <c r="N3835" s="8">
        <f t="shared" si="75"/>
        <v>74872.829794344478</v>
      </c>
      <c r="O3835" s="8" t="str">
        <f t="shared" si="76"/>
        <v>High Balance Active</v>
      </c>
      <c r="P3835" s="8">
        <f t="shared" si="77"/>
        <v>100089.38916880899</v>
      </c>
      <c r="Q3835" s="8" t="str">
        <f t="shared" si="78"/>
        <v>High Salary - High Balance</v>
      </c>
      <c r="R3835" s="8" t="str">
        <f t="shared" si="79"/>
        <v>Normal Customer</v>
      </c>
    </row>
    <row r="3836" spans="1:18" ht="12.5" x14ac:dyDescent="0.25">
      <c r="A3836" s="7">
        <v>15704819</v>
      </c>
      <c r="B3836" s="1" t="s">
        <v>1623</v>
      </c>
      <c r="C3836" s="7">
        <v>734</v>
      </c>
      <c r="D3836" s="1" t="s">
        <v>22</v>
      </c>
      <c r="E3836" s="1" t="s">
        <v>20</v>
      </c>
      <c r="F3836" s="7">
        <v>39</v>
      </c>
      <c r="G3836" s="7">
        <v>6</v>
      </c>
      <c r="H3836" s="7">
        <v>92126.26</v>
      </c>
      <c r="I3836" s="7">
        <v>2</v>
      </c>
      <c r="J3836" s="7">
        <v>0</v>
      </c>
      <c r="K3836" s="7">
        <v>0</v>
      </c>
      <c r="L3836" s="7">
        <v>112973.34</v>
      </c>
      <c r="M3836" s="7">
        <v>0</v>
      </c>
      <c r="N3836" s="8">
        <f t="shared" si="75"/>
        <v>74816.329562607207</v>
      </c>
      <c r="O3836" s="8" t="str">
        <f t="shared" si="76"/>
        <v>High Balance Inactive</v>
      </c>
      <c r="P3836" s="8">
        <f t="shared" si="77"/>
        <v>100028.2049742711</v>
      </c>
      <c r="Q3836" s="8" t="str">
        <f t="shared" si="78"/>
        <v>High Salary - High Balance</v>
      </c>
      <c r="R3836" s="8" t="str">
        <f t="shared" si="79"/>
        <v>Normal Customer</v>
      </c>
    </row>
    <row r="3837" spans="1:18" ht="12.5" x14ac:dyDescent="0.25">
      <c r="A3837" s="7">
        <v>15670859</v>
      </c>
      <c r="B3837" s="1" t="s">
        <v>251</v>
      </c>
      <c r="C3837" s="7">
        <v>718</v>
      </c>
      <c r="D3837" s="1" t="s">
        <v>30</v>
      </c>
      <c r="E3837" s="1" t="s">
        <v>20</v>
      </c>
      <c r="F3837" s="7">
        <v>39</v>
      </c>
      <c r="G3837" s="7">
        <v>7</v>
      </c>
      <c r="H3837" s="7">
        <v>93148.74</v>
      </c>
      <c r="I3837" s="7">
        <v>2</v>
      </c>
      <c r="J3837" s="7">
        <v>1</v>
      </c>
      <c r="K3837" s="7">
        <v>1</v>
      </c>
      <c r="L3837" s="7">
        <v>190746.38</v>
      </c>
      <c r="M3837" s="7">
        <v>0</v>
      </c>
      <c r="N3837" s="8">
        <f t="shared" si="75"/>
        <v>74801.471253218886</v>
      </c>
      <c r="O3837" s="8" t="str">
        <f t="shared" si="76"/>
        <v>High Balance Active</v>
      </c>
      <c r="P3837" s="8">
        <f t="shared" si="77"/>
        <v>100017.09327038635</v>
      </c>
      <c r="Q3837" s="8" t="str">
        <f t="shared" si="78"/>
        <v>High Salary - High Balance</v>
      </c>
      <c r="R3837" s="8" t="str">
        <f t="shared" si="79"/>
        <v>Normal Customer</v>
      </c>
    </row>
    <row r="3838" spans="1:18" ht="12.5" x14ac:dyDescent="0.25">
      <c r="A3838" s="7">
        <v>15602797</v>
      </c>
      <c r="B3838" s="1" t="s">
        <v>627</v>
      </c>
      <c r="C3838" s="7">
        <v>645</v>
      </c>
      <c r="D3838" s="1" t="s">
        <v>22</v>
      </c>
      <c r="E3838" s="1" t="s">
        <v>20</v>
      </c>
      <c r="F3838" s="7">
        <v>49</v>
      </c>
      <c r="G3838" s="7">
        <v>5</v>
      </c>
      <c r="H3838" s="7">
        <v>110132.6</v>
      </c>
      <c r="I3838" s="7">
        <v>3</v>
      </c>
      <c r="J3838" s="7">
        <v>0</v>
      </c>
      <c r="K3838" s="7">
        <v>1</v>
      </c>
      <c r="L3838" s="7">
        <v>187689.91</v>
      </c>
      <c r="M3838" s="7">
        <v>1</v>
      </c>
      <c r="N3838" s="8">
        <f t="shared" si="75"/>
        <v>74785.70899484535</v>
      </c>
      <c r="O3838" s="8" t="str">
        <f t="shared" si="76"/>
        <v>High Balance Active</v>
      </c>
      <c r="P3838" s="8">
        <f t="shared" si="77"/>
        <v>99939.147147766402</v>
      </c>
      <c r="Q3838" s="8" t="str">
        <f t="shared" si="78"/>
        <v>High Salary - High Balance</v>
      </c>
      <c r="R3838" s="8" t="str">
        <f t="shared" si="79"/>
        <v>Normal Customer</v>
      </c>
    </row>
    <row r="3839" spans="1:18" ht="12.5" x14ac:dyDescent="0.25">
      <c r="A3839" s="7">
        <v>15662533</v>
      </c>
      <c r="B3839" s="1" t="s">
        <v>1469</v>
      </c>
      <c r="C3839" s="7">
        <v>598</v>
      </c>
      <c r="D3839" s="1" t="s">
        <v>22</v>
      </c>
      <c r="E3839" s="1" t="s">
        <v>20</v>
      </c>
      <c r="F3839" s="7">
        <v>23</v>
      </c>
      <c r="G3839" s="7">
        <v>6</v>
      </c>
      <c r="H3839" s="7">
        <v>0</v>
      </c>
      <c r="I3839" s="7">
        <v>2</v>
      </c>
      <c r="J3839" s="7">
        <v>1</v>
      </c>
      <c r="K3839" s="7">
        <v>0</v>
      </c>
      <c r="L3839" s="7">
        <v>153229.19</v>
      </c>
      <c r="M3839" s="7">
        <v>0</v>
      </c>
      <c r="N3839" s="8">
        <f t="shared" si="75"/>
        <v>74755.316139294926</v>
      </c>
      <c r="O3839" s="8" t="str">
        <f t="shared" si="76"/>
        <v>Low Balance Inactive</v>
      </c>
      <c r="P3839" s="8">
        <f t="shared" si="77"/>
        <v>99863.695073086914</v>
      </c>
      <c r="Q3839" s="8" t="str">
        <f t="shared" si="78"/>
        <v>High Salary - Low Balance</v>
      </c>
      <c r="R3839" s="8" t="str">
        <f t="shared" si="79"/>
        <v>Normal Customer</v>
      </c>
    </row>
    <row r="3840" spans="1:18" ht="12.5" x14ac:dyDescent="0.25">
      <c r="A3840" s="7">
        <v>15778154</v>
      </c>
      <c r="B3840" s="1" t="s">
        <v>472</v>
      </c>
      <c r="C3840" s="7">
        <v>628</v>
      </c>
      <c r="D3840" s="1" t="s">
        <v>30</v>
      </c>
      <c r="E3840" s="1" t="s">
        <v>27</v>
      </c>
      <c r="F3840" s="7">
        <v>50</v>
      </c>
      <c r="G3840" s="7">
        <v>4</v>
      </c>
      <c r="H3840" s="7">
        <v>122227.7</v>
      </c>
      <c r="I3840" s="7">
        <v>1</v>
      </c>
      <c r="J3840" s="7">
        <v>0</v>
      </c>
      <c r="K3840" s="7">
        <v>1</v>
      </c>
      <c r="L3840" s="7">
        <v>14217.77</v>
      </c>
      <c r="M3840" s="7">
        <v>1</v>
      </c>
      <c r="N3840" s="8">
        <f t="shared" si="75"/>
        <v>74819.649457831329</v>
      </c>
      <c r="O3840" s="8" t="str">
        <f t="shared" si="76"/>
        <v>High Balance Active</v>
      </c>
      <c r="P3840" s="8">
        <f t="shared" si="77"/>
        <v>99817.769518072353</v>
      </c>
      <c r="Q3840" s="8" t="str">
        <f t="shared" si="78"/>
        <v>Low Salary - High Balance</v>
      </c>
      <c r="R3840" s="8" t="str">
        <f t="shared" si="79"/>
        <v>Normal Customer</v>
      </c>
    </row>
    <row r="3841" spans="1:18" ht="12.5" x14ac:dyDescent="0.25">
      <c r="A3841" s="7">
        <v>15806230</v>
      </c>
      <c r="B3841" s="1" t="s">
        <v>229</v>
      </c>
      <c r="C3841" s="7">
        <v>629</v>
      </c>
      <c r="D3841" s="1" t="s">
        <v>30</v>
      </c>
      <c r="E3841" s="1" t="s">
        <v>27</v>
      </c>
      <c r="F3841" s="7">
        <v>40</v>
      </c>
      <c r="G3841" s="7">
        <v>2</v>
      </c>
      <c r="H3841" s="7">
        <v>121647.5</v>
      </c>
      <c r="I3841" s="7">
        <v>2</v>
      </c>
      <c r="J3841" s="7">
        <v>1</v>
      </c>
      <c r="K3841" s="7">
        <v>1</v>
      </c>
      <c r="L3841" s="7">
        <v>64849.74</v>
      </c>
      <c r="M3841" s="7">
        <v>1</v>
      </c>
      <c r="N3841" s="8">
        <f t="shared" si="75"/>
        <v>74778.815650301462</v>
      </c>
      <c r="O3841" s="8" t="str">
        <f t="shared" si="76"/>
        <v>High Balance Active</v>
      </c>
      <c r="P3841" s="8">
        <f t="shared" si="77"/>
        <v>99891.499061154245</v>
      </c>
      <c r="Q3841" s="8" t="str">
        <f t="shared" si="78"/>
        <v>Low Salary - High Balance</v>
      </c>
      <c r="R3841" s="8" t="str">
        <f t="shared" si="79"/>
        <v>Normal Customer</v>
      </c>
    </row>
    <row r="3842" spans="1:18" ht="12.5" x14ac:dyDescent="0.25">
      <c r="A3842" s="7">
        <v>15662884</v>
      </c>
      <c r="B3842" s="1" t="s">
        <v>787</v>
      </c>
      <c r="C3842" s="7">
        <v>739</v>
      </c>
      <c r="D3842" s="1" t="s">
        <v>30</v>
      </c>
      <c r="E3842" s="1" t="s">
        <v>27</v>
      </c>
      <c r="F3842" s="7">
        <v>58</v>
      </c>
      <c r="G3842" s="7">
        <v>1</v>
      </c>
      <c r="H3842" s="7">
        <v>110597.8</v>
      </c>
      <c r="I3842" s="7">
        <v>1</v>
      </c>
      <c r="J3842" s="7">
        <v>0</v>
      </c>
      <c r="K3842" s="7">
        <v>1</v>
      </c>
      <c r="L3842" s="7">
        <v>160122.66</v>
      </c>
      <c r="M3842" s="7">
        <v>1</v>
      </c>
      <c r="N3842" s="8">
        <f t="shared" si="75"/>
        <v>74738.411612068958</v>
      </c>
      <c r="O3842" s="8" t="str">
        <f t="shared" si="76"/>
        <v>High Balance Active</v>
      </c>
      <c r="P3842" s="8">
        <f t="shared" si="77"/>
        <v>99921.707474138006</v>
      </c>
      <c r="Q3842" s="8" t="str">
        <f t="shared" si="78"/>
        <v>High Salary - High Balance</v>
      </c>
      <c r="R3842" s="8" t="str">
        <f t="shared" si="79"/>
        <v>Normal Customer</v>
      </c>
    </row>
    <row r="3843" spans="1:18" ht="12.5" x14ac:dyDescent="0.25">
      <c r="A3843" s="7">
        <v>15750778</v>
      </c>
      <c r="B3843" s="1" t="s">
        <v>617</v>
      </c>
      <c r="C3843" s="7">
        <v>653</v>
      </c>
      <c r="D3843" s="1" t="s">
        <v>19</v>
      </c>
      <c r="E3843" s="1" t="s">
        <v>20</v>
      </c>
      <c r="F3843" s="7">
        <v>60</v>
      </c>
      <c r="G3843" s="7">
        <v>2</v>
      </c>
      <c r="H3843" s="7">
        <v>120731.4</v>
      </c>
      <c r="I3843" s="7">
        <v>4</v>
      </c>
      <c r="J3843" s="7">
        <v>1</v>
      </c>
      <c r="K3843" s="7">
        <v>1</v>
      </c>
      <c r="L3843" s="7">
        <v>138160.10999999999</v>
      </c>
      <c r="M3843" s="7">
        <v>1</v>
      </c>
      <c r="N3843" s="8">
        <f t="shared" si="75"/>
        <v>74707.471673856766</v>
      </c>
      <c r="O3843" s="8" t="str">
        <f t="shared" si="76"/>
        <v>High Balance Active</v>
      </c>
      <c r="P3843" s="8">
        <f t="shared" si="77"/>
        <v>99869.765323554864</v>
      </c>
      <c r="Q3843" s="8" t="str">
        <f t="shared" si="78"/>
        <v>High Salary - High Balance</v>
      </c>
      <c r="R3843" s="8" t="str">
        <f t="shared" si="79"/>
        <v>Normal Customer</v>
      </c>
    </row>
    <row r="3844" spans="1:18" ht="12.5" x14ac:dyDescent="0.25">
      <c r="A3844" s="7">
        <v>15717185</v>
      </c>
      <c r="B3844" s="1" t="s">
        <v>455</v>
      </c>
      <c r="C3844" s="7">
        <v>711</v>
      </c>
      <c r="D3844" s="1" t="s">
        <v>19</v>
      </c>
      <c r="E3844" s="1" t="s">
        <v>27</v>
      </c>
      <c r="F3844" s="7">
        <v>28</v>
      </c>
      <c r="G3844" s="7">
        <v>8</v>
      </c>
      <c r="H3844" s="7">
        <v>0</v>
      </c>
      <c r="I3844" s="7">
        <v>2</v>
      </c>
      <c r="J3844" s="7">
        <v>1</v>
      </c>
      <c r="K3844" s="7">
        <v>1</v>
      </c>
      <c r="L3844" s="7">
        <v>64286.39</v>
      </c>
      <c r="M3844" s="7">
        <v>0</v>
      </c>
      <c r="N3844" s="8">
        <f t="shared" si="75"/>
        <v>74667.727348877364</v>
      </c>
      <c r="O3844" s="8" t="str">
        <f t="shared" si="76"/>
        <v>Low Balance Active</v>
      </c>
      <c r="P3844" s="8">
        <f t="shared" si="77"/>
        <v>99836.699395509582</v>
      </c>
      <c r="Q3844" s="8" t="str">
        <f t="shared" si="78"/>
        <v>Low Salary - Low Balance</v>
      </c>
      <c r="R3844" s="8" t="str">
        <f t="shared" si="79"/>
        <v>Normal Customer</v>
      </c>
    </row>
    <row r="3845" spans="1:18" ht="12.5" x14ac:dyDescent="0.25">
      <c r="A3845" s="7">
        <v>15677804</v>
      </c>
      <c r="B3845" s="1" t="s">
        <v>1171</v>
      </c>
      <c r="C3845" s="7">
        <v>783</v>
      </c>
      <c r="D3845" s="1" t="s">
        <v>22</v>
      </c>
      <c r="E3845" s="1" t="s">
        <v>27</v>
      </c>
      <c r="F3845" s="7">
        <v>38</v>
      </c>
      <c r="G3845" s="7">
        <v>1</v>
      </c>
      <c r="H3845" s="7">
        <v>0</v>
      </c>
      <c r="I3845" s="7">
        <v>3</v>
      </c>
      <c r="J3845" s="7">
        <v>1</v>
      </c>
      <c r="K3845" s="7">
        <v>1</v>
      </c>
      <c r="L3845" s="7">
        <v>80178.539999999994</v>
      </c>
      <c r="M3845" s="7">
        <v>1</v>
      </c>
      <c r="N3845" s="8">
        <f t="shared" si="75"/>
        <v>74732.262981849606</v>
      </c>
      <c r="O3845" s="8" t="str">
        <f t="shared" si="76"/>
        <v>Low Balance Active</v>
      </c>
      <c r="P3845" s="8">
        <f t="shared" si="77"/>
        <v>99867.425678478903</v>
      </c>
      <c r="Q3845" s="8" t="str">
        <f t="shared" si="78"/>
        <v>Low Salary - Low Balance</v>
      </c>
      <c r="R3845" s="8" t="str">
        <f t="shared" si="79"/>
        <v>Normal Customer</v>
      </c>
    </row>
    <row r="3846" spans="1:18" ht="12.5" x14ac:dyDescent="0.25">
      <c r="A3846" s="7">
        <v>15568915</v>
      </c>
      <c r="B3846" s="1" t="s">
        <v>1174</v>
      </c>
      <c r="C3846" s="7">
        <v>681</v>
      </c>
      <c r="D3846" s="1" t="s">
        <v>19</v>
      </c>
      <c r="E3846" s="1" t="s">
        <v>27</v>
      </c>
      <c r="F3846" s="7">
        <v>38</v>
      </c>
      <c r="G3846" s="7">
        <v>6</v>
      </c>
      <c r="H3846" s="7">
        <v>153722.5</v>
      </c>
      <c r="I3846" s="7">
        <v>1</v>
      </c>
      <c r="J3846" s="7">
        <v>1</v>
      </c>
      <c r="K3846" s="7">
        <v>0</v>
      </c>
      <c r="L3846" s="7">
        <v>101319.76</v>
      </c>
      <c r="M3846" s="7">
        <v>0</v>
      </c>
      <c r="N3846" s="8">
        <f t="shared" si="75"/>
        <v>74796.910268166088</v>
      </c>
      <c r="O3846" s="8" t="str">
        <f t="shared" si="76"/>
        <v>High Balance Inactive</v>
      </c>
      <c r="P3846" s="8">
        <f t="shared" si="77"/>
        <v>99884.457586505276</v>
      </c>
      <c r="Q3846" s="8" t="str">
        <f t="shared" si="78"/>
        <v>High Salary - High Balance</v>
      </c>
      <c r="R3846" s="8" t="str">
        <f t="shared" si="79"/>
        <v>Normal Customer</v>
      </c>
    </row>
    <row r="3847" spans="1:18" ht="12.5" x14ac:dyDescent="0.25">
      <c r="A3847" s="7">
        <v>15736495</v>
      </c>
      <c r="B3847" s="1" t="s">
        <v>99</v>
      </c>
      <c r="C3847" s="7">
        <v>712</v>
      </c>
      <c r="D3847" s="1" t="s">
        <v>19</v>
      </c>
      <c r="E3847" s="1" t="s">
        <v>27</v>
      </c>
      <c r="F3847" s="7">
        <v>34</v>
      </c>
      <c r="G3847" s="7">
        <v>8</v>
      </c>
      <c r="H3847" s="7">
        <v>114088.3</v>
      </c>
      <c r="I3847" s="7">
        <v>1</v>
      </c>
      <c r="J3847" s="7">
        <v>1</v>
      </c>
      <c r="K3847" s="7">
        <v>0</v>
      </c>
      <c r="L3847" s="7">
        <v>92794.61</v>
      </c>
      <c r="M3847" s="7">
        <v>0</v>
      </c>
      <c r="N3847" s="8">
        <f t="shared" si="75"/>
        <v>74728.576424242434</v>
      </c>
      <c r="O3847" s="8" t="str">
        <f t="shared" si="76"/>
        <v>High Balance Inactive</v>
      </c>
      <c r="P3847" s="8">
        <f t="shared" si="77"/>
        <v>99883.214900432984</v>
      </c>
      <c r="Q3847" s="8" t="str">
        <f t="shared" si="78"/>
        <v>Low Salary - High Balance</v>
      </c>
      <c r="R3847" s="8" t="str">
        <f t="shared" si="79"/>
        <v>Normal Customer</v>
      </c>
    </row>
    <row r="3848" spans="1:18" ht="12.5" x14ac:dyDescent="0.25">
      <c r="A3848" s="7">
        <v>15737354</v>
      </c>
      <c r="B3848" s="1" t="s">
        <v>83</v>
      </c>
      <c r="C3848" s="7">
        <v>554</v>
      </c>
      <c r="D3848" s="1" t="s">
        <v>19</v>
      </c>
      <c r="E3848" s="1" t="s">
        <v>20</v>
      </c>
      <c r="F3848" s="7">
        <v>48</v>
      </c>
      <c r="G3848" s="7">
        <v>7</v>
      </c>
      <c r="H3848" s="7">
        <v>0</v>
      </c>
      <c r="I3848" s="7">
        <v>2</v>
      </c>
      <c r="J3848" s="7">
        <v>1</v>
      </c>
      <c r="K3848" s="7">
        <v>1</v>
      </c>
      <c r="L3848" s="7">
        <v>63708.07</v>
      </c>
      <c r="M3848" s="7">
        <v>0</v>
      </c>
      <c r="N3848" s="8">
        <f t="shared" si="75"/>
        <v>74694.469211438482</v>
      </c>
      <c r="O3848" s="8" t="str">
        <f t="shared" si="76"/>
        <v>Low Balance Active</v>
      </c>
      <c r="P3848" s="8">
        <f t="shared" si="77"/>
        <v>99889.357538994882</v>
      </c>
      <c r="Q3848" s="8" t="str">
        <f t="shared" si="78"/>
        <v>Low Salary - Low Balance</v>
      </c>
      <c r="R3848" s="8" t="str">
        <f t="shared" si="79"/>
        <v>Normal Customer</v>
      </c>
    </row>
    <row r="3849" spans="1:18" ht="12.5" x14ac:dyDescent="0.25">
      <c r="A3849" s="7">
        <v>15667889</v>
      </c>
      <c r="B3849" s="1" t="s">
        <v>800</v>
      </c>
      <c r="C3849" s="7">
        <v>611</v>
      </c>
      <c r="D3849" s="1" t="s">
        <v>19</v>
      </c>
      <c r="E3849" s="1" t="s">
        <v>20</v>
      </c>
      <c r="F3849" s="7">
        <v>37</v>
      </c>
      <c r="G3849" s="7">
        <v>6</v>
      </c>
      <c r="H3849" s="7">
        <v>0</v>
      </c>
      <c r="I3849" s="7">
        <v>2</v>
      </c>
      <c r="J3849" s="7">
        <v>1</v>
      </c>
      <c r="K3849" s="7">
        <v>0</v>
      </c>
      <c r="L3849" s="7">
        <v>110782.88</v>
      </c>
      <c r="M3849" s="7">
        <v>0</v>
      </c>
      <c r="N3849" s="8">
        <f t="shared" si="75"/>
        <v>74759.251925411983</v>
      </c>
      <c r="O3849" s="8" t="str">
        <f t="shared" si="76"/>
        <v>Low Balance Inactive</v>
      </c>
      <c r="P3849" s="8">
        <f t="shared" si="77"/>
        <v>99920.737666955843</v>
      </c>
      <c r="Q3849" s="8" t="str">
        <f t="shared" si="78"/>
        <v>High Salary - Low Balance</v>
      </c>
      <c r="R3849" s="8" t="str">
        <f t="shared" si="79"/>
        <v>Normal Customer</v>
      </c>
    </row>
    <row r="3850" spans="1:18" ht="12.5" x14ac:dyDescent="0.25">
      <c r="A3850" s="7">
        <v>15577831</v>
      </c>
      <c r="B3850" s="1" t="s">
        <v>962</v>
      </c>
      <c r="C3850" s="7">
        <v>560</v>
      </c>
      <c r="D3850" s="1" t="s">
        <v>30</v>
      </c>
      <c r="E3850" s="1" t="s">
        <v>27</v>
      </c>
      <c r="F3850" s="7">
        <v>41</v>
      </c>
      <c r="G3850" s="7">
        <v>4</v>
      </c>
      <c r="H3850" s="7">
        <v>152532.29999999999</v>
      </c>
      <c r="I3850" s="7">
        <v>1</v>
      </c>
      <c r="J3850" s="7">
        <v>0</v>
      </c>
      <c r="K3850" s="7">
        <v>0</v>
      </c>
      <c r="L3850" s="7">
        <v>10779.69</v>
      </c>
      <c r="M3850" s="7">
        <v>0</v>
      </c>
      <c r="N3850" s="8">
        <f t="shared" si="75"/>
        <v>74824.147109375015</v>
      </c>
      <c r="O3850" s="8" t="str">
        <f t="shared" si="76"/>
        <v>High Balance Inactive</v>
      </c>
      <c r="P3850" s="8">
        <f t="shared" si="77"/>
        <v>99911.308723958398</v>
      </c>
      <c r="Q3850" s="8" t="str">
        <f t="shared" si="78"/>
        <v>Low Salary - High Balance</v>
      </c>
      <c r="R3850" s="8" t="str">
        <f t="shared" si="79"/>
        <v>Normal Customer</v>
      </c>
    </row>
    <row r="3851" spans="1:18" ht="12.5" x14ac:dyDescent="0.25">
      <c r="A3851" s="7">
        <v>15729836</v>
      </c>
      <c r="B3851" s="1" t="s">
        <v>192</v>
      </c>
      <c r="C3851" s="7">
        <v>646</v>
      </c>
      <c r="D3851" s="1" t="s">
        <v>22</v>
      </c>
      <c r="E3851" s="1" t="s">
        <v>27</v>
      </c>
      <c r="F3851" s="7">
        <v>32</v>
      </c>
      <c r="G3851" s="7">
        <v>1</v>
      </c>
      <c r="H3851" s="7">
        <v>0</v>
      </c>
      <c r="I3851" s="7">
        <v>2</v>
      </c>
      <c r="J3851" s="7">
        <v>1</v>
      </c>
      <c r="K3851" s="7">
        <v>0</v>
      </c>
      <c r="L3851" s="7">
        <v>183289.22</v>
      </c>
      <c r="M3851" s="7">
        <v>0</v>
      </c>
      <c r="N3851" s="8">
        <f t="shared" si="75"/>
        <v>74756.633509991327</v>
      </c>
      <c r="O3851" s="8" t="str">
        <f t="shared" si="76"/>
        <v>Low Balance Inactive</v>
      </c>
      <c r="P3851" s="8">
        <f t="shared" si="77"/>
        <v>99988.747141616055</v>
      </c>
      <c r="Q3851" s="8" t="str">
        <f t="shared" si="78"/>
        <v>High Salary - Low Balance</v>
      </c>
      <c r="R3851" s="8" t="str">
        <f t="shared" si="79"/>
        <v>Normal Customer</v>
      </c>
    </row>
    <row r="3852" spans="1:18" ht="12.5" x14ac:dyDescent="0.25">
      <c r="A3852" s="7">
        <v>15775293</v>
      </c>
      <c r="B3852" s="1" t="s">
        <v>830</v>
      </c>
      <c r="C3852" s="7">
        <v>680</v>
      </c>
      <c r="D3852" s="1" t="s">
        <v>19</v>
      </c>
      <c r="E3852" s="1" t="s">
        <v>27</v>
      </c>
      <c r="F3852" s="7">
        <v>34</v>
      </c>
      <c r="G3852" s="7">
        <v>3</v>
      </c>
      <c r="H3852" s="7">
        <v>143293</v>
      </c>
      <c r="I3852" s="7">
        <v>1</v>
      </c>
      <c r="J3852" s="7">
        <v>1</v>
      </c>
      <c r="K3852" s="7">
        <v>0</v>
      </c>
      <c r="L3852" s="7">
        <v>66526.009999999995</v>
      </c>
      <c r="M3852" s="7">
        <v>0</v>
      </c>
      <c r="N3852" s="8">
        <f t="shared" si="75"/>
        <v>74821.639278260889</v>
      </c>
      <c r="O3852" s="8" t="str">
        <f t="shared" si="76"/>
        <v>High Balance Inactive</v>
      </c>
      <c r="P3852" s="8">
        <f t="shared" si="77"/>
        <v>99916.311947826165</v>
      </c>
      <c r="Q3852" s="8" t="str">
        <f t="shared" si="78"/>
        <v>Low Salary - High Balance</v>
      </c>
      <c r="R3852" s="8" t="str">
        <f t="shared" si="79"/>
        <v>Normal Customer</v>
      </c>
    </row>
    <row r="3853" spans="1:18" ht="12.5" x14ac:dyDescent="0.25">
      <c r="A3853" s="7">
        <v>15697597</v>
      </c>
      <c r="B3853" s="1" t="s">
        <v>1549</v>
      </c>
      <c r="C3853" s="7">
        <v>631</v>
      </c>
      <c r="D3853" s="1" t="s">
        <v>19</v>
      </c>
      <c r="E3853" s="1" t="s">
        <v>27</v>
      </c>
      <c r="F3853" s="7">
        <v>26</v>
      </c>
      <c r="G3853" s="7">
        <v>1</v>
      </c>
      <c r="H3853" s="7">
        <v>149144.6</v>
      </c>
      <c r="I3853" s="7">
        <v>1</v>
      </c>
      <c r="J3853" s="7">
        <v>0</v>
      </c>
      <c r="K3853" s="7">
        <v>1</v>
      </c>
      <c r="L3853" s="7">
        <v>123697.95</v>
      </c>
      <c r="M3853" s="7">
        <v>0</v>
      </c>
      <c r="N3853" s="8">
        <f t="shared" si="75"/>
        <v>74762.047145343793</v>
      </c>
      <c r="O3853" s="8" t="str">
        <f t="shared" si="76"/>
        <v>High Balance Active</v>
      </c>
      <c r="P3853" s="8">
        <f t="shared" si="77"/>
        <v>99945.372262837322</v>
      </c>
      <c r="Q3853" s="8" t="str">
        <f t="shared" si="78"/>
        <v>High Salary - High Balance</v>
      </c>
      <c r="R3853" s="8" t="str">
        <f t="shared" si="79"/>
        <v>Normal Customer</v>
      </c>
    </row>
    <row r="3854" spans="1:18" ht="12.5" x14ac:dyDescent="0.25">
      <c r="A3854" s="7">
        <v>15639669</v>
      </c>
      <c r="B3854" s="1" t="s">
        <v>460</v>
      </c>
      <c r="C3854" s="7">
        <v>746</v>
      </c>
      <c r="D3854" s="1" t="s">
        <v>19</v>
      </c>
      <c r="E3854" s="1" t="s">
        <v>27</v>
      </c>
      <c r="F3854" s="7">
        <v>36</v>
      </c>
      <c r="G3854" s="7">
        <v>9</v>
      </c>
      <c r="H3854" s="7">
        <v>127157</v>
      </c>
      <c r="I3854" s="7">
        <v>1</v>
      </c>
      <c r="J3854" s="7">
        <v>1</v>
      </c>
      <c r="K3854" s="7">
        <v>1</v>
      </c>
      <c r="L3854" s="7">
        <v>155700.15</v>
      </c>
      <c r="M3854" s="7">
        <v>0</v>
      </c>
      <c r="N3854" s="8">
        <f t="shared" si="75"/>
        <v>74697.253980836264</v>
      </c>
      <c r="O3854" s="8" t="str">
        <f t="shared" si="76"/>
        <v>High Balance Active</v>
      </c>
      <c r="P3854" s="8">
        <f t="shared" si="77"/>
        <v>99924.681864111582</v>
      </c>
      <c r="Q3854" s="8" t="str">
        <f t="shared" si="78"/>
        <v>High Salary - High Balance</v>
      </c>
      <c r="R3854" s="8" t="str">
        <f t="shared" si="79"/>
        <v>Normal Customer</v>
      </c>
    </row>
    <row r="3855" spans="1:18" ht="12.5" x14ac:dyDescent="0.25">
      <c r="A3855" s="7">
        <v>15631392</v>
      </c>
      <c r="B3855" s="1" t="s">
        <v>543</v>
      </c>
      <c r="C3855" s="7">
        <v>654</v>
      </c>
      <c r="D3855" s="1" t="s">
        <v>30</v>
      </c>
      <c r="E3855" s="1" t="s">
        <v>27</v>
      </c>
      <c r="F3855" s="7">
        <v>43</v>
      </c>
      <c r="G3855" s="7">
        <v>9</v>
      </c>
      <c r="H3855" s="7">
        <v>84673.17</v>
      </c>
      <c r="I3855" s="7">
        <v>2</v>
      </c>
      <c r="J3855" s="7">
        <v>0</v>
      </c>
      <c r="K3855" s="7">
        <v>1</v>
      </c>
      <c r="L3855" s="7">
        <v>82081.350000000006</v>
      </c>
      <c r="M3855" s="7">
        <v>0</v>
      </c>
      <c r="N3855" s="8">
        <f t="shared" si="75"/>
        <v>74651.517497820416</v>
      </c>
      <c r="O3855" s="8" t="str">
        <f t="shared" si="76"/>
        <v>High Balance Active</v>
      </c>
      <c r="P3855" s="8">
        <f t="shared" si="77"/>
        <v>99876.054603313081</v>
      </c>
      <c r="Q3855" s="8" t="str">
        <f t="shared" si="78"/>
        <v>Low Salary - High Balance</v>
      </c>
      <c r="R3855" s="8" t="str">
        <f t="shared" si="79"/>
        <v>Normal Customer</v>
      </c>
    </row>
    <row r="3856" spans="1:18" ht="12.5" x14ac:dyDescent="0.25">
      <c r="A3856" s="7">
        <v>15580935</v>
      </c>
      <c r="B3856" s="1" t="s">
        <v>201</v>
      </c>
      <c r="C3856" s="7">
        <v>687</v>
      </c>
      <c r="D3856" s="1" t="s">
        <v>30</v>
      </c>
      <c r="E3856" s="1" t="s">
        <v>27</v>
      </c>
      <c r="F3856" s="7">
        <v>33</v>
      </c>
      <c r="G3856" s="7">
        <v>9</v>
      </c>
      <c r="H3856" s="7">
        <v>135962.4</v>
      </c>
      <c r="I3856" s="7">
        <v>2</v>
      </c>
      <c r="J3856" s="7">
        <v>1</v>
      </c>
      <c r="K3856" s="7">
        <v>0</v>
      </c>
      <c r="L3856" s="7">
        <v>121747.96</v>
      </c>
      <c r="M3856" s="7">
        <v>0</v>
      </c>
      <c r="N3856" s="8">
        <f t="shared" si="75"/>
        <v>74642.772600349053</v>
      </c>
      <c r="O3856" s="8" t="str">
        <f t="shared" si="76"/>
        <v>High Balance Inactive</v>
      </c>
      <c r="P3856" s="8">
        <f t="shared" si="77"/>
        <v>99891.582268760991</v>
      </c>
      <c r="Q3856" s="8" t="str">
        <f t="shared" si="78"/>
        <v>High Salary - High Balance</v>
      </c>
      <c r="R3856" s="8" t="str">
        <f t="shared" si="79"/>
        <v>Normal Customer</v>
      </c>
    </row>
    <row r="3857" spans="1:18" ht="12.5" x14ac:dyDescent="0.25">
      <c r="A3857" s="7">
        <v>15590344</v>
      </c>
      <c r="B3857" s="1" t="s">
        <v>340</v>
      </c>
      <c r="C3857" s="7">
        <v>708</v>
      </c>
      <c r="D3857" s="1" t="s">
        <v>30</v>
      </c>
      <c r="E3857" s="1" t="s">
        <v>27</v>
      </c>
      <c r="F3857" s="7">
        <v>32</v>
      </c>
      <c r="G3857" s="7">
        <v>3</v>
      </c>
      <c r="H3857" s="7">
        <v>151691.4</v>
      </c>
      <c r="I3857" s="7">
        <v>2</v>
      </c>
      <c r="J3857" s="7">
        <v>1</v>
      </c>
      <c r="K3857" s="7">
        <v>1</v>
      </c>
      <c r="L3857" s="7">
        <v>172810.51</v>
      </c>
      <c r="M3857" s="7">
        <v>0</v>
      </c>
      <c r="N3857" s="8">
        <f t="shared" si="75"/>
        <v>74589.218340611376</v>
      </c>
      <c r="O3857" s="8" t="str">
        <f t="shared" si="76"/>
        <v>High Balance Active</v>
      </c>
      <c r="P3857" s="8">
        <f t="shared" si="77"/>
        <v>99872.493729257709</v>
      </c>
      <c r="Q3857" s="8" t="str">
        <f t="shared" si="78"/>
        <v>High Salary - High Balance</v>
      </c>
      <c r="R3857" s="8" t="str">
        <f t="shared" si="79"/>
        <v>Normal Customer</v>
      </c>
    </row>
    <row r="3858" spans="1:18" ht="12.5" x14ac:dyDescent="0.25">
      <c r="A3858" s="7">
        <v>15653306</v>
      </c>
      <c r="B3858" s="1" t="s">
        <v>1051</v>
      </c>
      <c r="C3858" s="7">
        <v>679</v>
      </c>
      <c r="D3858" s="1" t="s">
        <v>30</v>
      </c>
      <c r="E3858" s="1" t="s">
        <v>20</v>
      </c>
      <c r="F3858" s="7">
        <v>32</v>
      </c>
      <c r="G3858" s="7">
        <v>0</v>
      </c>
      <c r="H3858" s="7">
        <v>88335.05</v>
      </c>
      <c r="I3858" s="7">
        <v>1</v>
      </c>
      <c r="J3858" s="7">
        <v>0</v>
      </c>
      <c r="K3858" s="7">
        <v>0</v>
      </c>
      <c r="L3858" s="7">
        <v>159584.81</v>
      </c>
      <c r="M3858" s="7">
        <v>0</v>
      </c>
      <c r="N3858" s="8">
        <f t="shared" si="75"/>
        <v>74521.821328671344</v>
      </c>
      <c r="O3858" s="8" t="str">
        <f t="shared" si="76"/>
        <v>High Balance Inactive</v>
      </c>
      <c r="P3858" s="8">
        <f t="shared" si="77"/>
        <v>99808.736722028043</v>
      </c>
      <c r="Q3858" s="8" t="str">
        <f t="shared" si="78"/>
        <v>High Salary - High Balance</v>
      </c>
      <c r="R3858" s="8" t="str">
        <f t="shared" si="79"/>
        <v>Normal Customer</v>
      </c>
    </row>
    <row r="3859" spans="1:18" ht="12.5" x14ac:dyDescent="0.25">
      <c r="A3859" s="7">
        <v>15805025</v>
      </c>
      <c r="B3859" s="1" t="s">
        <v>1790</v>
      </c>
      <c r="C3859" s="7">
        <v>636</v>
      </c>
      <c r="D3859" s="1" t="s">
        <v>19</v>
      </c>
      <c r="E3859" s="1" t="s">
        <v>20</v>
      </c>
      <c r="F3859" s="7">
        <v>45</v>
      </c>
      <c r="G3859" s="7">
        <v>7</v>
      </c>
      <c r="H3859" s="7">
        <v>139859.20000000001</v>
      </c>
      <c r="I3859" s="7">
        <v>1</v>
      </c>
      <c r="J3859" s="7">
        <v>1</v>
      </c>
      <c r="K3859" s="7">
        <v>1</v>
      </c>
      <c r="L3859" s="7">
        <v>108402.54</v>
      </c>
      <c r="M3859" s="7">
        <v>0</v>
      </c>
      <c r="N3859" s="8">
        <f t="shared" si="75"/>
        <v>74509.73626421699</v>
      </c>
      <c r="O3859" s="8" t="str">
        <f t="shared" si="76"/>
        <v>High Balance Active</v>
      </c>
      <c r="P3859" s="8">
        <f t="shared" si="77"/>
        <v>99756.439195100684</v>
      </c>
      <c r="Q3859" s="8" t="str">
        <f t="shared" si="78"/>
        <v>High Salary - High Balance</v>
      </c>
      <c r="R3859" s="8" t="str">
        <f t="shared" si="79"/>
        <v>Normal Customer</v>
      </c>
    </row>
    <row r="3860" spans="1:18" ht="12.5" x14ac:dyDescent="0.25">
      <c r="A3860" s="7">
        <v>15658449</v>
      </c>
      <c r="B3860" s="1" t="s">
        <v>1791</v>
      </c>
      <c r="C3860" s="7">
        <v>695</v>
      </c>
      <c r="D3860" s="1" t="s">
        <v>19</v>
      </c>
      <c r="E3860" s="1" t="s">
        <v>27</v>
      </c>
      <c r="F3860" s="7">
        <v>45</v>
      </c>
      <c r="G3860" s="7">
        <v>9</v>
      </c>
      <c r="H3860" s="7">
        <v>43134.65</v>
      </c>
      <c r="I3860" s="7">
        <v>1</v>
      </c>
      <c r="J3860" s="7">
        <v>0</v>
      </c>
      <c r="K3860" s="7">
        <v>1</v>
      </c>
      <c r="L3860" s="7">
        <v>77330.350000000006</v>
      </c>
      <c r="M3860" s="7">
        <v>0</v>
      </c>
      <c r="N3860" s="8">
        <f t="shared" si="75"/>
        <v>74452.512565674275</v>
      </c>
      <c r="O3860" s="8" t="str">
        <f t="shared" si="76"/>
        <v>Low Balance Active</v>
      </c>
      <c r="P3860" s="8">
        <f t="shared" si="77"/>
        <v>99748.86817863406</v>
      </c>
      <c r="Q3860" s="8" t="str">
        <f t="shared" si="78"/>
        <v>Low Salary - Low Balance</v>
      </c>
      <c r="R3860" s="8" t="str">
        <f t="shared" si="79"/>
        <v>Normal Customer</v>
      </c>
    </row>
    <row r="3861" spans="1:18" ht="12.5" x14ac:dyDescent="0.25">
      <c r="A3861" s="7">
        <v>15694450</v>
      </c>
      <c r="B3861" s="1" t="s">
        <v>75</v>
      </c>
      <c r="C3861" s="7">
        <v>677</v>
      </c>
      <c r="D3861" s="1" t="s">
        <v>19</v>
      </c>
      <c r="E3861" s="1" t="s">
        <v>27</v>
      </c>
      <c r="F3861" s="7">
        <v>42</v>
      </c>
      <c r="G3861" s="7">
        <v>5</v>
      </c>
      <c r="H3861" s="7">
        <v>99580.13</v>
      </c>
      <c r="I3861" s="7">
        <v>1</v>
      </c>
      <c r="J3861" s="7">
        <v>1</v>
      </c>
      <c r="K3861" s="7">
        <v>0</v>
      </c>
      <c r="L3861" s="7">
        <v>21007.96</v>
      </c>
      <c r="M3861" s="7">
        <v>0</v>
      </c>
      <c r="N3861" s="8">
        <f t="shared" si="75"/>
        <v>74479.960297984246</v>
      </c>
      <c r="O3861" s="8" t="str">
        <f t="shared" si="76"/>
        <v>High Balance Inactive</v>
      </c>
      <c r="P3861" s="8">
        <f t="shared" si="77"/>
        <v>99768.516310254243</v>
      </c>
      <c r="Q3861" s="8" t="str">
        <f t="shared" si="78"/>
        <v>Low Salary - High Balance</v>
      </c>
      <c r="R3861" s="8" t="str">
        <f t="shared" si="79"/>
        <v>Normal Customer</v>
      </c>
    </row>
    <row r="3862" spans="1:18" ht="12.5" x14ac:dyDescent="0.25">
      <c r="A3862" s="7">
        <v>15605666</v>
      </c>
      <c r="B3862" s="1" t="s">
        <v>1792</v>
      </c>
      <c r="C3862" s="7">
        <v>720</v>
      </c>
      <c r="D3862" s="1" t="s">
        <v>19</v>
      </c>
      <c r="E3862" s="1" t="s">
        <v>20</v>
      </c>
      <c r="F3862" s="7">
        <v>34</v>
      </c>
      <c r="G3862" s="7">
        <v>6</v>
      </c>
      <c r="H3862" s="7">
        <v>110717.4</v>
      </c>
      <c r="I3862" s="7">
        <v>1</v>
      </c>
      <c r="J3862" s="7">
        <v>1</v>
      </c>
      <c r="K3862" s="7">
        <v>1</v>
      </c>
      <c r="L3862" s="7">
        <v>9398.4500000000007</v>
      </c>
      <c r="M3862" s="7">
        <v>0</v>
      </c>
      <c r="N3862" s="8">
        <f t="shared" si="75"/>
        <v>74457.942605263175</v>
      </c>
      <c r="O3862" s="8" t="str">
        <f t="shared" si="76"/>
        <v>High Balance Active</v>
      </c>
      <c r="P3862" s="8">
        <f t="shared" si="77"/>
        <v>99837.604517543936</v>
      </c>
      <c r="Q3862" s="8" t="str">
        <f t="shared" si="78"/>
        <v>Low Salary - High Balance</v>
      </c>
      <c r="R3862" s="8" t="str">
        <f t="shared" si="79"/>
        <v>Normal Customer</v>
      </c>
    </row>
    <row r="3863" spans="1:18" ht="12.5" x14ac:dyDescent="0.25">
      <c r="A3863" s="7">
        <v>15615126</v>
      </c>
      <c r="B3863" s="1" t="s">
        <v>160</v>
      </c>
      <c r="C3863" s="7">
        <v>780</v>
      </c>
      <c r="D3863" s="1" t="s">
        <v>19</v>
      </c>
      <c r="E3863" s="1" t="s">
        <v>20</v>
      </c>
      <c r="F3863" s="7">
        <v>37</v>
      </c>
      <c r="G3863" s="7">
        <v>3</v>
      </c>
      <c r="H3863" s="7">
        <v>0</v>
      </c>
      <c r="I3863" s="7">
        <v>2</v>
      </c>
      <c r="J3863" s="7">
        <v>0</v>
      </c>
      <c r="K3863" s="7">
        <v>0</v>
      </c>
      <c r="L3863" s="7">
        <v>182156.81</v>
      </c>
      <c r="M3863" s="7">
        <v>1</v>
      </c>
      <c r="N3863" s="8">
        <f t="shared" si="75"/>
        <v>74426.108138718191</v>
      </c>
      <c r="O3863" s="8" t="str">
        <f t="shared" si="76"/>
        <v>Low Balance Inactive</v>
      </c>
      <c r="P3863" s="8">
        <f t="shared" si="77"/>
        <v>99917.006760316144</v>
      </c>
      <c r="Q3863" s="8" t="str">
        <f t="shared" si="78"/>
        <v>High Salary - Low Balance</v>
      </c>
      <c r="R3863" s="8" t="str">
        <f t="shared" si="79"/>
        <v>Normal Customer</v>
      </c>
    </row>
    <row r="3864" spans="1:18" ht="12.5" x14ac:dyDescent="0.25">
      <c r="A3864" s="7">
        <v>15726588</v>
      </c>
      <c r="B3864" s="1" t="s">
        <v>1793</v>
      </c>
      <c r="C3864" s="7">
        <v>653</v>
      </c>
      <c r="D3864" s="1" t="s">
        <v>22</v>
      </c>
      <c r="E3864" s="1" t="s">
        <v>20</v>
      </c>
      <c r="F3864" s="7">
        <v>36</v>
      </c>
      <c r="G3864" s="7">
        <v>3</v>
      </c>
      <c r="H3864" s="7">
        <v>0</v>
      </c>
      <c r="I3864" s="7">
        <v>2</v>
      </c>
      <c r="J3864" s="7">
        <v>0</v>
      </c>
      <c r="K3864" s="7">
        <v>0</v>
      </c>
      <c r="L3864" s="7">
        <v>110525.6</v>
      </c>
      <c r="M3864" s="7">
        <v>0</v>
      </c>
      <c r="N3864" s="8">
        <f t="shared" si="75"/>
        <v>74491.508936731116</v>
      </c>
      <c r="O3864" s="8" t="str">
        <f t="shared" si="76"/>
        <v>Low Balance Inactive</v>
      </c>
      <c r="P3864" s="8">
        <f t="shared" si="77"/>
        <v>99844.739797891118</v>
      </c>
      <c r="Q3864" s="8" t="str">
        <f t="shared" si="78"/>
        <v>High Salary - Low Balance</v>
      </c>
      <c r="R3864" s="8" t="str">
        <f t="shared" si="79"/>
        <v>Normal Customer</v>
      </c>
    </row>
    <row r="3865" spans="1:18" ht="12.5" x14ac:dyDescent="0.25">
      <c r="A3865" s="7">
        <v>15645095</v>
      </c>
      <c r="B3865" s="1" t="s">
        <v>294</v>
      </c>
      <c r="C3865" s="7">
        <v>674</v>
      </c>
      <c r="D3865" s="1" t="s">
        <v>19</v>
      </c>
      <c r="E3865" s="1" t="s">
        <v>20</v>
      </c>
      <c r="F3865" s="7">
        <v>28</v>
      </c>
      <c r="G3865" s="7">
        <v>3</v>
      </c>
      <c r="H3865" s="7">
        <v>0</v>
      </c>
      <c r="I3865" s="7">
        <v>1</v>
      </c>
      <c r="J3865" s="7">
        <v>1</v>
      </c>
      <c r="K3865" s="7">
        <v>0</v>
      </c>
      <c r="L3865" s="7">
        <v>51536.99</v>
      </c>
      <c r="M3865" s="7">
        <v>0</v>
      </c>
      <c r="N3865" s="8">
        <f t="shared" si="75"/>
        <v>74557.024775725615</v>
      </c>
      <c r="O3865" s="8" t="str">
        <f t="shared" si="76"/>
        <v>Low Balance Inactive</v>
      </c>
      <c r="P3865" s="8">
        <f t="shared" si="77"/>
        <v>99835.345901495253</v>
      </c>
      <c r="Q3865" s="8" t="str">
        <f t="shared" si="78"/>
        <v>Low Salary - Low Balance</v>
      </c>
      <c r="R3865" s="8" t="str">
        <f t="shared" si="79"/>
        <v>Normal Customer</v>
      </c>
    </row>
    <row r="3866" spans="1:18" ht="12.5" x14ac:dyDescent="0.25">
      <c r="A3866" s="7">
        <v>15808960</v>
      </c>
      <c r="B3866" s="1" t="s">
        <v>1794</v>
      </c>
      <c r="C3866" s="7">
        <v>620</v>
      </c>
      <c r="D3866" s="1" t="s">
        <v>30</v>
      </c>
      <c r="E3866" s="1" t="s">
        <v>27</v>
      </c>
      <c r="F3866" s="7">
        <v>40</v>
      </c>
      <c r="G3866" s="7">
        <v>5</v>
      </c>
      <c r="H3866" s="7">
        <v>108197.1</v>
      </c>
      <c r="I3866" s="7">
        <v>2</v>
      </c>
      <c r="J3866" s="7">
        <v>1</v>
      </c>
      <c r="K3866" s="7">
        <v>0</v>
      </c>
      <c r="L3866" s="7">
        <v>49722.34</v>
      </c>
      <c r="M3866" s="7">
        <v>0</v>
      </c>
      <c r="N3866" s="8">
        <f t="shared" si="75"/>
        <v>74622.655959507058</v>
      </c>
      <c r="O3866" s="8" t="str">
        <f t="shared" si="76"/>
        <v>High Balance Inactive</v>
      </c>
      <c r="P3866" s="8">
        <f t="shared" si="77"/>
        <v>99877.862059859224</v>
      </c>
      <c r="Q3866" s="8" t="str">
        <f t="shared" si="78"/>
        <v>Low Salary - High Balance</v>
      </c>
      <c r="R3866" s="8" t="str">
        <f t="shared" si="79"/>
        <v>Normal Customer</v>
      </c>
    </row>
    <row r="3867" spans="1:18" ht="12.5" x14ac:dyDescent="0.25">
      <c r="A3867" s="7">
        <v>15729435</v>
      </c>
      <c r="B3867" s="1" t="s">
        <v>387</v>
      </c>
      <c r="C3867" s="7">
        <v>623</v>
      </c>
      <c r="D3867" s="1" t="s">
        <v>19</v>
      </c>
      <c r="E3867" s="1" t="s">
        <v>27</v>
      </c>
      <c r="F3867" s="7">
        <v>40</v>
      </c>
      <c r="G3867" s="7">
        <v>6</v>
      </c>
      <c r="H3867" s="7">
        <v>0</v>
      </c>
      <c r="I3867" s="7">
        <v>2</v>
      </c>
      <c r="J3867" s="7">
        <v>1</v>
      </c>
      <c r="K3867" s="7">
        <v>1</v>
      </c>
      <c r="L3867" s="7">
        <v>66119.070000000007</v>
      </c>
      <c r="M3867" s="7">
        <v>0</v>
      </c>
      <c r="N3867" s="8">
        <f t="shared" si="75"/>
        <v>74593.074951541872</v>
      </c>
      <c r="O3867" s="8" t="str">
        <f t="shared" si="76"/>
        <v>Low Balance Active</v>
      </c>
      <c r="P3867" s="8">
        <f t="shared" si="77"/>
        <v>99922.051947136642</v>
      </c>
      <c r="Q3867" s="8" t="str">
        <f t="shared" si="78"/>
        <v>Low Salary - Low Balance</v>
      </c>
      <c r="R3867" s="8" t="str">
        <f t="shared" si="79"/>
        <v>Normal Customer</v>
      </c>
    </row>
    <row r="3868" spans="1:18" ht="12.5" x14ac:dyDescent="0.25">
      <c r="A3868" s="7">
        <v>15656840</v>
      </c>
      <c r="B3868" s="1" t="s">
        <v>1795</v>
      </c>
      <c r="C3868" s="7">
        <v>547</v>
      </c>
      <c r="D3868" s="1" t="s">
        <v>19</v>
      </c>
      <c r="E3868" s="1" t="s">
        <v>20</v>
      </c>
      <c r="F3868" s="7">
        <v>29</v>
      </c>
      <c r="G3868" s="7">
        <v>6</v>
      </c>
      <c r="H3868" s="7">
        <v>104450.9</v>
      </c>
      <c r="I3868" s="7">
        <v>1</v>
      </c>
      <c r="J3868" s="7">
        <v>1</v>
      </c>
      <c r="K3868" s="7">
        <v>1</v>
      </c>
      <c r="L3868" s="7">
        <v>37160.28</v>
      </c>
      <c r="M3868" s="7">
        <v>0</v>
      </c>
      <c r="N3868" s="8">
        <f t="shared" si="75"/>
        <v>74658.853677248699</v>
      </c>
      <c r="O3868" s="8" t="str">
        <f t="shared" si="76"/>
        <v>High Balance Active</v>
      </c>
      <c r="P3868" s="8">
        <f t="shared" si="77"/>
        <v>99951.860573192316</v>
      </c>
      <c r="Q3868" s="8" t="str">
        <f t="shared" si="78"/>
        <v>Low Salary - High Balance</v>
      </c>
      <c r="R3868" s="8" t="str">
        <f t="shared" si="79"/>
        <v>Normal Customer</v>
      </c>
    </row>
    <row r="3869" spans="1:18" ht="12.5" x14ac:dyDescent="0.25">
      <c r="A3869" s="7">
        <v>15659149</v>
      </c>
      <c r="B3869" s="1" t="s">
        <v>459</v>
      </c>
      <c r="C3869" s="7">
        <v>530</v>
      </c>
      <c r="D3869" s="1" t="s">
        <v>19</v>
      </c>
      <c r="E3869" s="1" t="s">
        <v>27</v>
      </c>
      <c r="F3869" s="7">
        <v>39</v>
      </c>
      <c r="G3869" s="7">
        <v>2</v>
      </c>
      <c r="H3869" s="7">
        <v>0</v>
      </c>
      <c r="I3869" s="7">
        <v>2</v>
      </c>
      <c r="J3869" s="7">
        <v>1</v>
      </c>
      <c r="K3869" s="7">
        <v>0</v>
      </c>
      <c r="L3869" s="7">
        <v>197923.05</v>
      </c>
      <c r="M3869" s="7">
        <v>0</v>
      </c>
      <c r="N3869" s="8">
        <f t="shared" si="75"/>
        <v>74632.558843777602</v>
      </c>
      <c r="O3869" s="8" t="str">
        <f t="shared" si="76"/>
        <v>Low Balance Inactive</v>
      </c>
      <c r="P3869" s="8">
        <f t="shared" si="77"/>
        <v>100007.28120917924</v>
      </c>
      <c r="Q3869" s="8" t="str">
        <f t="shared" si="78"/>
        <v>High Salary - Low Balance</v>
      </c>
      <c r="R3869" s="8" t="str">
        <f t="shared" si="79"/>
        <v>Normal Customer</v>
      </c>
    </row>
    <row r="3870" spans="1:18" ht="12.5" x14ac:dyDescent="0.25">
      <c r="A3870" s="7">
        <v>15585490</v>
      </c>
      <c r="B3870" s="1" t="s">
        <v>1569</v>
      </c>
      <c r="C3870" s="7">
        <v>746</v>
      </c>
      <c r="D3870" s="1" t="s">
        <v>19</v>
      </c>
      <c r="E3870" s="1" t="s">
        <v>20</v>
      </c>
      <c r="F3870" s="7">
        <v>34</v>
      </c>
      <c r="G3870" s="7">
        <v>4</v>
      </c>
      <c r="H3870" s="7">
        <v>0</v>
      </c>
      <c r="I3870" s="7">
        <v>1</v>
      </c>
      <c r="J3870" s="7">
        <v>0</v>
      </c>
      <c r="K3870" s="7">
        <v>1</v>
      </c>
      <c r="L3870" s="7">
        <v>65166.6</v>
      </c>
      <c r="M3870" s="7">
        <v>0</v>
      </c>
      <c r="N3870" s="8">
        <f t="shared" si="75"/>
        <v>74698.48866607777</v>
      </c>
      <c r="O3870" s="8" t="str">
        <f t="shared" si="76"/>
        <v>Low Balance Active</v>
      </c>
      <c r="P3870" s="8">
        <f t="shared" si="77"/>
        <v>99920.783180212078</v>
      </c>
      <c r="Q3870" s="8" t="str">
        <f t="shared" si="78"/>
        <v>Low Salary - Low Balance</v>
      </c>
      <c r="R3870" s="8" t="str">
        <f t="shared" si="79"/>
        <v>Normal Customer</v>
      </c>
    </row>
    <row r="3871" spans="1:18" ht="12.5" x14ac:dyDescent="0.25">
      <c r="A3871" s="7">
        <v>15674929</v>
      </c>
      <c r="B3871" s="1" t="s">
        <v>557</v>
      </c>
      <c r="C3871" s="7">
        <v>512</v>
      </c>
      <c r="D3871" s="1" t="s">
        <v>19</v>
      </c>
      <c r="E3871" s="1" t="s">
        <v>20</v>
      </c>
      <c r="F3871" s="7">
        <v>31</v>
      </c>
      <c r="G3871" s="7">
        <v>7</v>
      </c>
      <c r="H3871" s="7">
        <v>0</v>
      </c>
      <c r="I3871" s="7">
        <v>2</v>
      </c>
      <c r="J3871" s="7">
        <v>0</v>
      </c>
      <c r="K3871" s="7">
        <v>0</v>
      </c>
      <c r="L3871" s="7">
        <v>49326.07</v>
      </c>
      <c r="M3871" s="7">
        <v>0</v>
      </c>
      <c r="N3871" s="8">
        <f t="shared" si="75"/>
        <v>74764.535075154752</v>
      </c>
      <c r="O3871" s="8" t="str">
        <f t="shared" si="76"/>
        <v>Low Balance Inactive</v>
      </c>
      <c r="P3871" s="8">
        <f t="shared" si="77"/>
        <v>99951.511900972662</v>
      </c>
      <c r="Q3871" s="8" t="str">
        <f t="shared" si="78"/>
        <v>Low Salary - Low Balance</v>
      </c>
      <c r="R3871" s="8" t="str">
        <f t="shared" si="79"/>
        <v>Normal Customer</v>
      </c>
    </row>
    <row r="3872" spans="1:18" ht="12.5" x14ac:dyDescent="0.25">
      <c r="A3872" s="7">
        <v>15746341</v>
      </c>
      <c r="B3872" s="1" t="s">
        <v>1796</v>
      </c>
      <c r="C3872" s="7">
        <v>630</v>
      </c>
      <c r="D3872" s="1" t="s">
        <v>19</v>
      </c>
      <c r="E3872" s="1" t="s">
        <v>27</v>
      </c>
      <c r="F3872" s="7">
        <v>40</v>
      </c>
      <c r="G3872" s="7">
        <v>8</v>
      </c>
      <c r="H3872" s="7">
        <v>0</v>
      </c>
      <c r="I3872" s="7">
        <v>2</v>
      </c>
      <c r="J3872" s="7">
        <v>1</v>
      </c>
      <c r="K3872" s="7">
        <v>1</v>
      </c>
      <c r="L3872" s="7">
        <v>42495.81</v>
      </c>
      <c r="M3872" s="7">
        <v>0</v>
      </c>
      <c r="N3872" s="8">
        <f t="shared" si="75"/>
        <v>74830.698380531001</v>
      </c>
      <c r="O3872" s="8" t="str">
        <f t="shared" si="76"/>
        <v>Low Balance Active</v>
      </c>
      <c r="P3872" s="8">
        <f t="shared" si="77"/>
        <v>99996.313176991214</v>
      </c>
      <c r="Q3872" s="8" t="str">
        <f t="shared" si="78"/>
        <v>Low Salary - Low Balance</v>
      </c>
      <c r="R3872" s="8" t="str">
        <f t="shared" si="79"/>
        <v>Normal Customer</v>
      </c>
    </row>
    <row r="3873" spans="1:18" ht="12.5" x14ac:dyDescent="0.25">
      <c r="A3873" s="7">
        <v>15662091</v>
      </c>
      <c r="B3873" s="1" t="s">
        <v>1695</v>
      </c>
      <c r="C3873" s="7">
        <v>570</v>
      </c>
      <c r="D3873" s="1" t="s">
        <v>22</v>
      </c>
      <c r="E3873" s="1" t="s">
        <v>27</v>
      </c>
      <c r="F3873" s="7">
        <v>21</v>
      </c>
      <c r="G3873" s="7">
        <v>7</v>
      </c>
      <c r="H3873" s="7">
        <v>116099.8</v>
      </c>
      <c r="I3873" s="7">
        <v>1</v>
      </c>
      <c r="J3873" s="7">
        <v>1</v>
      </c>
      <c r="K3873" s="7">
        <v>1</v>
      </c>
      <c r="L3873" s="7">
        <v>148087.62</v>
      </c>
      <c r="M3873" s="7">
        <v>0</v>
      </c>
      <c r="N3873" s="8">
        <f t="shared" si="75"/>
        <v>74896.978892825544</v>
      </c>
      <c r="O3873" s="8" t="str">
        <f t="shared" si="76"/>
        <v>High Balance Active</v>
      </c>
      <c r="P3873" s="8">
        <f t="shared" si="77"/>
        <v>100047.24364924719</v>
      </c>
      <c r="Q3873" s="8" t="str">
        <f t="shared" si="78"/>
        <v>High Salary - High Balance</v>
      </c>
      <c r="R3873" s="8" t="str">
        <f t="shared" si="79"/>
        <v>Normal Customer</v>
      </c>
    </row>
    <row r="3874" spans="1:18" ht="12.5" x14ac:dyDescent="0.25">
      <c r="A3874" s="7">
        <v>15620123</v>
      </c>
      <c r="B3874" s="1" t="s">
        <v>1346</v>
      </c>
      <c r="C3874" s="7">
        <v>605</v>
      </c>
      <c r="D3874" s="1" t="s">
        <v>19</v>
      </c>
      <c r="E3874" s="1" t="s">
        <v>27</v>
      </c>
      <c r="F3874" s="7">
        <v>39</v>
      </c>
      <c r="G3874" s="7">
        <v>6</v>
      </c>
      <c r="H3874" s="7">
        <v>111169.9</v>
      </c>
      <c r="I3874" s="7">
        <v>1</v>
      </c>
      <c r="J3874" s="7">
        <v>0</v>
      </c>
      <c r="K3874" s="7">
        <v>0</v>
      </c>
      <c r="L3874" s="7">
        <v>9641.4</v>
      </c>
      <c r="M3874" s="7">
        <v>0</v>
      </c>
      <c r="N3874" s="8">
        <f t="shared" si="75"/>
        <v>74860.451569148951</v>
      </c>
      <c r="O3874" s="8" t="str">
        <f t="shared" si="76"/>
        <v>High Balance Inactive</v>
      </c>
      <c r="P3874" s="8">
        <f t="shared" si="77"/>
        <v>100004.65466312063</v>
      </c>
      <c r="Q3874" s="8" t="str">
        <f t="shared" si="78"/>
        <v>Low Salary - High Balance</v>
      </c>
      <c r="R3874" s="8" t="str">
        <f t="shared" si="79"/>
        <v>Normal Customer</v>
      </c>
    </row>
    <row r="3875" spans="1:18" ht="12.5" x14ac:dyDescent="0.25">
      <c r="A3875" s="7">
        <v>15616240</v>
      </c>
      <c r="B3875" s="1" t="s">
        <v>741</v>
      </c>
      <c r="C3875" s="7">
        <v>530</v>
      </c>
      <c r="D3875" s="1" t="s">
        <v>22</v>
      </c>
      <c r="E3875" s="1" t="s">
        <v>27</v>
      </c>
      <c r="F3875" s="7">
        <v>37</v>
      </c>
      <c r="G3875" s="7">
        <v>4</v>
      </c>
      <c r="H3875" s="7">
        <v>0</v>
      </c>
      <c r="I3875" s="7">
        <v>2</v>
      </c>
      <c r="J3875" s="7">
        <v>1</v>
      </c>
      <c r="K3875" s="7">
        <v>1</v>
      </c>
      <c r="L3875" s="7">
        <v>164844.37</v>
      </c>
      <c r="M3875" s="7">
        <v>0</v>
      </c>
      <c r="N3875" s="8">
        <f t="shared" si="75"/>
        <v>74828.233779946793</v>
      </c>
      <c r="O3875" s="8" t="str">
        <f t="shared" si="76"/>
        <v>Low Balance Active</v>
      </c>
      <c r="P3875" s="8">
        <f t="shared" si="77"/>
        <v>100084.83501330974</v>
      </c>
      <c r="Q3875" s="8" t="str">
        <f t="shared" si="78"/>
        <v>High Salary - Low Balance</v>
      </c>
      <c r="R3875" s="8" t="str">
        <f t="shared" si="79"/>
        <v>Normal Customer</v>
      </c>
    </row>
    <row r="3876" spans="1:18" ht="12.5" x14ac:dyDescent="0.25">
      <c r="A3876" s="7">
        <v>15624186</v>
      </c>
      <c r="B3876" s="1" t="s">
        <v>696</v>
      </c>
      <c r="C3876" s="7">
        <v>813</v>
      </c>
      <c r="D3876" s="1" t="s">
        <v>30</v>
      </c>
      <c r="E3876" s="1" t="s">
        <v>20</v>
      </c>
      <c r="F3876" s="7">
        <v>25</v>
      </c>
      <c r="G3876" s="7">
        <v>5</v>
      </c>
      <c r="H3876" s="7">
        <v>123616.4</v>
      </c>
      <c r="I3876" s="7">
        <v>1</v>
      </c>
      <c r="J3876" s="7">
        <v>0</v>
      </c>
      <c r="K3876" s="7">
        <v>1</v>
      </c>
      <c r="L3876" s="7">
        <v>132959.32999999999</v>
      </c>
      <c r="M3876" s="7">
        <v>0</v>
      </c>
      <c r="N3876" s="8">
        <f t="shared" si="75"/>
        <v>74894.688694493801</v>
      </c>
      <c r="O3876" s="8" t="str">
        <f t="shared" si="76"/>
        <v>High Balance Active</v>
      </c>
      <c r="P3876" s="8">
        <f t="shared" si="77"/>
        <v>100027.32210479582</v>
      </c>
      <c r="Q3876" s="8" t="str">
        <f t="shared" si="78"/>
        <v>High Salary - High Balance</v>
      </c>
      <c r="R3876" s="8" t="str">
        <f t="shared" si="79"/>
        <v>Normal Customer</v>
      </c>
    </row>
    <row r="3877" spans="1:18" ht="12.5" x14ac:dyDescent="0.25">
      <c r="A3877" s="7">
        <v>15605036</v>
      </c>
      <c r="B3877" s="1" t="s">
        <v>104</v>
      </c>
      <c r="C3877" s="7">
        <v>704</v>
      </c>
      <c r="D3877" s="1" t="s">
        <v>22</v>
      </c>
      <c r="E3877" s="1" t="s">
        <v>20</v>
      </c>
      <c r="F3877" s="7">
        <v>37</v>
      </c>
      <c r="G3877" s="7">
        <v>9</v>
      </c>
      <c r="H3877" s="7">
        <v>155619.6</v>
      </c>
      <c r="I3877" s="7">
        <v>1</v>
      </c>
      <c r="J3877" s="7">
        <v>1</v>
      </c>
      <c r="K3877" s="7">
        <v>1</v>
      </c>
      <c r="L3877" s="7">
        <v>135088.57999999999</v>
      </c>
      <c r="M3877" s="7">
        <v>0</v>
      </c>
      <c r="N3877" s="8">
        <f t="shared" si="75"/>
        <v>74851.380506666697</v>
      </c>
      <c r="O3877" s="8" t="str">
        <f t="shared" si="76"/>
        <v>High Balance Active</v>
      </c>
      <c r="P3877" s="8">
        <f t="shared" si="77"/>
        <v>99998.049208888973</v>
      </c>
      <c r="Q3877" s="8" t="str">
        <f t="shared" si="78"/>
        <v>High Salary - High Balance</v>
      </c>
      <c r="R3877" s="8" t="str">
        <f t="shared" si="79"/>
        <v>Normal Customer</v>
      </c>
    </row>
    <row r="3878" spans="1:18" ht="12.5" x14ac:dyDescent="0.25">
      <c r="A3878" s="7">
        <v>15805151</v>
      </c>
      <c r="B3878" s="1" t="s">
        <v>224</v>
      </c>
      <c r="C3878" s="7">
        <v>565</v>
      </c>
      <c r="D3878" s="1" t="s">
        <v>30</v>
      </c>
      <c r="E3878" s="1" t="s">
        <v>27</v>
      </c>
      <c r="F3878" s="7">
        <v>31</v>
      </c>
      <c r="G3878" s="7">
        <v>2</v>
      </c>
      <c r="H3878" s="7">
        <v>89558.39</v>
      </c>
      <c r="I3878" s="7">
        <v>2</v>
      </c>
      <c r="J3878" s="7">
        <v>1</v>
      </c>
      <c r="K3878" s="7">
        <v>1</v>
      </c>
      <c r="L3878" s="7">
        <v>4441.54</v>
      </c>
      <c r="M3878" s="7">
        <v>0</v>
      </c>
      <c r="N3878" s="8">
        <f t="shared" si="75"/>
        <v>74779.522660142378</v>
      </c>
      <c r="O3878" s="8" t="str">
        <f t="shared" si="76"/>
        <v>High Balance Active</v>
      </c>
      <c r="P3878" s="8">
        <f t="shared" si="77"/>
        <v>99966.829875444921</v>
      </c>
      <c r="Q3878" s="8" t="str">
        <f t="shared" si="78"/>
        <v>Low Salary - High Balance</v>
      </c>
      <c r="R3878" s="8" t="str">
        <f t="shared" si="79"/>
        <v>Normal Customer</v>
      </c>
    </row>
    <row r="3879" spans="1:18" ht="12.5" x14ac:dyDescent="0.25">
      <c r="A3879" s="7">
        <v>15753847</v>
      </c>
      <c r="B3879" s="1" t="s">
        <v>195</v>
      </c>
      <c r="C3879" s="7">
        <v>645</v>
      </c>
      <c r="D3879" s="1" t="s">
        <v>22</v>
      </c>
      <c r="E3879" s="1" t="s">
        <v>27</v>
      </c>
      <c r="F3879" s="7">
        <v>45</v>
      </c>
      <c r="G3879" s="7">
        <v>4</v>
      </c>
      <c r="H3879" s="7">
        <v>0</v>
      </c>
      <c r="I3879" s="7">
        <v>1</v>
      </c>
      <c r="J3879" s="7">
        <v>0</v>
      </c>
      <c r="K3879" s="7">
        <v>1</v>
      </c>
      <c r="L3879" s="7">
        <v>174916.85</v>
      </c>
      <c r="M3879" s="7">
        <v>1</v>
      </c>
      <c r="N3879" s="8">
        <f t="shared" si="75"/>
        <v>74766.362493321489</v>
      </c>
      <c r="O3879" s="8" t="str">
        <f t="shared" si="76"/>
        <v>Low Balance Active</v>
      </c>
      <c r="P3879" s="8">
        <f t="shared" si="77"/>
        <v>100051.89246660737</v>
      </c>
      <c r="Q3879" s="8" t="str">
        <f t="shared" si="78"/>
        <v>High Salary - Low Balance</v>
      </c>
      <c r="R3879" s="8" t="str">
        <f t="shared" si="79"/>
        <v>Normal Customer</v>
      </c>
    </row>
    <row r="3880" spans="1:18" ht="12.5" x14ac:dyDescent="0.25">
      <c r="A3880" s="7">
        <v>15653222</v>
      </c>
      <c r="B3880" s="1" t="s">
        <v>872</v>
      </c>
      <c r="C3880" s="7">
        <v>526</v>
      </c>
      <c r="D3880" s="1" t="s">
        <v>30</v>
      </c>
      <c r="E3880" s="1" t="s">
        <v>20</v>
      </c>
      <c r="F3880" s="7">
        <v>32</v>
      </c>
      <c r="G3880" s="7">
        <v>6</v>
      </c>
      <c r="H3880" s="7">
        <v>131938.9</v>
      </c>
      <c r="I3880" s="7">
        <v>2</v>
      </c>
      <c r="J3880" s="7">
        <v>1</v>
      </c>
      <c r="K3880" s="7">
        <v>1</v>
      </c>
      <c r="L3880" s="7">
        <v>1795.93</v>
      </c>
      <c r="M3880" s="7">
        <v>0</v>
      </c>
      <c r="N3880" s="8">
        <f t="shared" si="75"/>
        <v>74832.99918003568</v>
      </c>
      <c r="O3880" s="8" t="str">
        <f t="shared" si="76"/>
        <v>High Balance Active</v>
      </c>
      <c r="P3880" s="8">
        <f t="shared" si="77"/>
        <v>99985.16790552593</v>
      </c>
      <c r="Q3880" s="8" t="str">
        <f t="shared" si="78"/>
        <v>Low Salary - High Balance</v>
      </c>
      <c r="R3880" s="8" t="str">
        <f t="shared" si="79"/>
        <v>Normal Customer</v>
      </c>
    </row>
    <row r="3881" spans="1:18" ht="12.5" x14ac:dyDescent="0.25">
      <c r="A3881" s="7">
        <v>15757541</v>
      </c>
      <c r="B3881" s="1" t="s">
        <v>1797</v>
      </c>
      <c r="C3881" s="7">
        <v>778</v>
      </c>
      <c r="D3881" s="1" t="s">
        <v>19</v>
      </c>
      <c r="E3881" s="1" t="s">
        <v>20</v>
      </c>
      <c r="F3881" s="7">
        <v>33</v>
      </c>
      <c r="G3881" s="7">
        <v>9</v>
      </c>
      <c r="H3881" s="7">
        <v>151772.6</v>
      </c>
      <c r="I3881" s="7">
        <v>2</v>
      </c>
      <c r="J3881" s="7">
        <v>0</v>
      </c>
      <c r="K3881" s="7">
        <v>0</v>
      </c>
      <c r="L3881" s="7">
        <v>180249.94</v>
      </c>
      <c r="M3881" s="7">
        <v>1</v>
      </c>
      <c r="N3881" s="8">
        <f t="shared" si="75"/>
        <v>74782.057252453189</v>
      </c>
      <c r="O3881" s="8" t="str">
        <f t="shared" si="76"/>
        <v>High Balance Inactive</v>
      </c>
      <c r="P3881" s="8">
        <f t="shared" si="77"/>
        <v>100072.7586619091</v>
      </c>
      <c r="Q3881" s="8" t="str">
        <f t="shared" si="78"/>
        <v>High Salary - High Balance</v>
      </c>
      <c r="R3881" s="8" t="str">
        <f t="shared" si="79"/>
        <v>At - Risk Premium Customer</v>
      </c>
    </row>
    <row r="3882" spans="1:18" ht="12.5" x14ac:dyDescent="0.25">
      <c r="A3882" s="7">
        <v>15726945</v>
      </c>
      <c r="B3882" s="1" t="s">
        <v>1798</v>
      </c>
      <c r="C3882" s="7">
        <v>677</v>
      </c>
      <c r="D3882" s="1" t="s">
        <v>19</v>
      </c>
      <c r="E3882" s="1" t="s">
        <v>20</v>
      </c>
      <c r="F3882" s="7">
        <v>72</v>
      </c>
      <c r="G3882" s="7">
        <v>8</v>
      </c>
      <c r="H3882" s="7">
        <v>0</v>
      </c>
      <c r="I3882" s="7">
        <v>2</v>
      </c>
      <c r="J3882" s="7">
        <v>1</v>
      </c>
      <c r="K3882" s="7">
        <v>1</v>
      </c>
      <c r="L3882" s="7">
        <v>153604.44</v>
      </c>
      <c r="M3882" s="7">
        <v>0</v>
      </c>
      <c r="N3882" s="8">
        <f t="shared" si="75"/>
        <v>74713.315696428588</v>
      </c>
      <c r="O3882" s="8" t="str">
        <f t="shared" si="76"/>
        <v>Low Balance Active</v>
      </c>
      <c r="P3882" s="8">
        <f t="shared" si="77"/>
        <v>100001.17189285724</v>
      </c>
      <c r="Q3882" s="8" t="str">
        <f t="shared" si="78"/>
        <v>High Salary - Low Balance</v>
      </c>
      <c r="R3882" s="8" t="str">
        <f t="shared" si="79"/>
        <v>Normal Customer</v>
      </c>
    </row>
    <row r="3883" spans="1:18" ht="12.5" x14ac:dyDescent="0.25">
      <c r="A3883" s="7">
        <v>15794276</v>
      </c>
      <c r="B3883" s="1" t="s">
        <v>596</v>
      </c>
      <c r="C3883" s="7">
        <v>588</v>
      </c>
      <c r="D3883" s="1" t="s">
        <v>19</v>
      </c>
      <c r="E3883" s="1" t="s">
        <v>20</v>
      </c>
      <c r="F3883" s="7">
        <v>64</v>
      </c>
      <c r="G3883" s="7">
        <v>3</v>
      </c>
      <c r="H3883" s="7">
        <v>0</v>
      </c>
      <c r="I3883" s="7">
        <v>1</v>
      </c>
      <c r="J3883" s="7">
        <v>1</v>
      </c>
      <c r="K3883" s="7">
        <v>1</v>
      </c>
      <c r="L3883" s="7">
        <v>189703.65</v>
      </c>
      <c r="M3883" s="7">
        <v>0</v>
      </c>
      <c r="N3883" s="8">
        <f t="shared" si="75"/>
        <v>74780.083628239518</v>
      </c>
      <c r="O3883" s="8" t="str">
        <f t="shared" si="76"/>
        <v>Low Balance Active</v>
      </c>
      <c r="P3883" s="8">
        <f t="shared" si="77"/>
        <v>99953.269061662271</v>
      </c>
      <c r="Q3883" s="8" t="str">
        <f t="shared" si="78"/>
        <v>High Salary - Low Balance</v>
      </c>
      <c r="R3883" s="8" t="str">
        <f t="shared" si="79"/>
        <v>Normal Customer</v>
      </c>
    </row>
    <row r="3884" spans="1:18" ht="12.5" x14ac:dyDescent="0.25">
      <c r="A3884" s="7">
        <v>15568328</v>
      </c>
      <c r="B3884" s="1" t="s">
        <v>367</v>
      </c>
      <c r="C3884" s="7">
        <v>488</v>
      </c>
      <c r="D3884" s="1" t="s">
        <v>19</v>
      </c>
      <c r="E3884" s="1" t="s">
        <v>20</v>
      </c>
      <c r="F3884" s="7">
        <v>22</v>
      </c>
      <c r="G3884" s="7">
        <v>6</v>
      </c>
      <c r="H3884" s="7">
        <v>0</v>
      </c>
      <c r="I3884" s="7">
        <v>2</v>
      </c>
      <c r="J3884" s="7">
        <v>1</v>
      </c>
      <c r="K3884" s="7">
        <v>1</v>
      </c>
      <c r="L3884" s="7">
        <v>66393.89</v>
      </c>
      <c r="M3884" s="7">
        <v>0</v>
      </c>
      <c r="N3884" s="8">
        <f t="shared" si="75"/>
        <v>74846.971001788916</v>
      </c>
      <c r="O3884" s="8" t="str">
        <f t="shared" si="76"/>
        <v>Low Balance Active</v>
      </c>
      <c r="P3884" s="8">
        <f t="shared" si="77"/>
        <v>99872.991440071622</v>
      </c>
      <c r="Q3884" s="8" t="str">
        <f t="shared" si="78"/>
        <v>Low Salary - Low Balance</v>
      </c>
      <c r="R3884" s="8" t="str">
        <f t="shared" si="79"/>
        <v>Normal Customer</v>
      </c>
    </row>
    <row r="3885" spans="1:18" ht="12.5" x14ac:dyDescent="0.25">
      <c r="A3885" s="7">
        <v>15604355</v>
      </c>
      <c r="B3885" s="1" t="s">
        <v>1799</v>
      </c>
      <c r="C3885" s="7">
        <v>519</v>
      </c>
      <c r="D3885" s="1" t="s">
        <v>19</v>
      </c>
      <c r="E3885" s="1" t="s">
        <v>27</v>
      </c>
      <c r="F3885" s="7">
        <v>39</v>
      </c>
      <c r="G3885" s="7">
        <v>1</v>
      </c>
      <c r="H3885" s="7">
        <v>97700.02</v>
      </c>
      <c r="I3885" s="7">
        <v>1</v>
      </c>
      <c r="J3885" s="7">
        <v>1</v>
      </c>
      <c r="K3885" s="7">
        <v>1</v>
      </c>
      <c r="L3885" s="7">
        <v>30709.03</v>
      </c>
      <c r="M3885" s="7">
        <v>0</v>
      </c>
      <c r="N3885" s="8">
        <f t="shared" si="75"/>
        <v>74913.978137869301</v>
      </c>
      <c r="O3885" s="8" t="str">
        <f t="shared" si="76"/>
        <v>High Balance Active</v>
      </c>
      <c r="P3885" s="8">
        <f t="shared" si="77"/>
        <v>99902.963777976795</v>
      </c>
      <c r="Q3885" s="8" t="str">
        <f t="shared" si="78"/>
        <v>Low Salary - High Balance</v>
      </c>
      <c r="R3885" s="8" t="str">
        <f t="shared" si="79"/>
        <v>Normal Customer</v>
      </c>
    </row>
    <row r="3886" spans="1:18" ht="12.5" x14ac:dyDescent="0.25">
      <c r="A3886" s="7">
        <v>15735788</v>
      </c>
      <c r="B3886" s="1" t="s">
        <v>1149</v>
      </c>
      <c r="C3886" s="7">
        <v>709</v>
      </c>
      <c r="D3886" s="1" t="s">
        <v>19</v>
      </c>
      <c r="E3886" s="1" t="s">
        <v>27</v>
      </c>
      <c r="F3886" s="7">
        <v>31</v>
      </c>
      <c r="G3886" s="7">
        <v>6</v>
      </c>
      <c r="H3886" s="7">
        <v>0</v>
      </c>
      <c r="I3886" s="7">
        <v>2</v>
      </c>
      <c r="J3886" s="7">
        <v>1</v>
      </c>
      <c r="K3886" s="7">
        <v>1</v>
      </c>
      <c r="L3886" s="7">
        <v>71009.84</v>
      </c>
      <c r="M3886" s="7">
        <v>0</v>
      </c>
      <c r="N3886" s="8">
        <f t="shared" si="75"/>
        <v>74893.560537634417</v>
      </c>
      <c r="O3886" s="8" t="str">
        <f t="shared" si="76"/>
        <v>Low Balance Active</v>
      </c>
      <c r="P3886" s="8">
        <f t="shared" si="77"/>
        <v>99964.965510752765</v>
      </c>
      <c r="Q3886" s="8" t="str">
        <f t="shared" si="78"/>
        <v>Low Salary - Low Balance</v>
      </c>
      <c r="R3886" s="8" t="str">
        <f t="shared" si="79"/>
        <v>Normal Customer</v>
      </c>
    </row>
    <row r="3887" spans="1:18" ht="12.5" x14ac:dyDescent="0.25">
      <c r="A3887" s="7">
        <v>15618255</v>
      </c>
      <c r="B3887" s="1" t="s">
        <v>944</v>
      </c>
      <c r="C3887" s="7">
        <v>642</v>
      </c>
      <c r="D3887" s="1" t="s">
        <v>30</v>
      </c>
      <c r="E3887" s="1" t="s">
        <v>20</v>
      </c>
      <c r="F3887" s="7">
        <v>56</v>
      </c>
      <c r="G3887" s="7">
        <v>6</v>
      </c>
      <c r="H3887" s="7">
        <v>103244.9</v>
      </c>
      <c r="I3887" s="7">
        <v>2</v>
      </c>
      <c r="J3887" s="7">
        <v>1</v>
      </c>
      <c r="K3887" s="7">
        <v>0</v>
      </c>
      <c r="L3887" s="7">
        <v>143049.72</v>
      </c>
      <c r="M3887" s="7">
        <v>1</v>
      </c>
      <c r="N3887" s="8">
        <f t="shared" si="75"/>
        <v>74960.729650224224</v>
      </c>
      <c r="O3887" s="8" t="str">
        <f t="shared" si="76"/>
        <v>High Balance Inactive</v>
      </c>
      <c r="P3887" s="8">
        <f t="shared" si="77"/>
        <v>99990.934233183929</v>
      </c>
      <c r="Q3887" s="8" t="str">
        <f t="shared" si="78"/>
        <v>High Salary - High Balance</v>
      </c>
      <c r="R3887" s="8" t="str">
        <f t="shared" si="79"/>
        <v>At - Risk Premium Customer</v>
      </c>
    </row>
    <row r="3888" spans="1:18" ht="12.5" x14ac:dyDescent="0.25">
      <c r="A3888" s="7">
        <v>15720941</v>
      </c>
      <c r="B3888" s="1" t="s">
        <v>169</v>
      </c>
      <c r="C3888" s="7">
        <v>710</v>
      </c>
      <c r="D3888" s="1" t="s">
        <v>30</v>
      </c>
      <c r="E3888" s="1" t="s">
        <v>27</v>
      </c>
      <c r="F3888" s="7">
        <v>34</v>
      </c>
      <c r="G3888" s="7">
        <v>8</v>
      </c>
      <c r="H3888" s="7">
        <v>147833.29999999999</v>
      </c>
      <c r="I3888" s="7">
        <v>2</v>
      </c>
      <c r="J3888" s="7">
        <v>0</v>
      </c>
      <c r="K3888" s="7">
        <v>1</v>
      </c>
      <c r="L3888" s="7">
        <v>1561.58</v>
      </c>
      <c r="M3888" s="7">
        <v>0</v>
      </c>
      <c r="N3888" s="8">
        <f t="shared" si="75"/>
        <v>74935.339910233422</v>
      </c>
      <c r="O3888" s="8" t="str">
        <f t="shared" si="76"/>
        <v>High Balance Active</v>
      </c>
      <c r="P3888" s="8">
        <f t="shared" si="77"/>
        <v>99952.281822262186</v>
      </c>
      <c r="Q3888" s="8" t="str">
        <f t="shared" si="78"/>
        <v>Low Salary - High Balance</v>
      </c>
      <c r="R3888" s="8" t="str">
        <f t="shared" si="79"/>
        <v>Normal Customer</v>
      </c>
    </row>
    <row r="3889" spans="1:18" ht="12.5" x14ac:dyDescent="0.25">
      <c r="A3889" s="7">
        <v>15769110</v>
      </c>
      <c r="B3889" s="1" t="s">
        <v>1800</v>
      </c>
      <c r="C3889" s="7">
        <v>653</v>
      </c>
      <c r="D3889" s="1" t="s">
        <v>19</v>
      </c>
      <c r="E3889" s="1" t="s">
        <v>20</v>
      </c>
      <c r="F3889" s="7">
        <v>46</v>
      </c>
      <c r="G3889" s="7">
        <v>5</v>
      </c>
      <c r="H3889" s="7">
        <v>0</v>
      </c>
      <c r="I3889" s="7">
        <v>2</v>
      </c>
      <c r="J3889" s="7">
        <v>1</v>
      </c>
      <c r="K3889" s="7">
        <v>0</v>
      </c>
      <c r="L3889" s="7">
        <v>49707.85</v>
      </c>
      <c r="M3889" s="7">
        <v>0</v>
      </c>
      <c r="N3889" s="8">
        <f t="shared" si="75"/>
        <v>74869.843090745751</v>
      </c>
      <c r="O3889" s="8" t="str">
        <f t="shared" si="76"/>
        <v>Low Balance Inactive</v>
      </c>
      <c r="P3889" s="8">
        <f t="shared" si="77"/>
        <v>100040.68317160834</v>
      </c>
      <c r="Q3889" s="8" t="str">
        <f t="shared" si="78"/>
        <v>Low Salary - Low Balance</v>
      </c>
      <c r="R3889" s="8" t="str">
        <f t="shared" si="79"/>
        <v>Normal Customer</v>
      </c>
    </row>
    <row r="3890" spans="1:18" ht="12.5" x14ac:dyDescent="0.25">
      <c r="A3890" s="7">
        <v>15576094</v>
      </c>
      <c r="B3890" s="1" t="s">
        <v>717</v>
      </c>
      <c r="C3890" s="7">
        <v>743</v>
      </c>
      <c r="D3890" s="1" t="s">
        <v>19</v>
      </c>
      <c r="E3890" s="1" t="s">
        <v>27</v>
      </c>
      <c r="F3890" s="7">
        <v>71</v>
      </c>
      <c r="G3890" s="7">
        <v>0</v>
      </c>
      <c r="H3890" s="7">
        <v>0</v>
      </c>
      <c r="I3890" s="7">
        <v>2</v>
      </c>
      <c r="J3890" s="7">
        <v>0</v>
      </c>
      <c r="K3890" s="7">
        <v>1</v>
      </c>
      <c r="L3890" s="7">
        <v>29837.65</v>
      </c>
      <c r="M3890" s="7">
        <v>0</v>
      </c>
      <c r="N3890" s="8">
        <f t="shared" si="75"/>
        <v>74937.172086330946</v>
      </c>
      <c r="O3890" s="8" t="str">
        <f t="shared" si="76"/>
        <v>Low Balance Active</v>
      </c>
      <c r="P3890" s="8">
        <f t="shared" si="77"/>
        <v>100085.94651079144</v>
      </c>
      <c r="Q3890" s="8" t="str">
        <f t="shared" si="78"/>
        <v>Low Salary - Low Balance</v>
      </c>
      <c r="R3890" s="8" t="str">
        <f t="shared" si="79"/>
        <v>Normal Customer</v>
      </c>
    </row>
    <row r="3891" spans="1:18" ht="12.5" x14ac:dyDescent="0.25">
      <c r="A3891" s="7">
        <v>15756150</v>
      </c>
      <c r="B3891" s="1" t="s">
        <v>667</v>
      </c>
      <c r="C3891" s="7">
        <v>418</v>
      </c>
      <c r="D3891" s="1" t="s">
        <v>19</v>
      </c>
      <c r="E3891" s="1" t="s">
        <v>20</v>
      </c>
      <c r="F3891" s="7">
        <v>39</v>
      </c>
      <c r="G3891" s="7">
        <v>2</v>
      </c>
      <c r="H3891" s="7">
        <v>0</v>
      </c>
      <c r="I3891" s="7">
        <v>2</v>
      </c>
      <c r="J3891" s="7">
        <v>0</v>
      </c>
      <c r="K3891" s="7">
        <v>0</v>
      </c>
      <c r="L3891" s="7">
        <v>9041.7099999999991</v>
      </c>
      <c r="M3891" s="7">
        <v>0</v>
      </c>
      <c r="N3891" s="8">
        <f t="shared" si="75"/>
        <v>75004.622286228638</v>
      </c>
      <c r="O3891" s="8" t="str">
        <f t="shared" si="76"/>
        <v>Low Balance Inactive</v>
      </c>
      <c r="P3891" s="8">
        <f t="shared" si="77"/>
        <v>100149.17630063013</v>
      </c>
      <c r="Q3891" s="8" t="str">
        <f t="shared" si="78"/>
        <v>Low Salary - Low Balance</v>
      </c>
      <c r="R3891" s="8" t="str">
        <f t="shared" si="79"/>
        <v>Normal Customer</v>
      </c>
    </row>
    <row r="3892" spans="1:18" ht="12.5" x14ac:dyDescent="0.25">
      <c r="A3892" s="7">
        <v>15719579</v>
      </c>
      <c r="B3892" s="1" t="s">
        <v>259</v>
      </c>
      <c r="C3892" s="7">
        <v>670</v>
      </c>
      <c r="D3892" s="1" t="s">
        <v>30</v>
      </c>
      <c r="E3892" s="1" t="s">
        <v>20</v>
      </c>
      <c r="F3892" s="7">
        <v>33</v>
      </c>
      <c r="G3892" s="7">
        <v>9</v>
      </c>
      <c r="H3892" s="7">
        <v>84521.48</v>
      </c>
      <c r="I3892" s="7">
        <v>2</v>
      </c>
      <c r="J3892" s="7">
        <v>0</v>
      </c>
      <c r="K3892" s="7">
        <v>1</v>
      </c>
      <c r="L3892" s="7">
        <v>198017.05</v>
      </c>
      <c r="M3892" s="7">
        <v>0</v>
      </c>
      <c r="N3892" s="8">
        <f t="shared" si="75"/>
        <v>75072.194018018025</v>
      </c>
      <c r="O3892" s="8" t="str">
        <f t="shared" si="76"/>
        <v>High Balance Active</v>
      </c>
      <c r="P3892" s="8">
        <f t="shared" si="77"/>
        <v>100231.25509909917</v>
      </c>
      <c r="Q3892" s="8" t="str">
        <f t="shared" si="78"/>
        <v>High Salary - High Balance</v>
      </c>
      <c r="R3892" s="8" t="str">
        <f t="shared" si="79"/>
        <v>Normal Customer</v>
      </c>
    </row>
    <row r="3893" spans="1:18" ht="12.5" x14ac:dyDescent="0.25">
      <c r="A3893" s="7">
        <v>15748854</v>
      </c>
      <c r="B3893" s="1" t="s">
        <v>717</v>
      </c>
      <c r="C3893" s="7">
        <v>723</v>
      </c>
      <c r="D3893" s="1" t="s">
        <v>30</v>
      </c>
      <c r="E3893" s="1" t="s">
        <v>20</v>
      </c>
      <c r="F3893" s="7">
        <v>28</v>
      </c>
      <c r="G3893" s="7">
        <v>5</v>
      </c>
      <c r="H3893" s="7">
        <v>91938.31</v>
      </c>
      <c r="I3893" s="7">
        <v>1</v>
      </c>
      <c r="J3893" s="7">
        <v>1</v>
      </c>
      <c r="K3893" s="7">
        <v>0</v>
      </c>
      <c r="L3893" s="7">
        <v>143481.85</v>
      </c>
      <c r="M3893" s="7">
        <v>0</v>
      </c>
      <c r="N3893" s="8">
        <f t="shared" si="75"/>
        <v>75063.673471596048</v>
      </c>
      <c r="O3893" s="8" t="str">
        <f t="shared" si="76"/>
        <v>High Balance Inactive</v>
      </c>
      <c r="P3893" s="8">
        <f t="shared" si="77"/>
        <v>100143.08035166824</v>
      </c>
      <c r="Q3893" s="8" t="str">
        <f t="shared" si="78"/>
        <v>High Salary - High Balance</v>
      </c>
      <c r="R3893" s="8" t="str">
        <f t="shared" si="79"/>
        <v>Normal Customer</v>
      </c>
    </row>
    <row r="3894" spans="1:18" ht="12.5" x14ac:dyDescent="0.25">
      <c r="A3894" s="7">
        <v>15612455</v>
      </c>
      <c r="B3894" s="1" t="s">
        <v>270</v>
      </c>
      <c r="C3894" s="7">
        <v>549</v>
      </c>
      <c r="D3894" s="1" t="s">
        <v>30</v>
      </c>
      <c r="E3894" s="1" t="s">
        <v>27</v>
      </c>
      <c r="F3894" s="7">
        <v>45</v>
      </c>
      <c r="G3894" s="7">
        <v>6</v>
      </c>
      <c r="H3894" s="7">
        <v>124240.9</v>
      </c>
      <c r="I3894" s="7">
        <v>1</v>
      </c>
      <c r="J3894" s="7">
        <v>1</v>
      </c>
      <c r="K3894" s="7">
        <v>1</v>
      </c>
      <c r="L3894" s="7">
        <v>146372.51</v>
      </c>
      <c r="M3894" s="7">
        <v>0</v>
      </c>
      <c r="N3894" s="8">
        <f t="shared" si="75"/>
        <v>75048.44365523466</v>
      </c>
      <c r="O3894" s="8" t="str">
        <f t="shared" si="76"/>
        <v>High Balance Active</v>
      </c>
      <c r="P3894" s="8">
        <f t="shared" si="77"/>
        <v>100103.96593862823</v>
      </c>
      <c r="Q3894" s="8" t="str">
        <f t="shared" si="78"/>
        <v>High Salary - High Balance</v>
      </c>
      <c r="R3894" s="8" t="str">
        <f t="shared" si="79"/>
        <v>Normal Customer</v>
      </c>
    </row>
    <row r="3895" spans="1:18" ht="12.5" x14ac:dyDescent="0.25">
      <c r="A3895" s="7">
        <v>15664802</v>
      </c>
      <c r="B3895" s="1" t="s">
        <v>1298</v>
      </c>
      <c r="C3895" s="7">
        <v>543</v>
      </c>
      <c r="D3895" s="1" t="s">
        <v>19</v>
      </c>
      <c r="E3895" s="1" t="s">
        <v>20</v>
      </c>
      <c r="F3895" s="7">
        <v>42</v>
      </c>
      <c r="G3895" s="7">
        <v>5</v>
      </c>
      <c r="H3895" s="7">
        <v>0</v>
      </c>
      <c r="I3895" s="7">
        <v>2</v>
      </c>
      <c r="J3895" s="7">
        <v>0</v>
      </c>
      <c r="K3895" s="7">
        <v>0</v>
      </c>
      <c r="L3895" s="7">
        <v>101905.34</v>
      </c>
      <c r="M3895" s="7">
        <v>0</v>
      </c>
      <c r="N3895" s="8">
        <f t="shared" si="75"/>
        <v>75004.006025293595</v>
      </c>
      <c r="O3895" s="8" t="str">
        <f t="shared" si="76"/>
        <v>Low Balance Inactive</v>
      </c>
      <c r="P3895" s="8">
        <f t="shared" si="77"/>
        <v>100062.16960252942</v>
      </c>
      <c r="Q3895" s="8" t="str">
        <f t="shared" si="78"/>
        <v>High Salary - Low Balance</v>
      </c>
      <c r="R3895" s="8" t="str">
        <f t="shared" si="79"/>
        <v>Normal Customer</v>
      </c>
    </row>
    <row r="3896" spans="1:18" ht="12.5" x14ac:dyDescent="0.25">
      <c r="A3896" s="7">
        <v>15735687</v>
      </c>
      <c r="B3896" s="1" t="s">
        <v>1298</v>
      </c>
      <c r="C3896" s="7">
        <v>595</v>
      </c>
      <c r="D3896" s="1" t="s">
        <v>22</v>
      </c>
      <c r="E3896" s="1" t="s">
        <v>27</v>
      </c>
      <c r="F3896" s="7">
        <v>37</v>
      </c>
      <c r="G3896" s="7">
        <v>2</v>
      </c>
      <c r="H3896" s="7">
        <v>157085</v>
      </c>
      <c r="I3896" s="7">
        <v>1</v>
      </c>
      <c r="J3896" s="7">
        <v>1</v>
      </c>
      <c r="K3896" s="7">
        <v>0</v>
      </c>
      <c r="L3896" s="7">
        <v>134767.13</v>
      </c>
      <c r="M3896" s="7">
        <v>0</v>
      </c>
      <c r="N3896" s="8">
        <f t="shared" si="75"/>
        <v>75071.821582278499</v>
      </c>
      <c r="O3896" s="8" t="str">
        <f t="shared" si="76"/>
        <v>High Balance Inactive</v>
      </c>
      <c r="P3896" s="8">
        <f t="shared" si="77"/>
        <v>100060.5030831827</v>
      </c>
      <c r="Q3896" s="8" t="str">
        <f t="shared" si="78"/>
        <v>High Salary - High Balance</v>
      </c>
      <c r="R3896" s="8" t="str">
        <f t="shared" si="79"/>
        <v>Normal Customer</v>
      </c>
    </row>
    <row r="3897" spans="1:18" ht="12.5" x14ac:dyDescent="0.25">
      <c r="A3897" s="7">
        <v>15664734</v>
      </c>
      <c r="B3897" s="1" t="s">
        <v>208</v>
      </c>
      <c r="C3897" s="7">
        <v>673</v>
      </c>
      <c r="D3897" s="1" t="s">
        <v>30</v>
      </c>
      <c r="E3897" s="1" t="s">
        <v>20</v>
      </c>
      <c r="F3897" s="7">
        <v>25</v>
      </c>
      <c r="G3897" s="7">
        <v>3</v>
      </c>
      <c r="H3897" s="7">
        <v>108244.8</v>
      </c>
      <c r="I3897" s="7">
        <v>2</v>
      </c>
      <c r="J3897" s="7">
        <v>1</v>
      </c>
      <c r="K3897" s="7">
        <v>1</v>
      </c>
      <c r="L3897" s="7">
        <v>103573.96</v>
      </c>
      <c r="M3897" s="7">
        <v>0</v>
      </c>
      <c r="N3897" s="8">
        <f t="shared" si="75"/>
        <v>74997.601511312212</v>
      </c>
      <c r="O3897" s="8" t="str">
        <f t="shared" si="76"/>
        <v>High Balance Active</v>
      </c>
      <c r="P3897" s="8">
        <f t="shared" si="77"/>
        <v>100029.09437104079</v>
      </c>
      <c r="Q3897" s="8" t="str">
        <f t="shared" si="78"/>
        <v>High Salary - High Balance</v>
      </c>
      <c r="R3897" s="8" t="str">
        <f t="shared" si="79"/>
        <v>Normal Customer</v>
      </c>
    </row>
    <row r="3898" spans="1:18" ht="12.5" x14ac:dyDescent="0.25">
      <c r="A3898" s="7">
        <v>15767894</v>
      </c>
      <c r="B3898" s="1" t="s">
        <v>243</v>
      </c>
      <c r="C3898" s="7">
        <v>741</v>
      </c>
      <c r="D3898" s="1" t="s">
        <v>19</v>
      </c>
      <c r="E3898" s="1" t="s">
        <v>20</v>
      </c>
      <c r="F3898" s="7">
        <v>21</v>
      </c>
      <c r="G3898" s="7">
        <v>9</v>
      </c>
      <c r="H3898" s="7">
        <v>0</v>
      </c>
      <c r="I3898" s="7">
        <v>2</v>
      </c>
      <c r="J3898" s="7">
        <v>0</v>
      </c>
      <c r="K3898" s="7">
        <v>1</v>
      </c>
      <c r="L3898" s="7">
        <v>139259.54</v>
      </c>
      <c r="M3898" s="7">
        <v>0</v>
      </c>
      <c r="N3898" s="8">
        <f t="shared" si="75"/>
        <v>74967.486295289855</v>
      </c>
      <c r="O3898" s="8" t="str">
        <f t="shared" si="76"/>
        <v>Low Balance Active</v>
      </c>
      <c r="P3898" s="8">
        <f t="shared" si="77"/>
        <v>100025.88344202907</v>
      </c>
      <c r="Q3898" s="8" t="str">
        <f t="shared" si="78"/>
        <v>High Salary - Low Balance</v>
      </c>
      <c r="R3898" s="8" t="str">
        <f t="shared" si="79"/>
        <v>Normal Customer</v>
      </c>
    </row>
    <row r="3899" spans="1:18" ht="12.5" x14ac:dyDescent="0.25">
      <c r="A3899" s="7">
        <v>15666884</v>
      </c>
      <c r="B3899" s="1" t="s">
        <v>799</v>
      </c>
      <c r="C3899" s="7">
        <v>508</v>
      </c>
      <c r="D3899" s="1" t="s">
        <v>30</v>
      </c>
      <c r="E3899" s="1" t="s">
        <v>20</v>
      </c>
      <c r="F3899" s="7">
        <v>41</v>
      </c>
      <c r="G3899" s="7">
        <v>5</v>
      </c>
      <c r="H3899" s="7">
        <v>82161.7</v>
      </c>
      <c r="I3899" s="7">
        <v>2</v>
      </c>
      <c r="J3899" s="7">
        <v>1</v>
      </c>
      <c r="K3899" s="7">
        <v>0</v>
      </c>
      <c r="L3899" s="7">
        <v>187776.49</v>
      </c>
      <c r="M3899" s="7">
        <v>0</v>
      </c>
      <c r="N3899" s="8">
        <f t="shared" si="75"/>
        <v>75035.453191296474</v>
      </c>
      <c r="O3899" s="8" t="str">
        <f t="shared" si="76"/>
        <v>High Balance Inactive</v>
      </c>
      <c r="P3899" s="8">
        <f t="shared" si="77"/>
        <v>99990.313490480577</v>
      </c>
      <c r="Q3899" s="8" t="str">
        <f t="shared" si="78"/>
        <v>High Salary - High Balance</v>
      </c>
      <c r="R3899" s="8" t="str">
        <f t="shared" si="79"/>
        <v>Normal Customer</v>
      </c>
    </row>
    <row r="3900" spans="1:18" ht="12.5" x14ac:dyDescent="0.25">
      <c r="A3900" s="7">
        <v>15750156</v>
      </c>
      <c r="B3900" s="1" t="s">
        <v>1603</v>
      </c>
      <c r="C3900" s="7">
        <v>662</v>
      </c>
      <c r="D3900" s="1" t="s">
        <v>30</v>
      </c>
      <c r="E3900" s="1" t="s">
        <v>27</v>
      </c>
      <c r="F3900" s="7">
        <v>59</v>
      </c>
      <c r="G3900" s="7">
        <v>2</v>
      </c>
      <c r="H3900" s="7">
        <v>104568.4</v>
      </c>
      <c r="I3900" s="7">
        <v>1</v>
      </c>
      <c r="J3900" s="7">
        <v>1</v>
      </c>
      <c r="K3900" s="7">
        <v>0</v>
      </c>
      <c r="L3900" s="7">
        <v>8059.44</v>
      </c>
      <c r="M3900" s="7">
        <v>1</v>
      </c>
      <c r="N3900" s="8">
        <f t="shared" si="75"/>
        <v>75028.986542649727</v>
      </c>
      <c r="O3900" s="8" t="str">
        <f t="shared" si="76"/>
        <v>High Balance Inactive</v>
      </c>
      <c r="P3900" s="8">
        <f t="shared" si="77"/>
        <v>99910.65271324871</v>
      </c>
      <c r="Q3900" s="8" t="str">
        <f t="shared" si="78"/>
        <v>Low Salary - High Balance</v>
      </c>
      <c r="R3900" s="8" t="str">
        <f t="shared" si="79"/>
        <v>At - Risk Premium Customer</v>
      </c>
    </row>
    <row r="3901" spans="1:18" ht="12.5" x14ac:dyDescent="0.25">
      <c r="A3901" s="7">
        <v>15751120</v>
      </c>
      <c r="B3901" s="1" t="s">
        <v>569</v>
      </c>
      <c r="C3901" s="7">
        <v>752</v>
      </c>
      <c r="D3901" s="1" t="s">
        <v>19</v>
      </c>
      <c r="E3901" s="1" t="s">
        <v>20</v>
      </c>
      <c r="F3901" s="7">
        <v>36</v>
      </c>
      <c r="G3901" s="7">
        <v>2</v>
      </c>
      <c r="H3901" s="7">
        <v>119912.5</v>
      </c>
      <c r="I3901" s="7">
        <v>1</v>
      </c>
      <c r="J3901" s="7">
        <v>1</v>
      </c>
      <c r="K3901" s="7">
        <v>0</v>
      </c>
      <c r="L3901" s="7">
        <v>124354.92</v>
      </c>
      <c r="M3901" s="7">
        <v>0</v>
      </c>
      <c r="N3901" s="8">
        <f t="shared" si="75"/>
        <v>75002.156920980939</v>
      </c>
      <c r="O3901" s="8" t="str">
        <f t="shared" si="76"/>
        <v>High Balance Inactive</v>
      </c>
      <c r="P3901" s="8">
        <f t="shared" si="77"/>
        <v>99994.07797456863</v>
      </c>
      <c r="Q3901" s="8" t="str">
        <f t="shared" si="78"/>
        <v>High Salary - High Balance</v>
      </c>
      <c r="R3901" s="8" t="str">
        <f t="shared" si="79"/>
        <v>Normal Customer</v>
      </c>
    </row>
    <row r="3902" spans="1:18" ht="12.5" x14ac:dyDescent="0.25">
      <c r="A3902" s="7">
        <v>15575748</v>
      </c>
      <c r="B3902" s="1" t="s">
        <v>904</v>
      </c>
      <c r="C3902" s="7">
        <v>809</v>
      </c>
      <c r="D3902" s="1" t="s">
        <v>19</v>
      </c>
      <c r="E3902" s="1" t="s">
        <v>27</v>
      </c>
      <c r="F3902" s="7">
        <v>36</v>
      </c>
      <c r="G3902" s="7">
        <v>9</v>
      </c>
      <c r="H3902" s="7">
        <v>68881.59</v>
      </c>
      <c r="I3902" s="7">
        <v>2</v>
      </c>
      <c r="J3902" s="7">
        <v>0</v>
      </c>
      <c r="K3902" s="7">
        <v>1</v>
      </c>
      <c r="L3902" s="7">
        <v>109135.11</v>
      </c>
      <c r="M3902" s="7">
        <v>0</v>
      </c>
      <c r="N3902" s="8">
        <f t="shared" si="75"/>
        <v>74961.329336363633</v>
      </c>
      <c r="O3902" s="8" t="str">
        <f t="shared" si="76"/>
        <v>Low Balance Active</v>
      </c>
      <c r="P3902" s="8">
        <f t="shared" si="77"/>
        <v>99971.931754545512</v>
      </c>
      <c r="Q3902" s="8" t="str">
        <f t="shared" si="78"/>
        <v>High Salary - Low Balance</v>
      </c>
      <c r="R3902" s="8" t="str">
        <f t="shared" si="79"/>
        <v>Normal Customer</v>
      </c>
    </row>
    <row r="3903" spans="1:18" ht="12.5" x14ac:dyDescent="0.25">
      <c r="A3903" s="7">
        <v>15714610</v>
      </c>
      <c r="B3903" s="1" t="s">
        <v>179</v>
      </c>
      <c r="C3903" s="7">
        <v>575</v>
      </c>
      <c r="D3903" s="1" t="s">
        <v>22</v>
      </c>
      <c r="E3903" s="1" t="s">
        <v>27</v>
      </c>
      <c r="F3903" s="7">
        <v>30</v>
      </c>
      <c r="G3903" s="7">
        <v>2</v>
      </c>
      <c r="H3903" s="7">
        <v>0</v>
      </c>
      <c r="I3903" s="7">
        <v>2</v>
      </c>
      <c r="J3903" s="7">
        <v>1</v>
      </c>
      <c r="K3903" s="7">
        <v>1</v>
      </c>
      <c r="L3903" s="7">
        <v>82222.86</v>
      </c>
      <c r="M3903" s="7">
        <v>0</v>
      </c>
      <c r="N3903" s="8">
        <f t="shared" si="75"/>
        <v>74966.861401273898</v>
      </c>
      <c r="O3903" s="8" t="str">
        <f t="shared" si="76"/>
        <v>Low Balance Active</v>
      </c>
      <c r="P3903" s="8">
        <f t="shared" si="77"/>
        <v>99963.594012738904</v>
      </c>
      <c r="Q3903" s="8" t="str">
        <f t="shared" si="78"/>
        <v>Low Salary - Low Balance</v>
      </c>
      <c r="R3903" s="8" t="str">
        <f t="shared" si="79"/>
        <v>Normal Customer</v>
      </c>
    </row>
    <row r="3904" spans="1:18" ht="12.5" x14ac:dyDescent="0.25">
      <c r="A3904" s="7">
        <v>15720305</v>
      </c>
      <c r="B3904" s="1" t="s">
        <v>345</v>
      </c>
      <c r="C3904" s="7">
        <v>591</v>
      </c>
      <c r="D3904" s="1" t="s">
        <v>22</v>
      </c>
      <c r="E3904" s="1" t="s">
        <v>20</v>
      </c>
      <c r="F3904" s="7">
        <v>40</v>
      </c>
      <c r="G3904" s="7">
        <v>1</v>
      </c>
      <c r="H3904" s="7">
        <v>86376.29</v>
      </c>
      <c r="I3904" s="7">
        <v>1</v>
      </c>
      <c r="J3904" s="7">
        <v>0</v>
      </c>
      <c r="K3904" s="7">
        <v>1</v>
      </c>
      <c r="L3904" s="7">
        <v>136767.16</v>
      </c>
      <c r="M3904" s="7">
        <v>1</v>
      </c>
      <c r="N3904" s="8">
        <f t="shared" si="75"/>
        <v>75035.137231329703</v>
      </c>
      <c r="O3904" s="8" t="str">
        <f t="shared" si="76"/>
        <v>High Balance Active</v>
      </c>
      <c r="P3904" s="8">
        <f t="shared" si="77"/>
        <v>99979.751329690393</v>
      </c>
      <c r="Q3904" s="8" t="str">
        <f t="shared" si="78"/>
        <v>High Salary - High Balance</v>
      </c>
      <c r="R3904" s="8" t="str">
        <f t="shared" si="79"/>
        <v>Normal Customer</v>
      </c>
    </row>
    <row r="3905" spans="1:18" ht="12.5" x14ac:dyDescent="0.25">
      <c r="A3905" s="7">
        <v>15678129</v>
      </c>
      <c r="B3905" s="1" t="s">
        <v>21</v>
      </c>
      <c r="C3905" s="7">
        <v>643</v>
      </c>
      <c r="D3905" s="1" t="s">
        <v>22</v>
      </c>
      <c r="E3905" s="1" t="s">
        <v>20</v>
      </c>
      <c r="F3905" s="7">
        <v>45</v>
      </c>
      <c r="G3905" s="7">
        <v>9</v>
      </c>
      <c r="H3905" s="7">
        <v>150840</v>
      </c>
      <c r="I3905" s="7">
        <v>2</v>
      </c>
      <c r="J3905" s="7">
        <v>1</v>
      </c>
      <c r="K3905" s="7">
        <v>0</v>
      </c>
      <c r="L3905" s="7">
        <v>155516.35</v>
      </c>
      <c r="M3905" s="7">
        <v>0</v>
      </c>
      <c r="N3905" s="8">
        <f t="shared" si="75"/>
        <v>75024.798896991793</v>
      </c>
      <c r="O3905" s="8" t="str">
        <f t="shared" si="76"/>
        <v>High Balance Inactive</v>
      </c>
      <c r="P3905" s="8">
        <f t="shared" si="77"/>
        <v>99946.216773017368</v>
      </c>
      <c r="Q3905" s="8" t="str">
        <f t="shared" si="78"/>
        <v>High Salary - High Balance</v>
      </c>
      <c r="R3905" s="8" t="str">
        <f t="shared" si="79"/>
        <v>Normal Customer</v>
      </c>
    </row>
    <row r="3906" spans="1:18" ht="12.5" x14ac:dyDescent="0.25">
      <c r="A3906" s="7">
        <v>15566633</v>
      </c>
      <c r="B3906" s="1" t="s">
        <v>248</v>
      </c>
      <c r="C3906" s="7">
        <v>698</v>
      </c>
      <c r="D3906" s="1" t="s">
        <v>30</v>
      </c>
      <c r="E3906" s="1" t="s">
        <v>27</v>
      </c>
      <c r="F3906" s="7">
        <v>55</v>
      </c>
      <c r="G3906" s="7">
        <v>8</v>
      </c>
      <c r="H3906" s="7">
        <v>155059.1</v>
      </c>
      <c r="I3906" s="7">
        <v>2</v>
      </c>
      <c r="J3906" s="7">
        <v>1</v>
      </c>
      <c r="K3906" s="7">
        <v>1</v>
      </c>
      <c r="L3906" s="7">
        <v>144584.29</v>
      </c>
      <c r="M3906" s="7">
        <v>0</v>
      </c>
      <c r="N3906" s="8">
        <f t="shared" si="75"/>
        <v>74955.624443430657</v>
      </c>
      <c r="O3906" s="8" t="str">
        <f t="shared" si="76"/>
        <v>High Balance Active</v>
      </c>
      <c r="P3906" s="8">
        <f t="shared" si="77"/>
        <v>99895.514096715386</v>
      </c>
      <c r="Q3906" s="8" t="str">
        <f t="shared" si="78"/>
        <v>High Salary - High Balance</v>
      </c>
      <c r="R3906" s="8" t="str">
        <f t="shared" si="79"/>
        <v>Normal Customer</v>
      </c>
    </row>
    <row r="3907" spans="1:18" ht="12.5" x14ac:dyDescent="0.25">
      <c r="A3907" s="7">
        <v>15680436</v>
      </c>
      <c r="B3907" s="1" t="s">
        <v>769</v>
      </c>
      <c r="C3907" s="7">
        <v>496</v>
      </c>
      <c r="D3907" s="1" t="s">
        <v>19</v>
      </c>
      <c r="E3907" s="1" t="s">
        <v>20</v>
      </c>
      <c r="F3907" s="7">
        <v>29</v>
      </c>
      <c r="G3907" s="7">
        <v>4</v>
      </c>
      <c r="H3907" s="7">
        <v>0</v>
      </c>
      <c r="I3907" s="7">
        <v>2</v>
      </c>
      <c r="J3907" s="7">
        <v>1</v>
      </c>
      <c r="K3907" s="7">
        <v>0</v>
      </c>
      <c r="L3907" s="7">
        <v>164806.89000000001</v>
      </c>
      <c r="M3907" s="7">
        <v>0</v>
      </c>
      <c r="N3907" s="8">
        <f t="shared" si="75"/>
        <v>74882.470584474897</v>
      </c>
      <c r="O3907" s="8" t="str">
        <f t="shared" si="76"/>
        <v>Low Balance Inactive</v>
      </c>
      <c r="P3907" s="8">
        <f t="shared" si="77"/>
        <v>99854.702429223791</v>
      </c>
      <c r="Q3907" s="8" t="str">
        <f t="shared" si="78"/>
        <v>High Salary - Low Balance</v>
      </c>
      <c r="R3907" s="8" t="str">
        <f t="shared" si="79"/>
        <v>Normal Customer</v>
      </c>
    </row>
    <row r="3908" spans="1:18" ht="12.5" x14ac:dyDescent="0.25">
      <c r="A3908" s="7">
        <v>15674343</v>
      </c>
      <c r="B3908" s="1" t="s">
        <v>684</v>
      </c>
      <c r="C3908" s="7">
        <v>597</v>
      </c>
      <c r="D3908" s="1" t="s">
        <v>19</v>
      </c>
      <c r="E3908" s="1" t="s">
        <v>27</v>
      </c>
      <c r="F3908" s="7">
        <v>44</v>
      </c>
      <c r="G3908" s="7">
        <v>8</v>
      </c>
      <c r="H3908" s="7">
        <v>78128.13</v>
      </c>
      <c r="I3908" s="7">
        <v>2</v>
      </c>
      <c r="J3908" s="7">
        <v>0</v>
      </c>
      <c r="K3908" s="7">
        <v>1</v>
      </c>
      <c r="L3908" s="7">
        <v>109153.04</v>
      </c>
      <c r="M3908" s="7">
        <v>0</v>
      </c>
      <c r="N3908" s="8">
        <f t="shared" si="75"/>
        <v>74950.918912248628</v>
      </c>
      <c r="O3908" s="8" t="str">
        <f t="shared" si="76"/>
        <v>High Balance Active</v>
      </c>
      <c r="P3908" s="8">
        <f t="shared" si="77"/>
        <v>99795.331142596042</v>
      </c>
      <c r="Q3908" s="8" t="str">
        <f t="shared" si="78"/>
        <v>High Salary - High Balance</v>
      </c>
      <c r="R3908" s="8" t="str">
        <f t="shared" si="79"/>
        <v>Normal Customer</v>
      </c>
    </row>
    <row r="3909" spans="1:18" ht="12.5" x14ac:dyDescent="0.25">
      <c r="A3909" s="7">
        <v>15658890</v>
      </c>
      <c r="B3909" s="1" t="s">
        <v>1801</v>
      </c>
      <c r="C3909" s="7">
        <v>603</v>
      </c>
      <c r="D3909" s="1" t="s">
        <v>30</v>
      </c>
      <c r="E3909" s="1" t="s">
        <v>27</v>
      </c>
      <c r="F3909" s="7">
        <v>46</v>
      </c>
      <c r="G3909" s="7">
        <v>4</v>
      </c>
      <c r="H3909" s="7">
        <v>98899.76</v>
      </c>
      <c r="I3909" s="7">
        <v>2</v>
      </c>
      <c r="J3909" s="7">
        <v>1</v>
      </c>
      <c r="K3909" s="7">
        <v>1</v>
      </c>
      <c r="L3909" s="7">
        <v>86190.34</v>
      </c>
      <c r="M3909" s="7">
        <v>0</v>
      </c>
      <c r="N3909" s="8">
        <f t="shared" si="75"/>
        <v>74948.012040256173</v>
      </c>
      <c r="O3909" s="8" t="str">
        <f t="shared" si="76"/>
        <v>High Balance Active</v>
      </c>
      <c r="P3909" s="8">
        <f t="shared" si="77"/>
        <v>99786.769652333081</v>
      </c>
      <c r="Q3909" s="8" t="str">
        <f t="shared" si="78"/>
        <v>Low Salary - High Balance</v>
      </c>
      <c r="R3909" s="8" t="str">
        <f t="shared" si="79"/>
        <v>Normal Customer</v>
      </c>
    </row>
    <row r="3910" spans="1:18" ht="12.5" x14ac:dyDescent="0.25">
      <c r="A3910" s="7">
        <v>15599004</v>
      </c>
      <c r="B3910" s="1" t="s">
        <v>91</v>
      </c>
      <c r="C3910" s="7">
        <v>655</v>
      </c>
      <c r="D3910" s="1" t="s">
        <v>22</v>
      </c>
      <c r="E3910" s="1" t="s">
        <v>27</v>
      </c>
      <c r="F3910" s="7">
        <v>37</v>
      </c>
      <c r="G3910" s="7">
        <v>1</v>
      </c>
      <c r="H3910" s="7">
        <v>0</v>
      </c>
      <c r="I3910" s="7">
        <v>1</v>
      </c>
      <c r="J3910" s="7">
        <v>1</v>
      </c>
      <c r="K3910" s="7">
        <v>1</v>
      </c>
      <c r="L3910" s="7">
        <v>106040.97</v>
      </c>
      <c r="M3910" s="7">
        <v>0</v>
      </c>
      <c r="N3910" s="8">
        <f t="shared" si="75"/>
        <v>74926.078205128215</v>
      </c>
      <c r="O3910" s="8" t="str">
        <f t="shared" si="76"/>
        <v>Low Balance Active</v>
      </c>
      <c r="P3910" s="8">
        <f t="shared" si="77"/>
        <v>99799.220595238148</v>
      </c>
      <c r="Q3910" s="8" t="str">
        <f t="shared" si="78"/>
        <v>High Salary - Low Balance</v>
      </c>
      <c r="R3910" s="8" t="str">
        <f t="shared" si="79"/>
        <v>Normal Customer</v>
      </c>
    </row>
    <row r="3911" spans="1:18" ht="12.5" x14ac:dyDescent="0.25">
      <c r="A3911" s="7">
        <v>15726487</v>
      </c>
      <c r="B3911" s="1" t="s">
        <v>649</v>
      </c>
      <c r="C3911" s="7">
        <v>431</v>
      </c>
      <c r="D3911" s="1" t="s">
        <v>19</v>
      </c>
      <c r="E3911" s="1" t="s">
        <v>27</v>
      </c>
      <c r="F3911" s="7">
        <v>63</v>
      </c>
      <c r="G3911" s="7">
        <v>6</v>
      </c>
      <c r="H3911" s="7">
        <v>160982.9</v>
      </c>
      <c r="I3911" s="7">
        <v>1</v>
      </c>
      <c r="J3911" s="7">
        <v>1</v>
      </c>
      <c r="K3911" s="7">
        <v>1</v>
      </c>
      <c r="L3911" s="7">
        <v>168008.17</v>
      </c>
      <c r="M3911" s="7">
        <v>0</v>
      </c>
      <c r="N3911" s="8">
        <f t="shared" si="75"/>
        <v>74994.754720439974</v>
      </c>
      <c r="O3911" s="8" t="str">
        <f t="shared" si="76"/>
        <v>High Balance Active</v>
      </c>
      <c r="P3911" s="8">
        <f t="shared" si="77"/>
        <v>99793.499468377689</v>
      </c>
      <c r="Q3911" s="8" t="str">
        <f t="shared" si="78"/>
        <v>High Salary - High Balance</v>
      </c>
      <c r="R3911" s="8" t="str">
        <f t="shared" si="79"/>
        <v>Normal Customer</v>
      </c>
    </row>
    <row r="3912" spans="1:18" ht="12.5" x14ac:dyDescent="0.25">
      <c r="A3912" s="7">
        <v>15698716</v>
      </c>
      <c r="B3912" s="1" t="s">
        <v>1802</v>
      </c>
      <c r="C3912" s="7">
        <v>620</v>
      </c>
      <c r="D3912" s="1" t="s">
        <v>19</v>
      </c>
      <c r="E3912" s="1" t="s">
        <v>20</v>
      </c>
      <c r="F3912" s="7">
        <v>70</v>
      </c>
      <c r="G3912" s="7">
        <v>3</v>
      </c>
      <c r="H3912" s="7">
        <v>87926.24</v>
      </c>
      <c r="I3912" s="7">
        <v>2</v>
      </c>
      <c r="J3912" s="7">
        <v>1</v>
      </c>
      <c r="K3912" s="7">
        <v>0</v>
      </c>
      <c r="L3912" s="7">
        <v>33350.26</v>
      </c>
      <c r="M3912" s="7">
        <v>1</v>
      </c>
      <c r="N3912" s="8">
        <f t="shared" si="75"/>
        <v>74915.866513761488</v>
      </c>
      <c r="O3912" s="8" t="str">
        <f t="shared" si="76"/>
        <v>High Balance Inactive</v>
      </c>
      <c r="P3912" s="8">
        <f t="shared" si="77"/>
        <v>99730.917201834935</v>
      </c>
      <c r="Q3912" s="8" t="str">
        <f t="shared" si="78"/>
        <v>Low Salary - High Balance</v>
      </c>
      <c r="R3912" s="8" t="str">
        <f t="shared" si="79"/>
        <v>At - Risk Premium Customer</v>
      </c>
    </row>
    <row r="3913" spans="1:18" ht="12.5" x14ac:dyDescent="0.25">
      <c r="A3913" s="7">
        <v>15710527</v>
      </c>
      <c r="B3913" s="1" t="s">
        <v>1010</v>
      </c>
      <c r="C3913" s="7">
        <v>782</v>
      </c>
      <c r="D3913" s="1" t="s">
        <v>19</v>
      </c>
      <c r="E3913" s="1" t="s">
        <v>20</v>
      </c>
      <c r="F3913" s="7">
        <v>35</v>
      </c>
      <c r="G3913" s="7">
        <v>4</v>
      </c>
      <c r="H3913" s="7">
        <v>0</v>
      </c>
      <c r="I3913" s="7">
        <v>1</v>
      </c>
      <c r="J3913" s="7">
        <v>1</v>
      </c>
      <c r="K3913" s="7">
        <v>1</v>
      </c>
      <c r="L3913" s="7">
        <v>119565.34</v>
      </c>
      <c r="M3913" s="7">
        <v>0</v>
      </c>
      <c r="N3913" s="8">
        <f t="shared" si="75"/>
        <v>74903.919430670358</v>
      </c>
      <c r="O3913" s="8" t="str">
        <f t="shared" si="76"/>
        <v>Low Balance Active</v>
      </c>
      <c r="P3913" s="8">
        <f t="shared" si="77"/>
        <v>99791.872809917404</v>
      </c>
      <c r="Q3913" s="8" t="str">
        <f t="shared" si="78"/>
        <v>High Salary - Low Balance</v>
      </c>
      <c r="R3913" s="8" t="str">
        <f t="shared" si="79"/>
        <v>Normal Customer</v>
      </c>
    </row>
    <row r="3914" spans="1:18" ht="12.5" x14ac:dyDescent="0.25">
      <c r="A3914" s="7">
        <v>15655590</v>
      </c>
      <c r="B3914" s="1" t="s">
        <v>1803</v>
      </c>
      <c r="C3914" s="7">
        <v>581</v>
      </c>
      <c r="D3914" s="1" t="s">
        <v>22</v>
      </c>
      <c r="E3914" s="1" t="s">
        <v>27</v>
      </c>
      <c r="F3914" s="7">
        <v>46</v>
      </c>
      <c r="G3914" s="7">
        <v>2</v>
      </c>
      <c r="H3914" s="7">
        <v>79385.210000000006</v>
      </c>
      <c r="I3914" s="7">
        <v>2</v>
      </c>
      <c r="J3914" s="7">
        <v>0</v>
      </c>
      <c r="K3914" s="7">
        <v>0</v>
      </c>
      <c r="L3914" s="7">
        <v>188492.82</v>
      </c>
      <c r="M3914" s="7">
        <v>0</v>
      </c>
      <c r="N3914" s="8">
        <f t="shared" si="75"/>
        <v>74972.764944852956</v>
      </c>
      <c r="O3914" s="8" t="str">
        <f t="shared" si="76"/>
        <v>High Balance Inactive</v>
      </c>
      <c r="P3914" s="8">
        <f t="shared" si="77"/>
        <v>99773.698667279474</v>
      </c>
      <c r="Q3914" s="8" t="str">
        <f t="shared" si="78"/>
        <v>High Salary - High Balance</v>
      </c>
      <c r="R3914" s="8" t="str">
        <f t="shared" si="79"/>
        <v>Normal Customer</v>
      </c>
    </row>
    <row r="3915" spans="1:18" ht="12.5" x14ac:dyDescent="0.25">
      <c r="A3915" s="7">
        <v>15732266</v>
      </c>
      <c r="B3915" s="1" t="s">
        <v>1804</v>
      </c>
      <c r="C3915" s="7">
        <v>553</v>
      </c>
      <c r="D3915" s="1" t="s">
        <v>30</v>
      </c>
      <c r="E3915" s="1" t="s">
        <v>27</v>
      </c>
      <c r="F3915" s="7">
        <v>53</v>
      </c>
      <c r="G3915" s="7">
        <v>5</v>
      </c>
      <c r="H3915" s="7">
        <v>127997.8</v>
      </c>
      <c r="I3915" s="7">
        <v>1</v>
      </c>
      <c r="J3915" s="7">
        <v>1</v>
      </c>
      <c r="K3915" s="7">
        <v>0</v>
      </c>
      <c r="L3915" s="7">
        <v>165378.66</v>
      </c>
      <c r="M3915" s="7">
        <v>1</v>
      </c>
      <c r="N3915" s="8">
        <f t="shared" si="75"/>
        <v>74968.705657773695</v>
      </c>
      <c r="O3915" s="8" t="str">
        <f t="shared" si="76"/>
        <v>High Balance Inactive</v>
      </c>
      <c r="P3915" s="8">
        <f t="shared" si="77"/>
        <v>99692.080340386441</v>
      </c>
      <c r="Q3915" s="8" t="str">
        <f t="shared" si="78"/>
        <v>High Salary - High Balance</v>
      </c>
      <c r="R3915" s="8" t="str">
        <f t="shared" si="79"/>
        <v>At - Risk Premium Customer</v>
      </c>
    </row>
    <row r="3916" spans="1:18" ht="12.5" x14ac:dyDescent="0.25">
      <c r="A3916" s="7">
        <v>15669326</v>
      </c>
      <c r="B3916" s="1" t="s">
        <v>321</v>
      </c>
      <c r="C3916" s="7">
        <v>658</v>
      </c>
      <c r="D3916" s="1" t="s">
        <v>19</v>
      </c>
      <c r="E3916" s="1" t="s">
        <v>27</v>
      </c>
      <c r="F3916" s="7">
        <v>44</v>
      </c>
      <c r="G3916" s="7">
        <v>2</v>
      </c>
      <c r="H3916" s="7">
        <v>168396.3</v>
      </c>
      <c r="I3916" s="7">
        <v>1</v>
      </c>
      <c r="J3916" s="7">
        <v>1</v>
      </c>
      <c r="K3916" s="7">
        <v>1</v>
      </c>
      <c r="L3916" s="7">
        <v>14178.73</v>
      </c>
      <c r="M3916" s="7">
        <v>0</v>
      </c>
      <c r="N3916" s="8">
        <f t="shared" si="75"/>
        <v>74919.875920810329</v>
      </c>
      <c r="O3916" s="8" t="str">
        <f t="shared" si="76"/>
        <v>High Balance Active</v>
      </c>
      <c r="P3916" s="8">
        <f t="shared" si="77"/>
        <v>99631.595460405195</v>
      </c>
      <c r="Q3916" s="8" t="str">
        <f t="shared" si="78"/>
        <v>Low Salary - High Balance</v>
      </c>
      <c r="R3916" s="8" t="str">
        <f t="shared" si="79"/>
        <v>Normal Customer</v>
      </c>
    </row>
    <row r="3917" spans="1:18" ht="12.5" x14ac:dyDescent="0.25">
      <c r="A3917" s="7">
        <v>15672246</v>
      </c>
      <c r="B3917" s="1" t="s">
        <v>1805</v>
      </c>
      <c r="C3917" s="7">
        <v>686</v>
      </c>
      <c r="D3917" s="1" t="s">
        <v>30</v>
      </c>
      <c r="E3917" s="1" t="s">
        <v>27</v>
      </c>
      <c r="F3917" s="7">
        <v>43</v>
      </c>
      <c r="G3917" s="7">
        <v>2</v>
      </c>
      <c r="H3917" s="7">
        <v>134896</v>
      </c>
      <c r="I3917" s="7">
        <v>1</v>
      </c>
      <c r="J3917" s="7">
        <v>1</v>
      </c>
      <c r="K3917" s="7">
        <v>1</v>
      </c>
      <c r="L3917" s="7">
        <v>97847.05</v>
      </c>
      <c r="M3917" s="7">
        <v>0</v>
      </c>
      <c r="N3917" s="8">
        <f t="shared" si="75"/>
        <v>74833.722534562228</v>
      </c>
      <c r="O3917" s="8" t="str">
        <f t="shared" si="76"/>
        <v>High Balance Active</v>
      </c>
      <c r="P3917" s="8">
        <f t="shared" si="77"/>
        <v>99710.353861751195</v>
      </c>
      <c r="Q3917" s="8" t="str">
        <f t="shared" si="78"/>
        <v>Low Salary - High Balance</v>
      </c>
      <c r="R3917" s="8" t="str">
        <f t="shared" si="79"/>
        <v>Normal Customer</v>
      </c>
    </row>
    <row r="3918" spans="1:18" ht="12.5" x14ac:dyDescent="0.25">
      <c r="A3918" s="7">
        <v>15620276</v>
      </c>
      <c r="B3918" s="1" t="s">
        <v>107</v>
      </c>
      <c r="C3918" s="7">
        <v>539</v>
      </c>
      <c r="D3918" s="1" t="s">
        <v>22</v>
      </c>
      <c r="E3918" s="1" t="s">
        <v>27</v>
      </c>
      <c r="F3918" s="7">
        <v>36</v>
      </c>
      <c r="G3918" s="7">
        <v>6</v>
      </c>
      <c r="H3918" s="7">
        <v>0</v>
      </c>
      <c r="I3918" s="7">
        <v>3</v>
      </c>
      <c r="J3918" s="7">
        <v>1</v>
      </c>
      <c r="K3918" s="7">
        <v>1</v>
      </c>
      <c r="L3918" s="7">
        <v>118959.64</v>
      </c>
      <c r="M3918" s="7">
        <v>0</v>
      </c>
      <c r="N3918" s="8">
        <f t="shared" si="75"/>
        <v>74778.314529520329</v>
      </c>
      <c r="O3918" s="8" t="str">
        <f t="shared" si="76"/>
        <v>Low Balance Active</v>
      </c>
      <c r="P3918" s="8">
        <f t="shared" si="77"/>
        <v>99712.072776752815</v>
      </c>
      <c r="Q3918" s="8" t="str">
        <f t="shared" si="78"/>
        <v>High Salary - Low Balance</v>
      </c>
      <c r="R3918" s="8" t="str">
        <f t="shared" si="79"/>
        <v>Normal Customer</v>
      </c>
    </row>
    <row r="3919" spans="1:18" ht="12.5" x14ac:dyDescent="0.25">
      <c r="A3919" s="7">
        <v>15640258</v>
      </c>
      <c r="B3919" s="1" t="s">
        <v>183</v>
      </c>
      <c r="C3919" s="7">
        <v>685</v>
      </c>
      <c r="D3919" s="1" t="s">
        <v>19</v>
      </c>
      <c r="E3919" s="1" t="s">
        <v>20</v>
      </c>
      <c r="F3919" s="7">
        <v>50</v>
      </c>
      <c r="G3919" s="7">
        <v>6</v>
      </c>
      <c r="H3919" s="7">
        <v>94238.75</v>
      </c>
      <c r="I3919" s="7">
        <v>2</v>
      </c>
      <c r="J3919" s="7">
        <v>1</v>
      </c>
      <c r="K3919" s="7">
        <v>1</v>
      </c>
      <c r="L3919" s="7">
        <v>50664.07</v>
      </c>
      <c r="M3919" s="7">
        <v>1</v>
      </c>
      <c r="N3919" s="8">
        <f t="shared" si="75"/>
        <v>74847.361911357366</v>
      </c>
      <c r="O3919" s="8" t="str">
        <f t="shared" si="76"/>
        <v>High Balance Active</v>
      </c>
      <c r="P3919" s="8">
        <f t="shared" si="77"/>
        <v>99694.300323176401</v>
      </c>
      <c r="Q3919" s="8" t="str">
        <f t="shared" si="78"/>
        <v>Low Salary - High Balance</v>
      </c>
      <c r="R3919" s="8" t="str">
        <f t="shared" si="79"/>
        <v>Normal Customer</v>
      </c>
    </row>
    <row r="3920" spans="1:18" ht="12.5" x14ac:dyDescent="0.25">
      <c r="A3920" s="7">
        <v>15740283</v>
      </c>
      <c r="B3920" s="1" t="s">
        <v>914</v>
      </c>
      <c r="C3920" s="7">
        <v>850</v>
      </c>
      <c r="D3920" s="1" t="s">
        <v>19</v>
      </c>
      <c r="E3920" s="1" t="s">
        <v>27</v>
      </c>
      <c r="F3920" s="7">
        <v>29</v>
      </c>
      <c r="G3920" s="7">
        <v>1</v>
      </c>
      <c r="H3920" s="7">
        <v>0</v>
      </c>
      <c r="I3920" s="7">
        <v>2</v>
      </c>
      <c r="J3920" s="7">
        <v>0</v>
      </c>
      <c r="K3920" s="7">
        <v>0</v>
      </c>
      <c r="L3920" s="7">
        <v>152996.89000000001</v>
      </c>
      <c r="M3920" s="7">
        <v>0</v>
      </c>
      <c r="N3920" s="8">
        <f t="shared" si="75"/>
        <v>74829.440110905765</v>
      </c>
      <c r="O3920" s="8" t="str">
        <f t="shared" si="76"/>
        <v>Low Balance Inactive</v>
      </c>
      <c r="P3920" s="8">
        <f t="shared" si="77"/>
        <v>99739.614768946427</v>
      </c>
      <c r="Q3920" s="8" t="str">
        <f t="shared" si="78"/>
        <v>High Salary - Low Balance</v>
      </c>
      <c r="R3920" s="8" t="str">
        <f t="shared" si="79"/>
        <v>Normal Customer</v>
      </c>
    </row>
    <row r="3921" spans="1:18" ht="12.5" x14ac:dyDescent="0.25">
      <c r="A3921" s="7">
        <v>15759717</v>
      </c>
      <c r="B3921" s="1" t="s">
        <v>603</v>
      </c>
      <c r="C3921" s="7">
        <v>763</v>
      </c>
      <c r="D3921" s="1" t="s">
        <v>22</v>
      </c>
      <c r="E3921" s="1" t="s">
        <v>20</v>
      </c>
      <c r="F3921" s="7">
        <v>39</v>
      </c>
      <c r="G3921" s="7">
        <v>7</v>
      </c>
      <c r="H3921" s="7">
        <v>0</v>
      </c>
      <c r="I3921" s="7">
        <v>2</v>
      </c>
      <c r="J3921" s="7">
        <v>1</v>
      </c>
      <c r="K3921" s="7">
        <v>0</v>
      </c>
      <c r="L3921" s="7">
        <v>19458.75</v>
      </c>
      <c r="M3921" s="7">
        <v>0</v>
      </c>
      <c r="N3921" s="8">
        <f t="shared" si="75"/>
        <v>74898.662534690127</v>
      </c>
      <c r="O3921" s="8" t="str">
        <f t="shared" si="76"/>
        <v>Low Balance Inactive</v>
      </c>
      <c r="P3921" s="8">
        <f t="shared" si="77"/>
        <v>99690.348094357119</v>
      </c>
      <c r="Q3921" s="8" t="str">
        <f t="shared" si="78"/>
        <v>Low Salary - Low Balance</v>
      </c>
      <c r="R3921" s="8" t="str">
        <f t="shared" si="79"/>
        <v>Normal Customer</v>
      </c>
    </row>
    <row r="3922" spans="1:18" ht="12.5" x14ac:dyDescent="0.25">
      <c r="A3922" s="7">
        <v>15620268</v>
      </c>
      <c r="B3922" s="1" t="s">
        <v>1117</v>
      </c>
      <c r="C3922" s="7">
        <v>634</v>
      </c>
      <c r="D3922" s="1" t="s">
        <v>30</v>
      </c>
      <c r="E3922" s="1" t="s">
        <v>27</v>
      </c>
      <c r="F3922" s="7">
        <v>43</v>
      </c>
      <c r="G3922" s="7">
        <v>3</v>
      </c>
      <c r="H3922" s="7">
        <v>212696.3</v>
      </c>
      <c r="I3922" s="7">
        <v>1</v>
      </c>
      <c r="J3922" s="7">
        <v>1</v>
      </c>
      <c r="K3922" s="7">
        <v>0</v>
      </c>
      <c r="L3922" s="7">
        <v>115268.86</v>
      </c>
      <c r="M3922" s="7">
        <v>0</v>
      </c>
      <c r="N3922" s="8">
        <f t="shared" si="75"/>
        <v>74968.01314814818</v>
      </c>
      <c r="O3922" s="8" t="str">
        <f t="shared" si="76"/>
        <v>High Balance Inactive</v>
      </c>
      <c r="P3922" s="8">
        <f t="shared" si="77"/>
        <v>99764.636611111157</v>
      </c>
      <c r="Q3922" s="8" t="str">
        <f t="shared" si="78"/>
        <v>High Salary - High Balance</v>
      </c>
      <c r="R3922" s="8" t="str">
        <f t="shared" si="79"/>
        <v>Normal Customer</v>
      </c>
    </row>
    <row r="3923" spans="1:18" ht="12.5" x14ac:dyDescent="0.25">
      <c r="A3923" s="7">
        <v>15743871</v>
      </c>
      <c r="B3923" s="1" t="s">
        <v>1490</v>
      </c>
      <c r="C3923" s="7">
        <v>567</v>
      </c>
      <c r="D3923" s="1" t="s">
        <v>19</v>
      </c>
      <c r="E3923" s="1" t="s">
        <v>27</v>
      </c>
      <c r="F3923" s="7">
        <v>59</v>
      </c>
      <c r="G3923" s="7">
        <v>3</v>
      </c>
      <c r="H3923" s="7">
        <v>0</v>
      </c>
      <c r="I3923" s="7">
        <v>2</v>
      </c>
      <c r="J3923" s="7">
        <v>1</v>
      </c>
      <c r="K3923" s="7">
        <v>0</v>
      </c>
      <c r="L3923" s="7">
        <v>25843.7</v>
      </c>
      <c r="M3923" s="7">
        <v>1</v>
      </c>
      <c r="N3923" s="8">
        <f t="shared" si="75"/>
        <v>74840.368767377237</v>
      </c>
      <c r="O3923" s="8" t="str">
        <f t="shared" si="76"/>
        <v>Low Balance Inactive</v>
      </c>
      <c r="P3923" s="8">
        <f t="shared" si="77"/>
        <v>99750.267544022281</v>
      </c>
      <c r="Q3923" s="8" t="str">
        <f t="shared" si="78"/>
        <v>Low Salary - Low Balance</v>
      </c>
      <c r="R3923" s="8" t="str">
        <f t="shared" si="79"/>
        <v>Normal Customer</v>
      </c>
    </row>
    <row r="3924" spans="1:18" ht="12.5" x14ac:dyDescent="0.25">
      <c r="A3924" s="7">
        <v>15614491</v>
      </c>
      <c r="B3924" s="1" t="s">
        <v>1806</v>
      </c>
      <c r="C3924" s="7">
        <v>539</v>
      </c>
      <c r="D3924" s="1" t="s">
        <v>19</v>
      </c>
      <c r="E3924" s="1" t="s">
        <v>27</v>
      </c>
      <c r="F3924" s="7">
        <v>39</v>
      </c>
      <c r="G3924" s="7">
        <v>3</v>
      </c>
      <c r="H3924" s="7">
        <v>139153.70000000001</v>
      </c>
      <c r="I3924" s="7">
        <v>2</v>
      </c>
      <c r="J3924" s="7">
        <v>1</v>
      </c>
      <c r="K3924" s="7">
        <v>0</v>
      </c>
      <c r="L3924" s="7">
        <v>147662.32999999999</v>
      </c>
      <c r="M3924" s="7">
        <v>0</v>
      </c>
      <c r="N3924" s="8">
        <f t="shared" si="75"/>
        <v>74909.793970315426</v>
      </c>
      <c r="O3924" s="8" t="str">
        <f t="shared" si="76"/>
        <v>High Balance Inactive</v>
      </c>
      <c r="P3924" s="8">
        <f t="shared" si="77"/>
        <v>99818.826512059415</v>
      </c>
      <c r="Q3924" s="8" t="str">
        <f t="shared" si="78"/>
        <v>High Salary - High Balance</v>
      </c>
      <c r="R3924" s="8" t="str">
        <f t="shared" si="79"/>
        <v>Normal Customer</v>
      </c>
    </row>
    <row r="3925" spans="1:18" ht="12.5" x14ac:dyDescent="0.25">
      <c r="A3925" s="7">
        <v>15595047</v>
      </c>
      <c r="B3925" s="1" t="s">
        <v>870</v>
      </c>
      <c r="C3925" s="7">
        <v>764</v>
      </c>
      <c r="D3925" s="1" t="s">
        <v>19</v>
      </c>
      <c r="E3925" s="1" t="s">
        <v>27</v>
      </c>
      <c r="F3925" s="7">
        <v>41</v>
      </c>
      <c r="G3925" s="7">
        <v>7</v>
      </c>
      <c r="H3925" s="7">
        <v>0</v>
      </c>
      <c r="I3925" s="7">
        <v>2</v>
      </c>
      <c r="J3925" s="7">
        <v>0</v>
      </c>
      <c r="K3925" s="7">
        <v>0</v>
      </c>
      <c r="L3925" s="7">
        <v>134878.34</v>
      </c>
      <c r="M3925" s="7">
        <v>0</v>
      </c>
      <c r="N3925" s="8">
        <f t="shared" si="75"/>
        <v>74850.143175487479</v>
      </c>
      <c r="O3925" s="8" t="str">
        <f t="shared" si="76"/>
        <v>Low Balance Inactive</v>
      </c>
      <c r="P3925" s="8">
        <f t="shared" si="77"/>
        <v>99774.403574744691</v>
      </c>
      <c r="Q3925" s="8" t="str">
        <f t="shared" si="78"/>
        <v>High Salary - Low Balance</v>
      </c>
      <c r="R3925" s="8" t="str">
        <f t="shared" si="79"/>
        <v>Normal Customer</v>
      </c>
    </row>
    <row r="3926" spans="1:18" ht="12.5" x14ac:dyDescent="0.25">
      <c r="A3926" s="7">
        <v>15732334</v>
      </c>
      <c r="B3926" s="1" t="s">
        <v>367</v>
      </c>
      <c r="C3926" s="7">
        <v>653</v>
      </c>
      <c r="D3926" s="1" t="s">
        <v>19</v>
      </c>
      <c r="E3926" s="1" t="s">
        <v>20</v>
      </c>
      <c r="F3926" s="7">
        <v>40</v>
      </c>
      <c r="G3926" s="7">
        <v>0</v>
      </c>
      <c r="H3926" s="7">
        <v>0</v>
      </c>
      <c r="I3926" s="7">
        <v>2</v>
      </c>
      <c r="J3926" s="7">
        <v>1</v>
      </c>
      <c r="K3926" s="7">
        <v>0</v>
      </c>
      <c r="L3926" s="7">
        <v>35795.85</v>
      </c>
      <c r="M3926" s="7">
        <v>0</v>
      </c>
      <c r="N3926" s="8">
        <f t="shared" si="75"/>
        <v>74919.706505576221</v>
      </c>
      <c r="O3926" s="8" t="str">
        <f t="shared" si="76"/>
        <v>Low Balance Inactive</v>
      </c>
      <c r="P3926" s="8">
        <f t="shared" si="77"/>
        <v>99741.779098513041</v>
      </c>
      <c r="Q3926" s="8" t="str">
        <f t="shared" si="78"/>
        <v>Low Salary - Low Balance</v>
      </c>
      <c r="R3926" s="8" t="str">
        <f t="shared" si="79"/>
        <v>Normal Customer</v>
      </c>
    </row>
    <row r="3927" spans="1:18" ht="12.5" x14ac:dyDescent="0.25">
      <c r="A3927" s="7">
        <v>15701206</v>
      </c>
      <c r="B3927" s="1" t="s">
        <v>1807</v>
      </c>
      <c r="C3927" s="7">
        <v>566</v>
      </c>
      <c r="D3927" s="1" t="s">
        <v>22</v>
      </c>
      <c r="E3927" s="1" t="s">
        <v>27</v>
      </c>
      <c r="F3927" s="7">
        <v>44</v>
      </c>
      <c r="G3927" s="7">
        <v>5</v>
      </c>
      <c r="H3927" s="7">
        <v>0</v>
      </c>
      <c r="I3927" s="7">
        <v>2</v>
      </c>
      <c r="J3927" s="7">
        <v>1</v>
      </c>
      <c r="K3927" s="7">
        <v>0</v>
      </c>
      <c r="L3927" s="7">
        <v>66462.789999999994</v>
      </c>
      <c r="M3927" s="7">
        <v>0</v>
      </c>
      <c r="N3927" s="8">
        <f t="shared" si="75"/>
        <v>74989.399255813973</v>
      </c>
      <c r="O3927" s="8" t="str">
        <f t="shared" si="76"/>
        <v>Low Balance Inactive</v>
      </c>
      <c r="P3927" s="8">
        <f t="shared" si="77"/>
        <v>99801.263683720972</v>
      </c>
      <c r="Q3927" s="8" t="str">
        <f t="shared" si="78"/>
        <v>Low Salary - Low Balance</v>
      </c>
      <c r="R3927" s="8" t="str">
        <f t="shared" si="79"/>
        <v>Normal Customer</v>
      </c>
    </row>
    <row r="3928" spans="1:18" ht="12.5" x14ac:dyDescent="0.25">
      <c r="A3928" s="7">
        <v>15581280</v>
      </c>
      <c r="B3928" s="1" t="s">
        <v>318</v>
      </c>
      <c r="C3928" s="7">
        <v>714</v>
      </c>
      <c r="D3928" s="1" t="s">
        <v>30</v>
      </c>
      <c r="E3928" s="1" t="s">
        <v>27</v>
      </c>
      <c r="F3928" s="7">
        <v>29</v>
      </c>
      <c r="G3928" s="7">
        <v>6</v>
      </c>
      <c r="H3928" s="7">
        <v>92887.13</v>
      </c>
      <c r="I3928" s="7">
        <v>1</v>
      </c>
      <c r="J3928" s="7">
        <v>1</v>
      </c>
      <c r="K3928" s="7">
        <v>1</v>
      </c>
      <c r="L3928" s="7">
        <v>69578.490000000005</v>
      </c>
      <c r="M3928" s="7">
        <v>0</v>
      </c>
      <c r="N3928" s="8">
        <f t="shared" si="75"/>
        <v>75059.22178770951</v>
      </c>
      <c r="O3928" s="8" t="str">
        <f t="shared" si="76"/>
        <v>High Balance Active</v>
      </c>
      <c r="P3928" s="8">
        <f t="shared" si="77"/>
        <v>99832.305093109913</v>
      </c>
      <c r="Q3928" s="8" t="str">
        <f t="shared" si="78"/>
        <v>Low Salary - High Balance</v>
      </c>
      <c r="R3928" s="8" t="str">
        <f t="shared" si="79"/>
        <v>Normal Customer</v>
      </c>
    </row>
    <row r="3929" spans="1:18" ht="12.5" x14ac:dyDescent="0.25">
      <c r="A3929" s="7">
        <v>15651943</v>
      </c>
      <c r="B3929" s="1" t="s">
        <v>1808</v>
      </c>
      <c r="C3929" s="7">
        <v>580</v>
      </c>
      <c r="D3929" s="1" t="s">
        <v>22</v>
      </c>
      <c r="E3929" s="1" t="s">
        <v>20</v>
      </c>
      <c r="F3929" s="7">
        <v>65</v>
      </c>
      <c r="G3929" s="7">
        <v>1</v>
      </c>
      <c r="H3929" s="7">
        <v>0</v>
      </c>
      <c r="I3929" s="7">
        <v>2</v>
      </c>
      <c r="J3929" s="7">
        <v>0</v>
      </c>
      <c r="K3929" s="7">
        <v>1</v>
      </c>
      <c r="L3929" s="7">
        <v>103182.46</v>
      </c>
      <c r="M3929" s="7">
        <v>0</v>
      </c>
      <c r="N3929" s="8">
        <f t="shared" si="75"/>
        <v>75042.606775396096</v>
      </c>
      <c r="O3929" s="8" t="str">
        <f t="shared" si="76"/>
        <v>Low Balance Active</v>
      </c>
      <c r="P3929" s="8">
        <f t="shared" si="77"/>
        <v>99860.500633737218</v>
      </c>
      <c r="Q3929" s="8" t="str">
        <f t="shared" si="78"/>
        <v>High Salary - Low Balance</v>
      </c>
      <c r="R3929" s="8" t="str">
        <f t="shared" si="79"/>
        <v>Normal Customer</v>
      </c>
    </row>
    <row r="3930" spans="1:18" ht="12.5" x14ac:dyDescent="0.25">
      <c r="A3930" s="7">
        <v>15609545</v>
      </c>
      <c r="B3930" s="1" t="s">
        <v>630</v>
      </c>
      <c r="C3930" s="7">
        <v>548</v>
      </c>
      <c r="D3930" s="1" t="s">
        <v>19</v>
      </c>
      <c r="E3930" s="1" t="s">
        <v>27</v>
      </c>
      <c r="F3930" s="7">
        <v>29</v>
      </c>
      <c r="G3930" s="7">
        <v>5</v>
      </c>
      <c r="H3930" s="7">
        <v>83442.98</v>
      </c>
      <c r="I3930" s="7">
        <v>1</v>
      </c>
      <c r="J3930" s="7">
        <v>0</v>
      </c>
      <c r="K3930" s="7">
        <v>1</v>
      </c>
      <c r="L3930" s="7">
        <v>177017.39</v>
      </c>
      <c r="M3930" s="7">
        <v>0</v>
      </c>
      <c r="N3930" s="8">
        <f t="shared" si="75"/>
        <v>75112.609207089554</v>
      </c>
      <c r="O3930" s="8" t="str">
        <f t="shared" si="76"/>
        <v>High Balance Active</v>
      </c>
      <c r="P3930" s="8">
        <f t="shared" si="77"/>
        <v>99857.401791044816</v>
      </c>
      <c r="Q3930" s="8" t="str">
        <f t="shared" si="78"/>
        <v>High Salary - High Balance</v>
      </c>
      <c r="R3930" s="8" t="str">
        <f t="shared" si="79"/>
        <v>Normal Customer</v>
      </c>
    </row>
    <row r="3931" spans="1:18" ht="12.5" x14ac:dyDescent="0.25">
      <c r="A3931" s="7">
        <v>15658548</v>
      </c>
      <c r="B3931" s="1" t="s">
        <v>1600</v>
      </c>
      <c r="C3931" s="7">
        <v>646</v>
      </c>
      <c r="D3931" s="1" t="s">
        <v>30</v>
      </c>
      <c r="E3931" s="1" t="s">
        <v>20</v>
      </c>
      <c r="F3931" s="7">
        <v>36</v>
      </c>
      <c r="G3931" s="7">
        <v>6</v>
      </c>
      <c r="H3931" s="7">
        <v>144773.29999999999</v>
      </c>
      <c r="I3931" s="7">
        <v>2</v>
      </c>
      <c r="J3931" s="7">
        <v>1</v>
      </c>
      <c r="K3931" s="7">
        <v>0</v>
      </c>
      <c r="L3931" s="7">
        <v>53217.3</v>
      </c>
      <c r="M3931" s="7">
        <v>0</v>
      </c>
      <c r="N3931" s="8">
        <f t="shared" si="75"/>
        <v>75104.831083099911</v>
      </c>
      <c r="O3931" s="8" t="str">
        <f t="shared" si="76"/>
        <v>High Balance Inactive</v>
      </c>
      <c r="P3931" s="8">
        <f t="shared" si="77"/>
        <v>99785.356984127007</v>
      </c>
      <c r="Q3931" s="8" t="str">
        <f t="shared" si="78"/>
        <v>Low Salary - High Balance</v>
      </c>
      <c r="R3931" s="8" t="str">
        <f t="shared" si="79"/>
        <v>Normal Customer</v>
      </c>
    </row>
    <row r="3932" spans="1:18" ht="12.5" x14ac:dyDescent="0.25">
      <c r="A3932" s="7">
        <v>15626008</v>
      </c>
      <c r="B3932" s="1" t="s">
        <v>232</v>
      </c>
      <c r="C3932" s="7">
        <v>622</v>
      </c>
      <c r="D3932" s="1" t="s">
        <v>30</v>
      </c>
      <c r="E3932" s="1" t="s">
        <v>20</v>
      </c>
      <c r="F3932" s="7">
        <v>52</v>
      </c>
      <c r="G3932" s="7">
        <v>9</v>
      </c>
      <c r="H3932" s="7">
        <v>111974</v>
      </c>
      <c r="I3932" s="7">
        <v>1</v>
      </c>
      <c r="J3932" s="7">
        <v>1</v>
      </c>
      <c r="K3932" s="7">
        <v>1</v>
      </c>
      <c r="L3932" s="7">
        <v>162756.29</v>
      </c>
      <c r="M3932" s="7">
        <v>1</v>
      </c>
      <c r="N3932" s="8">
        <f t="shared" si="75"/>
        <v>75039.720364485984</v>
      </c>
      <c r="O3932" s="8" t="str">
        <f t="shared" si="76"/>
        <v>High Balance Active</v>
      </c>
      <c r="P3932" s="8">
        <f t="shared" si="77"/>
        <v>99828.878532710311</v>
      </c>
      <c r="Q3932" s="8" t="str">
        <f t="shared" si="78"/>
        <v>High Salary - High Balance</v>
      </c>
      <c r="R3932" s="8" t="str">
        <f t="shared" si="79"/>
        <v>Normal Customer</v>
      </c>
    </row>
    <row r="3933" spans="1:18" ht="12.5" x14ac:dyDescent="0.25">
      <c r="A3933" s="7">
        <v>15774133</v>
      </c>
      <c r="B3933" s="1" t="s">
        <v>665</v>
      </c>
      <c r="C3933" s="7">
        <v>706</v>
      </c>
      <c r="D3933" s="1" t="s">
        <v>19</v>
      </c>
      <c r="E3933" s="1" t="s">
        <v>20</v>
      </c>
      <c r="F3933" s="7">
        <v>35</v>
      </c>
      <c r="G3933" s="7">
        <v>8</v>
      </c>
      <c r="H3933" s="7">
        <v>178032.5</v>
      </c>
      <c r="I3933" s="7">
        <v>1</v>
      </c>
      <c r="J3933" s="7">
        <v>0</v>
      </c>
      <c r="K3933" s="7">
        <v>1</v>
      </c>
      <c r="L3933" s="7">
        <v>42181.68</v>
      </c>
      <c r="M3933" s="7">
        <v>0</v>
      </c>
      <c r="N3933" s="8">
        <f t="shared" si="75"/>
        <v>75005.170056127216</v>
      </c>
      <c r="O3933" s="8" t="str">
        <f t="shared" si="76"/>
        <v>High Balance Active</v>
      </c>
      <c r="P3933" s="8">
        <f t="shared" si="77"/>
        <v>99770.012853133798</v>
      </c>
      <c r="Q3933" s="8" t="str">
        <f t="shared" si="78"/>
        <v>Low Salary - High Balance</v>
      </c>
      <c r="R3933" s="8" t="str">
        <f t="shared" si="79"/>
        <v>Normal Customer</v>
      </c>
    </row>
    <row r="3934" spans="1:18" ht="12.5" x14ac:dyDescent="0.25">
      <c r="A3934" s="7">
        <v>15763798</v>
      </c>
      <c r="B3934" s="1" t="s">
        <v>540</v>
      </c>
      <c r="C3934" s="7">
        <v>680</v>
      </c>
      <c r="D3934" s="1" t="s">
        <v>19</v>
      </c>
      <c r="E3934" s="1" t="s">
        <v>27</v>
      </c>
      <c r="F3934" s="7">
        <v>23</v>
      </c>
      <c r="G3934" s="7">
        <v>5</v>
      </c>
      <c r="H3934" s="7">
        <v>140007.20000000001</v>
      </c>
      <c r="I3934" s="7">
        <v>1</v>
      </c>
      <c r="J3934" s="7">
        <v>0</v>
      </c>
      <c r="K3934" s="7">
        <v>1</v>
      </c>
      <c r="L3934" s="7">
        <v>31714.080000000002</v>
      </c>
      <c r="M3934" s="7">
        <v>0</v>
      </c>
      <c r="N3934" s="8">
        <f t="shared" si="75"/>
        <v>74908.702518726597</v>
      </c>
      <c r="O3934" s="8" t="str">
        <f t="shared" si="76"/>
        <v>High Balance Active</v>
      </c>
      <c r="P3934" s="8">
        <f t="shared" si="77"/>
        <v>99823.934513108645</v>
      </c>
      <c r="Q3934" s="8" t="str">
        <f t="shared" si="78"/>
        <v>Low Salary - High Balance</v>
      </c>
      <c r="R3934" s="8" t="str">
        <f t="shared" si="79"/>
        <v>Normal Customer</v>
      </c>
    </row>
    <row r="3935" spans="1:18" ht="12.5" x14ac:dyDescent="0.25">
      <c r="A3935" s="7">
        <v>15758013</v>
      </c>
      <c r="B3935" s="1" t="s">
        <v>593</v>
      </c>
      <c r="C3935" s="7">
        <v>698</v>
      </c>
      <c r="D3935" s="1" t="s">
        <v>19</v>
      </c>
      <c r="E3935" s="1" t="s">
        <v>27</v>
      </c>
      <c r="F3935" s="7">
        <v>37</v>
      </c>
      <c r="G3935" s="7">
        <v>5</v>
      </c>
      <c r="H3935" s="7">
        <v>98400.61</v>
      </c>
      <c r="I3935" s="7">
        <v>2</v>
      </c>
      <c r="J3935" s="7">
        <v>0</v>
      </c>
      <c r="K3935" s="7">
        <v>0</v>
      </c>
      <c r="L3935" s="7">
        <v>25017.279999999999</v>
      </c>
      <c r="M3935" s="7">
        <v>0</v>
      </c>
      <c r="N3935" s="8">
        <f t="shared" si="75"/>
        <v>74847.691743205272</v>
      </c>
      <c r="O3935" s="8" t="str">
        <f t="shared" si="76"/>
        <v>High Balance Inactive</v>
      </c>
      <c r="P3935" s="8">
        <f t="shared" si="77"/>
        <v>99887.76755388944</v>
      </c>
      <c r="Q3935" s="8" t="str">
        <f t="shared" si="78"/>
        <v>Low Salary - High Balance</v>
      </c>
      <c r="R3935" s="8" t="str">
        <f t="shared" si="79"/>
        <v>Normal Customer</v>
      </c>
    </row>
    <row r="3936" spans="1:18" ht="12.5" x14ac:dyDescent="0.25">
      <c r="A3936" s="7">
        <v>15705765</v>
      </c>
      <c r="B3936" s="1" t="s">
        <v>1323</v>
      </c>
      <c r="C3936" s="7">
        <v>581</v>
      </c>
      <c r="D3936" s="1" t="s">
        <v>22</v>
      </c>
      <c r="E3936" s="1" t="s">
        <v>20</v>
      </c>
      <c r="F3936" s="7">
        <v>46</v>
      </c>
      <c r="G3936" s="7">
        <v>1</v>
      </c>
      <c r="H3936" s="7">
        <v>0</v>
      </c>
      <c r="I3936" s="7">
        <v>2</v>
      </c>
      <c r="J3936" s="7">
        <v>1</v>
      </c>
      <c r="K3936" s="7">
        <v>0</v>
      </c>
      <c r="L3936" s="7">
        <v>104272.04</v>
      </c>
      <c r="M3936" s="7">
        <v>0</v>
      </c>
      <c r="N3936" s="8">
        <f t="shared" si="75"/>
        <v>74825.597073170749</v>
      </c>
      <c r="O3936" s="8" t="str">
        <f t="shared" si="76"/>
        <v>Low Balance Inactive</v>
      </c>
      <c r="P3936" s="8">
        <f t="shared" si="77"/>
        <v>99958.002532833052</v>
      </c>
      <c r="Q3936" s="8" t="str">
        <f t="shared" si="78"/>
        <v>High Salary - Low Balance</v>
      </c>
      <c r="R3936" s="8" t="str">
        <f t="shared" si="79"/>
        <v>Normal Customer</v>
      </c>
    </row>
    <row r="3937" spans="1:18" ht="12.5" x14ac:dyDescent="0.25">
      <c r="A3937" s="7">
        <v>15648362</v>
      </c>
      <c r="B3937" s="1" t="s">
        <v>152</v>
      </c>
      <c r="C3937" s="7">
        <v>728</v>
      </c>
      <c r="D3937" s="1" t="s">
        <v>30</v>
      </c>
      <c r="E3937" s="1" t="s">
        <v>27</v>
      </c>
      <c r="F3937" s="7">
        <v>45</v>
      </c>
      <c r="G3937" s="7">
        <v>3</v>
      </c>
      <c r="H3937" s="7">
        <v>108924.3</v>
      </c>
      <c r="I3937" s="7">
        <v>2</v>
      </c>
      <c r="J3937" s="7">
        <v>1</v>
      </c>
      <c r="K3937" s="7">
        <v>0</v>
      </c>
      <c r="L3937" s="7">
        <v>84300.4</v>
      </c>
      <c r="M3937" s="7">
        <v>1</v>
      </c>
      <c r="N3937" s="8">
        <f t="shared" si="75"/>
        <v>74895.85584976527</v>
      </c>
      <c r="O3937" s="8" t="str">
        <f t="shared" si="76"/>
        <v>High Balance Inactive</v>
      </c>
      <c r="P3937" s="8">
        <f t="shared" si="77"/>
        <v>99953.951793427274</v>
      </c>
      <c r="Q3937" s="8" t="str">
        <f t="shared" si="78"/>
        <v>Low Salary - High Balance</v>
      </c>
      <c r="R3937" s="8" t="str">
        <f t="shared" si="79"/>
        <v>At - Risk Premium Customer</v>
      </c>
    </row>
    <row r="3938" spans="1:18" ht="12.5" x14ac:dyDescent="0.25">
      <c r="A3938" s="7">
        <v>15761102</v>
      </c>
      <c r="B3938" s="1" t="s">
        <v>208</v>
      </c>
      <c r="C3938" s="7">
        <v>707</v>
      </c>
      <c r="D3938" s="1" t="s">
        <v>22</v>
      </c>
      <c r="E3938" s="1" t="s">
        <v>20</v>
      </c>
      <c r="F3938" s="7">
        <v>32</v>
      </c>
      <c r="G3938" s="7">
        <v>4</v>
      </c>
      <c r="H3938" s="7">
        <v>132835.6</v>
      </c>
      <c r="I3938" s="7">
        <v>1</v>
      </c>
      <c r="J3938" s="7">
        <v>0</v>
      </c>
      <c r="K3938" s="7">
        <v>0</v>
      </c>
      <c r="L3938" s="7">
        <v>136877.24</v>
      </c>
      <c r="M3938" s="7">
        <v>0</v>
      </c>
      <c r="N3938" s="8">
        <f t="shared" si="75"/>
        <v>74863.874229323323</v>
      </c>
      <c r="O3938" s="8" t="str">
        <f t="shared" si="76"/>
        <v>High Balance Inactive</v>
      </c>
      <c r="P3938" s="8">
        <f t="shared" si="77"/>
        <v>99968.663778195521</v>
      </c>
      <c r="Q3938" s="8" t="str">
        <f t="shared" si="78"/>
        <v>High Salary - High Balance</v>
      </c>
      <c r="R3938" s="8" t="str">
        <f t="shared" si="79"/>
        <v>Normal Customer</v>
      </c>
    </row>
    <row r="3939" spans="1:18" ht="12.5" x14ac:dyDescent="0.25">
      <c r="A3939" s="7">
        <v>15610165</v>
      </c>
      <c r="B3939" s="1" t="s">
        <v>392</v>
      </c>
      <c r="C3939" s="7">
        <v>761</v>
      </c>
      <c r="D3939" s="1" t="s">
        <v>19</v>
      </c>
      <c r="E3939" s="1" t="s">
        <v>20</v>
      </c>
      <c r="F3939" s="7">
        <v>26</v>
      </c>
      <c r="G3939" s="7">
        <v>1</v>
      </c>
      <c r="H3939" s="7">
        <v>0</v>
      </c>
      <c r="I3939" s="7">
        <v>2</v>
      </c>
      <c r="J3939" s="7">
        <v>1</v>
      </c>
      <c r="K3939" s="7">
        <v>1</v>
      </c>
      <c r="L3939" s="7">
        <v>199409.19</v>
      </c>
      <c r="M3939" s="7">
        <v>0</v>
      </c>
      <c r="N3939" s="8">
        <f t="shared" si="75"/>
        <v>74809.338269049869</v>
      </c>
      <c r="O3939" s="8" t="str">
        <f t="shared" si="76"/>
        <v>Low Balance Active</v>
      </c>
      <c r="P3939" s="8">
        <f t="shared" si="77"/>
        <v>99933.942634054605</v>
      </c>
      <c r="Q3939" s="8" t="str">
        <f t="shared" si="78"/>
        <v>High Salary - Low Balance</v>
      </c>
      <c r="R3939" s="8" t="str">
        <f t="shared" si="79"/>
        <v>Normal Customer</v>
      </c>
    </row>
    <row r="3940" spans="1:18" ht="12.5" x14ac:dyDescent="0.25">
      <c r="A3940" s="7">
        <v>15723717</v>
      </c>
      <c r="B3940" s="1" t="s">
        <v>393</v>
      </c>
      <c r="C3940" s="7">
        <v>483</v>
      </c>
      <c r="D3940" s="1" t="s">
        <v>30</v>
      </c>
      <c r="E3940" s="1" t="s">
        <v>27</v>
      </c>
      <c r="F3940" s="7">
        <v>41</v>
      </c>
      <c r="G3940" s="7">
        <v>1</v>
      </c>
      <c r="H3940" s="7">
        <v>118334.39999999999</v>
      </c>
      <c r="I3940" s="7">
        <v>1</v>
      </c>
      <c r="J3940" s="7">
        <v>0</v>
      </c>
      <c r="K3940" s="7">
        <v>0</v>
      </c>
      <c r="L3940" s="7">
        <v>163147.99</v>
      </c>
      <c r="M3940" s="7">
        <v>1</v>
      </c>
      <c r="N3940" s="8">
        <f t="shared" si="75"/>
        <v>74879.78020715632</v>
      </c>
      <c r="O3940" s="8" t="str">
        <f t="shared" si="76"/>
        <v>High Balance Inactive</v>
      </c>
      <c r="P3940" s="8">
        <f t="shared" si="77"/>
        <v>99840.274792843731</v>
      </c>
      <c r="Q3940" s="8" t="str">
        <f t="shared" si="78"/>
        <v>High Salary - High Balance</v>
      </c>
      <c r="R3940" s="8" t="str">
        <f t="shared" si="79"/>
        <v>At - Risk Premium Customer</v>
      </c>
    </row>
    <row r="3941" spans="1:18" ht="12.5" x14ac:dyDescent="0.25">
      <c r="A3941" s="7">
        <v>15654611</v>
      </c>
      <c r="B3941" s="1" t="s">
        <v>1553</v>
      </c>
      <c r="C3941" s="7">
        <v>736</v>
      </c>
      <c r="D3941" s="1" t="s">
        <v>30</v>
      </c>
      <c r="E3941" s="1" t="s">
        <v>20</v>
      </c>
      <c r="F3941" s="7">
        <v>25</v>
      </c>
      <c r="G3941" s="7">
        <v>9</v>
      </c>
      <c r="H3941" s="7">
        <v>81732.88</v>
      </c>
      <c r="I3941" s="7">
        <v>2</v>
      </c>
      <c r="J3941" s="7">
        <v>1</v>
      </c>
      <c r="K3941" s="7">
        <v>0</v>
      </c>
      <c r="L3941" s="7">
        <v>136497.28</v>
      </c>
      <c r="M3941" s="7">
        <v>0</v>
      </c>
      <c r="N3941" s="8">
        <f t="shared" si="75"/>
        <v>74838.823920829411</v>
      </c>
      <c r="O3941" s="8" t="str">
        <f t="shared" si="76"/>
        <v>High Balance Inactive</v>
      </c>
      <c r="P3941" s="8">
        <f t="shared" si="77"/>
        <v>99780.606823751223</v>
      </c>
      <c r="Q3941" s="8" t="str">
        <f t="shared" si="78"/>
        <v>High Salary - High Balance</v>
      </c>
      <c r="R3941" s="8" t="str">
        <f t="shared" si="79"/>
        <v>Normal Customer</v>
      </c>
    </row>
    <row r="3942" spans="1:18" ht="12.5" x14ac:dyDescent="0.25">
      <c r="A3942" s="7">
        <v>15659736</v>
      </c>
      <c r="B3942" s="1" t="s">
        <v>1809</v>
      </c>
      <c r="C3942" s="7">
        <v>716</v>
      </c>
      <c r="D3942" s="1" t="s">
        <v>30</v>
      </c>
      <c r="E3942" s="1" t="s">
        <v>27</v>
      </c>
      <c r="F3942" s="7">
        <v>66</v>
      </c>
      <c r="G3942" s="7">
        <v>5</v>
      </c>
      <c r="H3942" s="7">
        <v>121411.9</v>
      </c>
      <c r="I3942" s="7">
        <v>1</v>
      </c>
      <c r="J3942" s="7">
        <v>0</v>
      </c>
      <c r="K3942" s="7">
        <v>0</v>
      </c>
      <c r="L3942" s="7">
        <v>10070.4</v>
      </c>
      <c r="M3942" s="7">
        <v>1</v>
      </c>
      <c r="N3942" s="8">
        <f t="shared" si="75"/>
        <v>74832.320094339637</v>
      </c>
      <c r="O3942" s="8" t="str">
        <f t="shared" si="76"/>
        <v>High Balance Inactive</v>
      </c>
      <c r="P3942" s="8">
        <f t="shared" si="77"/>
        <v>99745.968452830246</v>
      </c>
      <c r="Q3942" s="8" t="str">
        <f t="shared" si="78"/>
        <v>Low Salary - High Balance</v>
      </c>
      <c r="R3942" s="8" t="str">
        <f t="shared" si="79"/>
        <v>At - Risk Premium Customer</v>
      </c>
    </row>
    <row r="3943" spans="1:18" ht="12.5" x14ac:dyDescent="0.25">
      <c r="A3943" s="7">
        <v>15603170</v>
      </c>
      <c r="B3943" s="1" t="s">
        <v>278</v>
      </c>
      <c r="C3943" s="7">
        <v>654</v>
      </c>
      <c r="D3943" s="1" t="s">
        <v>19</v>
      </c>
      <c r="E3943" s="1" t="s">
        <v>27</v>
      </c>
      <c r="F3943" s="7">
        <v>32</v>
      </c>
      <c r="G3943" s="7">
        <v>9</v>
      </c>
      <c r="H3943" s="7">
        <v>121455.7</v>
      </c>
      <c r="I3943" s="7">
        <v>1</v>
      </c>
      <c r="J3943" s="7">
        <v>1</v>
      </c>
      <c r="K3943" s="7">
        <v>0</v>
      </c>
      <c r="L3943" s="7">
        <v>190068.53</v>
      </c>
      <c r="M3943" s="7">
        <v>1</v>
      </c>
      <c r="N3943" s="8">
        <f t="shared" si="75"/>
        <v>74788.335599622296</v>
      </c>
      <c r="O3943" s="8" t="str">
        <f t="shared" si="76"/>
        <v>High Balance Inactive</v>
      </c>
      <c r="P3943" s="8">
        <f t="shared" si="77"/>
        <v>99830.647932011401</v>
      </c>
      <c r="Q3943" s="8" t="str">
        <f t="shared" si="78"/>
        <v>High Salary - High Balance</v>
      </c>
      <c r="R3943" s="8" t="str">
        <f t="shared" si="79"/>
        <v>At - Risk Premium Customer</v>
      </c>
    </row>
    <row r="3944" spans="1:18" ht="12.5" x14ac:dyDescent="0.25">
      <c r="A3944" s="7">
        <v>15786167</v>
      </c>
      <c r="B3944" s="1" t="s">
        <v>1810</v>
      </c>
      <c r="C3944" s="7">
        <v>649</v>
      </c>
      <c r="D3944" s="1" t="s">
        <v>22</v>
      </c>
      <c r="E3944" s="1" t="s">
        <v>27</v>
      </c>
      <c r="F3944" s="7">
        <v>20</v>
      </c>
      <c r="G3944" s="7">
        <v>5</v>
      </c>
      <c r="H3944" s="7">
        <v>0</v>
      </c>
      <c r="I3944" s="7">
        <v>2</v>
      </c>
      <c r="J3944" s="7">
        <v>1</v>
      </c>
      <c r="K3944" s="7">
        <v>1</v>
      </c>
      <c r="L3944" s="7">
        <v>58309.54</v>
      </c>
      <c r="M3944" s="7">
        <v>0</v>
      </c>
      <c r="N3944" s="8">
        <f t="shared" si="75"/>
        <v>74744.22655954631</v>
      </c>
      <c r="O3944" s="8" t="str">
        <f t="shared" si="76"/>
        <v>Low Balance Active</v>
      </c>
      <c r="P3944" s="8">
        <f t="shared" si="77"/>
        <v>99745.356928166409</v>
      </c>
      <c r="Q3944" s="8" t="str">
        <f t="shared" si="78"/>
        <v>Low Salary - Low Balance</v>
      </c>
      <c r="R3944" s="8" t="str">
        <f t="shared" si="79"/>
        <v>Normal Customer</v>
      </c>
    </row>
    <row r="3945" spans="1:18" ht="12.5" x14ac:dyDescent="0.25">
      <c r="A3945" s="7">
        <v>15671915</v>
      </c>
      <c r="B3945" s="1" t="s">
        <v>1811</v>
      </c>
      <c r="C3945" s="7">
        <v>649</v>
      </c>
      <c r="D3945" s="1" t="s">
        <v>19</v>
      </c>
      <c r="E3945" s="1" t="s">
        <v>27</v>
      </c>
      <c r="F3945" s="7">
        <v>46</v>
      </c>
      <c r="G3945" s="7">
        <v>5</v>
      </c>
      <c r="H3945" s="7">
        <v>0</v>
      </c>
      <c r="I3945" s="7">
        <v>2</v>
      </c>
      <c r="J3945" s="7">
        <v>1</v>
      </c>
      <c r="K3945" s="7">
        <v>1</v>
      </c>
      <c r="L3945" s="7">
        <v>76946.600000000006</v>
      </c>
      <c r="M3945" s="7">
        <v>0</v>
      </c>
      <c r="N3945" s="8">
        <f t="shared" si="75"/>
        <v>74814.940113528864</v>
      </c>
      <c r="O3945" s="8" t="str">
        <f t="shared" si="76"/>
        <v>Low Balance Active</v>
      </c>
      <c r="P3945" s="8">
        <f t="shared" si="77"/>
        <v>99784.55826868501</v>
      </c>
      <c r="Q3945" s="8" t="str">
        <f t="shared" si="78"/>
        <v>Low Salary - Low Balance</v>
      </c>
      <c r="R3945" s="8" t="str">
        <f t="shared" si="79"/>
        <v>Normal Customer</v>
      </c>
    </row>
    <row r="3946" spans="1:18" ht="12.5" x14ac:dyDescent="0.25">
      <c r="A3946" s="7">
        <v>15794792</v>
      </c>
      <c r="B3946" s="1" t="s">
        <v>831</v>
      </c>
      <c r="C3946" s="7">
        <v>612</v>
      </c>
      <c r="D3946" s="1" t="s">
        <v>19</v>
      </c>
      <c r="E3946" s="1" t="s">
        <v>20</v>
      </c>
      <c r="F3946" s="7">
        <v>31</v>
      </c>
      <c r="G3946" s="7">
        <v>8</v>
      </c>
      <c r="H3946" s="7">
        <v>117989.8</v>
      </c>
      <c r="I3946" s="7">
        <v>1</v>
      </c>
      <c r="J3946" s="7">
        <v>1</v>
      </c>
      <c r="K3946" s="7">
        <v>1</v>
      </c>
      <c r="L3946" s="7">
        <v>54129.86</v>
      </c>
      <c r="M3946" s="7">
        <v>0</v>
      </c>
      <c r="N3946" s="8">
        <f t="shared" si="75"/>
        <v>74885.787594696973</v>
      </c>
      <c r="O3946" s="8" t="str">
        <f t="shared" si="76"/>
        <v>High Balance Active</v>
      </c>
      <c r="P3946" s="8">
        <f t="shared" si="77"/>
        <v>99806.185123106115</v>
      </c>
      <c r="Q3946" s="8" t="str">
        <f t="shared" si="78"/>
        <v>Low Salary - High Balance</v>
      </c>
      <c r="R3946" s="8" t="str">
        <f t="shared" si="79"/>
        <v>Normal Customer</v>
      </c>
    </row>
    <row r="3947" spans="1:18" ht="12.5" x14ac:dyDescent="0.25">
      <c r="A3947" s="7">
        <v>15652789</v>
      </c>
      <c r="B3947" s="1" t="s">
        <v>864</v>
      </c>
      <c r="C3947" s="7">
        <v>657</v>
      </c>
      <c r="D3947" s="1" t="s">
        <v>22</v>
      </c>
      <c r="E3947" s="1" t="s">
        <v>27</v>
      </c>
      <c r="F3947" s="7">
        <v>40</v>
      </c>
      <c r="G3947" s="7">
        <v>10</v>
      </c>
      <c r="H3947" s="7">
        <v>0</v>
      </c>
      <c r="I3947" s="7">
        <v>2</v>
      </c>
      <c r="J3947" s="7">
        <v>1</v>
      </c>
      <c r="K3947" s="7">
        <v>1</v>
      </c>
      <c r="L3947" s="7">
        <v>52990.7</v>
      </c>
      <c r="M3947" s="7">
        <v>0</v>
      </c>
      <c r="N3947" s="8">
        <f t="shared" si="75"/>
        <v>74844.930710900473</v>
      </c>
      <c r="O3947" s="8" t="str">
        <f t="shared" si="76"/>
        <v>Low Balance Active</v>
      </c>
      <c r="P3947" s="8">
        <f t="shared" si="77"/>
        <v>99849.480218009528</v>
      </c>
      <c r="Q3947" s="8" t="str">
        <f t="shared" si="78"/>
        <v>Low Salary - Low Balance</v>
      </c>
      <c r="R3947" s="8" t="str">
        <f t="shared" si="79"/>
        <v>Normal Customer</v>
      </c>
    </row>
    <row r="3948" spans="1:18" ht="12.5" x14ac:dyDescent="0.25">
      <c r="A3948" s="7">
        <v>15739168</v>
      </c>
      <c r="B3948" s="1" t="s">
        <v>1812</v>
      </c>
      <c r="C3948" s="7">
        <v>511</v>
      </c>
      <c r="D3948" s="1" t="s">
        <v>19</v>
      </c>
      <c r="E3948" s="1" t="s">
        <v>20</v>
      </c>
      <c r="F3948" s="7">
        <v>31</v>
      </c>
      <c r="G3948" s="7">
        <v>5</v>
      </c>
      <c r="H3948" s="7">
        <v>137411.29999999999</v>
      </c>
      <c r="I3948" s="7">
        <v>1</v>
      </c>
      <c r="J3948" s="7">
        <v>0</v>
      </c>
      <c r="K3948" s="7">
        <v>1</v>
      </c>
      <c r="L3948" s="7">
        <v>161854.98000000001</v>
      </c>
      <c r="M3948" s="7">
        <v>0</v>
      </c>
      <c r="N3948" s="8">
        <f t="shared" si="75"/>
        <v>74915.941081593934</v>
      </c>
      <c r="O3948" s="8" t="str">
        <f t="shared" si="76"/>
        <v>High Balance Active</v>
      </c>
      <c r="P3948" s="8">
        <f t="shared" si="77"/>
        <v>99893.938263757183</v>
      </c>
      <c r="Q3948" s="8" t="str">
        <f t="shared" si="78"/>
        <v>High Salary - High Balance</v>
      </c>
      <c r="R3948" s="8" t="str">
        <f t="shared" si="79"/>
        <v>Normal Customer</v>
      </c>
    </row>
    <row r="3949" spans="1:18" ht="12.5" x14ac:dyDescent="0.25">
      <c r="A3949" s="7">
        <v>15719950</v>
      </c>
      <c r="B3949" s="1" t="s">
        <v>357</v>
      </c>
      <c r="C3949" s="7">
        <v>682</v>
      </c>
      <c r="D3949" s="1" t="s">
        <v>19</v>
      </c>
      <c r="E3949" s="1" t="s">
        <v>27</v>
      </c>
      <c r="F3949" s="7">
        <v>61</v>
      </c>
      <c r="G3949" s="7">
        <v>10</v>
      </c>
      <c r="H3949" s="7">
        <v>73688.2</v>
      </c>
      <c r="I3949" s="7">
        <v>1</v>
      </c>
      <c r="J3949" s="7">
        <v>1</v>
      </c>
      <c r="K3949" s="7">
        <v>1</v>
      </c>
      <c r="L3949" s="7">
        <v>172141.33</v>
      </c>
      <c r="M3949" s="7">
        <v>0</v>
      </c>
      <c r="N3949" s="8">
        <f t="shared" si="75"/>
        <v>74856.591263057941</v>
      </c>
      <c r="O3949" s="8" t="str">
        <f t="shared" si="76"/>
        <v>Low Balance Active</v>
      </c>
      <c r="P3949" s="8">
        <f t="shared" si="77"/>
        <v>99835.095868945922</v>
      </c>
      <c r="Q3949" s="8" t="str">
        <f t="shared" si="78"/>
        <v>High Salary - Low Balance</v>
      </c>
      <c r="R3949" s="8" t="str">
        <f t="shared" si="79"/>
        <v>Normal Customer</v>
      </c>
    </row>
    <row r="3950" spans="1:18" ht="12.5" x14ac:dyDescent="0.25">
      <c r="A3950" s="7">
        <v>15743818</v>
      </c>
      <c r="B3950" s="1" t="s">
        <v>122</v>
      </c>
      <c r="C3950" s="7">
        <v>748</v>
      </c>
      <c r="D3950" s="1" t="s">
        <v>22</v>
      </c>
      <c r="E3950" s="1" t="s">
        <v>27</v>
      </c>
      <c r="F3950" s="7">
        <v>58</v>
      </c>
      <c r="G3950" s="7">
        <v>9</v>
      </c>
      <c r="H3950" s="7">
        <v>122330.7</v>
      </c>
      <c r="I3950" s="7">
        <v>2</v>
      </c>
      <c r="J3950" s="7">
        <v>0</v>
      </c>
      <c r="K3950" s="7">
        <v>1</v>
      </c>
      <c r="L3950" s="7">
        <v>124429.19</v>
      </c>
      <c r="M3950" s="7">
        <v>0</v>
      </c>
      <c r="N3950" s="8">
        <f t="shared" si="75"/>
        <v>74857.701901140696</v>
      </c>
      <c r="O3950" s="8" t="str">
        <f t="shared" si="76"/>
        <v>High Balance Active</v>
      </c>
      <c r="P3950" s="8">
        <f t="shared" si="77"/>
        <v>99766.363707224402</v>
      </c>
      <c r="Q3950" s="8" t="str">
        <f t="shared" si="78"/>
        <v>High Salary - High Balance</v>
      </c>
      <c r="R3950" s="8" t="str">
        <f t="shared" si="79"/>
        <v>Normal Customer</v>
      </c>
    </row>
    <row r="3951" spans="1:18" ht="12.5" x14ac:dyDescent="0.25">
      <c r="A3951" s="7">
        <v>15717937</v>
      </c>
      <c r="B3951" s="1" t="s">
        <v>1279</v>
      </c>
      <c r="C3951" s="7">
        <v>554</v>
      </c>
      <c r="D3951" s="1" t="s">
        <v>30</v>
      </c>
      <c r="E3951" s="1" t="s">
        <v>27</v>
      </c>
      <c r="F3951" s="7">
        <v>43</v>
      </c>
      <c r="G3951" s="7">
        <v>5</v>
      </c>
      <c r="H3951" s="7">
        <v>99906.89</v>
      </c>
      <c r="I3951" s="7">
        <v>1</v>
      </c>
      <c r="J3951" s="7">
        <v>0</v>
      </c>
      <c r="K3951" s="7">
        <v>0</v>
      </c>
      <c r="L3951" s="7">
        <v>24983.39</v>
      </c>
      <c r="M3951" s="7">
        <v>0</v>
      </c>
      <c r="N3951" s="8">
        <f t="shared" si="75"/>
        <v>74812.532540437678</v>
      </c>
      <c r="O3951" s="8" t="str">
        <f t="shared" si="76"/>
        <v>High Balance Inactive</v>
      </c>
      <c r="P3951" s="8">
        <f t="shared" si="77"/>
        <v>99742.897649857347</v>
      </c>
      <c r="Q3951" s="8" t="str">
        <f t="shared" si="78"/>
        <v>Low Salary - High Balance</v>
      </c>
      <c r="R3951" s="8" t="str">
        <f t="shared" si="79"/>
        <v>Normal Customer</v>
      </c>
    </row>
    <row r="3952" spans="1:18" ht="12.5" x14ac:dyDescent="0.25">
      <c r="A3952" s="7">
        <v>15602841</v>
      </c>
      <c r="B3952" s="1" t="s">
        <v>1813</v>
      </c>
      <c r="C3952" s="7">
        <v>794</v>
      </c>
      <c r="D3952" s="1" t="s">
        <v>22</v>
      </c>
      <c r="E3952" s="1" t="s">
        <v>20</v>
      </c>
      <c r="F3952" s="7">
        <v>28</v>
      </c>
      <c r="G3952" s="7">
        <v>5</v>
      </c>
      <c r="H3952" s="7">
        <v>0</v>
      </c>
      <c r="I3952" s="7">
        <v>2</v>
      </c>
      <c r="J3952" s="7">
        <v>0</v>
      </c>
      <c r="K3952" s="7">
        <v>1</v>
      </c>
      <c r="L3952" s="7">
        <v>86699.98</v>
      </c>
      <c r="M3952" s="7">
        <v>0</v>
      </c>
      <c r="N3952" s="8">
        <f t="shared" si="75"/>
        <v>74788.633152380964</v>
      </c>
      <c r="O3952" s="8" t="str">
        <f t="shared" si="76"/>
        <v>Low Balance Active</v>
      </c>
      <c r="P3952" s="8">
        <f t="shared" si="77"/>
        <v>99814.097180952449</v>
      </c>
      <c r="Q3952" s="8" t="str">
        <f t="shared" si="78"/>
        <v>Low Salary - Low Balance</v>
      </c>
      <c r="R3952" s="8" t="str">
        <f t="shared" si="79"/>
        <v>Normal Customer</v>
      </c>
    </row>
    <row r="3953" spans="1:18" ht="12.5" x14ac:dyDescent="0.25">
      <c r="A3953" s="7">
        <v>15619972</v>
      </c>
      <c r="B3953" s="1" t="s">
        <v>1001</v>
      </c>
      <c r="C3953" s="7">
        <v>807</v>
      </c>
      <c r="D3953" s="1" t="s">
        <v>19</v>
      </c>
      <c r="E3953" s="1" t="s">
        <v>20</v>
      </c>
      <c r="F3953" s="7">
        <v>47</v>
      </c>
      <c r="G3953" s="7">
        <v>9</v>
      </c>
      <c r="H3953" s="7">
        <v>167664.79999999999</v>
      </c>
      <c r="I3953" s="7">
        <v>1</v>
      </c>
      <c r="J3953" s="7">
        <v>0</v>
      </c>
      <c r="K3953" s="7">
        <v>0</v>
      </c>
      <c r="L3953" s="7">
        <v>125440.11</v>
      </c>
      <c r="M3953" s="7">
        <v>1</v>
      </c>
      <c r="N3953" s="8">
        <f t="shared" si="75"/>
        <v>74859.92832221165</v>
      </c>
      <c r="O3953" s="8" t="str">
        <f t="shared" si="76"/>
        <v>High Balance Inactive</v>
      </c>
      <c r="P3953" s="8">
        <f t="shared" si="77"/>
        <v>99826.598722593</v>
      </c>
      <c r="Q3953" s="8" t="str">
        <f t="shared" si="78"/>
        <v>High Salary - High Balance</v>
      </c>
      <c r="R3953" s="8" t="str">
        <f t="shared" si="79"/>
        <v>At - Risk Premium Customer</v>
      </c>
    </row>
    <row r="3954" spans="1:18" ht="12.5" x14ac:dyDescent="0.25">
      <c r="A3954" s="7">
        <v>15796114</v>
      </c>
      <c r="B3954" s="1" t="s">
        <v>1814</v>
      </c>
      <c r="C3954" s="7">
        <v>594</v>
      </c>
      <c r="D3954" s="1" t="s">
        <v>19</v>
      </c>
      <c r="E3954" s="1" t="s">
        <v>20</v>
      </c>
      <c r="F3954" s="7">
        <v>34</v>
      </c>
      <c r="G3954" s="7">
        <v>7</v>
      </c>
      <c r="H3954" s="7">
        <v>141525.6</v>
      </c>
      <c r="I3954" s="7">
        <v>1</v>
      </c>
      <c r="J3954" s="7">
        <v>0</v>
      </c>
      <c r="K3954" s="7">
        <v>0</v>
      </c>
      <c r="L3954" s="7">
        <v>9443.15</v>
      </c>
      <c r="M3954" s="7">
        <v>0</v>
      </c>
      <c r="N3954" s="8">
        <f t="shared" si="75"/>
        <v>74771.374055343535</v>
      </c>
      <c r="O3954" s="8" t="str">
        <f t="shared" si="76"/>
        <v>High Balance Inactive</v>
      </c>
      <c r="P3954" s="8">
        <f t="shared" si="77"/>
        <v>99802.158349236721</v>
      </c>
      <c r="Q3954" s="8" t="str">
        <f t="shared" si="78"/>
        <v>Low Salary - High Balance</v>
      </c>
      <c r="R3954" s="8" t="str">
        <f t="shared" si="79"/>
        <v>Normal Customer</v>
      </c>
    </row>
    <row r="3955" spans="1:18" ht="12.5" x14ac:dyDescent="0.25">
      <c r="A3955" s="7">
        <v>15633546</v>
      </c>
      <c r="B3955" s="1" t="s">
        <v>1815</v>
      </c>
      <c r="C3955" s="7">
        <v>652</v>
      </c>
      <c r="D3955" s="1" t="s">
        <v>22</v>
      </c>
      <c r="E3955" s="1" t="s">
        <v>20</v>
      </c>
      <c r="F3955" s="7">
        <v>33</v>
      </c>
      <c r="G3955" s="7">
        <v>3</v>
      </c>
      <c r="H3955" s="7">
        <v>124832.5</v>
      </c>
      <c r="I3955" s="7">
        <v>1</v>
      </c>
      <c r="J3955" s="7">
        <v>1</v>
      </c>
      <c r="K3955" s="7">
        <v>0</v>
      </c>
      <c r="L3955" s="7">
        <v>195877.06</v>
      </c>
      <c r="M3955" s="7">
        <v>0</v>
      </c>
      <c r="N3955" s="8">
        <f t="shared" si="75"/>
        <v>74707.616437440331</v>
      </c>
      <c r="O3955" s="8" t="str">
        <f t="shared" si="76"/>
        <v>High Balance Inactive</v>
      </c>
      <c r="P3955" s="8">
        <f t="shared" si="77"/>
        <v>99888.461127029674</v>
      </c>
      <c r="Q3955" s="8" t="str">
        <f t="shared" si="78"/>
        <v>High Salary - High Balance</v>
      </c>
      <c r="R3955" s="8" t="str">
        <f t="shared" si="79"/>
        <v>Normal Customer</v>
      </c>
    </row>
    <row r="3956" spans="1:18" ht="12.5" x14ac:dyDescent="0.25">
      <c r="A3956" s="7">
        <v>15758755</v>
      </c>
      <c r="B3956" s="1" t="s">
        <v>590</v>
      </c>
      <c r="C3956" s="7">
        <v>729</v>
      </c>
      <c r="D3956" s="1" t="s">
        <v>19</v>
      </c>
      <c r="E3956" s="1" t="s">
        <v>20</v>
      </c>
      <c r="F3956" s="7">
        <v>34</v>
      </c>
      <c r="G3956" s="7">
        <v>9</v>
      </c>
      <c r="H3956" s="7">
        <v>132121.70000000001</v>
      </c>
      <c r="I3956" s="7">
        <v>1</v>
      </c>
      <c r="J3956" s="7">
        <v>0</v>
      </c>
      <c r="K3956" s="7">
        <v>1</v>
      </c>
      <c r="L3956" s="7">
        <v>105409.31</v>
      </c>
      <c r="M3956" s="7">
        <v>0</v>
      </c>
      <c r="N3956" s="8">
        <f t="shared" si="75"/>
        <v>74659.695898661608</v>
      </c>
      <c r="O3956" s="8" t="str">
        <f t="shared" si="76"/>
        <v>High Balance Active</v>
      </c>
      <c r="P3956" s="8">
        <f t="shared" si="77"/>
        <v>99796.693824091839</v>
      </c>
      <c r="Q3956" s="8" t="str">
        <f t="shared" si="78"/>
        <v>High Salary - High Balance</v>
      </c>
      <c r="R3956" s="8" t="str">
        <f t="shared" si="79"/>
        <v>Normal Customer</v>
      </c>
    </row>
    <row r="3957" spans="1:18" ht="12.5" x14ac:dyDescent="0.25">
      <c r="A3957" s="7">
        <v>15695168</v>
      </c>
      <c r="B3957" s="1" t="s">
        <v>489</v>
      </c>
      <c r="C3957" s="7">
        <v>625</v>
      </c>
      <c r="D3957" s="1" t="s">
        <v>19</v>
      </c>
      <c r="E3957" s="1" t="s">
        <v>27</v>
      </c>
      <c r="F3957" s="7">
        <v>39</v>
      </c>
      <c r="G3957" s="7">
        <v>2</v>
      </c>
      <c r="H3957" s="7">
        <v>0</v>
      </c>
      <c r="I3957" s="7">
        <v>2</v>
      </c>
      <c r="J3957" s="7">
        <v>1</v>
      </c>
      <c r="K3957" s="7">
        <v>0</v>
      </c>
      <c r="L3957" s="7">
        <v>100403.05</v>
      </c>
      <c r="M3957" s="7">
        <v>0</v>
      </c>
      <c r="N3957" s="8">
        <f t="shared" si="75"/>
        <v>74604.708334928262</v>
      </c>
      <c r="O3957" s="8" t="str">
        <f t="shared" si="76"/>
        <v>Low Balance Inactive</v>
      </c>
      <c r="P3957" s="8">
        <f t="shared" si="77"/>
        <v>99791.32289952159</v>
      </c>
      <c r="Q3957" s="8" t="str">
        <f t="shared" si="78"/>
        <v>High Salary - Low Balance</v>
      </c>
      <c r="R3957" s="8" t="str">
        <f t="shared" si="79"/>
        <v>Normal Customer</v>
      </c>
    </row>
    <row r="3958" spans="1:18" ht="12.5" x14ac:dyDescent="0.25">
      <c r="A3958" s="7">
        <v>15754342</v>
      </c>
      <c r="B3958" s="1" t="s">
        <v>1097</v>
      </c>
      <c r="C3958" s="7">
        <v>597</v>
      </c>
      <c r="D3958" s="1" t="s">
        <v>30</v>
      </c>
      <c r="E3958" s="1" t="s">
        <v>20</v>
      </c>
      <c r="F3958" s="7">
        <v>60</v>
      </c>
      <c r="G3958" s="7">
        <v>0</v>
      </c>
      <c r="H3958" s="7">
        <v>78539.839999999997</v>
      </c>
      <c r="I3958" s="7">
        <v>1</v>
      </c>
      <c r="J3958" s="7">
        <v>0</v>
      </c>
      <c r="K3958" s="7">
        <v>1</v>
      </c>
      <c r="L3958" s="7">
        <v>48502.879999999997</v>
      </c>
      <c r="M3958" s="7">
        <v>0</v>
      </c>
      <c r="N3958" s="8">
        <f t="shared" si="75"/>
        <v>74676.168783524947</v>
      </c>
      <c r="O3958" s="8" t="str">
        <f t="shared" si="76"/>
        <v>High Balance Active</v>
      </c>
      <c r="P3958" s="8">
        <f t="shared" si="77"/>
        <v>99790.736954023057</v>
      </c>
      <c r="Q3958" s="8" t="str">
        <f t="shared" si="78"/>
        <v>Low Salary - High Balance</v>
      </c>
      <c r="R3958" s="8" t="str">
        <f t="shared" si="79"/>
        <v>Normal Customer</v>
      </c>
    </row>
    <row r="3959" spans="1:18" ht="12.5" x14ac:dyDescent="0.25">
      <c r="A3959" s="7">
        <v>15756610</v>
      </c>
      <c r="B3959" s="1" t="s">
        <v>1816</v>
      </c>
      <c r="C3959" s="7">
        <v>657</v>
      </c>
      <c r="D3959" s="1" t="s">
        <v>30</v>
      </c>
      <c r="E3959" s="1" t="s">
        <v>20</v>
      </c>
      <c r="F3959" s="7">
        <v>38</v>
      </c>
      <c r="G3959" s="7">
        <v>5</v>
      </c>
      <c r="H3959" s="7">
        <v>123770.5</v>
      </c>
      <c r="I3959" s="7">
        <v>1</v>
      </c>
      <c r="J3959" s="7">
        <v>0</v>
      </c>
      <c r="K3959" s="7">
        <v>0</v>
      </c>
      <c r="L3959" s="7">
        <v>47019.66</v>
      </c>
      <c r="M3959" s="7">
        <v>1</v>
      </c>
      <c r="N3959" s="8">
        <f t="shared" si="75"/>
        <v>74672.464400767058</v>
      </c>
      <c r="O3959" s="8" t="str">
        <f t="shared" si="76"/>
        <v>High Balance Inactive</v>
      </c>
      <c r="P3959" s="8">
        <f t="shared" si="77"/>
        <v>99839.910354745982</v>
      </c>
      <c r="Q3959" s="8" t="str">
        <f t="shared" si="78"/>
        <v>Low Salary - High Balance</v>
      </c>
      <c r="R3959" s="8" t="str">
        <f t="shared" si="79"/>
        <v>At - Risk Premium Customer</v>
      </c>
    </row>
    <row r="3960" spans="1:18" ht="12.5" x14ac:dyDescent="0.25">
      <c r="A3960" s="7">
        <v>15640917</v>
      </c>
      <c r="B3960" s="1" t="s">
        <v>619</v>
      </c>
      <c r="C3960" s="7">
        <v>633</v>
      </c>
      <c r="D3960" s="1" t="s">
        <v>19</v>
      </c>
      <c r="E3960" s="1" t="s">
        <v>27</v>
      </c>
      <c r="F3960" s="7">
        <v>43</v>
      </c>
      <c r="G3960" s="7">
        <v>5</v>
      </c>
      <c r="H3960" s="7">
        <v>0</v>
      </c>
      <c r="I3960" s="7">
        <v>2</v>
      </c>
      <c r="J3960" s="7">
        <v>1</v>
      </c>
      <c r="K3960" s="7">
        <v>1</v>
      </c>
      <c r="L3960" s="7">
        <v>48249.88</v>
      </c>
      <c r="M3960" s="7">
        <v>0</v>
      </c>
      <c r="N3960" s="8">
        <f t="shared" si="75"/>
        <v>74625.345364683337</v>
      </c>
      <c r="O3960" s="8" t="str">
        <f t="shared" si="76"/>
        <v>Low Balance Active</v>
      </c>
      <c r="P3960" s="8">
        <f t="shared" si="77"/>
        <v>99890.60157389642</v>
      </c>
      <c r="Q3960" s="8" t="str">
        <f t="shared" si="78"/>
        <v>Low Salary - Low Balance</v>
      </c>
      <c r="R3960" s="8" t="str">
        <f t="shared" si="79"/>
        <v>Normal Customer</v>
      </c>
    </row>
    <row r="3961" spans="1:18" ht="12.5" x14ac:dyDescent="0.25">
      <c r="A3961" s="7">
        <v>15663164</v>
      </c>
      <c r="B3961" s="1" t="s">
        <v>898</v>
      </c>
      <c r="C3961" s="7">
        <v>663</v>
      </c>
      <c r="D3961" s="1" t="s">
        <v>30</v>
      </c>
      <c r="E3961" s="1" t="s">
        <v>27</v>
      </c>
      <c r="F3961" s="7">
        <v>49</v>
      </c>
      <c r="G3961" s="7">
        <v>7</v>
      </c>
      <c r="H3961" s="7">
        <v>116150.7</v>
      </c>
      <c r="I3961" s="7">
        <v>3</v>
      </c>
      <c r="J3961" s="7">
        <v>1</v>
      </c>
      <c r="K3961" s="7">
        <v>1</v>
      </c>
      <c r="L3961" s="7">
        <v>84358.71</v>
      </c>
      <c r="M3961" s="7">
        <v>1</v>
      </c>
      <c r="N3961" s="8">
        <f t="shared" si="75"/>
        <v>74697.031575408299</v>
      </c>
      <c r="O3961" s="8" t="str">
        <f t="shared" si="76"/>
        <v>High Balance Active</v>
      </c>
      <c r="P3961" s="8">
        <f t="shared" si="77"/>
        <v>99940.208414985638</v>
      </c>
      <c r="Q3961" s="8" t="str">
        <f t="shared" si="78"/>
        <v>Low Salary - High Balance</v>
      </c>
      <c r="R3961" s="8" t="str">
        <f t="shared" si="79"/>
        <v>Normal Customer</v>
      </c>
    </row>
    <row r="3962" spans="1:18" ht="12.5" x14ac:dyDescent="0.25">
      <c r="A3962" s="7">
        <v>15616811</v>
      </c>
      <c r="B3962" s="1" t="s">
        <v>156</v>
      </c>
      <c r="C3962" s="7">
        <v>535</v>
      </c>
      <c r="D3962" s="1" t="s">
        <v>19</v>
      </c>
      <c r="E3962" s="1" t="s">
        <v>27</v>
      </c>
      <c r="F3962" s="7">
        <v>47</v>
      </c>
      <c r="G3962" s="7">
        <v>0</v>
      </c>
      <c r="H3962" s="7">
        <v>160729.1</v>
      </c>
      <c r="I3962" s="7">
        <v>1</v>
      </c>
      <c r="J3962" s="7">
        <v>0</v>
      </c>
      <c r="K3962" s="7">
        <v>1</v>
      </c>
      <c r="L3962" s="7">
        <v>145986.35</v>
      </c>
      <c r="M3962" s="7">
        <v>0</v>
      </c>
      <c r="N3962" s="8">
        <f t="shared" si="75"/>
        <v>74657.172278846178</v>
      </c>
      <c r="O3962" s="8" t="str">
        <f t="shared" si="76"/>
        <v>High Balance Active</v>
      </c>
      <c r="P3962" s="8">
        <f t="shared" si="77"/>
        <v>99955.190625000061</v>
      </c>
      <c r="Q3962" s="8" t="str">
        <f t="shared" si="78"/>
        <v>High Salary - High Balance</v>
      </c>
      <c r="R3962" s="8" t="str">
        <f t="shared" si="79"/>
        <v>Normal Customer</v>
      </c>
    </row>
    <row r="3963" spans="1:18" ht="12.5" x14ac:dyDescent="0.25">
      <c r="A3963" s="7">
        <v>15610781</v>
      </c>
      <c r="B3963" s="1" t="s">
        <v>1533</v>
      </c>
      <c r="C3963" s="7">
        <v>702</v>
      </c>
      <c r="D3963" s="1" t="s">
        <v>19</v>
      </c>
      <c r="E3963" s="1" t="s">
        <v>20</v>
      </c>
      <c r="F3963" s="7">
        <v>29</v>
      </c>
      <c r="G3963" s="7">
        <v>10</v>
      </c>
      <c r="H3963" s="7">
        <v>88378.6</v>
      </c>
      <c r="I3963" s="7">
        <v>1</v>
      </c>
      <c r="J3963" s="7">
        <v>1</v>
      </c>
      <c r="K3963" s="7">
        <v>0</v>
      </c>
      <c r="L3963" s="7">
        <v>88550.28</v>
      </c>
      <c r="M3963" s="7">
        <v>0</v>
      </c>
      <c r="N3963" s="8">
        <f t="shared" si="75"/>
        <v>74574.33115495673</v>
      </c>
      <c r="O3963" s="8" t="str">
        <f t="shared" si="76"/>
        <v>High Balance Inactive</v>
      </c>
      <c r="P3963" s="8">
        <f t="shared" si="77"/>
        <v>99910.887295476467</v>
      </c>
      <c r="Q3963" s="8" t="str">
        <f t="shared" si="78"/>
        <v>Low Salary - High Balance</v>
      </c>
      <c r="R3963" s="8" t="str">
        <f t="shared" si="79"/>
        <v>Normal Customer</v>
      </c>
    </row>
    <row r="3964" spans="1:18" ht="12.5" x14ac:dyDescent="0.25">
      <c r="A3964" s="7">
        <v>15600911</v>
      </c>
      <c r="B3964" s="1" t="s">
        <v>1817</v>
      </c>
      <c r="C3964" s="7">
        <v>712</v>
      </c>
      <c r="D3964" s="1" t="s">
        <v>19</v>
      </c>
      <c r="E3964" s="1" t="s">
        <v>27</v>
      </c>
      <c r="F3964" s="7">
        <v>33</v>
      </c>
      <c r="G3964" s="7">
        <v>2</v>
      </c>
      <c r="H3964" s="7">
        <v>182888.1</v>
      </c>
      <c r="I3964" s="7">
        <v>1</v>
      </c>
      <c r="J3964" s="7">
        <v>1</v>
      </c>
      <c r="K3964" s="7">
        <v>0</v>
      </c>
      <c r="L3964" s="7">
        <v>3061</v>
      </c>
      <c r="M3964" s="7">
        <v>0</v>
      </c>
      <c r="N3964" s="8">
        <f t="shared" si="75"/>
        <v>74561.032244701375</v>
      </c>
      <c r="O3964" s="8" t="str">
        <f t="shared" si="76"/>
        <v>High Balance Inactive</v>
      </c>
      <c r="P3964" s="8">
        <f t="shared" si="77"/>
        <v>99921.832003853619</v>
      </c>
      <c r="Q3964" s="8" t="str">
        <f t="shared" si="78"/>
        <v>Low Salary - High Balance</v>
      </c>
      <c r="R3964" s="8" t="str">
        <f t="shared" si="79"/>
        <v>Normal Customer</v>
      </c>
    </row>
    <row r="3965" spans="1:18" ht="12.5" x14ac:dyDescent="0.25">
      <c r="A3965" s="7">
        <v>15629603</v>
      </c>
      <c r="B3965" s="1" t="s">
        <v>301</v>
      </c>
      <c r="C3965" s="7">
        <v>607</v>
      </c>
      <c r="D3965" s="1" t="s">
        <v>19</v>
      </c>
      <c r="E3965" s="1" t="s">
        <v>27</v>
      </c>
      <c r="F3965" s="7">
        <v>31</v>
      </c>
      <c r="G3965" s="7">
        <v>8</v>
      </c>
      <c r="H3965" s="7">
        <v>0</v>
      </c>
      <c r="I3965" s="7">
        <v>2</v>
      </c>
      <c r="J3965" s="7">
        <v>1</v>
      </c>
      <c r="K3965" s="7">
        <v>1</v>
      </c>
      <c r="L3965" s="7">
        <v>43196.5</v>
      </c>
      <c r="M3965" s="7">
        <v>0</v>
      </c>
      <c r="N3965" s="8">
        <f t="shared" si="75"/>
        <v>74456.570270009674</v>
      </c>
      <c r="O3965" s="8" t="str">
        <f t="shared" si="76"/>
        <v>Low Balance Active</v>
      </c>
      <c r="P3965" s="8">
        <f t="shared" si="77"/>
        <v>100015.23685631635</v>
      </c>
      <c r="Q3965" s="8" t="str">
        <f t="shared" si="78"/>
        <v>Low Salary - Low Balance</v>
      </c>
      <c r="R3965" s="8" t="str">
        <f t="shared" si="79"/>
        <v>Normal Customer</v>
      </c>
    </row>
    <row r="3966" spans="1:18" ht="12.5" x14ac:dyDescent="0.25">
      <c r="A3966" s="7">
        <v>15714981</v>
      </c>
      <c r="B3966" s="1" t="s">
        <v>1818</v>
      </c>
      <c r="C3966" s="7">
        <v>476</v>
      </c>
      <c r="D3966" s="1" t="s">
        <v>19</v>
      </c>
      <c r="E3966" s="1" t="s">
        <v>27</v>
      </c>
      <c r="F3966" s="7">
        <v>37</v>
      </c>
      <c r="G3966" s="7">
        <v>4</v>
      </c>
      <c r="H3966" s="7">
        <v>0</v>
      </c>
      <c r="I3966" s="7">
        <v>1</v>
      </c>
      <c r="J3966" s="7">
        <v>1</v>
      </c>
      <c r="K3966" s="7">
        <v>1</v>
      </c>
      <c r="L3966" s="7">
        <v>55775.839999999997</v>
      </c>
      <c r="M3966" s="7">
        <v>1</v>
      </c>
      <c r="N3966" s="8">
        <f t="shared" si="75"/>
        <v>74528.439546332083</v>
      </c>
      <c r="O3966" s="8" t="str">
        <f t="shared" si="76"/>
        <v>Low Balance Active</v>
      </c>
      <c r="P3966" s="8">
        <f t="shared" si="77"/>
        <v>100070.08119691124</v>
      </c>
      <c r="Q3966" s="8" t="str">
        <f t="shared" si="78"/>
        <v>Low Salary - Low Balance</v>
      </c>
      <c r="R3966" s="8" t="str">
        <f t="shared" si="79"/>
        <v>Normal Customer</v>
      </c>
    </row>
    <row r="3967" spans="1:18" ht="12.5" x14ac:dyDescent="0.25">
      <c r="A3967" s="7">
        <v>15775892</v>
      </c>
      <c r="B3967" s="1" t="s">
        <v>1441</v>
      </c>
      <c r="C3967" s="7">
        <v>748</v>
      </c>
      <c r="D3967" s="1" t="s">
        <v>22</v>
      </c>
      <c r="E3967" s="1" t="s">
        <v>20</v>
      </c>
      <c r="F3967" s="7">
        <v>23</v>
      </c>
      <c r="G3967" s="7">
        <v>8</v>
      </c>
      <c r="H3967" s="7">
        <v>85600.08</v>
      </c>
      <c r="I3967" s="7">
        <v>1</v>
      </c>
      <c r="J3967" s="7">
        <v>0</v>
      </c>
      <c r="K3967" s="7">
        <v>0</v>
      </c>
      <c r="L3967" s="7">
        <v>134077.71</v>
      </c>
      <c r="M3967" s="7">
        <v>0</v>
      </c>
      <c r="N3967" s="8">
        <f t="shared" si="75"/>
        <v>74600.447700483128</v>
      </c>
      <c r="O3967" s="8" t="str">
        <f t="shared" si="76"/>
        <v>High Balance Inactive</v>
      </c>
      <c r="P3967" s="8">
        <f t="shared" si="77"/>
        <v>100112.87756521744</v>
      </c>
      <c r="Q3967" s="8" t="str">
        <f t="shared" si="78"/>
        <v>High Salary - High Balance</v>
      </c>
      <c r="R3967" s="8" t="str">
        <f t="shared" si="79"/>
        <v>Normal Customer</v>
      </c>
    </row>
    <row r="3968" spans="1:18" ht="12.5" x14ac:dyDescent="0.25">
      <c r="A3968" s="7">
        <v>15782778</v>
      </c>
      <c r="B3968" s="1" t="s">
        <v>1819</v>
      </c>
      <c r="C3968" s="7">
        <v>815</v>
      </c>
      <c r="D3968" s="1" t="s">
        <v>19</v>
      </c>
      <c r="E3968" s="1" t="s">
        <v>27</v>
      </c>
      <c r="F3968" s="7">
        <v>35</v>
      </c>
      <c r="G3968" s="7">
        <v>4</v>
      </c>
      <c r="H3968" s="7">
        <v>0</v>
      </c>
      <c r="I3968" s="7">
        <v>2</v>
      </c>
      <c r="J3968" s="7">
        <v>0</v>
      </c>
      <c r="K3968" s="7">
        <v>1</v>
      </c>
      <c r="L3968" s="7">
        <v>198490.33</v>
      </c>
      <c r="M3968" s="7">
        <v>0</v>
      </c>
      <c r="N3968" s="8">
        <f t="shared" si="75"/>
        <v>74589.809758220523</v>
      </c>
      <c r="O3968" s="8" t="str">
        <f t="shared" si="76"/>
        <v>Low Balance Active</v>
      </c>
      <c r="P3968" s="8">
        <f t="shared" si="77"/>
        <v>100080.02956479696</v>
      </c>
      <c r="Q3968" s="8" t="str">
        <f t="shared" si="78"/>
        <v>High Salary - Low Balance</v>
      </c>
      <c r="R3968" s="8" t="str">
        <f t="shared" si="79"/>
        <v>Normal Customer</v>
      </c>
    </row>
    <row r="3969" spans="1:18" ht="12.5" x14ac:dyDescent="0.25">
      <c r="A3969" s="7">
        <v>15786643</v>
      </c>
      <c r="B3969" s="1" t="s">
        <v>91</v>
      </c>
      <c r="C3969" s="7">
        <v>602</v>
      </c>
      <c r="D3969" s="1" t="s">
        <v>19</v>
      </c>
      <c r="E3969" s="1" t="s">
        <v>27</v>
      </c>
      <c r="F3969" s="7">
        <v>32</v>
      </c>
      <c r="G3969" s="7">
        <v>10</v>
      </c>
      <c r="H3969" s="7">
        <v>0</v>
      </c>
      <c r="I3969" s="7">
        <v>2</v>
      </c>
      <c r="J3969" s="7">
        <v>1</v>
      </c>
      <c r="K3969" s="7">
        <v>1</v>
      </c>
      <c r="L3969" s="7">
        <v>116052.92</v>
      </c>
      <c r="M3969" s="7">
        <v>0</v>
      </c>
      <c r="N3969" s="8">
        <f t="shared" si="75"/>
        <v>74662.016737657323</v>
      </c>
      <c r="O3969" s="8" t="str">
        <f t="shared" si="76"/>
        <v>Low Balance Active</v>
      </c>
      <c r="P3969" s="8">
        <f t="shared" si="77"/>
        <v>99984.763059051344</v>
      </c>
      <c r="Q3969" s="8" t="str">
        <f t="shared" si="78"/>
        <v>High Salary - Low Balance</v>
      </c>
      <c r="R3969" s="8" t="str">
        <f t="shared" si="79"/>
        <v>Normal Customer</v>
      </c>
    </row>
    <row r="3970" spans="1:18" ht="12.5" x14ac:dyDescent="0.25">
      <c r="A3970" s="7">
        <v>15595657</v>
      </c>
      <c r="B3970" s="1" t="s">
        <v>1820</v>
      </c>
      <c r="C3970" s="7">
        <v>649</v>
      </c>
      <c r="D3970" s="1" t="s">
        <v>30</v>
      </c>
      <c r="E3970" s="1" t="s">
        <v>27</v>
      </c>
      <c r="F3970" s="7">
        <v>40</v>
      </c>
      <c r="G3970" s="7">
        <v>4</v>
      </c>
      <c r="H3970" s="7">
        <v>95001.33</v>
      </c>
      <c r="I3970" s="7">
        <v>1</v>
      </c>
      <c r="J3970" s="7">
        <v>0</v>
      </c>
      <c r="K3970" s="7">
        <v>1</v>
      </c>
      <c r="L3970" s="7">
        <v>123202.99</v>
      </c>
      <c r="M3970" s="7">
        <v>0</v>
      </c>
      <c r="N3970" s="8">
        <f t="shared" si="75"/>
        <v>74734.363653100794</v>
      </c>
      <c r="O3970" s="8" t="str">
        <f t="shared" si="76"/>
        <v>High Balance Active</v>
      </c>
      <c r="P3970" s="8">
        <f t="shared" si="77"/>
        <v>99969.193139534924</v>
      </c>
      <c r="Q3970" s="8" t="str">
        <f t="shared" si="78"/>
        <v>High Salary - High Balance</v>
      </c>
      <c r="R3970" s="8" t="str">
        <f t="shared" si="79"/>
        <v>Normal Customer</v>
      </c>
    </row>
    <row r="3971" spans="1:18" ht="12.5" x14ac:dyDescent="0.25">
      <c r="A3971" s="7">
        <v>15743673</v>
      </c>
      <c r="B3971" s="1" t="s">
        <v>194</v>
      </c>
      <c r="C3971" s="7">
        <v>551</v>
      </c>
      <c r="D3971" s="1" t="s">
        <v>22</v>
      </c>
      <c r="E3971" s="1" t="s">
        <v>27</v>
      </c>
      <c r="F3971" s="7">
        <v>27</v>
      </c>
      <c r="G3971" s="7">
        <v>2</v>
      </c>
      <c r="H3971" s="7">
        <v>113873.2</v>
      </c>
      <c r="I3971" s="7">
        <v>1</v>
      </c>
      <c r="J3971" s="7">
        <v>1</v>
      </c>
      <c r="K3971" s="7">
        <v>1</v>
      </c>
      <c r="L3971" s="7">
        <v>85129.77</v>
      </c>
      <c r="M3971" s="7">
        <v>1</v>
      </c>
      <c r="N3971" s="8">
        <f t="shared" si="75"/>
        <v>74714.706071774999</v>
      </c>
      <c r="O3971" s="8" t="str">
        <f t="shared" si="76"/>
        <v>High Balance Active</v>
      </c>
      <c r="P3971" s="8">
        <f t="shared" si="77"/>
        <v>99946.657934044662</v>
      </c>
      <c r="Q3971" s="8" t="str">
        <f t="shared" si="78"/>
        <v>Low Salary - High Balance</v>
      </c>
      <c r="R3971" s="8" t="str">
        <f t="shared" si="79"/>
        <v>Normal Customer</v>
      </c>
    </row>
    <row r="3972" spans="1:18" ht="12.5" x14ac:dyDescent="0.25">
      <c r="A3972" s="7">
        <v>15634310</v>
      </c>
      <c r="B3972" s="1" t="s">
        <v>146</v>
      </c>
      <c r="C3972" s="7">
        <v>509</v>
      </c>
      <c r="D3972" s="1" t="s">
        <v>19</v>
      </c>
      <c r="E3972" s="1" t="s">
        <v>27</v>
      </c>
      <c r="F3972" s="7">
        <v>30</v>
      </c>
      <c r="G3972" s="7">
        <v>6</v>
      </c>
      <c r="H3972" s="7">
        <v>0</v>
      </c>
      <c r="I3972" s="7">
        <v>2</v>
      </c>
      <c r="J3972" s="7">
        <v>1</v>
      </c>
      <c r="K3972" s="7">
        <v>0</v>
      </c>
      <c r="L3972" s="7">
        <v>180598.86</v>
      </c>
      <c r="M3972" s="7">
        <v>0</v>
      </c>
      <c r="N3972" s="8">
        <f t="shared" si="75"/>
        <v>74676.688116504884</v>
      </c>
      <c r="O3972" s="8" t="str">
        <f t="shared" si="76"/>
        <v>Low Balance Inactive</v>
      </c>
      <c r="P3972" s="8">
        <f t="shared" si="77"/>
        <v>99961.043262135965</v>
      </c>
      <c r="Q3972" s="8" t="str">
        <f t="shared" si="78"/>
        <v>High Salary - Low Balance</v>
      </c>
      <c r="R3972" s="8" t="str">
        <f t="shared" si="79"/>
        <v>Normal Customer</v>
      </c>
    </row>
    <row r="3973" spans="1:18" ht="12.5" x14ac:dyDescent="0.25">
      <c r="A3973" s="7">
        <v>15790809</v>
      </c>
      <c r="B3973" s="1" t="s">
        <v>1243</v>
      </c>
      <c r="C3973" s="7">
        <v>685</v>
      </c>
      <c r="D3973" s="1" t="s">
        <v>22</v>
      </c>
      <c r="E3973" s="1" t="s">
        <v>27</v>
      </c>
      <c r="F3973" s="7">
        <v>40</v>
      </c>
      <c r="G3973" s="7">
        <v>7</v>
      </c>
      <c r="H3973" s="7">
        <v>74896.92</v>
      </c>
      <c r="I3973" s="7">
        <v>1</v>
      </c>
      <c r="J3973" s="7">
        <v>1</v>
      </c>
      <c r="K3973" s="7">
        <v>0</v>
      </c>
      <c r="L3973" s="7">
        <v>198694.2</v>
      </c>
      <c r="M3973" s="7">
        <v>0</v>
      </c>
      <c r="N3973" s="8">
        <f t="shared" si="75"/>
        <v>74749.260213799833</v>
      </c>
      <c r="O3973" s="8" t="str">
        <f t="shared" si="76"/>
        <v>High Balance Inactive</v>
      </c>
      <c r="P3973" s="8">
        <f t="shared" si="77"/>
        <v>99882.678036929123</v>
      </c>
      <c r="Q3973" s="8" t="str">
        <f t="shared" si="78"/>
        <v>High Salary - High Balance</v>
      </c>
      <c r="R3973" s="8" t="str">
        <f t="shared" si="79"/>
        <v>Normal Customer</v>
      </c>
    </row>
    <row r="3974" spans="1:18" ht="12.5" x14ac:dyDescent="0.25">
      <c r="A3974" s="7">
        <v>15668695</v>
      </c>
      <c r="B3974" s="1" t="s">
        <v>92</v>
      </c>
      <c r="C3974" s="7">
        <v>536</v>
      </c>
      <c r="D3974" s="1" t="s">
        <v>19</v>
      </c>
      <c r="E3974" s="1" t="s">
        <v>20</v>
      </c>
      <c r="F3974" s="7">
        <v>22</v>
      </c>
      <c r="G3974" s="7">
        <v>5</v>
      </c>
      <c r="H3974" s="7">
        <v>89492.62</v>
      </c>
      <c r="I3974" s="7">
        <v>1</v>
      </c>
      <c r="J3974" s="7">
        <v>0</v>
      </c>
      <c r="K3974" s="7">
        <v>0</v>
      </c>
      <c r="L3974" s="7">
        <v>42934.43</v>
      </c>
      <c r="M3974" s="7">
        <v>0</v>
      </c>
      <c r="N3974" s="8">
        <f t="shared" si="75"/>
        <v>74749.116575875523</v>
      </c>
      <c r="O3974" s="8" t="str">
        <f t="shared" si="76"/>
        <v>High Balance Inactive</v>
      </c>
      <c r="P3974" s="8">
        <f t="shared" si="77"/>
        <v>99786.557879377477</v>
      </c>
      <c r="Q3974" s="8" t="str">
        <f t="shared" si="78"/>
        <v>Low Salary - High Balance</v>
      </c>
      <c r="R3974" s="8" t="str">
        <f t="shared" si="79"/>
        <v>Normal Customer</v>
      </c>
    </row>
    <row r="3975" spans="1:18" ht="12.5" x14ac:dyDescent="0.25">
      <c r="A3975" s="7">
        <v>15669281</v>
      </c>
      <c r="B3975" s="1" t="s">
        <v>279</v>
      </c>
      <c r="C3975" s="7">
        <v>711</v>
      </c>
      <c r="D3975" s="1" t="s">
        <v>22</v>
      </c>
      <c r="E3975" s="1" t="s">
        <v>27</v>
      </c>
      <c r="F3975" s="7">
        <v>38</v>
      </c>
      <c r="G3975" s="7">
        <v>3</v>
      </c>
      <c r="H3975" s="7">
        <v>128718.8</v>
      </c>
      <c r="I3975" s="7">
        <v>1</v>
      </c>
      <c r="J3975" s="7">
        <v>0</v>
      </c>
      <c r="K3975" s="7">
        <v>0</v>
      </c>
      <c r="L3975" s="7">
        <v>114793.45</v>
      </c>
      <c r="M3975" s="7">
        <v>0</v>
      </c>
      <c r="N3975" s="8">
        <f t="shared" si="75"/>
        <v>74734.760681596905</v>
      </c>
      <c r="O3975" s="8" t="str">
        <f t="shared" si="76"/>
        <v>High Balance Inactive</v>
      </c>
      <c r="P3975" s="8">
        <f t="shared" si="77"/>
        <v>99841.91535540414</v>
      </c>
      <c r="Q3975" s="8" t="str">
        <f t="shared" si="78"/>
        <v>High Salary - High Balance</v>
      </c>
      <c r="R3975" s="8" t="str">
        <f t="shared" si="79"/>
        <v>Normal Customer</v>
      </c>
    </row>
    <row r="3976" spans="1:18" ht="12.5" x14ac:dyDescent="0.25">
      <c r="A3976" s="7">
        <v>15621031</v>
      </c>
      <c r="B3976" s="1" t="s">
        <v>1821</v>
      </c>
      <c r="C3976" s="7">
        <v>761</v>
      </c>
      <c r="D3976" s="1" t="s">
        <v>22</v>
      </c>
      <c r="E3976" s="1" t="s">
        <v>27</v>
      </c>
      <c r="F3976" s="7">
        <v>27</v>
      </c>
      <c r="G3976" s="7">
        <v>8</v>
      </c>
      <c r="H3976" s="7">
        <v>0</v>
      </c>
      <c r="I3976" s="7">
        <v>2</v>
      </c>
      <c r="J3976" s="7">
        <v>1</v>
      </c>
      <c r="K3976" s="7">
        <v>0</v>
      </c>
      <c r="L3976" s="7">
        <v>63297.7</v>
      </c>
      <c r="M3976" s="7">
        <v>0</v>
      </c>
      <c r="N3976" s="8">
        <f t="shared" si="75"/>
        <v>74682.144658869423</v>
      </c>
      <c r="O3976" s="8" t="str">
        <f t="shared" si="76"/>
        <v>Low Balance Inactive</v>
      </c>
      <c r="P3976" s="8">
        <f t="shared" si="77"/>
        <v>99827.342709551711</v>
      </c>
      <c r="Q3976" s="8" t="str">
        <f t="shared" si="78"/>
        <v>Low Salary - Low Balance</v>
      </c>
      <c r="R3976" s="8" t="str">
        <f t="shared" si="79"/>
        <v>Normal Customer</v>
      </c>
    </row>
    <row r="3977" spans="1:18" ht="12.5" x14ac:dyDescent="0.25">
      <c r="A3977" s="7">
        <v>15720071</v>
      </c>
      <c r="B3977" s="1" t="s">
        <v>128</v>
      </c>
      <c r="C3977" s="7">
        <v>535</v>
      </c>
      <c r="D3977" s="1" t="s">
        <v>19</v>
      </c>
      <c r="E3977" s="1" t="s">
        <v>20</v>
      </c>
      <c r="F3977" s="7">
        <v>49</v>
      </c>
      <c r="G3977" s="7">
        <v>3</v>
      </c>
      <c r="H3977" s="7">
        <v>0</v>
      </c>
      <c r="I3977" s="7">
        <v>1</v>
      </c>
      <c r="J3977" s="7">
        <v>0</v>
      </c>
      <c r="K3977" s="7">
        <v>0</v>
      </c>
      <c r="L3977" s="7">
        <v>61820.41</v>
      </c>
      <c r="M3977" s="7">
        <v>1</v>
      </c>
      <c r="N3977" s="8">
        <f t="shared" si="75"/>
        <v>74755.005287804903</v>
      </c>
      <c r="O3977" s="8" t="str">
        <f t="shared" si="76"/>
        <v>Low Balance Inactive</v>
      </c>
      <c r="P3977" s="8">
        <f t="shared" si="77"/>
        <v>99862.981385365914</v>
      </c>
      <c r="Q3977" s="8" t="str">
        <f t="shared" si="78"/>
        <v>Low Salary - Low Balance</v>
      </c>
      <c r="R3977" s="8" t="str">
        <f t="shared" si="79"/>
        <v>Normal Customer</v>
      </c>
    </row>
    <row r="3978" spans="1:18" ht="12.5" x14ac:dyDescent="0.25">
      <c r="A3978" s="7">
        <v>15792180</v>
      </c>
      <c r="B3978" s="1" t="s">
        <v>1495</v>
      </c>
      <c r="C3978" s="7">
        <v>566</v>
      </c>
      <c r="D3978" s="1" t="s">
        <v>30</v>
      </c>
      <c r="E3978" s="1" t="s">
        <v>27</v>
      </c>
      <c r="F3978" s="7">
        <v>22</v>
      </c>
      <c r="G3978" s="7">
        <v>7</v>
      </c>
      <c r="H3978" s="7">
        <v>144954.79999999999</v>
      </c>
      <c r="I3978" s="7">
        <v>2</v>
      </c>
      <c r="J3978" s="7">
        <v>1</v>
      </c>
      <c r="K3978" s="7">
        <v>0</v>
      </c>
      <c r="L3978" s="7">
        <v>102246</v>
      </c>
      <c r="M3978" s="7">
        <v>0</v>
      </c>
      <c r="N3978" s="8">
        <f t="shared" si="75"/>
        <v>74828.008222656281</v>
      </c>
      <c r="O3978" s="8" t="str">
        <f t="shared" si="76"/>
        <v>High Balance Inactive</v>
      </c>
      <c r="P3978" s="8">
        <f t="shared" si="77"/>
        <v>99900.132333984438</v>
      </c>
      <c r="Q3978" s="8" t="str">
        <f t="shared" si="78"/>
        <v>High Salary - High Balance</v>
      </c>
      <c r="R3978" s="8" t="str">
        <f t="shared" si="79"/>
        <v>Normal Customer</v>
      </c>
    </row>
    <row r="3979" spans="1:18" ht="12.5" x14ac:dyDescent="0.25">
      <c r="A3979" s="7">
        <v>15813894</v>
      </c>
      <c r="B3979" s="1" t="s">
        <v>1200</v>
      </c>
      <c r="C3979" s="7">
        <v>620</v>
      </c>
      <c r="D3979" s="1" t="s">
        <v>22</v>
      </c>
      <c r="E3979" s="1" t="s">
        <v>27</v>
      </c>
      <c r="F3979" s="7">
        <v>21</v>
      </c>
      <c r="G3979" s="7">
        <v>9</v>
      </c>
      <c r="H3979" s="7">
        <v>0</v>
      </c>
      <c r="I3979" s="7">
        <v>2</v>
      </c>
      <c r="J3979" s="7">
        <v>0</v>
      </c>
      <c r="K3979" s="7">
        <v>0</v>
      </c>
      <c r="L3979" s="7">
        <v>154882.79</v>
      </c>
      <c r="M3979" s="7">
        <v>0</v>
      </c>
      <c r="N3979" s="8">
        <f t="shared" si="75"/>
        <v>74759.458084066486</v>
      </c>
      <c r="O3979" s="8" t="str">
        <f t="shared" si="76"/>
        <v>Low Balance Inactive</v>
      </c>
      <c r="P3979" s="8">
        <f t="shared" si="77"/>
        <v>99897.839208211211</v>
      </c>
      <c r="Q3979" s="8" t="str">
        <f t="shared" si="78"/>
        <v>High Salary - Low Balance</v>
      </c>
      <c r="R3979" s="8" t="str">
        <f t="shared" si="79"/>
        <v>Normal Customer</v>
      </c>
    </row>
    <row r="3980" spans="1:18" ht="12.5" x14ac:dyDescent="0.25">
      <c r="A3980" s="7">
        <v>15669490</v>
      </c>
      <c r="B3980" s="1" t="s">
        <v>1822</v>
      </c>
      <c r="C3980" s="7">
        <v>837</v>
      </c>
      <c r="D3980" s="1" t="s">
        <v>30</v>
      </c>
      <c r="E3980" s="1" t="s">
        <v>27</v>
      </c>
      <c r="F3980" s="7">
        <v>37</v>
      </c>
      <c r="G3980" s="7">
        <v>6</v>
      </c>
      <c r="H3980" s="7">
        <v>94001.61</v>
      </c>
      <c r="I3980" s="7">
        <v>2</v>
      </c>
      <c r="J3980" s="7">
        <v>1</v>
      </c>
      <c r="K3980" s="7">
        <v>0</v>
      </c>
      <c r="L3980" s="7">
        <v>140723.04999999999</v>
      </c>
      <c r="M3980" s="7">
        <v>0</v>
      </c>
      <c r="N3980" s="8">
        <f t="shared" si="75"/>
        <v>74832.608238747576</v>
      </c>
      <c r="O3980" s="8" t="str">
        <f t="shared" si="76"/>
        <v>High Balance Inactive</v>
      </c>
      <c r="P3980" s="8">
        <f t="shared" si="77"/>
        <v>99844.037886497128</v>
      </c>
      <c r="Q3980" s="8" t="str">
        <f t="shared" si="78"/>
        <v>High Salary - High Balance</v>
      </c>
      <c r="R3980" s="8" t="str">
        <f t="shared" si="79"/>
        <v>Normal Customer</v>
      </c>
    </row>
    <row r="3981" spans="1:18" ht="12.5" x14ac:dyDescent="0.25">
      <c r="A3981" s="7">
        <v>15783030</v>
      </c>
      <c r="B3981" s="1" t="s">
        <v>648</v>
      </c>
      <c r="C3981" s="7">
        <v>685</v>
      </c>
      <c r="D3981" s="1" t="s">
        <v>19</v>
      </c>
      <c r="E3981" s="1" t="s">
        <v>20</v>
      </c>
      <c r="F3981" s="7">
        <v>40</v>
      </c>
      <c r="G3981" s="7">
        <v>7</v>
      </c>
      <c r="H3981" s="7">
        <v>0</v>
      </c>
      <c r="I3981" s="7">
        <v>1</v>
      </c>
      <c r="J3981" s="7">
        <v>1</v>
      </c>
      <c r="K3981" s="7">
        <v>0</v>
      </c>
      <c r="L3981" s="7">
        <v>72852.740000000005</v>
      </c>
      <c r="M3981" s="7">
        <v>1</v>
      </c>
      <c r="N3981" s="8">
        <f t="shared" si="75"/>
        <v>74813.833506366325</v>
      </c>
      <c r="O3981" s="8" t="str">
        <f t="shared" si="76"/>
        <v>Low Balance Inactive</v>
      </c>
      <c r="P3981" s="8">
        <f t="shared" si="77"/>
        <v>99803.999676787527</v>
      </c>
      <c r="Q3981" s="8" t="str">
        <f t="shared" si="78"/>
        <v>Low Salary - Low Balance</v>
      </c>
      <c r="R3981" s="8" t="str">
        <f t="shared" si="79"/>
        <v>Normal Customer</v>
      </c>
    </row>
    <row r="3982" spans="1:18" ht="12.5" x14ac:dyDescent="0.25">
      <c r="A3982" s="7">
        <v>15695792</v>
      </c>
      <c r="B3982" s="1" t="s">
        <v>243</v>
      </c>
      <c r="C3982" s="7">
        <v>673</v>
      </c>
      <c r="D3982" s="1" t="s">
        <v>19</v>
      </c>
      <c r="E3982" s="1" t="s">
        <v>27</v>
      </c>
      <c r="F3982" s="7">
        <v>65</v>
      </c>
      <c r="G3982" s="7">
        <v>0</v>
      </c>
      <c r="H3982" s="7">
        <v>0</v>
      </c>
      <c r="I3982" s="7">
        <v>1</v>
      </c>
      <c r="J3982" s="7">
        <v>1</v>
      </c>
      <c r="K3982" s="7">
        <v>1</v>
      </c>
      <c r="L3982" s="7">
        <v>85733.33</v>
      </c>
      <c r="M3982" s="7">
        <v>0</v>
      </c>
      <c r="N3982" s="8">
        <f t="shared" si="75"/>
        <v>74887.18040196081</v>
      </c>
      <c r="O3982" s="8" t="str">
        <f t="shared" si="76"/>
        <v>Low Balance Active</v>
      </c>
      <c r="P3982" s="8">
        <f t="shared" si="77"/>
        <v>99830.422480392212</v>
      </c>
      <c r="Q3982" s="8" t="str">
        <f t="shared" si="78"/>
        <v>Low Salary - Low Balance</v>
      </c>
      <c r="R3982" s="8" t="str">
        <f t="shared" si="79"/>
        <v>Normal Customer</v>
      </c>
    </row>
    <row r="3983" spans="1:18" ht="12.5" x14ac:dyDescent="0.25">
      <c r="A3983" s="7">
        <v>15575676</v>
      </c>
      <c r="B3983" s="1" t="s">
        <v>399</v>
      </c>
      <c r="C3983" s="7">
        <v>638</v>
      </c>
      <c r="D3983" s="1" t="s">
        <v>19</v>
      </c>
      <c r="E3983" s="1" t="s">
        <v>27</v>
      </c>
      <c r="F3983" s="7">
        <v>24</v>
      </c>
      <c r="G3983" s="7">
        <v>1</v>
      </c>
      <c r="H3983" s="7">
        <v>0</v>
      </c>
      <c r="I3983" s="7">
        <v>2</v>
      </c>
      <c r="J3983" s="7">
        <v>0</v>
      </c>
      <c r="K3983" s="7">
        <v>1</v>
      </c>
      <c r="L3983" s="7">
        <v>162597.15</v>
      </c>
      <c r="M3983" s="7">
        <v>0</v>
      </c>
      <c r="N3983" s="8">
        <f t="shared" si="75"/>
        <v>74960.671256133486</v>
      </c>
      <c r="O3983" s="8" t="str">
        <f t="shared" si="76"/>
        <v>Low Balance Active</v>
      </c>
      <c r="P3983" s="8">
        <f t="shared" si="77"/>
        <v>99844.256722276798</v>
      </c>
      <c r="Q3983" s="8" t="str">
        <f t="shared" si="78"/>
        <v>High Salary - Low Balance</v>
      </c>
      <c r="R3983" s="8" t="str">
        <f t="shared" si="79"/>
        <v>Normal Customer</v>
      </c>
    </row>
    <row r="3984" spans="1:18" ht="12.5" x14ac:dyDescent="0.25">
      <c r="A3984" s="7">
        <v>15627665</v>
      </c>
      <c r="B3984" s="1" t="s">
        <v>717</v>
      </c>
      <c r="C3984" s="7">
        <v>614</v>
      </c>
      <c r="D3984" s="1" t="s">
        <v>19</v>
      </c>
      <c r="E3984" s="1" t="s">
        <v>27</v>
      </c>
      <c r="F3984" s="7">
        <v>46</v>
      </c>
      <c r="G3984" s="7">
        <v>4</v>
      </c>
      <c r="H3984" s="7">
        <v>0</v>
      </c>
      <c r="I3984" s="7">
        <v>1</v>
      </c>
      <c r="J3984" s="7">
        <v>1</v>
      </c>
      <c r="K3984" s="7">
        <v>0</v>
      </c>
      <c r="L3984" s="7">
        <v>74379.570000000007</v>
      </c>
      <c r="M3984" s="7">
        <v>1</v>
      </c>
      <c r="N3984" s="8">
        <f t="shared" si="75"/>
        <v>75034.30649312379</v>
      </c>
      <c r="O3984" s="8" t="str">
        <f t="shared" si="76"/>
        <v>Low Balance Inactive</v>
      </c>
      <c r="P3984" s="8">
        <f t="shared" si="77"/>
        <v>99782.613408644465</v>
      </c>
      <c r="Q3984" s="8" t="str">
        <f t="shared" si="78"/>
        <v>Low Salary - Low Balance</v>
      </c>
      <c r="R3984" s="8" t="str">
        <f t="shared" si="79"/>
        <v>Normal Customer</v>
      </c>
    </row>
    <row r="3985" spans="1:18" ht="12.5" x14ac:dyDescent="0.25">
      <c r="A3985" s="7">
        <v>15814092</v>
      </c>
      <c r="B3985" s="1" t="s">
        <v>1125</v>
      </c>
      <c r="C3985" s="7">
        <v>626</v>
      </c>
      <c r="D3985" s="1" t="s">
        <v>19</v>
      </c>
      <c r="E3985" s="1" t="s">
        <v>20</v>
      </c>
      <c r="F3985" s="7">
        <v>44</v>
      </c>
      <c r="G3985" s="7">
        <v>2</v>
      </c>
      <c r="H3985" s="7">
        <v>0</v>
      </c>
      <c r="I3985" s="7">
        <v>1</v>
      </c>
      <c r="J3985" s="7">
        <v>0</v>
      </c>
      <c r="K3985" s="7">
        <v>1</v>
      </c>
      <c r="L3985" s="7">
        <v>173117.22</v>
      </c>
      <c r="M3985" s="7">
        <v>1</v>
      </c>
      <c r="N3985" s="8">
        <f t="shared" si="75"/>
        <v>75108.086538839751</v>
      </c>
      <c r="O3985" s="8" t="str">
        <f t="shared" si="76"/>
        <v>Low Balance Active</v>
      </c>
      <c r="P3985" s="8">
        <f t="shared" si="77"/>
        <v>99807.591819075766</v>
      </c>
      <c r="Q3985" s="8" t="str">
        <f t="shared" si="78"/>
        <v>High Salary - Low Balance</v>
      </c>
      <c r="R3985" s="8" t="str">
        <f t="shared" si="79"/>
        <v>Normal Customer</v>
      </c>
    </row>
    <row r="3986" spans="1:18" ht="12.5" x14ac:dyDescent="0.25">
      <c r="A3986" s="7">
        <v>15695225</v>
      </c>
      <c r="B3986" s="1" t="s">
        <v>196</v>
      </c>
      <c r="C3986" s="7">
        <v>834</v>
      </c>
      <c r="D3986" s="1" t="s">
        <v>22</v>
      </c>
      <c r="E3986" s="1" t="s">
        <v>27</v>
      </c>
      <c r="F3986" s="7">
        <v>38</v>
      </c>
      <c r="G3986" s="7">
        <v>8</v>
      </c>
      <c r="H3986" s="7">
        <v>0</v>
      </c>
      <c r="I3986" s="7">
        <v>2</v>
      </c>
      <c r="J3986" s="7">
        <v>1</v>
      </c>
      <c r="K3986" s="7">
        <v>1</v>
      </c>
      <c r="L3986" s="7">
        <v>66485.259999999995</v>
      </c>
      <c r="M3986" s="7">
        <v>0</v>
      </c>
      <c r="N3986" s="8">
        <f t="shared" si="75"/>
        <v>75182.011820866159</v>
      </c>
      <c r="O3986" s="8" t="str">
        <f t="shared" si="76"/>
        <v>Low Balance Active</v>
      </c>
      <c r="P3986" s="8">
        <f t="shared" si="77"/>
        <v>99735.436673228396</v>
      </c>
      <c r="Q3986" s="8" t="str">
        <f t="shared" si="78"/>
        <v>Low Salary - Low Balance</v>
      </c>
      <c r="R3986" s="8" t="str">
        <f t="shared" si="79"/>
        <v>Normal Customer</v>
      </c>
    </row>
    <row r="3987" spans="1:18" ht="12.5" x14ac:dyDescent="0.25">
      <c r="A3987" s="7">
        <v>15615091</v>
      </c>
      <c r="B3987" s="1" t="s">
        <v>1823</v>
      </c>
      <c r="C3987" s="7">
        <v>691</v>
      </c>
      <c r="D3987" s="1" t="s">
        <v>19</v>
      </c>
      <c r="E3987" s="1" t="s">
        <v>27</v>
      </c>
      <c r="F3987" s="7">
        <v>24</v>
      </c>
      <c r="G3987" s="7">
        <v>6</v>
      </c>
      <c r="H3987" s="7">
        <v>0</v>
      </c>
      <c r="I3987" s="7">
        <v>2</v>
      </c>
      <c r="J3987" s="7">
        <v>1</v>
      </c>
      <c r="K3987" s="7">
        <v>1</v>
      </c>
      <c r="L3987" s="7">
        <v>92811.199999999997</v>
      </c>
      <c r="M3987" s="7">
        <v>0</v>
      </c>
      <c r="N3987" s="8">
        <f t="shared" si="75"/>
        <v>75256.08276847293</v>
      </c>
      <c r="O3987" s="8" t="str">
        <f t="shared" si="76"/>
        <v>Low Balance Active</v>
      </c>
      <c r="P3987" s="8">
        <f t="shared" si="77"/>
        <v>99768.195467980331</v>
      </c>
      <c r="Q3987" s="8" t="str">
        <f t="shared" si="78"/>
        <v>Low Salary - Low Balance</v>
      </c>
      <c r="R3987" s="8" t="str">
        <f t="shared" si="79"/>
        <v>Normal Customer</v>
      </c>
    </row>
    <row r="3988" spans="1:18" ht="12.5" x14ac:dyDescent="0.25">
      <c r="A3988" s="7">
        <v>15794345</v>
      </c>
      <c r="B3988" s="1" t="s">
        <v>165</v>
      </c>
      <c r="C3988" s="7">
        <v>706</v>
      </c>
      <c r="D3988" s="1" t="s">
        <v>22</v>
      </c>
      <c r="E3988" s="1" t="s">
        <v>27</v>
      </c>
      <c r="F3988" s="7">
        <v>38</v>
      </c>
      <c r="G3988" s="7">
        <v>8</v>
      </c>
      <c r="H3988" s="7">
        <v>0</v>
      </c>
      <c r="I3988" s="7">
        <v>2</v>
      </c>
      <c r="J3988" s="7">
        <v>0</v>
      </c>
      <c r="K3988" s="7">
        <v>1</v>
      </c>
      <c r="L3988" s="7">
        <v>46635.11</v>
      </c>
      <c r="M3988" s="7">
        <v>0</v>
      </c>
      <c r="N3988" s="8">
        <f t="shared" si="75"/>
        <v>75330.2998126233</v>
      </c>
      <c r="O3988" s="8" t="str">
        <f t="shared" si="76"/>
        <v>Low Balance Active</v>
      </c>
      <c r="P3988" s="8">
        <f t="shared" si="77"/>
        <v>99775.056410256453</v>
      </c>
      <c r="Q3988" s="8" t="str">
        <f t="shared" si="78"/>
        <v>Low Salary - Low Balance</v>
      </c>
      <c r="R3988" s="8" t="str">
        <f t="shared" si="79"/>
        <v>Normal Customer</v>
      </c>
    </row>
    <row r="3989" spans="1:18" ht="12.5" x14ac:dyDescent="0.25">
      <c r="A3989" s="7">
        <v>15726484</v>
      </c>
      <c r="B3989" s="1" t="s">
        <v>1824</v>
      </c>
      <c r="C3989" s="7">
        <v>633</v>
      </c>
      <c r="D3989" s="1" t="s">
        <v>19</v>
      </c>
      <c r="E3989" s="1" t="s">
        <v>27</v>
      </c>
      <c r="F3989" s="7">
        <v>37</v>
      </c>
      <c r="G3989" s="7">
        <v>7</v>
      </c>
      <c r="H3989" s="7">
        <v>141546.4</v>
      </c>
      <c r="I3989" s="7">
        <v>1</v>
      </c>
      <c r="J3989" s="7">
        <v>1</v>
      </c>
      <c r="K3989" s="7">
        <v>1</v>
      </c>
      <c r="L3989" s="7">
        <v>124830.11</v>
      </c>
      <c r="M3989" s="7">
        <v>0</v>
      </c>
      <c r="N3989" s="8">
        <f t="shared" si="75"/>
        <v>75404.663385982247</v>
      </c>
      <c r="O3989" s="8" t="str">
        <f t="shared" si="76"/>
        <v>High Balance Active</v>
      </c>
      <c r="P3989" s="8">
        <f t="shared" si="77"/>
        <v>99827.514402764122</v>
      </c>
      <c r="Q3989" s="8" t="str">
        <f t="shared" si="78"/>
        <v>High Salary - High Balance</v>
      </c>
      <c r="R3989" s="8" t="str">
        <f t="shared" si="79"/>
        <v>Normal Customer</v>
      </c>
    </row>
    <row r="3990" spans="1:18" ht="12.5" x14ac:dyDescent="0.25">
      <c r="A3990" s="7">
        <v>15650442</v>
      </c>
      <c r="B3990" s="1" t="s">
        <v>330</v>
      </c>
      <c r="C3990" s="7">
        <v>644</v>
      </c>
      <c r="D3990" s="1" t="s">
        <v>30</v>
      </c>
      <c r="E3990" s="1" t="s">
        <v>20</v>
      </c>
      <c r="F3990" s="7">
        <v>32</v>
      </c>
      <c r="G3990" s="7">
        <v>8</v>
      </c>
      <c r="H3990" s="7">
        <v>141528.9</v>
      </c>
      <c r="I3990" s="7">
        <v>1</v>
      </c>
      <c r="J3990" s="7">
        <v>1</v>
      </c>
      <c r="K3990" s="7">
        <v>1</v>
      </c>
      <c r="L3990" s="7">
        <v>167087.34</v>
      </c>
      <c r="M3990" s="7">
        <v>1</v>
      </c>
      <c r="N3990" s="8">
        <f t="shared" si="75"/>
        <v>75339.305938735182</v>
      </c>
      <c r="O3990" s="8" t="str">
        <f t="shared" si="76"/>
        <v>High Balance Active</v>
      </c>
      <c r="P3990" s="8">
        <f t="shared" si="77"/>
        <v>99802.808280632438</v>
      </c>
      <c r="Q3990" s="8" t="str">
        <f t="shared" si="78"/>
        <v>High Salary - High Balance</v>
      </c>
      <c r="R3990" s="8" t="str">
        <f t="shared" si="79"/>
        <v>Normal Customer</v>
      </c>
    </row>
    <row r="3991" spans="1:18" ht="12.5" x14ac:dyDescent="0.25">
      <c r="A3991" s="7">
        <v>15714256</v>
      </c>
      <c r="B3991" s="1" t="s">
        <v>45</v>
      </c>
      <c r="C3991" s="7">
        <v>666</v>
      </c>
      <c r="D3991" s="1" t="s">
        <v>19</v>
      </c>
      <c r="E3991" s="1" t="s">
        <v>27</v>
      </c>
      <c r="F3991" s="7">
        <v>30</v>
      </c>
      <c r="G3991" s="7">
        <v>7</v>
      </c>
      <c r="H3991" s="7">
        <v>109805.3</v>
      </c>
      <c r="I3991" s="7">
        <v>1</v>
      </c>
      <c r="J3991" s="7">
        <v>0</v>
      </c>
      <c r="K3991" s="7">
        <v>1</v>
      </c>
      <c r="L3991" s="7">
        <v>163625.56</v>
      </c>
      <c r="M3991" s="7">
        <v>0</v>
      </c>
      <c r="N3991" s="8">
        <f t="shared" si="75"/>
        <v>75273.836508407519</v>
      </c>
      <c r="O3991" s="8" t="str">
        <f t="shared" si="76"/>
        <v>High Balance Active</v>
      </c>
      <c r="P3991" s="8">
        <f t="shared" si="77"/>
        <v>99736.255825914981</v>
      </c>
      <c r="Q3991" s="8" t="str">
        <f t="shared" si="78"/>
        <v>High Salary - High Balance</v>
      </c>
      <c r="R3991" s="8" t="str">
        <f t="shared" si="79"/>
        <v>Normal Customer</v>
      </c>
    </row>
    <row r="3992" spans="1:18" ht="12.5" x14ac:dyDescent="0.25">
      <c r="A3992" s="7">
        <v>15778752</v>
      </c>
      <c r="B3992" s="1" t="s">
        <v>303</v>
      </c>
      <c r="C3992" s="7">
        <v>708</v>
      </c>
      <c r="D3992" s="1" t="s">
        <v>19</v>
      </c>
      <c r="E3992" s="1" t="s">
        <v>27</v>
      </c>
      <c r="F3992" s="7">
        <v>32</v>
      </c>
      <c r="G3992" s="7">
        <v>10</v>
      </c>
      <c r="H3992" s="7">
        <v>86614.06</v>
      </c>
      <c r="I3992" s="7">
        <v>2</v>
      </c>
      <c r="J3992" s="7">
        <v>1</v>
      </c>
      <c r="K3992" s="7">
        <v>1</v>
      </c>
      <c r="L3992" s="7">
        <v>172129.26</v>
      </c>
      <c r="M3992" s="7">
        <v>0</v>
      </c>
      <c r="N3992" s="8">
        <f t="shared" si="75"/>
        <v>75239.646940594073</v>
      </c>
      <c r="O3992" s="8" t="str">
        <f t="shared" si="76"/>
        <v>High Balance Active</v>
      </c>
      <c r="P3992" s="8">
        <f t="shared" si="77"/>
        <v>99672.999089108955</v>
      </c>
      <c r="Q3992" s="8" t="str">
        <f t="shared" si="78"/>
        <v>High Salary - High Balance</v>
      </c>
      <c r="R3992" s="8" t="str">
        <f t="shared" si="79"/>
        <v>Normal Customer</v>
      </c>
    </row>
    <row r="3993" spans="1:18" ht="12.5" x14ac:dyDescent="0.25">
      <c r="A3993" s="7">
        <v>15601659</v>
      </c>
      <c r="B3993" s="1" t="s">
        <v>1123</v>
      </c>
      <c r="C3993" s="7">
        <v>496</v>
      </c>
      <c r="D3993" s="1" t="s">
        <v>30</v>
      </c>
      <c r="E3993" s="1" t="s">
        <v>20</v>
      </c>
      <c r="F3993" s="7">
        <v>59</v>
      </c>
      <c r="G3993" s="7">
        <v>7</v>
      </c>
      <c r="H3993" s="7">
        <v>91680.1</v>
      </c>
      <c r="I3993" s="7">
        <v>2</v>
      </c>
      <c r="J3993" s="7">
        <v>1</v>
      </c>
      <c r="K3993" s="7">
        <v>0</v>
      </c>
      <c r="L3993" s="7">
        <v>163141.18</v>
      </c>
      <c r="M3993" s="7">
        <v>1</v>
      </c>
      <c r="N3993" s="8">
        <f t="shared" si="75"/>
        <v>75228.37398414273</v>
      </c>
      <c r="O3993" s="8" t="str">
        <f t="shared" si="76"/>
        <v>High Balance Inactive</v>
      </c>
      <c r="P3993" s="8">
        <f t="shared" si="77"/>
        <v>99601.1891179386</v>
      </c>
      <c r="Q3993" s="8" t="str">
        <f t="shared" si="78"/>
        <v>High Salary - High Balance</v>
      </c>
      <c r="R3993" s="8" t="str">
        <f t="shared" si="79"/>
        <v>At - Risk Premium Customer</v>
      </c>
    </row>
    <row r="3994" spans="1:18" ht="12.5" x14ac:dyDescent="0.25">
      <c r="A3994" s="7">
        <v>15602811</v>
      </c>
      <c r="B3994" s="1" t="s">
        <v>1384</v>
      </c>
      <c r="C3994" s="7">
        <v>730</v>
      </c>
      <c r="D3994" s="1" t="s">
        <v>30</v>
      </c>
      <c r="E3994" s="1" t="s">
        <v>27</v>
      </c>
      <c r="F3994" s="7">
        <v>38</v>
      </c>
      <c r="G3994" s="7">
        <v>0</v>
      </c>
      <c r="H3994" s="7">
        <v>38848.19</v>
      </c>
      <c r="I3994" s="7">
        <v>2</v>
      </c>
      <c r="J3994" s="7">
        <v>0</v>
      </c>
      <c r="K3994" s="7">
        <v>0</v>
      </c>
      <c r="L3994" s="7">
        <v>94003.11</v>
      </c>
      <c r="M3994" s="7">
        <v>0</v>
      </c>
      <c r="N3994" s="8">
        <f t="shared" si="75"/>
        <v>75212.052827380947</v>
      </c>
      <c r="O3994" s="8" t="str">
        <f t="shared" si="76"/>
        <v>Low Balance Inactive</v>
      </c>
      <c r="P3994" s="8">
        <f t="shared" si="77"/>
        <v>99538.153412698477</v>
      </c>
      <c r="Q3994" s="8" t="str">
        <f t="shared" si="78"/>
        <v>Low Salary - Low Balance</v>
      </c>
      <c r="R3994" s="8" t="str">
        <f t="shared" si="79"/>
        <v>Normal Customer</v>
      </c>
    </row>
    <row r="3995" spans="1:18" ht="12.5" x14ac:dyDescent="0.25">
      <c r="A3995" s="7">
        <v>15779414</v>
      </c>
      <c r="B3995" s="1" t="s">
        <v>276</v>
      </c>
      <c r="C3995" s="7">
        <v>696</v>
      </c>
      <c r="D3995" s="1" t="s">
        <v>22</v>
      </c>
      <c r="E3995" s="1" t="s">
        <v>27</v>
      </c>
      <c r="F3995" s="7">
        <v>40</v>
      </c>
      <c r="G3995" s="7">
        <v>3</v>
      </c>
      <c r="H3995" s="7">
        <v>153639.1</v>
      </c>
      <c r="I3995" s="7">
        <v>1</v>
      </c>
      <c r="J3995" s="7">
        <v>1</v>
      </c>
      <c r="K3995" s="7">
        <v>1</v>
      </c>
      <c r="L3995" s="7">
        <v>138351.67999999999</v>
      </c>
      <c r="M3995" s="7">
        <v>0</v>
      </c>
      <c r="N3995" s="8">
        <f t="shared" si="75"/>
        <v>75248.163912611708</v>
      </c>
      <c r="O3995" s="8" t="str">
        <f t="shared" si="76"/>
        <v>High Balance Active</v>
      </c>
      <c r="P3995" s="8">
        <f t="shared" si="77"/>
        <v>99543.649980139089</v>
      </c>
      <c r="Q3995" s="8" t="str">
        <f t="shared" si="78"/>
        <v>High Salary - High Balance</v>
      </c>
      <c r="R3995" s="8" t="str">
        <f t="shared" si="79"/>
        <v>Normal Customer</v>
      </c>
    </row>
    <row r="3996" spans="1:18" ht="12.5" x14ac:dyDescent="0.25">
      <c r="A3996" s="7">
        <v>15763097</v>
      </c>
      <c r="B3996" s="1" t="s">
        <v>1622</v>
      </c>
      <c r="C3996" s="7">
        <v>809</v>
      </c>
      <c r="D3996" s="1" t="s">
        <v>22</v>
      </c>
      <c r="E3996" s="1" t="s">
        <v>27</v>
      </c>
      <c r="F3996" s="7">
        <v>80</v>
      </c>
      <c r="G3996" s="7">
        <v>8</v>
      </c>
      <c r="H3996" s="7">
        <v>0</v>
      </c>
      <c r="I3996" s="7">
        <v>2</v>
      </c>
      <c r="J3996" s="7">
        <v>0</v>
      </c>
      <c r="K3996" s="7">
        <v>1</v>
      </c>
      <c r="L3996" s="7">
        <v>34164.050000000003</v>
      </c>
      <c r="M3996" s="7">
        <v>0</v>
      </c>
      <c r="N3996" s="8">
        <f t="shared" si="75"/>
        <v>75170.240516898615</v>
      </c>
      <c r="O3996" s="8" t="str">
        <f t="shared" si="76"/>
        <v>Low Balance Active</v>
      </c>
      <c r="P3996" s="8">
        <f t="shared" si="77"/>
        <v>99505.073409542805</v>
      </c>
      <c r="Q3996" s="8" t="str">
        <f t="shared" si="78"/>
        <v>Low Salary - Low Balance</v>
      </c>
      <c r="R3996" s="8" t="str">
        <f t="shared" si="79"/>
        <v>Normal Customer</v>
      </c>
    </row>
    <row r="3997" spans="1:18" ht="12.5" x14ac:dyDescent="0.25">
      <c r="A3997" s="7">
        <v>15633666</v>
      </c>
      <c r="B3997" s="1" t="s">
        <v>305</v>
      </c>
      <c r="C3997" s="7">
        <v>701</v>
      </c>
      <c r="D3997" s="1" t="s">
        <v>22</v>
      </c>
      <c r="E3997" s="1" t="s">
        <v>20</v>
      </c>
      <c r="F3997" s="7">
        <v>33</v>
      </c>
      <c r="G3997" s="7">
        <v>7</v>
      </c>
      <c r="H3997" s="7">
        <v>123870.1</v>
      </c>
      <c r="I3997" s="7">
        <v>1</v>
      </c>
      <c r="J3997" s="7">
        <v>1</v>
      </c>
      <c r="K3997" s="7">
        <v>0</v>
      </c>
      <c r="L3997" s="7">
        <v>97794.71</v>
      </c>
      <c r="M3997" s="7">
        <v>0</v>
      </c>
      <c r="N3997" s="8">
        <f t="shared" si="75"/>
        <v>75245.036776119407</v>
      </c>
      <c r="O3997" s="8" t="str">
        <f t="shared" si="76"/>
        <v>High Balance Inactive</v>
      </c>
      <c r="P3997" s="8">
        <f t="shared" si="77"/>
        <v>99570.089353233896</v>
      </c>
      <c r="Q3997" s="8" t="str">
        <f t="shared" si="78"/>
        <v>Low Salary - High Balance</v>
      </c>
      <c r="R3997" s="8" t="str">
        <f t="shared" si="79"/>
        <v>Normal Customer</v>
      </c>
    </row>
    <row r="3998" spans="1:18" ht="12.5" x14ac:dyDescent="0.25">
      <c r="A3998" s="7">
        <v>15718789</v>
      </c>
      <c r="B3998" s="1" t="s">
        <v>1825</v>
      </c>
      <c r="C3998" s="7">
        <v>604</v>
      </c>
      <c r="D3998" s="1" t="s">
        <v>19</v>
      </c>
      <c r="E3998" s="1" t="s">
        <v>27</v>
      </c>
      <c r="F3998" s="7">
        <v>30</v>
      </c>
      <c r="G3998" s="7">
        <v>5</v>
      </c>
      <c r="H3998" s="7">
        <v>0</v>
      </c>
      <c r="I3998" s="7">
        <v>2</v>
      </c>
      <c r="J3998" s="7">
        <v>1</v>
      </c>
      <c r="K3998" s="7">
        <v>0</v>
      </c>
      <c r="L3998" s="7">
        <v>75786.55</v>
      </c>
      <c r="M3998" s="7">
        <v>0</v>
      </c>
      <c r="N3998" s="8">
        <f t="shared" si="75"/>
        <v>75196.605438247032</v>
      </c>
      <c r="O3998" s="8" t="str">
        <f t="shared" si="76"/>
        <v>Low Balance Inactive</v>
      </c>
      <c r="P3998" s="8">
        <f t="shared" si="77"/>
        <v>99571.85765936262</v>
      </c>
      <c r="Q3998" s="8" t="str">
        <f t="shared" si="78"/>
        <v>Low Salary - Low Balance</v>
      </c>
      <c r="R3998" s="8" t="str">
        <f t="shared" si="79"/>
        <v>Normal Customer</v>
      </c>
    </row>
    <row r="3999" spans="1:18" ht="12.5" x14ac:dyDescent="0.25">
      <c r="A3999" s="7">
        <v>15690620</v>
      </c>
      <c r="B3999" s="1" t="s">
        <v>1204</v>
      </c>
      <c r="C3999" s="7">
        <v>665</v>
      </c>
      <c r="D3999" s="1" t="s">
        <v>19</v>
      </c>
      <c r="E3999" s="1" t="s">
        <v>27</v>
      </c>
      <c r="F3999" s="7">
        <v>39</v>
      </c>
      <c r="G3999" s="7">
        <v>10</v>
      </c>
      <c r="H3999" s="7">
        <v>46323.57</v>
      </c>
      <c r="I3999" s="7">
        <v>1</v>
      </c>
      <c r="J3999" s="7">
        <v>1</v>
      </c>
      <c r="K3999" s="7">
        <v>0</v>
      </c>
      <c r="L3999" s="7">
        <v>136812.01999999999</v>
      </c>
      <c r="M3999" s="7">
        <v>0</v>
      </c>
      <c r="N3999" s="8">
        <f t="shared" si="75"/>
        <v>75271.577128614168</v>
      </c>
      <c r="O3999" s="8" t="str">
        <f t="shared" si="76"/>
        <v>Low Balance Inactive</v>
      </c>
      <c r="P3999" s="8">
        <f t="shared" si="77"/>
        <v>99595.571824526502</v>
      </c>
      <c r="Q3999" s="8" t="str">
        <f t="shared" si="78"/>
        <v>High Salary - Low Balance</v>
      </c>
      <c r="R3999" s="8" t="str">
        <f t="shared" si="79"/>
        <v>Normal Customer</v>
      </c>
    </row>
    <row r="4000" spans="1:18" ht="12.5" x14ac:dyDescent="0.25">
      <c r="A4000" s="7">
        <v>15737071</v>
      </c>
      <c r="B4000" s="1" t="s">
        <v>619</v>
      </c>
      <c r="C4000" s="7">
        <v>639</v>
      </c>
      <c r="D4000" s="1" t="s">
        <v>19</v>
      </c>
      <c r="E4000" s="1" t="s">
        <v>20</v>
      </c>
      <c r="F4000" s="7">
        <v>60</v>
      </c>
      <c r="G4000" s="7">
        <v>5</v>
      </c>
      <c r="H4000" s="7">
        <v>162039.79999999999</v>
      </c>
      <c r="I4000" s="7">
        <v>1</v>
      </c>
      <c r="J4000" s="7">
        <v>1</v>
      </c>
      <c r="K4000" s="7">
        <v>1</v>
      </c>
      <c r="L4000" s="7">
        <v>84361.72</v>
      </c>
      <c r="M4000" s="7">
        <v>1</v>
      </c>
      <c r="N4000" s="8">
        <f t="shared" si="75"/>
        <v>75300.467355289424</v>
      </c>
      <c r="O4000" s="8" t="str">
        <f t="shared" si="76"/>
        <v>High Balance Active</v>
      </c>
      <c r="P4000" s="8">
        <f t="shared" si="77"/>
        <v>99558.42966067871</v>
      </c>
      <c r="Q4000" s="8" t="str">
        <f t="shared" si="78"/>
        <v>Low Salary - High Balance</v>
      </c>
      <c r="R4000" s="8" t="str">
        <f t="shared" si="79"/>
        <v>Normal Customer</v>
      </c>
    </row>
    <row r="4001" spans="1:18" ht="12.5" x14ac:dyDescent="0.25">
      <c r="A4001" s="7">
        <v>15665062</v>
      </c>
      <c r="B4001" s="1" t="s">
        <v>974</v>
      </c>
      <c r="C4001" s="7">
        <v>696</v>
      </c>
      <c r="D4001" s="1" t="s">
        <v>19</v>
      </c>
      <c r="E4001" s="1" t="s">
        <v>27</v>
      </c>
      <c r="F4001" s="7">
        <v>19</v>
      </c>
      <c r="G4001" s="7">
        <v>1</v>
      </c>
      <c r="H4001" s="7">
        <v>110928.5</v>
      </c>
      <c r="I4001" s="7">
        <v>1</v>
      </c>
      <c r="J4001" s="7">
        <v>1</v>
      </c>
      <c r="K4001" s="7">
        <v>1</v>
      </c>
      <c r="L4001" s="7">
        <v>2766.63</v>
      </c>
      <c r="M4001" s="7">
        <v>0</v>
      </c>
      <c r="N4001" s="8">
        <f t="shared" si="75"/>
        <v>75213.814675324684</v>
      </c>
      <c r="O4001" s="8" t="str">
        <f t="shared" si="76"/>
        <v>High Balance Active</v>
      </c>
      <c r="P4001" s="8">
        <f t="shared" si="77"/>
        <v>99573.611188811265</v>
      </c>
      <c r="Q4001" s="8" t="str">
        <f t="shared" si="78"/>
        <v>Low Salary - High Balance</v>
      </c>
      <c r="R4001" s="8" t="str">
        <f t="shared" si="79"/>
        <v>Normal Customer</v>
      </c>
    </row>
    <row r="4002" spans="1:18" ht="12.5" x14ac:dyDescent="0.25">
      <c r="A4002" s="7">
        <v>15600692</v>
      </c>
      <c r="B4002" s="1" t="s">
        <v>350</v>
      </c>
      <c r="C4002" s="7">
        <v>520</v>
      </c>
      <c r="D4002" s="1" t="s">
        <v>19</v>
      </c>
      <c r="E4002" s="1" t="s">
        <v>27</v>
      </c>
      <c r="F4002" s="7">
        <v>38</v>
      </c>
      <c r="G4002" s="7">
        <v>5</v>
      </c>
      <c r="H4002" s="7">
        <v>0</v>
      </c>
      <c r="I4002" s="7">
        <v>2</v>
      </c>
      <c r="J4002" s="7">
        <v>1</v>
      </c>
      <c r="K4002" s="7">
        <v>0</v>
      </c>
      <c r="L4002" s="7">
        <v>163185.76</v>
      </c>
      <c r="M4002" s="7">
        <v>0</v>
      </c>
      <c r="N4002" s="8">
        <f t="shared" si="75"/>
        <v>75178.099990000002</v>
      </c>
      <c r="O4002" s="8" t="str">
        <f t="shared" si="76"/>
        <v>Low Balance Inactive</v>
      </c>
      <c r="P4002" s="8">
        <f t="shared" si="77"/>
        <v>99670.418170000077</v>
      </c>
      <c r="Q4002" s="8" t="str">
        <f t="shared" si="78"/>
        <v>High Salary - Low Balance</v>
      </c>
      <c r="R4002" s="8" t="str">
        <f t="shared" si="79"/>
        <v>Normal Customer</v>
      </c>
    </row>
    <row r="4003" spans="1:18" ht="12.5" x14ac:dyDescent="0.25">
      <c r="A4003" s="7">
        <v>15792064</v>
      </c>
      <c r="B4003" s="1" t="s">
        <v>381</v>
      </c>
      <c r="C4003" s="7">
        <v>545</v>
      </c>
      <c r="D4003" s="1" t="s">
        <v>30</v>
      </c>
      <c r="E4003" s="1" t="s">
        <v>27</v>
      </c>
      <c r="F4003" s="7">
        <v>53</v>
      </c>
      <c r="G4003" s="7">
        <v>5</v>
      </c>
      <c r="H4003" s="7">
        <v>114421.6</v>
      </c>
      <c r="I4003" s="7">
        <v>1</v>
      </c>
      <c r="J4003" s="7">
        <v>1</v>
      </c>
      <c r="K4003" s="7">
        <v>0</v>
      </c>
      <c r="L4003" s="7">
        <v>180598.28</v>
      </c>
      <c r="M4003" s="7">
        <v>1</v>
      </c>
      <c r="N4003" s="8">
        <f t="shared" si="75"/>
        <v>75253.353343343348</v>
      </c>
      <c r="O4003" s="8" t="str">
        <f t="shared" si="76"/>
        <v>High Balance Inactive</v>
      </c>
      <c r="P4003" s="8">
        <f t="shared" si="77"/>
        <v>99606.839249249329</v>
      </c>
      <c r="Q4003" s="8" t="str">
        <f t="shared" si="78"/>
        <v>High Salary - High Balance</v>
      </c>
      <c r="R4003" s="8" t="str">
        <f t="shared" si="79"/>
        <v>At - Risk Premium Customer</v>
      </c>
    </row>
    <row r="4004" spans="1:18" ht="12.5" x14ac:dyDescent="0.25">
      <c r="A4004" s="7">
        <v>15811486</v>
      </c>
      <c r="B4004" s="1" t="s">
        <v>619</v>
      </c>
      <c r="C4004" s="7">
        <v>634</v>
      </c>
      <c r="D4004" s="1" t="s">
        <v>30</v>
      </c>
      <c r="E4004" s="1" t="s">
        <v>20</v>
      </c>
      <c r="F4004" s="7">
        <v>29</v>
      </c>
      <c r="G4004" s="7">
        <v>8</v>
      </c>
      <c r="H4004" s="7">
        <v>130036.2</v>
      </c>
      <c r="I4004" s="7">
        <v>2</v>
      </c>
      <c r="J4004" s="7">
        <v>0</v>
      </c>
      <c r="K4004" s="7">
        <v>1</v>
      </c>
      <c r="L4004" s="7">
        <v>69849.55</v>
      </c>
      <c r="M4004" s="7">
        <v>0</v>
      </c>
      <c r="N4004" s="8">
        <f t="shared" si="75"/>
        <v>75214.106603206426</v>
      </c>
      <c r="O4004" s="8" t="str">
        <f t="shared" si="76"/>
        <v>High Balance Active</v>
      </c>
      <c r="P4004" s="8">
        <f t="shared" si="77"/>
        <v>99525.685501002095</v>
      </c>
      <c r="Q4004" s="8" t="str">
        <f t="shared" si="78"/>
        <v>Low Salary - High Balance</v>
      </c>
      <c r="R4004" s="8" t="str">
        <f t="shared" si="79"/>
        <v>Normal Customer</v>
      </c>
    </row>
    <row r="4005" spans="1:18" ht="12.5" x14ac:dyDescent="0.25">
      <c r="A4005" s="7">
        <v>15626141</v>
      </c>
      <c r="B4005" s="1" t="s">
        <v>944</v>
      </c>
      <c r="C4005" s="7">
        <v>750</v>
      </c>
      <c r="D4005" s="1" t="s">
        <v>19</v>
      </c>
      <c r="E4005" s="1" t="s">
        <v>20</v>
      </c>
      <c r="F4005" s="7">
        <v>26</v>
      </c>
      <c r="G4005" s="7">
        <v>1</v>
      </c>
      <c r="H4005" s="7">
        <v>151510.20000000001</v>
      </c>
      <c r="I4005" s="7">
        <v>2</v>
      </c>
      <c r="J4005" s="7">
        <v>1</v>
      </c>
      <c r="K4005" s="7">
        <v>1</v>
      </c>
      <c r="L4005" s="7">
        <v>19921.72</v>
      </c>
      <c r="M4005" s="7">
        <v>0</v>
      </c>
      <c r="N4005" s="8">
        <f t="shared" si="75"/>
        <v>75159.119548645947</v>
      </c>
      <c r="O4005" s="8" t="str">
        <f t="shared" si="76"/>
        <v>High Balance Active</v>
      </c>
      <c r="P4005" s="8">
        <f t="shared" si="77"/>
        <v>99555.450932798485</v>
      </c>
      <c r="Q4005" s="8" t="str">
        <f t="shared" si="78"/>
        <v>Low Salary - High Balance</v>
      </c>
      <c r="R4005" s="8" t="str">
        <f t="shared" si="79"/>
        <v>Normal Customer</v>
      </c>
    </row>
    <row r="4006" spans="1:18" ht="12.5" x14ac:dyDescent="0.25">
      <c r="A4006" s="7">
        <v>15738546</v>
      </c>
      <c r="B4006" s="1" t="s">
        <v>1826</v>
      </c>
      <c r="C4006" s="7">
        <v>530</v>
      </c>
      <c r="D4006" s="1" t="s">
        <v>22</v>
      </c>
      <c r="E4006" s="1" t="s">
        <v>20</v>
      </c>
      <c r="F4006" s="7">
        <v>41</v>
      </c>
      <c r="G4006" s="7">
        <v>4</v>
      </c>
      <c r="H4006" s="7">
        <v>0</v>
      </c>
      <c r="I4006" s="7">
        <v>2</v>
      </c>
      <c r="J4006" s="7">
        <v>0</v>
      </c>
      <c r="K4006" s="7">
        <v>1</v>
      </c>
      <c r="L4006" s="7">
        <v>147606.71</v>
      </c>
      <c r="M4006" s="7">
        <v>0</v>
      </c>
      <c r="N4006" s="8">
        <f t="shared" si="75"/>
        <v>75082.461837349387</v>
      </c>
      <c r="O4006" s="8" t="str">
        <f t="shared" si="76"/>
        <v>Low Balance Active</v>
      </c>
      <c r="P4006" s="8">
        <f t="shared" si="77"/>
        <v>99635.404477911739</v>
      </c>
      <c r="Q4006" s="8" t="str">
        <f t="shared" si="78"/>
        <v>High Salary - Low Balance</v>
      </c>
      <c r="R4006" s="8" t="str">
        <f t="shared" si="79"/>
        <v>Normal Customer</v>
      </c>
    </row>
    <row r="4007" spans="1:18" ht="12.5" x14ac:dyDescent="0.25">
      <c r="A4007" s="7">
        <v>15677052</v>
      </c>
      <c r="B4007" s="1" t="s">
        <v>146</v>
      </c>
      <c r="C4007" s="7">
        <v>589</v>
      </c>
      <c r="D4007" s="1" t="s">
        <v>19</v>
      </c>
      <c r="E4007" s="1" t="s">
        <v>20</v>
      </c>
      <c r="F4007" s="7">
        <v>59</v>
      </c>
      <c r="G4007" s="7">
        <v>2</v>
      </c>
      <c r="H4007" s="7">
        <v>0</v>
      </c>
      <c r="I4007" s="7">
        <v>2</v>
      </c>
      <c r="J4007" s="7">
        <v>1</v>
      </c>
      <c r="K4007" s="7">
        <v>1</v>
      </c>
      <c r="L4007" s="7">
        <v>126160.24</v>
      </c>
      <c r="M4007" s="7">
        <v>1</v>
      </c>
      <c r="N4007" s="8">
        <f t="shared" si="75"/>
        <v>75157.921597989945</v>
      </c>
      <c r="O4007" s="8" t="str">
        <f t="shared" si="76"/>
        <v>Low Balance Active</v>
      </c>
      <c r="P4007" s="8">
        <f t="shared" si="77"/>
        <v>99587.192110552845</v>
      </c>
      <c r="Q4007" s="8" t="str">
        <f t="shared" si="78"/>
        <v>High Salary - Low Balance</v>
      </c>
      <c r="R4007" s="8" t="str">
        <f t="shared" si="79"/>
        <v>Normal Customer</v>
      </c>
    </row>
    <row r="4008" spans="1:18" ht="12.5" x14ac:dyDescent="0.25">
      <c r="A4008" s="7">
        <v>15656454</v>
      </c>
      <c r="B4008" s="1" t="s">
        <v>1344</v>
      </c>
      <c r="C4008" s="7">
        <v>654</v>
      </c>
      <c r="D4008" s="1" t="s">
        <v>19</v>
      </c>
      <c r="E4008" s="1" t="s">
        <v>27</v>
      </c>
      <c r="F4008" s="7">
        <v>37</v>
      </c>
      <c r="G4008" s="7">
        <v>6</v>
      </c>
      <c r="H4008" s="7">
        <v>83568.55</v>
      </c>
      <c r="I4008" s="7">
        <v>1</v>
      </c>
      <c r="J4008" s="7">
        <v>1</v>
      </c>
      <c r="K4008" s="7">
        <v>0</v>
      </c>
      <c r="L4008" s="7">
        <v>47046.720000000001</v>
      </c>
      <c r="M4008" s="7">
        <v>0</v>
      </c>
      <c r="N4008" s="8">
        <f t="shared" si="75"/>
        <v>75233.533189134803</v>
      </c>
      <c r="O4008" s="8" t="str">
        <f t="shared" si="76"/>
        <v>High Balance Inactive</v>
      </c>
      <c r="P4008" s="8">
        <f t="shared" si="77"/>
        <v>99560.458661971905</v>
      </c>
      <c r="Q4008" s="8" t="str">
        <f t="shared" si="78"/>
        <v>Low Salary - High Balance</v>
      </c>
      <c r="R4008" s="8" t="str">
        <f t="shared" si="79"/>
        <v>Normal Customer</v>
      </c>
    </row>
    <row r="4009" spans="1:18" ht="12.5" x14ac:dyDescent="0.25">
      <c r="A4009" s="7">
        <v>15645496</v>
      </c>
      <c r="B4009" s="1" t="s">
        <v>1827</v>
      </c>
      <c r="C4009" s="7">
        <v>648</v>
      </c>
      <c r="D4009" s="1" t="s">
        <v>19</v>
      </c>
      <c r="E4009" s="1" t="s">
        <v>20</v>
      </c>
      <c r="F4009" s="7">
        <v>43</v>
      </c>
      <c r="G4009" s="7">
        <v>7</v>
      </c>
      <c r="H4009" s="7">
        <v>139972.20000000001</v>
      </c>
      <c r="I4009" s="7">
        <v>1</v>
      </c>
      <c r="J4009" s="7">
        <v>1</v>
      </c>
      <c r="K4009" s="7">
        <v>0</v>
      </c>
      <c r="L4009" s="7">
        <v>143668.57999999999</v>
      </c>
      <c r="M4009" s="7">
        <v>0</v>
      </c>
      <c r="N4009" s="8">
        <f t="shared" si="75"/>
        <v>75225.139415911384</v>
      </c>
      <c r="O4009" s="8" t="str">
        <f t="shared" si="76"/>
        <v>High Balance Inactive</v>
      </c>
      <c r="P4009" s="8">
        <f t="shared" si="77"/>
        <v>99613.342588116895</v>
      </c>
      <c r="Q4009" s="8" t="str">
        <f t="shared" si="78"/>
        <v>High Salary - High Balance</v>
      </c>
      <c r="R4009" s="8" t="str">
        <f t="shared" si="79"/>
        <v>Normal Customer</v>
      </c>
    </row>
    <row r="4010" spans="1:18" ht="12.5" x14ac:dyDescent="0.25">
      <c r="A4010" s="7">
        <v>15612505</v>
      </c>
      <c r="B4010" s="1" t="s">
        <v>1828</v>
      </c>
      <c r="C4010" s="7">
        <v>835</v>
      </c>
      <c r="D4010" s="1" t="s">
        <v>22</v>
      </c>
      <c r="E4010" s="1" t="s">
        <v>27</v>
      </c>
      <c r="F4010" s="7">
        <v>45</v>
      </c>
      <c r="G4010" s="7">
        <v>3</v>
      </c>
      <c r="H4010" s="7">
        <v>100212.1</v>
      </c>
      <c r="I4010" s="7">
        <v>1</v>
      </c>
      <c r="J4010" s="7">
        <v>1</v>
      </c>
      <c r="K4010" s="7">
        <v>0</v>
      </c>
      <c r="L4010" s="7">
        <v>152577.62</v>
      </c>
      <c r="M4010" s="7">
        <v>0</v>
      </c>
      <c r="N4010" s="8">
        <f t="shared" si="75"/>
        <v>75159.87020161291</v>
      </c>
      <c r="O4010" s="8" t="str">
        <f t="shared" si="76"/>
        <v>High Balance Inactive</v>
      </c>
      <c r="P4010" s="8">
        <f t="shared" si="77"/>
        <v>99568.932066532332</v>
      </c>
      <c r="Q4010" s="8" t="str">
        <f t="shared" si="78"/>
        <v>High Salary - High Balance</v>
      </c>
      <c r="R4010" s="8" t="str">
        <f t="shared" si="79"/>
        <v>Normal Customer</v>
      </c>
    </row>
    <row r="4011" spans="1:18" ht="12.5" x14ac:dyDescent="0.25">
      <c r="A4011" s="7">
        <v>15708513</v>
      </c>
      <c r="B4011" s="1" t="s">
        <v>889</v>
      </c>
      <c r="C4011" s="7">
        <v>446</v>
      </c>
      <c r="D4011" s="1" t="s">
        <v>19</v>
      </c>
      <c r="E4011" s="1" t="s">
        <v>20</v>
      </c>
      <c r="F4011" s="7">
        <v>39</v>
      </c>
      <c r="G4011" s="7">
        <v>1</v>
      </c>
      <c r="H4011" s="7">
        <v>90217.07</v>
      </c>
      <c r="I4011" s="7">
        <v>1</v>
      </c>
      <c r="J4011" s="7">
        <v>1</v>
      </c>
      <c r="K4011" s="7">
        <v>0</v>
      </c>
      <c r="L4011" s="7">
        <v>191350.48</v>
      </c>
      <c r="M4011" s="7">
        <v>0</v>
      </c>
      <c r="N4011" s="8">
        <f t="shared" si="75"/>
        <v>75134.590454086778</v>
      </c>
      <c r="O4011" s="8" t="str">
        <f t="shared" si="76"/>
        <v>High Balance Inactive</v>
      </c>
      <c r="P4011" s="8">
        <f t="shared" si="77"/>
        <v>99515.441967709456</v>
      </c>
      <c r="Q4011" s="8" t="str">
        <f t="shared" si="78"/>
        <v>High Salary - High Balance</v>
      </c>
      <c r="R4011" s="8" t="str">
        <f t="shared" si="79"/>
        <v>Normal Customer</v>
      </c>
    </row>
    <row r="4012" spans="1:18" ht="12.5" x14ac:dyDescent="0.25">
      <c r="A4012" s="7">
        <v>15685654</v>
      </c>
      <c r="B4012" s="1" t="s">
        <v>1566</v>
      </c>
      <c r="C4012" s="7">
        <v>514</v>
      </c>
      <c r="D4012" s="1" t="s">
        <v>22</v>
      </c>
      <c r="E4012" s="1" t="s">
        <v>27</v>
      </c>
      <c r="F4012" s="7">
        <v>66</v>
      </c>
      <c r="G4012" s="7">
        <v>9</v>
      </c>
      <c r="H4012" s="7">
        <v>0</v>
      </c>
      <c r="I4012" s="7">
        <v>2</v>
      </c>
      <c r="J4012" s="7">
        <v>1</v>
      </c>
      <c r="K4012" s="7">
        <v>1</v>
      </c>
      <c r="L4012" s="7">
        <v>14234.31</v>
      </c>
      <c r="M4012" s="7">
        <v>0</v>
      </c>
      <c r="N4012" s="8">
        <f t="shared" si="75"/>
        <v>75119.355626262623</v>
      </c>
      <c r="O4012" s="8" t="str">
        <f t="shared" si="76"/>
        <v>Low Balance Active</v>
      </c>
      <c r="P4012" s="8">
        <f t="shared" si="77"/>
        <v>99422.679303030382</v>
      </c>
      <c r="Q4012" s="8" t="str">
        <f t="shared" si="78"/>
        <v>Low Salary - Low Balance</v>
      </c>
      <c r="R4012" s="8" t="str">
        <f t="shared" si="79"/>
        <v>Normal Customer</v>
      </c>
    </row>
    <row r="4013" spans="1:18" ht="12.5" x14ac:dyDescent="0.25">
      <c r="A4013" s="7">
        <v>15732307</v>
      </c>
      <c r="B4013" s="1" t="s">
        <v>1668</v>
      </c>
      <c r="C4013" s="7">
        <v>694</v>
      </c>
      <c r="D4013" s="1" t="s">
        <v>30</v>
      </c>
      <c r="E4013" s="1" t="s">
        <v>27</v>
      </c>
      <c r="F4013" s="7">
        <v>33</v>
      </c>
      <c r="G4013" s="7">
        <v>4</v>
      </c>
      <c r="H4013" s="7">
        <v>124067.3</v>
      </c>
      <c r="I4013" s="7">
        <v>1</v>
      </c>
      <c r="J4013" s="7">
        <v>1</v>
      </c>
      <c r="K4013" s="7">
        <v>1</v>
      </c>
      <c r="L4013" s="7">
        <v>77906.87</v>
      </c>
      <c r="M4013" s="7">
        <v>0</v>
      </c>
      <c r="N4013" s="8">
        <f t="shared" si="75"/>
        <v>75195.310485338719</v>
      </c>
      <c r="O4013" s="8" t="str">
        <f t="shared" si="76"/>
        <v>High Balance Active</v>
      </c>
      <c r="P4013" s="8">
        <f t="shared" si="77"/>
        <v>99508.815166835266</v>
      </c>
      <c r="Q4013" s="8" t="str">
        <f t="shared" si="78"/>
        <v>Low Salary - High Balance</v>
      </c>
      <c r="R4013" s="8" t="str">
        <f t="shared" si="79"/>
        <v>Normal Customer</v>
      </c>
    </row>
    <row r="4014" spans="1:18" ht="12.5" x14ac:dyDescent="0.25">
      <c r="A4014" s="7">
        <v>15726814</v>
      </c>
      <c r="B4014" s="1" t="s">
        <v>475</v>
      </c>
      <c r="C4014" s="7">
        <v>554</v>
      </c>
      <c r="D4014" s="1" t="s">
        <v>22</v>
      </c>
      <c r="E4014" s="1" t="s">
        <v>27</v>
      </c>
      <c r="F4014" s="7">
        <v>46</v>
      </c>
      <c r="G4014" s="7">
        <v>4</v>
      </c>
      <c r="H4014" s="7">
        <v>0</v>
      </c>
      <c r="I4014" s="7">
        <v>2</v>
      </c>
      <c r="J4014" s="7">
        <v>0</v>
      </c>
      <c r="K4014" s="7">
        <v>1</v>
      </c>
      <c r="L4014" s="7">
        <v>57320.92</v>
      </c>
      <c r="M4014" s="7">
        <v>0</v>
      </c>
      <c r="N4014" s="8">
        <f t="shared" si="75"/>
        <v>75145.844908906874</v>
      </c>
      <c r="O4014" s="8" t="str">
        <f t="shared" si="76"/>
        <v>Low Balance Active</v>
      </c>
      <c r="P4014" s="8">
        <f t="shared" si="77"/>
        <v>99530.679483805739</v>
      </c>
      <c r="Q4014" s="8" t="str">
        <f t="shared" si="78"/>
        <v>Low Salary - Low Balance</v>
      </c>
      <c r="R4014" s="8" t="str">
        <f t="shared" si="79"/>
        <v>Normal Customer</v>
      </c>
    </row>
    <row r="4015" spans="1:18" ht="12.5" x14ac:dyDescent="0.25">
      <c r="A4015" s="7">
        <v>15653776</v>
      </c>
      <c r="B4015" s="1" t="s">
        <v>1829</v>
      </c>
      <c r="C4015" s="7">
        <v>720</v>
      </c>
      <c r="D4015" s="1" t="s">
        <v>30</v>
      </c>
      <c r="E4015" s="1" t="s">
        <v>20</v>
      </c>
      <c r="F4015" s="7">
        <v>57</v>
      </c>
      <c r="G4015" s="7">
        <v>1</v>
      </c>
      <c r="H4015" s="7">
        <v>162082.29999999999</v>
      </c>
      <c r="I4015" s="7">
        <v>4</v>
      </c>
      <c r="J4015" s="7">
        <v>0</v>
      </c>
      <c r="K4015" s="7">
        <v>0</v>
      </c>
      <c r="L4015" s="7">
        <v>27145.73</v>
      </c>
      <c r="M4015" s="7">
        <v>1</v>
      </c>
      <c r="N4015" s="8">
        <f t="shared" si="75"/>
        <v>75221.980516717318</v>
      </c>
      <c r="O4015" s="8" t="str">
        <f t="shared" si="76"/>
        <v>High Balance Inactive</v>
      </c>
      <c r="P4015" s="8">
        <f t="shared" si="77"/>
        <v>99573.445197568464</v>
      </c>
      <c r="Q4015" s="8" t="str">
        <f t="shared" si="78"/>
        <v>Low Salary - High Balance</v>
      </c>
      <c r="R4015" s="8" t="str">
        <f t="shared" si="79"/>
        <v>At - Risk Premium Customer</v>
      </c>
    </row>
    <row r="4016" spans="1:18" ht="12.5" x14ac:dyDescent="0.25">
      <c r="A4016" s="7">
        <v>15597914</v>
      </c>
      <c r="B4016" s="1" t="s">
        <v>1830</v>
      </c>
      <c r="C4016" s="7">
        <v>641</v>
      </c>
      <c r="D4016" s="1" t="s">
        <v>30</v>
      </c>
      <c r="E4016" s="1" t="s">
        <v>20</v>
      </c>
      <c r="F4016" s="7">
        <v>51</v>
      </c>
      <c r="G4016" s="7">
        <v>2</v>
      </c>
      <c r="H4016" s="7">
        <v>117306.7</v>
      </c>
      <c r="I4016" s="7">
        <v>4</v>
      </c>
      <c r="J4016" s="7">
        <v>1</v>
      </c>
      <c r="K4016" s="7">
        <v>1</v>
      </c>
      <c r="L4016" s="7">
        <v>26912.720000000001</v>
      </c>
      <c r="M4016" s="7">
        <v>1</v>
      </c>
      <c r="N4016" s="8">
        <f t="shared" si="75"/>
        <v>75133.886886409717</v>
      </c>
      <c r="O4016" s="8" t="str">
        <f t="shared" si="76"/>
        <v>High Balance Active</v>
      </c>
      <c r="P4016" s="8">
        <f t="shared" si="77"/>
        <v>99646.901298174504</v>
      </c>
      <c r="Q4016" s="8" t="str">
        <f t="shared" si="78"/>
        <v>Low Salary - High Balance</v>
      </c>
      <c r="R4016" s="8" t="str">
        <f t="shared" si="79"/>
        <v>Normal Customer</v>
      </c>
    </row>
    <row r="4017" spans="1:18" ht="12.5" x14ac:dyDescent="0.25">
      <c r="A4017" s="7">
        <v>15631603</v>
      </c>
      <c r="B4017" s="1" t="s">
        <v>1831</v>
      </c>
      <c r="C4017" s="7">
        <v>813</v>
      </c>
      <c r="D4017" s="1" t="s">
        <v>19</v>
      </c>
      <c r="E4017" s="1" t="s">
        <v>27</v>
      </c>
      <c r="F4017" s="7">
        <v>32</v>
      </c>
      <c r="G4017" s="7">
        <v>1</v>
      </c>
      <c r="H4017" s="7">
        <v>122889.9</v>
      </c>
      <c r="I4017" s="7">
        <v>1</v>
      </c>
      <c r="J4017" s="7">
        <v>1</v>
      </c>
      <c r="K4017" s="7">
        <v>1</v>
      </c>
      <c r="L4017" s="7">
        <v>26476.18</v>
      </c>
      <c r="M4017" s="7">
        <v>0</v>
      </c>
      <c r="N4017" s="8">
        <f t="shared" si="75"/>
        <v>75091.071847715721</v>
      </c>
      <c r="O4017" s="8" t="str">
        <f t="shared" si="76"/>
        <v>High Balance Active</v>
      </c>
      <c r="P4017" s="8">
        <f t="shared" si="77"/>
        <v>99720.743106599053</v>
      </c>
      <c r="Q4017" s="8" t="str">
        <f t="shared" si="78"/>
        <v>Low Salary - High Balance</v>
      </c>
      <c r="R4017" s="8" t="str">
        <f t="shared" si="79"/>
        <v>Normal Customer</v>
      </c>
    </row>
    <row r="4018" spans="1:18" ht="12.5" x14ac:dyDescent="0.25">
      <c r="A4018" s="7">
        <v>15789753</v>
      </c>
      <c r="B4018" s="1" t="s">
        <v>235</v>
      </c>
      <c r="C4018" s="7">
        <v>480</v>
      </c>
      <c r="D4018" s="1" t="s">
        <v>19</v>
      </c>
      <c r="E4018" s="1" t="s">
        <v>27</v>
      </c>
      <c r="F4018" s="7">
        <v>40</v>
      </c>
      <c r="G4018" s="7">
        <v>6</v>
      </c>
      <c r="H4018" s="7">
        <v>148790.6</v>
      </c>
      <c r="I4018" s="7">
        <v>1</v>
      </c>
      <c r="J4018" s="7">
        <v>0</v>
      </c>
      <c r="K4018" s="7">
        <v>1</v>
      </c>
      <c r="L4018" s="7">
        <v>79329.7</v>
      </c>
      <c r="M4018" s="7">
        <v>0</v>
      </c>
      <c r="N4018" s="8">
        <f t="shared" si="75"/>
        <v>75042.4958028455</v>
      </c>
      <c r="O4018" s="8" t="str">
        <f t="shared" si="76"/>
        <v>High Balance Active</v>
      </c>
      <c r="P4018" s="8">
        <f t="shared" si="77"/>
        <v>99795.178638211437</v>
      </c>
      <c r="Q4018" s="8" t="str">
        <f t="shared" si="78"/>
        <v>Low Salary - High Balance</v>
      </c>
      <c r="R4018" s="8" t="str">
        <f t="shared" si="79"/>
        <v>Normal Customer</v>
      </c>
    </row>
    <row r="4019" spans="1:18" ht="12.5" x14ac:dyDescent="0.25">
      <c r="A4019" s="7">
        <v>15678034</v>
      </c>
      <c r="B4019" s="1" t="s">
        <v>1832</v>
      </c>
      <c r="C4019" s="7">
        <v>811</v>
      </c>
      <c r="D4019" s="1" t="s">
        <v>19</v>
      </c>
      <c r="E4019" s="1" t="s">
        <v>27</v>
      </c>
      <c r="F4019" s="7">
        <v>46</v>
      </c>
      <c r="G4019" s="7">
        <v>9</v>
      </c>
      <c r="H4019" s="7">
        <v>180226.2</v>
      </c>
      <c r="I4019" s="7">
        <v>1</v>
      </c>
      <c r="J4019" s="7">
        <v>1</v>
      </c>
      <c r="K4019" s="7">
        <v>0</v>
      </c>
      <c r="L4019" s="7">
        <v>13464.64</v>
      </c>
      <c r="M4019" s="7">
        <v>1</v>
      </c>
      <c r="N4019" s="8">
        <f t="shared" si="75"/>
        <v>74967.472299084431</v>
      </c>
      <c r="O4019" s="8" t="str">
        <f t="shared" si="76"/>
        <v>High Balance Inactive</v>
      </c>
      <c r="P4019" s="8">
        <f t="shared" si="77"/>
        <v>99815.998046795576</v>
      </c>
      <c r="Q4019" s="8" t="str">
        <f t="shared" si="78"/>
        <v>Low Salary - High Balance</v>
      </c>
      <c r="R4019" s="8" t="str">
        <f t="shared" si="79"/>
        <v>At - Risk Premium Customer</v>
      </c>
    </row>
    <row r="4020" spans="1:18" ht="12.5" x14ac:dyDescent="0.25">
      <c r="A4020" s="7">
        <v>15690209</v>
      </c>
      <c r="B4020" s="1" t="s">
        <v>71</v>
      </c>
      <c r="C4020" s="7">
        <v>715</v>
      </c>
      <c r="D4020" s="1" t="s">
        <v>30</v>
      </c>
      <c r="E4020" s="1" t="s">
        <v>20</v>
      </c>
      <c r="F4020" s="7">
        <v>32</v>
      </c>
      <c r="G4020" s="7">
        <v>3</v>
      </c>
      <c r="H4020" s="7">
        <v>104857.2</v>
      </c>
      <c r="I4020" s="7">
        <v>2</v>
      </c>
      <c r="J4020" s="7">
        <v>1</v>
      </c>
      <c r="K4020" s="7">
        <v>0</v>
      </c>
      <c r="L4020" s="7">
        <v>114149.8</v>
      </c>
      <c r="M4020" s="7">
        <v>0</v>
      </c>
      <c r="N4020" s="8">
        <f t="shared" si="75"/>
        <v>74860.284185336059</v>
      </c>
      <c r="O4020" s="8" t="str">
        <f t="shared" si="76"/>
        <v>High Balance Inactive</v>
      </c>
      <c r="P4020" s="8">
        <f t="shared" si="77"/>
        <v>99903.93221995933</v>
      </c>
      <c r="Q4020" s="8" t="str">
        <f t="shared" si="78"/>
        <v>High Salary - High Balance</v>
      </c>
      <c r="R4020" s="8" t="str">
        <f t="shared" si="79"/>
        <v>Normal Customer</v>
      </c>
    </row>
    <row r="4021" spans="1:18" ht="12.5" x14ac:dyDescent="0.25">
      <c r="A4021" s="7">
        <v>15592091</v>
      </c>
      <c r="B4021" s="1" t="s">
        <v>1833</v>
      </c>
      <c r="C4021" s="7">
        <v>620</v>
      </c>
      <c r="D4021" s="1" t="s">
        <v>22</v>
      </c>
      <c r="E4021" s="1" t="s">
        <v>27</v>
      </c>
      <c r="F4021" s="7">
        <v>31</v>
      </c>
      <c r="G4021" s="7">
        <v>2</v>
      </c>
      <c r="H4021" s="7">
        <v>166833.9</v>
      </c>
      <c r="I4021" s="7">
        <v>2</v>
      </c>
      <c r="J4021" s="7">
        <v>1</v>
      </c>
      <c r="K4021" s="7">
        <v>1</v>
      </c>
      <c r="L4021" s="7">
        <v>135171.6</v>
      </c>
      <c r="M4021" s="7">
        <v>0</v>
      </c>
      <c r="N4021" s="8">
        <f t="shared" si="75"/>
        <v>74829.706289500493</v>
      </c>
      <c r="O4021" s="8" t="str">
        <f t="shared" si="76"/>
        <v>High Balance Active</v>
      </c>
      <c r="P4021" s="8">
        <f t="shared" si="77"/>
        <v>99889.410438328297</v>
      </c>
      <c r="Q4021" s="8" t="str">
        <f t="shared" si="78"/>
        <v>High Salary - High Balance</v>
      </c>
      <c r="R4021" s="8" t="str">
        <f t="shared" si="79"/>
        <v>Normal Customer</v>
      </c>
    </row>
    <row r="4022" spans="1:18" ht="12.5" x14ac:dyDescent="0.25">
      <c r="A4022" s="7">
        <v>15647453</v>
      </c>
      <c r="B4022" s="1" t="s">
        <v>274</v>
      </c>
      <c r="C4022" s="7">
        <v>721</v>
      </c>
      <c r="D4022" s="1" t="s">
        <v>19</v>
      </c>
      <c r="E4022" s="1" t="s">
        <v>27</v>
      </c>
      <c r="F4022" s="7">
        <v>42</v>
      </c>
      <c r="G4022" s="7">
        <v>4</v>
      </c>
      <c r="H4022" s="7">
        <v>102936.7</v>
      </c>
      <c r="I4022" s="7">
        <v>1</v>
      </c>
      <c r="J4022" s="7">
        <v>0</v>
      </c>
      <c r="K4022" s="7">
        <v>0</v>
      </c>
      <c r="L4022" s="7">
        <v>1187.8800000000001</v>
      </c>
      <c r="M4022" s="7">
        <v>0</v>
      </c>
      <c r="N4022" s="8">
        <f t="shared" si="75"/>
        <v>74735.82445918367</v>
      </c>
      <c r="O4022" s="8" t="str">
        <f t="shared" si="76"/>
        <v>High Balance Inactive</v>
      </c>
      <c r="P4022" s="8">
        <f t="shared" si="77"/>
        <v>99853.408204081687</v>
      </c>
      <c r="Q4022" s="8" t="str">
        <f t="shared" si="78"/>
        <v>Low Salary - High Balance</v>
      </c>
      <c r="R4022" s="8" t="str">
        <f t="shared" si="79"/>
        <v>Normal Customer</v>
      </c>
    </row>
    <row r="4023" spans="1:18" ht="12.5" x14ac:dyDescent="0.25">
      <c r="A4023" s="7">
        <v>15697100</v>
      </c>
      <c r="B4023" s="1" t="s">
        <v>715</v>
      </c>
      <c r="C4023" s="7">
        <v>772</v>
      </c>
      <c r="D4023" s="1" t="s">
        <v>30</v>
      </c>
      <c r="E4023" s="1" t="s">
        <v>20</v>
      </c>
      <c r="F4023" s="7">
        <v>48</v>
      </c>
      <c r="G4023" s="7">
        <v>6</v>
      </c>
      <c r="H4023" s="7">
        <v>108736.5</v>
      </c>
      <c r="I4023" s="7">
        <v>1</v>
      </c>
      <c r="J4023" s="7">
        <v>1</v>
      </c>
      <c r="K4023" s="7">
        <v>0</v>
      </c>
      <c r="L4023" s="7">
        <v>184564.67</v>
      </c>
      <c r="M4023" s="7">
        <v>1</v>
      </c>
      <c r="N4023" s="8">
        <f t="shared" si="75"/>
        <v>74707.0186618999</v>
      </c>
      <c r="O4023" s="8" t="str">
        <f t="shared" si="76"/>
        <v>High Balance Inactive</v>
      </c>
      <c r="P4023" s="8">
        <f t="shared" si="77"/>
        <v>99954.190153217627</v>
      </c>
      <c r="Q4023" s="8" t="str">
        <f t="shared" si="78"/>
        <v>High Salary - High Balance</v>
      </c>
      <c r="R4023" s="8" t="str">
        <f t="shared" si="79"/>
        <v>At - Risk Premium Customer</v>
      </c>
    </row>
    <row r="4024" spans="1:18" ht="12.5" x14ac:dyDescent="0.25">
      <c r="A4024" s="7">
        <v>15811290</v>
      </c>
      <c r="B4024" s="1" t="s">
        <v>1602</v>
      </c>
      <c r="C4024" s="7">
        <v>680</v>
      </c>
      <c r="D4024" s="1" t="s">
        <v>30</v>
      </c>
      <c r="E4024" s="1" t="s">
        <v>27</v>
      </c>
      <c r="F4024" s="7">
        <v>44</v>
      </c>
      <c r="G4024" s="7">
        <v>0</v>
      </c>
      <c r="H4024" s="7">
        <v>129974.8</v>
      </c>
      <c r="I4024" s="7">
        <v>2</v>
      </c>
      <c r="J4024" s="7">
        <v>1</v>
      </c>
      <c r="K4024" s="7">
        <v>1</v>
      </c>
      <c r="L4024" s="7">
        <v>33391.379999999997</v>
      </c>
      <c r="M4024" s="7">
        <v>0</v>
      </c>
      <c r="N4024" s="8">
        <f t="shared" si="75"/>
        <v>74672.223691206542</v>
      </c>
      <c r="O4024" s="8" t="str">
        <f t="shared" si="76"/>
        <v>High Balance Active</v>
      </c>
      <c r="P4024" s="8">
        <f t="shared" si="77"/>
        <v>99867.676370143206</v>
      </c>
      <c r="Q4024" s="8" t="str">
        <f t="shared" si="78"/>
        <v>Low Salary - High Balance</v>
      </c>
      <c r="R4024" s="8" t="str">
        <f t="shared" si="79"/>
        <v>Normal Customer</v>
      </c>
    </row>
    <row r="4025" spans="1:18" ht="12.5" x14ac:dyDescent="0.25">
      <c r="A4025" s="7">
        <v>15629187</v>
      </c>
      <c r="B4025" s="1" t="s">
        <v>1834</v>
      </c>
      <c r="C4025" s="7">
        <v>535</v>
      </c>
      <c r="D4025" s="1" t="s">
        <v>19</v>
      </c>
      <c r="E4025" s="1" t="s">
        <v>27</v>
      </c>
      <c r="F4025" s="7">
        <v>38</v>
      </c>
      <c r="G4025" s="7">
        <v>8</v>
      </c>
      <c r="H4025" s="7">
        <v>85982.07</v>
      </c>
      <c r="I4025" s="7">
        <v>1</v>
      </c>
      <c r="J4025" s="7">
        <v>1</v>
      </c>
      <c r="K4025" s="7">
        <v>0</v>
      </c>
      <c r="L4025" s="7">
        <v>9238.35</v>
      </c>
      <c r="M4025" s="7">
        <v>0</v>
      </c>
      <c r="N4025" s="8">
        <f t="shared" si="75"/>
        <v>74615.619211873098</v>
      </c>
      <c r="O4025" s="8" t="str">
        <f t="shared" si="76"/>
        <v>High Balance Inactive</v>
      </c>
      <c r="P4025" s="8">
        <f t="shared" si="77"/>
        <v>99935.717615148475</v>
      </c>
      <c r="Q4025" s="8" t="str">
        <f t="shared" si="78"/>
        <v>Low Salary - High Balance</v>
      </c>
      <c r="R4025" s="8" t="str">
        <f t="shared" si="79"/>
        <v>Normal Customer</v>
      </c>
    </row>
    <row r="4026" spans="1:18" ht="12.5" x14ac:dyDescent="0.25">
      <c r="A4026" s="7">
        <v>15758073</v>
      </c>
      <c r="B4026" s="1" t="s">
        <v>44</v>
      </c>
      <c r="C4026" s="7">
        <v>655</v>
      </c>
      <c r="D4026" s="1" t="s">
        <v>19</v>
      </c>
      <c r="E4026" s="1" t="s">
        <v>20</v>
      </c>
      <c r="F4026" s="7">
        <v>20</v>
      </c>
      <c r="G4026" s="7">
        <v>7</v>
      </c>
      <c r="H4026" s="7">
        <v>134397.6</v>
      </c>
      <c r="I4026" s="7">
        <v>1</v>
      </c>
      <c r="J4026" s="7">
        <v>0</v>
      </c>
      <c r="K4026" s="7">
        <v>0</v>
      </c>
      <c r="L4026" s="7">
        <v>28029.54</v>
      </c>
      <c r="M4026" s="7">
        <v>0</v>
      </c>
      <c r="N4026" s="8">
        <f t="shared" si="75"/>
        <v>74603.973258196726</v>
      </c>
      <c r="O4026" s="8" t="str">
        <f t="shared" si="76"/>
        <v>High Balance Inactive</v>
      </c>
      <c r="P4026" s="8">
        <f t="shared" si="77"/>
        <v>100028.6452459017</v>
      </c>
      <c r="Q4026" s="8" t="str">
        <f t="shared" si="78"/>
        <v>Low Salary - High Balance</v>
      </c>
      <c r="R4026" s="8" t="str">
        <f t="shared" si="79"/>
        <v>Normal Customer</v>
      </c>
    </row>
    <row r="4027" spans="1:18" ht="12.5" x14ac:dyDescent="0.25">
      <c r="A4027" s="7">
        <v>15640769</v>
      </c>
      <c r="B4027" s="1" t="s">
        <v>1835</v>
      </c>
      <c r="C4027" s="7">
        <v>660</v>
      </c>
      <c r="D4027" s="1" t="s">
        <v>19</v>
      </c>
      <c r="E4027" s="1" t="s">
        <v>27</v>
      </c>
      <c r="F4027" s="7">
        <v>63</v>
      </c>
      <c r="G4027" s="7">
        <v>8</v>
      </c>
      <c r="H4027" s="7">
        <v>137841.5</v>
      </c>
      <c r="I4027" s="7">
        <v>1</v>
      </c>
      <c r="J4027" s="7">
        <v>1</v>
      </c>
      <c r="K4027" s="7">
        <v>1</v>
      </c>
      <c r="L4027" s="7">
        <v>42790.29</v>
      </c>
      <c r="M4027" s="7">
        <v>0</v>
      </c>
      <c r="N4027" s="8">
        <f t="shared" si="75"/>
        <v>74542.646461538461</v>
      </c>
      <c r="O4027" s="8" t="str">
        <f t="shared" si="76"/>
        <v>High Balance Active</v>
      </c>
      <c r="P4027" s="8">
        <f t="shared" si="77"/>
        <v>100102.49048205135</v>
      </c>
      <c r="Q4027" s="8" t="str">
        <f t="shared" si="78"/>
        <v>Low Salary - High Balance</v>
      </c>
      <c r="R4027" s="8" t="str">
        <f t="shared" si="79"/>
        <v>Normal Customer</v>
      </c>
    </row>
    <row r="4028" spans="1:18" ht="12.5" x14ac:dyDescent="0.25">
      <c r="A4028" s="7">
        <v>15606641</v>
      </c>
      <c r="B4028" s="1" t="s">
        <v>1836</v>
      </c>
      <c r="C4028" s="7">
        <v>762</v>
      </c>
      <c r="D4028" s="1" t="s">
        <v>30</v>
      </c>
      <c r="E4028" s="1" t="s">
        <v>27</v>
      </c>
      <c r="F4028" s="7">
        <v>56</v>
      </c>
      <c r="G4028" s="7">
        <v>10</v>
      </c>
      <c r="H4028" s="7">
        <v>100260.9</v>
      </c>
      <c r="I4028" s="7">
        <v>3</v>
      </c>
      <c r="J4028" s="7">
        <v>1</v>
      </c>
      <c r="K4028" s="7">
        <v>1</v>
      </c>
      <c r="L4028" s="7">
        <v>77142.42</v>
      </c>
      <c r="M4028" s="7">
        <v>1</v>
      </c>
      <c r="N4028" s="8">
        <f t="shared" si="75"/>
        <v>74477.65790554414</v>
      </c>
      <c r="O4028" s="8" t="str">
        <f t="shared" si="76"/>
        <v>High Balance Active</v>
      </c>
      <c r="P4028" s="8">
        <f t="shared" si="77"/>
        <v>100161.3325770021</v>
      </c>
      <c r="Q4028" s="8" t="str">
        <f t="shared" si="78"/>
        <v>Low Salary - High Balance</v>
      </c>
      <c r="R4028" s="8" t="str">
        <f t="shared" si="79"/>
        <v>Normal Customer</v>
      </c>
    </row>
    <row r="4029" spans="1:18" ht="12.5" x14ac:dyDescent="0.25">
      <c r="A4029" s="7">
        <v>15718280</v>
      </c>
      <c r="B4029" s="1" t="s">
        <v>1837</v>
      </c>
      <c r="C4029" s="7">
        <v>662</v>
      </c>
      <c r="D4029" s="1" t="s">
        <v>30</v>
      </c>
      <c r="E4029" s="1" t="s">
        <v>27</v>
      </c>
      <c r="F4029" s="7">
        <v>39</v>
      </c>
      <c r="G4029" s="7">
        <v>5</v>
      </c>
      <c r="H4029" s="7">
        <v>139822.1</v>
      </c>
      <c r="I4029" s="7">
        <v>2</v>
      </c>
      <c r="J4029" s="7">
        <v>1</v>
      </c>
      <c r="K4029" s="7">
        <v>1</v>
      </c>
      <c r="L4029" s="7">
        <v>146219.9</v>
      </c>
      <c r="M4029" s="7">
        <v>0</v>
      </c>
      <c r="N4029" s="8">
        <f t="shared" si="75"/>
        <v>74451.159198355599</v>
      </c>
      <c r="O4029" s="8" t="str">
        <f t="shared" si="76"/>
        <v>High Balance Active</v>
      </c>
      <c r="P4029" s="8">
        <f t="shared" si="77"/>
        <v>100184.99024665987</v>
      </c>
      <c r="Q4029" s="8" t="str">
        <f t="shared" si="78"/>
        <v>High Salary - High Balance</v>
      </c>
      <c r="R4029" s="8" t="str">
        <f t="shared" si="79"/>
        <v>Normal Customer</v>
      </c>
    </row>
    <row r="4030" spans="1:18" ht="12.5" x14ac:dyDescent="0.25">
      <c r="A4030" s="7">
        <v>15764335</v>
      </c>
      <c r="B4030" s="1" t="s">
        <v>1441</v>
      </c>
      <c r="C4030" s="7">
        <v>463</v>
      </c>
      <c r="D4030" s="1" t="s">
        <v>30</v>
      </c>
      <c r="E4030" s="1" t="s">
        <v>20</v>
      </c>
      <c r="F4030" s="7">
        <v>41</v>
      </c>
      <c r="G4030" s="7">
        <v>8</v>
      </c>
      <c r="H4030" s="7">
        <v>123151.5</v>
      </c>
      <c r="I4030" s="7">
        <v>2</v>
      </c>
      <c r="J4030" s="7">
        <v>1</v>
      </c>
      <c r="K4030" s="7">
        <v>0</v>
      </c>
      <c r="L4030" s="7">
        <v>70127.929999999993</v>
      </c>
      <c r="M4030" s="7">
        <v>0</v>
      </c>
      <c r="N4030" s="8">
        <f t="shared" si="75"/>
        <v>74383.90514403292</v>
      </c>
      <c r="O4030" s="8" t="str">
        <f t="shared" si="76"/>
        <v>High Balance Inactive</v>
      </c>
      <c r="P4030" s="8">
        <f t="shared" si="77"/>
        <v>100137.6292283951</v>
      </c>
      <c r="Q4030" s="8" t="str">
        <f t="shared" si="78"/>
        <v>Low Salary - High Balance</v>
      </c>
      <c r="R4030" s="8" t="str">
        <f t="shared" si="79"/>
        <v>Normal Customer</v>
      </c>
    </row>
    <row r="4031" spans="1:18" ht="12.5" x14ac:dyDescent="0.25">
      <c r="A4031" s="7">
        <v>15634218</v>
      </c>
      <c r="B4031" s="1" t="s">
        <v>867</v>
      </c>
      <c r="C4031" s="7">
        <v>501</v>
      </c>
      <c r="D4031" s="1" t="s">
        <v>30</v>
      </c>
      <c r="E4031" s="1" t="s">
        <v>27</v>
      </c>
      <c r="F4031" s="7">
        <v>27</v>
      </c>
      <c r="G4031" s="7">
        <v>4</v>
      </c>
      <c r="H4031" s="7">
        <v>95331.83</v>
      </c>
      <c r="I4031" s="7">
        <v>2</v>
      </c>
      <c r="J4031" s="7">
        <v>1</v>
      </c>
      <c r="K4031" s="7">
        <v>0</v>
      </c>
      <c r="L4031" s="7">
        <v>132104.76</v>
      </c>
      <c r="M4031" s="7">
        <v>0</v>
      </c>
      <c r="N4031" s="8">
        <f t="shared" si="75"/>
        <v>74333.68105046342</v>
      </c>
      <c r="O4031" s="8" t="str">
        <f t="shared" si="76"/>
        <v>High Balance Inactive</v>
      </c>
      <c r="P4031" s="8">
        <f t="shared" si="77"/>
        <v>100168.53520082393</v>
      </c>
      <c r="Q4031" s="8" t="str">
        <f t="shared" si="78"/>
        <v>High Salary - High Balance</v>
      </c>
      <c r="R4031" s="8" t="str">
        <f t="shared" si="79"/>
        <v>Normal Customer</v>
      </c>
    </row>
    <row r="4032" spans="1:18" ht="12.5" x14ac:dyDescent="0.25">
      <c r="A4032" s="7">
        <v>15808760</v>
      </c>
      <c r="B4032" s="1" t="s">
        <v>1838</v>
      </c>
      <c r="C4032" s="7">
        <v>603</v>
      </c>
      <c r="D4032" s="1" t="s">
        <v>22</v>
      </c>
      <c r="E4032" s="1" t="s">
        <v>20</v>
      </c>
      <c r="F4032" s="7">
        <v>42</v>
      </c>
      <c r="G4032" s="7">
        <v>6</v>
      </c>
      <c r="H4032" s="7">
        <v>0</v>
      </c>
      <c r="I4032" s="7">
        <v>1</v>
      </c>
      <c r="J4032" s="7">
        <v>1</v>
      </c>
      <c r="K4032" s="7">
        <v>1</v>
      </c>
      <c r="L4032" s="7">
        <v>90437.87</v>
      </c>
      <c r="M4032" s="7">
        <v>0</v>
      </c>
      <c r="N4032" s="8">
        <f t="shared" si="75"/>
        <v>74312.033474226788</v>
      </c>
      <c r="O4032" s="8" t="str">
        <f t="shared" si="76"/>
        <v>Low Balance Active</v>
      </c>
      <c r="P4032" s="8">
        <f t="shared" si="77"/>
        <v>100135.611257732</v>
      </c>
      <c r="Q4032" s="8" t="str">
        <f t="shared" si="78"/>
        <v>Low Salary - Low Balance</v>
      </c>
      <c r="R4032" s="8" t="str">
        <f t="shared" si="79"/>
        <v>Normal Customer</v>
      </c>
    </row>
    <row r="4033" spans="1:18" ht="12.5" x14ac:dyDescent="0.25">
      <c r="A4033" s="7">
        <v>15648461</v>
      </c>
      <c r="B4033" s="1" t="s">
        <v>1428</v>
      </c>
      <c r="C4033" s="7">
        <v>688</v>
      </c>
      <c r="D4033" s="1" t="s">
        <v>22</v>
      </c>
      <c r="E4033" s="1" t="s">
        <v>27</v>
      </c>
      <c r="F4033" s="7">
        <v>37</v>
      </c>
      <c r="G4033" s="7">
        <v>7</v>
      </c>
      <c r="H4033" s="7">
        <v>138162.4</v>
      </c>
      <c r="I4033" s="7">
        <v>2</v>
      </c>
      <c r="J4033" s="7">
        <v>1</v>
      </c>
      <c r="K4033" s="7">
        <v>1</v>
      </c>
      <c r="L4033" s="7">
        <v>113926.31</v>
      </c>
      <c r="M4033" s="7">
        <v>0</v>
      </c>
      <c r="N4033" s="8">
        <f t="shared" si="75"/>
        <v>74388.722879256951</v>
      </c>
      <c r="O4033" s="8" t="str">
        <f t="shared" si="76"/>
        <v>High Balance Active</v>
      </c>
      <c r="P4033" s="8">
        <f t="shared" si="77"/>
        <v>100145.61924664609</v>
      </c>
      <c r="Q4033" s="8" t="str">
        <f t="shared" si="78"/>
        <v>High Salary - High Balance</v>
      </c>
      <c r="R4033" s="8" t="str">
        <f t="shared" si="79"/>
        <v>Normal Customer</v>
      </c>
    </row>
    <row r="4034" spans="1:18" ht="12.5" x14ac:dyDescent="0.25">
      <c r="A4034" s="7">
        <v>15593555</v>
      </c>
      <c r="B4034" s="1" t="s">
        <v>1145</v>
      </c>
      <c r="C4034" s="7">
        <v>430</v>
      </c>
      <c r="D4034" s="1" t="s">
        <v>19</v>
      </c>
      <c r="E4034" s="1" t="s">
        <v>27</v>
      </c>
      <c r="F4034" s="7">
        <v>38</v>
      </c>
      <c r="G4034" s="7">
        <v>9</v>
      </c>
      <c r="H4034" s="7">
        <v>0</v>
      </c>
      <c r="I4034" s="7">
        <v>2</v>
      </c>
      <c r="J4034" s="7">
        <v>1</v>
      </c>
      <c r="K4034" s="7">
        <v>1</v>
      </c>
      <c r="L4034" s="7">
        <v>12050.77</v>
      </c>
      <c r="M4034" s="7">
        <v>0</v>
      </c>
      <c r="N4034" s="8">
        <f t="shared" si="75"/>
        <v>74322.840981404952</v>
      </c>
      <c r="O4034" s="8" t="str">
        <f t="shared" si="76"/>
        <v>Low Balance Active</v>
      </c>
      <c r="P4034" s="8">
        <f t="shared" si="77"/>
        <v>100131.38299586783</v>
      </c>
      <c r="Q4034" s="8" t="str">
        <f t="shared" si="78"/>
        <v>Low Salary - Low Balance</v>
      </c>
      <c r="R4034" s="8" t="str">
        <f t="shared" si="79"/>
        <v>Normal Customer</v>
      </c>
    </row>
    <row r="4035" spans="1:18" ht="12.5" x14ac:dyDescent="0.25">
      <c r="A4035" s="7">
        <v>15569079</v>
      </c>
      <c r="B4035" s="1" t="s">
        <v>1839</v>
      </c>
      <c r="C4035" s="7">
        <v>632</v>
      </c>
      <c r="D4035" s="1" t="s">
        <v>30</v>
      </c>
      <c r="E4035" s="1" t="s">
        <v>27</v>
      </c>
      <c r="F4035" s="7">
        <v>48</v>
      </c>
      <c r="G4035" s="7">
        <v>6</v>
      </c>
      <c r="H4035" s="7">
        <v>126066.3</v>
      </c>
      <c r="I4035" s="7">
        <v>1</v>
      </c>
      <c r="J4035" s="7">
        <v>1</v>
      </c>
      <c r="K4035" s="7">
        <v>0</v>
      </c>
      <c r="L4035" s="7">
        <v>64345.61</v>
      </c>
      <c r="M4035" s="7">
        <v>1</v>
      </c>
      <c r="N4035" s="8">
        <f t="shared" si="75"/>
        <v>74399.700175801438</v>
      </c>
      <c r="O4035" s="8" t="str">
        <f t="shared" si="76"/>
        <v>High Balance Inactive</v>
      </c>
      <c r="P4035" s="8">
        <f t="shared" si="77"/>
        <v>100222.46946225445</v>
      </c>
      <c r="Q4035" s="8" t="str">
        <f t="shared" si="78"/>
        <v>Low Salary - High Balance</v>
      </c>
      <c r="R4035" s="8" t="str">
        <f t="shared" si="79"/>
        <v>At - Risk Premium Customer</v>
      </c>
    </row>
    <row r="4036" spans="1:18" ht="12.5" x14ac:dyDescent="0.25">
      <c r="A4036" s="7">
        <v>15800736</v>
      </c>
      <c r="B4036" s="1" t="s">
        <v>1840</v>
      </c>
      <c r="C4036" s="7">
        <v>601</v>
      </c>
      <c r="D4036" s="1" t="s">
        <v>22</v>
      </c>
      <c r="E4036" s="1" t="s">
        <v>20</v>
      </c>
      <c r="F4036" s="7">
        <v>42</v>
      </c>
      <c r="G4036" s="7">
        <v>4</v>
      </c>
      <c r="H4036" s="7">
        <v>96763.89</v>
      </c>
      <c r="I4036" s="7">
        <v>1</v>
      </c>
      <c r="J4036" s="7">
        <v>1</v>
      </c>
      <c r="K4036" s="7">
        <v>1</v>
      </c>
      <c r="L4036" s="7">
        <v>199242.65</v>
      </c>
      <c r="M4036" s="7">
        <v>0</v>
      </c>
      <c r="N4036" s="8">
        <f t="shared" si="75"/>
        <v>74346.215082815717</v>
      </c>
      <c r="O4036" s="8" t="str">
        <f t="shared" si="76"/>
        <v>High Balance Active</v>
      </c>
      <c r="P4036" s="8">
        <f t="shared" si="77"/>
        <v>100259.60906832304</v>
      </c>
      <c r="Q4036" s="8" t="str">
        <f t="shared" si="78"/>
        <v>High Salary - High Balance</v>
      </c>
      <c r="R4036" s="8" t="str">
        <f t="shared" si="79"/>
        <v>Normal Customer</v>
      </c>
    </row>
    <row r="4037" spans="1:18" ht="12.5" x14ac:dyDescent="0.25">
      <c r="A4037" s="7">
        <v>15792607</v>
      </c>
      <c r="B4037" s="1" t="s">
        <v>483</v>
      </c>
      <c r="C4037" s="7">
        <v>769</v>
      </c>
      <c r="D4037" s="1" t="s">
        <v>19</v>
      </c>
      <c r="E4037" s="1" t="s">
        <v>20</v>
      </c>
      <c r="F4037" s="7">
        <v>38</v>
      </c>
      <c r="G4037" s="7">
        <v>2</v>
      </c>
      <c r="H4037" s="7">
        <v>0</v>
      </c>
      <c r="I4037" s="7">
        <v>2</v>
      </c>
      <c r="J4037" s="7">
        <v>0</v>
      </c>
      <c r="K4037" s="7">
        <v>0</v>
      </c>
      <c r="L4037" s="7">
        <v>75578.67</v>
      </c>
      <c r="M4037" s="7">
        <v>0</v>
      </c>
      <c r="N4037" s="8">
        <f t="shared" si="75"/>
        <v>74322.984331606203</v>
      </c>
      <c r="O4037" s="8" t="str">
        <f t="shared" si="76"/>
        <v>Low Balance Inactive</v>
      </c>
      <c r="P4037" s="8">
        <f t="shared" si="77"/>
        <v>100157.03596891197</v>
      </c>
      <c r="Q4037" s="8" t="str">
        <f t="shared" si="78"/>
        <v>Low Salary - Low Balance</v>
      </c>
      <c r="R4037" s="8" t="str">
        <f t="shared" si="79"/>
        <v>Normal Customer</v>
      </c>
    </row>
    <row r="4038" spans="1:18" ht="12.5" x14ac:dyDescent="0.25">
      <c r="A4038" s="7">
        <v>15640034</v>
      </c>
      <c r="B4038" s="1" t="s">
        <v>1841</v>
      </c>
      <c r="C4038" s="7">
        <v>551</v>
      </c>
      <c r="D4038" s="1" t="s">
        <v>19</v>
      </c>
      <c r="E4038" s="1" t="s">
        <v>27</v>
      </c>
      <c r="F4038" s="7">
        <v>42</v>
      </c>
      <c r="G4038" s="7">
        <v>2</v>
      </c>
      <c r="H4038" s="7">
        <v>139561.5</v>
      </c>
      <c r="I4038" s="7">
        <v>1</v>
      </c>
      <c r="J4038" s="7">
        <v>1</v>
      </c>
      <c r="K4038" s="7">
        <v>0</v>
      </c>
      <c r="L4038" s="7">
        <v>43435.43</v>
      </c>
      <c r="M4038" s="7">
        <v>1</v>
      </c>
      <c r="N4038" s="8">
        <f t="shared" si="75"/>
        <v>74400.082863070522</v>
      </c>
      <c r="O4038" s="8" t="str">
        <f t="shared" si="76"/>
        <v>High Balance Inactive</v>
      </c>
      <c r="P4038" s="8">
        <f t="shared" si="77"/>
        <v>100182.53219917018</v>
      </c>
      <c r="Q4038" s="8" t="str">
        <f t="shared" si="78"/>
        <v>Low Salary - High Balance</v>
      </c>
      <c r="R4038" s="8" t="str">
        <f t="shared" si="79"/>
        <v>At - Risk Premium Customer</v>
      </c>
    </row>
    <row r="4039" spans="1:18" ht="12.5" x14ac:dyDescent="0.25">
      <c r="A4039" s="7">
        <v>15807563</v>
      </c>
      <c r="B4039" s="1" t="s">
        <v>279</v>
      </c>
      <c r="C4039" s="7">
        <v>841</v>
      </c>
      <c r="D4039" s="1" t="s">
        <v>19</v>
      </c>
      <c r="E4039" s="1" t="s">
        <v>20</v>
      </c>
      <c r="F4039" s="7">
        <v>52</v>
      </c>
      <c r="G4039" s="7">
        <v>5</v>
      </c>
      <c r="H4039" s="7">
        <v>0</v>
      </c>
      <c r="I4039" s="7">
        <v>1</v>
      </c>
      <c r="J4039" s="7">
        <v>0</v>
      </c>
      <c r="K4039" s="7">
        <v>0</v>
      </c>
      <c r="L4039" s="7">
        <v>183239.71</v>
      </c>
      <c r="M4039" s="7">
        <v>1</v>
      </c>
      <c r="N4039" s="8">
        <f t="shared" si="75"/>
        <v>74332.417840083042</v>
      </c>
      <c r="O4039" s="8" t="str">
        <f t="shared" si="76"/>
        <v>Low Balance Inactive</v>
      </c>
      <c r="P4039" s="8">
        <f t="shared" si="77"/>
        <v>100241.45961578406</v>
      </c>
      <c r="Q4039" s="8" t="str">
        <f t="shared" si="78"/>
        <v>High Salary - Low Balance</v>
      </c>
      <c r="R4039" s="8" t="str">
        <f t="shared" si="79"/>
        <v>Normal Customer</v>
      </c>
    </row>
    <row r="4040" spans="1:18" ht="12.5" x14ac:dyDescent="0.25">
      <c r="A4040" s="7">
        <v>15684461</v>
      </c>
      <c r="B4040" s="1" t="s">
        <v>506</v>
      </c>
      <c r="C4040" s="7">
        <v>469</v>
      </c>
      <c r="D4040" s="1" t="s">
        <v>22</v>
      </c>
      <c r="E4040" s="1" t="s">
        <v>20</v>
      </c>
      <c r="F4040" s="7">
        <v>31</v>
      </c>
      <c r="G4040" s="7">
        <v>6</v>
      </c>
      <c r="H4040" s="7">
        <v>0</v>
      </c>
      <c r="I4040" s="7">
        <v>1</v>
      </c>
      <c r="J4040" s="7">
        <v>1</v>
      </c>
      <c r="K4040" s="7">
        <v>0</v>
      </c>
      <c r="L4040" s="7">
        <v>146213.75</v>
      </c>
      <c r="M4040" s="7">
        <v>1</v>
      </c>
      <c r="N4040" s="8">
        <f t="shared" si="75"/>
        <v>74409.686465696432</v>
      </c>
      <c r="O4040" s="8" t="str">
        <f t="shared" si="76"/>
        <v>Low Balance Inactive</v>
      </c>
      <c r="P4040" s="8">
        <f t="shared" si="77"/>
        <v>100155.18284823289</v>
      </c>
      <c r="Q4040" s="8" t="str">
        <f t="shared" si="78"/>
        <v>High Salary - Low Balance</v>
      </c>
      <c r="R4040" s="8" t="str">
        <f t="shared" si="79"/>
        <v>Normal Customer</v>
      </c>
    </row>
    <row r="4041" spans="1:18" ht="12.5" x14ac:dyDescent="0.25">
      <c r="A4041" s="7">
        <v>15580134</v>
      </c>
      <c r="B4041" s="1" t="s">
        <v>215</v>
      </c>
      <c r="C4041" s="7">
        <v>479</v>
      </c>
      <c r="D4041" s="1" t="s">
        <v>22</v>
      </c>
      <c r="E4041" s="1" t="s">
        <v>27</v>
      </c>
      <c r="F4041" s="7">
        <v>27</v>
      </c>
      <c r="G4041" s="7">
        <v>2</v>
      </c>
      <c r="H4041" s="7">
        <v>172463.5</v>
      </c>
      <c r="I4041" s="7">
        <v>1</v>
      </c>
      <c r="J4041" s="7">
        <v>1</v>
      </c>
      <c r="K4041" s="7">
        <v>1</v>
      </c>
      <c r="L4041" s="7">
        <v>40315.269999999997</v>
      </c>
      <c r="M4041" s="7">
        <v>0</v>
      </c>
      <c r="N4041" s="8">
        <f t="shared" si="75"/>
        <v>74487.115900104021</v>
      </c>
      <c r="O4041" s="8" t="str">
        <f t="shared" si="76"/>
        <v>High Balance Active</v>
      </c>
      <c r="P4041" s="8">
        <f t="shared" si="77"/>
        <v>100107.2550988554</v>
      </c>
      <c r="Q4041" s="8" t="str">
        <f t="shared" si="78"/>
        <v>Low Salary - High Balance</v>
      </c>
      <c r="R4041" s="8" t="str">
        <f t="shared" si="79"/>
        <v>Normal Customer</v>
      </c>
    </row>
    <row r="4042" spans="1:18" ht="12.5" x14ac:dyDescent="0.25">
      <c r="A4042" s="7">
        <v>15679075</v>
      </c>
      <c r="B4042" s="1" t="s">
        <v>1053</v>
      </c>
      <c r="C4042" s="7">
        <v>701</v>
      </c>
      <c r="D4042" s="1" t="s">
        <v>19</v>
      </c>
      <c r="E4042" s="1" t="s">
        <v>27</v>
      </c>
      <c r="F4042" s="7">
        <v>37</v>
      </c>
      <c r="G4042" s="7">
        <v>8</v>
      </c>
      <c r="H4042" s="7">
        <v>107798.9</v>
      </c>
      <c r="I4042" s="7">
        <v>1</v>
      </c>
      <c r="J4042" s="7">
        <v>1</v>
      </c>
      <c r="K4042" s="7">
        <v>0</v>
      </c>
      <c r="L4042" s="7">
        <v>16966.73</v>
      </c>
      <c r="M4042" s="7">
        <v>0</v>
      </c>
      <c r="N4042" s="8">
        <f t="shared" si="75"/>
        <v>74385.057166666651</v>
      </c>
      <c r="O4042" s="8" t="str">
        <f t="shared" si="76"/>
        <v>High Balance Inactive</v>
      </c>
      <c r="P4042" s="8">
        <f t="shared" si="77"/>
        <v>100169.53841666671</v>
      </c>
      <c r="Q4042" s="8" t="str">
        <f t="shared" si="78"/>
        <v>Low Salary - High Balance</v>
      </c>
      <c r="R4042" s="8" t="str">
        <f t="shared" si="79"/>
        <v>Normal Customer</v>
      </c>
    </row>
    <row r="4043" spans="1:18" ht="12.5" x14ac:dyDescent="0.25">
      <c r="A4043" s="7">
        <v>15742504</v>
      </c>
      <c r="B4043" s="1" t="s">
        <v>1454</v>
      </c>
      <c r="C4043" s="7">
        <v>593</v>
      </c>
      <c r="D4043" s="1" t="s">
        <v>19</v>
      </c>
      <c r="E4043" s="1" t="s">
        <v>27</v>
      </c>
      <c r="F4043" s="7">
        <v>36</v>
      </c>
      <c r="G4043" s="7">
        <v>2</v>
      </c>
      <c r="H4043" s="7">
        <v>70181.48</v>
      </c>
      <c r="I4043" s="7">
        <v>2</v>
      </c>
      <c r="J4043" s="7">
        <v>1</v>
      </c>
      <c r="K4043" s="7">
        <v>0</v>
      </c>
      <c r="L4043" s="7">
        <v>80608.12</v>
      </c>
      <c r="M4043" s="7">
        <v>0</v>
      </c>
      <c r="N4043" s="8">
        <f t="shared" si="75"/>
        <v>74350.214786235636</v>
      </c>
      <c r="O4043" s="8" t="str">
        <f t="shared" si="76"/>
        <v>Low Balance Inactive</v>
      </c>
      <c r="P4043" s="8">
        <f t="shared" si="77"/>
        <v>100256.2983837331</v>
      </c>
      <c r="Q4043" s="8" t="str">
        <f t="shared" si="78"/>
        <v>Low Salary - Low Balance</v>
      </c>
      <c r="R4043" s="8" t="str">
        <f t="shared" si="79"/>
        <v>Normal Customer</v>
      </c>
    </row>
    <row r="4044" spans="1:18" ht="12.5" x14ac:dyDescent="0.25">
      <c r="A4044" s="7">
        <v>15567328</v>
      </c>
      <c r="B4044" s="1" t="s">
        <v>421</v>
      </c>
      <c r="C4044" s="7">
        <v>738</v>
      </c>
      <c r="D4044" s="1" t="s">
        <v>22</v>
      </c>
      <c r="E4044" s="1" t="s">
        <v>27</v>
      </c>
      <c r="F4044" s="7">
        <v>38</v>
      </c>
      <c r="G4044" s="7">
        <v>5</v>
      </c>
      <c r="H4044" s="7">
        <v>177997.1</v>
      </c>
      <c r="I4044" s="7">
        <v>1</v>
      </c>
      <c r="J4044" s="7">
        <v>0</v>
      </c>
      <c r="K4044" s="7">
        <v>1</v>
      </c>
      <c r="L4044" s="7">
        <v>19233.41</v>
      </c>
      <c r="M4044" s="7">
        <v>0</v>
      </c>
      <c r="N4044" s="8">
        <f t="shared" si="75"/>
        <v>74354.566283924811</v>
      </c>
      <c r="O4044" s="8" t="str">
        <f t="shared" si="76"/>
        <v>High Balance Active</v>
      </c>
      <c r="P4044" s="8">
        <f t="shared" si="77"/>
        <v>100276.80796450944</v>
      </c>
      <c r="Q4044" s="8" t="str">
        <f t="shared" si="78"/>
        <v>Low Salary - High Balance</v>
      </c>
      <c r="R4044" s="8" t="str">
        <f t="shared" si="79"/>
        <v>Normal Customer</v>
      </c>
    </row>
    <row r="4045" spans="1:18" ht="12.5" x14ac:dyDescent="0.25">
      <c r="A4045" s="7">
        <v>15698294</v>
      </c>
      <c r="B4045" s="1" t="s">
        <v>1842</v>
      </c>
      <c r="C4045" s="7">
        <v>635</v>
      </c>
      <c r="D4045" s="1" t="s">
        <v>22</v>
      </c>
      <c r="E4045" s="1" t="s">
        <v>27</v>
      </c>
      <c r="F4045" s="7">
        <v>31</v>
      </c>
      <c r="G4045" s="7">
        <v>1</v>
      </c>
      <c r="H4045" s="7">
        <v>0</v>
      </c>
      <c r="I4045" s="7">
        <v>2</v>
      </c>
      <c r="J4045" s="7">
        <v>1</v>
      </c>
      <c r="K4045" s="7">
        <v>0</v>
      </c>
      <c r="L4045" s="7">
        <v>135382.23000000001</v>
      </c>
      <c r="M4045" s="7">
        <v>0</v>
      </c>
      <c r="N4045" s="8">
        <f t="shared" si="75"/>
        <v>74246.266875653062</v>
      </c>
      <c r="O4045" s="8" t="str">
        <f t="shared" si="76"/>
        <v>Low Balance Inactive</v>
      </c>
      <c r="P4045" s="8">
        <f t="shared" si="77"/>
        <v>100361.49281086733</v>
      </c>
      <c r="Q4045" s="8" t="str">
        <f t="shared" si="78"/>
        <v>High Salary - Low Balance</v>
      </c>
      <c r="R4045" s="8" t="str">
        <f t="shared" si="79"/>
        <v>Normal Customer</v>
      </c>
    </row>
    <row r="4046" spans="1:18" ht="12.5" x14ac:dyDescent="0.25">
      <c r="A4046" s="7">
        <v>15607142</v>
      </c>
      <c r="B4046" s="1" t="s">
        <v>885</v>
      </c>
      <c r="C4046" s="7">
        <v>658</v>
      </c>
      <c r="D4046" s="1" t="s">
        <v>19</v>
      </c>
      <c r="E4046" s="1" t="s">
        <v>27</v>
      </c>
      <c r="F4046" s="7">
        <v>32</v>
      </c>
      <c r="G4046" s="7">
        <v>8</v>
      </c>
      <c r="H4046" s="7">
        <v>0</v>
      </c>
      <c r="I4046" s="7">
        <v>1</v>
      </c>
      <c r="J4046" s="7">
        <v>1</v>
      </c>
      <c r="K4046" s="7">
        <v>1</v>
      </c>
      <c r="L4046" s="7">
        <v>80410.679999999993</v>
      </c>
      <c r="M4046" s="7">
        <v>0</v>
      </c>
      <c r="N4046" s="8">
        <f t="shared" si="75"/>
        <v>74323.930334728007</v>
      </c>
      <c r="O4046" s="8" t="str">
        <f t="shared" si="76"/>
        <v>Low Balance Active</v>
      </c>
      <c r="P4046" s="8">
        <f t="shared" si="77"/>
        <v>100324.86024058581</v>
      </c>
      <c r="Q4046" s="8" t="str">
        <f t="shared" si="78"/>
        <v>Low Salary - Low Balance</v>
      </c>
      <c r="R4046" s="8" t="str">
        <f t="shared" si="79"/>
        <v>Normal Customer</v>
      </c>
    </row>
    <row r="4047" spans="1:18" ht="12.5" x14ac:dyDescent="0.25">
      <c r="A4047" s="7">
        <v>15738516</v>
      </c>
      <c r="B4047" s="1" t="s">
        <v>1132</v>
      </c>
      <c r="C4047" s="7">
        <v>687</v>
      </c>
      <c r="D4047" s="1" t="s">
        <v>22</v>
      </c>
      <c r="E4047" s="1" t="s">
        <v>20</v>
      </c>
      <c r="F4047" s="7">
        <v>36</v>
      </c>
      <c r="G4047" s="7">
        <v>5</v>
      </c>
      <c r="H4047" s="7">
        <v>0</v>
      </c>
      <c r="I4047" s="7">
        <v>1</v>
      </c>
      <c r="J4047" s="7">
        <v>1</v>
      </c>
      <c r="K4047" s="7">
        <v>0</v>
      </c>
      <c r="L4047" s="7">
        <v>17696.22</v>
      </c>
      <c r="M4047" s="7">
        <v>0</v>
      </c>
      <c r="N4047" s="8">
        <f t="shared" si="75"/>
        <v>74401.756439790552</v>
      </c>
      <c r="O4047" s="8" t="str">
        <f t="shared" si="76"/>
        <v>Low Balance Inactive</v>
      </c>
      <c r="P4047" s="8">
        <f t="shared" si="77"/>
        <v>100345.71278534034</v>
      </c>
      <c r="Q4047" s="8" t="str">
        <f t="shared" si="78"/>
        <v>Low Salary - Low Balance</v>
      </c>
      <c r="R4047" s="8" t="str">
        <f t="shared" si="79"/>
        <v>Normal Customer</v>
      </c>
    </row>
    <row r="4048" spans="1:18" ht="12.5" x14ac:dyDescent="0.25">
      <c r="A4048" s="7">
        <v>15806403</v>
      </c>
      <c r="B4048" s="1" t="s">
        <v>111</v>
      </c>
      <c r="C4048" s="7">
        <v>650</v>
      </c>
      <c r="D4048" s="1" t="s">
        <v>19</v>
      </c>
      <c r="E4048" s="1" t="s">
        <v>27</v>
      </c>
      <c r="F4048" s="7">
        <v>37</v>
      </c>
      <c r="G4048" s="7">
        <v>9</v>
      </c>
      <c r="H4048" s="7">
        <v>0</v>
      </c>
      <c r="I4048" s="7">
        <v>2</v>
      </c>
      <c r="J4048" s="7">
        <v>1</v>
      </c>
      <c r="K4048" s="7">
        <v>0</v>
      </c>
      <c r="L4048" s="7">
        <v>17974.080000000002</v>
      </c>
      <c r="M4048" s="7">
        <v>0</v>
      </c>
      <c r="N4048" s="8">
        <f t="shared" si="75"/>
        <v>74479.745702306056</v>
      </c>
      <c r="O4048" s="8" t="str">
        <f t="shared" si="76"/>
        <v>Low Balance Inactive</v>
      </c>
      <c r="P4048" s="8">
        <f t="shared" si="77"/>
        <v>100432.34747379458</v>
      </c>
      <c r="Q4048" s="8" t="str">
        <f t="shared" si="78"/>
        <v>Low Salary - Low Balance</v>
      </c>
      <c r="R4048" s="8" t="str">
        <f t="shared" si="79"/>
        <v>Normal Customer</v>
      </c>
    </row>
    <row r="4049" spans="1:18" ht="12.5" x14ac:dyDescent="0.25">
      <c r="A4049" s="7">
        <v>15656707</v>
      </c>
      <c r="B4049" s="1" t="s">
        <v>165</v>
      </c>
      <c r="C4049" s="7">
        <v>720</v>
      </c>
      <c r="D4049" s="1" t="s">
        <v>22</v>
      </c>
      <c r="E4049" s="1" t="s">
        <v>27</v>
      </c>
      <c r="F4049" s="7">
        <v>21</v>
      </c>
      <c r="G4049" s="7">
        <v>2</v>
      </c>
      <c r="H4049" s="7">
        <v>123200.8</v>
      </c>
      <c r="I4049" s="7">
        <v>1</v>
      </c>
      <c r="J4049" s="7">
        <v>1</v>
      </c>
      <c r="K4049" s="7">
        <v>1</v>
      </c>
      <c r="L4049" s="7">
        <v>180712.28</v>
      </c>
      <c r="M4049" s="7">
        <v>0</v>
      </c>
      <c r="N4049" s="8">
        <f t="shared" si="75"/>
        <v>74557.898635886653</v>
      </c>
      <c r="O4049" s="8" t="str">
        <f t="shared" si="76"/>
        <v>High Balance Active</v>
      </c>
      <c r="P4049" s="8">
        <f t="shared" si="77"/>
        <v>100518.87241343129</v>
      </c>
      <c r="Q4049" s="8" t="str">
        <f t="shared" si="78"/>
        <v>High Salary - High Balance</v>
      </c>
      <c r="R4049" s="8" t="str">
        <f t="shared" si="79"/>
        <v>Normal Customer</v>
      </c>
    </row>
    <row r="4050" spans="1:18" ht="12.5" x14ac:dyDescent="0.25">
      <c r="A4050" s="7">
        <v>15653715</v>
      </c>
      <c r="B4050" s="1" t="s">
        <v>1717</v>
      </c>
      <c r="C4050" s="7">
        <v>602</v>
      </c>
      <c r="D4050" s="1" t="s">
        <v>19</v>
      </c>
      <c r="E4050" s="1" t="s">
        <v>20</v>
      </c>
      <c r="F4050" s="7">
        <v>63</v>
      </c>
      <c r="G4050" s="7">
        <v>7</v>
      </c>
      <c r="H4050" s="7">
        <v>0</v>
      </c>
      <c r="I4050" s="7">
        <v>2</v>
      </c>
      <c r="J4050" s="7">
        <v>1</v>
      </c>
      <c r="K4050" s="7">
        <v>1</v>
      </c>
      <c r="L4050" s="7">
        <v>56323.21</v>
      </c>
      <c r="M4050" s="7">
        <v>0</v>
      </c>
      <c r="N4050" s="8">
        <f t="shared" si="75"/>
        <v>74506.803151260479</v>
      </c>
      <c r="O4050" s="8" t="str">
        <f t="shared" si="76"/>
        <v>Low Balance Active</v>
      </c>
      <c r="P4050" s="8">
        <f t="shared" si="77"/>
        <v>100434.63564075633</v>
      </c>
      <c r="Q4050" s="8" t="str">
        <f t="shared" si="78"/>
        <v>Low Salary - Low Balance</v>
      </c>
      <c r="R4050" s="8" t="str">
        <f t="shared" si="79"/>
        <v>Normal Customer</v>
      </c>
    </row>
    <row r="4051" spans="1:18" ht="12.5" x14ac:dyDescent="0.25">
      <c r="A4051" s="7">
        <v>15806184</v>
      </c>
      <c r="B4051" s="1" t="s">
        <v>439</v>
      </c>
      <c r="C4051" s="7">
        <v>618</v>
      </c>
      <c r="D4051" s="1" t="s">
        <v>22</v>
      </c>
      <c r="E4051" s="1" t="s">
        <v>27</v>
      </c>
      <c r="F4051" s="7">
        <v>33</v>
      </c>
      <c r="G4051" s="7">
        <v>4</v>
      </c>
      <c r="H4051" s="7">
        <v>0</v>
      </c>
      <c r="I4051" s="7">
        <v>2</v>
      </c>
      <c r="J4051" s="7">
        <v>1</v>
      </c>
      <c r="K4051" s="7">
        <v>1</v>
      </c>
      <c r="L4051" s="7">
        <v>77550.179999999993</v>
      </c>
      <c r="M4051" s="7">
        <v>0</v>
      </c>
      <c r="N4051" s="8">
        <f t="shared" si="75"/>
        <v>74585.148895899038</v>
      </c>
      <c r="O4051" s="8" t="str">
        <f t="shared" si="76"/>
        <v>Low Balance Active</v>
      </c>
      <c r="P4051" s="8">
        <f t="shared" si="77"/>
        <v>100481.01989484754</v>
      </c>
      <c r="Q4051" s="8" t="str">
        <f t="shared" si="78"/>
        <v>Low Salary - Low Balance</v>
      </c>
      <c r="R4051" s="8" t="str">
        <f t="shared" si="79"/>
        <v>Normal Customer</v>
      </c>
    </row>
    <row r="4052" spans="1:18" ht="12.5" x14ac:dyDescent="0.25">
      <c r="A4052" s="7">
        <v>15585734</v>
      </c>
      <c r="B4052" s="1" t="s">
        <v>1843</v>
      </c>
      <c r="C4052" s="7">
        <v>803</v>
      </c>
      <c r="D4052" s="1" t="s">
        <v>30</v>
      </c>
      <c r="E4052" s="1" t="s">
        <v>27</v>
      </c>
      <c r="F4052" s="7">
        <v>41</v>
      </c>
      <c r="G4052" s="7">
        <v>9</v>
      </c>
      <c r="H4052" s="7">
        <v>137742.9</v>
      </c>
      <c r="I4052" s="7">
        <v>2</v>
      </c>
      <c r="J4052" s="7">
        <v>1</v>
      </c>
      <c r="K4052" s="7">
        <v>1</v>
      </c>
      <c r="L4052" s="7">
        <v>166957.82</v>
      </c>
      <c r="M4052" s="7">
        <v>0</v>
      </c>
      <c r="N4052" s="8">
        <f t="shared" si="75"/>
        <v>74663.65957894735</v>
      </c>
      <c r="O4052" s="8" t="str">
        <f t="shared" si="76"/>
        <v>High Balance Active</v>
      </c>
      <c r="P4052" s="8">
        <f t="shared" si="77"/>
        <v>100505.15762105264</v>
      </c>
      <c r="Q4052" s="8" t="str">
        <f t="shared" si="78"/>
        <v>High Salary - High Balance</v>
      </c>
      <c r="R4052" s="8" t="str">
        <f t="shared" si="79"/>
        <v>Normal Customer</v>
      </c>
    </row>
    <row r="4053" spans="1:18" ht="12.5" x14ac:dyDescent="0.25">
      <c r="A4053" s="7">
        <v>15725639</v>
      </c>
      <c r="B4053" s="1" t="s">
        <v>1844</v>
      </c>
      <c r="C4053" s="7">
        <v>793</v>
      </c>
      <c r="D4053" s="1" t="s">
        <v>19</v>
      </c>
      <c r="E4053" s="1" t="s">
        <v>20</v>
      </c>
      <c r="F4053" s="7">
        <v>63</v>
      </c>
      <c r="G4053" s="7">
        <v>9</v>
      </c>
      <c r="H4053" s="7">
        <v>116270.7</v>
      </c>
      <c r="I4053" s="7">
        <v>1</v>
      </c>
      <c r="J4053" s="7">
        <v>1</v>
      </c>
      <c r="K4053" s="7">
        <v>1</v>
      </c>
      <c r="L4053" s="7">
        <v>184243.25</v>
      </c>
      <c r="M4053" s="7">
        <v>0</v>
      </c>
      <c r="N4053" s="8">
        <f t="shared" si="75"/>
        <v>74597.190410958894</v>
      </c>
      <c r="O4053" s="8" t="str">
        <f t="shared" si="76"/>
        <v>High Balance Active</v>
      </c>
      <c r="P4053" s="8">
        <f t="shared" si="77"/>
        <v>100435.13374077978</v>
      </c>
      <c r="Q4053" s="8" t="str">
        <f t="shared" si="78"/>
        <v>High Salary - High Balance</v>
      </c>
      <c r="R4053" s="8" t="str">
        <f t="shared" si="79"/>
        <v>Normal Customer</v>
      </c>
    </row>
    <row r="4054" spans="1:18" ht="12.5" x14ac:dyDescent="0.25">
      <c r="A4054" s="7">
        <v>15618401</v>
      </c>
      <c r="B4054" s="1" t="s">
        <v>543</v>
      </c>
      <c r="C4054" s="7">
        <v>616</v>
      </c>
      <c r="D4054" s="1" t="s">
        <v>30</v>
      </c>
      <c r="E4054" s="1" t="s">
        <v>27</v>
      </c>
      <c r="F4054" s="7">
        <v>41</v>
      </c>
      <c r="G4054" s="7">
        <v>10</v>
      </c>
      <c r="H4054" s="7">
        <v>113220.2</v>
      </c>
      <c r="I4054" s="7">
        <v>2</v>
      </c>
      <c r="J4054" s="7">
        <v>1</v>
      </c>
      <c r="K4054" s="7">
        <v>1</v>
      </c>
      <c r="L4054" s="7">
        <v>114072.91</v>
      </c>
      <c r="M4054" s="7">
        <v>0</v>
      </c>
      <c r="N4054" s="8">
        <f t="shared" si="75"/>
        <v>74553.231012658231</v>
      </c>
      <c r="O4054" s="8" t="str">
        <f t="shared" si="76"/>
        <v>High Balance Active</v>
      </c>
      <c r="P4054" s="8">
        <f t="shared" si="77"/>
        <v>100346.72855485235</v>
      </c>
      <c r="Q4054" s="8" t="str">
        <f t="shared" si="78"/>
        <v>High Salary - High Balance</v>
      </c>
      <c r="R4054" s="8" t="str">
        <f t="shared" si="79"/>
        <v>Normal Customer</v>
      </c>
    </row>
    <row r="4055" spans="1:18" ht="12.5" x14ac:dyDescent="0.25">
      <c r="A4055" s="7">
        <v>15785385</v>
      </c>
      <c r="B4055" s="1" t="s">
        <v>1123</v>
      </c>
      <c r="C4055" s="7">
        <v>550</v>
      </c>
      <c r="D4055" s="1" t="s">
        <v>22</v>
      </c>
      <c r="E4055" s="1" t="s">
        <v>27</v>
      </c>
      <c r="F4055" s="7">
        <v>51</v>
      </c>
      <c r="G4055" s="7">
        <v>5</v>
      </c>
      <c r="H4055" s="7">
        <v>0</v>
      </c>
      <c r="I4055" s="7">
        <v>2</v>
      </c>
      <c r="J4055" s="7">
        <v>1</v>
      </c>
      <c r="K4055" s="7">
        <v>0</v>
      </c>
      <c r="L4055" s="7">
        <v>153917.41</v>
      </c>
      <c r="M4055" s="7">
        <v>0</v>
      </c>
      <c r="N4055" s="8">
        <f t="shared" si="75"/>
        <v>74512.399999999994</v>
      </c>
      <c r="O4055" s="8" t="str">
        <f t="shared" si="76"/>
        <v>Low Balance Inactive</v>
      </c>
      <c r="P4055" s="8">
        <f t="shared" si="77"/>
        <v>100332.23417106656</v>
      </c>
      <c r="Q4055" s="8" t="str">
        <f t="shared" si="78"/>
        <v>High Salary - Low Balance</v>
      </c>
      <c r="R4055" s="8" t="str">
        <f t="shared" si="79"/>
        <v>Normal Customer</v>
      </c>
    </row>
    <row r="4056" spans="1:18" ht="12.5" x14ac:dyDescent="0.25">
      <c r="A4056" s="7">
        <v>15734762</v>
      </c>
      <c r="B4056" s="1" t="s">
        <v>1600</v>
      </c>
      <c r="C4056" s="7">
        <v>602</v>
      </c>
      <c r="D4056" s="1" t="s">
        <v>19</v>
      </c>
      <c r="E4056" s="1" t="s">
        <v>20</v>
      </c>
      <c r="F4056" s="7">
        <v>56</v>
      </c>
      <c r="G4056" s="7">
        <v>3</v>
      </c>
      <c r="H4056" s="7">
        <v>115895.2</v>
      </c>
      <c r="I4056" s="7">
        <v>3</v>
      </c>
      <c r="J4056" s="7">
        <v>1</v>
      </c>
      <c r="K4056" s="7">
        <v>0</v>
      </c>
      <c r="L4056" s="7">
        <v>4176.17</v>
      </c>
      <c r="M4056" s="7">
        <v>1</v>
      </c>
      <c r="N4056" s="8">
        <f t="shared" si="75"/>
        <v>74591.16575052854</v>
      </c>
      <c r="O4056" s="8" t="str">
        <f t="shared" si="76"/>
        <v>High Balance Inactive</v>
      </c>
      <c r="P4056" s="8">
        <f t="shared" si="77"/>
        <v>100275.59022198734</v>
      </c>
      <c r="Q4056" s="8" t="str">
        <f t="shared" si="78"/>
        <v>Low Salary - High Balance</v>
      </c>
      <c r="R4056" s="8" t="str">
        <f t="shared" si="79"/>
        <v>At - Risk Premium Customer</v>
      </c>
    </row>
    <row r="4057" spans="1:18" ht="12.5" x14ac:dyDescent="0.25">
      <c r="A4057" s="7">
        <v>15767129</v>
      </c>
      <c r="B4057" s="1" t="s">
        <v>1845</v>
      </c>
      <c r="C4057" s="7">
        <v>452</v>
      </c>
      <c r="D4057" s="1" t="s">
        <v>19</v>
      </c>
      <c r="E4057" s="1" t="s">
        <v>20</v>
      </c>
      <c r="F4057" s="7">
        <v>60</v>
      </c>
      <c r="G4057" s="7">
        <v>6</v>
      </c>
      <c r="H4057" s="7">
        <v>121730.5</v>
      </c>
      <c r="I4057" s="7">
        <v>1</v>
      </c>
      <c r="J4057" s="7">
        <v>1</v>
      </c>
      <c r="K4057" s="7">
        <v>1</v>
      </c>
      <c r="L4057" s="7">
        <v>142963.29</v>
      </c>
      <c r="M4057" s="7">
        <v>0</v>
      </c>
      <c r="N4057" s="8">
        <f t="shared" si="75"/>
        <v>74547.457777777774</v>
      </c>
      <c r="O4057" s="8" t="str">
        <f t="shared" si="76"/>
        <v>High Balance Active</v>
      </c>
      <c r="P4057" s="8">
        <f t="shared" si="77"/>
        <v>100377.28273015875</v>
      </c>
      <c r="Q4057" s="8" t="str">
        <f t="shared" si="78"/>
        <v>High Salary - High Balance</v>
      </c>
      <c r="R4057" s="8" t="str">
        <f t="shared" si="79"/>
        <v>Normal Customer</v>
      </c>
    </row>
    <row r="4058" spans="1:18" ht="12.5" x14ac:dyDescent="0.25">
      <c r="A4058" s="7">
        <v>15797204</v>
      </c>
      <c r="B4058" s="1" t="s">
        <v>1846</v>
      </c>
      <c r="C4058" s="7">
        <v>655</v>
      </c>
      <c r="D4058" s="1" t="s">
        <v>22</v>
      </c>
      <c r="E4058" s="1" t="s">
        <v>20</v>
      </c>
      <c r="F4058" s="7">
        <v>28</v>
      </c>
      <c r="G4058" s="7">
        <v>3</v>
      </c>
      <c r="H4058" s="7">
        <v>113811.9</v>
      </c>
      <c r="I4058" s="7">
        <v>2</v>
      </c>
      <c r="J4058" s="7">
        <v>0</v>
      </c>
      <c r="K4058" s="7">
        <v>1</v>
      </c>
      <c r="L4058" s="7">
        <v>76844.23</v>
      </c>
      <c r="M4058" s="7">
        <v>0</v>
      </c>
      <c r="N4058" s="8">
        <f t="shared" si="75"/>
        <v>74497.475741525413</v>
      </c>
      <c r="O4058" s="8" t="str">
        <f t="shared" si="76"/>
        <v>High Balance Active</v>
      </c>
      <c r="P4058" s="8">
        <f t="shared" si="77"/>
        <v>100332.17043432208</v>
      </c>
      <c r="Q4058" s="8" t="str">
        <f t="shared" si="78"/>
        <v>Low Salary - High Balance</v>
      </c>
      <c r="R4058" s="8" t="str">
        <f t="shared" si="79"/>
        <v>Normal Customer</v>
      </c>
    </row>
    <row r="4059" spans="1:18" ht="12.5" x14ac:dyDescent="0.25">
      <c r="A4059" s="7">
        <v>15769272</v>
      </c>
      <c r="B4059" s="1" t="s">
        <v>96</v>
      </c>
      <c r="C4059" s="7">
        <v>510</v>
      </c>
      <c r="D4059" s="1" t="s">
        <v>19</v>
      </c>
      <c r="E4059" s="1" t="s">
        <v>20</v>
      </c>
      <c r="F4059" s="7">
        <v>26</v>
      </c>
      <c r="G4059" s="7">
        <v>6</v>
      </c>
      <c r="H4059" s="7">
        <v>136214.1</v>
      </c>
      <c r="I4059" s="7">
        <v>1</v>
      </c>
      <c r="J4059" s="7">
        <v>0</v>
      </c>
      <c r="K4059" s="7">
        <v>0</v>
      </c>
      <c r="L4059" s="7">
        <v>159742.32999999999</v>
      </c>
      <c r="M4059" s="7">
        <v>0</v>
      </c>
      <c r="N4059" s="8">
        <f t="shared" si="75"/>
        <v>74455.784941675505</v>
      </c>
      <c r="O4059" s="8" t="str">
        <f t="shared" si="76"/>
        <v>High Balance Inactive</v>
      </c>
      <c r="P4059" s="8">
        <f t="shared" si="77"/>
        <v>100357.07811240725</v>
      </c>
      <c r="Q4059" s="8" t="str">
        <f t="shared" si="78"/>
        <v>High Salary - High Balance</v>
      </c>
      <c r="R4059" s="8" t="str">
        <f t="shared" si="79"/>
        <v>Normal Customer</v>
      </c>
    </row>
    <row r="4060" spans="1:18" ht="12.5" x14ac:dyDescent="0.25">
      <c r="A4060" s="7">
        <v>15771966</v>
      </c>
      <c r="B4060" s="1" t="s">
        <v>800</v>
      </c>
      <c r="C4060" s="7">
        <v>557</v>
      </c>
      <c r="D4060" s="1" t="s">
        <v>19</v>
      </c>
      <c r="E4060" s="1" t="s">
        <v>27</v>
      </c>
      <c r="F4060" s="7">
        <v>39</v>
      </c>
      <c r="G4060" s="7">
        <v>8</v>
      </c>
      <c r="H4060" s="7">
        <v>146200</v>
      </c>
      <c r="I4060" s="7">
        <v>1</v>
      </c>
      <c r="J4060" s="7">
        <v>1</v>
      </c>
      <c r="K4060" s="7">
        <v>0</v>
      </c>
      <c r="L4060" s="7">
        <v>177944.64</v>
      </c>
      <c r="M4060" s="7">
        <v>0</v>
      </c>
      <c r="N4060" s="8">
        <f t="shared" si="75"/>
        <v>74390.224097664541</v>
      </c>
      <c r="O4060" s="8" t="str">
        <f t="shared" si="76"/>
        <v>High Balance Inactive</v>
      </c>
      <c r="P4060" s="8">
        <f t="shared" si="77"/>
        <v>100294.03644373678</v>
      </c>
      <c r="Q4060" s="8" t="str">
        <f t="shared" si="78"/>
        <v>High Salary - High Balance</v>
      </c>
      <c r="R4060" s="8" t="str">
        <f t="shared" si="79"/>
        <v>Normal Customer</v>
      </c>
    </row>
    <row r="4061" spans="1:18" ht="12.5" x14ac:dyDescent="0.25">
      <c r="A4061" s="7">
        <v>15691952</v>
      </c>
      <c r="B4061" s="1" t="s">
        <v>132</v>
      </c>
      <c r="C4061" s="7">
        <v>676</v>
      </c>
      <c r="D4061" s="1" t="s">
        <v>19</v>
      </c>
      <c r="E4061" s="1" t="s">
        <v>27</v>
      </c>
      <c r="F4061" s="7">
        <v>37</v>
      </c>
      <c r="G4061" s="7">
        <v>10</v>
      </c>
      <c r="H4061" s="7">
        <v>106242.7</v>
      </c>
      <c r="I4061" s="7">
        <v>1</v>
      </c>
      <c r="J4061" s="7">
        <v>1</v>
      </c>
      <c r="K4061" s="7">
        <v>1</v>
      </c>
      <c r="L4061" s="7">
        <v>166678.28</v>
      </c>
      <c r="M4061" s="7">
        <v>0</v>
      </c>
      <c r="N4061" s="8">
        <f t="shared" si="75"/>
        <v>74313.911902231674</v>
      </c>
      <c r="O4061" s="8" t="str">
        <f t="shared" si="76"/>
        <v>High Balance Active</v>
      </c>
      <c r="P4061" s="8">
        <f t="shared" si="77"/>
        <v>100211.517205101</v>
      </c>
      <c r="Q4061" s="8" t="str">
        <f t="shared" si="78"/>
        <v>High Salary - High Balance</v>
      </c>
      <c r="R4061" s="8" t="str">
        <f t="shared" si="79"/>
        <v>Normal Customer</v>
      </c>
    </row>
    <row r="4062" spans="1:18" ht="12.5" x14ac:dyDescent="0.25">
      <c r="A4062" s="7">
        <v>15593250</v>
      </c>
      <c r="B4062" s="1" t="s">
        <v>71</v>
      </c>
      <c r="C4062" s="7">
        <v>640</v>
      </c>
      <c r="D4062" s="1" t="s">
        <v>19</v>
      </c>
      <c r="E4062" s="1" t="s">
        <v>20</v>
      </c>
      <c r="F4062" s="7">
        <v>29</v>
      </c>
      <c r="G4062" s="7">
        <v>4</v>
      </c>
      <c r="H4062" s="7">
        <v>0</v>
      </c>
      <c r="I4062" s="7">
        <v>2</v>
      </c>
      <c r="J4062" s="7">
        <v>1</v>
      </c>
      <c r="K4062" s="7">
        <v>0</v>
      </c>
      <c r="L4062" s="7">
        <v>44904.26</v>
      </c>
      <c r="M4062" s="7">
        <v>0</v>
      </c>
      <c r="N4062" s="8">
        <f t="shared" si="75"/>
        <v>74279.945106382991</v>
      </c>
      <c r="O4062" s="8" t="str">
        <f t="shared" si="76"/>
        <v>Low Balance Inactive</v>
      </c>
      <c r="P4062" s="8">
        <f t="shared" si="77"/>
        <v>100140.80788297878</v>
      </c>
      <c r="Q4062" s="8" t="str">
        <f t="shared" si="78"/>
        <v>Low Salary - Low Balance</v>
      </c>
      <c r="R4062" s="8" t="str">
        <f t="shared" si="79"/>
        <v>Normal Customer</v>
      </c>
    </row>
    <row r="4063" spans="1:18" ht="12.5" x14ac:dyDescent="0.25">
      <c r="A4063" s="7">
        <v>15605333</v>
      </c>
      <c r="B4063" s="1" t="s">
        <v>1847</v>
      </c>
      <c r="C4063" s="7">
        <v>529</v>
      </c>
      <c r="D4063" s="1" t="s">
        <v>22</v>
      </c>
      <c r="E4063" s="1" t="s">
        <v>27</v>
      </c>
      <c r="F4063" s="7">
        <v>31</v>
      </c>
      <c r="G4063" s="7">
        <v>6</v>
      </c>
      <c r="H4063" s="7">
        <v>0</v>
      </c>
      <c r="I4063" s="7">
        <v>1</v>
      </c>
      <c r="J4063" s="7">
        <v>1</v>
      </c>
      <c r="K4063" s="7">
        <v>0</v>
      </c>
      <c r="L4063" s="7">
        <v>10625.91</v>
      </c>
      <c r="M4063" s="7">
        <v>0</v>
      </c>
      <c r="N4063" s="8">
        <f t="shared" si="75"/>
        <v>74359.050479233236</v>
      </c>
      <c r="O4063" s="8" t="str">
        <f t="shared" si="76"/>
        <v>Low Balance Inactive</v>
      </c>
      <c r="P4063" s="8">
        <f t="shared" si="77"/>
        <v>100199.6327476039</v>
      </c>
      <c r="Q4063" s="8" t="str">
        <f t="shared" si="78"/>
        <v>Low Salary - Low Balance</v>
      </c>
      <c r="R4063" s="8" t="str">
        <f t="shared" si="79"/>
        <v>Normal Customer</v>
      </c>
    </row>
    <row r="4064" spans="1:18" ht="12.5" x14ac:dyDescent="0.25">
      <c r="A4064" s="7">
        <v>15800083</v>
      </c>
      <c r="B4064" s="1" t="s">
        <v>1494</v>
      </c>
      <c r="C4064" s="7">
        <v>559</v>
      </c>
      <c r="D4064" s="1" t="s">
        <v>19</v>
      </c>
      <c r="E4064" s="1" t="s">
        <v>27</v>
      </c>
      <c r="F4064" s="7">
        <v>45</v>
      </c>
      <c r="G4064" s="7">
        <v>8</v>
      </c>
      <c r="H4064" s="7">
        <v>24043.45</v>
      </c>
      <c r="I4064" s="7">
        <v>1</v>
      </c>
      <c r="J4064" s="7">
        <v>0</v>
      </c>
      <c r="K4064" s="7">
        <v>1</v>
      </c>
      <c r="L4064" s="7">
        <v>169781.45</v>
      </c>
      <c r="M4064" s="7">
        <v>1</v>
      </c>
      <c r="N4064" s="8">
        <f t="shared" si="75"/>
        <v>74438.324520255876</v>
      </c>
      <c r="O4064" s="8" t="str">
        <f t="shared" si="76"/>
        <v>Low Balance Active</v>
      </c>
      <c r="P4064" s="8">
        <f t="shared" si="77"/>
        <v>100295.12712153525</v>
      </c>
      <c r="Q4064" s="8" t="str">
        <f t="shared" si="78"/>
        <v>High Salary - Low Balance</v>
      </c>
      <c r="R4064" s="8" t="str">
        <f t="shared" si="79"/>
        <v>Normal Customer</v>
      </c>
    </row>
    <row r="4065" spans="1:18" ht="12.5" x14ac:dyDescent="0.25">
      <c r="A4065" s="7">
        <v>15575691</v>
      </c>
      <c r="B4065" s="1" t="s">
        <v>763</v>
      </c>
      <c r="C4065" s="7">
        <v>689</v>
      </c>
      <c r="D4065" s="1" t="s">
        <v>19</v>
      </c>
      <c r="E4065" s="1" t="s">
        <v>20</v>
      </c>
      <c r="F4065" s="7">
        <v>58</v>
      </c>
      <c r="G4065" s="7">
        <v>5</v>
      </c>
      <c r="H4065" s="7">
        <v>0</v>
      </c>
      <c r="I4065" s="7">
        <v>2</v>
      </c>
      <c r="J4065" s="7">
        <v>0</v>
      </c>
      <c r="K4065" s="7">
        <v>1</v>
      </c>
      <c r="L4065" s="7">
        <v>49848.86</v>
      </c>
      <c r="M4065" s="7">
        <v>0</v>
      </c>
      <c r="N4065" s="8">
        <f t="shared" si="75"/>
        <v>74492.107737459984</v>
      </c>
      <c r="O4065" s="8" t="str">
        <f t="shared" si="76"/>
        <v>Low Balance Active</v>
      </c>
      <c r="P4065" s="8">
        <f t="shared" si="77"/>
        <v>100220.96882604063</v>
      </c>
      <c r="Q4065" s="8" t="str">
        <f t="shared" si="78"/>
        <v>Low Salary - Low Balance</v>
      </c>
      <c r="R4065" s="8" t="str">
        <f t="shared" si="79"/>
        <v>Normal Customer</v>
      </c>
    </row>
    <row r="4066" spans="1:18" ht="12.5" x14ac:dyDescent="0.25">
      <c r="A4066" s="7">
        <v>15689886</v>
      </c>
      <c r="B4066" s="1" t="s">
        <v>848</v>
      </c>
      <c r="C4066" s="7">
        <v>626</v>
      </c>
      <c r="D4066" s="1" t="s">
        <v>30</v>
      </c>
      <c r="E4066" s="1" t="s">
        <v>27</v>
      </c>
      <c r="F4066" s="7">
        <v>39</v>
      </c>
      <c r="G4066" s="7">
        <v>10</v>
      </c>
      <c r="H4066" s="7">
        <v>132287.9</v>
      </c>
      <c r="I4066" s="7">
        <v>3</v>
      </c>
      <c r="J4066" s="7">
        <v>1</v>
      </c>
      <c r="K4066" s="7">
        <v>1</v>
      </c>
      <c r="L4066" s="7">
        <v>51467.92</v>
      </c>
      <c r="M4066" s="7">
        <v>1</v>
      </c>
      <c r="N4066" s="8">
        <f t="shared" si="75"/>
        <v>74571.693322649575</v>
      </c>
      <c r="O4066" s="8" t="str">
        <f t="shared" si="76"/>
        <v>High Balance Active</v>
      </c>
      <c r="P4066" s="8">
        <f t="shared" si="77"/>
        <v>100274.785181624</v>
      </c>
      <c r="Q4066" s="8" t="str">
        <f t="shared" si="78"/>
        <v>Low Salary - High Balance</v>
      </c>
      <c r="R4066" s="8" t="str">
        <f t="shared" si="79"/>
        <v>Normal Customer</v>
      </c>
    </row>
    <row r="4067" spans="1:18" ht="12.5" x14ac:dyDescent="0.25">
      <c r="A4067" s="7">
        <v>15809838</v>
      </c>
      <c r="B4067" s="1" t="s">
        <v>716</v>
      </c>
      <c r="C4067" s="7">
        <v>697</v>
      </c>
      <c r="D4067" s="1" t="s">
        <v>22</v>
      </c>
      <c r="E4067" s="1" t="s">
        <v>27</v>
      </c>
      <c r="F4067" s="7">
        <v>30</v>
      </c>
      <c r="G4067" s="7">
        <v>1</v>
      </c>
      <c r="H4067" s="7">
        <v>0</v>
      </c>
      <c r="I4067" s="7">
        <v>2</v>
      </c>
      <c r="J4067" s="7">
        <v>0</v>
      </c>
      <c r="K4067" s="7">
        <v>0</v>
      </c>
      <c r="L4067" s="7">
        <v>735.79</v>
      </c>
      <c r="M4067" s="7">
        <v>0</v>
      </c>
      <c r="N4067" s="8">
        <f t="shared" si="75"/>
        <v>74509.964759358307</v>
      </c>
      <c r="O4067" s="8" t="str">
        <f t="shared" si="76"/>
        <v>Low Balance Inactive</v>
      </c>
      <c r="P4067" s="8">
        <f t="shared" si="77"/>
        <v>100326.98503743323</v>
      </c>
      <c r="Q4067" s="8" t="str">
        <f t="shared" si="78"/>
        <v>Low Salary - Low Balance</v>
      </c>
      <c r="R4067" s="8" t="str">
        <f t="shared" si="79"/>
        <v>Normal Customer</v>
      </c>
    </row>
    <row r="4068" spans="1:18" ht="12.5" x14ac:dyDescent="0.25">
      <c r="A4068" s="7">
        <v>15736154</v>
      </c>
      <c r="B4068" s="1" t="s">
        <v>1041</v>
      </c>
      <c r="C4068" s="7">
        <v>823</v>
      </c>
      <c r="D4068" s="1" t="s">
        <v>19</v>
      </c>
      <c r="E4068" s="1" t="s">
        <v>20</v>
      </c>
      <c r="F4068" s="7">
        <v>44</v>
      </c>
      <c r="G4068" s="7">
        <v>1</v>
      </c>
      <c r="H4068" s="7">
        <v>0</v>
      </c>
      <c r="I4068" s="7">
        <v>2</v>
      </c>
      <c r="J4068" s="7">
        <v>0</v>
      </c>
      <c r="K4068" s="7">
        <v>1</v>
      </c>
      <c r="L4068" s="7">
        <v>182495.7</v>
      </c>
      <c r="M4068" s="7">
        <v>0</v>
      </c>
      <c r="N4068" s="8">
        <f t="shared" si="75"/>
        <v>74589.73988222699</v>
      </c>
      <c r="O4068" s="8" t="str">
        <f t="shared" si="76"/>
        <v>Low Balance Active</v>
      </c>
      <c r="P4068" s="8">
        <f t="shared" si="77"/>
        <v>100433.61372591012</v>
      </c>
      <c r="Q4068" s="8" t="str">
        <f t="shared" si="78"/>
        <v>High Salary - Low Balance</v>
      </c>
      <c r="R4068" s="8" t="str">
        <f t="shared" si="79"/>
        <v>Normal Customer</v>
      </c>
    </row>
    <row r="4069" spans="1:18" ht="12.5" x14ac:dyDescent="0.25">
      <c r="A4069" s="7">
        <v>15767391</v>
      </c>
      <c r="B4069" s="1" t="s">
        <v>646</v>
      </c>
      <c r="C4069" s="7">
        <v>565</v>
      </c>
      <c r="D4069" s="1" t="s">
        <v>30</v>
      </c>
      <c r="E4069" s="1" t="s">
        <v>20</v>
      </c>
      <c r="F4069" s="7">
        <v>32</v>
      </c>
      <c r="G4069" s="7">
        <v>4</v>
      </c>
      <c r="H4069" s="7">
        <v>90322.99</v>
      </c>
      <c r="I4069" s="7">
        <v>2</v>
      </c>
      <c r="J4069" s="7">
        <v>0</v>
      </c>
      <c r="K4069" s="7">
        <v>1</v>
      </c>
      <c r="L4069" s="7">
        <v>118740.37</v>
      </c>
      <c r="M4069" s="7">
        <v>0</v>
      </c>
      <c r="N4069" s="8">
        <f t="shared" si="75"/>
        <v>74669.686012861755</v>
      </c>
      <c r="O4069" s="8" t="str">
        <f t="shared" si="76"/>
        <v>High Balance Active</v>
      </c>
      <c r="P4069" s="8">
        <f t="shared" si="77"/>
        <v>100345.65864951775</v>
      </c>
      <c r="Q4069" s="8" t="str">
        <f t="shared" si="78"/>
        <v>High Salary - High Balance</v>
      </c>
      <c r="R4069" s="8" t="str">
        <f t="shared" si="79"/>
        <v>Normal Customer</v>
      </c>
    </row>
    <row r="4070" spans="1:18" ht="12.5" x14ac:dyDescent="0.25">
      <c r="A4070" s="7">
        <v>15704910</v>
      </c>
      <c r="B4070" s="1" t="s">
        <v>1848</v>
      </c>
      <c r="C4070" s="7">
        <v>631</v>
      </c>
      <c r="D4070" s="1" t="s">
        <v>22</v>
      </c>
      <c r="E4070" s="1" t="s">
        <v>27</v>
      </c>
      <c r="F4070" s="7">
        <v>23</v>
      </c>
      <c r="G4070" s="7">
        <v>3</v>
      </c>
      <c r="H4070" s="7">
        <v>0</v>
      </c>
      <c r="I4070" s="7">
        <v>2</v>
      </c>
      <c r="J4070" s="7">
        <v>1</v>
      </c>
      <c r="K4070" s="7">
        <v>0</v>
      </c>
      <c r="L4070" s="7">
        <v>13813.24</v>
      </c>
      <c r="M4070" s="7">
        <v>0</v>
      </c>
      <c r="N4070" s="8">
        <f t="shared" si="75"/>
        <v>74652.890622317602</v>
      </c>
      <c r="O4070" s="8" t="str">
        <f t="shared" si="76"/>
        <v>Low Balance Inactive</v>
      </c>
      <c r="P4070" s="8">
        <f t="shared" si="77"/>
        <v>100325.921834764</v>
      </c>
      <c r="Q4070" s="8" t="str">
        <f t="shared" si="78"/>
        <v>Low Salary - Low Balance</v>
      </c>
      <c r="R4070" s="8" t="str">
        <f t="shared" si="79"/>
        <v>Normal Customer</v>
      </c>
    </row>
    <row r="4071" spans="1:18" ht="12.5" x14ac:dyDescent="0.25">
      <c r="A4071" s="7">
        <v>15656613</v>
      </c>
      <c r="B4071" s="1" t="s">
        <v>696</v>
      </c>
      <c r="C4071" s="7">
        <v>646</v>
      </c>
      <c r="D4071" s="1" t="s">
        <v>19</v>
      </c>
      <c r="E4071" s="1" t="s">
        <v>20</v>
      </c>
      <c r="F4071" s="7">
        <v>34</v>
      </c>
      <c r="G4071" s="7">
        <v>3</v>
      </c>
      <c r="H4071" s="7">
        <v>131283.1</v>
      </c>
      <c r="I4071" s="7">
        <v>1</v>
      </c>
      <c r="J4071" s="7">
        <v>0</v>
      </c>
      <c r="K4071" s="7">
        <v>0</v>
      </c>
      <c r="L4071" s="7">
        <v>130500.65</v>
      </c>
      <c r="M4071" s="7">
        <v>0</v>
      </c>
      <c r="N4071" s="8">
        <f t="shared" si="75"/>
        <v>74733.076326530616</v>
      </c>
      <c r="O4071" s="8" t="str">
        <f t="shared" si="76"/>
        <v>High Balance Inactive</v>
      </c>
      <c r="P4071" s="8">
        <f t="shared" si="77"/>
        <v>100418.8463050484</v>
      </c>
      <c r="Q4071" s="8" t="str">
        <f t="shared" si="78"/>
        <v>High Salary - High Balance</v>
      </c>
      <c r="R4071" s="8" t="str">
        <f t="shared" si="79"/>
        <v>Normal Customer</v>
      </c>
    </row>
    <row r="4072" spans="1:18" ht="12.5" x14ac:dyDescent="0.25">
      <c r="A4072" s="7">
        <v>15611551</v>
      </c>
      <c r="B4072" s="1" t="s">
        <v>21</v>
      </c>
      <c r="C4072" s="7">
        <v>676</v>
      </c>
      <c r="D4072" s="1" t="s">
        <v>22</v>
      </c>
      <c r="E4072" s="1" t="s">
        <v>27</v>
      </c>
      <c r="F4072" s="7">
        <v>48</v>
      </c>
      <c r="G4072" s="7">
        <v>1</v>
      </c>
      <c r="H4072" s="7">
        <v>131659.6</v>
      </c>
      <c r="I4072" s="7">
        <v>2</v>
      </c>
      <c r="J4072" s="7">
        <v>0</v>
      </c>
      <c r="K4072" s="7">
        <v>1</v>
      </c>
      <c r="L4072" s="7">
        <v>14152.15</v>
      </c>
      <c r="M4072" s="7">
        <v>0</v>
      </c>
      <c r="N4072" s="8">
        <f t="shared" si="75"/>
        <v>74672.269849462362</v>
      </c>
      <c r="O4072" s="8" t="str">
        <f t="shared" si="76"/>
        <v>High Balance Active</v>
      </c>
      <c r="P4072" s="8">
        <f t="shared" si="77"/>
        <v>100386.50027956997</v>
      </c>
      <c r="Q4072" s="8" t="str">
        <f t="shared" si="78"/>
        <v>Low Salary - High Balance</v>
      </c>
      <c r="R4072" s="8" t="str">
        <f t="shared" si="79"/>
        <v>Normal Customer</v>
      </c>
    </row>
    <row r="4073" spans="1:18" ht="12.5" x14ac:dyDescent="0.25">
      <c r="A4073" s="7">
        <v>15732430</v>
      </c>
      <c r="B4073" s="1" t="s">
        <v>32</v>
      </c>
      <c r="C4073" s="7">
        <v>850</v>
      </c>
      <c r="D4073" s="1" t="s">
        <v>22</v>
      </c>
      <c r="E4073" s="1" t="s">
        <v>20</v>
      </c>
      <c r="F4073" s="7">
        <v>54</v>
      </c>
      <c r="G4073" s="7">
        <v>4</v>
      </c>
      <c r="H4073" s="7">
        <v>120952.7</v>
      </c>
      <c r="I4073" s="7">
        <v>1</v>
      </c>
      <c r="J4073" s="7">
        <v>1</v>
      </c>
      <c r="K4073" s="7">
        <v>0</v>
      </c>
      <c r="L4073" s="7">
        <v>66963.149999999994</v>
      </c>
      <c r="M4073" s="7">
        <v>0</v>
      </c>
      <c r="N4073" s="8">
        <f t="shared" si="75"/>
        <v>74610.927190527451</v>
      </c>
      <c r="O4073" s="8" t="str">
        <f t="shared" si="76"/>
        <v>High Balance Inactive</v>
      </c>
      <c r="P4073" s="8">
        <f t="shared" si="77"/>
        <v>100479.32519913893</v>
      </c>
      <c r="Q4073" s="8" t="str">
        <f t="shared" si="78"/>
        <v>Low Salary - High Balance</v>
      </c>
      <c r="R4073" s="8" t="str">
        <f t="shared" si="79"/>
        <v>Normal Customer</v>
      </c>
    </row>
    <row r="4074" spans="1:18" ht="12.5" x14ac:dyDescent="0.25">
      <c r="A4074" s="7">
        <v>15741865</v>
      </c>
      <c r="B4074" s="1" t="s">
        <v>844</v>
      </c>
      <c r="C4074" s="7">
        <v>810</v>
      </c>
      <c r="D4074" s="1" t="s">
        <v>19</v>
      </c>
      <c r="E4074" s="1" t="s">
        <v>20</v>
      </c>
      <c r="F4074" s="7">
        <v>38</v>
      </c>
      <c r="G4074" s="7">
        <v>9</v>
      </c>
      <c r="H4074" s="7">
        <v>153166.20000000001</v>
      </c>
      <c r="I4074" s="7">
        <v>1</v>
      </c>
      <c r="J4074" s="7">
        <v>1</v>
      </c>
      <c r="K4074" s="7">
        <v>1</v>
      </c>
      <c r="L4074" s="7">
        <v>93261.69</v>
      </c>
      <c r="M4074" s="7">
        <v>0</v>
      </c>
      <c r="N4074" s="8">
        <f t="shared" si="75"/>
        <v>74560.989935344827</v>
      </c>
      <c r="O4074" s="8" t="str">
        <f t="shared" si="76"/>
        <v>High Balance Active</v>
      </c>
      <c r="P4074" s="8">
        <f t="shared" si="77"/>
        <v>100515.44176724144</v>
      </c>
      <c r="Q4074" s="8" t="str">
        <f t="shared" si="78"/>
        <v>Low Salary - High Balance</v>
      </c>
      <c r="R4074" s="8" t="str">
        <f t="shared" si="79"/>
        <v>Normal Customer</v>
      </c>
    </row>
    <row r="4075" spans="1:18" ht="12.5" x14ac:dyDescent="0.25">
      <c r="A4075" s="7">
        <v>15634143</v>
      </c>
      <c r="B4075" s="1" t="s">
        <v>1849</v>
      </c>
      <c r="C4075" s="7">
        <v>581</v>
      </c>
      <c r="D4075" s="1" t="s">
        <v>22</v>
      </c>
      <c r="E4075" s="1" t="s">
        <v>27</v>
      </c>
      <c r="F4075" s="7">
        <v>30</v>
      </c>
      <c r="G4075" s="7">
        <v>0</v>
      </c>
      <c r="H4075" s="7">
        <v>53291.86</v>
      </c>
      <c r="I4075" s="7">
        <v>1</v>
      </c>
      <c r="J4075" s="7">
        <v>0</v>
      </c>
      <c r="K4075" s="7">
        <v>0</v>
      </c>
      <c r="L4075" s="7">
        <v>196582.28</v>
      </c>
      <c r="M4075" s="7">
        <v>0</v>
      </c>
      <c r="N4075" s="8">
        <f t="shared" si="75"/>
        <v>74476.194670981655</v>
      </c>
      <c r="O4075" s="8" t="str">
        <f t="shared" si="76"/>
        <v>Low Balance Inactive</v>
      </c>
      <c r="P4075" s="8">
        <f t="shared" si="77"/>
        <v>100523.26674217914</v>
      </c>
      <c r="Q4075" s="8" t="str">
        <f t="shared" si="78"/>
        <v>High Salary - Low Balance</v>
      </c>
      <c r="R4075" s="8" t="str">
        <f t="shared" si="79"/>
        <v>Normal Customer</v>
      </c>
    </row>
    <row r="4076" spans="1:18" ht="12.5" x14ac:dyDescent="0.25">
      <c r="A4076" s="7">
        <v>15609676</v>
      </c>
      <c r="B4076" s="1" t="s">
        <v>1850</v>
      </c>
      <c r="C4076" s="7">
        <v>718</v>
      </c>
      <c r="D4076" s="1" t="s">
        <v>19</v>
      </c>
      <c r="E4076" s="1" t="s">
        <v>20</v>
      </c>
      <c r="F4076" s="7">
        <v>35</v>
      </c>
      <c r="G4076" s="7">
        <v>2</v>
      </c>
      <c r="H4076" s="7">
        <v>167925</v>
      </c>
      <c r="I4076" s="7">
        <v>1</v>
      </c>
      <c r="J4076" s="7">
        <v>1</v>
      </c>
      <c r="K4076" s="7">
        <v>0</v>
      </c>
      <c r="L4076" s="7">
        <v>43024.639999999999</v>
      </c>
      <c r="M4076" s="7">
        <v>0</v>
      </c>
      <c r="N4076" s="8">
        <f t="shared" si="75"/>
        <v>74499.071922246207</v>
      </c>
      <c r="O4076" s="8" t="str">
        <f t="shared" si="76"/>
        <v>High Balance Inactive</v>
      </c>
      <c r="P4076" s="8">
        <f t="shared" si="77"/>
        <v>100419.53130669556</v>
      </c>
      <c r="Q4076" s="8" t="str">
        <f t="shared" si="78"/>
        <v>Low Salary - High Balance</v>
      </c>
      <c r="R4076" s="8" t="str">
        <f t="shared" si="79"/>
        <v>Normal Customer</v>
      </c>
    </row>
    <row r="4077" spans="1:18" ht="12.5" x14ac:dyDescent="0.25">
      <c r="A4077" s="7">
        <v>15761600</v>
      </c>
      <c r="B4077" s="1" t="s">
        <v>338</v>
      </c>
      <c r="C4077" s="7">
        <v>713</v>
      </c>
      <c r="D4077" s="1" t="s">
        <v>19</v>
      </c>
      <c r="E4077" s="1" t="s">
        <v>27</v>
      </c>
      <c r="F4077" s="7">
        <v>43</v>
      </c>
      <c r="G4077" s="7">
        <v>5</v>
      </c>
      <c r="H4077" s="7">
        <v>86394.14</v>
      </c>
      <c r="I4077" s="7">
        <v>1</v>
      </c>
      <c r="J4077" s="7">
        <v>1</v>
      </c>
      <c r="K4077" s="7">
        <v>1</v>
      </c>
      <c r="L4077" s="7">
        <v>130001.13</v>
      </c>
      <c r="M4077" s="7">
        <v>0</v>
      </c>
      <c r="N4077" s="8">
        <f t="shared" si="75"/>
        <v>74398.070918918907</v>
      </c>
      <c r="O4077" s="8" t="str">
        <f t="shared" si="76"/>
        <v>High Balance Active</v>
      </c>
      <c r="P4077" s="8">
        <f t="shared" si="77"/>
        <v>100481.57983783793</v>
      </c>
      <c r="Q4077" s="8" t="str">
        <f t="shared" si="78"/>
        <v>High Salary - High Balance</v>
      </c>
      <c r="R4077" s="8" t="str">
        <f t="shared" si="79"/>
        <v>Normal Customer</v>
      </c>
    </row>
    <row r="4078" spans="1:18" ht="12.5" x14ac:dyDescent="0.25">
      <c r="A4078" s="7">
        <v>15676404</v>
      </c>
      <c r="B4078" s="1" t="s">
        <v>1851</v>
      </c>
      <c r="C4078" s="7">
        <v>672</v>
      </c>
      <c r="D4078" s="1" t="s">
        <v>19</v>
      </c>
      <c r="E4078" s="1" t="s">
        <v>20</v>
      </c>
      <c r="F4078" s="7">
        <v>50</v>
      </c>
      <c r="G4078" s="7">
        <v>1</v>
      </c>
      <c r="H4078" s="7">
        <v>0</v>
      </c>
      <c r="I4078" s="7">
        <v>1</v>
      </c>
      <c r="J4078" s="7">
        <v>1</v>
      </c>
      <c r="K4078" s="7">
        <v>0</v>
      </c>
      <c r="L4078" s="7">
        <v>12106.82</v>
      </c>
      <c r="M4078" s="7">
        <v>1</v>
      </c>
      <c r="N4078" s="8">
        <f t="shared" si="75"/>
        <v>74385.088160173138</v>
      </c>
      <c r="O4078" s="8" t="str">
        <f t="shared" si="76"/>
        <v>Low Balance Inactive</v>
      </c>
      <c r="P4078" s="8">
        <f t="shared" si="77"/>
        <v>100449.63227272737</v>
      </c>
      <c r="Q4078" s="8" t="str">
        <f t="shared" si="78"/>
        <v>Low Salary - Low Balance</v>
      </c>
      <c r="R4078" s="8" t="str">
        <f t="shared" si="79"/>
        <v>Normal Customer</v>
      </c>
    </row>
    <row r="4079" spans="1:18" ht="12.5" x14ac:dyDescent="0.25">
      <c r="A4079" s="7">
        <v>15659236</v>
      </c>
      <c r="B4079" s="1" t="s">
        <v>809</v>
      </c>
      <c r="C4079" s="7">
        <v>781</v>
      </c>
      <c r="D4079" s="1" t="s">
        <v>22</v>
      </c>
      <c r="E4079" s="1" t="s">
        <v>27</v>
      </c>
      <c r="F4079" s="7">
        <v>33</v>
      </c>
      <c r="G4079" s="7">
        <v>3</v>
      </c>
      <c r="H4079" s="7">
        <v>0</v>
      </c>
      <c r="I4079" s="7">
        <v>2</v>
      </c>
      <c r="J4079" s="7">
        <v>1</v>
      </c>
      <c r="K4079" s="7">
        <v>1</v>
      </c>
      <c r="L4079" s="7">
        <v>42556.33</v>
      </c>
      <c r="M4079" s="7">
        <v>0</v>
      </c>
      <c r="N4079" s="8">
        <f t="shared" si="75"/>
        <v>74465.678721560107</v>
      </c>
      <c r="O4079" s="8" t="str">
        <f t="shared" si="76"/>
        <v>Low Balance Active</v>
      </c>
      <c r="P4079" s="8">
        <f t="shared" si="77"/>
        <v>100545.34496208026</v>
      </c>
      <c r="Q4079" s="8" t="str">
        <f t="shared" si="78"/>
        <v>Low Salary - Low Balance</v>
      </c>
      <c r="R4079" s="8" t="str">
        <f t="shared" si="79"/>
        <v>Normal Customer</v>
      </c>
    </row>
    <row r="4080" spans="1:18" ht="12.5" x14ac:dyDescent="0.25">
      <c r="A4080" s="7">
        <v>15690440</v>
      </c>
      <c r="B4080" s="1" t="s">
        <v>1852</v>
      </c>
      <c r="C4080" s="7">
        <v>656</v>
      </c>
      <c r="D4080" s="1" t="s">
        <v>22</v>
      </c>
      <c r="E4080" s="1" t="s">
        <v>27</v>
      </c>
      <c r="F4080" s="7">
        <v>47</v>
      </c>
      <c r="G4080" s="7">
        <v>1</v>
      </c>
      <c r="H4080" s="7">
        <v>0</v>
      </c>
      <c r="I4080" s="7">
        <v>2</v>
      </c>
      <c r="J4080" s="7">
        <v>1</v>
      </c>
      <c r="K4080" s="7">
        <v>1</v>
      </c>
      <c r="L4080" s="7">
        <v>197961.93</v>
      </c>
      <c r="M4080" s="7">
        <v>0</v>
      </c>
      <c r="N4080" s="8">
        <f t="shared" si="75"/>
        <v>74546.444099783053</v>
      </c>
      <c r="O4080" s="8" t="str">
        <f t="shared" si="76"/>
        <v>Low Balance Active</v>
      </c>
      <c r="P4080" s="8">
        <f t="shared" si="77"/>
        <v>100608.23977223437</v>
      </c>
      <c r="Q4080" s="8" t="str">
        <f t="shared" si="78"/>
        <v>High Salary - Low Balance</v>
      </c>
      <c r="R4080" s="8" t="str">
        <f t="shared" si="79"/>
        <v>Normal Customer</v>
      </c>
    </row>
    <row r="4081" spans="1:18" ht="12.5" x14ac:dyDescent="0.25">
      <c r="A4081" s="7">
        <v>15694601</v>
      </c>
      <c r="B4081" s="1" t="s">
        <v>436</v>
      </c>
      <c r="C4081" s="7">
        <v>583</v>
      </c>
      <c r="D4081" s="1" t="s">
        <v>19</v>
      </c>
      <c r="E4081" s="1" t="s">
        <v>20</v>
      </c>
      <c r="F4081" s="7">
        <v>31</v>
      </c>
      <c r="G4081" s="7">
        <v>4</v>
      </c>
      <c r="H4081" s="7">
        <v>158978.79999999999</v>
      </c>
      <c r="I4081" s="7">
        <v>1</v>
      </c>
      <c r="J4081" s="7">
        <v>1</v>
      </c>
      <c r="K4081" s="7">
        <v>0</v>
      </c>
      <c r="L4081" s="7">
        <v>12538.92</v>
      </c>
      <c r="M4081" s="7">
        <v>0</v>
      </c>
      <c r="N4081" s="8">
        <f t="shared" si="75"/>
        <v>74627.384864277934</v>
      </c>
      <c r="O4081" s="8" t="str">
        <f t="shared" si="76"/>
        <v>High Balance Inactive</v>
      </c>
      <c r="P4081" s="8">
        <f t="shared" si="77"/>
        <v>100502.5354397395</v>
      </c>
      <c r="Q4081" s="8" t="str">
        <f t="shared" si="78"/>
        <v>Low Salary - High Balance</v>
      </c>
      <c r="R4081" s="8" t="str">
        <f t="shared" si="79"/>
        <v>Normal Customer</v>
      </c>
    </row>
    <row r="4082" spans="1:18" ht="12.5" x14ac:dyDescent="0.25">
      <c r="A4082" s="7">
        <v>15812262</v>
      </c>
      <c r="B4082" s="1" t="s">
        <v>1853</v>
      </c>
      <c r="C4082" s="7">
        <v>808</v>
      </c>
      <c r="D4082" s="1" t="s">
        <v>30</v>
      </c>
      <c r="E4082" s="1" t="s">
        <v>20</v>
      </c>
      <c r="F4082" s="7">
        <v>37</v>
      </c>
      <c r="G4082" s="7">
        <v>2</v>
      </c>
      <c r="H4082" s="7">
        <v>100431.8</v>
      </c>
      <c r="I4082" s="7">
        <v>1</v>
      </c>
      <c r="J4082" s="7">
        <v>1</v>
      </c>
      <c r="K4082" s="7">
        <v>0</v>
      </c>
      <c r="L4082" s="7">
        <v>35140.49</v>
      </c>
      <c r="M4082" s="7">
        <v>1</v>
      </c>
      <c r="N4082" s="8">
        <f t="shared" ref="N4082:N4336" si="80">AVERAGE(H4082:H9081)</f>
        <v>74535.698543478255</v>
      </c>
      <c r="O4082" s="8" t="str">
        <f t="shared" ref="O4082:O4336" si="81">IF(AND(H4082&gt;=N4081,K4082=1),"High Balance Active",IF(AND(H4082&gt;=N4081,K4082=0),"High Balance Inactive",IF(AND(H4082&lt;N4081,K4082=1),"Low Balance Active","Low Balance Inactive")))</f>
        <v>High Balance Inactive</v>
      </c>
      <c r="P4082" s="8">
        <f t="shared" ref="P4082:P4336" si="82">AVERAGE(L4082:L9081)</f>
        <v>100598.14806521749</v>
      </c>
      <c r="Q4082" s="8" t="str">
        <f t="shared" ref="Q4082:Q4336" si="83">IF(AND(L4082&gt;=P4081,H4082&lt;N4081),"High Salary - Low Balance",IF(AND(L4082&gt;=P4081,H4082&gt;=N4081),"High Salary - High Balance",IF(AND(L4082&lt;P4081,H4082&gt;=N4081),"Low Salary - High Balance","Low Salary - Low Balance")))</f>
        <v>Low Salary - High Balance</v>
      </c>
      <c r="R4082" s="8" t="str">
        <f t="shared" ref="R4082:R4336" si="84">IF(AND(H4082&gt;=N4081,K4082=0,M4082=1),"At - Risk Premium Customer","Normal Customer")</f>
        <v>At - Risk Premium Customer</v>
      </c>
    </row>
    <row r="4083" spans="1:18" ht="12.5" x14ac:dyDescent="0.25">
      <c r="A4083" s="7">
        <v>15762821</v>
      </c>
      <c r="B4083" s="1" t="s">
        <v>455</v>
      </c>
      <c r="C4083" s="7">
        <v>721</v>
      </c>
      <c r="D4083" s="1" t="s">
        <v>22</v>
      </c>
      <c r="E4083" s="1" t="s">
        <v>27</v>
      </c>
      <c r="F4083" s="7">
        <v>33</v>
      </c>
      <c r="G4083" s="7">
        <v>5</v>
      </c>
      <c r="H4083" s="7">
        <v>0</v>
      </c>
      <c r="I4083" s="7">
        <v>2</v>
      </c>
      <c r="J4083" s="7">
        <v>0</v>
      </c>
      <c r="K4083" s="7">
        <v>1</v>
      </c>
      <c r="L4083" s="7">
        <v>117626.9</v>
      </c>
      <c r="M4083" s="7">
        <v>0</v>
      </c>
      <c r="N4083" s="8">
        <f t="shared" si="80"/>
        <v>74507.519978237193</v>
      </c>
      <c r="O4083" s="8" t="str">
        <f t="shared" si="81"/>
        <v>Low Balance Active</v>
      </c>
      <c r="P4083" s="8">
        <f t="shared" si="82"/>
        <v>100669.37511425471</v>
      </c>
      <c r="Q4083" s="8" t="str">
        <f t="shared" si="83"/>
        <v>High Salary - Low Balance</v>
      </c>
      <c r="R4083" s="8" t="str">
        <f t="shared" si="84"/>
        <v>Normal Customer</v>
      </c>
    </row>
    <row r="4084" spans="1:18" ht="12.5" x14ac:dyDescent="0.25">
      <c r="A4084" s="7">
        <v>15669301</v>
      </c>
      <c r="B4084" s="1" t="s">
        <v>620</v>
      </c>
      <c r="C4084" s="7">
        <v>778</v>
      </c>
      <c r="D4084" s="1" t="s">
        <v>30</v>
      </c>
      <c r="E4084" s="1" t="s">
        <v>20</v>
      </c>
      <c r="F4084" s="7">
        <v>29</v>
      </c>
      <c r="G4084" s="7">
        <v>6</v>
      </c>
      <c r="H4084" s="7">
        <v>150359</v>
      </c>
      <c r="I4084" s="7">
        <v>1</v>
      </c>
      <c r="J4084" s="7">
        <v>1</v>
      </c>
      <c r="K4084" s="7">
        <v>0</v>
      </c>
      <c r="L4084" s="7">
        <v>62454.01</v>
      </c>
      <c r="M4084" s="7">
        <v>1</v>
      </c>
      <c r="N4084" s="8">
        <f t="shared" si="80"/>
        <v>74588.682854030485</v>
      </c>
      <c r="O4084" s="8" t="str">
        <f t="shared" si="81"/>
        <v>High Balance Inactive</v>
      </c>
      <c r="P4084" s="8">
        <f t="shared" si="82"/>
        <v>100650.90286492383</v>
      </c>
      <c r="Q4084" s="8" t="str">
        <f t="shared" si="83"/>
        <v>Low Salary - High Balance</v>
      </c>
      <c r="R4084" s="8" t="str">
        <f t="shared" si="84"/>
        <v>At - Risk Premium Customer</v>
      </c>
    </row>
    <row r="4085" spans="1:18" ht="12.5" x14ac:dyDescent="0.25">
      <c r="A4085" s="7">
        <v>15672640</v>
      </c>
      <c r="B4085" s="1" t="s">
        <v>610</v>
      </c>
      <c r="C4085" s="7">
        <v>850</v>
      </c>
      <c r="D4085" s="1" t="s">
        <v>22</v>
      </c>
      <c r="E4085" s="1" t="s">
        <v>20</v>
      </c>
      <c r="F4085" s="7">
        <v>45</v>
      </c>
      <c r="G4085" s="7">
        <v>4</v>
      </c>
      <c r="H4085" s="7">
        <v>114347.9</v>
      </c>
      <c r="I4085" s="7">
        <v>2</v>
      </c>
      <c r="J4085" s="7">
        <v>1</v>
      </c>
      <c r="K4085" s="7">
        <v>1</v>
      </c>
      <c r="L4085" s="7">
        <v>109089.04</v>
      </c>
      <c r="M4085" s="7">
        <v>0</v>
      </c>
      <c r="N4085" s="8">
        <f t="shared" si="80"/>
        <v>74506.054372955274</v>
      </c>
      <c r="O4085" s="8" t="str">
        <f t="shared" si="81"/>
        <v>High Balance Active</v>
      </c>
      <c r="P4085" s="8">
        <f t="shared" si="82"/>
        <v>100692.55705561621</v>
      </c>
      <c r="Q4085" s="8" t="str">
        <f t="shared" si="83"/>
        <v>High Salary - High Balance</v>
      </c>
      <c r="R4085" s="8" t="str">
        <f t="shared" si="84"/>
        <v>Normal Customer</v>
      </c>
    </row>
    <row r="4086" spans="1:18" ht="12.5" x14ac:dyDescent="0.25">
      <c r="A4086" s="7">
        <v>15750458</v>
      </c>
      <c r="B4086" s="1" t="s">
        <v>195</v>
      </c>
      <c r="C4086" s="7">
        <v>693</v>
      </c>
      <c r="D4086" s="1" t="s">
        <v>19</v>
      </c>
      <c r="E4086" s="1" t="s">
        <v>20</v>
      </c>
      <c r="F4086" s="7">
        <v>39</v>
      </c>
      <c r="G4086" s="7">
        <v>4</v>
      </c>
      <c r="H4086" s="7">
        <v>0</v>
      </c>
      <c r="I4086" s="7">
        <v>2</v>
      </c>
      <c r="J4086" s="7">
        <v>0</v>
      </c>
      <c r="K4086" s="7">
        <v>1</v>
      </c>
      <c r="L4086" s="7">
        <v>142331.39000000001</v>
      </c>
      <c r="M4086" s="7">
        <v>0</v>
      </c>
      <c r="N4086" s="8">
        <f t="shared" si="80"/>
        <v>74462.558908296924</v>
      </c>
      <c r="O4086" s="8" t="str">
        <f t="shared" si="81"/>
        <v>Low Balance Active</v>
      </c>
      <c r="P4086" s="8">
        <f t="shared" si="82"/>
        <v>100683.39058951974</v>
      </c>
      <c r="Q4086" s="8" t="str">
        <f t="shared" si="83"/>
        <v>High Salary - Low Balance</v>
      </c>
      <c r="R4086" s="8" t="str">
        <f t="shared" si="84"/>
        <v>Normal Customer</v>
      </c>
    </row>
    <row r="4087" spans="1:18" ht="12.5" x14ac:dyDescent="0.25">
      <c r="A4087" s="7">
        <v>15627251</v>
      </c>
      <c r="B4087" s="1" t="s">
        <v>1854</v>
      </c>
      <c r="C4087" s="7">
        <v>520</v>
      </c>
      <c r="D4087" s="1" t="s">
        <v>19</v>
      </c>
      <c r="E4087" s="1" t="s">
        <v>27</v>
      </c>
      <c r="F4087" s="7">
        <v>34</v>
      </c>
      <c r="G4087" s="7">
        <v>4</v>
      </c>
      <c r="H4087" s="7">
        <v>134007.9</v>
      </c>
      <c r="I4087" s="7">
        <v>1</v>
      </c>
      <c r="J4087" s="7">
        <v>1</v>
      </c>
      <c r="K4087" s="7">
        <v>1</v>
      </c>
      <c r="L4087" s="7">
        <v>193209.11</v>
      </c>
      <c r="M4087" s="7">
        <v>0</v>
      </c>
      <c r="N4087" s="8">
        <f t="shared" si="80"/>
        <v>74543.938754098344</v>
      </c>
      <c r="O4087" s="8" t="str">
        <f t="shared" si="81"/>
        <v>High Balance Active</v>
      </c>
      <c r="P4087" s="8">
        <f t="shared" si="82"/>
        <v>100637.87365027329</v>
      </c>
      <c r="Q4087" s="8" t="str">
        <f t="shared" si="83"/>
        <v>High Salary - High Balance</v>
      </c>
      <c r="R4087" s="8" t="str">
        <f t="shared" si="84"/>
        <v>Normal Customer</v>
      </c>
    </row>
    <row r="4088" spans="1:18" ht="12.5" x14ac:dyDescent="0.25">
      <c r="A4088" s="7">
        <v>15764294</v>
      </c>
      <c r="B4088" s="1" t="s">
        <v>1047</v>
      </c>
      <c r="C4088" s="7">
        <v>759</v>
      </c>
      <c r="D4088" s="1" t="s">
        <v>30</v>
      </c>
      <c r="E4088" s="1" t="s">
        <v>27</v>
      </c>
      <c r="F4088" s="7">
        <v>31</v>
      </c>
      <c r="G4088" s="7">
        <v>4</v>
      </c>
      <c r="H4088" s="7">
        <v>98899.91</v>
      </c>
      <c r="I4088" s="7">
        <v>1</v>
      </c>
      <c r="J4088" s="7">
        <v>1</v>
      </c>
      <c r="K4088" s="7">
        <v>1</v>
      </c>
      <c r="L4088" s="7">
        <v>47832.82</v>
      </c>
      <c r="M4088" s="7">
        <v>0</v>
      </c>
      <c r="N4088" s="8">
        <f t="shared" si="80"/>
        <v>74478.879715536081</v>
      </c>
      <c r="O4088" s="8" t="str">
        <f t="shared" si="81"/>
        <v>High Balance Active</v>
      </c>
      <c r="P4088" s="8">
        <f t="shared" si="82"/>
        <v>100536.59221006573</v>
      </c>
      <c r="Q4088" s="8" t="str">
        <f t="shared" si="83"/>
        <v>Low Salary - High Balance</v>
      </c>
      <c r="R4088" s="8" t="str">
        <f t="shared" si="84"/>
        <v>Normal Customer</v>
      </c>
    </row>
    <row r="4089" spans="1:18" ht="12.5" x14ac:dyDescent="0.25">
      <c r="A4089" s="7">
        <v>15659962</v>
      </c>
      <c r="B4089" s="1" t="s">
        <v>259</v>
      </c>
      <c r="C4089" s="7">
        <v>637</v>
      </c>
      <c r="D4089" s="1" t="s">
        <v>19</v>
      </c>
      <c r="E4089" s="1" t="s">
        <v>27</v>
      </c>
      <c r="F4089" s="7">
        <v>60</v>
      </c>
      <c r="G4089" s="7">
        <v>3</v>
      </c>
      <c r="H4089" s="7">
        <v>0</v>
      </c>
      <c r="I4089" s="7">
        <v>2</v>
      </c>
      <c r="J4089" s="7">
        <v>1</v>
      </c>
      <c r="K4089" s="7">
        <v>1</v>
      </c>
      <c r="L4089" s="7">
        <v>70174.03</v>
      </c>
      <c r="M4089" s="7">
        <v>0</v>
      </c>
      <c r="N4089" s="8">
        <f t="shared" si="80"/>
        <v>74452.131599123735</v>
      </c>
      <c r="O4089" s="8" t="str">
        <f t="shared" si="81"/>
        <v>Low Balance Active</v>
      </c>
      <c r="P4089" s="8">
        <f t="shared" si="82"/>
        <v>100594.31813800665</v>
      </c>
      <c r="Q4089" s="8" t="str">
        <f t="shared" si="83"/>
        <v>Low Salary - Low Balance</v>
      </c>
      <c r="R4089" s="8" t="str">
        <f t="shared" si="84"/>
        <v>Normal Customer</v>
      </c>
    </row>
    <row r="4090" spans="1:18" ht="12.5" x14ac:dyDescent="0.25">
      <c r="A4090" s="7">
        <v>15788536</v>
      </c>
      <c r="B4090" s="1" t="s">
        <v>1855</v>
      </c>
      <c r="C4090" s="7">
        <v>755</v>
      </c>
      <c r="D4090" s="1" t="s">
        <v>30</v>
      </c>
      <c r="E4090" s="1" t="s">
        <v>27</v>
      </c>
      <c r="F4090" s="7">
        <v>40</v>
      </c>
      <c r="G4090" s="7">
        <v>2</v>
      </c>
      <c r="H4090" s="7">
        <v>137430.79999999999</v>
      </c>
      <c r="I4090" s="7">
        <v>2</v>
      </c>
      <c r="J4090" s="7">
        <v>0</v>
      </c>
      <c r="K4090" s="7">
        <v>0</v>
      </c>
      <c r="L4090" s="7">
        <v>176768.59</v>
      </c>
      <c r="M4090" s="7">
        <v>0</v>
      </c>
      <c r="N4090" s="8">
        <f t="shared" si="80"/>
        <v>74533.767708333311</v>
      </c>
      <c r="O4090" s="8" t="str">
        <f t="shared" si="81"/>
        <v>High Balance Inactive</v>
      </c>
      <c r="P4090" s="8">
        <f t="shared" si="82"/>
        <v>100627.67371710534</v>
      </c>
      <c r="Q4090" s="8" t="str">
        <f t="shared" si="83"/>
        <v>High Salary - High Balance</v>
      </c>
      <c r="R4090" s="8" t="str">
        <f t="shared" si="84"/>
        <v>Normal Customer</v>
      </c>
    </row>
    <row r="4091" spans="1:18" ht="12.5" x14ac:dyDescent="0.25">
      <c r="A4091" s="7">
        <v>15596979</v>
      </c>
      <c r="B4091" s="1" t="s">
        <v>1120</v>
      </c>
      <c r="C4091" s="7">
        <v>662</v>
      </c>
      <c r="D4091" s="1" t="s">
        <v>19</v>
      </c>
      <c r="E4091" s="1" t="s">
        <v>20</v>
      </c>
      <c r="F4091" s="7">
        <v>47</v>
      </c>
      <c r="G4091" s="7">
        <v>6</v>
      </c>
      <c r="H4091" s="7">
        <v>0</v>
      </c>
      <c r="I4091" s="7">
        <v>2</v>
      </c>
      <c r="J4091" s="7">
        <v>1</v>
      </c>
      <c r="K4091" s="7">
        <v>1</v>
      </c>
      <c r="L4091" s="7">
        <v>129392.75</v>
      </c>
      <c r="M4091" s="7">
        <v>0</v>
      </c>
      <c r="N4091" s="8">
        <f t="shared" si="80"/>
        <v>74464.72596048296</v>
      </c>
      <c r="O4091" s="8" t="str">
        <f t="shared" si="81"/>
        <v>Low Balance Active</v>
      </c>
      <c r="P4091" s="8">
        <f t="shared" si="82"/>
        <v>100544.09422612522</v>
      </c>
      <c r="Q4091" s="8" t="str">
        <f t="shared" si="83"/>
        <v>High Salary - Low Balance</v>
      </c>
      <c r="R4091" s="8" t="str">
        <f t="shared" si="84"/>
        <v>Normal Customer</v>
      </c>
    </row>
    <row r="4092" spans="1:18" ht="12.5" x14ac:dyDescent="0.25">
      <c r="A4092" s="7">
        <v>15681220</v>
      </c>
      <c r="B4092" s="1" t="s">
        <v>183</v>
      </c>
      <c r="C4092" s="7">
        <v>503</v>
      </c>
      <c r="D4092" s="1" t="s">
        <v>19</v>
      </c>
      <c r="E4092" s="1" t="s">
        <v>20</v>
      </c>
      <c r="F4092" s="7">
        <v>37</v>
      </c>
      <c r="G4092" s="7">
        <v>8</v>
      </c>
      <c r="H4092" s="7">
        <v>0</v>
      </c>
      <c r="I4092" s="7">
        <v>2</v>
      </c>
      <c r="J4092" s="7">
        <v>1</v>
      </c>
      <c r="K4092" s="7">
        <v>1</v>
      </c>
      <c r="L4092" s="7">
        <v>97893.32</v>
      </c>
      <c r="M4092" s="7">
        <v>0</v>
      </c>
      <c r="N4092" s="8">
        <f t="shared" si="80"/>
        <v>74546.5553296703</v>
      </c>
      <c r="O4092" s="8" t="str">
        <f t="shared" si="81"/>
        <v>Low Balance Active</v>
      </c>
      <c r="P4092" s="8">
        <f t="shared" si="82"/>
        <v>100512.3924065935</v>
      </c>
      <c r="Q4092" s="8" t="str">
        <f t="shared" si="83"/>
        <v>Low Salary - Low Balance</v>
      </c>
      <c r="R4092" s="8" t="str">
        <f t="shared" si="84"/>
        <v>Normal Customer</v>
      </c>
    </row>
    <row r="4093" spans="1:18" ht="12.5" x14ac:dyDescent="0.25">
      <c r="A4093" s="7">
        <v>15635097</v>
      </c>
      <c r="B4093" s="1" t="s">
        <v>984</v>
      </c>
      <c r="C4093" s="7">
        <v>599</v>
      </c>
      <c r="D4093" s="1" t="s">
        <v>30</v>
      </c>
      <c r="E4093" s="1" t="s">
        <v>27</v>
      </c>
      <c r="F4093" s="7">
        <v>39</v>
      </c>
      <c r="G4093" s="7">
        <v>2</v>
      </c>
      <c r="H4093" s="7">
        <v>188976.9</v>
      </c>
      <c r="I4093" s="7">
        <v>2</v>
      </c>
      <c r="J4093" s="7">
        <v>0</v>
      </c>
      <c r="K4093" s="7">
        <v>1</v>
      </c>
      <c r="L4093" s="7">
        <v>176142.09</v>
      </c>
      <c r="M4093" s="7">
        <v>0</v>
      </c>
      <c r="N4093" s="8">
        <f t="shared" si="80"/>
        <v>74628.564741474125</v>
      </c>
      <c r="O4093" s="8" t="str">
        <f t="shared" si="81"/>
        <v>High Balance Active</v>
      </c>
      <c r="P4093" s="8">
        <f t="shared" si="82"/>
        <v>100515.27367436752</v>
      </c>
      <c r="Q4093" s="8" t="str">
        <f t="shared" si="83"/>
        <v>High Salary - High Balance</v>
      </c>
      <c r="R4093" s="8" t="str">
        <f t="shared" si="84"/>
        <v>Normal Customer</v>
      </c>
    </row>
    <row r="4094" spans="1:18" ht="12.5" x14ac:dyDescent="0.25">
      <c r="A4094" s="7">
        <v>15780779</v>
      </c>
      <c r="B4094" s="1" t="s">
        <v>1856</v>
      </c>
      <c r="C4094" s="7">
        <v>583</v>
      </c>
      <c r="D4094" s="1" t="s">
        <v>22</v>
      </c>
      <c r="E4094" s="1" t="s">
        <v>20</v>
      </c>
      <c r="F4094" s="7">
        <v>40</v>
      </c>
      <c r="G4094" s="7">
        <v>4</v>
      </c>
      <c r="H4094" s="7">
        <v>0</v>
      </c>
      <c r="I4094" s="7">
        <v>2</v>
      </c>
      <c r="J4094" s="7">
        <v>1</v>
      </c>
      <c r="K4094" s="7">
        <v>0</v>
      </c>
      <c r="L4094" s="7">
        <v>114093.73</v>
      </c>
      <c r="M4094" s="7">
        <v>0</v>
      </c>
      <c r="N4094" s="8">
        <f t="shared" si="80"/>
        <v>74502.630451541831</v>
      </c>
      <c r="O4094" s="8" t="str">
        <f t="shared" si="81"/>
        <v>Low Balance Inactive</v>
      </c>
      <c r="P4094" s="8">
        <f t="shared" si="82"/>
        <v>100431.98422907495</v>
      </c>
      <c r="Q4094" s="8" t="str">
        <f t="shared" si="83"/>
        <v>High Salary - Low Balance</v>
      </c>
      <c r="R4094" s="8" t="str">
        <f t="shared" si="84"/>
        <v>Normal Customer</v>
      </c>
    </row>
    <row r="4095" spans="1:18" ht="12.5" x14ac:dyDescent="0.25">
      <c r="A4095" s="7">
        <v>15798470</v>
      </c>
      <c r="B4095" s="1" t="s">
        <v>1857</v>
      </c>
      <c r="C4095" s="7">
        <v>764</v>
      </c>
      <c r="D4095" s="1" t="s">
        <v>22</v>
      </c>
      <c r="E4095" s="1" t="s">
        <v>20</v>
      </c>
      <c r="F4095" s="7">
        <v>48</v>
      </c>
      <c r="G4095" s="7">
        <v>1</v>
      </c>
      <c r="H4095" s="7">
        <v>75990.97</v>
      </c>
      <c r="I4095" s="7">
        <v>1</v>
      </c>
      <c r="J4095" s="7">
        <v>1</v>
      </c>
      <c r="K4095" s="7">
        <v>0</v>
      </c>
      <c r="L4095" s="7">
        <v>158323.81</v>
      </c>
      <c r="M4095" s="7">
        <v>1</v>
      </c>
      <c r="N4095" s="8">
        <f t="shared" si="80"/>
        <v>74584.772271223803</v>
      </c>
      <c r="O4095" s="8" t="str">
        <f t="shared" si="81"/>
        <v>High Balance Inactive</v>
      </c>
      <c r="P4095" s="8">
        <f t="shared" si="82"/>
        <v>100416.92166482916</v>
      </c>
      <c r="Q4095" s="8" t="str">
        <f t="shared" si="83"/>
        <v>High Salary - High Balance</v>
      </c>
      <c r="R4095" s="8" t="str">
        <f t="shared" si="84"/>
        <v>At - Risk Premium Customer</v>
      </c>
    </row>
    <row r="4096" spans="1:18" ht="12.5" x14ac:dyDescent="0.25">
      <c r="A4096" s="7">
        <v>15760880</v>
      </c>
      <c r="B4096" s="1" t="s">
        <v>1858</v>
      </c>
      <c r="C4096" s="7">
        <v>513</v>
      </c>
      <c r="D4096" s="1" t="s">
        <v>19</v>
      </c>
      <c r="E4096" s="1" t="s">
        <v>27</v>
      </c>
      <c r="F4096" s="7">
        <v>29</v>
      </c>
      <c r="G4096" s="7">
        <v>10</v>
      </c>
      <c r="H4096" s="7">
        <v>0</v>
      </c>
      <c r="I4096" s="7">
        <v>2</v>
      </c>
      <c r="J4096" s="7">
        <v>0</v>
      </c>
      <c r="K4096" s="7">
        <v>1</v>
      </c>
      <c r="L4096" s="7">
        <v>25514.77</v>
      </c>
      <c r="M4096" s="7">
        <v>0</v>
      </c>
      <c r="N4096" s="8">
        <f t="shared" si="80"/>
        <v>74583.220176600415</v>
      </c>
      <c r="O4096" s="8" t="str">
        <f t="shared" si="81"/>
        <v>Low Balance Active</v>
      </c>
      <c r="P4096" s="8">
        <f t="shared" si="82"/>
        <v>100353.00677704197</v>
      </c>
      <c r="Q4096" s="8" t="str">
        <f t="shared" si="83"/>
        <v>Low Salary - Low Balance</v>
      </c>
      <c r="R4096" s="8" t="str">
        <f t="shared" si="84"/>
        <v>Normal Customer</v>
      </c>
    </row>
    <row r="4097" spans="1:18" ht="12.5" x14ac:dyDescent="0.25">
      <c r="A4097" s="7">
        <v>15616929</v>
      </c>
      <c r="B4097" s="1" t="s">
        <v>480</v>
      </c>
      <c r="C4097" s="7">
        <v>730</v>
      </c>
      <c r="D4097" s="1" t="s">
        <v>22</v>
      </c>
      <c r="E4097" s="1" t="s">
        <v>27</v>
      </c>
      <c r="F4097" s="7">
        <v>62</v>
      </c>
      <c r="G4097" s="7">
        <v>5</v>
      </c>
      <c r="H4097" s="7">
        <v>112181.1</v>
      </c>
      <c r="I4097" s="7">
        <v>1</v>
      </c>
      <c r="J4097" s="7">
        <v>0</v>
      </c>
      <c r="K4097" s="7">
        <v>1</v>
      </c>
      <c r="L4097" s="7">
        <v>61513.87</v>
      </c>
      <c r="M4097" s="7">
        <v>0</v>
      </c>
      <c r="N4097" s="8">
        <f t="shared" si="80"/>
        <v>74665.632574585601</v>
      </c>
      <c r="O4097" s="8" t="str">
        <f t="shared" si="81"/>
        <v>High Balance Active</v>
      </c>
      <c r="P4097" s="8">
        <f t="shared" si="82"/>
        <v>100435.700961326</v>
      </c>
      <c r="Q4097" s="8" t="str">
        <f t="shared" si="83"/>
        <v>Low Salary - High Balance</v>
      </c>
      <c r="R4097" s="8" t="str">
        <f t="shared" si="84"/>
        <v>Normal Customer</v>
      </c>
    </row>
    <row r="4098" spans="1:18" ht="12.5" x14ac:dyDescent="0.25">
      <c r="A4098" s="7">
        <v>15758775</v>
      </c>
      <c r="B4098" s="1" t="s">
        <v>1659</v>
      </c>
      <c r="C4098" s="7">
        <v>820</v>
      </c>
      <c r="D4098" s="1" t="s">
        <v>22</v>
      </c>
      <c r="E4098" s="1" t="s">
        <v>27</v>
      </c>
      <c r="F4098" s="7">
        <v>34</v>
      </c>
      <c r="G4098" s="7">
        <v>10</v>
      </c>
      <c r="H4098" s="7">
        <v>97208.46</v>
      </c>
      <c r="I4098" s="7">
        <v>1</v>
      </c>
      <c r="J4098" s="7">
        <v>1</v>
      </c>
      <c r="K4098" s="7">
        <v>1</v>
      </c>
      <c r="L4098" s="7">
        <v>59553.34</v>
      </c>
      <c r="M4098" s="7">
        <v>0</v>
      </c>
      <c r="N4098" s="8">
        <f t="shared" si="80"/>
        <v>74624.133163716775</v>
      </c>
      <c r="O4098" s="8" t="str">
        <f t="shared" si="81"/>
        <v>High Balance Active</v>
      </c>
      <c r="P4098" s="8">
        <f t="shared" si="82"/>
        <v>100478.75608407083</v>
      </c>
      <c r="Q4098" s="8" t="str">
        <f t="shared" si="83"/>
        <v>Low Salary - High Balance</v>
      </c>
      <c r="R4098" s="8" t="str">
        <f t="shared" si="84"/>
        <v>Normal Customer</v>
      </c>
    </row>
    <row r="4099" spans="1:18" ht="12.5" x14ac:dyDescent="0.25">
      <c r="A4099" s="7">
        <v>15663386</v>
      </c>
      <c r="B4099" s="1" t="s">
        <v>959</v>
      </c>
      <c r="C4099" s="7">
        <v>597</v>
      </c>
      <c r="D4099" s="1" t="s">
        <v>22</v>
      </c>
      <c r="E4099" s="1" t="s">
        <v>20</v>
      </c>
      <c r="F4099" s="7">
        <v>26</v>
      </c>
      <c r="G4099" s="7">
        <v>7</v>
      </c>
      <c r="H4099" s="7">
        <v>0</v>
      </c>
      <c r="I4099" s="7">
        <v>2</v>
      </c>
      <c r="J4099" s="7">
        <v>1</v>
      </c>
      <c r="K4099" s="7">
        <v>0</v>
      </c>
      <c r="L4099" s="7">
        <v>110253.2</v>
      </c>
      <c r="M4099" s="7">
        <v>0</v>
      </c>
      <c r="N4099" s="8">
        <f t="shared" si="80"/>
        <v>74599.122834994429</v>
      </c>
      <c r="O4099" s="8" t="str">
        <f t="shared" si="81"/>
        <v>Low Balance Inactive</v>
      </c>
      <c r="P4099" s="8">
        <f t="shared" si="82"/>
        <v>100524.07769656704</v>
      </c>
      <c r="Q4099" s="8" t="str">
        <f t="shared" si="83"/>
        <v>High Salary - Low Balance</v>
      </c>
      <c r="R4099" s="8" t="str">
        <f t="shared" si="84"/>
        <v>Normal Customer</v>
      </c>
    </row>
    <row r="4100" spans="1:18" ht="12.5" x14ac:dyDescent="0.25">
      <c r="A4100" s="7">
        <v>15621267</v>
      </c>
      <c r="B4100" s="1" t="s">
        <v>552</v>
      </c>
      <c r="C4100" s="7">
        <v>637</v>
      </c>
      <c r="D4100" s="1" t="s">
        <v>19</v>
      </c>
      <c r="E4100" s="1" t="s">
        <v>27</v>
      </c>
      <c r="F4100" s="7">
        <v>32</v>
      </c>
      <c r="G4100" s="7">
        <v>5</v>
      </c>
      <c r="H4100" s="7">
        <v>0</v>
      </c>
      <c r="I4100" s="7">
        <v>1</v>
      </c>
      <c r="J4100" s="7">
        <v>0</v>
      </c>
      <c r="K4100" s="7">
        <v>0</v>
      </c>
      <c r="L4100" s="7">
        <v>148769.07999999999</v>
      </c>
      <c r="M4100" s="7">
        <v>0</v>
      </c>
      <c r="N4100" s="8">
        <f t="shared" si="80"/>
        <v>74681.82696230596</v>
      </c>
      <c r="O4100" s="8" t="str">
        <f t="shared" si="81"/>
        <v>Low Balance Inactive</v>
      </c>
      <c r="P4100" s="8">
        <f t="shared" si="82"/>
        <v>100513.29152993353</v>
      </c>
      <c r="Q4100" s="8" t="str">
        <f t="shared" si="83"/>
        <v>High Salary - Low Balance</v>
      </c>
      <c r="R4100" s="8" t="str">
        <f t="shared" si="84"/>
        <v>Normal Customer</v>
      </c>
    </row>
    <row r="4101" spans="1:18" ht="12.5" x14ac:dyDescent="0.25">
      <c r="A4101" s="7">
        <v>15720509</v>
      </c>
      <c r="B4101" s="1" t="s">
        <v>407</v>
      </c>
      <c r="C4101" s="7">
        <v>696</v>
      </c>
      <c r="D4101" s="1" t="s">
        <v>19</v>
      </c>
      <c r="E4101" s="1" t="s">
        <v>27</v>
      </c>
      <c r="F4101" s="7">
        <v>34</v>
      </c>
      <c r="G4101" s="7">
        <v>9</v>
      </c>
      <c r="H4101" s="7">
        <v>150856.79999999999</v>
      </c>
      <c r="I4101" s="7">
        <v>1</v>
      </c>
      <c r="J4101" s="7">
        <v>0</v>
      </c>
      <c r="K4101" s="7">
        <v>1</v>
      </c>
      <c r="L4101" s="7">
        <v>8236.7800000000007</v>
      </c>
      <c r="M4101" s="7">
        <v>0</v>
      </c>
      <c r="N4101" s="8">
        <f t="shared" si="80"/>
        <v>74764.714672585978</v>
      </c>
      <c r="O4101" s="8" t="str">
        <f t="shared" si="81"/>
        <v>High Balance Active</v>
      </c>
      <c r="P4101" s="8">
        <f t="shared" si="82"/>
        <v>100459.73349611546</v>
      </c>
      <c r="Q4101" s="8" t="str">
        <f t="shared" si="83"/>
        <v>Low Salary - High Balance</v>
      </c>
      <c r="R4101" s="8" t="str">
        <f t="shared" si="84"/>
        <v>Normal Customer</v>
      </c>
    </row>
    <row r="4102" spans="1:18" ht="12.5" x14ac:dyDescent="0.25">
      <c r="A4102" s="7">
        <v>15693322</v>
      </c>
      <c r="B4102" s="1" t="s">
        <v>1859</v>
      </c>
      <c r="C4102" s="7">
        <v>635</v>
      </c>
      <c r="D4102" s="1" t="s">
        <v>30</v>
      </c>
      <c r="E4102" s="1" t="s">
        <v>20</v>
      </c>
      <c r="F4102" s="7">
        <v>37</v>
      </c>
      <c r="G4102" s="7">
        <v>9</v>
      </c>
      <c r="H4102" s="7">
        <v>146748.1</v>
      </c>
      <c r="I4102" s="7">
        <v>1</v>
      </c>
      <c r="J4102" s="7">
        <v>0</v>
      </c>
      <c r="K4102" s="7">
        <v>1</v>
      </c>
      <c r="L4102" s="7">
        <v>11407.58</v>
      </c>
      <c r="M4102" s="7">
        <v>0</v>
      </c>
      <c r="N4102" s="8">
        <f t="shared" si="80"/>
        <v>74680.167911111101</v>
      </c>
      <c r="O4102" s="8" t="str">
        <f t="shared" si="81"/>
        <v>High Balance Active</v>
      </c>
      <c r="P4102" s="8">
        <f t="shared" si="82"/>
        <v>100562.20344444447</v>
      </c>
      <c r="Q4102" s="8" t="str">
        <f t="shared" si="83"/>
        <v>Low Salary - High Balance</v>
      </c>
      <c r="R4102" s="8" t="str">
        <f t="shared" si="84"/>
        <v>Normal Customer</v>
      </c>
    </row>
    <row r="4103" spans="1:18" ht="12.5" x14ac:dyDescent="0.25">
      <c r="A4103" s="7">
        <v>15589544</v>
      </c>
      <c r="B4103" s="1" t="s">
        <v>280</v>
      </c>
      <c r="C4103" s="7">
        <v>673</v>
      </c>
      <c r="D4103" s="1" t="s">
        <v>22</v>
      </c>
      <c r="E4103" s="1" t="s">
        <v>20</v>
      </c>
      <c r="F4103" s="7">
        <v>57</v>
      </c>
      <c r="G4103" s="7">
        <v>4</v>
      </c>
      <c r="H4103" s="7">
        <v>0</v>
      </c>
      <c r="I4103" s="7">
        <v>2</v>
      </c>
      <c r="J4103" s="7">
        <v>1</v>
      </c>
      <c r="K4103" s="7">
        <v>1</v>
      </c>
      <c r="L4103" s="7">
        <v>49684.09</v>
      </c>
      <c r="M4103" s="7">
        <v>0</v>
      </c>
      <c r="N4103" s="8">
        <f t="shared" si="80"/>
        <v>74600.003359288079</v>
      </c>
      <c r="O4103" s="8" t="str">
        <f t="shared" si="81"/>
        <v>Low Balance Active</v>
      </c>
      <c r="P4103" s="8">
        <f t="shared" si="82"/>
        <v>100661.37432703006</v>
      </c>
      <c r="Q4103" s="8" t="str">
        <f t="shared" si="83"/>
        <v>Low Salary - Low Balance</v>
      </c>
      <c r="R4103" s="8" t="str">
        <f t="shared" si="84"/>
        <v>Normal Customer</v>
      </c>
    </row>
    <row r="4104" spans="1:18" ht="12.5" x14ac:dyDescent="0.25">
      <c r="A4104" s="7">
        <v>15772030</v>
      </c>
      <c r="B4104" s="1" t="s">
        <v>1860</v>
      </c>
      <c r="C4104" s="7">
        <v>662</v>
      </c>
      <c r="D4104" s="1" t="s">
        <v>22</v>
      </c>
      <c r="E4104" s="1" t="s">
        <v>27</v>
      </c>
      <c r="F4104" s="7">
        <v>33</v>
      </c>
      <c r="G4104" s="7">
        <v>3</v>
      </c>
      <c r="H4104" s="7">
        <v>0</v>
      </c>
      <c r="I4104" s="7">
        <v>2</v>
      </c>
      <c r="J4104" s="7">
        <v>0</v>
      </c>
      <c r="K4104" s="7">
        <v>1</v>
      </c>
      <c r="L4104" s="7">
        <v>68064.83</v>
      </c>
      <c r="M4104" s="7">
        <v>0</v>
      </c>
      <c r="N4104" s="8">
        <f t="shared" si="80"/>
        <v>74683.076859688168</v>
      </c>
      <c r="O4104" s="8" t="str">
        <f t="shared" si="81"/>
        <v>Low Balance Active</v>
      </c>
      <c r="P4104" s="8">
        <f t="shared" si="82"/>
        <v>100718.14190423166</v>
      </c>
      <c r="Q4104" s="8" t="str">
        <f t="shared" si="83"/>
        <v>Low Salary - Low Balance</v>
      </c>
      <c r="R4104" s="8" t="str">
        <f t="shared" si="84"/>
        <v>Normal Customer</v>
      </c>
    </row>
    <row r="4105" spans="1:18" ht="12.5" x14ac:dyDescent="0.25">
      <c r="A4105" s="7">
        <v>15693337</v>
      </c>
      <c r="B4105" s="1" t="s">
        <v>820</v>
      </c>
      <c r="C4105" s="7">
        <v>683</v>
      </c>
      <c r="D4105" s="1" t="s">
        <v>22</v>
      </c>
      <c r="E4105" s="1" t="s">
        <v>27</v>
      </c>
      <c r="F4105" s="7">
        <v>41</v>
      </c>
      <c r="G4105" s="7">
        <v>0</v>
      </c>
      <c r="H4105" s="7">
        <v>148863.20000000001</v>
      </c>
      <c r="I4105" s="7">
        <v>1</v>
      </c>
      <c r="J4105" s="7">
        <v>1</v>
      </c>
      <c r="K4105" s="7">
        <v>1</v>
      </c>
      <c r="L4105" s="7">
        <v>163911.32</v>
      </c>
      <c r="M4105" s="7">
        <v>0</v>
      </c>
      <c r="N4105" s="8">
        <f t="shared" si="80"/>
        <v>74766.335585284265</v>
      </c>
      <c r="O4105" s="8" t="str">
        <f t="shared" si="81"/>
        <v>High Balance Active</v>
      </c>
      <c r="P4105" s="8">
        <f t="shared" si="82"/>
        <v>100754.54470457081</v>
      </c>
      <c r="Q4105" s="8" t="str">
        <f t="shared" si="83"/>
        <v>High Salary - High Balance</v>
      </c>
      <c r="R4105" s="8" t="str">
        <f t="shared" si="84"/>
        <v>Normal Customer</v>
      </c>
    </row>
    <row r="4106" spans="1:18" ht="12.5" x14ac:dyDescent="0.25">
      <c r="A4106" s="7">
        <v>15676571</v>
      </c>
      <c r="B4106" s="1" t="s">
        <v>1861</v>
      </c>
      <c r="C4106" s="7">
        <v>850</v>
      </c>
      <c r="D4106" s="1" t="s">
        <v>19</v>
      </c>
      <c r="E4106" s="1" t="s">
        <v>27</v>
      </c>
      <c r="F4106" s="7">
        <v>55</v>
      </c>
      <c r="G4106" s="7">
        <v>6</v>
      </c>
      <c r="H4106" s="7">
        <v>0</v>
      </c>
      <c r="I4106" s="7">
        <v>1</v>
      </c>
      <c r="J4106" s="7">
        <v>1</v>
      </c>
      <c r="K4106" s="7">
        <v>0</v>
      </c>
      <c r="L4106" s="7">
        <v>944.41</v>
      </c>
      <c r="M4106" s="7">
        <v>1</v>
      </c>
      <c r="N4106" s="8">
        <f t="shared" si="80"/>
        <v>74683.638191964259</v>
      </c>
      <c r="O4106" s="8" t="str">
        <f t="shared" si="81"/>
        <v>Low Balance Inactive</v>
      </c>
      <c r="P4106" s="8">
        <f t="shared" si="82"/>
        <v>100684.05723214289</v>
      </c>
      <c r="Q4106" s="8" t="str">
        <f t="shared" si="83"/>
        <v>Low Salary - Low Balance</v>
      </c>
      <c r="R4106" s="8" t="str">
        <f t="shared" si="84"/>
        <v>Normal Customer</v>
      </c>
    </row>
    <row r="4107" spans="1:18" ht="12.5" x14ac:dyDescent="0.25">
      <c r="A4107" s="7">
        <v>15701392</v>
      </c>
      <c r="B4107" s="1" t="s">
        <v>56</v>
      </c>
      <c r="C4107" s="7">
        <v>815</v>
      </c>
      <c r="D4107" s="1" t="s">
        <v>22</v>
      </c>
      <c r="E4107" s="1" t="s">
        <v>27</v>
      </c>
      <c r="F4107" s="7">
        <v>28</v>
      </c>
      <c r="G4107" s="7">
        <v>6</v>
      </c>
      <c r="H4107" s="7">
        <v>0</v>
      </c>
      <c r="I4107" s="7">
        <v>2</v>
      </c>
      <c r="J4107" s="7">
        <v>0</v>
      </c>
      <c r="K4107" s="7">
        <v>1</v>
      </c>
      <c r="L4107" s="7">
        <v>185547.71</v>
      </c>
      <c r="M4107" s="7">
        <v>0</v>
      </c>
      <c r="N4107" s="8">
        <f t="shared" si="80"/>
        <v>74767.083597765333</v>
      </c>
      <c r="O4107" s="8" t="str">
        <f t="shared" si="81"/>
        <v>Low Balance Active</v>
      </c>
      <c r="P4107" s="8">
        <f t="shared" si="82"/>
        <v>100795.49817877098</v>
      </c>
      <c r="Q4107" s="8" t="str">
        <f t="shared" si="83"/>
        <v>High Salary - Low Balance</v>
      </c>
      <c r="R4107" s="8" t="str">
        <f t="shared" si="84"/>
        <v>Normal Customer</v>
      </c>
    </row>
    <row r="4108" spans="1:18" ht="12.5" x14ac:dyDescent="0.25">
      <c r="A4108" s="7">
        <v>15741092</v>
      </c>
      <c r="B4108" s="1" t="s">
        <v>806</v>
      </c>
      <c r="C4108" s="7">
        <v>671</v>
      </c>
      <c r="D4108" s="1" t="s">
        <v>22</v>
      </c>
      <c r="E4108" s="1" t="s">
        <v>27</v>
      </c>
      <c r="F4108" s="7">
        <v>34</v>
      </c>
      <c r="G4108" s="7">
        <v>10</v>
      </c>
      <c r="H4108" s="7">
        <v>153360</v>
      </c>
      <c r="I4108" s="7">
        <v>1</v>
      </c>
      <c r="J4108" s="7">
        <v>1</v>
      </c>
      <c r="K4108" s="7">
        <v>0</v>
      </c>
      <c r="L4108" s="7">
        <v>140509.85999999999</v>
      </c>
      <c r="M4108" s="7">
        <v>0</v>
      </c>
      <c r="N4108" s="8">
        <f t="shared" si="80"/>
        <v>74850.715682326598</v>
      </c>
      <c r="O4108" s="8" t="str">
        <f t="shared" si="81"/>
        <v>High Balance Inactive</v>
      </c>
      <c r="P4108" s="8">
        <f t="shared" si="82"/>
        <v>100700.6970469799</v>
      </c>
      <c r="Q4108" s="8" t="str">
        <f t="shared" si="83"/>
        <v>High Salary - High Balance</v>
      </c>
      <c r="R4108" s="8" t="str">
        <f t="shared" si="84"/>
        <v>Normal Customer</v>
      </c>
    </row>
    <row r="4109" spans="1:18" ht="12.5" x14ac:dyDescent="0.25">
      <c r="A4109" s="7">
        <v>15643865</v>
      </c>
      <c r="B4109" s="1" t="s">
        <v>1243</v>
      </c>
      <c r="C4109" s="7">
        <v>601</v>
      </c>
      <c r="D4109" s="1" t="s">
        <v>19</v>
      </c>
      <c r="E4109" s="1" t="s">
        <v>20</v>
      </c>
      <c r="F4109" s="7">
        <v>40</v>
      </c>
      <c r="G4109" s="7">
        <v>3</v>
      </c>
      <c r="H4109" s="7">
        <v>92055.360000000001</v>
      </c>
      <c r="I4109" s="7">
        <v>1</v>
      </c>
      <c r="J4109" s="7">
        <v>0</v>
      </c>
      <c r="K4109" s="7">
        <v>1</v>
      </c>
      <c r="L4109" s="7">
        <v>164652.01999999999</v>
      </c>
      <c r="M4109" s="7">
        <v>1</v>
      </c>
      <c r="N4109" s="8">
        <f t="shared" si="80"/>
        <v>74762.79935050389</v>
      </c>
      <c r="O4109" s="8" t="str">
        <f t="shared" si="81"/>
        <v>High Balance Active</v>
      </c>
      <c r="P4109" s="8">
        <f t="shared" si="82"/>
        <v>100656.11791713331</v>
      </c>
      <c r="Q4109" s="8" t="str">
        <f t="shared" si="83"/>
        <v>High Salary - High Balance</v>
      </c>
      <c r="R4109" s="8" t="str">
        <f t="shared" si="84"/>
        <v>Normal Customer</v>
      </c>
    </row>
    <row r="4110" spans="1:18" ht="12.5" x14ac:dyDescent="0.25">
      <c r="A4110" s="7">
        <v>15769389</v>
      </c>
      <c r="B4110" s="1" t="s">
        <v>690</v>
      </c>
      <c r="C4110" s="7">
        <v>709</v>
      </c>
      <c r="D4110" s="1" t="s">
        <v>30</v>
      </c>
      <c r="E4110" s="1" t="s">
        <v>20</v>
      </c>
      <c r="F4110" s="7">
        <v>39</v>
      </c>
      <c r="G4110" s="7">
        <v>9</v>
      </c>
      <c r="H4110" s="7">
        <v>124723.9</v>
      </c>
      <c r="I4110" s="7">
        <v>1</v>
      </c>
      <c r="J4110" s="7">
        <v>1</v>
      </c>
      <c r="K4110" s="7">
        <v>0</v>
      </c>
      <c r="L4110" s="7">
        <v>73641.86</v>
      </c>
      <c r="M4110" s="7">
        <v>0</v>
      </c>
      <c r="N4110" s="8">
        <f t="shared" si="80"/>
        <v>74743.413071748859</v>
      </c>
      <c r="O4110" s="8" t="str">
        <f t="shared" si="81"/>
        <v>High Balance Inactive</v>
      </c>
      <c r="P4110" s="8">
        <f t="shared" si="82"/>
        <v>100584.37363228705</v>
      </c>
      <c r="Q4110" s="8" t="str">
        <f t="shared" si="83"/>
        <v>Low Salary - High Balance</v>
      </c>
      <c r="R4110" s="8" t="str">
        <f t="shared" si="84"/>
        <v>Normal Customer</v>
      </c>
    </row>
    <row r="4111" spans="1:18" ht="12.5" x14ac:dyDescent="0.25">
      <c r="A4111" s="7">
        <v>15807768</v>
      </c>
      <c r="B4111" s="1" t="s">
        <v>1862</v>
      </c>
      <c r="C4111" s="7">
        <v>702</v>
      </c>
      <c r="D4111" s="1" t="s">
        <v>30</v>
      </c>
      <c r="E4111" s="1" t="s">
        <v>27</v>
      </c>
      <c r="F4111" s="7">
        <v>28</v>
      </c>
      <c r="G4111" s="7">
        <v>1</v>
      </c>
      <c r="H4111" s="7">
        <v>103033.8</v>
      </c>
      <c r="I4111" s="7">
        <v>1</v>
      </c>
      <c r="J4111" s="7">
        <v>1</v>
      </c>
      <c r="K4111" s="7">
        <v>1</v>
      </c>
      <c r="L4111" s="7">
        <v>40321.870000000003</v>
      </c>
      <c r="M4111" s="7">
        <v>0</v>
      </c>
      <c r="N4111" s="8">
        <f t="shared" si="80"/>
        <v>74687.318249158212</v>
      </c>
      <c r="O4111" s="8" t="str">
        <f t="shared" si="81"/>
        <v>High Balance Active</v>
      </c>
      <c r="P4111" s="8">
        <f t="shared" si="82"/>
        <v>100614.61214365884</v>
      </c>
      <c r="Q4111" s="8" t="str">
        <f t="shared" si="83"/>
        <v>Low Salary - High Balance</v>
      </c>
      <c r="R4111" s="8" t="str">
        <f t="shared" si="84"/>
        <v>Normal Customer</v>
      </c>
    </row>
    <row r="4112" spans="1:18" ht="12.5" x14ac:dyDescent="0.25">
      <c r="A4112" s="7">
        <v>15801630</v>
      </c>
      <c r="B4112" s="1" t="s">
        <v>47</v>
      </c>
      <c r="C4112" s="7">
        <v>558</v>
      </c>
      <c r="D4112" s="1" t="s">
        <v>19</v>
      </c>
      <c r="E4112" s="1" t="s">
        <v>27</v>
      </c>
      <c r="F4112" s="7">
        <v>40</v>
      </c>
      <c r="G4112" s="7">
        <v>6</v>
      </c>
      <c r="H4112" s="7">
        <v>0</v>
      </c>
      <c r="I4112" s="7">
        <v>2</v>
      </c>
      <c r="J4112" s="7">
        <v>1</v>
      </c>
      <c r="K4112" s="7">
        <v>0</v>
      </c>
      <c r="L4112" s="7">
        <v>173844.89</v>
      </c>
      <c r="M4112" s="7">
        <v>0</v>
      </c>
      <c r="N4112" s="8">
        <f t="shared" si="80"/>
        <v>74655.468269662888</v>
      </c>
      <c r="O4112" s="8" t="str">
        <f t="shared" si="81"/>
        <v>Low Balance Inactive</v>
      </c>
      <c r="P4112" s="8">
        <f t="shared" si="82"/>
        <v>100682.35679775286</v>
      </c>
      <c r="Q4112" s="8" t="str">
        <f t="shared" si="83"/>
        <v>High Salary - Low Balance</v>
      </c>
      <c r="R4112" s="8" t="str">
        <f t="shared" si="84"/>
        <v>Normal Customer</v>
      </c>
    </row>
    <row r="4113" spans="1:18" ht="12.5" x14ac:dyDescent="0.25">
      <c r="A4113" s="7">
        <v>15705034</v>
      </c>
      <c r="B4113" s="1" t="s">
        <v>908</v>
      </c>
      <c r="C4113" s="7">
        <v>691</v>
      </c>
      <c r="D4113" s="1" t="s">
        <v>22</v>
      </c>
      <c r="E4113" s="1" t="s">
        <v>27</v>
      </c>
      <c r="F4113" s="7">
        <v>40</v>
      </c>
      <c r="G4113" s="7">
        <v>1</v>
      </c>
      <c r="H4113" s="7">
        <v>0</v>
      </c>
      <c r="I4113" s="7">
        <v>2</v>
      </c>
      <c r="J4113" s="7">
        <v>1</v>
      </c>
      <c r="K4113" s="7">
        <v>1</v>
      </c>
      <c r="L4113" s="7">
        <v>145613.17000000001</v>
      </c>
      <c r="M4113" s="7">
        <v>0</v>
      </c>
      <c r="N4113" s="8">
        <f t="shared" si="80"/>
        <v>74739.445174353183</v>
      </c>
      <c r="O4113" s="8" t="str">
        <f t="shared" si="81"/>
        <v>Low Balance Active</v>
      </c>
      <c r="P4113" s="8">
        <f t="shared" si="82"/>
        <v>100600.05923509564</v>
      </c>
      <c r="Q4113" s="8" t="str">
        <f t="shared" si="83"/>
        <v>High Salary - Low Balance</v>
      </c>
      <c r="R4113" s="8" t="str">
        <f t="shared" si="84"/>
        <v>Normal Customer</v>
      </c>
    </row>
    <row r="4114" spans="1:18" ht="12.5" x14ac:dyDescent="0.25">
      <c r="A4114" s="7">
        <v>15763107</v>
      </c>
      <c r="B4114" s="1" t="s">
        <v>483</v>
      </c>
      <c r="C4114" s="7">
        <v>700</v>
      </c>
      <c r="D4114" s="1" t="s">
        <v>19</v>
      </c>
      <c r="E4114" s="1" t="s">
        <v>20</v>
      </c>
      <c r="F4114" s="7">
        <v>30</v>
      </c>
      <c r="G4114" s="7">
        <v>9</v>
      </c>
      <c r="H4114" s="7">
        <v>0</v>
      </c>
      <c r="I4114" s="7">
        <v>1</v>
      </c>
      <c r="J4114" s="7">
        <v>1</v>
      </c>
      <c r="K4114" s="7">
        <v>1</v>
      </c>
      <c r="L4114" s="7">
        <v>174971.64</v>
      </c>
      <c r="M4114" s="7">
        <v>0</v>
      </c>
      <c r="N4114" s="8">
        <f t="shared" si="80"/>
        <v>74823.611216216188</v>
      </c>
      <c r="O4114" s="8" t="str">
        <f t="shared" si="81"/>
        <v>Low Balance Active</v>
      </c>
      <c r="P4114" s="8">
        <f t="shared" si="82"/>
        <v>100549.36879504508</v>
      </c>
      <c r="Q4114" s="8" t="str">
        <f t="shared" si="83"/>
        <v>High Salary - Low Balance</v>
      </c>
      <c r="R4114" s="8" t="str">
        <f t="shared" si="84"/>
        <v>Normal Customer</v>
      </c>
    </row>
    <row r="4115" spans="1:18" ht="12.5" x14ac:dyDescent="0.25">
      <c r="A4115" s="7">
        <v>15667085</v>
      </c>
      <c r="B4115" s="1" t="s">
        <v>1395</v>
      </c>
      <c r="C4115" s="7">
        <v>667</v>
      </c>
      <c r="D4115" s="1" t="s">
        <v>19</v>
      </c>
      <c r="E4115" s="1" t="s">
        <v>27</v>
      </c>
      <c r="F4115" s="7">
        <v>33</v>
      </c>
      <c r="G4115" s="7">
        <v>4</v>
      </c>
      <c r="H4115" s="7">
        <v>0</v>
      </c>
      <c r="I4115" s="7">
        <v>2</v>
      </c>
      <c r="J4115" s="7">
        <v>1</v>
      </c>
      <c r="K4115" s="7">
        <v>1</v>
      </c>
      <c r="L4115" s="7">
        <v>131834.75</v>
      </c>
      <c r="M4115" s="7">
        <v>0</v>
      </c>
      <c r="N4115" s="8">
        <f t="shared" si="80"/>
        <v>74907.967034949237</v>
      </c>
      <c r="O4115" s="8" t="str">
        <f t="shared" si="81"/>
        <v>Low Balance Active</v>
      </c>
      <c r="P4115" s="8">
        <f t="shared" si="82"/>
        <v>100465.46544532137</v>
      </c>
      <c r="Q4115" s="8" t="str">
        <f t="shared" si="83"/>
        <v>High Salary - Low Balance</v>
      </c>
      <c r="R4115" s="8" t="str">
        <f t="shared" si="84"/>
        <v>Normal Customer</v>
      </c>
    </row>
    <row r="4116" spans="1:18" ht="12.5" x14ac:dyDescent="0.25">
      <c r="A4116" s="7">
        <v>15647008</v>
      </c>
      <c r="B4116" s="1" t="s">
        <v>1695</v>
      </c>
      <c r="C4116" s="7">
        <v>624</v>
      </c>
      <c r="D4116" s="1" t="s">
        <v>30</v>
      </c>
      <c r="E4116" s="1" t="s">
        <v>27</v>
      </c>
      <c r="F4116" s="7">
        <v>54</v>
      </c>
      <c r="G4116" s="7">
        <v>3</v>
      </c>
      <c r="H4116" s="7">
        <v>116726.2</v>
      </c>
      <c r="I4116" s="7">
        <v>1</v>
      </c>
      <c r="J4116" s="7">
        <v>1</v>
      </c>
      <c r="K4116" s="7">
        <v>0</v>
      </c>
      <c r="L4116" s="7">
        <v>110498.1</v>
      </c>
      <c r="M4116" s="7">
        <v>1</v>
      </c>
      <c r="N4116" s="8">
        <f t="shared" si="80"/>
        <v>74992.513273137665</v>
      </c>
      <c r="O4116" s="8" t="str">
        <f t="shared" si="81"/>
        <v>High Balance Inactive</v>
      </c>
      <c r="P4116" s="8">
        <f t="shared" si="82"/>
        <v>100430.05993227997</v>
      </c>
      <c r="Q4116" s="8" t="str">
        <f t="shared" si="83"/>
        <v>High Salary - High Balance</v>
      </c>
      <c r="R4116" s="8" t="str">
        <f t="shared" si="84"/>
        <v>At - Risk Premium Customer</v>
      </c>
    </row>
    <row r="4117" spans="1:18" ht="12.5" x14ac:dyDescent="0.25">
      <c r="A4117" s="7">
        <v>15584505</v>
      </c>
      <c r="B4117" s="1" t="s">
        <v>21</v>
      </c>
      <c r="C4117" s="7">
        <v>580</v>
      </c>
      <c r="D4117" s="1" t="s">
        <v>19</v>
      </c>
      <c r="E4117" s="1" t="s">
        <v>20</v>
      </c>
      <c r="F4117" s="7">
        <v>23</v>
      </c>
      <c r="G4117" s="7">
        <v>5</v>
      </c>
      <c r="H4117" s="7">
        <v>113923.8</v>
      </c>
      <c r="I4117" s="7">
        <v>2</v>
      </c>
      <c r="J4117" s="7">
        <v>0</v>
      </c>
      <c r="K4117" s="7">
        <v>0</v>
      </c>
      <c r="L4117" s="7">
        <v>196241.43</v>
      </c>
      <c r="M4117" s="7">
        <v>0</v>
      </c>
      <c r="N4117" s="8">
        <f t="shared" si="80"/>
        <v>74945.35656497172</v>
      </c>
      <c r="O4117" s="8" t="str">
        <f t="shared" si="81"/>
        <v>High Balance Inactive</v>
      </c>
      <c r="P4117" s="8">
        <f t="shared" si="82"/>
        <v>100418.68361581925</v>
      </c>
      <c r="Q4117" s="8" t="str">
        <f t="shared" si="83"/>
        <v>High Salary - High Balance</v>
      </c>
      <c r="R4117" s="8" t="str">
        <f t="shared" si="84"/>
        <v>Normal Customer</v>
      </c>
    </row>
    <row r="4118" spans="1:18" ht="12.5" x14ac:dyDescent="0.25">
      <c r="A4118" s="7">
        <v>15748068</v>
      </c>
      <c r="B4118" s="1" t="s">
        <v>284</v>
      </c>
      <c r="C4118" s="7">
        <v>571</v>
      </c>
      <c r="D4118" s="1" t="s">
        <v>22</v>
      </c>
      <c r="E4118" s="1" t="s">
        <v>20</v>
      </c>
      <c r="F4118" s="7">
        <v>31</v>
      </c>
      <c r="G4118" s="7">
        <v>3</v>
      </c>
      <c r="H4118" s="7">
        <v>0</v>
      </c>
      <c r="I4118" s="7">
        <v>2</v>
      </c>
      <c r="J4118" s="7">
        <v>1</v>
      </c>
      <c r="K4118" s="7">
        <v>1</v>
      </c>
      <c r="L4118" s="7">
        <v>194667.92</v>
      </c>
      <c r="M4118" s="7">
        <v>0</v>
      </c>
      <c r="N4118" s="8">
        <f t="shared" si="80"/>
        <v>74901.26330316739</v>
      </c>
      <c r="O4118" s="8" t="str">
        <f t="shared" si="81"/>
        <v>Low Balance Active</v>
      </c>
      <c r="P4118" s="8">
        <f t="shared" si="82"/>
        <v>100310.28684389144</v>
      </c>
      <c r="Q4118" s="8" t="str">
        <f t="shared" si="83"/>
        <v>High Salary - Low Balance</v>
      </c>
      <c r="R4118" s="8" t="str">
        <f t="shared" si="84"/>
        <v>Normal Customer</v>
      </c>
    </row>
    <row r="4119" spans="1:18" ht="12.5" x14ac:dyDescent="0.25">
      <c r="A4119" s="7">
        <v>15663964</v>
      </c>
      <c r="B4119" s="1" t="s">
        <v>547</v>
      </c>
      <c r="C4119" s="7">
        <v>561</v>
      </c>
      <c r="D4119" s="1" t="s">
        <v>19</v>
      </c>
      <c r="E4119" s="1" t="s">
        <v>27</v>
      </c>
      <c r="F4119" s="7">
        <v>37</v>
      </c>
      <c r="G4119" s="7">
        <v>5</v>
      </c>
      <c r="H4119" s="7">
        <v>0</v>
      </c>
      <c r="I4119" s="7">
        <v>2</v>
      </c>
      <c r="J4119" s="7">
        <v>1</v>
      </c>
      <c r="K4119" s="7">
        <v>0</v>
      </c>
      <c r="L4119" s="7">
        <v>83093.25</v>
      </c>
      <c r="M4119" s="7">
        <v>0</v>
      </c>
      <c r="N4119" s="8">
        <f t="shared" si="80"/>
        <v>74986.089195922963</v>
      </c>
      <c r="O4119" s="8" t="str">
        <f t="shared" si="81"/>
        <v>Low Balance Inactive</v>
      </c>
      <c r="P4119" s="8">
        <f t="shared" si="82"/>
        <v>100203.42655719141</v>
      </c>
      <c r="Q4119" s="8" t="str">
        <f t="shared" si="83"/>
        <v>Low Salary - Low Balance</v>
      </c>
      <c r="R4119" s="8" t="str">
        <f t="shared" si="84"/>
        <v>Normal Customer</v>
      </c>
    </row>
    <row r="4120" spans="1:18" ht="12.5" x14ac:dyDescent="0.25">
      <c r="A4120" s="7">
        <v>15782311</v>
      </c>
      <c r="B4120" s="1" t="s">
        <v>548</v>
      </c>
      <c r="C4120" s="7">
        <v>529</v>
      </c>
      <c r="D4120" s="1" t="s">
        <v>19</v>
      </c>
      <c r="E4120" s="1" t="s">
        <v>27</v>
      </c>
      <c r="F4120" s="7">
        <v>28</v>
      </c>
      <c r="G4120" s="7">
        <v>9</v>
      </c>
      <c r="H4120" s="7">
        <v>0</v>
      </c>
      <c r="I4120" s="7">
        <v>2</v>
      </c>
      <c r="J4120" s="7">
        <v>1</v>
      </c>
      <c r="K4120" s="7">
        <v>1</v>
      </c>
      <c r="L4120" s="7">
        <v>52545.24</v>
      </c>
      <c r="M4120" s="7">
        <v>0</v>
      </c>
      <c r="N4120" s="8">
        <f t="shared" si="80"/>
        <v>75071.107437641695</v>
      </c>
      <c r="O4120" s="8" t="str">
        <f t="shared" si="81"/>
        <v>Low Balance Active</v>
      </c>
      <c r="P4120" s="8">
        <f t="shared" si="82"/>
        <v>100222.82585034016</v>
      </c>
      <c r="Q4120" s="8" t="str">
        <f t="shared" si="83"/>
        <v>Low Salary - Low Balance</v>
      </c>
      <c r="R4120" s="8" t="str">
        <f t="shared" si="84"/>
        <v>Normal Customer</v>
      </c>
    </row>
    <row r="4121" spans="1:18" ht="12.5" x14ac:dyDescent="0.25">
      <c r="A4121" s="7">
        <v>15588197</v>
      </c>
      <c r="B4121" s="1" t="s">
        <v>92</v>
      </c>
      <c r="C4121" s="7">
        <v>670</v>
      </c>
      <c r="D4121" s="1" t="s">
        <v>19</v>
      </c>
      <c r="E4121" s="1" t="s">
        <v>27</v>
      </c>
      <c r="F4121" s="7">
        <v>36</v>
      </c>
      <c r="G4121" s="7">
        <v>7</v>
      </c>
      <c r="H4121" s="7">
        <v>0</v>
      </c>
      <c r="I4121" s="7">
        <v>2</v>
      </c>
      <c r="J4121" s="7">
        <v>0</v>
      </c>
      <c r="K4121" s="7">
        <v>0</v>
      </c>
      <c r="L4121" s="7">
        <v>59571.5</v>
      </c>
      <c r="M4121" s="7">
        <v>0</v>
      </c>
      <c r="N4121" s="8">
        <f t="shared" si="80"/>
        <v>75156.318683314385</v>
      </c>
      <c r="O4121" s="8" t="str">
        <f t="shared" si="81"/>
        <v>Low Balance Inactive</v>
      </c>
      <c r="P4121" s="8">
        <f t="shared" si="82"/>
        <v>100276.94342792283</v>
      </c>
      <c r="Q4121" s="8" t="str">
        <f t="shared" si="83"/>
        <v>Low Salary - Low Balance</v>
      </c>
      <c r="R4121" s="8" t="str">
        <f t="shared" si="84"/>
        <v>Normal Customer</v>
      </c>
    </row>
    <row r="4122" spans="1:18" ht="12.5" x14ac:dyDescent="0.25">
      <c r="A4122" s="7">
        <v>15610105</v>
      </c>
      <c r="B4122" s="1" t="s">
        <v>644</v>
      </c>
      <c r="C4122" s="7">
        <v>666</v>
      </c>
      <c r="D4122" s="1" t="s">
        <v>30</v>
      </c>
      <c r="E4122" s="1" t="s">
        <v>20</v>
      </c>
      <c r="F4122" s="7">
        <v>21</v>
      </c>
      <c r="G4122" s="7">
        <v>1</v>
      </c>
      <c r="H4122" s="7">
        <v>121827.4</v>
      </c>
      <c r="I4122" s="7">
        <v>2</v>
      </c>
      <c r="J4122" s="7">
        <v>1</v>
      </c>
      <c r="K4122" s="7">
        <v>1</v>
      </c>
      <c r="L4122" s="7">
        <v>99818.31</v>
      </c>
      <c r="M4122" s="7">
        <v>0</v>
      </c>
      <c r="N4122" s="8">
        <f t="shared" si="80"/>
        <v>75241.723590909067</v>
      </c>
      <c r="O4122" s="8" t="str">
        <f t="shared" si="81"/>
        <v>High Balance Active</v>
      </c>
      <c r="P4122" s="8">
        <f t="shared" si="82"/>
        <v>100323.19961363637</v>
      </c>
      <c r="Q4122" s="8" t="str">
        <f t="shared" si="83"/>
        <v>Low Salary - High Balance</v>
      </c>
      <c r="R4122" s="8" t="str">
        <f t="shared" si="84"/>
        <v>Normal Customer</v>
      </c>
    </row>
    <row r="4123" spans="1:18" ht="12.5" x14ac:dyDescent="0.25">
      <c r="A4123" s="7">
        <v>15606133</v>
      </c>
      <c r="B4123" s="1" t="s">
        <v>1863</v>
      </c>
      <c r="C4123" s="7">
        <v>628</v>
      </c>
      <c r="D4123" s="1" t="s">
        <v>22</v>
      </c>
      <c r="E4123" s="1" t="s">
        <v>27</v>
      </c>
      <c r="F4123" s="7">
        <v>42</v>
      </c>
      <c r="G4123" s="7">
        <v>7</v>
      </c>
      <c r="H4123" s="7">
        <v>0</v>
      </c>
      <c r="I4123" s="7">
        <v>2</v>
      </c>
      <c r="J4123" s="7">
        <v>0</v>
      </c>
      <c r="K4123" s="7">
        <v>1</v>
      </c>
      <c r="L4123" s="7">
        <v>172967.87</v>
      </c>
      <c r="M4123" s="7">
        <v>0</v>
      </c>
      <c r="N4123" s="8">
        <f t="shared" si="80"/>
        <v>75188.725096700771</v>
      </c>
      <c r="O4123" s="8" t="str">
        <f t="shared" si="81"/>
        <v>Low Balance Active</v>
      </c>
      <c r="P4123" s="8">
        <f t="shared" si="82"/>
        <v>100323.77400455064</v>
      </c>
      <c r="Q4123" s="8" t="str">
        <f t="shared" si="83"/>
        <v>High Salary - Low Balance</v>
      </c>
      <c r="R4123" s="8" t="str">
        <f t="shared" si="84"/>
        <v>Normal Customer</v>
      </c>
    </row>
    <row r="4124" spans="1:18" ht="12.5" x14ac:dyDescent="0.25">
      <c r="A4124" s="7">
        <v>15599403</v>
      </c>
      <c r="B4124" s="1" t="s">
        <v>150</v>
      </c>
      <c r="C4124" s="7">
        <v>577</v>
      </c>
      <c r="D4124" s="1" t="s">
        <v>19</v>
      </c>
      <c r="E4124" s="1" t="s">
        <v>27</v>
      </c>
      <c r="F4124" s="7">
        <v>60</v>
      </c>
      <c r="G4124" s="7">
        <v>10</v>
      </c>
      <c r="H4124" s="7">
        <v>125389.7</v>
      </c>
      <c r="I4124" s="7">
        <v>2</v>
      </c>
      <c r="J4124" s="7">
        <v>1</v>
      </c>
      <c r="K4124" s="7">
        <v>1</v>
      </c>
      <c r="L4124" s="7">
        <v>178616.73</v>
      </c>
      <c r="M4124" s="7">
        <v>0</v>
      </c>
      <c r="N4124" s="8">
        <f t="shared" si="80"/>
        <v>75274.361457858744</v>
      </c>
      <c r="O4124" s="8" t="str">
        <f t="shared" si="81"/>
        <v>High Balance Active</v>
      </c>
      <c r="P4124" s="8">
        <f t="shared" si="82"/>
        <v>100241.03585421413</v>
      </c>
      <c r="Q4124" s="8" t="str">
        <f t="shared" si="83"/>
        <v>High Salary - High Balance</v>
      </c>
      <c r="R4124" s="8" t="str">
        <f t="shared" si="84"/>
        <v>Normal Customer</v>
      </c>
    </row>
    <row r="4125" spans="1:18" ht="12.5" x14ac:dyDescent="0.25">
      <c r="A4125" s="7">
        <v>15648225</v>
      </c>
      <c r="B4125" s="1" t="s">
        <v>737</v>
      </c>
      <c r="C4125" s="7">
        <v>652</v>
      </c>
      <c r="D4125" s="1" t="s">
        <v>22</v>
      </c>
      <c r="E4125" s="1" t="s">
        <v>20</v>
      </c>
      <c r="F4125" s="7">
        <v>38</v>
      </c>
      <c r="G4125" s="7">
        <v>1</v>
      </c>
      <c r="H4125" s="7">
        <v>103895.3</v>
      </c>
      <c r="I4125" s="7">
        <v>1</v>
      </c>
      <c r="J4125" s="7">
        <v>0</v>
      </c>
      <c r="K4125" s="7">
        <v>1</v>
      </c>
      <c r="L4125" s="7">
        <v>159649.44</v>
      </c>
      <c r="M4125" s="7">
        <v>0</v>
      </c>
      <c r="N4125" s="8">
        <f t="shared" si="80"/>
        <v>75217.217400228023</v>
      </c>
      <c r="O4125" s="8" t="str">
        <f t="shared" si="81"/>
        <v>High Balance Active</v>
      </c>
      <c r="P4125" s="8">
        <f t="shared" si="82"/>
        <v>100151.66790193845</v>
      </c>
      <c r="Q4125" s="8" t="str">
        <f t="shared" si="83"/>
        <v>High Salary - High Balance</v>
      </c>
      <c r="R4125" s="8" t="str">
        <f t="shared" si="84"/>
        <v>Normal Customer</v>
      </c>
    </row>
    <row r="4126" spans="1:18" ht="12.5" x14ac:dyDescent="0.25">
      <c r="A4126" s="7">
        <v>15608406</v>
      </c>
      <c r="B4126" s="1" t="s">
        <v>1864</v>
      </c>
      <c r="C4126" s="7">
        <v>678</v>
      </c>
      <c r="D4126" s="1" t="s">
        <v>19</v>
      </c>
      <c r="E4126" s="1" t="s">
        <v>27</v>
      </c>
      <c r="F4126" s="7">
        <v>26</v>
      </c>
      <c r="G4126" s="7">
        <v>5</v>
      </c>
      <c r="H4126" s="7">
        <v>111128</v>
      </c>
      <c r="I4126" s="7">
        <v>1</v>
      </c>
      <c r="J4126" s="7">
        <v>1</v>
      </c>
      <c r="K4126" s="7">
        <v>0</v>
      </c>
      <c r="L4126" s="7">
        <v>60941.27</v>
      </c>
      <c r="M4126" s="7">
        <v>1</v>
      </c>
      <c r="N4126" s="8">
        <f t="shared" si="80"/>
        <v>75184.479863013679</v>
      </c>
      <c r="O4126" s="8" t="str">
        <f t="shared" si="81"/>
        <v>High Balance Inactive</v>
      </c>
      <c r="P4126" s="8">
        <f t="shared" si="82"/>
        <v>100083.74807077629</v>
      </c>
      <c r="Q4126" s="8" t="str">
        <f t="shared" si="83"/>
        <v>Low Salary - High Balance</v>
      </c>
      <c r="R4126" s="8" t="str">
        <f t="shared" si="84"/>
        <v>At - Risk Premium Customer</v>
      </c>
    </row>
    <row r="4127" spans="1:18" ht="12.5" x14ac:dyDescent="0.25">
      <c r="A4127" s="7">
        <v>15633378</v>
      </c>
      <c r="B4127" s="1" t="s">
        <v>296</v>
      </c>
      <c r="C4127" s="7">
        <v>692</v>
      </c>
      <c r="D4127" s="1" t="s">
        <v>22</v>
      </c>
      <c r="E4127" s="1" t="s">
        <v>20</v>
      </c>
      <c r="F4127" s="7">
        <v>49</v>
      </c>
      <c r="G4127" s="7">
        <v>9</v>
      </c>
      <c r="H4127" s="7">
        <v>0</v>
      </c>
      <c r="I4127" s="7">
        <v>2</v>
      </c>
      <c r="J4127" s="7">
        <v>1</v>
      </c>
      <c r="K4127" s="7">
        <v>0</v>
      </c>
      <c r="L4127" s="7">
        <v>178342.63</v>
      </c>
      <c r="M4127" s="7">
        <v>0</v>
      </c>
      <c r="N4127" s="8">
        <f t="shared" si="80"/>
        <v>75143.401554285694</v>
      </c>
      <c r="O4127" s="8" t="str">
        <f t="shared" si="81"/>
        <v>Low Balance Inactive</v>
      </c>
      <c r="P4127" s="8">
        <f t="shared" si="82"/>
        <v>100128.48233142862</v>
      </c>
      <c r="Q4127" s="8" t="str">
        <f t="shared" si="83"/>
        <v>High Salary - Low Balance</v>
      </c>
      <c r="R4127" s="8" t="str">
        <f t="shared" si="84"/>
        <v>Normal Customer</v>
      </c>
    </row>
    <row r="4128" spans="1:18" ht="12.5" x14ac:dyDescent="0.25">
      <c r="A4128" s="7">
        <v>15664759</v>
      </c>
      <c r="B4128" s="1" t="s">
        <v>730</v>
      </c>
      <c r="C4128" s="7">
        <v>675</v>
      </c>
      <c r="D4128" s="1" t="s">
        <v>22</v>
      </c>
      <c r="E4128" s="1" t="s">
        <v>27</v>
      </c>
      <c r="F4128" s="7">
        <v>32</v>
      </c>
      <c r="G4128" s="7">
        <v>10</v>
      </c>
      <c r="H4128" s="7">
        <v>0</v>
      </c>
      <c r="I4128" s="7">
        <v>2</v>
      </c>
      <c r="J4128" s="7">
        <v>1</v>
      </c>
      <c r="K4128" s="7">
        <v>0</v>
      </c>
      <c r="L4128" s="7">
        <v>191545.65</v>
      </c>
      <c r="M4128" s="7">
        <v>0</v>
      </c>
      <c r="N4128" s="8">
        <f t="shared" si="80"/>
        <v>75229.377986270003</v>
      </c>
      <c r="O4128" s="8" t="str">
        <f t="shared" si="81"/>
        <v>Low Balance Inactive</v>
      </c>
      <c r="P4128" s="8">
        <f t="shared" si="82"/>
        <v>100038.99245995426</v>
      </c>
      <c r="Q4128" s="8" t="str">
        <f t="shared" si="83"/>
        <v>High Salary - Low Balance</v>
      </c>
      <c r="R4128" s="8" t="str">
        <f t="shared" si="84"/>
        <v>Normal Customer</v>
      </c>
    </row>
    <row r="4129" spans="1:18" ht="12.5" x14ac:dyDescent="0.25">
      <c r="A4129" s="7">
        <v>15625545</v>
      </c>
      <c r="B4129" s="1" t="s">
        <v>1865</v>
      </c>
      <c r="C4129" s="7">
        <v>712</v>
      </c>
      <c r="D4129" s="1" t="s">
        <v>22</v>
      </c>
      <c r="E4129" s="1" t="s">
        <v>27</v>
      </c>
      <c r="F4129" s="7">
        <v>52</v>
      </c>
      <c r="G4129" s="7">
        <v>9</v>
      </c>
      <c r="H4129" s="7">
        <v>0</v>
      </c>
      <c r="I4129" s="7">
        <v>1</v>
      </c>
      <c r="J4129" s="7">
        <v>1</v>
      </c>
      <c r="K4129" s="7">
        <v>1</v>
      </c>
      <c r="L4129" s="7">
        <v>117977.45</v>
      </c>
      <c r="M4129" s="7">
        <v>1</v>
      </c>
      <c r="N4129" s="8">
        <f t="shared" si="80"/>
        <v>75315.551386025181</v>
      </c>
      <c r="O4129" s="8" t="str">
        <f t="shared" si="81"/>
        <v>Low Balance Active</v>
      </c>
      <c r="P4129" s="8">
        <f t="shared" si="82"/>
        <v>99934.173837342532</v>
      </c>
      <c r="Q4129" s="8" t="str">
        <f t="shared" si="83"/>
        <v>High Salary - Low Balance</v>
      </c>
      <c r="R4129" s="8" t="str">
        <f t="shared" si="84"/>
        <v>Normal Customer</v>
      </c>
    </row>
    <row r="4130" spans="1:18" ht="12.5" x14ac:dyDescent="0.25">
      <c r="A4130" s="7">
        <v>15772148</v>
      </c>
      <c r="B4130" s="1" t="s">
        <v>844</v>
      </c>
      <c r="C4130" s="7">
        <v>639</v>
      </c>
      <c r="D4130" s="1" t="s">
        <v>30</v>
      </c>
      <c r="E4130" s="1" t="s">
        <v>20</v>
      </c>
      <c r="F4130" s="7">
        <v>37</v>
      </c>
      <c r="G4130" s="7">
        <v>5</v>
      </c>
      <c r="H4130" s="7">
        <v>151242.5</v>
      </c>
      <c r="I4130" s="7">
        <v>1</v>
      </c>
      <c r="J4130" s="7">
        <v>0</v>
      </c>
      <c r="K4130" s="7">
        <v>1</v>
      </c>
      <c r="L4130" s="7">
        <v>49637.65</v>
      </c>
      <c r="M4130" s="7">
        <v>0</v>
      </c>
      <c r="N4130" s="8">
        <f t="shared" si="80"/>
        <v>75401.922431192637</v>
      </c>
      <c r="O4130" s="8" t="str">
        <f t="shared" si="81"/>
        <v>High Balance Active</v>
      </c>
      <c r="P4130" s="8">
        <f t="shared" si="82"/>
        <v>99913.482006880775</v>
      </c>
      <c r="Q4130" s="8" t="str">
        <f t="shared" si="83"/>
        <v>Low Salary - High Balance</v>
      </c>
      <c r="R4130" s="8" t="str">
        <f t="shared" si="84"/>
        <v>Normal Customer</v>
      </c>
    </row>
    <row r="4131" spans="1:18" ht="12.5" x14ac:dyDescent="0.25">
      <c r="A4131" s="7">
        <v>15810829</v>
      </c>
      <c r="B4131" s="1" t="s">
        <v>1866</v>
      </c>
      <c r="C4131" s="7">
        <v>618</v>
      </c>
      <c r="D4131" s="1" t="s">
        <v>19</v>
      </c>
      <c r="E4131" s="1" t="s">
        <v>27</v>
      </c>
      <c r="F4131" s="7">
        <v>48</v>
      </c>
      <c r="G4131" s="7">
        <v>7</v>
      </c>
      <c r="H4131" s="7">
        <v>0</v>
      </c>
      <c r="I4131" s="7">
        <v>1</v>
      </c>
      <c r="J4131" s="7">
        <v>1</v>
      </c>
      <c r="K4131" s="7">
        <v>0</v>
      </c>
      <c r="L4131" s="7">
        <v>13921.82</v>
      </c>
      <c r="M4131" s="7">
        <v>1</v>
      </c>
      <c r="N4131" s="8">
        <f t="shared" si="80"/>
        <v>75314.849437428216</v>
      </c>
      <c r="O4131" s="8" t="str">
        <f t="shared" si="81"/>
        <v>Low Balance Inactive</v>
      </c>
      <c r="P4131" s="8">
        <f t="shared" si="82"/>
        <v>99971.20397244551</v>
      </c>
      <c r="Q4131" s="8" t="str">
        <f t="shared" si="83"/>
        <v>Low Salary - Low Balance</v>
      </c>
      <c r="R4131" s="8" t="str">
        <f t="shared" si="84"/>
        <v>Normal Customer</v>
      </c>
    </row>
    <row r="4132" spans="1:18" ht="12.5" x14ac:dyDescent="0.25">
      <c r="A4132" s="7">
        <v>15731669</v>
      </c>
      <c r="B4132" s="1" t="s">
        <v>1867</v>
      </c>
      <c r="C4132" s="7">
        <v>554</v>
      </c>
      <c r="D4132" s="1" t="s">
        <v>19</v>
      </c>
      <c r="E4132" s="1" t="s">
        <v>27</v>
      </c>
      <c r="F4132" s="7">
        <v>39</v>
      </c>
      <c r="G4132" s="7">
        <v>2</v>
      </c>
      <c r="H4132" s="7">
        <v>129709.6</v>
      </c>
      <c r="I4132" s="7">
        <v>1</v>
      </c>
      <c r="J4132" s="7">
        <v>1</v>
      </c>
      <c r="K4132" s="7">
        <v>0</v>
      </c>
      <c r="L4132" s="7">
        <v>173197.12</v>
      </c>
      <c r="M4132" s="7">
        <v>0</v>
      </c>
      <c r="N4132" s="8">
        <f t="shared" si="80"/>
        <v>75401.418229885036</v>
      </c>
      <c r="O4132" s="8" t="str">
        <f t="shared" si="81"/>
        <v>High Balance Inactive</v>
      </c>
      <c r="P4132" s="8">
        <f t="shared" si="82"/>
        <v>100070.11131034486</v>
      </c>
      <c r="Q4132" s="8" t="str">
        <f t="shared" si="83"/>
        <v>High Salary - High Balance</v>
      </c>
      <c r="R4132" s="8" t="str">
        <f t="shared" si="84"/>
        <v>Normal Customer</v>
      </c>
    </row>
    <row r="4133" spans="1:18" ht="12.5" x14ac:dyDescent="0.25">
      <c r="A4133" s="7">
        <v>15738634</v>
      </c>
      <c r="B4133" s="1" t="s">
        <v>324</v>
      </c>
      <c r="C4133" s="7">
        <v>533</v>
      </c>
      <c r="D4133" s="1" t="s">
        <v>19</v>
      </c>
      <c r="E4133" s="1" t="s">
        <v>27</v>
      </c>
      <c r="F4133" s="7">
        <v>47</v>
      </c>
      <c r="G4133" s="7">
        <v>9</v>
      </c>
      <c r="H4133" s="7">
        <v>83347.25</v>
      </c>
      <c r="I4133" s="7">
        <v>1</v>
      </c>
      <c r="J4133" s="7">
        <v>1</v>
      </c>
      <c r="K4133" s="7">
        <v>1</v>
      </c>
      <c r="L4133" s="7">
        <v>137696.25</v>
      </c>
      <c r="M4133" s="7">
        <v>0</v>
      </c>
      <c r="N4133" s="8">
        <f t="shared" si="80"/>
        <v>75338.923199079378</v>
      </c>
      <c r="O4133" s="8" t="str">
        <f t="shared" si="81"/>
        <v>High Balance Active</v>
      </c>
      <c r="P4133" s="8">
        <f t="shared" si="82"/>
        <v>99985.960552359044</v>
      </c>
      <c r="Q4133" s="8" t="str">
        <f t="shared" si="83"/>
        <v>High Salary - High Balance</v>
      </c>
      <c r="R4133" s="8" t="str">
        <f t="shared" si="84"/>
        <v>Normal Customer</v>
      </c>
    </row>
    <row r="4134" spans="1:18" ht="12.5" x14ac:dyDescent="0.25">
      <c r="A4134" s="7">
        <v>15737571</v>
      </c>
      <c r="B4134" s="1" t="s">
        <v>1489</v>
      </c>
      <c r="C4134" s="7">
        <v>540</v>
      </c>
      <c r="D4134" s="1" t="s">
        <v>22</v>
      </c>
      <c r="E4134" s="1" t="s">
        <v>20</v>
      </c>
      <c r="F4134" s="7">
        <v>28</v>
      </c>
      <c r="G4134" s="7">
        <v>6</v>
      </c>
      <c r="H4134" s="7">
        <v>84121.04</v>
      </c>
      <c r="I4134" s="7">
        <v>1</v>
      </c>
      <c r="J4134" s="7">
        <v>0</v>
      </c>
      <c r="K4134" s="7">
        <v>1</v>
      </c>
      <c r="L4134" s="7">
        <v>80698.539999999994</v>
      </c>
      <c r="M4134" s="7">
        <v>0</v>
      </c>
      <c r="N4134" s="8">
        <f t="shared" si="80"/>
        <v>75329.697016129008</v>
      </c>
      <c r="O4134" s="8" t="str">
        <f t="shared" si="81"/>
        <v>High Balance Active</v>
      </c>
      <c r="P4134" s="8">
        <f t="shared" si="82"/>
        <v>99942.515518433182</v>
      </c>
      <c r="Q4134" s="8" t="str">
        <f t="shared" si="83"/>
        <v>Low Salary - High Balance</v>
      </c>
      <c r="R4134" s="8" t="str">
        <f t="shared" si="84"/>
        <v>Normal Customer</v>
      </c>
    </row>
    <row r="4135" spans="1:18" ht="12.5" x14ac:dyDescent="0.25">
      <c r="A4135" s="7">
        <v>15667602</v>
      </c>
      <c r="B4135" s="1" t="s">
        <v>376</v>
      </c>
      <c r="C4135" s="7">
        <v>704</v>
      </c>
      <c r="D4135" s="1" t="s">
        <v>22</v>
      </c>
      <c r="E4135" s="1" t="s">
        <v>27</v>
      </c>
      <c r="F4135" s="7">
        <v>33</v>
      </c>
      <c r="G4135" s="7">
        <v>3</v>
      </c>
      <c r="H4135" s="7">
        <v>0</v>
      </c>
      <c r="I4135" s="7">
        <v>2</v>
      </c>
      <c r="J4135" s="7">
        <v>1</v>
      </c>
      <c r="K4135" s="7">
        <v>0</v>
      </c>
      <c r="L4135" s="7">
        <v>73018.740000000005</v>
      </c>
      <c r="M4135" s="7">
        <v>0</v>
      </c>
      <c r="N4135" s="8">
        <f t="shared" si="80"/>
        <v>75319.557058823513</v>
      </c>
      <c r="O4135" s="8" t="str">
        <f t="shared" si="81"/>
        <v>Low Balance Inactive</v>
      </c>
      <c r="P4135" s="8">
        <f t="shared" si="82"/>
        <v>99964.711568627463</v>
      </c>
      <c r="Q4135" s="8" t="str">
        <f t="shared" si="83"/>
        <v>Low Salary - Low Balance</v>
      </c>
      <c r="R4135" s="8" t="str">
        <f t="shared" si="84"/>
        <v>Normal Customer</v>
      </c>
    </row>
    <row r="4136" spans="1:18" ht="12.5" x14ac:dyDescent="0.25">
      <c r="A4136" s="7">
        <v>15684147</v>
      </c>
      <c r="B4136" s="1" t="s">
        <v>763</v>
      </c>
      <c r="C4136" s="7">
        <v>678</v>
      </c>
      <c r="D4136" s="1" t="s">
        <v>19</v>
      </c>
      <c r="E4136" s="1" t="s">
        <v>27</v>
      </c>
      <c r="F4136" s="7">
        <v>43</v>
      </c>
      <c r="G4136" s="7">
        <v>5</v>
      </c>
      <c r="H4136" s="7">
        <v>102338.2</v>
      </c>
      <c r="I4136" s="7">
        <v>1</v>
      </c>
      <c r="J4136" s="7">
        <v>1</v>
      </c>
      <c r="K4136" s="7">
        <v>1</v>
      </c>
      <c r="L4136" s="7">
        <v>79649.62</v>
      </c>
      <c r="M4136" s="7">
        <v>0</v>
      </c>
      <c r="N4136" s="8">
        <f t="shared" si="80"/>
        <v>75406.53114318705</v>
      </c>
      <c r="O4136" s="8" t="str">
        <f t="shared" si="81"/>
        <v>High Balance Active</v>
      </c>
      <c r="P4136" s="8">
        <f t="shared" si="82"/>
        <v>99995.827009237866</v>
      </c>
      <c r="Q4136" s="8" t="str">
        <f t="shared" si="83"/>
        <v>Low Salary - High Balance</v>
      </c>
      <c r="R4136" s="8" t="str">
        <f t="shared" si="84"/>
        <v>Normal Customer</v>
      </c>
    </row>
    <row r="4137" spans="1:18" ht="12.5" x14ac:dyDescent="0.25">
      <c r="A4137" s="7">
        <v>15789874</v>
      </c>
      <c r="B4137" s="1" t="s">
        <v>1125</v>
      </c>
      <c r="C4137" s="7">
        <v>712</v>
      </c>
      <c r="D4137" s="1" t="s">
        <v>19</v>
      </c>
      <c r="E4137" s="1" t="s">
        <v>20</v>
      </c>
      <c r="F4137" s="7">
        <v>29</v>
      </c>
      <c r="G4137" s="7">
        <v>3</v>
      </c>
      <c r="H4137" s="7">
        <v>87375.78</v>
      </c>
      <c r="I4137" s="7">
        <v>2</v>
      </c>
      <c r="J4137" s="7">
        <v>0</v>
      </c>
      <c r="K4137" s="7">
        <v>0</v>
      </c>
      <c r="L4137" s="7">
        <v>166194.53</v>
      </c>
      <c r="M4137" s="7">
        <v>0</v>
      </c>
      <c r="N4137" s="8">
        <f t="shared" si="80"/>
        <v>75375.396265895935</v>
      </c>
      <c r="O4137" s="8" t="str">
        <f t="shared" si="81"/>
        <v>High Balance Inactive</v>
      </c>
      <c r="P4137" s="8">
        <f t="shared" si="82"/>
        <v>100019.34863583815</v>
      </c>
      <c r="Q4137" s="8" t="str">
        <f t="shared" si="83"/>
        <v>High Salary - High Balance</v>
      </c>
      <c r="R4137" s="8" t="str">
        <f t="shared" si="84"/>
        <v>Normal Customer</v>
      </c>
    </row>
    <row r="4138" spans="1:18" ht="12.5" x14ac:dyDescent="0.25">
      <c r="A4138" s="7">
        <v>15757952</v>
      </c>
      <c r="B4138" s="1" t="s">
        <v>496</v>
      </c>
      <c r="C4138" s="7">
        <v>651</v>
      </c>
      <c r="D4138" s="1" t="s">
        <v>19</v>
      </c>
      <c r="E4138" s="1" t="s">
        <v>27</v>
      </c>
      <c r="F4138" s="7">
        <v>44</v>
      </c>
      <c r="G4138" s="7">
        <v>2</v>
      </c>
      <c r="H4138" s="7">
        <v>0</v>
      </c>
      <c r="I4138" s="7">
        <v>3</v>
      </c>
      <c r="J4138" s="7">
        <v>1</v>
      </c>
      <c r="K4138" s="7">
        <v>0</v>
      </c>
      <c r="L4138" s="7">
        <v>102530.35</v>
      </c>
      <c r="M4138" s="7">
        <v>1</v>
      </c>
      <c r="N4138" s="8">
        <f t="shared" si="80"/>
        <v>75361.506932870354</v>
      </c>
      <c r="O4138" s="8" t="str">
        <f t="shared" si="81"/>
        <v>Low Balance Inactive</v>
      </c>
      <c r="P4138" s="8">
        <f t="shared" si="82"/>
        <v>99942.756990740716</v>
      </c>
      <c r="Q4138" s="8" t="str">
        <f t="shared" si="83"/>
        <v>High Salary - Low Balance</v>
      </c>
      <c r="R4138" s="8" t="str">
        <f t="shared" si="84"/>
        <v>Normal Customer</v>
      </c>
    </row>
    <row r="4139" spans="1:18" ht="12.5" x14ac:dyDescent="0.25">
      <c r="A4139" s="7">
        <v>15698732</v>
      </c>
      <c r="B4139" s="1" t="s">
        <v>291</v>
      </c>
      <c r="C4139" s="7">
        <v>789</v>
      </c>
      <c r="D4139" s="1" t="s">
        <v>30</v>
      </c>
      <c r="E4139" s="1" t="s">
        <v>27</v>
      </c>
      <c r="F4139" s="7">
        <v>51</v>
      </c>
      <c r="G4139" s="7">
        <v>3</v>
      </c>
      <c r="H4139" s="7">
        <v>104677.1</v>
      </c>
      <c r="I4139" s="7">
        <v>1</v>
      </c>
      <c r="J4139" s="7">
        <v>1</v>
      </c>
      <c r="K4139" s="7">
        <v>0</v>
      </c>
      <c r="L4139" s="7">
        <v>74265.38</v>
      </c>
      <c r="M4139" s="7">
        <v>0</v>
      </c>
      <c r="N4139" s="8">
        <f t="shared" si="80"/>
        <v>75448.831969872524</v>
      </c>
      <c r="O4139" s="8" t="str">
        <f t="shared" si="81"/>
        <v>High Balance Inactive</v>
      </c>
      <c r="P4139" s="8">
        <f t="shared" si="82"/>
        <v>99939.758621089204</v>
      </c>
      <c r="Q4139" s="8" t="str">
        <f t="shared" si="83"/>
        <v>Low Salary - High Balance</v>
      </c>
      <c r="R4139" s="8" t="str">
        <f t="shared" si="84"/>
        <v>Normal Customer</v>
      </c>
    </row>
    <row r="4140" spans="1:18" ht="12.5" x14ac:dyDescent="0.25">
      <c r="A4140" s="7">
        <v>15714355</v>
      </c>
      <c r="B4140" s="1" t="s">
        <v>760</v>
      </c>
      <c r="C4140" s="7">
        <v>775</v>
      </c>
      <c r="D4140" s="1" t="s">
        <v>30</v>
      </c>
      <c r="E4140" s="1" t="s">
        <v>27</v>
      </c>
      <c r="F4140" s="7">
        <v>32</v>
      </c>
      <c r="G4140" s="7">
        <v>8</v>
      </c>
      <c r="H4140" s="7">
        <v>121669.2</v>
      </c>
      <c r="I4140" s="7">
        <v>1</v>
      </c>
      <c r="J4140" s="7">
        <v>0</v>
      </c>
      <c r="K4140" s="7">
        <v>1</v>
      </c>
      <c r="L4140" s="7">
        <v>125898.39</v>
      </c>
      <c r="M4140" s="7">
        <v>0</v>
      </c>
      <c r="N4140" s="8">
        <f t="shared" si="80"/>
        <v>75414.924466357304</v>
      </c>
      <c r="O4140" s="8" t="str">
        <f t="shared" si="81"/>
        <v>High Balance Active</v>
      </c>
      <c r="P4140" s="8">
        <f t="shared" si="82"/>
        <v>99969.543283062609</v>
      </c>
      <c r="Q4140" s="8" t="str">
        <f t="shared" si="83"/>
        <v>High Salary - High Balance</v>
      </c>
      <c r="R4140" s="8" t="str">
        <f t="shared" si="84"/>
        <v>Normal Customer</v>
      </c>
    </row>
    <row r="4141" spans="1:18" ht="12.5" x14ac:dyDescent="0.25">
      <c r="A4141" s="7">
        <v>15599090</v>
      </c>
      <c r="B4141" s="1" t="s">
        <v>1868</v>
      </c>
      <c r="C4141" s="7">
        <v>564</v>
      </c>
      <c r="D4141" s="1" t="s">
        <v>30</v>
      </c>
      <c r="E4141" s="1" t="s">
        <v>27</v>
      </c>
      <c r="F4141" s="7">
        <v>40</v>
      </c>
      <c r="G4141" s="7">
        <v>7</v>
      </c>
      <c r="H4141" s="7">
        <v>108407.3</v>
      </c>
      <c r="I4141" s="7">
        <v>1</v>
      </c>
      <c r="J4141" s="7">
        <v>1</v>
      </c>
      <c r="K4141" s="7">
        <v>1</v>
      </c>
      <c r="L4141" s="7">
        <v>83681.2</v>
      </c>
      <c r="M4141" s="7">
        <v>0</v>
      </c>
      <c r="N4141" s="8">
        <f t="shared" si="80"/>
        <v>75361.202891986046</v>
      </c>
      <c r="O4141" s="8" t="str">
        <f t="shared" si="81"/>
        <v>High Balance Active</v>
      </c>
      <c r="P4141" s="8">
        <f t="shared" si="82"/>
        <v>99939.42847851332</v>
      </c>
      <c r="Q4141" s="8" t="str">
        <f t="shared" si="83"/>
        <v>Low Salary - High Balance</v>
      </c>
      <c r="R4141" s="8" t="str">
        <f t="shared" si="84"/>
        <v>Normal Customer</v>
      </c>
    </row>
    <row r="4142" spans="1:18" ht="12.5" x14ac:dyDescent="0.25">
      <c r="A4142" s="7">
        <v>15762048</v>
      </c>
      <c r="B4142" s="1" t="s">
        <v>324</v>
      </c>
      <c r="C4142" s="7">
        <v>841</v>
      </c>
      <c r="D4142" s="1" t="s">
        <v>30</v>
      </c>
      <c r="E4142" s="1" t="s">
        <v>20</v>
      </c>
      <c r="F4142" s="7">
        <v>33</v>
      </c>
      <c r="G4142" s="7">
        <v>7</v>
      </c>
      <c r="H4142" s="7">
        <v>154969.79999999999</v>
      </c>
      <c r="I4142" s="7">
        <v>2</v>
      </c>
      <c r="J4142" s="7">
        <v>1</v>
      </c>
      <c r="K4142" s="7">
        <v>1</v>
      </c>
      <c r="L4142" s="7">
        <v>99505.75</v>
      </c>
      <c r="M4142" s="7">
        <v>0</v>
      </c>
      <c r="N4142" s="8">
        <f t="shared" si="80"/>
        <v>75322.777197674397</v>
      </c>
      <c r="O4142" s="8" t="str">
        <f t="shared" si="81"/>
        <v>High Balance Active</v>
      </c>
      <c r="P4142" s="8">
        <f t="shared" si="82"/>
        <v>99958.333395348804</v>
      </c>
      <c r="Q4142" s="8" t="str">
        <f t="shared" si="83"/>
        <v>Low Salary - High Balance</v>
      </c>
      <c r="R4142" s="8" t="str">
        <f t="shared" si="84"/>
        <v>Normal Customer</v>
      </c>
    </row>
    <row r="4143" spans="1:18" ht="12.5" x14ac:dyDescent="0.25">
      <c r="A4143" s="7">
        <v>15790596</v>
      </c>
      <c r="B4143" s="1" t="s">
        <v>217</v>
      </c>
      <c r="C4143" s="7">
        <v>850</v>
      </c>
      <c r="D4143" s="1" t="s">
        <v>22</v>
      </c>
      <c r="E4143" s="1" t="s">
        <v>27</v>
      </c>
      <c r="F4143" s="7">
        <v>39</v>
      </c>
      <c r="G4143" s="7">
        <v>0</v>
      </c>
      <c r="H4143" s="7">
        <v>141829.70000000001</v>
      </c>
      <c r="I4143" s="7">
        <v>1</v>
      </c>
      <c r="J4143" s="7">
        <v>1</v>
      </c>
      <c r="K4143" s="7">
        <v>1</v>
      </c>
      <c r="L4143" s="7">
        <v>92748.160000000003</v>
      </c>
      <c r="M4143" s="7">
        <v>0</v>
      </c>
      <c r="N4143" s="8">
        <f t="shared" si="80"/>
        <v>75230.056565774139</v>
      </c>
      <c r="O4143" s="8" t="str">
        <f t="shared" si="81"/>
        <v>High Balance Active</v>
      </c>
      <c r="P4143" s="8">
        <f t="shared" si="82"/>
        <v>99958.860267753189</v>
      </c>
      <c r="Q4143" s="8" t="str">
        <f t="shared" si="83"/>
        <v>Low Salary - High Balance</v>
      </c>
      <c r="R4143" s="8" t="str">
        <f t="shared" si="84"/>
        <v>Normal Customer</v>
      </c>
    </row>
    <row r="4144" spans="1:18" ht="12.5" x14ac:dyDescent="0.25">
      <c r="A4144" s="7">
        <v>15609623</v>
      </c>
      <c r="B4144" s="1" t="s">
        <v>1869</v>
      </c>
      <c r="C4144" s="7">
        <v>637</v>
      </c>
      <c r="D4144" s="1" t="s">
        <v>19</v>
      </c>
      <c r="E4144" s="1" t="s">
        <v>20</v>
      </c>
      <c r="F4144" s="7">
        <v>63</v>
      </c>
      <c r="G4144" s="7">
        <v>5</v>
      </c>
      <c r="H4144" s="7">
        <v>0</v>
      </c>
      <c r="I4144" s="7">
        <v>1</v>
      </c>
      <c r="J4144" s="7">
        <v>1</v>
      </c>
      <c r="K4144" s="7">
        <v>0</v>
      </c>
      <c r="L4144" s="7">
        <v>28092.77</v>
      </c>
      <c r="M4144" s="7">
        <v>1</v>
      </c>
      <c r="N4144" s="8">
        <f t="shared" si="80"/>
        <v>75152.434603729591</v>
      </c>
      <c r="O4144" s="8" t="str">
        <f t="shared" si="81"/>
        <v>Low Balance Inactive</v>
      </c>
      <c r="P4144" s="8">
        <f t="shared" si="82"/>
        <v>99967.264347319317</v>
      </c>
      <c r="Q4144" s="8" t="str">
        <f t="shared" si="83"/>
        <v>Low Salary - Low Balance</v>
      </c>
      <c r="R4144" s="8" t="str">
        <f t="shared" si="84"/>
        <v>Normal Customer</v>
      </c>
    </row>
    <row r="4145" spans="1:18" ht="12.5" x14ac:dyDescent="0.25">
      <c r="A4145" s="7">
        <v>15711901</v>
      </c>
      <c r="B4145" s="1" t="s">
        <v>1870</v>
      </c>
      <c r="C4145" s="7">
        <v>500</v>
      </c>
      <c r="D4145" s="1" t="s">
        <v>19</v>
      </c>
      <c r="E4145" s="1" t="s">
        <v>27</v>
      </c>
      <c r="F4145" s="7">
        <v>45</v>
      </c>
      <c r="G4145" s="7">
        <v>2</v>
      </c>
      <c r="H4145" s="7">
        <v>109162.8</v>
      </c>
      <c r="I4145" s="7">
        <v>1</v>
      </c>
      <c r="J4145" s="7">
        <v>1</v>
      </c>
      <c r="K4145" s="7">
        <v>1</v>
      </c>
      <c r="L4145" s="7">
        <v>126145.08</v>
      </c>
      <c r="M4145" s="7">
        <v>0</v>
      </c>
      <c r="N4145" s="8">
        <f t="shared" si="80"/>
        <v>75240.127059509905</v>
      </c>
      <c r="O4145" s="8" t="str">
        <f t="shared" si="81"/>
        <v>High Balance Active</v>
      </c>
      <c r="P4145" s="8">
        <f t="shared" si="82"/>
        <v>100051.13190198364</v>
      </c>
      <c r="Q4145" s="8" t="str">
        <f t="shared" si="83"/>
        <v>High Salary - High Balance</v>
      </c>
      <c r="R4145" s="8" t="str">
        <f t="shared" si="84"/>
        <v>Normal Customer</v>
      </c>
    </row>
    <row r="4146" spans="1:18" ht="12.5" x14ac:dyDescent="0.25">
      <c r="A4146" s="7">
        <v>15779809</v>
      </c>
      <c r="B4146" s="1" t="s">
        <v>1058</v>
      </c>
      <c r="C4146" s="7">
        <v>655</v>
      </c>
      <c r="D4146" s="1" t="s">
        <v>19</v>
      </c>
      <c r="E4146" s="1" t="s">
        <v>27</v>
      </c>
      <c r="F4146" s="7">
        <v>44</v>
      </c>
      <c r="G4146" s="7">
        <v>8</v>
      </c>
      <c r="H4146" s="7">
        <v>87471.63</v>
      </c>
      <c r="I4146" s="7">
        <v>1</v>
      </c>
      <c r="J4146" s="7">
        <v>0</v>
      </c>
      <c r="K4146" s="7">
        <v>1</v>
      </c>
      <c r="L4146" s="7">
        <v>188593.98</v>
      </c>
      <c r="M4146" s="7">
        <v>0</v>
      </c>
      <c r="N4146" s="8">
        <f t="shared" si="80"/>
        <v>75200.497768691581</v>
      </c>
      <c r="O4146" s="8" t="str">
        <f t="shared" si="81"/>
        <v>High Balance Active</v>
      </c>
      <c r="P4146" s="8">
        <f t="shared" si="82"/>
        <v>100020.64831775699</v>
      </c>
      <c r="Q4146" s="8" t="str">
        <f t="shared" si="83"/>
        <v>High Salary - High Balance</v>
      </c>
      <c r="R4146" s="8" t="str">
        <f t="shared" si="84"/>
        <v>Normal Customer</v>
      </c>
    </row>
    <row r="4147" spans="1:18" ht="12.5" x14ac:dyDescent="0.25">
      <c r="A4147" s="7">
        <v>15729018</v>
      </c>
      <c r="B4147" s="1" t="s">
        <v>667</v>
      </c>
      <c r="C4147" s="7">
        <v>666</v>
      </c>
      <c r="D4147" s="1" t="s">
        <v>19</v>
      </c>
      <c r="E4147" s="1" t="s">
        <v>20</v>
      </c>
      <c r="F4147" s="7">
        <v>33</v>
      </c>
      <c r="G4147" s="7">
        <v>2</v>
      </c>
      <c r="H4147" s="7">
        <v>147229.70000000001</v>
      </c>
      <c r="I4147" s="7">
        <v>1</v>
      </c>
      <c r="J4147" s="7">
        <v>1</v>
      </c>
      <c r="K4147" s="7">
        <v>1</v>
      </c>
      <c r="L4147" s="7">
        <v>56410.17</v>
      </c>
      <c r="M4147" s="7">
        <v>0</v>
      </c>
      <c r="N4147" s="8">
        <f t="shared" si="80"/>
        <v>75186.145567251442</v>
      </c>
      <c r="O4147" s="8" t="str">
        <f t="shared" si="81"/>
        <v>High Balance Active</v>
      </c>
      <c r="P4147" s="8">
        <f t="shared" si="82"/>
        <v>99917.05377777775</v>
      </c>
      <c r="Q4147" s="8" t="str">
        <f t="shared" si="83"/>
        <v>Low Salary - High Balance</v>
      </c>
      <c r="R4147" s="8" t="str">
        <f t="shared" si="84"/>
        <v>Normal Customer</v>
      </c>
    </row>
    <row r="4148" spans="1:18" ht="12.5" x14ac:dyDescent="0.25">
      <c r="A4148" s="7">
        <v>15698246</v>
      </c>
      <c r="B4148" s="1" t="s">
        <v>321</v>
      </c>
      <c r="C4148" s="7">
        <v>658</v>
      </c>
      <c r="D4148" s="1" t="s">
        <v>19</v>
      </c>
      <c r="E4148" s="1" t="s">
        <v>20</v>
      </c>
      <c r="F4148" s="7">
        <v>24</v>
      </c>
      <c r="G4148" s="7">
        <v>2</v>
      </c>
      <c r="H4148" s="7">
        <v>0</v>
      </c>
      <c r="I4148" s="7">
        <v>2</v>
      </c>
      <c r="J4148" s="7">
        <v>1</v>
      </c>
      <c r="K4148" s="7">
        <v>1</v>
      </c>
      <c r="L4148" s="7">
        <v>84694.49</v>
      </c>
      <c r="M4148" s="7">
        <v>0</v>
      </c>
      <c r="N4148" s="8">
        <f t="shared" si="80"/>
        <v>75101.785433255252</v>
      </c>
      <c r="O4148" s="8" t="str">
        <f t="shared" si="81"/>
        <v>Low Balance Active</v>
      </c>
      <c r="P4148" s="8">
        <f t="shared" si="82"/>
        <v>99967.998606557332</v>
      </c>
      <c r="Q4148" s="8" t="str">
        <f t="shared" si="83"/>
        <v>Low Salary - Low Balance</v>
      </c>
      <c r="R4148" s="8" t="str">
        <f t="shared" si="84"/>
        <v>Normal Customer</v>
      </c>
    </row>
    <row r="4149" spans="1:18" ht="12.5" x14ac:dyDescent="0.25">
      <c r="A4149" s="7">
        <v>15712409</v>
      </c>
      <c r="B4149" s="1" t="s">
        <v>619</v>
      </c>
      <c r="C4149" s="7">
        <v>749</v>
      </c>
      <c r="D4149" s="1" t="s">
        <v>30</v>
      </c>
      <c r="E4149" s="1" t="s">
        <v>27</v>
      </c>
      <c r="F4149" s="7">
        <v>66</v>
      </c>
      <c r="G4149" s="7">
        <v>6</v>
      </c>
      <c r="H4149" s="7">
        <v>182532.2</v>
      </c>
      <c r="I4149" s="7">
        <v>2</v>
      </c>
      <c r="J4149" s="7">
        <v>1</v>
      </c>
      <c r="K4149" s="7">
        <v>1</v>
      </c>
      <c r="L4149" s="7">
        <v>195429.92</v>
      </c>
      <c r="M4149" s="7">
        <v>0</v>
      </c>
      <c r="N4149" s="8">
        <f t="shared" si="80"/>
        <v>75189.829730363403</v>
      </c>
      <c r="O4149" s="8" t="str">
        <f t="shared" si="81"/>
        <v>High Balance Active</v>
      </c>
      <c r="P4149" s="8">
        <f t="shared" si="82"/>
        <v>99985.904243845202</v>
      </c>
      <c r="Q4149" s="8" t="str">
        <f t="shared" si="83"/>
        <v>High Salary - High Balance</v>
      </c>
      <c r="R4149" s="8" t="str">
        <f t="shared" si="84"/>
        <v>Normal Customer</v>
      </c>
    </row>
    <row r="4150" spans="1:18" ht="12.5" x14ac:dyDescent="0.25">
      <c r="A4150" s="7">
        <v>15758306</v>
      </c>
      <c r="B4150" s="1" t="s">
        <v>935</v>
      </c>
      <c r="C4150" s="7">
        <v>654</v>
      </c>
      <c r="D4150" s="1" t="s">
        <v>19</v>
      </c>
      <c r="E4150" s="1" t="s">
        <v>27</v>
      </c>
      <c r="F4150" s="7">
        <v>32</v>
      </c>
      <c r="G4150" s="7">
        <v>6</v>
      </c>
      <c r="H4150" s="7">
        <v>0</v>
      </c>
      <c r="I4150" s="7">
        <v>2</v>
      </c>
      <c r="J4150" s="7">
        <v>1</v>
      </c>
      <c r="K4150" s="7">
        <v>1</v>
      </c>
      <c r="L4150" s="7">
        <v>137898.57</v>
      </c>
      <c r="M4150" s="7">
        <v>0</v>
      </c>
      <c r="N4150" s="8">
        <f t="shared" si="80"/>
        <v>75063.841032863842</v>
      </c>
      <c r="O4150" s="8" t="str">
        <f t="shared" si="81"/>
        <v>Low Balance Active</v>
      </c>
      <c r="P4150" s="8">
        <f t="shared" si="82"/>
        <v>99873.880751173696</v>
      </c>
      <c r="Q4150" s="8" t="str">
        <f t="shared" si="83"/>
        <v>High Salary - Low Balance</v>
      </c>
      <c r="R4150" s="8" t="str">
        <f t="shared" si="84"/>
        <v>Normal Customer</v>
      </c>
    </row>
    <row r="4151" spans="1:18" ht="12.5" x14ac:dyDescent="0.25">
      <c r="A4151" s="7">
        <v>15621435</v>
      </c>
      <c r="B4151" s="1" t="s">
        <v>1731</v>
      </c>
      <c r="C4151" s="7">
        <v>623</v>
      </c>
      <c r="D4151" s="1" t="s">
        <v>19</v>
      </c>
      <c r="E4151" s="1" t="s">
        <v>20</v>
      </c>
      <c r="F4151" s="7">
        <v>39</v>
      </c>
      <c r="G4151" s="7">
        <v>1</v>
      </c>
      <c r="H4151" s="7">
        <v>160903.20000000001</v>
      </c>
      <c r="I4151" s="7">
        <v>1</v>
      </c>
      <c r="J4151" s="7">
        <v>0</v>
      </c>
      <c r="K4151" s="7">
        <v>0</v>
      </c>
      <c r="L4151" s="7">
        <v>78774.36</v>
      </c>
      <c r="M4151" s="7">
        <v>0</v>
      </c>
      <c r="N4151" s="8">
        <f t="shared" si="80"/>
        <v>75152.047661574601</v>
      </c>
      <c r="O4151" s="8" t="str">
        <f t="shared" si="81"/>
        <v>High Balance Inactive</v>
      </c>
      <c r="P4151" s="8">
        <f t="shared" si="82"/>
        <v>99829.198390129255</v>
      </c>
      <c r="Q4151" s="8" t="str">
        <f t="shared" si="83"/>
        <v>Low Salary - High Balance</v>
      </c>
      <c r="R4151" s="8" t="str">
        <f t="shared" si="84"/>
        <v>Normal Customer</v>
      </c>
    </row>
    <row r="4152" spans="1:18" ht="12.5" x14ac:dyDescent="0.25">
      <c r="A4152" s="7">
        <v>15566295</v>
      </c>
      <c r="B4152" s="1" t="s">
        <v>780</v>
      </c>
      <c r="C4152" s="7">
        <v>761</v>
      </c>
      <c r="D4152" s="1" t="s">
        <v>19</v>
      </c>
      <c r="E4152" s="1" t="s">
        <v>20</v>
      </c>
      <c r="F4152" s="7">
        <v>33</v>
      </c>
      <c r="G4152" s="7">
        <v>6</v>
      </c>
      <c r="H4152" s="7">
        <v>138053.79999999999</v>
      </c>
      <c r="I4152" s="7">
        <v>2</v>
      </c>
      <c r="J4152" s="7">
        <v>1</v>
      </c>
      <c r="K4152" s="7">
        <v>0</v>
      </c>
      <c r="L4152" s="7">
        <v>148779.41</v>
      </c>
      <c r="M4152" s="7">
        <v>0</v>
      </c>
      <c r="N4152" s="8">
        <f t="shared" si="80"/>
        <v>75051.163952941162</v>
      </c>
      <c r="O4152" s="8" t="str">
        <f t="shared" si="81"/>
        <v>High Balance Inactive</v>
      </c>
      <c r="P4152" s="8">
        <f t="shared" si="82"/>
        <v>99853.968788235288</v>
      </c>
      <c r="Q4152" s="8" t="str">
        <f t="shared" si="83"/>
        <v>High Salary - High Balance</v>
      </c>
      <c r="R4152" s="8" t="str">
        <f t="shared" si="84"/>
        <v>Normal Customer</v>
      </c>
    </row>
    <row r="4153" spans="1:18" ht="12.5" x14ac:dyDescent="0.25">
      <c r="A4153" s="7">
        <v>15569098</v>
      </c>
      <c r="B4153" s="1" t="s">
        <v>1871</v>
      </c>
      <c r="C4153" s="7">
        <v>627</v>
      </c>
      <c r="D4153" s="1" t="s">
        <v>19</v>
      </c>
      <c r="E4153" s="1" t="s">
        <v>27</v>
      </c>
      <c r="F4153" s="7">
        <v>44</v>
      </c>
      <c r="G4153" s="7">
        <v>6</v>
      </c>
      <c r="H4153" s="7">
        <v>153548.1</v>
      </c>
      <c r="I4153" s="7">
        <v>1</v>
      </c>
      <c r="J4153" s="7">
        <v>0</v>
      </c>
      <c r="K4153" s="7">
        <v>0</v>
      </c>
      <c r="L4153" s="7">
        <v>35300.080000000002</v>
      </c>
      <c r="M4153" s="7">
        <v>1</v>
      </c>
      <c r="N4153" s="8">
        <f t="shared" si="80"/>
        <v>74976.95590106005</v>
      </c>
      <c r="O4153" s="8" t="str">
        <f t="shared" si="81"/>
        <v>High Balance Inactive</v>
      </c>
      <c r="P4153" s="8">
        <f t="shared" si="82"/>
        <v>99796.34164899883</v>
      </c>
      <c r="Q4153" s="8" t="str">
        <f t="shared" si="83"/>
        <v>Low Salary - High Balance</v>
      </c>
      <c r="R4153" s="8" t="str">
        <f t="shared" si="84"/>
        <v>At - Risk Premium Customer</v>
      </c>
    </row>
    <row r="4154" spans="1:18" ht="12.5" x14ac:dyDescent="0.25">
      <c r="A4154" s="7">
        <v>15662532</v>
      </c>
      <c r="B4154" s="1" t="s">
        <v>1872</v>
      </c>
      <c r="C4154" s="7">
        <v>757</v>
      </c>
      <c r="D4154" s="1" t="s">
        <v>30</v>
      </c>
      <c r="E4154" s="1" t="s">
        <v>27</v>
      </c>
      <c r="F4154" s="7">
        <v>31</v>
      </c>
      <c r="G4154" s="7">
        <v>8</v>
      </c>
      <c r="H4154" s="7">
        <v>149085.9</v>
      </c>
      <c r="I4154" s="7">
        <v>2</v>
      </c>
      <c r="J4154" s="7">
        <v>1</v>
      </c>
      <c r="K4154" s="7">
        <v>1</v>
      </c>
      <c r="L4154" s="7">
        <v>197077.36</v>
      </c>
      <c r="M4154" s="7">
        <v>0</v>
      </c>
      <c r="N4154" s="8">
        <f t="shared" si="80"/>
        <v>74884.30124999999</v>
      </c>
      <c r="O4154" s="8" t="str">
        <f t="shared" si="81"/>
        <v>High Balance Active</v>
      </c>
      <c r="P4154" s="8">
        <f t="shared" si="82"/>
        <v>99872.398561320762</v>
      </c>
      <c r="Q4154" s="8" t="str">
        <f t="shared" si="83"/>
        <v>High Salary - High Balance</v>
      </c>
      <c r="R4154" s="8" t="str">
        <f t="shared" si="84"/>
        <v>Normal Customer</v>
      </c>
    </row>
    <row r="4155" spans="1:18" ht="12.5" x14ac:dyDescent="0.25">
      <c r="A4155" s="7">
        <v>15664001</v>
      </c>
      <c r="B4155" s="1" t="s">
        <v>1873</v>
      </c>
      <c r="C4155" s="7">
        <v>695</v>
      </c>
      <c r="D4155" s="1" t="s">
        <v>30</v>
      </c>
      <c r="E4155" s="1" t="s">
        <v>20</v>
      </c>
      <c r="F4155" s="7">
        <v>53</v>
      </c>
      <c r="G4155" s="7">
        <v>8</v>
      </c>
      <c r="H4155" s="7">
        <v>95231.91</v>
      </c>
      <c r="I4155" s="7">
        <v>1</v>
      </c>
      <c r="J4155" s="7">
        <v>0</v>
      </c>
      <c r="K4155" s="7">
        <v>0</v>
      </c>
      <c r="L4155" s="7">
        <v>70140.800000000003</v>
      </c>
      <c r="M4155" s="7">
        <v>1</v>
      </c>
      <c r="N4155" s="8">
        <f t="shared" si="80"/>
        <v>74796.696056670582</v>
      </c>
      <c r="O4155" s="8" t="str">
        <f t="shared" si="81"/>
        <v>High Balance Inactive</v>
      </c>
      <c r="P4155" s="8">
        <f t="shared" si="82"/>
        <v>99757.634734356558</v>
      </c>
      <c r="Q4155" s="8" t="str">
        <f t="shared" si="83"/>
        <v>Low Salary - High Balance</v>
      </c>
      <c r="R4155" s="8" t="str">
        <f t="shared" si="84"/>
        <v>At - Risk Premium Customer</v>
      </c>
    </row>
    <row r="4156" spans="1:18" ht="12.5" x14ac:dyDescent="0.25">
      <c r="A4156" s="7">
        <v>15703437</v>
      </c>
      <c r="B4156" s="1" t="s">
        <v>1145</v>
      </c>
      <c r="C4156" s="7">
        <v>726</v>
      </c>
      <c r="D4156" s="1" t="s">
        <v>19</v>
      </c>
      <c r="E4156" s="1" t="s">
        <v>27</v>
      </c>
      <c r="F4156" s="7">
        <v>34</v>
      </c>
      <c r="G4156" s="7">
        <v>3</v>
      </c>
      <c r="H4156" s="7">
        <v>0</v>
      </c>
      <c r="I4156" s="7">
        <v>2</v>
      </c>
      <c r="J4156" s="7">
        <v>1</v>
      </c>
      <c r="K4156" s="7">
        <v>0</v>
      </c>
      <c r="L4156" s="7">
        <v>196288.46</v>
      </c>
      <c r="M4156" s="7">
        <v>0</v>
      </c>
      <c r="N4156" s="8">
        <f t="shared" si="80"/>
        <v>74772.540957446792</v>
      </c>
      <c r="O4156" s="8" t="str">
        <f t="shared" si="81"/>
        <v>Low Balance Inactive</v>
      </c>
      <c r="P4156" s="8">
        <f t="shared" si="82"/>
        <v>99792.642813238766</v>
      </c>
      <c r="Q4156" s="8" t="str">
        <f t="shared" si="83"/>
        <v>High Salary - Low Balance</v>
      </c>
      <c r="R4156" s="8" t="str">
        <f t="shared" si="84"/>
        <v>Normal Customer</v>
      </c>
    </row>
    <row r="4157" spans="1:18" ht="12.5" x14ac:dyDescent="0.25">
      <c r="A4157" s="7">
        <v>15708003</v>
      </c>
      <c r="B4157" s="1" t="s">
        <v>1002</v>
      </c>
      <c r="C4157" s="7">
        <v>587</v>
      </c>
      <c r="D4157" s="1" t="s">
        <v>22</v>
      </c>
      <c r="E4157" s="1" t="s">
        <v>27</v>
      </c>
      <c r="F4157" s="7">
        <v>41</v>
      </c>
      <c r="G4157" s="7">
        <v>8</v>
      </c>
      <c r="H4157" s="7">
        <v>85109.21</v>
      </c>
      <c r="I4157" s="7">
        <v>1</v>
      </c>
      <c r="J4157" s="7">
        <v>1</v>
      </c>
      <c r="K4157" s="7">
        <v>0</v>
      </c>
      <c r="L4157" s="7">
        <v>1557.82</v>
      </c>
      <c r="M4157" s="7">
        <v>0</v>
      </c>
      <c r="N4157" s="8">
        <f t="shared" si="80"/>
        <v>74861.02917159762</v>
      </c>
      <c r="O4157" s="8" t="str">
        <f t="shared" si="81"/>
        <v>High Balance Inactive</v>
      </c>
      <c r="P4157" s="8">
        <f t="shared" si="82"/>
        <v>99678.446579881638</v>
      </c>
      <c r="Q4157" s="8" t="str">
        <f t="shared" si="83"/>
        <v>Low Salary - High Balance</v>
      </c>
      <c r="R4157" s="8" t="str">
        <f t="shared" si="84"/>
        <v>Normal Customer</v>
      </c>
    </row>
    <row r="4158" spans="1:18" ht="12.5" x14ac:dyDescent="0.25">
      <c r="A4158" s="7">
        <v>15599452</v>
      </c>
      <c r="B4158" s="1" t="s">
        <v>904</v>
      </c>
      <c r="C4158" s="7">
        <v>605</v>
      </c>
      <c r="D4158" s="1" t="s">
        <v>30</v>
      </c>
      <c r="E4158" s="1" t="s">
        <v>20</v>
      </c>
      <c r="F4158" s="7">
        <v>43</v>
      </c>
      <c r="G4158" s="7">
        <v>8</v>
      </c>
      <c r="H4158" s="7">
        <v>125338.8</v>
      </c>
      <c r="I4158" s="7">
        <v>2</v>
      </c>
      <c r="J4158" s="7">
        <v>1</v>
      </c>
      <c r="K4158" s="7">
        <v>0</v>
      </c>
      <c r="L4158" s="7">
        <v>23970.13</v>
      </c>
      <c r="M4158" s="7">
        <v>0</v>
      </c>
      <c r="N4158" s="8">
        <f t="shared" si="80"/>
        <v>74848.886777251173</v>
      </c>
      <c r="O4158" s="8" t="str">
        <f t="shared" si="81"/>
        <v>High Balance Inactive</v>
      </c>
      <c r="P4158" s="8">
        <f t="shared" si="82"/>
        <v>99794.703246445468</v>
      </c>
      <c r="Q4158" s="8" t="str">
        <f t="shared" si="83"/>
        <v>Low Salary - High Balance</v>
      </c>
      <c r="R4158" s="8" t="str">
        <f t="shared" si="84"/>
        <v>Normal Customer</v>
      </c>
    </row>
    <row r="4159" spans="1:18" ht="12.5" x14ac:dyDescent="0.25">
      <c r="A4159" s="7">
        <v>15719793</v>
      </c>
      <c r="B4159" s="1" t="s">
        <v>67</v>
      </c>
      <c r="C4159" s="7">
        <v>850</v>
      </c>
      <c r="D4159" s="1" t="s">
        <v>22</v>
      </c>
      <c r="E4159" s="1" t="s">
        <v>27</v>
      </c>
      <c r="F4159" s="7">
        <v>62</v>
      </c>
      <c r="G4159" s="7">
        <v>5</v>
      </c>
      <c r="H4159" s="7">
        <v>0</v>
      </c>
      <c r="I4159" s="7">
        <v>2</v>
      </c>
      <c r="J4159" s="7">
        <v>1</v>
      </c>
      <c r="K4159" s="7">
        <v>1</v>
      </c>
      <c r="L4159" s="7">
        <v>180243.56</v>
      </c>
      <c r="M4159" s="7">
        <v>0</v>
      </c>
      <c r="N4159" s="8">
        <f t="shared" si="80"/>
        <v>74788.993641755616</v>
      </c>
      <c r="O4159" s="8" t="str">
        <f t="shared" si="81"/>
        <v>Low Balance Active</v>
      </c>
      <c r="P4159" s="8">
        <f t="shared" si="82"/>
        <v>99884.649359430579</v>
      </c>
      <c r="Q4159" s="8" t="str">
        <f t="shared" si="83"/>
        <v>High Salary - Low Balance</v>
      </c>
      <c r="R4159" s="8" t="str">
        <f t="shared" si="84"/>
        <v>Normal Customer</v>
      </c>
    </row>
    <row r="4160" spans="1:18" ht="12.5" x14ac:dyDescent="0.25">
      <c r="A4160" s="7">
        <v>15771580</v>
      </c>
      <c r="B4160" s="1" t="s">
        <v>805</v>
      </c>
      <c r="C4160" s="7">
        <v>850</v>
      </c>
      <c r="D4160" s="1" t="s">
        <v>19</v>
      </c>
      <c r="E4160" s="1" t="s">
        <v>20</v>
      </c>
      <c r="F4160" s="7">
        <v>38</v>
      </c>
      <c r="G4160" s="7">
        <v>0</v>
      </c>
      <c r="H4160" s="7">
        <v>106831.7</v>
      </c>
      <c r="I4160" s="7">
        <v>1</v>
      </c>
      <c r="J4160" s="7">
        <v>0</v>
      </c>
      <c r="K4160" s="7">
        <v>1</v>
      </c>
      <c r="L4160" s="7">
        <v>148977.72</v>
      </c>
      <c r="M4160" s="7">
        <v>0</v>
      </c>
      <c r="N4160" s="8">
        <f t="shared" si="80"/>
        <v>74877.816674584305</v>
      </c>
      <c r="O4160" s="8" t="str">
        <f t="shared" si="81"/>
        <v>High Balance Active</v>
      </c>
      <c r="P4160" s="8">
        <f t="shared" si="82"/>
        <v>99789.211223277904</v>
      </c>
      <c r="Q4160" s="8" t="str">
        <f t="shared" si="83"/>
        <v>High Salary - High Balance</v>
      </c>
      <c r="R4160" s="8" t="str">
        <f t="shared" si="84"/>
        <v>Normal Customer</v>
      </c>
    </row>
    <row r="4161" spans="1:18" ht="12.5" x14ac:dyDescent="0.25">
      <c r="A4161" s="7">
        <v>15732268</v>
      </c>
      <c r="B4161" s="1" t="s">
        <v>418</v>
      </c>
      <c r="C4161" s="7">
        <v>751</v>
      </c>
      <c r="D4161" s="1" t="s">
        <v>19</v>
      </c>
      <c r="E4161" s="1" t="s">
        <v>27</v>
      </c>
      <c r="F4161" s="7">
        <v>29</v>
      </c>
      <c r="G4161" s="7">
        <v>3</v>
      </c>
      <c r="H4161" s="7">
        <v>159597.5</v>
      </c>
      <c r="I4161" s="7">
        <v>1</v>
      </c>
      <c r="J4161" s="7">
        <v>1</v>
      </c>
      <c r="K4161" s="7">
        <v>0</v>
      </c>
      <c r="L4161" s="7">
        <v>39934.410000000003</v>
      </c>
      <c r="M4161" s="7">
        <v>0</v>
      </c>
      <c r="N4161" s="8">
        <f t="shared" si="80"/>
        <v>74839.821569560037</v>
      </c>
      <c r="O4161" s="8" t="str">
        <f t="shared" si="81"/>
        <v>High Balance Inactive</v>
      </c>
      <c r="P4161" s="8">
        <f t="shared" si="82"/>
        <v>99730.723103448268</v>
      </c>
      <c r="Q4161" s="8" t="str">
        <f t="shared" si="83"/>
        <v>Low Salary - High Balance</v>
      </c>
      <c r="R4161" s="8" t="str">
        <f t="shared" si="84"/>
        <v>Normal Customer</v>
      </c>
    </row>
    <row r="4162" spans="1:18" ht="12.5" x14ac:dyDescent="0.25">
      <c r="A4162" s="7">
        <v>15722350</v>
      </c>
      <c r="B4162" s="1" t="s">
        <v>1094</v>
      </c>
      <c r="C4162" s="7">
        <v>627</v>
      </c>
      <c r="D4162" s="1" t="s">
        <v>30</v>
      </c>
      <c r="E4162" s="1" t="s">
        <v>20</v>
      </c>
      <c r="F4162" s="7">
        <v>37</v>
      </c>
      <c r="G4162" s="7">
        <v>7</v>
      </c>
      <c r="H4162" s="7">
        <v>147361.60000000001</v>
      </c>
      <c r="I4162" s="7">
        <v>1</v>
      </c>
      <c r="J4162" s="7">
        <v>1</v>
      </c>
      <c r="K4162" s="7">
        <v>1</v>
      </c>
      <c r="L4162" s="7">
        <v>133031.96</v>
      </c>
      <c r="M4162" s="7">
        <v>0</v>
      </c>
      <c r="N4162" s="8">
        <f t="shared" si="80"/>
        <v>74738.91957142856</v>
      </c>
      <c r="O4162" s="8" t="str">
        <f t="shared" si="81"/>
        <v>High Balance Active</v>
      </c>
      <c r="P4162" s="8">
        <f t="shared" si="82"/>
        <v>99801.909190476174</v>
      </c>
      <c r="Q4162" s="8" t="str">
        <f t="shared" si="83"/>
        <v>High Salary - High Balance</v>
      </c>
      <c r="R4162" s="8" t="str">
        <f t="shared" si="84"/>
        <v>Normal Customer</v>
      </c>
    </row>
    <row r="4163" spans="1:18" ht="12.5" x14ac:dyDescent="0.25">
      <c r="A4163" s="7">
        <v>15611371</v>
      </c>
      <c r="B4163" s="1" t="s">
        <v>973</v>
      </c>
      <c r="C4163" s="7">
        <v>736</v>
      </c>
      <c r="D4163" s="1" t="s">
        <v>19</v>
      </c>
      <c r="E4163" s="1" t="s">
        <v>27</v>
      </c>
      <c r="F4163" s="7">
        <v>43</v>
      </c>
      <c r="G4163" s="7">
        <v>4</v>
      </c>
      <c r="H4163" s="7">
        <v>176134.5</v>
      </c>
      <c r="I4163" s="7">
        <v>1</v>
      </c>
      <c r="J4163" s="7">
        <v>1</v>
      </c>
      <c r="K4163" s="7">
        <v>1</v>
      </c>
      <c r="L4163" s="7">
        <v>52856.88</v>
      </c>
      <c r="M4163" s="7">
        <v>0</v>
      </c>
      <c r="N4163" s="8">
        <f t="shared" si="80"/>
        <v>74652.360953516079</v>
      </c>
      <c r="O4163" s="8" t="str">
        <f t="shared" si="81"/>
        <v>High Balance Active</v>
      </c>
      <c r="P4163" s="8">
        <f t="shared" si="82"/>
        <v>99762.302455303899</v>
      </c>
      <c r="Q4163" s="8" t="str">
        <f t="shared" si="83"/>
        <v>Low Salary - High Balance</v>
      </c>
      <c r="R4163" s="8" t="str">
        <f t="shared" si="84"/>
        <v>Normal Customer</v>
      </c>
    </row>
    <row r="4164" spans="1:18" ht="12.5" x14ac:dyDescent="0.25">
      <c r="A4164" s="7">
        <v>15673584</v>
      </c>
      <c r="B4164" s="1" t="s">
        <v>545</v>
      </c>
      <c r="C4164" s="7">
        <v>652</v>
      </c>
      <c r="D4164" s="1" t="s">
        <v>19</v>
      </c>
      <c r="E4164" s="1" t="s">
        <v>20</v>
      </c>
      <c r="F4164" s="7">
        <v>74</v>
      </c>
      <c r="G4164" s="7">
        <v>5</v>
      </c>
      <c r="H4164" s="7">
        <v>0</v>
      </c>
      <c r="I4164" s="7">
        <v>2</v>
      </c>
      <c r="J4164" s="7">
        <v>1</v>
      </c>
      <c r="K4164" s="7">
        <v>1</v>
      </c>
      <c r="L4164" s="7">
        <v>937.15</v>
      </c>
      <c r="M4164" s="7">
        <v>0</v>
      </c>
      <c r="N4164" s="8">
        <f t="shared" si="80"/>
        <v>74531.260548926017</v>
      </c>
      <c r="O4164" s="8" t="str">
        <f t="shared" si="81"/>
        <v>Low Balance Active</v>
      </c>
      <c r="P4164" s="8">
        <f t="shared" si="82"/>
        <v>99818.275513126471</v>
      </c>
      <c r="Q4164" s="8" t="str">
        <f t="shared" si="83"/>
        <v>Low Salary - Low Balance</v>
      </c>
      <c r="R4164" s="8" t="str">
        <f t="shared" si="84"/>
        <v>Normal Customer</v>
      </c>
    </row>
    <row r="4165" spans="1:18" ht="12.5" x14ac:dyDescent="0.25">
      <c r="A4165" s="7">
        <v>15636396</v>
      </c>
      <c r="B4165" s="1" t="s">
        <v>99</v>
      </c>
      <c r="C4165" s="7">
        <v>627</v>
      </c>
      <c r="D4165" s="1" t="s">
        <v>19</v>
      </c>
      <c r="E4165" s="1" t="s">
        <v>20</v>
      </c>
      <c r="F4165" s="7">
        <v>35</v>
      </c>
      <c r="G4165" s="7">
        <v>7</v>
      </c>
      <c r="H4165" s="7">
        <v>0</v>
      </c>
      <c r="I4165" s="7">
        <v>2</v>
      </c>
      <c r="J4165" s="7">
        <v>0</v>
      </c>
      <c r="K4165" s="7">
        <v>1</v>
      </c>
      <c r="L4165" s="7">
        <v>193022.44</v>
      </c>
      <c r="M4165" s="7">
        <v>0</v>
      </c>
      <c r="N4165" s="8">
        <f t="shared" si="80"/>
        <v>74620.306260454003</v>
      </c>
      <c r="O4165" s="8" t="str">
        <f t="shared" si="81"/>
        <v>Low Balance Active</v>
      </c>
      <c r="P4165" s="8">
        <f t="shared" si="82"/>
        <v>99936.413058542385</v>
      </c>
      <c r="Q4165" s="8" t="str">
        <f t="shared" si="83"/>
        <v>High Salary - Low Balance</v>
      </c>
      <c r="R4165" s="8" t="str">
        <f t="shared" si="84"/>
        <v>Normal Customer</v>
      </c>
    </row>
    <row r="4166" spans="1:18" ht="12.5" x14ac:dyDescent="0.25">
      <c r="A4166" s="7">
        <v>15706170</v>
      </c>
      <c r="B4166" s="1" t="s">
        <v>1053</v>
      </c>
      <c r="C4166" s="7">
        <v>636</v>
      </c>
      <c r="D4166" s="1" t="s">
        <v>19</v>
      </c>
      <c r="E4166" s="1" t="s">
        <v>27</v>
      </c>
      <c r="F4166" s="7">
        <v>34</v>
      </c>
      <c r="G4166" s="7">
        <v>1</v>
      </c>
      <c r="H4166" s="7">
        <v>84055.43</v>
      </c>
      <c r="I4166" s="7">
        <v>1</v>
      </c>
      <c r="J4166" s="7">
        <v>0</v>
      </c>
      <c r="K4166" s="7">
        <v>0</v>
      </c>
      <c r="L4166" s="7">
        <v>37490.839999999997</v>
      </c>
      <c r="M4166" s="7">
        <v>0</v>
      </c>
      <c r="N4166" s="8">
        <f t="shared" si="80"/>
        <v>74709.565000000002</v>
      </c>
      <c r="O4166" s="8" t="str">
        <f t="shared" si="81"/>
        <v>High Balance Inactive</v>
      </c>
      <c r="P4166" s="8">
        <f t="shared" si="82"/>
        <v>99825.066136363603</v>
      </c>
      <c r="Q4166" s="8" t="str">
        <f t="shared" si="83"/>
        <v>Low Salary - High Balance</v>
      </c>
      <c r="R4166" s="8" t="str">
        <f t="shared" si="84"/>
        <v>Normal Customer</v>
      </c>
    </row>
    <row r="4167" spans="1:18" ht="12.5" x14ac:dyDescent="0.25">
      <c r="A4167" s="7">
        <v>15725478</v>
      </c>
      <c r="B4167" s="1" t="s">
        <v>1874</v>
      </c>
      <c r="C4167" s="7">
        <v>775</v>
      </c>
      <c r="D4167" s="1" t="s">
        <v>19</v>
      </c>
      <c r="E4167" s="1" t="s">
        <v>27</v>
      </c>
      <c r="F4167" s="7">
        <v>60</v>
      </c>
      <c r="G4167" s="7">
        <v>7</v>
      </c>
      <c r="H4167" s="7">
        <v>0</v>
      </c>
      <c r="I4167" s="7">
        <v>2</v>
      </c>
      <c r="J4167" s="7">
        <v>1</v>
      </c>
      <c r="K4167" s="7">
        <v>1</v>
      </c>
      <c r="L4167" s="7">
        <v>111558.7</v>
      </c>
      <c r="M4167" s="7">
        <v>0</v>
      </c>
      <c r="N4167" s="8">
        <f t="shared" si="80"/>
        <v>74698.372347305369</v>
      </c>
      <c r="O4167" s="8" t="str">
        <f t="shared" si="81"/>
        <v>Low Balance Active</v>
      </c>
      <c r="P4167" s="8">
        <f t="shared" si="82"/>
        <v>99899.717904191581</v>
      </c>
      <c r="Q4167" s="8" t="str">
        <f t="shared" si="83"/>
        <v>High Salary - Low Balance</v>
      </c>
      <c r="R4167" s="8" t="str">
        <f t="shared" si="84"/>
        <v>Normal Customer</v>
      </c>
    </row>
    <row r="4168" spans="1:18" ht="12.5" x14ac:dyDescent="0.25">
      <c r="A4168" s="7">
        <v>15654562</v>
      </c>
      <c r="B4168" s="1" t="s">
        <v>165</v>
      </c>
      <c r="C4168" s="7">
        <v>850</v>
      </c>
      <c r="D4168" s="1" t="s">
        <v>22</v>
      </c>
      <c r="E4168" s="1" t="s">
        <v>20</v>
      </c>
      <c r="F4168" s="7">
        <v>45</v>
      </c>
      <c r="G4168" s="7">
        <v>5</v>
      </c>
      <c r="H4168" s="7">
        <v>174088.3</v>
      </c>
      <c r="I4168" s="7">
        <v>4</v>
      </c>
      <c r="J4168" s="7">
        <v>1</v>
      </c>
      <c r="K4168" s="7">
        <v>0</v>
      </c>
      <c r="L4168" s="7">
        <v>5669.31</v>
      </c>
      <c r="M4168" s="7">
        <v>1</v>
      </c>
      <c r="N4168" s="8">
        <f t="shared" si="80"/>
        <v>74787.938741007179</v>
      </c>
      <c r="O4168" s="8" t="str">
        <f t="shared" si="81"/>
        <v>High Balance Inactive</v>
      </c>
      <c r="P4168" s="8">
        <f t="shared" si="82"/>
        <v>99885.738309352484</v>
      </c>
      <c r="Q4168" s="8" t="str">
        <f t="shared" si="83"/>
        <v>Low Salary - High Balance</v>
      </c>
      <c r="R4168" s="8" t="str">
        <f t="shared" si="84"/>
        <v>At - Risk Premium Customer</v>
      </c>
    </row>
    <row r="4169" spans="1:18" ht="12.5" x14ac:dyDescent="0.25">
      <c r="A4169" s="7">
        <v>15737509</v>
      </c>
      <c r="B4169" s="1" t="s">
        <v>267</v>
      </c>
      <c r="C4169" s="7">
        <v>850</v>
      </c>
      <c r="D4169" s="1" t="s">
        <v>22</v>
      </c>
      <c r="E4169" s="1" t="s">
        <v>27</v>
      </c>
      <c r="F4169" s="7">
        <v>34</v>
      </c>
      <c r="G4169" s="7">
        <v>8</v>
      </c>
      <c r="H4169" s="7">
        <v>199229.1</v>
      </c>
      <c r="I4169" s="7">
        <v>1</v>
      </c>
      <c r="J4169" s="7">
        <v>0</v>
      </c>
      <c r="K4169" s="7">
        <v>0</v>
      </c>
      <c r="L4169" s="7">
        <v>68106.289999999994</v>
      </c>
      <c r="M4169" s="7">
        <v>0</v>
      </c>
      <c r="N4169" s="8">
        <f t="shared" si="80"/>
        <v>74668.730624249685</v>
      </c>
      <c r="O4169" s="8" t="str">
        <f t="shared" si="81"/>
        <v>High Balance Inactive</v>
      </c>
      <c r="P4169" s="8">
        <f t="shared" si="82"/>
        <v>99998.843265306088</v>
      </c>
      <c r="Q4169" s="8" t="str">
        <f t="shared" si="83"/>
        <v>Low Salary - High Balance</v>
      </c>
      <c r="R4169" s="8" t="str">
        <f t="shared" si="84"/>
        <v>Normal Customer</v>
      </c>
    </row>
    <row r="4170" spans="1:18" ht="12.5" x14ac:dyDescent="0.25">
      <c r="A4170" s="7">
        <v>15690796</v>
      </c>
      <c r="B4170" s="1" t="s">
        <v>550</v>
      </c>
      <c r="C4170" s="7">
        <v>516</v>
      </c>
      <c r="D4170" s="1" t="s">
        <v>19</v>
      </c>
      <c r="E4170" s="1" t="s">
        <v>27</v>
      </c>
      <c r="F4170" s="7">
        <v>37</v>
      </c>
      <c r="G4170" s="7">
        <v>8</v>
      </c>
      <c r="H4170" s="7">
        <v>0</v>
      </c>
      <c r="I4170" s="7">
        <v>1</v>
      </c>
      <c r="J4170" s="7">
        <v>1</v>
      </c>
      <c r="K4170" s="7">
        <v>0</v>
      </c>
      <c r="L4170" s="7">
        <v>101834.58</v>
      </c>
      <c r="M4170" s="7">
        <v>0</v>
      </c>
      <c r="N4170" s="8">
        <f t="shared" si="80"/>
        <v>74519.018641826915</v>
      </c>
      <c r="O4170" s="8" t="str">
        <f t="shared" si="81"/>
        <v>Low Balance Inactive</v>
      </c>
      <c r="P4170" s="8">
        <f t="shared" si="82"/>
        <v>100037.17566105767</v>
      </c>
      <c r="Q4170" s="8" t="str">
        <f t="shared" si="83"/>
        <v>High Salary - Low Balance</v>
      </c>
      <c r="R4170" s="8" t="str">
        <f t="shared" si="84"/>
        <v>Normal Customer</v>
      </c>
    </row>
    <row r="4171" spans="1:18" ht="12.5" x14ac:dyDescent="0.25">
      <c r="A4171" s="7">
        <v>15716728</v>
      </c>
      <c r="B4171" s="1" t="s">
        <v>1875</v>
      </c>
      <c r="C4171" s="7">
        <v>513</v>
      </c>
      <c r="D4171" s="1" t="s">
        <v>22</v>
      </c>
      <c r="E4171" s="1" t="s">
        <v>20</v>
      </c>
      <c r="F4171" s="7">
        <v>42</v>
      </c>
      <c r="G4171" s="7">
        <v>10</v>
      </c>
      <c r="H4171" s="7">
        <v>0</v>
      </c>
      <c r="I4171" s="7">
        <v>2</v>
      </c>
      <c r="J4171" s="7">
        <v>0</v>
      </c>
      <c r="K4171" s="7">
        <v>1</v>
      </c>
      <c r="L4171" s="7">
        <v>73151.25</v>
      </c>
      <c r="M4171" s="7">
        <v>0</v>
      </c>
      <c r="N4171" s="8">
        <f t="shared" si="80"/>
        <v>74608.692551143191</v>
      </c>
      <c r="O4171" s="8" t="str">
        <f t="shared" si="81"/>
        <v>Low Balance Active</v>
      </c>
      <c r="P4171" s="8">
        <f t="shared" si="82"/>
        <v>100035.01271961491</v>
      </c>
      <c r="Q4171" s="8" t="str">
        <f t="shared" si="83"/>
        <v>Low Salary - Low Balance</v>
      </c>
      <c r="R4171" s="8" t="str">
        <f t="shared" si="84"/>
        <v>Normal Customer</v>
      </c>
    </row>
    <row r="4172" spans="1:18" ht="12.5" x14ac:dyDescent="0.25">
      <c r="A4172" s="7">
        <v>15605665</v>
      </c>
      <c r="B4172" s="1" t="s">
        <v>1876</v>
      </c>
      <c r="C4172" s="7">
        <v>673</v>
      </c>
      <c r="D4172" s="1" t="s">
        <v>30</v>
      </c>
      <c r="E4172" s="1" t="s">
        <v>20</v>
      </c>
      <c r="F4172" s="7">
        <v>69</v>
      </c>
      <c r="G4172" s="7">
        <v>3</v>
      </c>
      <c r="H4172" s="7">
        <v>78833.149999999994</v>
      </c>
      <c r="I4172" s="7">
        <v>2</v>
      </c>
      <c r="J4172" s="7">
        <v>1</v>
      </c>
      <c r="K4172" s="7">
        <v>1</v>
      </c>
      <c r="L4172" s="7">
        <v>37196.15</v>
      </c>
      <c r="M4172" s="7">
        <v>0</v>
      </c>
      <c r="N4172" s="8">
        <f t="shared" si="80"/>
        <v>74698.58254216866</v>
      </c>
      <c r="O4172" s="8" t="str">
        <f t="shared" si="81"/>
        <v>High Balance Active</v>
      </c>
      <c r="P4172" s="8">
        <f t="shared" si="82"/>
        <v>100067.40279518071</v>
      </c>
      <c r="Q4172" s="8" t="str">
        <f t="shared" si="83"/>
        <v>Low Salary - High Balance</v>
      </c>
      <c r="R4172" s="8" t="str">
        <f t="shared" si="84"/>
        <v>Normal Customer</v>
      </c>
    </row>
    <row r="4173" spans="1:18" ht="12.5" x14ac:dyDescent="0.25">
      <c r="A4173" s="7">
        <v>15748481</v>
      </c>
      <c r="B4173" s="1" t="s">
        <v>1877</v>
      </c>
      <c r="C4173" s="7">
        <v>564</v>
      </c>
      <c r="D4173" s="1" t="s">
        <v>19</v>
      </c>
      <c r="E4173" s="1" t="s">
        <v>20</v>
      </c>
      <c r="F4173" s="7">
        <v>27</v>
      </c>
      <c r="G4173" s="7">
        <v>6</v>
      </c>
      <c r="H4173" s="7">
        <v>0</v>
      </c>
      <c r="I4173" s="7">
        <v>1</v>
      </c>
      <c r="J4173" s="7">
        <v>0</v>
      </c>
      <c r="K4173" s="7">
        <v>0</v>
      </c>
      <c r="L4173" s="7">
        <v>7819.76</v>
      </c>
      <c r="M4173" s="7">
        <v>0</v>
      </c>
      <c r="N4173" s="8">
        <f t="shared" si="80"/>
        <v>74693.59512665862</v>
      </c>
      <c r="O4173" s="8" t="str">
        <f t="shared" si="81"/>
        <v>Low Balance Inactive</v>
      </c>
      <c r="P4173" s="8">
        <f t="shared" si="82"/>
        <v>100143.24266586248</v>
      </c>
      <c r="Q4173" s="8" t="str">
        <f t="shared" si="83"/>
        <v>Low Salary - Low Balance</v>
      </c>
      <c r="R4173" s="8" t="str">
        <f t="shared" si="84"/>
        <v>Normal Customer</v>
      </c>
    </row>
    <row r="4174" spans="1:18" ht="12.5" x14ac:dyDescent="0.25">
      <c r="A4174" s="7">
        <v>15757777</v>
      </c>
      <c r="B4174" s="1" t="s">
        <v>381</v>
      </c>
      <c r="C4174" s="7">
        <v>636</v>
      </c>
      <c r="D4174" s="1" t="s">
        <v>19</v>
      </c>
      <c r="E4174" s="1" t="s">
        <v>20</v>
      </c>
      <c r="F4174" s="7">
        <v>35</v>
      </c>
      <c r="G4174" s="7">
        <v>2</v>
      </c>
      <c r="H4174" s="7">
        <v>0</v>
      </c>
      <c r="I4174" s="7">
        <v>2</v>
      </c>
      <c r="J4174" s="7">
        <v>1</v>
      </c>
      <c r="K4174" s="7">
        <v>1</v>
      </c>
      <c r="L4174" s="7">
        <v>23129.46</v>
      </c>
      <c r="M4174" s="7">
        <v>0</v>
      </c>
      <c r="N4174" s="8">
        <f t="shared" si="80"/>
        <v>74783.804782608684</v>
      </c>
      <c r="O4174" s="8" t="str">
        <f t="shared" si="81"/>
        <v>Low Balance Active</v>
      </c>
      <c r="P4174" s="8">
        <f t="shared" si="82"/>
        <v>100254.74445652172</v>
      </c>
      <c r="Q4174" s="8" t="str">
        <f t="shared" si="83"/>
        <v>Low Salary - Low Balance</v>
      </c>
      <c r="R4174" s="8" t="str">
        <f t="shared" si="84"/>
        <v>Normal Customer</v>
      </c>
    </row>
    <row r="4175" spans="1:18" ht="12.5" x14ac:dyDescent="0.25">
      <c r="A4175" s="7">
        <v>15747808</v>
      </c>
      <c r="B4175" s="1" t="s">
        <v>669</v>
      </c>
      <c r="C4175" s="7">
        <v>712</v>
      </c>
      <c r="D4175" s="1" t="s">
        <v>19</v>
      </c>
      <c r="E4175" s="1" t="s">
        <v>27</v>
      </c>
      <c r="F4175" s="7">
        <v>29</v>
      </c>
      <c r="G4175" s="7">
        <v>3</v>
      </c>
      <c r="H4175" s="7">
        <v>102540.6</v>
      </c>
      <c r="I4175" s="7">
        <v>1</v>
      </c>
      <c r="J4175" s="7">
        <v>1</v>
      </c>
      <c r="K4175" s="7">
        <v>1</v>
      </c>
      <c r="L4175" s="7">
        <v>189680.79</v>
      </c>
      <c r="M4175" s="7">
        <v>0</v>
      </c>
      <c r="N4175" s="8">
        <f t="shared" si="80"/>
        <v>74874.23259975815</v>
      </c>
      <c r="O4175" s="8" t="str">
        <f t="shared" si="81"/>
        <v>High Balance Active</v>
      </c>
      <c r="P4175" s="8">
        <f t="shared" si="82"/>
        <v>100348.00356711002</v>
      </c>
      <c r="Q4175" s="8" t="str">
        <f t="shared" si="83"/>
        <v>High Salary - High Balance</v>
      </c>
      <c r="R4175" s="8" t="str">
        <f t="shared" si="84"/>
        <v>Normal Customer</v>
      </c>
    </row>
    <row r="4176" spans="1:18" ht="12.5" x14ac:dyDescent="0.25">
      <c r="A4176" s="7">
        <v>15810593</v>
      </c>
      <c r="B4176" s="1" t="s">
        <v>460</v>
      </c>
      <c r="C4176" s="7">
        <v>568</v>
      </c>
      <c r="D4176" s="1" t="s">
        <v>19</v>
      </c>
      <c r="E4176" s="1" t="s">
        <v>27</v>
      </c>
      <c r="F4176" s="7">
        <v>51</v>
      </c>
      <c r="G4176" s="7">
        <v>4</v>
      </c>
      <c r="H4176" s="7">
        <v>0</v>
      </c>
      <c r="I4176" s="7">
        <v>3</v>
      </c>
      <c r="J4176" s="7">
        <v>1</v>
      </c>
      <c r="K4176" s="7">
        <v>1</v>
      </c>
      <c r="L4176" s="7">
        <v>66586.559999999998</v>
      </c>
      <c r="M4176" s="7">
        <v>0</v>
      </c>
      <c r="N4176" s="8">
        <f t="shared" si="80"/>
        <v>74840.738208232448</v>
      </c>
      <c r="O4176" s="8" t="str">
        <f t="shared" si="81"/>
        <v>Low Balance Active</v>
      </c>
      <c r="P4176" s="8">
        <f t="shared" si="82"/>
        <v>100239.8524939467</v>
      </c>
      <c r="Q4176" s="8" t="str">
        <f t="shared" si="83"/>
        <v>Low Salary - Low Balance</v>
      </c>
      <c r="R4176" s="8" t="str">
        <f t="shared" si="84"/>
        <v>Normal Customer</v>
      </c>
    </row>
    <row r="4177" spans="1:18" ht="12.5" x14ac:dyDescent="0.25">
      <c r="A4177" s="7">
        <v>15693376</v>
      </c>
      <c r="B4177" s="1" t="s">
        <v>736</v>
      </c>
      <c r="C4177" s="7">
        <v>741</v>
      </c>
      <c r="D4177" s="1" t="s">
        <v>22</v>
      </c>
      <c r="E4177" s="1" t="s">
        <v>27</v>
      </c>
      <c r="F4177" s="7">
        <v>43</v>
      </c>
      <c r="G4177" s="7">
        <v>0</v>
      </c>
      <c r="H4177" s="7">
        <v>0</v>
      </c>
      <c r="I4177" s="7">
        <v>2</v>
      </c>
      <c r="J4177" s="7">
        <v>1</v>
      </c>
      <c r="K4177" s="7">
        <v>1</v>
      </c>
      <c r="L4177" s="7">
        <v>2920.63</v>
      </c>
      <c r="M4177" s="7">
        <v>1</v>
      </c>
      <c r="N4177" s="8">
        <f t="shared" si="80"/>
        <v>74931.454254545446</v>
      </c>
      <c r="O4177" s="8" t="str">
        <f t="shared" si="81"/>
        <v>Low Balance Active</v>
      </c>
      <c r="P4177" s="8">
        <f t="shared" si="82"/>
        <v>100280.64436363635</v>
      </c>
      <c r="Q4177" s="8" t="str">
        <f t="shared" si="83"/>
        <v>Low Salary - Low Balance</v>
      </c>
      <c r="R4177" s="8" t="str">
        <f t="shared" si="84"/>
        <v>Normal Customer</v>
      </c>
    </row>
    <row r="4178" spans="1:18" ht="12.5" x14ac:dyDescent="0.25">
      <c r="A4178" s="7">
        <v>15579808</v>
      </c>
      <c r="B4178" s="1" t="s">
        <v>1878</v>
      </c>
      <c r="C4178" s="7">
        <v>754</v>
      </c>
      <c r="D4178" s="1" t="s">
        <v>30</v>
      </c>
      <c r="E4178" s="1" t="s">
        <v>20</v>
      </c>
      <c r="F4178" s="7">
        <v>39</v>
      </c>
      <c r="G4178" s="7">
        <v>8</v>
      </c>
      <c r="H4178" s="7">
        <v>129401.9</v>
      </c>
      <c r="I4178" s="7">
        <v>1</v>
      </c>
      <c r="J4178" s="7">
        <v>1</v>
      </c>
      <c r="K4178" s="7">
        <v>1</v>
      </c>
      <c r="L4178" s="7">
        <v>87684.93</v>
      </c>
      <c r="M4178" s="7">
        <v>0</v>
      </c>
      <c r="N4178" s="8">
        <f t="shared" si="80"/>
        <v>75022.390485436888</v>
      </c>
      <c r="O4178" s="8" t="str">
        <f t="shared" si="81"/>
        <v>High Balance Active</v>
      </c>
      <c r="P4178" s="8">
        <f t="shared" si="82"/>
        <v>100398.79972087377</v>
      </c>
      <c r="Q4178" s="8" t="str">
        <f t="shared" si="83"/>
        <v>Low Salary - High Balance</v>
      </c>
      <c r="R4178" s="8" t="str">
        <f t="shared" si="84"/>
        <v>Normal Customer</v>
      </c>
    </row>
    <row r="4179" spans="1:18" ht="12.5" x14ac:dyDescent="0.25">
      <c r="A4179" s="7">
        <v>15598275</v>
      </c>
      <c r="B4179" s="1" t="s">
        <v>1523</v>
      </c>
      <c r="C4179" s="7">
        <v>709</v>
      </c>
      <c r="D4179" s="1" t="s">
        <v>19</v>
      </c>
      <c r="E4179" s="1" t="s">
        <v>20</v>
      </c>
      <c r="F4179" s="7">
        <v>32</v>
      </c>
      <c r="G4179" s="7">
        <v>7</v>
      </c>
      <c r="H4179" s="7">
        <v>0</v>
      </c>
      <c r="I4179" s="7">
        <v>2</v>
      </c>
      <c r="J4179" s="7">
        <v>1</v>
      </c>
      <c r="K4179" s="7">
        <v>1</v>
      </c>
      <c r="L4179" s="7">
        <v>199418.02</v>
      </c>
      <c r="M4179" s="7">
        <v>0</v>
      </c>
      <c r="N4179" s="8">
        <f t="shared" si="80"/>
        <v>74956.315747266097</v>
      </c>
      <c r="O4179" s="8" t="str">
        <f t="shared" si="81"/>
        <v>Low Balance Active</v>
      </c>
      <c r="P4179" s="8">
        <f t="shared" si="82"/>
        <v>100414.24792223571</v>
      </c>
      <c r="Q4179" s="8" t="str">
        <f t="shared" si="83"/>
        <v>High Salary - Low Balance</v>
      </c>
      <c r="R4179" s="8" t="str">
        <f t="shared" si="84"/>
        <v>Normal Customer</v>
      </c>
    </row>
    <row r="4180" spans="1:18" ht="12.5" x14ac:dyDescent="0.25">
      <c r="A4180" s="7">
        <v>15737080</v>
      </c>
      <c r="B4180" s="1" t="s">
        <v>234</v>
      </c>
      <c r="C4180" s="7">
        <v>510</v>
      </c>
      <c r="D4180" s="1" t="s">
        <v>19</v>
      </c>
      <c r="E4180" s="1" t="s">
        <v>20</v>
      </c>
      <c r="F4180" s="7">
        <v>32</v>
      </c>
      <c r="G4180" s="7">
        <v>1</v>
      </c>
      <c r="H4180" s="7">
        <v>0</v>
      </c>
      <c r="I4180" s="7">
        <v>2</v>
      </c>
      <c r="J4180" s="7">
        <v>0</v>
      </c>
      <c r="K4180" s="7">
        <v>1</v>
      </c>
      <c r="L4180" s="7">
        <v>28515.17</v>
      </c>
      <c r="M4180" s="7">
        <v>0</v>
      </c>
      <c r="N4180" s="8">
        <f t="shared" si="80"/>
        <v>75047.503479318722</v>
      </c>
      <c r="O4180" s="8" t="str">
        <f t="shared" si="81"/>
        <v>Low Balance Active</v>
      </c>
      <c r="P4180" s="8">
        <f t="shared" si="82"/>
        <v>100293.80537712893</v>
      </c>
      <c r="Q4180" s="8" t="str">
        <f t="shared" si="83"/>
        <v>Low Salary - Low Balance</v>
      </c>
      <c r="R4180" s="8" t="str">
        <f t="shared" si="84"/>
        <v>Normal Customer</v>
      </c>
    </row>
    <row r="4181" spans="1:18" ht="12.5" x14ac:dyDescent="0.25">
      <c r="A4181" s="7">
        <v>15668580</v>
      </c>
      <c r="B4181" s="1" t="s">
        <v>1076</v>
      </c>
      <c r="C4181" s="7">
        <v>716</v>
      </c>
      <c r="D4181" s="1" t="s">
        <v>22</v>
      </c>
      <c r="E4181" s="1" t="s">
        <v>27</v>
      </c>
      <c r="F4181" s="7">
        <v>33</v>
      </c>
      <c r="G4181" s="7">
        <v>2</v>
      </c>
      <c r="H4181" s="7">
        <v>0</v>
      </c>
      <c r="I4181" s="7">
        <v>2</v>
      </c>
      <c r="J4181" s="7">
        <v>1</v>
      </c>
      <c r="K4181" s="7">
        <v>1</v>
      </c>
      <c r="L4181" s="7">
        <v>92916.53</v>
      </c>
      <c r="M4181" s="7">
        <v>0</v>
      </c>
      <c r="N4181" s="8">
        <f t="shared" si="80"/>
        <v>75138.913349573675</v>
      </c>
      <c r="O4181" s="8" t="str">
        <f t="shared" si="81"/>
        <v>Low Balance Active</v>
      </c>
      <c r="P4181" s="8">
        <f t="shared" si="82"/>
        <v>100381.2336784409</v>
      </c>
      <c r="Q4181" s="8" t="str">
        <f t="shared" si="83"/>
        <v>Low Salary - Low Balance</v>
      </c>
      <c r="R4181" s="8" t="str">
        <f t="shared" si="84"/>
        <v>Normal Customer</v>
      </c>
    </row>
    <row r="4182" spans="1:18" ht="12.5" x14ac:dyDescent="0.25">
      <c r="A4182" s="7">
        <v>15569438</v>
      </c>
      <c r="B4182" s="1" t="s">
        <v>477</v>
      </c>
      <c r="C4182" s="7">
        <v>607</v>
      </c>
      <c r="D4182" s="1" t="s">
        <v>30</v>
      </c>
      <c r="E4182" s="1" t="s">
        <v>27</v>
      </c>
      <c r="F4182" s="7">
        <v>36</v>
      </c>
      <c r="G4182" s="7">
        <v>10</v>
      </c>
      <c r="H4182" s="7">
        <v>106702.9</v>
      </c>
      <c r="I4182" s="7">
        <v>2</v>
      </c>
      <c r="J4182" s="7">
        <v>0</v>
      </c>
      <c r="K4182" s="7">
        <v>0</v>
      </c>
      <c r="L4182" s="7">
        <v>198313.69</v>
      </c>
      <c r="M4182" s="7">
        <v>0</v>
      </c>
      <c r="N4182" s="8">
        <f t="shared" si="80"/>
        <v>75230.546170731701</v>
      </c>
      <c r="O4182" s="8" t="str">
        <f t="shared" si="81"/>
        <v>High Balance Inactive</v>
      </c>
      <c r="P4182" s="8">
        <f t="shared" si="82"/>
        <v>100390.33697560975</v>
      </c>
      <c r="Q4182" s="8" t="str">
        <f t="shared" si="83"/>
        <v>High Salary - High Balance</v>
      </c>
      <c r="R4182" s="8" t="str">
        <f t="shared" si="84"/>
        <v>Normal Customer</v>
      </c>
    </row>
    <row r="4183" spans="1:18" ht="12.5" x14ac:dyDescent="0.25">
      <c r="A4183" s="7">
        <v>15675842</v>
      </c>
      <c r="B4183" s="1" t="s">
        <v>193</v>
      </c>
      <c r="C4183" s="7">
        <v>656</v>
      </c>
      <c r="D4183" s="1" t="s">
        <v>22</v>
      </c>
      <c r="E4183" s="1" t="s">
        <v>27</v>
      </c>
      <c r="F4183" s="7">
        <v>26</v>
      </c>
      <c r="G4183" s="7">
        <v>4</v>
      </c>
      <c r="H4183" s="7">
        <v>139584.6</v>
      </c>
      <c r="I4183" s="7">
        <v>1</v>
      </c>
      <c r="J4183" s="7">
        <v>1</v>
      </c>
      <c r="K4183" s="7">
        <v>0</v>
      </c>
      <c r="L4183" s="7">
        <v>36308.93</v>
      </c>
      <c r="M4183" s="7">
        <v>0</v>
      </c>
      <c r="N4183" s="8">
        <f t="shared" si="80"/>
        <v>75192.118388278381</v>
      </c>
      <c r="O4183" s="8" t="str">
        <f t="shared" si="81"/>
        <v>High Balance Inactive</v>
      </c>
      <c r="P4183" s="8">
        <f t="shared" si="82"/>
        <v>100270.77244200243</v>
      </c>
      <c r="Q4183" s="8" t="str">
        <f t="shared" si="83"/>
        <v>Low Salary - High Balance</v>
      </c>
      <c r="R4183" s="8" t="str">
        <f t="shared" si="84"/>
        <v>Normal Customer</v>
      </c>
    </row>
    <row r="4184" spans="1:18" ht="12.5" x14ac:dyDescent="0.25">
      <c r="A4184" s="7">
        <v>15577587</v>
      </c>
      <c r="B4184" s="1" t="s">
        <v>1879</v>
      </c>
      <c r="C4184" s="7">
        <v>550</v>
      </c>
      <c r="D4184" s="1" t="s">
        <v>30</v>
      </c>
      <c r="E4184" s="1" t="s">
        <v>27</v>
      </c>
      <c r="F4184" s="7">
        <v>52</v>
      </c>
      <c r="G4184" s="7">
        <v>5</v>
      </c>
      <c r="H4184" s="7">
        <v>121016.2</v>
      </c>
      <c r="I4184" s="7">
        <v>1</v>
      </c>
      <c r="J4184" s="7">
        <v>1</v>
      </c>
      <c r="K4184" s="7">
        <v>1</v>
      </c>
      <c r="L4184" s="7">
        <v>41730.370000000003</v>
      </c>
      <c r="M4184" s="7">
        <v>1</v>
      </c>
      <c r="N4184" s="8">
        <f t="shared" si="80"/>
        <v>75113.398973105126</v>
      </c>
      <c r="O4184" s="8" t="str">
        <f t="shared" si="81"/>
        <v>High Balance Active</v>
      </c>
      <c r="P4184" s="8">
        <f t="shared" si="82"/>
        <v>100348.96540342299</v>
      </c>
      <c r="Q4184" s="8" t="str">
        <f t="shared" si="83"/>
        <v>Low Salary - High Balance</v>
      </c>
      <c r="R4184" s="8" t="str">
        <f t="shared" si="84"/>
        <v>Normal Customer</v>
      </c>
    </row>
    <row r="4185" spans="1:18" ht="12.5" x14ac:dyDescent="0.25">
      <c r="A4185" s="7">
        <v>15625592</v>
      </c>
      <c r="B4185" s="1" t="s">
        <v>423</v>
      </c>
      <c r="C4185" s="7">
        <v>486</v>
      </c>
      <c r="D4185" s="1" t="s">
        <v>19</v>
      </c>
      <c r="E4185" s="1" t="s">
        <v>27</v>
      </c>
      <c r="F4185" s="7">
        <v>26</v>
      </c>
      <c r="G4185" s="7">
        <v>2</v>
      </c>
      <c r="H4185" s="7">
        <v>0</v>
      </c>
      <c r="I4185" s="7">
        <v>2</v>
      </c>
      <c r="J4185" s="7">
        <v>1</v>
      </c>
      <c r="K4185" s="7">
        <v>1</v>
      </c>
      <c r="L4185" s="7">
        <v>31399.4</v>
      </c>
      <c r="M4185" s="7">
        <v>0</v>
      </c>
      <c r="N4185" s="8">
        <f t="shared" si="80"/>
        <v>75057.214394124836</v>
      </c>
      <c r="O4185" s="8" t="str">
        <f t="shared" si="81"/>
        <v>Low Balance Active</v>
      </c>
      <c r="P4185" s="8">
        <f t="shared" si="82"/>
        <v>100420.71399020808</v>
      </c>
      <c r="Q4185" s="8" t="str">
        <f t="shared" si="83"/>
        <v>Low Salary - Low Balance</v>
      </c>
      <c r="R4185" s="8" t="str">
        <f t="shared" si="84"/>
        <v>Normal Customer</v>
      </c>
    </row>
    <row r="4186" spans="1:18" ht="12.5" x14ac:dyDescent="0.25">
      <c r="A4186" s="7">
        <v>15635141</v>
      </c>
      <c r="B4186" s="1" t="s">
        <v>232</v>
      </c>
      <c r="C4186" s="7">
        <v>598</v>
      </c>
      <c r="D4186" s="1" t="s">
        <v>30</v>
      </c>
      <c r="E4186" s="1" t="s">
        <v>27</v>
      </c>
      <c r="F4186" s="7">
        <v>59</v>
      </c>
      <c r="G4186" s="7">
        <v>8</v>
      </c>
      <c r="H4186" s="7">
        <v>118210.4</v>
      </c>
      <c r="I4186" s="7">
        <v>2</v>
      </c>
      <c r="J4186" s="7">
        <v>0</v>
      </c>
      <c r="K4186" s="7">
        <v>0</v>
      </c>
      <c r="L4186" s="7">
        <v>60192.14</v>
      </c>
      <c r="M4186" s="7">
        <v>1</v>
      </c>
      <c r="N4186" s="8">
        <f t="shared" si="80"/>
        <v>75149.196274509799</v>
      </c>
      <c r="O4186" s="8" t="str">
        <f t="shared" si="81"/>
        <v>High Balance Inactive</v>
      </c>
      <c r="P4186" s="8">
        <f t="shared" si="82"/>
        <v>100505.29893382352</v>
      </c>
      <c r="Q4186" s="8" t="str">
        <f t="shared" si="83"/>
        <v>Low Salary - High Balance</v>
      </c>
      <c r="R4186" s="8" t="str">
        <f t="shared" si="84"/>
        <v>At - Risk Premium Customer</v>
      </c>
    </row>
    <row r="4187" spans="1:18" ht="12.5" x14ac:dyDescent="0.25">
      <c r="A4187" s="7">
        <v>15642570</v>
      </c>
      <c r="B4187" s="1" t="s">
        <v>37</v>
      </c>
      <c r="C4187" s="7">
        <v>675</v>
      </c>
      <c r="D4187" s="1" t="s">
        <v>22</v>
      </c>
      <c r="E4187" s="1" t="s">
        <v>27</v>
      </c>
      <c r="F4187" s="7">
        <v>35</v>
      </c>
      <c r="G4187" s="7">
        <v>8</v>
      </c>
      <c r="H4187" s="7">
        <v>0</v>
      </c>
      <c r="I4187" s="7">
        <v>2</v>
      </c>
      <c r="J4187" s="7">
        <v>1</v>
      </c>
      <c r="K4187" s="7">
        <v>0</v>
      </c>
      <c r="L4187" s="7">
        <v>29062.25</v>
      </c>
      <c r="M4187" s="7">
        <v>0</v>
      </c>
      <c r="N4187" s="8">
        <f t="shared" si="80"/>
        <v>75096.360441717785</v>
      </c>
      <c r="O4187" s="8" t="str">
        <f t="shared" si="81"/>
        <v>Low Balance Inactive</v>
      </c>
      <c r="P4187" s="8">
        <f t="shared" si="82"/>
        <v>100554.76293251532</v>
      </c>
      <c r="Q4187" s="8" t="str">
        <f t="shared" si="83"/>
        <v>Low Salary - Low Balance</v>
      </c>
      <c r="R4187" s="8" t="str">
        <f t="shared" si="84"/>
        <v>Normal Customer</v>
      </c>
    </row>
    <row r="4188" spans="1:18" ht="12.5" x14ac:dyDescent="0.25">
      <c r="A4188" s="7">
        <v>15702175</v>
      </c>
      <c r="B4188" s="1" t="s">
        <v>1880</v>
      </c>
      <c r="C4188" s="7">
        <v>755</v>
      </c>
      <c r="D4188" s="1" t="s">
        <v>19</v>
      </c>
      <c r="E4188" s="1" t="s">
        <v>20</v>
      </c>
      <c r="F4188" s="7">
        <v>29</v>
      </c>
      <c r="G4188" s="7">
        <v>4</v>
      </c>
      <c r="H4188" s="7">
        <v>148654.79999999999</v>
      </c>
      <c r="I4188" s="7">
        <v>2</v>
      </c>
      <c r="J4188" s="7">
        <v>1</v>
      </c>
      <c r="K4188" s="7">
        <v>1</v>
      </c>
      <c r="L4188" s="7">
        <v>28805.09</v>
      </c>
      <c r="M4188" s="7">
        <v>0</v>
      </c>
      <c r="N4188" s="8">
        <f t="shared" si="80"/>
        <v>75188.616412776406</v>
      </c>
      <c r="O4188" s="8" t="str">
        <f t="shared" si="81"/>
        <v>High Balance Active</v>
      </c>
      <c r="P4188" s="8">
        <f t="shared" si="82"/>
        <v>100642.59157248156</v>
      </c>
      <c r="Q4188" s="8" t="str">
        <f t="shared" si="83"/>
        <v>Low Salary - High Balance</v>
      </c>
      <c r="R4188" s="8" t="str">
        <f t="shared" si="84"/>
        <v>Normal Customer</v>
      </c>
    </row>
    <row r="4189" spans="1:18" ht="12.5" x14ac:dyDescent="0.25">
      <c r="A4189" s="7">
        <v>15677785</v>
      </c>
      <c r="B4189" s="1" t="s">
        <v>240</v>
      </c>
      <c r="C4189" s="7">
        <v>656</v>
      </c>
      <c r="D4189" s="1" t="s">
        <v>22</v>
      </c>
      <c r="E4189" s="1" t="s">
        <v>27</v>
      </c>
      <c r="F4189" s="7">
        <v>32</v>
      </c>
      <c r="G4189" s="7">
        <v>5</v>
      </c>
      <c r="H4189" s="7">
        <v>136963.1</v>
      </c>
      <c r="I4189" s="7">
        <v>1</v>
      </c>
      <c r="J4189" s="7">
        <v>1</v>
      </c>
      <c r="K4189" s="7">
        <v>0</v>
      </c>
      <c r="L4189" s="7">
        <v>133814.28</v>
      </c>
      <c r="M4189" s="7">
        <v>0</v>
      </c>
      <c r="N4189" s="8">
        <f t="shared" si="80"/>
        <v>75098.252103321021</v>
      </c>
      <c r="O4189" s="8" t="str">
        <f t="shared" si="81"/>
        <v>High Balance Inactive</v>
      </c>
      <c r="P4189" s="8">
        <f t="shared" si="82"/>
        <v>100730.95258302584</v>
      </c>
      <c r="Q4189" s="8" t="str">
        <f t="shared" si="83"/>
        <v>High Salary - High Balance</v>
      </c>
      <c r="R4189" s="8" t="str">
        <f t="shared" si="84"/>
        <v>Normal Customer</v>
      </c>
    </row>
    <row r="4190" spans="1:18" ht="12.5" x14ac:dyDescent="0.25">
      <c r="A4190" s="7">
        <v>15786153</v>
      </c>
      <c r="B4190" s="1" t="s">
        <v>387</v>
      </c>
      <c r="C4190" s="7">
        <v>644</v>
      </c>
      <c r="D4190" s="1" t="s">
        <v>30</v>
      </c>
      <c r="E4190" s="1" t="s">
        <v>27</v>
      </c>
      <c r="F4190" s="7">
        <v>47</v>
      </c>
      <c r="G4190" s="7">
        <v>9</v>
      </c>
      <c r="H4190" s="7">
        <v>137774.1</v>
      </c>
      <c r="I4190" s="7">
        <v>2</v>
      </c>
      <c r="J4190" s="7">
        <v>1</v>
      </c>
      <c r="K4190" s="7">
        <v>0</v>
      </c>
      <c r="L4190" s="7">
        <v>151902.78</v>
      </c>
      <c r="M4190" s="7">
        <v>0</v>
      </c>
      <c r="N4190" s="8">
        <f t="shared" si="80"/>
        <v>75022.063866995071</v>
      </c>
      <c r="O4190" s="8" t="str">
        <f t="shared" si="81"/>
        <v>High Balance Inactive</v>
      </c>
      <c r="P4190" s="8">
        <f t="shared" si="82"/>
        <v>100690.2095689655</v>
      </c>
      <c r="Q4190" s="8" t="str">
        <f t="shared" si="83"/>
        <v>High Salary - High Balance</v>
      </c>
      <c r="R4190" s="8" t="str">
        <f t="shared" si="84"/>
        <v>Normal Customer</v>
      </c>
    </row>
    <row r="4191" spans="1:18" ht="12.5" x14ac:dyDescent="0.25">
      <c r="A4191" s="7">
        <v>15759499</v>
      </c>
      <c r="B4191" s="1" t="s">
        <v>361</v>
      </c>
      <c r="C4191" s="7">
        <v>598</v>
      </c>
      <c r="D4191" s="1" t="s">
        <v>19</v>
      </c>
      <c r="E4191" s="1" t="s">
        <v>20</v>
      </c>
      <c r="F4191" s="7">
        <v>32</v>
      </c>
      <c r="G4191" s="7">
        <v>4</v>
      </c>
      <c r="H4191" s="7">
        <v>111156.5</v>
      </c>
      <c r="I4191" s="7">
        <v>1</v>
      </c>
      <c r="J4191" s="7">
        <v>1</v>
      </c>
      <c r="K4191" s="7">
        <v>1</v>
      </c>
      <c r="L4191" s="7">
        <v>167376.26</v>
      </c>
      <c r="M4191" s="7">
        <v>0</v>
      </c>
      <c r="N4191" s="8">
        <f t="shared" si="80"/>
        <v>74944.687743526505</v>
      </c>
      <c r="O4191" s="8" t="str">
        <f t="shared" si="81"/>
        <v>High Balance Active</v>
      </c>
      <c r="P4191" s="8">
        <f t="shared" si="82"/>
        <v>100627.06213316893</v>
      </c>
      <c r="Q4191" s="8" t="str">
        <f t="shared" si="83"/>
        <v>High Salary - High Balance</v>
      </c>
      <c r="R4191" s="8" t="str">
        <f t="shared" si="84"/>
        <v>Normal Customer</v>
      </c>
    </row>
    <row r="4192" spans="1:18" ht="12.5" x14ac:dyDescent="0.25">
      <c r="A4192" s="7">
        <v>15659568</v>
      </c>
      <c r="B4192" s="1" t="s">
        <v>318</v>
      </c>
      <c r="C4192" s="7">
        <v>850</v>
      </c>
      <c r="D4192" s="1" t="s">
        <v>22</v>
      </c>
      <c r="E4192" s="1" t="s">
        <v>20</v>
      </c>
      <c r="F4192" s="7">
        <v>31</v>
      </c>
      <c r="G4192" s="7">
        <v>3</v>
      </c>
      <c r="H4192" s="7">
        <v>121237.7</v>
      </c>
      <c r="I4192" s="7">
        <v>1</v>
      </c>
      <c r="J4192" s="7">
        <v>1</v>
      </c>
      <c r="K4192" s="7">
        <v>1</v>
      </c>
      <c r="L4192" s="7">
        <v>31022.560000000001</v>
      </c>
      <c r="M4192" s="7">
        <v>0</v>
      </c>
      <c r="N4192" s="8">
        <f t="shared" si="80"/>
        <v>74899.981802469149</v>
      </c>
      <c r="O4192" s="8" t="str">
        <f t="shared" si="81"/>
        <v>High Balance Active</v>
      </c>
      <c r="P4192" s="8">
        <f t="shared" si="82"/>
        <v>100544.65571604938</v>
      </c>
      <c r="Q4192" s="8" t="str">
        <f t="shared" si="83"/>
        <v>Low Salary - High Balance</v>
      </c>
      <c r="R4192" s="8" t="str">
        <f t="shared" si="84"/>
        <v>Normal Customer</v>
      </c>
    </row>
    <row r="4193" spans="1:18" ht="12.5" x14ac:dyDescent="0.25">
      <c r="A4193" s="7">
        <v>15715597</v>
      </c>
      <c r="B4193" s="1" t="s">
        <v>1849</v>
      </c>
      <c r="C4193" s="7">
        <v>679</v>
      </c>
      <c r="D4193" s="1" t="s">
        <v>19</v>
      </c>
      <c r="E4193" s="1" t="s">
        <v>27</v>
      </c>
      <c r="F4193" s="7">
        <v>36</v>
      </c>
      <c r="G4193" s="7">
        <v>1</v>
      </c>
      <c r="H4193" s="7">
        <v>97234.58</v>
      </c>
      <c r="I4193" s="7">
        <v>1</v>
      </c>
      <c r="J4193" s="7">
        <v>1</v>
      </c>
      <c r="K4193" s="7">
        <v>0</v>
      </c>
      <c r="L4193" s="7">
        <v>188997.08</v>
      </c>
      <c r="M4193" s="7">
        <v>0</v>
      </c>
      <c r="N4193" s="8">
        <f t="shared" si="80"/>
        <v>74842.70402966626</v>
      </c>
      <c r="O4193" s="8" t="str">
        <f t="shared" si="81"/>
        <v>High Balance Inactive</v>
      </c>
      <c r="P4193" s="8">
        <f t="shared" si="82"/>
        <v>100630.59155747836</v>
      </c>
      <c r="Q4193" s="8" t="str">
        <f t="shared" si="83"/>
        <v>High Salary - High Balance</v>
      </c>
      <c r="R4193" s="8" t="str">
        <f t="shared" si="84"/>
        <v>Normal Customer</v>
      </c>
    </row>
    <row r="4194" spans="1:18" ht="12.5" x14ac:dyDescent="0.25">
      <c r="A4194" s="7">
        <v>15610147</v>
      </c>
      <c r="B4194" s="1" t="s">
        <v>414</v>
      </c>
      <c r="C4194" s="7">
        <v>632</v>
      </c>
      <c r="D4194" s="1" t="s">
        <v>19</v>
      </c>
      <c r="E4194" s="1" t="s">
        <v>27</v>
      </c>
      <c r="F4194" s="7">
        <v>60</v>
      </c>
      <c r="G4194" s="7">
        <v>2</v>
      </c>
      <c r="H4194" s="7">
        <v>0</v>
      </c>
      <c r="I4194" s="7">
        <v>2</v>
      </c>
      <c r="J4194" s="7">
        <v>0</v>
      </c>
      <c r="K4194" s="7">
        <v>1</v>
      </c>
      <c r="L4194" s="7">
        <v>2085.3200000000002</v>
      </c>
      <c r="M4194" s="7">
        <v>0</v>
      </c>
      <c r="N4194" s="8">
        <f t="shared" si="80"/>
        <v>74814.991311881196</v>
      </c>
      <c r="O4194" s="8" t="str">
        <f t="shared" si="81"/>
        <v>Low Balance Active</v>
      </c>
      <c r="P4194" s="8">
        <f t="shared" si="82"/>
        <v>100521.22709158415</v>
      </c>
      <c r="Q4194" s="8" t="str">
        <f t="shared" si="83"/>
        <v>Low Salary - Low Balance</v>
      </c>
      <c r="R4194" s="8" t="str">
        <f t="shared" si="84"/>
        <v>Normal Customer</v>
      </c>
    </row>
    <row r="4195" spans="1:18" ht="12.5" x14ac:dyDescent="0.25">
      <c r="A4195" s="7">
        <v>15802362</v>
      </c>
      <c r="B4195" s="1" t="s">
        <v>1881</v>
      </c>
      <c r="C4195" s="7">
        <v>550</v>
      </c>
      <c r="D4195" s="1" t="s">
        <v>22</v>
      </c>
      <c r="E4195" s="1" t="s">
        <v>27</v>
      </c>
      <c r="F4195" s="7">
        <v>45</v>
      </c>
      <c r="G4195" s="7">
        <v>0</v>
      </c>
      <c r="H4195" s="7">
        <v>0</v>
      </c>
      <c r="I4195" s="7">
        <v>2</v>
      </c>
      <c r="J4195" s="7">
        <v>0</v>
      </c>
      <c r="K4195" s="7">
        <v>1</v>
      </c>
      <c r="L4195" s="7">
        <v>70399.710000000006</v>
      </c>
      <c r="M4195" s="7">
        <v>0</v>
      </c>
      <c r="N4195" s="8">
        <f t="shared" si="80"/>
        <v>74907.698859975222</v>
      </c>
      <c r="O4195" s="8" t="str">
        <f t="shared" si="81"/>
        <v>Low Balance Active</v>
      </c>
      <c r="P4195" s="8">
        <f t="shared" si="82"/>
        <v>100643.2046716233</v>
      </c>
      <c r="Q4195" s="8" t="str">
        <f t="shared" si="83"/>
        <v>Low Salary - Low Balance</v>
      </c>
      <c r="R4195" s="8" t="str">
        <f t="shared" si="84"/>
        <v>Normal Customer</v>
      </c>
    </row>
    <row r="4196" spans="1:18" ht="12.5" x14ac:dyDescent="0.25">
      <c r="A4196" s="7">
        <v>15660524</v>
      </c>
      <c r="B4196" s="1" t="s">
        <v>111</v>
      </c>
      <c r="C4196" s="7">
        <v>572</v>
      </c>
      <c r="D4196" s="1" t="s">
        <v>30</v>
      </c>
      <c r="E4196" s="1" t="s">
        <v>20</v>
      </c>
      <c r="F4196" s="7">
        <v>54</v>
      </c>
      <c r="G4196" s="7">
        <v>9</v>
      </c>
      <c r="H4196" s="7">
        <v>97382.53</v>
      </c>
      <c r="I4196" s="7">
        <v>1</v>
      </c>
      <c r="J4196" s="7">
        <v>1</v>
      </c>
      <c r="K4196" s="7">
        <v>1</v>
      </c>
      <c r="L4196" s="7">
        <v>195771.95</v>
      </c>
      <c r="M4196" s="7">
        <v>0</v>
      </c>
      <c r="N4196" s="8">
        <f t="shared" si="80"/>
        <v>75000.636451612911</v>
      </c>
      <c r="O4196" s="8" t="str">
        <f t="shared" si="81"/>
        <v>High Balance Active</v>
      </c>
      <c r="P4196" s="8">
        <f t="shared" si="82"/>
        <v>100680.72761786601</v>
      </c>
      <c r="Q4196" s="8" t="str">
        <f t="shared" si="83"/>
        <v>High Salary - High Balance</v>
      </c>
      <c r="R4196" s="8" t="str">
        <f t="shared" si="84"/>
        <v>Normal Customer</v>
      </c>
    </row>
    <row r="4197" spans="1:18" ht="12.5" x14ac:dyDescent="0.25">
      <c r="A4197" s="7">
        <v>15747168</v>
      </c>
      <c r="B4197" s="1" t="s">
        <v>780</v>
      </c>
      <c r="C4197" s="7">
        <v>626</v>
      </c>
      <c r="D4197" s="1" t="s">
        <v>30</v>
      </c>
      <c r="E4197" s="1" t="s">
        <v>20</v>
      </c>
      <c r="F4197" s="7">
        <v>47</v>
      </c>
      <c r="G4197" s="7">
        <v>2</v>
      </c>
      <c r="H4197" s="7">
        <v>103108.8</v>
      </c>
      <c r="I4197" s="7">
        <v>1</v>
      </c>
      <c r="J4197" s="7">
        <v>0</v>
      </c>
      <c r="K4197" s="7">
        <v>1</v>
      </c>
      <c r="L4197" s="7">
        <v>166475.44</v>
      </c>
      <c r="M4197" s="7">
        <v>1</v>
      </c>
      <c r="N4197" s="8">
        <f t="shared" si="80"/>
        <v>74972.832857142857</v>
      </c>
      <c r="O4197" s="8" t="str">
        <f t="shared" si="81"/>
        <v>High Balance Active</v>
      </c>
      <c r="P4197" s="8">
        <f t="shared" si="82"/>
        <v>100562.60187577641</v>
      </c>
      <c r="Q4197" s="8" t="str">
        <f t="shared" si="83"/>
        <v>High Salary - High Balance</v>
      </c>
      <c r="R4197" s="8" t="str">
        <f t="shared" si="84"/>
        <v>Normal Customer</v>
      </c>
    </row>
    <row r="4198" spans="1:18" ht="12.5" x14ac:dyDescent="0.25">
      <c r="A4198" s="7">
        <v>15796910</v>
      </c>
      <c r="B4198" s="1" t="s">
        <v>1854</v>
      </c>
      <c r="C4198" s="7">
        <v>625</v>
      </c>
      <c r="D4198" s="1" t="s">
        <v>22</v>
      </c>
      <c r="E4198" s="1" t="s">
        <v>20</v>
      </c>
      <c r="F4198" s="7">
        <v>57</v>
      </c>
      <c r="G4198" s="7">
        <v>7</v>
      </c>
      <c r="H4198" s="7">
        <v>0</v>
      </c>
      <c r="I4198" s="7">
        <v>1</v>
      </c>
      <c r="J4198" s="7">
        <v>0</v>
      </c>
      <c r="K4198" s="7">
        <v>0</v>
      </c>
      <c r="L4198" s="7">
        <v>84106.17</v>
      </c>
      <c r="M4198" s="7">
        <v>1</v>
      </c>
      <c r="N4198" s="8">
        <f t="shared" si="80"/>
        <v>74937.837873134325</v>
      </c>
      <c r="O4198" s="8" t="str">
        <f t="shared" si="81"/>
        <v>Low Balance Inactive</v>
      </c>
      <c r="P4198" s="8">
        <f t="shared" si="82"/>
        <v>100480.62073383086</v>
      </c>
      <c r="Q4198" s="8" t="str">
        <f t="shared" si="83"/>
        <v>Low Salary - Low Balance</v>
      </c>
      <c r="R4198" s="8" t="str">
        <f t="shared" si="84"/>
        <v>Normal Customer</v>
      </c>
    </row>
    <row r="4199" spans="1:18" ht="12.5" x14ac:dyDescent="0.25">
      <c r="A4199" s="7">
        <v>15707674</v>
      </c>
      <c r="B4199" s="1" t="s">
        <v>1052</v>
      </c>
      <c r="C4199" s="7">
        <v>515</v>
      </c>
      <c r="D4199" s="1" t="s">
        <v>19</v>
      </c>
      <c r="E4199" s="1" t="s">
        <v>20</v>
      </c>
      <c r="F4199" s="7">
        <v>58</v>
      </c>
      <c r="G4199" s="7">
        <v>2</v>
      </c>
      <c r="H4199" s="7">
        <v>131852.79999999999</v>
      </c>
      <c r="I4199" s="7">
        <v>1</v>
      </c>
      <c r="J4199" s="7">
        <v>1</v>
      </c>
      <c r="K4199" s="7">
        <v>0</v>
      </c>
      <c r="L4199" s="7">
        <v>81436.679999999993</v>
      </c>
      <c r="M4199" s="7">
        <v>1</v>
      </c>
      <c r="N4199" s="8">
        <f t="shared" si="80"/>
        <v>75031.160211706097</v>
      </c>
      <c r="O4199" s="8" t="str">
        <f t="shared" si="81"/>
        <v>High Balance Inactive</v>
      </c>
      <c r="P4199" s="8">
        <f t="shared" si="82"/>
        <v>100501.01232876713</v>
      </c>
      <c r="Q4199" s="8" t="str">
        <f t="shared" si="83"/>
        <v>Low Salary - High Balance</v>
      </c>
      <c r="R4199" s="8" t="str">
        <f t="shared" si="84"/>
        <v>At - Risk Premium Customer</v>
      </c>
    </row>
    <row r="4200" spans="1:18" ht="12.5" x14ac:dyDescent="0.25">
      <c r="A4200" s="7">
        <v>15565706</v>
      </c>
      <c r="B4200" s="1" t="s">
        <v>800</v>
      </c>
      <c r="C4200" s="7">
        <v>612</v>
      </c>
      <c r="D4200" s="1" t="s">
        <v>22</v>
      </c>
      <c r="E4200" s="1" t="s">
        <v>27</v>
      </c>
      <c r="F4200" s="7">
        <v>35</v>
      </c>
      <c r="G4200" s="7">
        <v>1</v>
      </c>
      <c r="H4200" s="7">
        <v>0</v>
      </c>
      <c r="I4200" s="7">
        <v>1</v>
      </c>
      <c r="J4200" s="7">
        <v>1</v>
      </c>
      <c r="K4200" s="7">
        <v>1</v>
      </c>
      <c r="L4200" s="7">
        <v>83256.259999999995</v>
      </c>
      <c r="M4200" s="7">
        <v>1</v>
      </c>
      <c r="N4200" s="8">
        <f t="shared" si="80"/>
        <v>74960.310286783046</v>
      </c>
      <c r="O4200" s="8" t="str">
        <f t="shared" si="81"/>
        <v>Low Balance Active</v>
      </c>
      <c r="P4200" s="8">
        <f t="shared" si="82"/>
        <v>100524.78331670824</v>
      </c>
      <c r="Q4200" s="8" t="str">
        <f t="shared" si="83"/>
        <v>Low Salary - Low Balance</v>
      </c>
      <c r="R4200" s="8" t="str">
        <f t="shared" si="84"/>
        <v>Normal Customer</v>
      </c>
    </row>
    <row r="4201" spans="1:18" ht="12.5" x14ac:dyDescent="0.25">
      <c r="A4201" s="7">
        <v>15587596</v>
      </c>
      <c r="B4201" s="1" t="s">
        <v>267</v>
      </c>
      <c r="C4201" s="7">
        <v>628</v>
      </c>
      <c r="D4201" s="1" t="s">
        <v>22</v>
      </c>
      <c r="E4201" s="1" t="s">
        <v>20</v>
      </c>
      <c r="F4201" s="7">
        <v>39</v>
      </c>
      <c r="G4201" s="7">
        <v>8</v>
      </c>
      <c r="H4201" s="7">
        <v>107553.3</v>
      </c>
      <c r="I4201" s="7">
        <v>1</v>
      </c>
      <c r="J4201" s="7">
        <v>1</v>
      </c>
      <c r="K4201" s="7">
        <v>0</v>
      </c>
      <c r="L4201" s="7">
        <v>117523.41</v>
      </c>
      <c r="M4201" s="7">
        <v>0</v>
      </c>
      <c r="N4201" s="8">
        <f t="shared" si="80"/>
        <v>75053.893695380772</v>
      </c>
      <c r="O4201" s="8" t="str">
        <f t="shared" si="81"/>
        <v>High Balance Inactive</v>
      </c>
      <c r="P4201" s="8">
        <f t="shared" si="82"/>
        <v>100546.3420224719</v>
      </c>
      <c r="Q4201" s="8" t="str">
        <f t="shared" si="83"/>
        <v>High Salary - High Balance</v>
      </c>
      <c r="R4201" s="8" t="str">
        <f t="shared" si="84"/>
        <v>Normal Customer</v>
      </c>
    </row>
    <row r="4202" spans="1:18" ht="12.5" x14ac:dyDescent="0.25">
      <c r="A4202" s="7">
        <v>15751943</v>
      </c>
      <c r="B4202" s="1" t="s">
        <v>477</v>
      </c>
      <c r="C4202" s="7">
        <v>529</v>
      </c>
      <c r="D4202" s="1" t="s">
        <v>22</v>
      </c>
      <c r="E4202" s="1" t="s">
        <v>20</v>
      </c>
      <c r="F4202" s="7">
        <v>43</v>
      </c>
      <c r="G4202" s="7">
        <v>5</v>
      </c>
      <c r="H4202" s="7">
        <v>0</v>
      </c>
      <c r="I4202" s="7">
        <v>2</v>
      </c>
      <c r="J4202" s="7">
        <v>0</v>
      </c>
      <c r="K4202" s="7">
        <v>0</v>
      </c>
      <c r="L4202" s="7">
        <v>79476.63</v>
      </c>
      <c r="M4202" s="7">
        <v>0</v>
      </c>
      <c r="N4202" s="8">
        <f t="shared" si="80"/>
        <v>75013.269437499999</v>
      </c>
      <c r="O4202" s="8" t="str">
        <f t="shared" si="81"/>
        <v>Low Balance Inactive</v>
      </c>
      <c r="P4202" s="8">
        <f t="shared" si="82"/>
        <v>100525.12068749999</v>
      </c>
      <c r="Q4202" s="8" t="str">
        <f t="shared" si="83"/>
        <v>Low Salary - Low Balance</v>
      </c>
      <c r="R4202" s="8" t="str">
        <f t="shared" si="84"/>
        <v>Normal Customer</v>
      </c>
    </row>
    <row r="4203" spans="1:18" ht="12.5" x14ac:dyDescent="0.25">
      <c r="A4203" s="7">
        <v>15621227</v>
      </c>
      <c r="B4203" s="1" t="s">
        <v>1428</v>
      </c>
      <c r="C4203" s="7">
        <v>668</v>
      </c>
      <c r="D4203" s="1" t="s">
        <v>30</v>
      </c>
      <c r="E4203" s="1" t="s">
        <v>20</v>
      </c>
      <c r="F4203" s="7">
        <v>46</v>
      </c>
      <c r="G4203" s="7">
        <v>7</v>
      </c>
      <c r="H4203" s="7">
        <v>161806.1</v>
      </c>
      <c r="I4203" s="7">
        <v>1</v>
      </c>
      <c r="J4203" s="7">
        <v>1</v>
      </c>
      <c r="K4203" s="7">
        <v>1</v>
      </c>
      <c r="L4203" s="7">
        <v>173052.19</v>
      </c>
      <c r="M4203" s="7">
        <v>0</v>
      </c>
      <c r="N4203" s="8">
        <f t="shared" si="80"/>
        <v>75107.153379224037</v>
      </c>
      <c r="O4203" s="8" t="str">
        <f t="shared" si="81"/>
        <v>High Balance Active</v>
      </c>
      <c r="P4203" s="8">
        <f t="shared" si="82"/>
        <v>100551.46423028786</v>
      </c>
      <c r="Q4203" s="8" t="str">
        <f t="shared" si="83"/>
        <v>High Salary - High Balance</v>
      </c>
      <c r="R4203" s="8" t="str">
        <f t="shared" si="84"/>
        <v>Normal Customer</v>
      </c>
    </row>
    <row r="4204" spans="1:18" ht="12.5" x14ac:dyDescent="0.25">
      <c r="A4204" s="7">
        <v>15757588</v>
      </c>
      <c r="B4204" s="1" t="s">
        <v>715</v>
      </c>
      <c r="C4204" s="7">
        <v>526</v>
      </c>
      <c r="D4204" s="1" t="s">
        <v>19</v>
      </c>
      <c r="E4204" s="1" t="s">
        <v>27</v>
      </c>
      <c r="F4204" s="7">
        <v>30</v>
      </c>
      <c r="G4204" s="7">
        <v>9</v>
      </c>
      <c r="H4204" s="7">
        <v>0</v>
      </c>
      <c r="I4204" s="7">
        <v>2</v>
      </c>
      <c r="J4204" s="7">
        <v>0</v>
      </c>
      <c r="K4204" s="7">
        <v>0</v>
      </c>
      <c r="L4204" s="7">
        <v>100995.68</v>
      </c>
      <c r="M4204" s="7">
        <v>0</v>
      </c>
      <c r="N4204" s="8">
        <f t="shared" si="80"/>
        <v>74998.508082706758</v>
      </c>
      <c r="O4204" s="8" t="str">
        <f t="shared" si="81"/>
        <v>Low Balance Inactive</v>
      </c>
      <c r="P4204" s="8">
        <f t="shared" si="82"/>
        <v>100460.61119047619</v>
      </c>
      <c r="Q4204" s="8" t="str">
        <f t="shared" si="83"/>
        <v>High Salary - Low Balance</v>
      </c>
      <c r="R4204" s="8" t="str">
        <f t="shared" si="84"/>
        <v>Normal Customer</v>
      </c>
    </row>
    <row r="4205" spans="1:18" ht="12.5" x14ac:dyDescent="0.25">
      <c r="A4205" s="7">
        <v>15640922</v>
      </c>
      <c r="B4205" s="1" t="s">
        <v>1882</v>
      </c>
      <c r="C4205" s="7">
        <v>791</v>
      </c>
      <c r="D4205" s="1" t="s">
        <v>19</v>
      </c>
      <c r="E4205" s="1" t="s">
        <v>20</v>
      </c>
      <c r="F4205" s="7">
        <v>52</v>
      </c>
      <c r="G4205" s="7">
        <v>7</v>
      </c>
      <c r="H4205" s="7">
        <v>0</v>
      </c>
      <c r="I4205" s="7">
        <v>1</v>
      </c>
      <c r="J4205" s="7">
        <v>1</v>
      </c>
      <c r="K4205" s="7">
        <v>1</v>
      </c>
      <c r="L4205" s="7">
        <v>122782.5</v>
      </c>
      <c r="M4205" s="7">
        <v>0</v>
      </c>
      <c r="N4205" s="8">
        <f t="shared" si="80"/>
        <v>75092.609096612287</v>
      </c>
      <c r="O4205" s="8" t="str">
        <f t="shared" si="81"/>
        <v>Low Balance Active</v>
      </c>
      <c r="P4205" s="8">
        <f t="shared" si="82"/>
        <v>100459.93983688833</v>
      </c>
      <c r="Q4205" s="8" t="str">
        <f t="shared" si="83"/>
        <v>High Salary - Low Balance</v>
      </c>
      <c r="R4205" s="8" t="str">
        <f t="shared" si="84"/>
        <v>Normal Customer</v>
      </c>
    </row>
    <row r="4206" spans="1:18" ht="12.5" x14ac:dyDescent="0.25">
      <c r="A4206" s="7">
        <v>15567557</v>
      </c>
      <c r="B4206" s="1" t="s">
        <v>795</v>
      </c>
      <c r="C4206" s="7">
        <v>573</v>
      </c>
      <c r="D4206" s="1" t="s">
        <v>19</v>
      </c>
      <c r="E4206" s="1" t="s">
        <v>27</v>
      </c>
      <c r="F4206" s="7">
        <v>27</v>
      </c>
      <c r="G4206" s="7">
        <v>2</v>
      </c>
      <c r="H4206" s="7">
        <v>128243</v>
      </c>
      <c r="I4206" s="7">
        <v>1</v>
      </c>
      <c r="J4206" s="7">
        <v>1</v>
      </c>
      <c r="K4206" s="7">
        <v>1</v>
      </c>
      <c r="L4206" s="7">
        <v>11631.34</v>
      </c>
      <c r="M4206" s="7">
        <v>0</v>
      </c>
      <c r="N4206" s="8">
        <f t="shared" si="80"/>
        <v>75186.946545226121</v>
      </c>
      <c r="O4206" s="8" t="str">
        <f t="shared" si="81"/>
        <v>High Balance Active</v>
      </c>
      <c r="P4206" s="8">
        <f t="shared" si="82"/>
        <v>100431.89641959799</v>
      </c>
      <c r="Q4206" s="8" t="str">
        <f t="shared" si="83"/>
        <v>Low Salary - High Balance</v>
      </c>
      <c r="R4206" s="8" t="str">
        <f t="shared" si="84"/>
        <v>Normal Customer</v>
      </c>
    </row>
    <row r="4207" spans="1:18" ht="12.5" x14ac:dyDescent="0.25">
      <c r="A4207" s="7">
        <v>15670103</v>
      </c>
      <c r="B4207" s="1" t="s">
        <v>1556</v>
      </c>
      <c r="C4207" s="7">
        <v>565</v>
      </c>
      <c r="D4207" s="1" t="s">
        <v>19</v>
      </c>
      <c r="E4207" s="1" t="s">
        <v>20</v>
      </c>
      <c r="F4207" s="7">
        <v>38</v>
      </c>
      <c r="G4207" s="7">
        <v>5</v>
      </c>
      <c r="H4207" s="7">
        <v>126645.1</v>
      </c>
      <c r="I4207" s="7">
        <v>1</v>
      </c>
      <c r="J4207" s="7">
        <v>1</v>
      </c>
      <c r="K4207" s="7">
        <v>1</v>
      </c>
      <c r="L4207" s="7">
        <v>168303.55</v>
      </c>
      <c r="M4207" s="7">
        <v>0</v>
      </c>
      <c r="N4207" s="8">
        <f t="shared" si="80"/>
        <v>75120.20937106917</v>
      </c>
      <c r="O4207" s="8" t="str">
        <f t="shared" si="81"/>
        <v>High Balance Active</v>
      </c>
      <c r="P4207" s="8">
        <f t="shared" si="82"/>
        <v>100543.59523270439</v>
      </c>
      <c r="Q4207" s="8" t="str">
        <f t="shared" si="83"/>
        <v>High Salary - High Balance</v>
      </c>
      <c r="R4207" s="8" t="str">
        <f t="shared" si="84"/>
        <v>Normal Customer</v>
      </c>
    </row>
    <row r="4208" spans="1:18" ht="12.5" x14ac:dyDescent="0.25">
      <c r="A4208" s="7">
        <v>15720929</v>
      </c>
      <c r="B4208" s="1" t="s">
        <v>1430</v>
      </c>
      <c r="C4208" s="7">
        <v>604</v>
      </c>
      <c r="D4208" s="1" t="s">
        <v>19</v>
      </c>
      <c r="E4208" s="1" t="s">
        <v>20</v>
      </c>
      <c r="F4208" s="7">
        <v>47</v>
      </c>
      <c r="G4208" s="7">
        <v>8</v>
      </c>
      <c r="H4208" s="7">
        <v>62094.71</v>
      </c>
      <c r="I4208" s="7">
        <v>3</v>
      </c>
      <c r="J4208" s="7">
        <v>0</v>
      </c>
      <c r="K4208" s="7">
        <v>0</v>
      </c>
      <c r="L4208" s="7">
        <v>9308.1</v>
      </c>
      <c r="M4208" s="7">
        <v>1</v>
      </c>
      <c r="N4208" s="8">
        <f t="shared" si="80"/>
        <v>75055.31656171284</v>
      </c>
      <c r="O4208" s="8" t="str">
        <f t="shared" si="81"/>
        <v>Low Balance Inactive</v>
      </c>
      <c r="P4208" s="8">
        <f t="shared" si="82"/>
        <v>100458.25523929474</v>
      </c>
      <c r="Q4208" s="8" t="str">
        <f t="shared" si="83"/>
        <v>Low Salary - Low Balance</v>
      </c>
      <c r="R4208" s="8" t="str">
        <f t="shared" si="84"/>
        <v>Normal Customer</v>
      </c>
    </row>
    <row r="4209" spans="1:18" ht="12.5" x14ac:dyDescent="0.25">
      <c r="A4209" s="7">
        <v>15732774</v>
      </c>
      <c r="B4209" s="1" t="s">
        <v>234</v>
      </c>
      <c r="C4209" s="7">
        <v>656</v>
      </c>
      <c r="D4209" s="1" t="s">
        <v>19</v>
      </c>
      <c r="E4209" s="1" t="s">
        <v>27</v>
      </c>
      <c r="F4209" s="7">
        <v>37</v>
      </c>
      <c r="G4209" s="7">
        <v>7</v>
      </c>
      <c r="H4209" s="7">
        <v>112291.3</v>
      </c>
      <c r="I4209" s="7">
        <v>1</v>
      </c>
      <c r="J4209" s="7">
        <v>1</v>
      </c>
      <c r="K4209" s="7">
        <v>0</v>
      </c>
      <c r="L4209" s="7">
        <v>153157.97</v>
      </c>
      <c r="M4209" s="7">
        <v>0</v>
      </c>
      <c r="N4209" s="8">
        <f t="shared" si="80"/>
        <v>75071.660327868842</v>
      </c>
      <c r="O4209" s="8" t="str">
        <f t="shared" si="81"/>
        <v>High Balance Inactive</v>
      </c>
      <c r="P4209" s="8">
        <f t="shared" si="82"/>
        <v>100573.19868852462</v>
      </c>
      <c r="Q4209" s="8" t="str">
        <f t="shared" si="83"/>
        <v>High Salary - High Balance</v>
      </c>
      <c r="R4209" s="8" t="str">
        <f t="shared" si="84"/>
        <v>Normal Customer</v>
      </c>
    </row>
    <row r="4210" spans="1:18" ht="12.5" x14ac:dyDescent="0.25">
      <c r="A4210" s="7">
        <v>15628558</v>
      </c>
      <c r="B4210" s="1" t="s">
        <v>764</v>
      </c>
      <c r="C4210" s="7">
        <v>447</v>
      </c>
      <c r="D4210" s="1" t="s">
        <v>19</v>
      </c>
      <c r="E4210" s="1" t="s">
        <v>20</v>
      </c>
      <c r="F4210" s="7">
        <v>44</v>
      </c>
      <c r="G4210" s="7">
        <v>5</v>
      </c>
      <c r="H4210" s="7">
        <v>89188.83</v>
      </c>
      <c r="I4210" s="7">
        <v>1</v>
      </c>
      <c r="J4210" s="7">
        <v>1</v>
      </c>
      <c r="K4210" s="7">
        <v>1</v>
      </c>
      <c r="L4210" s="7">
        <v>75408.240000000005</v>
      </c>
      <c r="M4210" s="7">
        <v>0</v>
      </c>
      <c r="N4210" s="8">
        <f t="shared" si="80"/>
        <v>75024.665833333318</v>
      </c>
      <c r="O4210" s="8" t="str">
        <f t="shared" si="81"/>
        <v>High Balance Active</v>
      </c>
      <c r="P4210" s="8">
        <f t="shared" si="82"/>
        <v>100506.80377525254</v>
      </c>
      <c r="Q4210" s="8" t="str">
        <f t="shared" si="83"/>
        <v>Low Salary - High Balance</v>
      </c>
      <c r="R4210" s="8" t="str">
        <f t="shared" si="84"/>
        <v>Normal Customer</v>
      </c>
    </row>
    <row r="4211" spans="1:18" ht="12.5" x14ac:dyDescent="0.25">
      <c r="A4211" s="7">
        <v>15729201</v>
      </c>
      <c r="B4211" s="1" t="s">
        <v>1883</v>
      </c>
      <c r="C4211" s="7">
        <v>682</v>
      </c>
      <c r="D4211" s="1" t="s">
        <v>19</v>
      </c>
      <c r="E4211" s="1" t="s">
        <v>27</v>
      </c>
      <c r="F4211" s="7">
        <v>55</v>
      </c>
      <c r="G4211" s="7">
        <v>9</v>
      </c>
      <c r="H4211" s="7">
        <v>0</v>
      </c>
      <c r="I4211" s="7">
        <v>1</v>
      </c>
      <c r="J4211" s="7">
        <v>1</v>
      </c>
      <c r="K4211" s="7">
        <v>0</v>
      </c>
      <c r="L4211" s="7">
        <v>153356.79999999999</v>
      </c>
      <c r="M4211" s="7">
        <v>1</v>
      </c>
      <c r="N4211" s="8">
        <f t="shared" si="80"/>
        <v>75006.759178255365</v>
      </c>
      <c r="O4211" s="8" t="str">
        <f t="shared" si="81"/>
        <v>Low Balance Inactive</v>
      </c>
      <c r="P4211" s="8">
        <f t="shared" si="82"/>
        <v>100538.53394437423</v>
      </c>
      <c r="Q4211" s="8" t="str">
        <f t="shared" si="83"/>
        <v>High Salary - Low Balance</v>
      </c>
      <c r="R4211" s="8" t="str">
        <f t="shared" si="84"/>
        <v>Normal Customer</v>
      </c>
    </row>
    <row r="4212" spans="1:18" ht="12.5" x14ac:dyDescent="0.25">
      <c r="A4212" s="7">
        <v>15731117</v>
      </c>
      <c r="B4212" s="1" t="s">
        <v>572</v>
      </c>
      <c r="C4212" s="7">
        <v>437</v>
      </c>
      <c r="D4212" s="1" t="s">
        <v>22</v>
      </c>
      <c r="E4212" s="1" t="s">
        <v>27</v>
      </c>
      <c r="F4212" s="7">
        <v>28</v>
      </c>
      <c r="G4212" s="7">
        <v>2</v>
      </c>
      <c r="H4212" s="7">
        <v>109161.3</v>
      </c>
      <c r="I4212" s="7">
        <v>1</v>
      </c>
      <c r="J4212" s="7">
        <v>1</v>
      </c>
      <c r="K4212" s="7">
        <v>0</v>
      </c>
      <c r="L4212" s="7">
        <v>152987.42000000001</v>
      </c>
      <c r="M4212" s="7">
        <v>0</v>
      </c>
      <c r="N4212" s="8">
        <f t="shared" si="80"/>
        <v>75101.704443037976</v>
      </c>
      <c r="O4212" s="8" t="str">
        <f t="shared" si="81"/>
        <v>High Balance Inactive</v>
      </c>
      <c r="P4212" s="8">
        <f t="shared" si="82"/>
        <v>100471.67537974686</v>
      </c>
      <c r="Q4212" s="8" t="str">
        <f t="shared" si="83"/>
        <v>High Salary - High Balance</v>
      </c>
      <c r="R4212" s="8" t="str">
        <f t="shared" si="84"/>
        <v>Normal Customer</v>
      </c>
    </row>
    <row r="4213" spans="1:18" ht="12.5" x14ac:dyDescent="0.25">
      <c r="A4213" s="7">
        <v>15615207</v>
      </c>
      <c r="B4213" s="1" t="s">
        <v>741</v>
      </c>
      <c r="C4213" s="7">
        <v>792</v>
      </c>
      <c r="D4213" s="1" t="s">
        <v>22</v>
      </c>
      <c r="E4213" s="1" t="s">
        <v>27</v>
      </c>
      <c r="F4213" s="7">
        <v>47</v>
      </c>
      <c r="G4213" s="7">
        <v>0</v>
      </c>
      <c r="H4213" s="7">
        <v>0</v>
      </c>
      <c r="I4213" s="7">
        <v>1</v>
      </c>
      <c r="J4213" s="7">
        <v>1</v>
      </c>
      <c r="K4213" s="7">
        <v>1</v>
      </c>
      <c r="L4213" s="7">
        <v>5557.88</v>
      </c>
      <c r="M4213" s="7">
        <v>1</v>
      </c>
      <c r="N4213" s="8">
        <f t="shared" si="80"/>
        <v>75058.53638783269</v>
      </c>
      <c r="O4213" s="8" t="str">
        <f t="shared" si="81"/>
        <v>Low Balance Active</v>
      </c>
      <c r="P4213" s="8">
        <f t="shared" si="82"/>
        <v>100405.11550063371</v>
      </c>
      <c r="Q4213" s="8" t="str">
        <f t="shared" si="83"/>
        <v>Low Salary - Low Balance</v>
      </c>
      <c r="R4213" s="8" t="str">
        <f t="shared" si="84"/>
        <v>Normal Customer</v>
      </c>
    </row>
    <row r="4214" spans="1:18" ht="12.5" x14ac:dyDescent="0.25">
      <c r="A4214" s="7">
        <v>15773512</v>
      </c>
      <c r="B4214" s="1" t="s">
        <v>1884</v>
      </c>
      <c r="C4214" s="7">
        <v>627</v>
      </c>
      <c r="D4214" s="1" t="s">
        <v>22</v>
      </c>
      <c r="E4214" s="1" t="s">
        <v>20</v>
      </c>
      <c r="F4214" s="7">
        <v>25</v>
      </c>
      <c r="G4214" s="7">
        <v>4</v>
      </c>
      <c r="H4214" s="7">
        <v>0</v>
      </c>
      <c r="I4214" s="7">
        <v>1</v>
      </c>
      <c r="J4214" s="7">
        <v>1</v>
      </c>
      <c r="K4214" s="7">
        <v>1</v>
      </c>
      <c r="L4214" s="7">
        <v>194313.93</v>
      </c>
      <c r="M4214" s="7">
        <v>0</v>
      </c>
      <c r="N4214" s="8">
        <f t="shared" si="80"/>
        <v>75153.788337563441</v>
      </c>
      <c r="O4214" s="8" t="str">
        <f t="shared" si="81"/>
        <v>Low Balance Active</v>
      </c>
      <c r="P4214" s="8">
        <f t="shared" si="82"/>
        <v>100525.48001269036</v>
      </c>
      <c r="Q4214" s="8" t="str">
        <f t="shared" si="83"/>
        <v>High Salary - Low Balance</v>
      </c>
      <c r="R4214" s="8" t="str">
        <f t="shared" si="84"/>
        <v>Normal Customer</v>
      </c>
    </row>
    <row r="4215" spans="1:18" ht="12.5" x14ac:dyDescent="0.25">
      <c r="A4215" s="7">
        <v>15572145</v>
      </c>
      <c r="B4215" s="1" t="s">
        <v>1244</v>
      </c>
      <c r="C4215" s="7">
        <v>767</v>
      </c>
      <c r="D4215" s="1" t="s">
        <v>19</v>
      </c>
      <c r="E4215" s="1" t="s">
        <v>20</v>
      </c>
      <c r="F4215" s="7">
        <v>34</v>
      </c>
      <c r="G4215" s="7">
        <v>8</v>
      </c>
      <c r="H4215" s="7">
        <v>0</v>
      </c>
      <c r="I4215" s="7">
        <v>2</v>
      </c>
      <c r="J4215" s="7">
        <v>1</v>
      </c>
      <c r="K4215" s="7">
        <v>0</v>
      </c>
      <c r="L4215" s="7">
        <v>94767.77</v>
      </c>
      <c r="M4215" s="7">
        <v>0</v>
      </c>
      <c r="N4215" s="8">
        <f t="shared" si="80"/>
        <v>75249.28235069885</v>
      </c>
      <c r="O4215" s="8" t="str">
        <f t="shared" si="81"/>
        <v>Low Balance Inactive</v>
      </c>
      <c r="P4215" s="8">
        <f t="shared" si="82"/>
        <v>100406.30790343074</v>
      </c>
      <c r="Q4215" s="8" t="str">
        <f t="shared" si="83"/>
        <v>Low Salary - Low Balance</v>
      </c>
      <c r="R4215" s="8" t="str">
        <f t="shared" si="84"/>
        <v>Normal Customer</v>
      </c>
    </row>
    <row r="4216" spans="1:18" ht="12.5" x14ac:dyDescent="0.25">
      <c r="A4216" s="7">
        <v>15642710</v>
      </c>
      <c r="B4216" s="1" t="s">
        <v>563</v>
      </c>
      <c r="C4216" s="7">
        <v>686</v>
      </c>
      <c r="D4216" s="1" t="s">
        <v>19</v>
      </c>
      <c r="E4216" s="1" t="s">
        <v>27</v>
      </c>
      <c r="F4216" s="7">
        <v>26</v>
      </c>
      <c r="G4216" s="7">
        <v>7</v>
      </c>
      <c r="H4216" s="7">
        <v>0</v>
      </c>
      <c r="I4216" s="7">
        <v>2</v>
      </c>
      <c r="J4216" s="7">
        <v>1</v>
      </c>
      <c r="K4216" s="7">
        <v>0</v>
      </c>
      <c r="L4216" s="7">
        <v>1540.89</v>
      </c>
      <c r="M4216" s="7">
        <v>0</v>
      </c>
      <c r="N4216" s="8">
        <f t="shared" si="80"/>
        <v>75345.019351145034</v>
      </c>
      <c r="O4216" s="8" t="str">
        <f t="shared" si="81"/>
        <v>Low Balance Inactive</v>
      </c>
      <c r="P4216" s="8">
        <f t="shared" si="82"/>
        <v>100413.48161577608</v>
      </c>
      <c r="Q4216" s="8" t="str">
        <f t="shared" si="83"/>
        <v>Low Salary - Low Balance</v>
      </c>
      <c r="R4216" s="8" t="str">
        <f t="shared" si="84"/>
        <v>Normal Customer</v>
      </c>
    </row>
    <row r="4217" spans="1:18" ht="12.5" x14ac:dyDescent="0.25">
      <c r="A4217" s="7">
        <v>15574213</v>
      </c>
      <c r="B4217" s="1" t="s">
        <v>1087</v>
      </c>
      <c r="C4217" s="7">
        <v>789</v>
      </c>
      <c r="D4217" s="1" t="s">
        <v>19</v>
      </c>
      <c r="E4217" s="1" t="s">
        <v>20</v>
      </c>
      <c r="F4217" s="7">
        <v>53</v>
      </c>
      <c r="G4217" s="7">
        <v>1</v>
      </c>
      <c r="H4217" s="7">
        <v>158271.70000000001</v>
      </c>
      <c r="I4217" s="7">
        <v>1</v>
      </c>
      <c r="J4217" s="7">
        <v>1</v>
      </c>
      <c r="K4217" s="7">
        <v>1</v>
      </c>
      <c r="L4217" s="7">
        <v>5036.3900000000003</v>
      </c>
      <c r="M4217" s="7">
        <v>1</v>
      </c>
      <c r="N4217" s="8">
        <f t="shared" si="80"/>
        <v>75441.000267515919</v>
      </c>
      <c r="O4217" s="8" t="str">
        <f t="shared" si="81"/>
        <v>High Balance Active</v>
      </c>
      <c r="P4217" s="8">
        <f t="shared" si="82"/>
        <v>100539.43396178343</v>
      </c>
      <c r="Q4217" s="8" t="str">
        <f t="shared" si="83"/>
        <v>Low Salary - High Balance</v>
      </c>
      <c r="R4217" s="8" t="str">
        <f t="shared" si="84"/>
        <v>Normal Customer</v>
      </c>
    </row>
    <row r="4218" spans="1:18" ht="12.5" x14ac:dyDescent="0.25">
      <c r="A4218" s="7">
        <v>15718852</v>
      </c>
      <c r="B4218" s="1" t="s">
        <v>1885</v>
      </c>
      <c r="C4218" s="7">
        <v>794</v>
      </c>
      <c r="D4218" s="1" t="s">
        <v>19</v>
      </c>
      <c r="E4218" s="1" t="s">
        <v>27</v>
      </c>
      <c r="F4218" s="7">
        <v>56</v>
      </c>
      <c r="G4218" s="7">
        <v>9</v>
      </c>
      <c r="H4218" s="7">
        <v>96951.21</v>
      </c>
      <c r="I4218" s="7">
        <v>1</v>
      </c>
      <c r="J4218" s="7">
        <v>1</v>
      </c>
      <c r="K4218" s="7">
        <v>1</v>
      </c>
      <c r="L4218" s="7">
        <v>71776.759999999995</v>
      </c>
      <c r="M4218" s="7">
        <v>0</v>
      </c>
      <c r="N4218" s="8">
        <f t="shared" si="80"/>
        <v>75335.348864795917</v>
      </c>
      <c r="O4218" s="8" t="str">
        <f t="shared" si="81"/>
        <v>High Balance Active</v>
      </c>
      <c r="P4218" s="8">
        <f t="shared" si="82"/>
        <v>100661.24906887754</v>
      </c>
      <c r="Q4218" s="8" t="str">
        <f t="shared" si="83"/>
        <v>Low Salary - High Balance</v>
      </c>
      <c r="R4218" s="8" t="str">
        <f t="shared" si="84"/>
        <v>Normal Customer</v>
      </c>
    </row>
    <row r="4219" spans="1:18" ht="12.5" x14ac:dyDescent="0.25">
      <c r="A4219" s="7">
        <v>15583840</v>
      </c>
      <c r="B4219" s="1" t="s">
        <v>201</v>
      </c>
      <c r="C4219" s="7">
        <v>587</v>
      </c>
      <c r="D4219" s="1" t="s">
        <v>30</v>
      </c>
      <c r="E4219" s="1" t="s">
        <v>27</v>
      </c>
      <c r="F4219" s="7">
        <v>35</v>
      </c>
      <c r="G4219" s="7">
        <v>5</v>
      </c>
      <c r="H4219" s="7">
        <v>121863.6</v>
      </c>
      <c r="I4219" s="7">
        <v>1</v>
      </c>
      <c r="J4219" s="7">
        <v>1</v>
      </c>
      <c r="K4219" s="7">
        <v>1</v>
      </c>
      <c r="L4219" s="7">
        <v>23481.69</v>
      </c>
      <c r="M4219" s="7">
        <v>1</v>
      </c>
      <c r="N4219" s="8">
        <f t="shared" si="80"/>
        <v>75307.742401021707</v>
      </c>
      <c r="O4219" s="8" t="str">
        <f t="shared" si="81"/>
        <v>High Balance Active</v>
      </c>
      <c r="P4219" s="8">
        <f t="shared" si="82"/>
        <v>100698.13858237547</v>
      </c>
      <c r="Q4219" s="8" t="str">
        <f t="shared" si="83"/>
        <v>Low Salary - High Balance</v>
      </c>
      <c r="R4219" s="8" t="str">
        <f t="shared" si="84"/>
        <v>Normal Customer</v>
      </c>
    </row>
    <row r="4220" spans="1:18" ht="12.5" x14ac:dyDescent="0.25">
      <c r="A4220" s="7">
        <v>15782418</v>
      </c>
      <c r="B4220" s="1" t="s">
        <v>225</v>
      </c>
      <c r="C4220" s="7">
        <v>589</v>
      </c>
      <c r="D4220" s="1" t="s">
        <v>30</v>
      </c>
      <c r="E4220" s="1" t="s">
        <v>20</v>
      </c>
      <c r="F4220" s="7">
        <v>19</v>
      </c>
      <c r="G4220" s="7">
        <v>9</v>
      </c>
      <c r="H4220" s="7">
        <v>83495.11</v>
      </c>
      <c r="I4220" s="7">
        <v>1</v>
      </c>
      <c r="J4220" s="7">
        <v>1</v>
      </c>
      <c r="K4220" s="7">
        <v>1</v>
      </c>
      <c r="L4220" s="7">
        <v>143022.31</v>
      </c>
      <c r="M4220" s="7">
        <v>1</v>
      </c>
      <c r="N4220" s="8">
        <f t="shared" si="80"/>
        <v>75248.208056265983</v>
      </c>
      <c r="O4220" s="8" t="str">
        <f t="shared" si="81"/>
        <v>High Balance Active</v>
      </c>
      <c r="P4220" s="8">
        <f t="shared" si="82"/>
        <v>100796.88084398975</v>
      </c>
      <c r="Q4220" s="8" t="str">
        <f t="shared" si="83"/>
        <v>High Salary - High Balance</v>
      </c>
      <c r="R4220" s="8" t="str">
        <f t="shared" si="84"/>
        <v>Normal Customer</v>
      </c>
    </row>
    <row r="4221" spans="1:18" ht="12.5" x14ac:dyDescent="0.25">
      <c r="A4221" s="7">
        <v>15813504</v>
      </c>
      <c r="B4221" s="1" t="s">
        <v>1042</v>
      </c>
      <c r="C4221" s="7">
        <v>543</v>
      </c>
      <c r="D4221" s="1" t="s">
        <v>30</v>
      </c>
      <c r="E4221" s="1" t="s">
        <v>20</v>
      </c>
      <c r="F4221" s="7">
        <v>25</v>
      </c>
      <c r="G4221" s="7">
        <v>1</v>
      </c>
      <c r="H4221" s="7">
        <v>146566</v>
      </c>
      <c r="I4221" s="7">
        <v>1</v>
      </c>
      <c r="J4221" s="7">
        <v>0</v>
      </c>
      <c r="K4221" s="7">
        <v>1</v>
      </c>
      <c r="L4221" s="7">
        <v>161407.48000000001</v>
      </c>
      <c r="M4221" s="7">
        <v>0</v>
      </c>
      <c r="N4221" s="8">
        <f t="shared" si="80"/>
        <v>75237.648642765678</v>
      </c>
      <c r="O4221" s="8" t="str">
        <f t="shared" si="81"/>
        <v>High Balance Active</v>
      </c>
      <c r="P4221" s="8">
        <f t="shared" si="82"/>
        <v>100742.81499359795</v>
      </c>
      <c r="Q4221" s="8" t="str">
        <f t="shared" si="83"/>
        <v>High Salary - High Balance</v>
      </c>
      <c r="R4221" s="8" t="str">
        <f t="shared" si="84"/>
        <v>Normal Customer</v>
      </c>
    </row>
    <row r="4222" spans="1:18" ht="12.5" x14ac:dyDescent="0.25">
      <c r="A4222" s="7">
        <v>15711314</v>
      </c>
      <c r="B4222" s="1" t="s">
        <v>572</v>
      </c>
      <c r="C4222" s="7">
        <v>589</v>
      </c>
      <c r="D4222" s="1" t="s">
        <v>22</v>
      </c>
      <c r="E4222" s="1" t="s">
        <v>20</v>
      </c>
      <c r="F4222" s="7">
        <v>45</v>
      </c>
      <c r="G4222" s="7">
        <v>1</v>
      </c>
      <c r="H4222" s="7">
        <v>0</v>
      </c>
      <c r="I4222" s="7">
        <v>1</v>
      </c>
      <c r="J4222" s="7">
        <v>0</v>
      </c>
      <c r="K4222" s="7">
        <v>0</v>
      </c>
      <c r="L4222" s="7">
        <v>125939.22</v>
      </c>
      <c r="M4222" s="7">
        <v>1</v>
      </c>
      <c r="N4222" s="8">
        <f t="shared" si="80"/>
        <v>75146.202038461546</v>
      </c>
      <c r="O4222" s="8" t="str">
        <f t="shared" si="81"/>
        <v>Low Balance Inactive</v>
      </c>
      <c r="P4222" s="8">
        <f t="shared" si="82"/>
        <v>100665.03978205129</v>
      </c>
      <c r="Q4222" s="8" t="str">
        <f t="shared" si="83"/>
        <v>High Salary - Low Balance</v>
      </c>
      <c r="R4222" s="8" t="str">
        <f t="shared" si="84"/>
        <v>Normal Customer</v>
      </c>
    </row>
    <row r="4223" spans="1:18" ht="12.5" x14ac:dyDescent="0.25">
      <c r="A4223" s="7">
        <v>15621064</v>
      </c>
      <c r="B4223" s="1" t="s">
        <v>340</v>
      </c>
      <c r="C4223" s="7">
        <v>701</v>
      </c>
      <c r="D4223" s="1" t="s">
        <v>30</v>
      </c>
      <c r="E4223" s="1" t="s">
        <v>27</v>
      </c>
      <c r="F4223" s="7">
        <v>23</v>
      </c>
      <c r="G4223" s="7">
        <v>5</v>
      </c>
      <c r="H4223" s="7">
        <v>186101.2</v>
      </c>
      <c r="I4223" s="7">
        <v>2</v>
      </c>
      <c r="J4223" s="7">
        <v>1</v>
      </c>
      <c r="K4223" s="7">
        <v>1</v>
      </c>
      <c r="L4223" s="7">
        <v>76611.33</v>
      </c>
      <c r="M4223" s="7">
        <v>0</v>
      </c>
      <c r="N4223" s="8">
        <f t="shared" si="80"/>
        <v>75242.66699614891</v>
      </c>
      <c r="O4223" s="8" t="str">
        <f t="shared" si="81"/>
        <v>High Balance Active</v>
      </c>
      <c r="P4223" s="8">
        <f t="shared" si="82"/>
        <v>100632.5953915276</v>
      </c>
      <c r="Q4223" s="8" t="str">
        <f t="shared" si="83"/>
        <v>Low Salary - High Balance</v>
      </c>
      <c r="R4223" s="8" t="str">
        <f t="shared" si="84"/>
        <v>Normal Customer</v>
      </c>
    </row>
    <row r="4224" spans="1:18" ht="12.5" x14ac:dyDescent="0.25">
      <c r="A4224" s="7">
        <v>15627847</v>
      </c>
      <c r="B4224" s="1" t="s">
        <v>1446</v>
      </c>
      <c r="C4224" s="7">
        <v>850</v>
      </c>
      <c r="D4224" s="1" t="s">
        <v>19</v>
      </c>
      <c r="E4224" s="1" t="s">
        <v>27</v>
      </c>
      <c r="F4224" s="7">
        <v>40</v>
      </c>
      <c r="G4224" s="7">
        <v>6</v>
      </c>
      <c r="H4224" s="7">
        <v>0</v>
      </c>
      <c r="I4224" s="7">
        <v>1</v>
      </c>
      <c r="J4224" s="7">
        <v>1</v>
      </c>
      <c r="K4224" s="7">
        <v>0</v>
      </c>
      <c r="L4224" s="7">
        <v>136985.07999999999</v>
      </c>
      <c r="M4224" s="7">
        <v>1</v>
      </c>
      <c r="N4224" s="8">
        <f t="shared" si="80"/>
        <v>75100.175308483304</v>
      </c>
      <c r="O4224" s="8" t="str">
        <f t="shared" si="81"/>
        <v>Low Balance Inactive</v>
      </c>
      <c r="P4224" s="8">
        <f t="shared" si="82"/>
        <v>100663.47105398457</v>
      </c>
      <c r="Q4224" s="8" t="str">
        <f t="shared" si="83"/>
        <v>High Salary - Low Balance</v>
      </c>
      <c r="R4224" s="8" t="str">
        <f t="shared" si="84"/>
        <v>Normal Customer</v>
      </c>
    </row>
    <row r="4225" spans="1:18" ht="12.5" x14ac:dyDescent="0.25">
      <c r="A4225" s="7">
        <v>15588090</v>
      </c>
      <c r="B4225" s="1" t="s">
        <v>919</v>
      </c>
      <c r="C4225" s="7">
        <v>726</v>
      </c>
      <c r="D4225" s="1" t="s">
        <v>30</v>
      </c>
      <c r="E4225" s="1" t="s">
        <v>20</v>
      </c>
      <c r="F4225" s="7">
        <v>51</v>
      </c>
      <c r="G4225" s="7">
        <v>8</v>
      </c>
      <c r="H4225" s="7">
        <v>107494.9</v>
      </c>
      <c r="I4225" s="7">
        <v>2</v>
      </c>
      <c r="J4225" s="7">
        <v>1</v>
      </c>
      <c r="K4225" s="7">
        <v>0</v>
      </c>
      <c r="L4225" s="7">
        <v>140937.91</v>
      </c>
      <c r="M4225" s="7">
        <v>1</v>
      </c>
      <c r="N4225" s="8">
        <f t="shared" si="80"/>
        <v>75196.829330759341</v>
      </c>
      <c r="O4225" s="8" t="str">
        <f t="shared" si="81"/>
        <v>High Balance Inactive</v>
      </c>
      <c r="P4225" s="8">
        <f t="shared" si="82"/>
        <v>100616.72509652509</v>
      </c>
      <c r="Q4225" s="8" t="str">
        <f t="shared" si="83"/>
        <v>High Salary - High Balance</v>
      </c>
      <c r="R4225" s="8" t="str">
        <f t="shared" si="84"/>
        <v>At - Risk Premium Customer</v>
      </c>
    </row>
    <row r="4226" spans="1:18" ht="12.5" x14ac:dyDescent="0.25">
      <c r="A4226" s="7">
        <v>15735270</v>
      </c>
      <c r="B4226" s="1" t="s">
        <v>1886</v>
      </c>
      <c r="C4226" s="7">
        <v>767</v>
      </c>
      <c r="D4226" s="1" t="s">
        <v>22</v>
      </c>
      <c r="E4226" s="1" t="s">
        <v>27</v>
      </c>
      <c r="F4226" s="7">
        <v>47</v>
      </c>
      <c r="G4226" s="7">
        <v>2</v>
      </c>
      <c r="H4226" s="7">
        <v>0</v>
      </c>
      <c r="I4226" s="7">
        <v>1</v>
      </c>
      <c r="J4226" s="7">
        <v>1</v>
      </c>
      <c r="K4226" s="7">
        <v>0</v>
      </c>
      <c r="L4226" s="7">
        <v>48161.18</v>
      </c>
      <c r="M4226" s="7">
        <v>1</v>
      </c>
      <c r="N4226" s="8">
        <f t="shared" si="80"/>
        <v>75155.208105670099</v>
      </c>
      <c r="O4226" s="8" t="str">
        <f t="shared" si="81"/>
        <v>Low Balance Inactive</v>
      </c>
      <c r="P4226" s="8">
        <f t="shared" si="82"/>
        <v>100564.76480670103</v>
      </c>
      <c r="Q4226" s="8" t="str">
        <f t="shared" si="83"/>
        <v>Low Salary - Low Balance</v>
      </c>
      <c r="R4226" s="8" t="str">
        <f t="shared" si="84"/>
        <v>Normal Customer</v>
      </c>
    </row>
    <row r="4227" spans="1:18" ht="12.5" x14ac:dyDescent="0.25">
      <c r="A4227" s="7">
        <v>15671804</v>
      </c>
      <c r="B4227" s="1" t="s">
        <v>1887</v>
      </c>
      <c r="C4227" s="7">
        <v>648</v>
      </c>
      <c r="D4227" s="1" t="s">
        <v>22</v>
      </c>
      <c r="E4227" s="1" t="s">
        <v>27</v>
      </c>
      <c r="F4227" s="7">
        <v>36</v>
      </c>
      <c r="G4227" s="7">
        <v>8</v>
      </c>
      <c r="H4227" s="7">
        <v>146943.4</v>
      </c>
      <c r="I4227" s="7">
        <v>2</v>
      </c>
      <c r="J4227" s="7">
        <v>1</v>
      </c>
      <c r="K4227" s="7">
        <v>1</v>
      </c>
      <c r="L4227" s="7">
        <v>130041.45</v>
      </c>
      <c r="M4227" s="7">
        <v>0</v>
      </c>
      <c r="N4227" s="8">
        <f t="shared" si="80"/>
        <v>75252.18256774194</v>
      </c>
      <c r="O4227" s="8" t="str">
        <f t="shared" si="81"/>
        <v>High Balance Active</v>
      </c>
      <c r="P4227" s="8">
        <f t="shared" si="82"/>
        <v>100632.38233548385</v>
      </c>
      <c r="Q4227" s="8" t="str">
        <f t="shared" si="83"/>
        <v>High Salary - High Balance</v>
      </c>
      <c r="R4227" s="8" t="str">
        <f t="shared" si="84"/>
        <v>Normal Customer</v>
      </c>
    </row>
    <row r="4228" spans="1:18" ht="12.5" x14ac:dyDescent="0.25">
      <c r="A4228" s="7">
        <v>15753215</v>
      </c>
      <c r="B4228" s="1" t="s">
        <v>1888</v>
      </c>
      <c r="C4228" s="7">
        <v>651</v>
      </c>
      <c r="D4228" s="1" t="s">
        <v>22</v>
      </c>
      <c r="E4228" s="1" t="s">
        <v>20</v>
      </c>
      <c r="F4228" s="7">
        <v>36</v>
      </c>
      <c r="G4228" s="7">
        <v>8</v>
      </c>
      <c r="H4228" s="7">
        <v>0</v>
      </c>
      <c r="I4228" s="7">
        <v>2</v>
      </c>
      <c r="J4228" s="7">
        <v>1</v>
      </c>
      <c r="K4228" s="7">
        <v>0</v>
      </c>
      <c r="L4228" s="7">
        <v>91652.43</v>
      </c>
      <c r="M4228" s="7">
        <v>0</v>
      </c>
      <c r="N4228" s="8">
        <f t="shared" si="80"/>
        <v>75159.558255813972</v>
      </c>
      <c r="O4228" s="8" t="str">
        <f t="shared" si="81"/>
        <v>Low Balance Inactive</v>
      </c>
      <c r="P4228" s="8">
        <f t="shared" si="82"/>
        <v>100594.38612403099</v>
      </c>
      <c r="Q4228" s="8" t="str">
        <f t="shared" si="83"/>
        <v>Low Salary - Low Balance</v>
      </c>
      <c r="R4228" s="8" t="str">
        <f t="shared" si="84"/>
        <v>Normal Customer</v>
      </c>
    </row>
    <row r="4229" spans="1:18" ht="12.5" x14ac:dyDescent="0.25">
      <c r="A4229" s="7">
        <v>15789941</v>
      </c>
      <c r="B4229" s="1" t="s">
        <v>1889</v>
      </c>
      <c r="C4229" s="7">
        <v>633</v>
      </c>
      <c r="D4229" s="1" t="s">
        <v>19</v>
      </c>
      <c r="E4229" s="1" t="s">
        <v>20</v>
      </c>
      <c r="F4229" s="7">
        <v>36</v>
      </c>
      <c r="G4229" s="7">
        <v>6</v>
      </c>
      <c r="H4229" s="7">
        <v>125130.3</v>
      </c>
      <c r="I4229" s="7">
        <v>1</v>
      </c>
      <c r="J4229" s="7">
        <v>0</v>
      </c>
      <c r="K4229" s="7">
        <v>0</v>
      </c>
      <c r="L4229" s="7">
        <v>125961.48</v>
      </c>
      <c r="M4229" s="7">
        <v>0</v>
      </c>
      <c r="N4229" s="8">
        <f t="shared" si="80"/>
        <v>75256.7892496766</v>
      </c>
      <c r="O4229" s="8" t="str">
        <f t="shared" si="81"/>
        <v>High Balance Inactive</v>
      </c>
      <c r="P4229" s="8">
        <f t="shared" si="82"/>
        <v>100605.95398447606</v>
      </c>
      <c r="Q4229" s="8" t="str">
        <f t="shared" si="83"/>
        <v>High Salary - High Balance</v>
      </c>
      <c r="R4229" s="8" t="str">
        <f t="shared" si="84"/>
        <v>Normal Customer</v>
      </c>
    </row>
    <row r="4230" spans="1:18" ht="12.5" x14ac:dyDescent="0.25">
      <c r="A4230" s="7">
        <v>15691061</v>
      </c>
      <c r="B4230" s="1" t="s">
        <v>1760</v>
      </c>
      <c r="C4230" s="7">
        <v>740</v>
      </c>
      <c r="D4230" s="1" t="s">
        <v>19</v>
      </c>
      <c r="E4230" s="1" t="s">
        <v>20</v>
      </c>
      <c r="F4230" s="7">
        <v>37</v>
      </c>
      <c r="G4230" s="7">
        <v>9</v>
      </c>
      <c r="H4230" s="7">
        <v>0</v>
      </c>
      <c r="I4230" s="7">
        <v>2</v>
      </c>
      <c r="J4230" s="7">
        <v>1</v>
      </c>
      <c r="K4230" s="7">
        <v>1</v>
      </c>
      <c r="L4230" s="7">
        <v>73225.31</v>
      </c>
      <c r="M4230" s="7">
        <v>0</v>
      </c>
      <c r="N4230" s="8">
        <f t="shared" si="80"/>
        <v>75192.186256476707</v>
      </c>
      <c r="O4230" s="8" t="str">
        <f t="shared" si="81"/>
        <v>Low Balance Active</v>
      </c>
      <c r="P4230" s="8">
        <f t="shared" si="82"/>
        <v>100573.1100388601</v>
      </c>
      <c r="Q4230" s="8" t="str">
        <f t="shared" si="83"/>
        <v>Low Salary - Low Balance</v>
      </c>
      <c r="R4230" s="8" t="str">
        <f t="shared" si="84"/>
        <v>Normal Customer</v>
      </c>
    </row>
    <row r="4231" spans="1:18" ht="12.5" x14ac:dyDescent="0.25">
      <c r="A4231" s="7">
        <v>15808326</v>
      </c>
      <c r="B4231" s="1" t="s">
        <v>1890</v>
      </c>
      <c r="C4231" s="7">
        <v>592</v>
      </c>
      <c r="D4231" s="1" t="s">
        <v>19</v>
      </c>
      <c r="E4231" s="1" t="s">
        <v>20</v>
      </c>
      <c r="F4231" s="7">
        <v>34</v>
      </c>
      <c r="G4231" s="7">
        <v>9</v>
      </c>
      <c r="H4231" s="7">
        <v>0</v>
      </c>
      <c r="I4231" s="7">
        <v>2</v>
      </c>
      <c r="J4231" s="7">
        <v>1</v>
      </c>
      <c r="K4231" s="7">
        <v>1</v>
      </c>
      <c r="L4231" s="7">
        <v>20460.2</v>
      </c>
      <c r="M4231" s="7">
        <v>0</v>
      </c>
      <c r="N4231" s="8">
        <f t="shared" si="80"/>
        <v>75289.71178988328</v>
      </c>
      <c r="O4231" s="8" t="str">
        <f t="shared" si="81"/>
        <v>Low Balance Active</v>
      </c>
      <c r="P4231" s="8">
        <f t="shared" si="82"/>
        <v>100608.58059662775</v>
      </c>
      <c r="Q4231" s="8" t="str">
        <f t="shared" si="83"/>
        <v>Low Salary - Low Balance</v>
      </c>
      <c r="R4231" s="8" t="str">
        <f t="shared" si="84"/>
        <v>Normal Customer</v>
      </c>
    </row>
    <row r="4232" spans="1:18" ht="12.5" x14ac:dyDescent="0.25">
      <c r="A4232" s="7">
        <v>15566660</v>
      </c>
      <c r="B4232" s="1" t="s">
        <v>126</v>
      </c>
      <c r="C4232" s="7">
        <v>670</v>
      </c>
      <c r="D4232" s="1" t="s">
        <v>19</v>
      </c>
      <c r="E4232" s="1" t="s">
        <v>20</v>
      </c>
      <c r="F4232" s="7">
        <v>41</v>
      </c>
      <c r="G4232" s="7">
        <v>10</v>
      </c>
      <c r="H4232" s="7">
        <v>0</v>
      </c>
      <c r="I4232" s="7">
        <v>3</v>
      </c>
      <c r="J4232" s="7">
        <v>1</v>
      </c>
      <c r="K4232" s="7">
        <v>0</v>
      </c>
      <c r="L4232" s="7">
        <v>81602.02</v>
      </c>
      <c r="M4232" s="7">
        <v>0</v>
      </c>
      <c r="N4232" s="8">
        <f t="shared" si="80"/>
        <v>75387.490636363655</v>
      </c>
      <c r="O4232" s="8" t="str">
        <f t="shared" si="81"/>
        <v>Low Balance Inactive</v>
      </c>
      <c r="P4232" s="8">
        <f t="shared" si="82"/>
        <v>100712.6694025974</v>
      </c>
      <c r="Q4232" s="8" t="str">
        <f t="shared" si="83"/>
        <v>Low Salary - Low Balance</v>
      </c>
      <c r="R4232" s="8" t="str">
        <f t="shared" si="84"/>
        <v>Normal Customer</v>
      </c>
    </row>
    <row r="4233" spans="1:18" ht="12.5" x14ac:dyDescent="0.25">
      <c r="A4233" s="7">
        <v>15778947</v>
      </c>
      <c r="B4233" s="1" t="s">
        <v>1891</v>
      </c>
      <c r="C4233" s="7">
        <v>628</v>
      </c>
      <c r="D4233" s="1" t="s">
        <v>19</v>
      </c>
      <c r="E4233" s="1" t="s">
        <v>27</v>
      </c>
      <c r="F4233" s="7">
        <v>36</v>
      </c>
      <c r="G4233" s="7">
        <v>3</v>
      </c>
      <c r="H4233" s="7">
        <v>0</v>
      </c>
      <c r="I4233" s="7">
        <v>2</v>
      </c>
      <c r="J4233" s="7">
        <v>1</v>
      </c>
      <c r="K4233" s="7">
        <v>1</v>
      </c>
      <c r="L4233" s="7">
        <v>8742.91</v>
      </c>
      <c r="M4233" s="7">
        <v>0</v>
      </c>
      <c r="N4233" s="8">
        <f t="shared" si="80"/>
        <v>75485.523784135265</v>
      </c>
      <c r="O4233" s="8" t="str">
        <f t="shared" si="81"/>
        <v>Low Balance Active</v>
      </c>
      <c r="P4233" s="8">
        <f t="shared" si="82"/>
        <v>100737.52070221066</v>
      </c>
      <c r="Q4233" s="8" t="str">
        <f t="shared" si="83"/>
        <v>Low Salary - Low Balance</v>
      </c>
      <c r="R4233" s="8" t="str">
        <f t="shared" si="84"/>
        <v>Normal Customer</v>
      </c>
    </row>
    <row r="4234" spans="1:18" ht="12.5" x14ac:dyDescent="0.25">
      <c r="A4234" s="7">
        <v>15632977</v>
      </c>
      <c r="B4234" s="1" t="s">
        <v>71</v>
      </c>
      <c r="C4234" s="7">
        <v>745</v>
      </c>
      <c r="D4234" s="1" t="s">
        <v>19</v>
      </c>
      <c r="E4234" s="1" t="s">
        <v>27</v>
      </c>
      <c r="F4234" s="7">
        <v>47</v>
      </c>
      <c r="G4234" s="7">
        <v>5</v>
      </c>
      <c r="H4234" s="7">
        <v>0</v>
      </c>
      <c r="I4234" s="7">
        <v>2</v>
      </c>
      <c r="J4234" s="7">
        <v>0</v>
      </c>
      <c r="K4234" s="7">
        <v>0</v>
      </c>
      <c r="L4234" s="7">
        <v>145789.71</v>
      </c>
      <c r="M4234" s="7">
        <v>0</v>
      </c>
      <c r="N4234" s="8">
        <f t="shared" si="80"/>
        <v>75583.812226562513</v>
      </c>
      <c r="O4234" s="8" t="str">
        <f t="shared" si="81"/>
        <v>Low Balance Inactive</v>
      </c>
      <c r="P4234" s="8">
        <f t="shared" si="82"/>
        <v>100857.30535156251</v>
      </c>
      <c r="Q4234" s="8" t="str">
        <f t="shared" si="83"/>
        <v>High Salary - Low Balance</v>
      </c>
      <c r="R4234" s="8" t="str">
        <f t="shared" si="84"/>
        <v>Normal Customer</v>
      </c>
    </row>
    <row r="4235" spans="1:18" ht="12.5" x14ac:dyDescent="0.25">
      <c r="A4235" s="7">
        <v>15591747</v>
      </c>
      <c r="B4235" s="1" t="s">
        <v>276</v>
      </c>
      <c r="C4235" s="7">
        <v>705</v>
      </c>
      <c r="D4235" s="1" t="s">
        <v>19</v>
      </c>
      <c r="E4235" s="1" t="s">
        <v>27</v>
      </c>
      <c r="F4235" s="7">
        <v>32</v>
      </c>
      <c r="G4235" s="7">
        <v>3</v>
      </c>
      <c r="H4235" s="7">
        <v>0</v>
      </c>
      <c r="I4235" s="7">
        <v>2</v>
      </c>
      <c r="J4235" s="7">
        <v>0</v>
      </c>
      <c r="K4235" s="7">
        <v>0</v>
      </c>
      <c r="L4235" s="7">
        <v>129576.99</v>
      </c>
      <c r="M4235" s="7">
        <v>0</v>
      </c>
      <c r="N4235" s="8">
        <f t="shared" si="80"/>
        <v>75682.356962190373</v>
      </c>
      <c r="O4235" s="8" t="str">
        <f t="shared" si="81"/>
        <v>Low Balance Inactive</v>
      </c>
      <c r="P4235" s="8">
        <f t="shared" si="82"/>
        <v>100798.72333767929</v>
      </c>
      <c r="Q4235" s="8" t="str">
        <f t="shared" si="83"/>
        <v>High Salary - Low Balance</v>
      </c>
      <c r="R4235" s="8" t="str">
        <f t="shared" si="84"/>
        <v>Normal Customer</v>
      </c>
    </row>
    <row r="4236" spans="1:18" ht="12.5" x14ac:dyDescent="0.25">
      <c r="A4236" s="7">
        <v>15567335</v>
      </c>
      <c r="B4236" s="1" t="s">
        <v>1892</v>
      </c>
      <c r="C4236" s="7">
        <v>559</v>
      </c>
      <c r="D4236" s="1" t="s">
        <v>19</v>
      </c>
      <c r="E4236" s="1" t="s">
        <v>20</v>
      </c>
      <c r="F4236" s="7">
        <v>42</v>
      </c>
      <c r="G4236" s="7">
        <v>7</v>
      </c>
      <c r="H4236" s="7">
        <v>0</v>
      </c>
      <c r="I4236" s="7">
        <v>2</v>
      </c>
      <c r="J4236" s="7">
        <v>1</v>
      </c>
      <c r="K4236" s="7">
        <v>1</v>
      </c>
      <c r="L4236" s="7">
        <v>190040.29</v>
      </c>
      <c r="M4236" s="7">
        <v>0</v>
      </c>
      <c r="N4236" s="8">
        <f t="shared" si="80"/>
        <v>75781.158994778089</v>
      </c>
      <c r="O4236" s="8" t="str">
        <f t="shared" si="81"/>
        <v>Low Balance Active</v>
      </c>
      <c r="P4236" s="8">
        <f t="shared" si="82"/>
        <v>100761.15379895562</v>
      </c>
      <c r="Q4236" s="8" t="str">
        <f t="shared" si="83"/>
        <v>High Salary - Low Balance</v>
      </c>
      <c r="R4236" s="8" t="str">
        <f t="shared" si="84"/>
        <v>Normal Customer</v>
      </c>
    </row>
    <row r="4237" spans="1:18" ht="12.5" x14ac:dyDescent="0.25">
      <c r="A4237" s="7">
        <v>15609299</v>
      </c>
      <c r="B4237" s="1" t="s">
        <v>1437</v>
      </c>
      <c r="C4237" s="7">
        <v>595</v>
      </c>
      <c r="D4237" s="1" t="s">
        <v>19</v>
      </c>
      <c r="E4237" s="1" t="s">
        <v>27</v>
      </c>
      <c r="F4237" s="7">
        <v>29</v>
      </c>
      <c r="G4237" s="7">
        <v>6</v>
      </c>
      <c r="H4237" s="7">
        <v>150685.79999999999</v>
      </c>
      <c r="I4237" s="7">
        <v>1</v>
      </c>
      <c r="J4237" s="7">
        <v>1</v>
      </c>
      <c r="K4237" s="7">
        <v>0</v>
      </c>
      <c r="L4237" s="7">
        <v>87771.06</v>
      </c>
      <c r="M4237" s="7">
        <v>0</v>
      </c>
      <c r="N4237" s="8">
        <f t="shared" si="80"/>
        <v>75880.219333333356</v>
      </c>
      <c r="O4237" s="8" t="str">
        <f t="shared" si="81"/>
        <v>High Balance Inactive</v>
      </c>
      <c r="P4237" s="8">
        <f t="shared" si="82"/>
        <v>100644.44904575162</v>
      </c>
      <c r="Q4237" s="8" t="str">
        <f t="shared" si="83"/>
        <v>Low Salary - High Balance</v>
      </c>
      <c r="R4237" s="8" t="str">
        <f t="shared" si="84"/>
        <v>Normal Customer</v>
      </c>
    </row>
    <row r="4238" spans="1:18" ht="12.5" x14ac:dyDescent="0.25">
      <c r="A4238" s="7">
        <v>15669945</v>
      </c>
      <c r="B4238" s="1" t="s">
        <v>99</v>
      </c>
      <c r="C4238" s="7">
        <v>492</v>
      </c>
      <c r="D4238" s="1" t="s">
        <v>19</v>
      </c>
      <c r="E4238" s="1" t="s">
        <v>27</v>
      </c>
      <c r="F4238" s="7">
        <v>35</v>
      </c>
      <c r="G4238" s="7">
        <v>4</v>
      </c>
      <c r="H4238" s="7">
        <v>141359.4</v>
      </c>
      <c r="I4238" s="7">
        <v>2</v>
      </c>
      <c r="J4238" s="7">
        <v>1</v>
      </c>
      <c r="K4238" s="7">
        <v>0</v>
      </c>
      <c r="L4238" s="7">
        <v>39519.53</v>
      </c>
      <c r="M4238" s="7">
        <v>0</v>
      </c>
      <c r="N4238" s="8">
        <f t="shared" si="80"/>
        <v>75782.306269633526</v>
      </c>
      <c r="O4238" s="8" t="str">
        <f t="shared" si="81"/>
        <v>High Balance Inactive</v>
      </c>
      <c r="P4238" s="8">
        <f t="shared" si="82"/>
        <v>100661.29903141363</v>
      </c>
      <c r="Q4238" s="8" t="str">
        <f t="shared" si="83"/>
        <v>Low Salary - High Balance</v>
      </c>
      <c r="R4238" s="8" t="str">
        <f t="shared" si="84"/>
        <v>Normal Customer</v>
      </c>
    </row>
    <row r="4239" spans="1:18" ht="12.5" x14ac:dyDescent="0.25">
      <c r="A4239" s="7">
        <v>15736271</v>
      </c>
      <c r="B4239" s="1" t="s">
        <v>252</v>
      </c>
      <c r="C4239" s="7">
        <v>498</v>
      </c>
      <c r="D4239" s="1" t="s">
        <v>19</v>
      </c>
      <c r="E4239" s="1" t="s">
        <v>20</v>
      </c>
      <c r="F4239" s="7">
        <v>29</v>
      </c>
      <c r="G4239" s="7">
        <v>9</v>
      </c>
      <c r="H4239" s="7">
        <v>0</v>
      </c>
      <c r="I4239" s="7">
        <v>1</v>
      </c>
      <c r="J4239" s="7">
        <v>1</v>
      </c>
      <c r="K4239" s="7">
        <v>0</v>
      </c>
      <c r="L4239" s="7">
        <v>190035.83</v>
      </c>
      <c r="M4239" s="7">
        <v>0</v>
      </c>
      <c r="N4239" s="8">
        <f t="shared" si="80"/>
        <v>75696.359882044577</v>
      </c>
      <c r="O4239" s="8" t="str">
        <f t="shared" si="81"/>
        <v>Low Balance Inactive</v>
      </c>
      <c r="P4239" s="8">
        <f t="shared" si="82"/>
        <v>100741.43241153343</v>
      </c>
      <c r="Q4239" s="8" t="str">
        <f t="shared" si="83"/>
        <v>High Salary - Low Balance</v>
      </c>
      <c r="R4239" s="8" t="str">
        <f t="shared" si="84"/>
        <v>Normal Customer</v>
      </c>
    </row>
    <row r="4240" spans="1:18" ht="12.5" x14ac:dyDescent="0.25">
      <c r="A4240" s="7">
        <v>15710390</v>
      </c>
      <c r="B4240" s="1" t="s">
        <v>417</v>
      </c>
      <c r="C4240" s="7">
        <v>655</v>
      </c>
      <c r="D4240" s="1" t="s">
        <v>19</v>
      </c>
      <c r="E4240" s="1" t="s">
        <v>20</v>
      </c>
      <c r="F4240" s="7">
        <v>39</v>
      </c>
      <c r="G4240" s="7">
        <v>6</v>
      </c>
      <c r="H4240" s="7">
        <v>94631.26</v>
      </c>
      <c r="I4240" s="7">
        <v>2</v>
      </c>
      <c r="J4240" s="7">
        <v>1</v>
      </c>
      <c r="K4240" s="7">
        <v>1</v>
      </c>
      <c r="L4240" s="7">
        <v>148948.51999999999</v>
      </c>
      <c r="M4240" s="7">
        <v>0</v>
      </c>
      <c r="N4240" s="8">
        <f t="shared" si="80"/>
        <v>75795.698937007895</v>
      </c>
      <c r="O4240" s="8" t="str">
        <f t="shared" si="81"/>
        <v>High Balance Active</v>
      </c>
      <c r="P4240" s="8">
        <f t="shared" si="82"/>
        <v>100624.24816272967</v>
      </c>
      <c r="Q4240" s="8" t="str">
        <f t="shared" si="83"/>
        <v>High Salary - High Balance</v>
      </c>
      <c r="R4240" s="8" t="str">
        <f t="shared" si="84"/>
        <v>Normal Customer</v>
      </c>
    </row>
    <row r="4241" spans="1:18" ht="12.5" x14ac:dyDescent="0.25">
      <c r="A4241" s="7">
        <v>15756481</v>
      </c>
      <c r="B4241" s="1" t="s">
        <v>1803</v>
      </c>
      <c r="C4241" s="7">
        <v>636</v>
      </c>
      <c r="D4241" s="1" t="s">
        <v>19</v>
      </c>
      <c r="E4241" s="1" t="s">
        <v>20</v>
      </c>
      <c r="F4241" s="7">
        <v>39</v>
      </c>
      <c r="G4241" s="7">
        <v>3</v>
      </c>
      <c r="H4241" s="7">
        <v>118336.1</v>
      </c>
      <c r="I4241" s="7">
        <v>1</v>
      </c>
      <c r="J4241" s="7">
        <v>1</v>
      </c>
      <c r="K4241" s="7">
        <v>0</v>
      </c>
      <c r="L4241" s="7">
        <v>184691.77</v>
      </c>
      <c r="M4241" s="7">
        <v>0</v>
      </c>
      <c r="N4241" s="8">
        <f t="shared" si="80"/>
        <v>75770.947871222088</v>
      </c>
      <c r="O4241" s="8" t="str">
        <f t="shared" si="81"/>
        <v>High Balance Inactive</v>
      </c>
      <c r="P4241" s="8">
        <f t="shared" si="82"/>
        <v>100560.74714848885</v>
      </c>
      <c r="Q4241" s="8" t="str">
        <f t="shared" si="83"/>
        <v>High Salary - High Balance</v>
      </c>
      <c r="R4241" s="8" t="str">
        <f t="shared" si="84"/>
        <v>Normal Customer</v>
      </c>
    </row>
    <row r="4242" spans="1:18" ht="12.5" x14ac:dyDescent="0.25">
      <c r="A4242" s="7">
        <v>15736730</v>
      </c>
      <c r="B4242" s="1" t="s">
        <v>1199</v>
      </c>
      <c r="C4242" s="7">
        <v>634</v>
      </c>
      <c r="D4242" s="1" t="s">
        <v>19</v>
      </c>
      <c r="E4242" s="1" t="s">
        <v>20</v>
      </c>
      <c r="F4242" s="7">
        <v>45</v>
      </c>
      <c r="G4242" s="7">
        <v>2</v>
      </c>
      <c r="H4242" s="7">
        <v>0</v>
      </c>
      <c r="I4242" s="7">
        <v>1</v>
      </c>
      <c r="J4242" s="7">
        <v>1</v>
      </c>
      <c r="K4242" s="7">
        <v>1</v>
      </c>
      <c r="L4242" s="7">
        <v>143458.31</v>
      </c>
      <c r="M4242" s="7">
        <v>0</v>
      </c>
      <c r="N4242" s="8">
        <f t="shared" si="80"/>
        <v>75714.941092105277</v>
      </c>
      <c r="O4242" s="8" t="str">
        <f t="shared" si="81"/>
        <v>Low Balance Active</v>
      </c>
      <c r="P4242" s="8">
        <f t="shared" si="82"/>
        <v>100450.04843421055</v>
      </c>
      <c r="Q4242" s="8" t="str">
        <f t="shared" si="83"/>
        <v>High Salary - Low Balance</v>
      </c>
      <c r="R4242" s="8" t="str">
        <f t="shared" si="84"/>
        <v>Normal Customer</v>
      </c>
    </row>
    <row r="4243" spans="1:18" ht="12.5" x14ac:dyDescent="0.25">
      <c r="A4243" s="7">
        <v>15626040</v>
      </c>
      <c r="B4243" s="1" t="s">
        <v>43</v>
      </c>
      <c r="C4243" s="7">
        <v>793</v>
      </c>
      <c r="D4243" s="1" t="s">
        <v>22</v>
      </c>
      <c r="E4243" s="1" t="s">
        <v>27</v>
      </c>
      <c r="F4243" s="7">
        <v>63</v>
      </c>
      <c r="G4243" s="7">
        <v>0</v>
      </c>
      <c r="H4243" s="7">
        <v>0</v>
      </c>
      <c r="I4243" s="7">
        <v>2</v>
      </c>
      <c r="J4243" s="7">
        <v>0</v>
      </c>
      <c r="K4243" s="7">
        <v>1</v>
      </c>
      <c r="L4243" s="7">
        <v>27166.75</v>
      </c>
      <c r="M4243" s="7">
        <v>0</v>
      </c>
      <c r="N4243" s="8">
        <f t="shared" si="80"/>
        <v>75814.697272727295</v>
      </c>
      <c r="O4243" s="8" t="str">
        <f t="shared" si="81"/>
        <v>Low Balance Active</v>
      </c>
      <c r="P4243" s="8">
        <f t="shared" si="82"/>
        <v>100393.38405797104</v>
      </c>
      <c r="Q4243" s="8" t="str">
        <f t="shared" si="83"/>
        <v>Low Salary - Low Balance</v>
      </c>
      <c r="R4243" s="8" t="str">
        <f t="shared" si="84"/>
        <v>Normal Customer</v>
      </c>
    </row>
    <row r="4244" spans="1:18" ht="12.5" x14ac:dyDescent="0.25">
      <c r="A4244" s="7">
        <v>15746553</v>
      </c>
      <c r="B4244" s="1" t="s">
        <v>1893</v>
      </c>
      <c r="C4244" s="7">
        <v>526</v>
      </c>
      <c r="D4244" s="1" t="s">
        <v>30</v>
      </c>
      <c r="E4244" s="1" t="s">
        <v>27</v>
      </c>
      <c r="F4244" s="7">
        <v>50</v>
      </c>
      <c r="G4244" s="7">
        <v>5</v>
      </c>
      <c r="H4244" s="7">
        <v>124233.2</v>
      </c>
      <c r="I4244" s="7">
        <v>1</v>
      </c>
      <c r="J4244" s="7">
        <v>0</v>
      </c>
      <c r="K4244" s="7">
        <v>1</v>
      </c>
      <c r="L4244" s="7">
        <v>159456.87</v>
      </c>
      <c r="M4244" s="7">
        <v>1</v>
      </c>
      <c r="N4244" s="8">
        <f t="shared" si="80"/>
        <v>75914.716662269144</v>
      </c>
      <c r="O4244" s="8" t="str">
        <f t="shared" si="81"/>
        <v>High Balance Active</v>
      </c>
      <c r="P4244" s="8">
        <f t="shared" si="82"/>
        <v>100489.98911609501</v>
      </c>
      <c r="Q4244" s="8" t="str">
        <f t="shared" si="83"/>
        <v>High Salary - High Balance</v>
      </c>
      <c r="R4244" s="8" t="str">
        <f t="shared" si="84"/>
        <v>Normal Customer</v>
      </c>
    </row>
    <row r="4245" spans="1:18" ht="12.5" x14ac:dyDescent="0.25">
      <c r="A4245" s="7">
        <v>15622518</v>
      </c>
      <c r="B4245" s="1" t="s">
        <v>830</v>
      </c>
      <c r="C4245" s="7">
        <v>768</v>
      </c>
      <c r="D4245" s="1" t="s">
        <v>19</v>
      </c>
      <c r="E4245" s="1" t="s">
        <v>20</v>
      </c>
      <c r="F4245" s="7">
        <v>26</v>
      </c>
      <c r="G4245" s="7">
        <v>5</v>
      </c>
      <c r="H4245" s="7">
        <v>51116.26</v>
      </c>
      <c r="I4245" s="7">
        <v>1</v>
      </c>
      <c r="J4245" s="7">
        <v>1</v>
      </c>
      <c r="K4245" s="7">
        <v>1</v>
      </c>
      <c r="L4245" s="7">
        <v>70454.789999999994</v>
      </c>
      <c r="M4245" s="7">
        <v>1</v>
      </c>
      <c r="N4245" s="8">
        <f t="shared" si="80"/>
        <v>75850.88775429329</v>
      </c>
      <c r="O4245" s="8" t="str">
        <f t="shared" si="81"/>
        <v>Low Balance Active</v>
      </c>
      <c r="P4245" s="8">
        <f t="shared" si="82"/>
        <v>100412.09363276091</v>
      </c>
      <c r="Q4245" s="8" t="str">
        <f t="shared" si="83"/>
        <v>Low Salary - Low Balance</v>
      </c>
      <c r="R4245" s="8" t="str">
        <f t="shared" si="84"/>
        <v>Normal Customer</v>
      </c>
    </row>
    <row r="4246" spans="1:18" ht="12.5" x14ac:dyDescent="0.25">
      <c r="A4246" s="7">
        <v>15684908</v>
      </c>
      <c r="B4246" s="1" t="s">
        <v>296</v>
      </c>
      <c r="C4246" s="7">
        <v>540</v>
      </c>
      <c r="D4246" s="1" t="s">
        <v>30</v>
      </c>
      <c r="E4246" s="1" t="s">
        <v>27</v>
      </c>
      <c r="F4246" s="7">
        <v>64</v>
      </c>
      <c r="G4246" s="7">
        <v>1</v>
      </c>
      <c r="H4246" s="7">
        <v>91869.69</v>
      </c>
      <c r="I4246" s="7">
        <v>1</v>
      </c>
      <c r="J4246" s="7">
        <v>0</v>
      </c>
      <c r="K4246" s="7">
        <v>1</v>
      </c>
      <c r="L4246" s="7">
        <v>95421</v>
      </c>
      <c r="M4246" s="7">
        <v>0</v>
      </c>
      <c r="N4246" s="8">
        <f t="shared" si="80"/>
        <v>75883.605515873045</v>
      </c>
      <c r="O4246" s="8" t="str">
        <f t="shared" si="81"/>
        <v>High Balance Active</v>
      </c>
      <c r="P4246" s="8">
        <f t="shared" si="82"/>
        <v>100451.71969576721</v>
      </c>
      <c r="Q4246" s="8" t="str">
        <f t="shared" si="83"/>
        <v>Low Salary - High Balance</v>
      </c>
      <c r="R4246" s="8" t="str">
        <f t="shared" si="84"/>
        <v>Normal Customer</v>
      </c>
    </row>
    <row r="4247" spans="1:18" ht="12.5" x14ac:dyDescent="0.25">
      <c r="A4247" s="7">
        <v>15569446</v>
      </c>
      <c r="B4247" s="1" t="s">
        <v>1064</v>
      </c>
      <c r="C4247" s="7">
        <v>732</v>
      </c>
      <c r="D4247" s="1" t="s">
        <v>19</v>
      </c>
      <c r="E4247" s="1" t="s">
        <v>20</v>
      </c>
      <c r="F4247" s="7">
        <v>34</v>
      </c>
      <c r="G4247" s="7">
        <v>8</v>
      </c>
      <c r="H4247" s="7">
        <v>122338.4</v>
      </c>
      <c r="I4247" s="7">
        <v>2</v>
      </c>
      <c r="J4247" s="7">
        <v>1</v>
      </c>
      <c r="K4247" s="7">
        <v>0</v>
      </c>
      <c r="L4247" s="7">
        <v>187985.85</v>
      </c>
      <c r="M4247" s="7">
        <v>0</v>
      </c>
      <c r="N4247" s="8">
        <f t="shared" si="80"/>
        <v>75862.431894039764</v>
      </c>
      <c r="O4247" s="8" t="str">
        <f t="shared" si="81"/>
        <v>High Balance Inactive</v>
      </c>
      <c r="P4247" s="8">
        <f t="shared" si="82"/>
        <v>100458.38290066227</v>
      </c>
      <c r="Q4247" s="8" t="str">
        <f t="shared" si="83"/>
        <v>High Salary - High Balance</v>
      </c>
      <c r="R4247" s="8" t="str">
        <f t="shared" si="84"/>
        <v>Normal Customer</v>
      </c>
    </row>
    <row r="4248" spans="1:18" ht="12.5" x14ac:dyDescent="0.25">
      <c r="A4248" s="7">
        <v>15777504</v>
      </c>
      <c r="B4248" s="1" t="s">
        <v>1894</v>
      </c>
      <c r="C4248" s="7">
        <v>617</v>
      </c>
      <c r="D4248" s="1" t="s">
        <v>19</v>
      </c>
      <c r="E4248" s="1" t="s">
        <v>20</v>
      </c>
      <c r="F4248" s="7">
        <v>30</v>
      </c>
      <c r="G4248" s="7">
        <v>8</v>
      </c>
      <c r="H4248" s="7">
        <v>0</v>
      </c>
      <c r="I4248" s="7">
        <v>1</v>
      </c>
      <c r="J4248" s="7">
        <v>1</v>
      </c>
      <c r="K4248" s="7">
        <v>1</v>
      </c>
      <c r="L4248" s="7">
        <v>92621.9</v>
      </c>
      <c r="M4248" s="7">
        <v>0</v>
      </c>
      <c r="N4248" s="8">
        <f t="shared" si="80"/>
        <v>75800.792679045117</v>
      </c>
      <c r="O4248" s="8" t="str">
        <f t="shared" si="81"/>
        <v>Low Balance Active</v>
      </c>
      <c r="P4248" s="8">
        <f t="shared" si="82"/>
        <v>100342.29872679047</v>
      </c>
      <c r="Q4248" s="8" t="str">
        <f t="shared" si="83"/>
        <v>Low Salary - Low Balance</v>
      </c>
      <c r="R4248" s="8" t="str">
        <f t="shared" si="84"/>
        <v>Normal Customer</v>
      </c>
    </row>
    <row r="4249" spans="1:18" ht="12.5" x14ac:dyDescent="0.25">
      <c r="A4249" s="7">
        <v>15677906</v>
      </c>
      <c r="B4249" s="1" t="s">
        <v>648</v>
      </c>
      <c r="C4249" s="7">
        <v>637</v>
      </c>
      <c r="D4249" s="1" t="s">
        <v>22</v>
      </c>
      <c r="E4249" s="1" t="s">
        <v>20</v>
      </c>
      <c r="F4249" s="7">
        <v>54</v>
      </c>
      <c r="G4249" s="7">
        <v>5</v>
      </c>
      <c r="H4249" s="7">
        <v>0</v>
      </c>
      <c r="I4249" s="7">
        <v>1</v>
      </c>
      <c r="J4249" s="7">
        <v>0</v>
      </c>
      <c r="K4249" s="7">
        <v>1</v>
      </c>
      <c r="L4249" s="7">
        <v>150836.98000000001</v>
      </c>
      <c r="M4249" s="7">
        <v>0</v>
      </c>
      <c r="N4249" s="8">
        <f t="shared" si="80"/>
        <v>75901.457742363898</v>
      </c>
      <c r="O4249" s="8" t="str">
        <f t="shared" si="81"/>
        <v>Low Balance Active</v>
      </c>
      <c r="P4249" s="8">
        <f t="shared" si="82"/>
        <v>100352.55158034532</v>
      </c>
      <c r="Q4249" s="8" t="str">
        <f t="shared" si="83"/>
        <v>High Salary - Low Balance</v>
      </c>
      <c r="R4249" s="8" t="str">
        <f t="shared" si="84"/>
        <v>Normal Customer</v>
      </c>
    </row>
    <row r="4250" spans="1:18" ht="12.5" x14ac:dyDescent="0.25">
      <c r="A4250" s="7">
        <v>15703292</v>
      </c>
      <c r="B4250" s="1" t="s">
        <v>1895</v>
      </c>
      <c r="C4250" s="7">
        <v>573</v>
      </c>
      <c r="D4250" s="1" t="s">
        <v>19</v>
      </c>
      <c r="E4250" s="1" t="s">
        <v>27</v>
      </c>
      <c r="F4250" s="7">
        <v>26</v>
      </c>
      <c r="G4250" s="7">
        <v>8</v>
      </c>
      <c r="H4250" s="7">
        <v>86270.93</v>
      </c>
      <c r="I4250" s="7">
        <v>2</v>
      </c>
      <c r="J4250" s="7">
        <v>1</v>
      </c>
      <c r="K4250" s="7">
        <v>1</v>
      </c>
      <c r="L4250" s="7">
        <v>90177.3</v>
      </c>
      <c r="M4250" s="7">
        <v>0</v>
      </c>
      <c r="N4250" s="8">
        <f t="shared" si="80"/>
        <v>76002.39053191492</v>
      </c>
      <c r="O4250" s="8" t="str">
        <f t="shared" si="81"/>
        <v>High Balance Active</v>
      </c>
      <c r="P4250" s="8">
        <f t="shared" si="82"/>
        <v>100285.41803191492</v>
      </c>
      <c r="Q4250" s="8" t="str">
        <f t="shared" si="83"/>
        <v>Low Salary - High Balance</v>
      </c>
      <c r="R4250" s="8" t="str">
        <f t="shared" si="84"/>
        <v>Normal Customer</v>
      </c>
    </row>
    <row r="4251" spans="1:18" ht="12.5" x14ac:dyDescent="0.25">
      <c r="A4251" s="7">
        <v>15712938</v>
      </c>
      <c r="B4251" s="1" t="s">
        <v>410</v>
      </c>
      <c r="C4251" s="7">
        <v>531</v>
      </c>
      <c r="D4251" s="1" t="s">
        <v>19</v>
      </c>
      <c r="E4251" s="1" t="s">
        <v>27</v>
      </c>
      <c r="F4251" s="7">
        <v>44</v>
      </c>
      <c r="G4251" s="7">
        <v>3</v>
      </c>
      <c r="H4251" s="7">
        <v>0</v>
      </c>
      <c r="I4251" s="7">
        <v>2</v>
      </c>
      <c r="J4251" s="7">
        <v>1</v>
      </c>
      <c r="K4251" s="7">
        <v>1</v>
      </c>
      <c r="L4251" s="7">
        <v>34416.79</v>
      </c>
      <c r="M4251" s="7">
        <v>0</v>
      </c>
      <c r="N4251" s="8">
        <f t="shared" si="80"/>
        <v>75988.717376830915</v>
      </c>
      <c r="O4251" s="8" t="str">
        <f t="shared" si="81"/>
        <v>Low Balance Active</v>
      </c>
      <c r="P4251" s="8">
        <f t="shared" si="82"/>
        <v>100298.8775765646</v>
      </c>
      <c r="Q4251" s="8" t="str">
        <f t="shared" si="83"/>
        <v>Low Salary - Low Balance</v>
      </c>
      <c r="R4251" s="8" t="str">
        <f t="shared" si="84"/>
        <v>Normal Customer</v>
      </c>
    </row>
    <row r="4252" spans="1:18" ht="12.5" x14ac:dyDescent="0.25">
      <c r="A4252" s="7">
        <v>15631359</v>
      </c>
      <c r="B4252" s="1" t="s">
        <v>1896</v>
      </c>
      <c r="C4252" s="7">
        <v>489</v>
      </c>
      <c r="D4252" s="1" t="s">
        <v>19</v>
      </c>
      <c r="E4252" s="1" t="s">
        <v>20</v>
      </c>
      <c r="F4252" s="7">
        <v>38</v>
      </c>
      <c r="G4252" s="7">
        <v>5</v>
      </c>
      <c r="H4252" s="7">
        <v>117289.9</v>
      </c>
      <c r="I4252" s="7">
        <v>1</v>
      </c>
      <c r="J4252" s="7">
        <v>0</v>
      </c>
      <c r="K4252" s="7">
        <v>0</v>
      </c>
      <c r="L4252" s="7">
        <v>85231.88</v>
      </c>
      <c r="M4252" s="7">
        <v>0</v>
      </c>
      <c r="N4252" s="8">
        <f t="shared" si="80"/>
        <v>76090.035666666692</v>
      </c>
      <c r="O4252" s="8" t="str">
        <f t="shared" si="81"/>
        <v>High Balance Inactive</v>
      </c>
      <c r="P4252" s="8">
        <f t="shared" si="82"/>
        <v>100386.72036000002</v>
      </c>
      <c r="Q4252" s="8" t="str">
        <f t="shared" si="83"/>
        <v>Low Salary - High Balance</v>
      </c>
      <c r="R4252" s="8" t="str">
        <f t="shared" si="84"/>
        <v>Normal Customer</v>
      </c>
    </row>
    <row r="4253" spans="1:18" ht="12.5" x14ac:dyDescent="0.25">
      <c r="A4253" s="7">
        <v>15720847</v>
      </c>
      <c r="B4253" s="1" t="s">
        <v>1897</v>
      </c>
      <c r="C4253" s="7">
        <v>601</v>
      </c>
      <c r="D4253" s="1" t="s">
        <v>19</v>
      </c>
      <c r="E4253" s="1" t="s">
        <v>27</v>
      </c>
      <c r="F4253" s="7">
        <v>35</v>
      </c>
      <c r="G4253" s="7">
        <v>2</v>
      </c>
      <c r="H4253" s="7">
        <v>0</v>
      </c>
      <c r="I4253" s="7">
        <v>2</v>
      </c>
      <c r="J4253" s="7">
        <v>1</v>
      </c>
      <c r="K4253" s="7">
        <v>1</v>
      </c>
      <c r="L4253" s="7">
        <v>118983.18</v>
      </c>
      <c r="M4253" s="7">
        <v>0</v>
      </c>
      <c r="N4253" s="8">
        <f t="shared" si="80"/>
        <v>76035.029172229668</v>
      </c>
      <c r="O4253" s="8" t="str">
        <f t="shared" si="81"/>
        <v>Low Balance Active</v>
      </c>
      <c r="P4253" s="8">
        <f t="shared" si="82"/>
        <v>100406.95379172232</v>
      </c>
      <c r="Q4253" s="8" t="str">
        <f t="shared" si="83"/>
        <v>High Salary - Low Balance</v>
      </c>
      <c r="R4253" s="8" t="str">
        <f t="shared" si="84"/>
        <v>Normal Customer</v>
      </c>
    </row>
    <row r="4254" spans="1:18" ht="12.5" x14ac:dyDescent="0.25">
      <c r="A4254" s="7">
        <v>15787830</v>
      </c>
      <c r="B4254" s="1" t="s">
        <v>1174</v>
      </c>
      <c r="C4254" s="7">
        <v>452</v>
      </c>
      <c r="D4254" s="1" t="s">
        <v>30</v>
      </c>
      <c r="E4254" s="1" t="s">
        <v>27</v>
      </c>
      <c r="F4254" s="7">
        <v>33</v>
      </c>
      <c r="G4254" s="7">
        <v>7</v>
      </c>
      <c r="H4254" s="7">
        <v>153663.29999999999</v>
      </c>
      <c r="I4254" s="7">
        <v>1</v>
      </c>
      <c r="J4254" s="7">
        <v>1</v>
      </c>
      <c r="K4254" s="7">
        <v>0</v>
      </c>
      <c r="L4254" s="7">
        <v>111868.23</v>
      </c>
      <c r="M4254" s="7">
        <v>0</v>
      </c>
      <c r="N4254" s="8">
        <f t="shared" si="80"/>
        <v>76136.680280748682</v>
      </c>
      <c r="O4254" s="8" t="str">
        <f t="shared" si="81"/>
        <v>High Balance Inactive</v>
      </c>
      <c r="P4254" s="8">
        <f t="shared" si="82"/>
        <v>100382.11926470589</v>
      </c>
      <c r="Q4254" s="8" t="str">
        <f t="shared" si="83"/>
        <v>High Salary - High Balance</v>
      </c>
      <c r="R4254" s="8" t="str">
        <f t="shared" si="84"/>
        <v>Normal Customer</v>
      </c>
    </row>
    <row r="4255" spans="1:18" ht="12.5" x14ac:dyDescent="0.25">
      <c r="A4255" s="7">
        <v>15599869</v>
      </c>
      <c r="B4255" s="1" t="s">
        <v>1898</v>
      </c>
      <c r="C4255" s="7">
        <v>728</v>
      </c>
      <c r="D4255" s="1" t="s">
        <v>22</v>
      </c>
      <c r="E4255" s="1" t="s">
        <v>20</v>
      </c>
      <c r="F4255" s="7">
        <v>29</v>
      </c>
      <c r="G4255" s="7">
        <v>1</v>
      </c>
      <c r="H4255" s="7">
        <v>0</v>
      </c>
      <c r="I4255" s="7">
        <v>1</v>
      </c>
      <c r="J4255" s="7">
        <v>1</v>
      </c>
      <c r="K4255" s="7">
        <v>1</v>
      </c>
      <c r="L4255" s="7">
        <v>83056.22</v>
      </c>
      <c r="M4255" s="7">
        <v>0</v>
      </c>
      <c r="N4255" s="8">
        <f t="shared" si="80"/>
        <v>76032.896318607789</v>
      </c>
      <c r="O4255" s="8" t="str">
        <f t="shared" si="81"/>
        <v>Low Balance Active</v>
      </c>
      <c r="P4255" s="8">
        <f t="shared" si="82"/>
        <v>100366.74294511382</v>
      </c>
      <c r="Q4255" s="8" t="str">
        <f t="shared" si="83"/>
        <v>Low Salary - Low Balance</v>
      </c>
      <c r="R4255" s="8" t="str">
        <f t="shared" si="84"/>
        <v>Normal Customer</v>
      </c>
    </row>
    <row r="4256" spans="1:18" ht="12.5" x14ac:dyDescent="0.25">
      <c r="A4256" s="7">
        <v>15592078</v>
      </c>
      <c r="B4256" s="1" t="s">
        <v>481</v>
      </c>
      <c r="C4256" s="7">
        <v>590</v>
      </c>
      <c r="D4256" s="1" t="s">
        <v>30</v>
      </c>
      <c r="E4256" s="1" t="s">
        <v>20</v>
      </c>
      <c r="F4256" s="7">
        <v>27</v>
      </c>
      <c r="G4256" s="7">
        <v>8</v>
      </c>
      <c r="H4256" s="7">
        <v>123599.5</v>
      </c>
      <c r="I4256" s="7">
        <v>2</v>
      </c>
      <c r="J4256" s="7">
        <v>1</v>
      </c>
      <c r="K4256" s="7">
        <v>0</v>
      </c>
      <c r="L4256" s="7">
        <v>1676.92</v>
      </c>
      <c r="M4256" s="7">
        <v>0</v>
      </c>
      <c r="N4256" s="8">
        <f t="shared" si="80"/>
        <v>76134.817091152843</v>
      </c>
      <c r="O4256" s="8" t="str">
        <f t="shared" si="81"/>
        <v>High Balance Inactive</v>
      </c>
      <c r="P4256" s="8">
        <f t="shared" si="82"/>
        <v>100389.94739946384</v>
      </c>
      <c r="Q4256" s="8" t="str">
        <f t="shared" si="83"/>
        <v>Low Salary - High Balance</v>
      </c>
      <c r="R4256" s="8" t="str">
        <f t="shared" si="84"/>
        <v>Normal Customer</v>
      </c>
    </row>
    <row r="4257" spans="1:18" ht="12.5" x14ac:dyDescent="0.25">
      <c r="A4257" s="7">
        <v>15596228</v>
      </c>
      <c r="B4257" s="1" t="s">
        <v>568</v>
      </c>
      <c r="C4257" s="7">
        <v>490</v>
      </c>
      <c r="D4257" s="1" t="s">
        <v>19</v>
      </c>
      <c r="E4257" s="1" t="s">
        <v>27</v>
      </c>
      <c r="F4257" s="7">
        <v>29</v>
      </c>
      <c r="G4257" s="7">
        <v>4</v>
      </c>
      <c r="H4257" s="7">
        <v>0</v>
      </c>
      <c r="I4257" s="7">
        <v>2</v>
      </c>
      <c r="J4257" s="7">
        <v>1</v>
      </c>
      <c r="K4257" s="7">
        <v>0</v>
      </c>
      <c r="L4257" s="7">
        <v>32089.57</v>
      </c>
      <c r="M4257" s="7">
        <v>0</v>
      </c>
      <c r="N4257" s="8">
        <f t="shared" si="80"/>
        <v>76071.106107382569</v>
      </c>
      <c r="O4257" s="8" t="str">
        <f t="shared" si="81"/>
        <v>Low Balance Inactive</v>
      </c>
      <c r="P4257" s="8">
        <f t="shared" si="82"/>
        <v>100522.44810738257</v>
      </c>
      <c r="Q4257" s="8" t="str">
        <f t="shared" si="83"/>
        <v>Low Salary - Low Balance</v>
      </c>
      <c r="R4257" s="8" t="str">
        <f t="shared" si="84"/>
        <v>Normal Customer</v>
      </c>
    </row>
    <row r="4258" spans="1:18" ht="12.5" x14ac:dyDescent="0.25">
      <c r="A4258" s="7">
        <v>15578462</v>
      </c>
      <c r="B4258" s="1" t="s">
        <v>407</v>
      </c>
      <c r="C4258" s="7">
        <v>596</v>
      </c>
      <c r="D4258" s="1" t="s">
        <v>22</v>
      </c>
      <c r="E4258" s="1" t="s">
        <v>20</v>
      </c>
      <c r="F4258" s="7">
        <v>76</v>
      </c>
      <c r="G4258" s="7">
        <v>9</v>
      </c>
      <c r="H4258" s="7">
        <v>134208.29999999999</v>
      </c>
      <c r="I4258" s="7">
        <v>1</v>
      </c>
      <c r="J4258" s="7">
        <v>1</v>
      </c>
      <c r="K4258" s="7">
        <v>1</v>
      </c>
      <c r="L4258" s="7">
        <v>13455.43</v>
      </c>
      <c r="M4258" s="7">
        <v>0</v>
      </c>
      <c r="N4258" s="8">
        <f t="shared" si="80"/>
        <v>76173.352217741965</v>
      </c>
      <c r="O4258" s="8" t="str">
        <f t="shared" si="81"/>
        <v>High Balance Active</v>
      </c>
      <c r="P4258" s="8">
        <f t="shared" si="82"/>
        <v>100614.42778225808</v>
      </c>
      <c r="Q4258" s="8" t="str">
        <f t="shared" si="83"/>
        <v>Low Salary - High Balance</v>
      </c>
      <c r="R4258" s="8" t="str">
        <f t="shared" si="84"/>
        <v>Normal Customer</v>
      </c>
    </row>
    <row r="4259" spans="1:18" ht="12.5" x14ac:dyDescent="0.25">
      <c r="A4259" s="7">
        <v>15756894</v>
      </c>
      <c r="B4259" s="1" t="s">
        <v>1899</v>
      </c>
      <c r="C4259" s="7">
        <v>635</v>
      </c>
      <c r="D4259" s="1" t="s">
        <v>19</v>
      </c>
      <c r="E4259" s="1" t="s">
        <v>27</v>
      </c>
      <c r="F4259" s="7">
        <v>29</v>
      </c>
      <c r="G4259" s="7">
        <v>1</v>
      </c>
      <c r="H4259" s="7">
        <v>0</v>
      </c>
      <c r="I4259" s="7">
        <v>1</v>
      </c>
      <c r="J4259" s="7">
        <v>0</v>
      </c>
      <c r="K4259" s="7">
        <v>1</v>
      </c>
      <c r="L4259" s="7">
        <v>24865.54</v>
      </c>
      <c r="M4259" s="7">
        <v>0</v>
      </c>
      <c r="N4259" s="8">
        <f t="shared" si="80"/>
        <v>76095.243270524923</v>
      </c>
      <c r="O4259" s="8" t="str">
        <f t="shared" si="81"/>
        <v>Low Balance Active</v>
      </c>
      <c r="P4259" s="8">
        <f t="shared" si="82"/>
        <v>100731.73464333784</v>
      </c>
      <c r="Q4259" s="8" t="str">
        <f t="shared" si="83"/>
        <v>Low Salary - Low Balance</v>
      </c>
      <c r="R4259" s="8" t="str">
        <f t="shared" si="84"/>
        <v>Normal Customer</v>
      </c>
    </row>
    <row r="4260" spans="1:18" ht="12.5" x14ac:dyDescent="0.25">
      <c r="A4260" s="7">
        <v>15796167</v>
      </c>
      <c r="B4260" s="1" t="s">
        <v>1900</v>
      </c>
      <c r="C4260" s="7">
        <v>782</v>
      </c>
      <c r="D4260" s="1" t="s">
        <v>30</v>
      </c>
      <c r="E4260" s="1" t="s">
        <v>27</v>
      </c>
      <c r="F4260" s="7">
        <v>35</v>
      </c>
      <c r="G4260" s="7">
        <v>7</v>
      </c>
      <c r="H4260" s="7">
        <v>98556.89</v>
      </c>
      <c r="I4260" s="7">
        <v>2</v>
      </c>
      <c r="J4260" s="7">
        <v>1</v>
      </c>
      <c r="K4260" s="7">
        <v>0</v>
      </c>
      <c r="L4260" s="7">
        <v>117644.36</v>
      </c>
      <c r="M4260" s="7">
        <v>0</v>
      </c>
      <c r="N4260" s="8">
        <f t="shared" si="80"/>
        <v>76197.797506738571</v>
      </c>
      <c r="O4260" s="8" t="str">
        <f t="shared" si="81"/>
        <v>High Balance Inactive</v>
      </c>
      <c r="P4260" s="8">
        <f t="shared" si="82"/>
        <v>100833.98018867926</v>
      </c>
      <c r="Q4260" s="8" t="str">
        <f t="shared" si="83"/>
        <v>High Salary - High Balance</v>
      </c>
      <c r="R4260" s="8" t="str">
        <f t="shared" si="84"/>
        <v>Normal Customer</v>
      </c>
    </row>
    <row r="4261" spans="1:18" ht="12.5" x14ac:dyDescent="0.25">
      <c r="A4261" s="7">
        <v>15664808</v>
      </c>
      <c r="B4261" s="1" t="s">
        <v>1901</v>
      </c>
      <c r="C4261" s="7">
        <v>790</v>
      </c>
      <c r="D4261" s="1" t="s">
        <v>22</v>
      </c>
      <c r="E4261" s="1" t="s">
        <v>20</v>
      </c>
      <c r="F4261" s="7">
        <v>37</v>
      </c>
      <c r="G4261" s="7">
        <v>3</v>
      </c>
      <c r="H4261" s="7">
        <v>0</v>
      </c>
      <c r="I4261" s="7">
        <v>3</v>
      </c>
      <c r="J4261" s="7">
        <v>0</v>
      </c>
      <c r="K4261" s="7">
        <v>0</v>
      </c>
      <c r="L4261" s="7">
        <v>98897.32</v>
      </c>
      <c r="M4261" s="7">
        <v>0</v>
      </c>
      <c r="N4261" s="8">
        <f t="shared" si="80"/>
        <v>76167.623292847522</v>
      </c>
      <c r="O4261" s="8" t="str">
        <f t="shared" si="81"/>
        <v>Low Balance Inactive</v>
      </c>
      <c r="P4261" s="8">
        <f t="shared" si="82"/>
        <v>100811.29411605939</v>
      </c>
      <c r="Q4261" s="8" t="str">
        <f t="shared" si="83"/>
        <v>Low Salary - Low Balance</v>
      </c>
      <c r="R4261" s="8" t="str">
        <f t="shared" si="84"/>
        <v>Normal Customer</v>
      </c>
    </row>
    <row r="4262" spans="1:18" ht="12.5" x14ac:dyDescent="0.25">
      <c r="A4262" s="7">
        <v>15664555</v>
      </c>
      <c r="B4262" s="1" t="s">
        <v>266</v>
      </c>
      <c r="C4262" s="7">
        <v>587</v>
      </c>
      <c r="D4262" s="1" t="s">
        <v>19</v>
      </c>
      <c r="E4262" s="1" t="s">
        <v>27</v>
      </c>
      <c r="F4262" s="7">
        <v>40</v>
      </c>
      <c r="G4262" s="7">
        <v>2</v>
      </c>
      <c r="H4262" s="7">
        <v>0</v>
      </c>
      <c r="I4262" s="7">
        <v>4</v>
      </c>
      <c r="J4262" s="7">
        <v>0</v>
      </c>
      <c r="K4262" s="7">
        <v>1</v>
      </c>
      <c r="L4262" s="7">
        <v>106174.7</v>
      </c>
      <c r="M4262" s="7">
        <v>1</v>
      </c>
      <c r="N4262" s="8">
        <f t="shared" si="80"/>
        <v>76270.552513513539</v>
      </c>
      <c r="O4262" s="8" t="str">
        <f t="shared" si="81"/>
        <v>Low Balance Active</v>
      </c>
      <c r="P4262" s="8">
        <f t="shared" si="82"/>
        <v>100813.8805675676</v>
      </c>
      <c r="Q4262" s="8" t="str">
        <f t="shared" si="83"/>
        <v>High Salary - Low Balance</v>
      </c>
      <c r="R4262" s="8" t="str">
        <f t="shared" si="84"/>
        <v>Normal Customer</v>
      </c>
    </row>
    <row r="4263" spans="1:18" ht="12.5" x14ac:dyDescent="0.25">
      <c r="A4263" s="7">
        <v>15607278</v>
      </c>
      <c r="B4263" s="1" t="s">
        <v>1065</v>
      </c>
      <c r="C4263" s="7">
        <v>794</v>
      </c>
      <c r="D4263" s="1" t="s">
        <v>22</v>
      </c>
      <c r="E4263" s="1" t="s">
        <v>20</v>
      </c>
      <c r="F4263" s="7">
        <v>46</v>
      </c>
      <c r="G4263" s="7">
        <v>8</v>
      </c>
      <c r="H4263" s="7">
        <v>134593.79999999999</v>
      </c>
      <c r="I4263" s="7">
        <v>1</v>
      </c>
      <c r="J4263" s="7">
        <v>1</v>
      </c>
      <c r="K4263" s="7">
        <v>1</v>
      </c>
      <c r="L4263" s="7">
        <v>46386.37</v>
      </c>
      <c r="M4263" s="7">
        <v>0</v>
      </c>
      <c r="N4263" s="8">
        <f t="shared" si="80"/>
        <v>76373.760297699613</v>
      </c>
      <c r="O4263" s="8" t="str">
        <f t="shared" si="81"/>
        <v>High Balance Active</v>
      </c>
      <c r="P4263" s="8">
        <f t="shared" si="82"/>
        <v>100806.62641407309</v>
      </c>
      <c r="Q4263" s="8" t="str">
        <f t="shared" si="83"/>
        <v>Low Salary - High Balance</v>
      </c>
      <c r="R4263" s="8" t="str">
        <f t="shared" si="84"/>
        <v>Normal Customer</v>
      </c>
    </row>
    <row r="4264" spans="1:18" ht="12.5" x14ac:dyDescent="0.25">
      <c r="A4264" s="7">
        <v>15585222</v>
      </c>
      <c r="B4264" s="1" t="s">
        <v>942</v>
      </c>
      <c r="C4264" s="7">
        <v>515</v>
      </c>
      <c r="D4264" s="1" t="s">
        <v>19</v>
      </c>
      <c r="E4264" s="1" t="s">
        <v>27</v>
      </c>
      <c r="F4264" s="7">
        <v>41</v>
      </c>
      <c r="G4264" s="7">
        <v>8</v>
      </c>
      <c r="H4264" s="7">
        <v>0</v>
      </c>
      <c r="I4264" s="7">
        <v>2</v>
      </c>
      <c r="J4264" s="7">
        <v>1</v>
      </c>
      <c r="K4264" s="7">
        <v>1</v>
      </c>
      <c r="L4264" s="7">
        <v>185054.14</v>
      </c>
      <c r="M4264" s="7">
        <v>0</v>
      </c>
      <c r="N4264" s="8">
        <f t="shared" si="80"/>
        <v>76294.871355013573</v>
      </c>
      <c r="O4264" s="8" t="str">
        <f t="shared" si="81"/>
        <v>Low Balance Active</v>
      </c>
      <c r="P4264" s="8">
        <f t="shared" si="82"/>
        <v>100880.36659891602</v>
      </c>
      <c r="Q4264" s="8" t="str">
        <f t="shared" si="83"/>
        <v>High Salary - Low Balance</v>
      </c>
      <c r="R4264" s="8" t="str">
        <f t="shared" si="84"/>
        <v>Normal Customer</v>
      </c>
    </row>
    <row r="4265" spans="1:18" ht="12.5" x14ac:dyDescent="0.25">
      <c r="A4265" s="7">
        <v>15750299</v>
      </c>
      <c r="B4265" s="1" t="s">
        <v>805</v>
      </c>
      <c r="C4265" s="7">
        <v>746</v>
      </c>
      <c r="D4265" s="1" t="s">
        <v>22</v>
      </c>
      <c r="E4265" s="1" t="s">
        <v>27</v>
      </c>
      <c r="F4265" s="7">
        <v>24</v>
      </c>
      <c r="G4265" s="7">
        <v>10</v>
      </c>
      <c r="H4265" s="7">
        <v>68781.820000000007</v>
      </c>
      <c r="I4265" s="7">
        <v>1</v>
      </c>
      <c r="J4265" s="7">
        <v>0</v>
      </c>
      <c r="K4265" s="7">
        <v>1</v>
      </c>
      <c r="L4265" s="7">
        <v>47997.39</v>
      </c>
      <c r="M4265" s="7">
        <v>0</v>
      </c>
      <c r="N4265" s="8">
        <f t="shared" si="80"/>
        <v>76398.39221166895</v>
      </c>
      <c r="O4265" s="8" t="str">
        <f t="shared" si="81"/>
        <v>Low Balance Active</v>
      </c>
      <c r="P4265" s="8">
        <f t="shared" si="82"/>
        <v>100766.15523744913</v>
      </c>
      <c r="Q4265" s="8" t="str">
        <f t="shared" si="83"/>
        <v>Low Salary - Low Balance</v>
      </c>
      <c r="R4265" s="8" t="str">
        <f t="shared" si="84"/>
        <v>Normal Customer</v>
      </c>
    </row>
    <row r="4266" spans="1:18" ht="12.5" x14ac:dyDescent="0.25">
      <c r="A4266" s="7">
        <v>15761294</v>
      </c>
      <c r="B4266" s="1" t="s">
        <v>404</v>
      </c>
      <c r="C4266" s="7">
        <v>667</v>
      </c>
      <c r="D4266" s="1" t="s">
        <v>30</v>
      </c>
      <c r="E4266" s="1" t="s">
        <v>20</v>
      </c>
      <c r="F4266" s="7">
        <v>56</v>
      </c>
      <c r="G4266" s="7">
        <v>8</v>
      </c>
      <c r="H4266" s="7">
        <v>137464</v>
      </c>
      <c r="I4266" s="7">
        <v>1</v>
      </c>
      <c r="J4266" s="7">
        <v>1</v>
      </c>
      <c r="K4266" s="7">
        <v>0</v>
      </c>
      <c r="L4266" s="7">
        <v>130846.79</v>
      </c>
      <c r="M4266" s="7">
        <v>1</v>
      </c>
      <c r="N4266" s="8">
        <f t="shared" si="80"/>
        <v>76408.740815217418</v>
      </c>
      <c r="O4266" s="8" t="str">
        <f t="shared" si="81"/>
        <v>High Balance Inactive</v>
      </c>
      <c r="P4266" s="8">
        <f t="shared" si="82"/>
        <v>100837.85192934785</v>
      </c>
      <c r="Q4266" s="8" t="str">
        <f t="shared" si="83"/>
        <v>High Salary - High Balance</v>
      </c>
      <c r="R4266" s="8" t="str">
        <f t="shared" si="84"/>
        <v>At - Risk Premium Customer</v>
      </c>
    </row>
    <row r="4267" spans="1:18" ht="12.5" x14ac:dyDescent="0.25">
      <c r="A4267" s="7">
        <v>15810454</v>
      </c>
      <c r="B4267" s="1" t="s">
        <v>347</v>
      </c>
      <c r="C4267" s="7">
        <v>709</v>
      </c>
      <c r="D4267" s="1" t="s">
        <v>19</v>
      </c>
      <c r="E4267" s="1" t="s">
        <v>27</v>
      </c>
      <c r="F4267" s="7">
        <v>32</v>
      </c>
      <c r="G4267" s="7">
        <v>4</v>
      </c>
      <c r="H4267" s="7">
        <v>147307.9</v>
      </c>
      <c r="I4267" s="7">
        <v>1</v>
      </c>
      <c r="J4267" s="7">
        <v>0</v>
      </c>
      <c r="K4267" s="7">
        <v>1</v>
      </c>
      <c r="L4267" s="7">
        <v>40861.550000000003</v>
      </c>
      <c r="M4267" s="7">
        <v>0</v>
      </c>
      <c r="N4267" s="8">
        <f t="shared" si="80"/>
        <v>76325.672435374174</v>
      </c>
      <c r="O4267" s="8" t="str">
        <f t="shared" si="81"/>
        <v>High Balance Active</v>
      </c>
      <c r="P4267" s="8">
        <f t="shared" si="82"/>
        <v>100797.02344217691</v>
      </c>
      <c r="Q4267" s="8" t="str">
        <f t="shared" si="83"/>
        <v>Low Salary - High Balance</v>
      </c>
      <c r="R4267" s="8" t="str">
        <f t="shared" si="84"/>
        <v>Normal Customer</v>
      </c>
    </row>
    <row r="4268" spans="1:18" ht="12.5" x14ac:dyDescent="0.25">
      <c r="A4268" s="7">
        <v>15673984</v>
      </c>
      <c r="B4268" s="1" t="s">
        <v>1548</v>
      </c>
      <c r="C4268" s="7">
        <v>536</v>
      </c>
      <c r="D4268" s="1" t="s">
        <v>19</v>
      </c>
      <c r="E4268" s="1" t="s">
        <v>20</v>
      </c>
      <c r="F4268" s="7">
        <v>35</v>
      </c>
      <c r="G4268" s="7">
        <v>8</v>
      </c>
      <c r="H4268" s="7">
        <v>0</v>
      </c>
      <c r="I4268" s="7">
        <v>1</v>
      </c>
      <c r="J4268" s="7">
        <v>1</v>
      </c>
      <c r="K4268" s="7">
        <v>0</v>
      </c>
      <c r="L4268" s="7">
        <v>171840.24</v>
      </c>
      <c r="M4268" s="7">
        <v>1</v>
      </c>
      <c r="N4268" s="8">
        <f t="shared" si="80"/>
        <v>76228.966403269776</v>
      </c>
      <c r="O4268" s="8" t="str">
        <f t="shared" si="81"/>
        <v>Low Balance Inactive</v>
      </c>
      <c r="P4268" s="8">
        <f t="shared" si="82"/>
        <v>100878.67940054499</v>
      </c>
      <c r="Q4268" s="8" t="str">
        <f t="shared" si="83"/>
        <v>High Salary - Low Balance</v>
      </c>
      <c r="R4268" s="8" t="str">
        <f t="shared" si="84"/>
        <v>Normal Customer</v>
      </c>
    </row>
    <row r="4269" spans="1:18" ht="12.5" x14ac:dyDescent="0.25">
      <c r="A4269" s="7">
        <v>15609319</v>
      </c>
      <c r="B4269" s="1" t="s">
        <v>1332</v>
      </c>
      <c r="C4269" s="7">
        <v>711</v>
      </c>
      <c r="D4269" s="1" t="s">
        <v>19</v>
      </c>
      <c r="E4269" s="1" t="s">
        <v>20</v>
      </c>
      <c r="F4269" s="7">
        <v>41</v>
      </c>
      <c r="G4269" s="7">
        <v>3</v>
      </c>
      <c r="H4269" s="7">
        <v>145754.9</v>
      </c>
      <c r="I4269" s="7">
        <v>1</v>
      </c>
      <c r="J4269" s="7">
        <v>1</v>
      </c>
      <c r="K4269" s="7">
        <v>1</v>
      </c>
      <c r="L4269" s="7">
        <v>101455.07</v>
      </c>
      <c r="M4269" s="7">
        <v>0</v>
      </c>
      <c r="N4269" s="8">
        <f t="shared" si="80"/>
        <v>76332.962264665766</v>
      </c>
      <c r="O4269" s="8" t="str">
        <f t="shared" si="81"/>
        <v>High Balance Active</v>
      </c>
      <c r="P4269" s="8">
        <f t="shared" si="82"/>
        <v>100781.86963165078</v>
      </c>
      <c r="Q4269" s="8" t="str">
        <f t="shared" si="83"/>
        <v>High Salary - High Balance</v>
      </c>
      <c r="R4269" s="8" t="str">
        <f t="shared" si="84"/>
        <v>Normal Customer</v>
      </c>
    </row>
    <row r="4270" spans="1:18" ht="12.5" x14ac:dyDescent="0.25">
      <c r="A4270" s="7">
        <v>15709941</v>
      </c>
      <c r="B4270" s="1" t="s">
        <v>548</v>
      </c>
      <c r="C4270" s="7">
        <v>753</v>
      </c>
      <c r="D4270" s="1" t="s">
        <v>19</v>
      </c>
      <c r="E4270" s="1" t="s">
        <v>27</v>
      </c>
      <c r="F4270" s="7">
        <v>46</v>
      </c>
      <c r="G4270" s="7">
        <v>8</v>
      </c>
      <c r="H4270" s="7">
        <v>0</v>
      </c>
      <c r="I4270" s="7">
        <v>3</v>
      </c>
      <c r="J4270" s="7">
        <v>1</v>
      </c>
      <c r="K4270" s="7">
        <v>0</v>
      </c>
      <c r="L4270" s="7">
        <v>90747.94</v>
      </c>
      <c r="M4270" s="7">
        <v>1</v>
      </c>
      <c r="N4270" s="8">
        <f t="shared" si="80"/>
        <v>76238.123551912591</v>
      </c>
      <c r="O4270" s="8" t="str">
        <f t="shared" si="81"/>
        <v>Low Balance Inactive</v>
      </c>
      <c r="P4270" s="8">
        <f t="shared" si="82"/>
        <v>100780.94995901643</v>
      </c>
      <c r="Q4270" s="8" t="str">
        <f t="shared" si="83"/>
        <v>Low Salary - Low Balance</v>
      </c>
      <c r="R4270" s="8" t="str">
        <f t="shared" si="84"/>
        <v>Normal Customer</v>
      </c>
    </row>
    <row r="4271" spans="1:18" ht="12.5" x14ac:dyDescent="0.25">
      <c r="A4271" s="7">
        <v>15580252</v>
      </c>
      <c r="B4271" s="1" t="s">
        <v>1902</v>
      </c>
      <c r="C4271" s="7">
        <v>748</v>
      </c>
      <c r="D4271" s="1" t="s">
        <v>19</v>
      </c>
      <c r="E4271" s="1" t="s">
        <v>27</v>
      </c>
      <c r="F4271" s="7">
        <v>44</v>
      </c>
      <c r="G4271" s="7">
        <v>4</v>
      </c>
      <c r="H4271" s="7">
        <v>112610.8</v>
      </c>
      <c r="I4271" s="7">
        <v>1</v>
      </c>
      <c r="J4271" s="7">
        <v>0</v>
      </c>
      <c r="K4271" s="7">
        <v>1</v>
      </c>
      <c r="L4271" s="7">
        <v>2048.5500000000002</v>
      </c>
      <c r="M4271" s="7">
        <v>0</v>
      </c>
      <c r="N4271" s="8">
        <f t="shared" si="80"/>
        <v>76342.416470588258</v>
      </c>
      <c r="O4271" s="8" t="str">
        <f t="shared" si="81"/>
        <v>High Balance Active</v>
      </c>
      <c r="P4271" s="8">
        <f t="shared" si="82"/>
        <v>100794.67500683997</v>
      </c>
      <c r="Q4271" s="8" t="str">
        <f t="shared" si="83"/>
        <v>Low Salary - High Balance</v>
      </c>
      <c r="R4271" s="8" t="str">
        <f t="shared" si="84"/>
        <v>Normal Customer</v>
      </c>
    </row>
    <row r="4272" spans="1:18" ht="12.5" x14ac:dyDescent="0.25">
      <c r="A4272" s="7">
        <v>15741275</v>
      </c>
      <c r="B4272" s="1" t="s">
        <v>324</v>
      </c>
      <c r="C4272" s="7">
        <v>623</v>
      </c>
      <c r="D4272" s="1" t="s">
        <v>19</v>
      </c>
      <c r="E4272" s="1" t="s">
        <v>20</v>
      </c>
      <c r="F4272" s="7">
        <v>57</v>
      </c>
      <c r="G4272" s="7">
        <v>7</v>
      </c>
      <c r="H4272" s="7">
        <v>71481.789999999994</v>
      </c>
      <c r="I4272" s="7">
        <v>2</v>
      </c>
      <c r="J4272" s="7">
        <v>1</v>
      </c>
      <c r="K4272" s="7">
        <v>1</v>
      </c>
      <c r="L4272" s="7">
        <v>84421.34</v>
      </c>
      <c r="M4272" s="7">
        <v>0</v>
      </c>
      <c r="N4272" s="8">
        <f t="shared" si="80"/>
        <v>76292.733753424676</v>
      </c>
      <c r="O4272" s="8" t="str">
        <f t="shared" si="81"/>
        <v>Low Balance Active</v>
      </c>
      <c r="P4272" s="8">
        <f t="shared" si="82"/>
        <v>100929.9436712329</v>
      </c>
      <c r="Q4272" s="8" t="str">
        <f t="shared" si="83"/>
        <v>Low Salary - Low Balance</v>
      </c>
      <c r="R4272" s="8" t="str">
        <f t="shared" si="84"/>
        <v>Normal Customer</v>
      </c>
    </row>
    <row r="4273" spans="1:18" ht="12.5" x14ac:dyDescent="0.25">
      <c r="A4273" s="7">
        <v>15707132</v>
      </c>
      <c r="B4273" s="1" t="s">
        <v>898</v>
      </c>
      <c r="C4273" s="7">
        <v>465</v>
      </c>
      <c r="D4273" s="1" t="s">
        <v>19</v>
      </c>
      <c r="E4273" s="1" t="s">
        <v>27</v>
      </c>
      <c r="F4273" s="7">
        <v>33</v>
      </c>
      <c r="G4273" s="7">
        <v>5</v>
      </c>
      <c r="H4273" s="7">
        <v>0</v>
      </c>
      <c r="I4273" s="7">
        <v>2</v>
      </c>
      <c r="J4273" s="7">
        <v>0</v>
      </c>
      <c r="K4273" s="7">
        <v>1</v>
      </c>
      <c r="L4273" s="7">
        <v>78698.09</v>
      </c>
      <c r="M4273" s="7">
        <v>0</v>
      </c>
      <c r="N4273" s="8">
        <f t="shared" si="80"/>
        <v>76299.333127572027</v>
      </c>
      <c r="O4273" s="8" t="str">
        <f t="shared" si="81"/>
        <v>Low Balance Active</v>
      </c>
      <c r="P4273" s="8">
        <f t="shared" si="82"/>
        <v>100952.58921810705</v>
      </c>
      <c r="Q4273" s="8" t="str">
        <f t="shared" si="83"/>
        <v>Low Salary - Low Balance</v>
      </c>
      <c r="R4273" s="8" t="str">
        <f t="shared" si="84"/>
        <v>Normal Customer</v>
      </c>
    </row>
    <row r="4274" spans="1:18" ht="12.5" x14ac:dyDescent="0.25">
      <c r="A4274" s="7">
        <v>15600708</v>
      </c>
      <c r="B4274" s="1" t="s">
        <v>153</v>
      </c>
      <c r="C4274" s="7">
        <v>640</v>
      </c>
      <c r="D4274" s="1" t="s">
        <v>22</v>
      </c>
      <c r="E4274" s="1" t="s">
        <v>20</v>
      </c>
      <c r="F4274" s="7">
        <v>34</v>
      </c>
      <c r="G4274" s="7">
        <v>3</v>
      </c>
      <c r="H4274" s="7">
        <v>77826.8</v>
      </c>
      <c r="I4274" s="7">
        <v>1</v>
      </c>
      <c r="J4274" s="7">
        <v>1</v>
      </c>
      <c r="K4274" s="7">
        <v>1</v>
      </c>
      <c r="L4274" s="7">
        <v>168544.85</v>
      </c>
      <c r="M4274" s="7">
        <v>0</v>
      </c>
      <c r="N4274" s="8">
        <f t="shared" si="80"/>
        <v>76404.139903846168</v>
      </c>
      <c r="O4274" s="8" t="str">
        <f t="shared" si="81"/>
        <v>High Balance Active</v>
      </c>
      <c r="P4274" s="8">
        <f t="shared" si="82"/>
        <v>100983.15858516489</v>
      </c>
      <c r="Q4274" s="8" t="str">
        <f t="shared" si="83"/>
        <v>High Salary - High Balance</v>
      </c>
      <c r="R4274" s="8" t="str">
        <f t="shared" si="84"/>
        <v>Normal Customer</v>
      </c>
    </row>
    <row r="4275" spans="1:18" ht="12.5" x14ac:dyDescent="0.25">
      <c r="A4275" s="7">
        <v>15804787</v>
      </c>
      <c r="B4275" s="1" t="s">
        <v>622</v>
      </c>
      <c r="C4275" s="7">
        <v>562</v>
      </c>
      <c r="D4275" s="1" t="s">
        <v>19</v>
      </c>
      <c r="E4275" s="1" t="s">
        <v>27</v>
      </c>
      <c r="F4275" s="7">
        <v>75</v>
      </c>
      <c r="G4275" s="7">
        <v>5</v>
      </c>
      <c r="H4275" s="7">
        <v>87140.85</v>
      </c>
      <c r="I4275" s="7">
        <v>1</v>
      </c>
      <c r="J4275" s="7">
        <v>1</v>
      </c>
      <c r="K4275" s="7">
        <v>1</v>
      </c>
      <c r="L4275" s="7">
        <v>39351.64</v>
      </c>
      <c r="M4275" s="7">
        <v>0</v>
      </c>
      <c r="N4275" s="8">
        <f t="shared" si="80"/>
        <v>76402.183012379654</v>
      </c>
      <c r="O4275" s="8" t="str">
        <f t="shared" si="81"/>
        <v>High Balance Active</v>
      </c>
      <c r="P4275" s="8">
        <f t="shared" si="82"/>
        <v>100890.22640990377</v>
      </c>
      <c r="Q4275" s="8" t="str">
        <f t="shared" si="83"/>
        <v>Low Salary - High Balance</v>
      </c>
      <c r="R4275" s="8" t="str">
        <f t="shared" si="84"/>
        <v>Normal Customer</v>
      </c>
    </row>
    <row r="4276" spans="1:18" ht="12.5" x14ac:dyDescent="0.25">
      <c r="A4276" s="7">
        <v>15690021</v>
      </c>
      <c r="B4276" s="1" t="s">
        <v>81</v>
      </c>
      <c r="C4276" s="7">
        <v>502</v>
      </c>
      <c r="D4276" s="1" t="s">
        <v>30</v>
      </c>
      <c r="E4276" s="1" t="s">
        <v>20</v>
      </c>
      <c r="F4276" s="7">
        <v>42</v>
      </c>
      <c r="G4276" s="7">
        <v>0</v>
      </c>
      <c r="H4276" s="7">
        <v>132002.70000000001</v>
      </c>
      <c r="I4276" s="7">
        <v>1</v>
      </c>
      <c r="J4276" s="7">
        <v>0</v>
      </c>
      <c r="K4276" s="7">
        <v>1</v>
      </c>
      <c r="L4276" s="7">
        <v>28204.98</v>
      </c>
      <c r="M4276" s="7">
        <v>1</v>
      </c>
      <c r="N4276" s="8">
        <f t="shared" si="80"/>
        <v>76387.391460055107</v>
      </c>
      <c r="O4276" s="8" t="str">
        <f t="shared" si="81"/>
        <v>High Balance Active</v>
      </c>
      <c r="P4276" s="8">
        <f t="shared" si="82"/>
        <v>100974.99030303035</v>
      </c>
      <c r="Q4276" s="8" t="str">
        <f t="shared" si="83"/>
        <v>Low Salary - High Balance</v>
      </c>
      <c r="R4276" s="8" t="str">
        <f t="shared" si="84"/>
        <v>Normal Customer</v>
      </c>
    </row>
    <row r="4277" spans="1:18" ht="12.5" x14ac:dyDescent="0.25">
      <c r="A4277" s="7">
        <v>15763895</v>
      </c>
      <c r="B4277" s="1" t="s">
        <v>134</v>
      </c>
      <c r="C4277" s="7">
        <v>536</v>
      </c>
      <c r="D4277" s="1" t="s">
        <v>19</v>
      </c>
      <c r="E4277" s="1" t="s">
        <v>27</v>
      </c>
      <c r="F4277" s="7">
        <v>32</v>
      </c>
      <c r="G4277" s="7">
        <v>7</v>
      </c>
      <c r="H4277" s="7">
        <v>178011.5</v>
      </c>
      <c r="I4277" s="7">
        <v>2</v>
      </c>
      <c r="J4277" s="7">
        <v>1</v>
      </c>
      <c r="K4277" s="7">
        <v>0</v>
      </c>
      <c r="L4277" s="7">
        <v>22375.14</v>
      </c>
      <c r="M4277" s="7">
        <v>0</v>
      </c>
      <c r="N4277" s="8">
        <f t="shared" si="80"/>
        <v>76310.680689655186</v>
      </c>
      <c r="O4277" s="8" t="str">
        <f t="shared" si="81"/>
        <v>High Balance Inactive</v>
      </c>
      <c r="P4277" s="8">
        <f t="shared" si="82"/>
        <v>101075.36273103455</v>
      </c>
      <c r="Q4277" s="8" t="str">
        <f t="shared" si="83"/>
        <v>Low Salary - High Balance</v>
      </c>
      <c r="R4277" s="8" t="str">
        <f t="shared" si="84"/>
        <v>Normal Customer</v>
      </c>
    </row>
    <row r="4278" spans="1:18" ht="12.5" x14ac:dyDescent="0.25">
      <c r="A4278" s="7">
        <v>15623478</v>
      </c>
      <c r="B4278" s="1" t="s">
        <v>823</v>
      </c>
      <c r="C4278" s="7">
        <v>670</v>
      </c>
      <c r="D4278" s="1" t="s">
        <v>30</v>
      </c>
      <c r="E4278" s="1" t="s">
        <v>20</v>
      </c>
      <c r="F4278" s="7">
        <v>32</v>
      </c>
      <c r="G4278" s="7">
        <v>4</v>
      </c>
      <c r="H4278" s="7">
        <v>102954.7</v>
      </c>
      <c r="I4278" s="7">
        <v>2</v>
      </c>
      <c r="J4278" s="7">
        <v>0</v>
      </c>
      <c r="K4278" s="7">
        <v>1</v>
      </c>
      <c r="L4278" s="7">
        <v>134942.45000000001</v>
      </c>
      <c r="M4278" s="7">
        <v>0</v>
      </c>
      <c r="N4278" s="8">
        <f t="shared" si="80"/>
        <v>76170.209944751405</v>
      </c>
      <c r="O4278" s="8" t="str">
        <f t="shared" si="81"/>
        <v>High Balance Active</v>
      </c>
      <c r="P4278" s="8">
        <f t="shared" si="82"/>
        <v>101184.06469613266</v>
      </c>
      <c r="Q4278" s="8" t="str">
        <f t="shared" si="83"/>
        <v>High Salary - High Balance</v>
      </c>
      <c r="R4278" s="8" t="str">
        <f t="shared" si="84"/>
        <v>Normal Customer</v>
      </c>
    </row>
    <row r="4279" spans="1:18" ht="12.5" x14ac:dyDescent="0.25">
      <c r="A4279" s="7">
        <v>15797910</v>
      </c>
      <c r="B4279" s="1" t="s">
        <v>154</v>
      </c>
      <c r="C4279" s="7">
        <v>775</v>
      </c>
      <c r="D4279" s="1" t="s">
        <v>30</v>
      </c>
      <c r="E4279" s="1" t="s">
        <v>27</v>
      </c>
      <c r="F4279" s="7">
        <v>51</v>
      </c>
      <c r="G4279" s="7">
        <v>2</v>
      </c>
      <c r="H4279" s="7">
        <v>123783.3</v>
      </c>
      <c r="I4279" s="7">
        <v>1</v>
      </c>
      <c r="J4279" s="7">
        <v>1</v>
      </c>
      <c r="K4279" s="7">
        <v>1</v>
      </c>
      <c r="L4279" s="7">
        <v>134901.57</v>
      </c>
      <c r="M4279" s="7">
        <v>0</v>
      </c>
      <c r="N4279" s="8">
        <f t="shared" si="80"/>
        <v>76133.163623789776</v>
      </c>
      <c r="O4279" s="8" t="str">
        <f t="shared" si="81"/>
        <v>High Balance Active</v>
      </c>
      <c r="P4279" s="8">
        <f t="shared" si="82"/>
        <v>101137.37260027666</v>
      </c>
      <c r="Q4279" s="8" t="str">
        <f t="shared" si="83"/>
        <v>High Salary - High Balance</v>
      </c>
      <c r="R4279" s="8" t="str">
        <f t="shared" si="84"/>
        <v>Normal Customer</v>
      </c>
    </row>
    <row r="4280" spans="1:18" ht="12.5" x14ac:dyDescent="0.25">
      <c r="A4280" s="7">
        <v>15577751</v>
      </c>
      <c r="B4280" s="1" t="s">
        <v>104</v>
      </c>
      <c r="C4280" s="7">
        <v>759</v>
      </c>
      <c r="D4280" s="1" t="s">
        <v>30</v>
      </c>
      <c r="E4280" s="1" t="s">
        <v>27</v>
      </c>
      <c r="F4280" s="7">
        <v>30</v>
      </c>
      <c r="G4280" s="7">
        <v>4</v>
      </c>
      <c r="H4280" s="7">
        <v>101802.7</v>
      </c>
      <c r="I4280" s="7">
        <v>1</v>
      </c>
      <c r="J4280" s="7">
        <v>0</v>
      </c>
      <c r="K4280" s="7">
        <v>0</v>
      </c>
      <c r="L4280" s="7">
        <v>8693.7999999999993</v>
      </c>
      <c r="M4280" s="7">
        <v>0</v>
      </c>
      <c r="N4280" s="8">
        <f t="shared" si="80"/>
        <v>76067.166204986162</v>
      </c>
      <c r="O4280" s="8" t="str">
        <f t="shared" si="81"/>
        <v>High Balance Inactive</v>
      </c>
      <c r="P4280" s="8">
        <f t="shared" si="82"/>
        <v>101090.60778393356</v>
      </c>
      <c r="Q4280" s="8" t="str">
        <f t="shared" si="83"/>
        <v>Low Salary - High Balance</v>
      </c>
      <c r="R4280" s="8" t="str">
        <f t="shared" si="84"/>
        <v>Normal Customer</v>
      </c>
    </row>
    <row r="4281" spans="1:18" ht="12.5" x14ac:dyDescent="0.25">
      <c r="A4281" s="7">
        <v>15781777</v>
      </c>
      <c r="B4281" s="1" t="s">
        <v>357</v>
      </c>
      <c r="C4281" s="7">
        <v>604</v>
      </c>
      <c r="D4281" s="1" t="s">
        <v>19</v>
      </c>
      <c r="E4281" s="1" t="s">
        <v>27</v>
      </c>
      <c r="F4281" s="7">
        <v>33</v>
      </c>
      <c r="G4281" s="7">
        <v>3</v>
      </c>
      <c r="H4281" s="7">
        <v>148659.5</v>
      </c>
      <c r="I4281" s="7">
        <v>1</v>
      </c>
      <c r="J4281" s="7">
        <v>0</v>
      </c>
      <c r="K4281" s="7">
        <v>0</v>
      </c>
      <c r="L4281" s="7">
        <v>42437.75</v>
      </c>
      <c r="M4281" s="7">
        <v>0</v>
      </c>
      <c r="N4281" s="8">
        <f t="shared" si="80"/>
        <v>76031.47198335646</v>
      </c>
      <c r="O4281" s="8" t="str">
        <f t="shared" si="81"/>
        <v>High Balance Inactive</v>
      </c>
      <c r="P4281" s="8">
        <f t="shared" si="82"/>
        <v>101218.75869625526</v>
      </c>
      <c r="Q4281" s="8" t="str">
        <f t="shared" si="83"/>
        <v>Low Salary - High Balance</v>
      </c>
      <c r="R4281" s="8" t="str">
        <f t="shared" si="84"/>
        <v>Normal Customer</v>
      </c>
    </row>
    <row r="4282" spans="1:18" ht="12.5" x14ac:dyDescent="0.25">
      <c r="A4282" s="7">
        <v>15740527</v>
      </c>
      <c r="B4282" s="1" t="s">
        <v>911</v>
      </c>
      <c r="C4282" s="7">
        <v>766</v>
      </c>
      <c r="D4282" s="1" t="s">
        <v>30</v>
      </c>
      <c r="E4282" s="1" t="s">
        <v>20</v>
      </c>
      <c r="F4282" s="7">
        <v>62</v>
      </c>
      <c r="G4282" s="7">
        <v>7</v>
      </c>
      <c r="H4282" s="7">
        <v>142724.5</v>
      </c>
      <c r="I4282" s="7">
        <v>1</v>
      </c>
      <c r="J4282" s="7">
        <v>0</v>
      </c>
      <c r="K4282" s="7">
        <v>1</v>
      </c>
      <c r="L4282" s="7">
        <v>5893.23</v>
      </c>
      <c r="M4282" s="7">
        <v>1</v>
      </c>
      <c r="N4282" s="8">
        <f t="shared" si="80"/>
        <v>75930.599722222236</v>
      </c>
      <c r="O4282" s="8" t="str">
        <f t="shared" si="81"/>
        <v>High Balance Active</v>
      </c>
      <c r="P4282" s="8">
        <f t="shared" si="82"/>
        <v>101300.39898611116</v>
      </c>
      <c r="Q4282" s="8" t="str">
        <f t="shared" si="83"/>
        <v>Low Salary - High Balance</v>
      </c>
      <c r="R4282" s="8" t="str">
        <f t="shared" si="84"/>
        <v>Normal Customer</v>
      </c>
    </row>
    <row r="4283" spans="1:18" ht="12.5" x14ac:dyDescent="0.25">
      <c r="A4283" s="7">
        <v>15721251</v>
      </c>
      <c r="B4283" s="1" t="s">
        <v>67</v>
      </c>
      <c r="C4283" s="7">
        <v>554</v>
      </c>
      <c r="D4283" s="1" t="s">
        <v>22</v>
      </c>
      <c r="E4283" s="1" t="s">
        <v>20</v>
      </c>
      <c r="F4283" s="7">
        <v>41</v>
      </c>
      <c r="G4283" s="7">
        <v>4</v>
      </c>
      <c r="H4283" s="7">
        <v>112152.9</v>
      </c>
      <c r="I4283" s="7">
        <v>1</v>
      </c>
      <c r="J4283" s="7">
        <v>0</v>
      </c>
      <c r="K4283" s="7">
        <v>1</v>
      </c>
      <c r="L4283" s="7">
        <v>36242.19</v>
      </c>
      <c r="M4283" s="7">
        <v>0</v>
      </c>
      <c r="N4283" s="8">
        <f t="shared" si="80"/>
        <v>75837.701390820584</v>
      </c>
      <c r="O4283" s="8" t="str">
        <f t="shared" si="81"/>
        <v>High Balance Active</v>
      </c>
      <c r="P4283" s="8">
        <f t="shared" si="82"/>
        <v>101433.09324061201</v>
      </c>
      <c r="Q4283" s="8" t="str">
        <f t="shared" si="83"/>
        <v>Low Salary - High Balance</v>
      </c>
      <c r="R4283" s="8" t="str">
        <f t="shared" si="84"/>
        <v>Normal Customer</v>
      </c>
    </row>
    <row r="4284" spans="1:18" ht="12.5" x14ac:dyDescent="0.25">
      <c r="A4284" s="7">
        <v>15602994</v>
      </c>
      <c r="B4284" s="1" t="s">
        <v>1223</v>
      </c>
      <c r="C4284" s="7">
        <v>487</v>
      </c>
      <c r="D4284" s="1" t="s">
        <v>19</v>
      </c>
      <c r="E4284" s="1" t="s">
        <v>20</v>
      </c>
      <c r="F4284" s="7">
        <v>53</v>
      </c>
      <c r="G4284" s="7">
        <v>10</v>
      </c>
      <c r="H4284" s="7">
        <v>89550.85</v>
      </c>
      <c r="I4284" s="7">
        <v>1</v>
      </c>
      <c r="J4284" s="7">
        <v>0</v>
      </c>
      <c r="K4284" s="7">
        <v>1</v>
      </c>
      <c r="L4284" s="7">
        <v>90076.85</v>
      </c>
      <c r="M4284" s="7">
        <v>0</v>
      </c>
      <c r="N4284" s="8">
        <f t="shared" si="80"/>
        <v>75787.12311977717</v>
      </c>
      <c r="O4284" s="8" t="str">
        <f t="shared" si="81"/>
        <v>High Balance Active</v>
      </c>
      <c r="P4284" s="8">
        <f t="shared" si="82"/>
        <v>101523.88837047359</v>
      </c>
      <c r="Q4284" s="8" t="str">
        <f t="shared" si="83"/>
        <v>Low Salary - High Balance</v>
      </c>
      <c r="R4284" s="8" t="str">
        <f t="shared" si="84"/>
        <v>Normal Customer</v>
      </c>
    </row>
    <row r="4285" spans="1:18" ht="12.5" x14ac:dyDescent="0.25">
      <c r="A4285" s="7">
        <v>15750769</v>
      </c>
      <c r="B4285" s="1" t="s">
        <v>432</v>
      </c>
      <c r="C4285" s="7">
        <v>725</v>
      </c>
      <c r="D4285" s="1" t="s">
        <v>19</v>
      </c>
      <c r="E4285" s="1" t="s">
        <v>27</v>
      </c>
      <c r="F4285" s="7">
        <v>35</v>
      </c>
      <c r="G4285" s="7">
        <v>7</v>
      </c>
      <c r="H4285" s="7">
        <v>75915.75</v>
      </c>
      <c r="I4285" s="7">
        <v>1</v>
      </c>
      <c r="J4285" s="7">
        <v>1</v>
      </c>
      <c r="K4285" s="7">
        <v>0</v>
      </c>
      <c r="L4285" s="7">
        <v>150507.43</v>
      </c>
      <c r="M4285" s="7">
        <v>0</v>
      </c>
      <c r="N4285" s="8">
        <f t="shared" si="80"/>
        <v>75767.926847977695</v>
      </c>
      <c r="O4285" s="8" t="str">
        <f t="shared" si="81"/>
        <v>High Balance Inactive</v>
      </c>
      <c r="P4285" s="8">
        <f t="shared" si="82"/>
        <v>101539.85355648542</v>
      </c>
      <c r="Q4285" s="8" t="str">
        <f t="shared" si="83"/>
        <v>High Salary - High Balance</v>
      </c>
      <c r="R4285" s="8" t="str">
        <f t="shared" si="84"/>
        <v>Normal Customer</v>
      </c>
    </row>
    <row r="4286" spans="1:18" ht="12.5" x14ac:dyDescent="0.25">
      <c r="A4286" s="7">
        <v>15740175</v>
      </c>
      <c r="B4286" s="1" t="s">
        <v>1903</v>
      </c>
      <c r="C4286" s="7">
        <v>732</v>
      </c>
      <c r="D4286" s="1" t="s">
        <v>30</v>
      </c>
      <c r="E4286" s="1" t="s">
        <v>20</v>
      </c>
      <c r="F4286" s="7">
        <v>42</v>
      </c>
      <c r="G4286" s="7">
        <v>2</v>
      </c>
      <c r="H4286" s="7">
        <v>118889.7</v>
      </c>
      <c r="I4286" s="7">
        <v>2</v>
      </c>
      <c r="J4286" s="7">
        <v>0</v>
      </c>
      <c r="K4286" s="7">
        <v>0</v>
      </c>
      <c r="L4286" s="7">
        <v>87422.15</v>
      </c>
      <c r="M4286" s="7">
        <v>0</v>
      </c>
      <c r="N4286" s="8">
        <f t="shared" si="80"/>
        <v>75767.720391061463</v>
      </c>
      <c r="O4286" s="8" t="str">
        <f t="shared" si="81"/>
        <v>High Balance Inactive</v>
      </c>
      <c r="P4286" s="8">
        <f t="shared" si="82"/>
        <v>101471.46308659221</v>
      </c>
      <c r="Q4286" s="8" t="str">
        <f t="shared" si="83"/>
        <v>Low Salary - High Balance</v>
      </c>
      <c r="R4286" s="8" t="str">
        <f t="shared" si="84"/>
        <v>Normal Customer</v>
      </c>
    </row>
    <row r="4287" spans="1:18" ht="12.5" x14ac:dyDescent="0.25">
      <c r="A4287" s="7">
        <v>15679968</v>
      </c>
      <c r="B4287" s="1" t="s">
        <v>198</v>
      </c>
      <c r="C4287" s="7">
        <v>623</v>
      </c>
      <c r="D4287" s="1" t="s">
        <v>19</v>
      </c>
      <c r="E4287" s="1" t="s">
        <v>27</v>
      </c>
      <c r="F4287" s="7">
        <v>40</v>
      </c>
      <c r="G4287" s="7">
        <v>5</v>
      </c>
      <c r="H4287" s="7">
        <v>118788.6</v>
      </c>
      <c r="I4287" s="7">
        <v>1</v>
      </c>
      <c r="J4287" s="7">
        <v>1</v>
      </c>
      <c r="K4287" s="7">
        <v>0</v>
      </c>
      <c r="L4287" s="7">
        <v>192867.4</v>
      </c>
      <c r="M4287" s="7">
        <v>0</v>
      </c>
      <c r="N4287" s="8">
        <f t="shared" si="80"/>
        <v>75707.409930069931</v>
      </c>
      <c r="O4287" s="8" t="str">
        <f t="shared" si="81"/>
        <v>High Balance Inactive</v>
      </c>
      <c r="P4287" s="8">
        <f t="shared" si="82"/>
        <v>101491.1124755245</v>
      </c>
      <c r="Q4287" s="8" t="str">
        <f t="shared" si="83"/>
        <v>High Salary - High Balance</v>
      </c>
      <c r="R4287" s="8" t="str">
        <f t="shared" si="84"/>
        <v>Normal Customer</v>
      </c>
    </row>
    <row r="4288" spans="1:18" ht="12.5" x14ac:dyDescent="0.25">
      <c r="A4288" s="7">
        <v>15694404</v>
      </c>
      <c r="B4288" s="1" t="s">
        <v>1904</v>
      </c>
      <c r="C4288" s="7">
        <v>781</v>
      </c>
      <c r="D4288" s="1" t="s">
        <v>19</v>
      </c>
      <c r="E4288" s="1" t="s">
        <v>20</v>
      </c>
      <c r="F4288" s="7">
        <v>42</v>
      </c>
      <c r="G4288" s="7">
        <v>3</v>
      </c>
      <c r="H4288" s="7">
        <v>156555.5</v>
      </c>
      <c r="I4288" s="7">
        <v>1</v>
      </c>
      <c r="J4288" s="7">
        <v>1</v>
      </c>
      <c r="K4288" s="7">
        <v>1</v>
      </c>
      <c r="L4288" s="7">
        <v>175674.01</v>
      </c>
      <c r="M4288" s="7">
        <v>0</v>
      </c>
      <c r="N4288" s="8">
        <f t="shared" si="80"/>
        <v>75647.072128851549</v>
      </c>
      <c r="O4288" s="8" t="str">
        <f t="shared" si="81"/>
        <v>High Balance Active</v>
      </c>
      <c r="P4288" s="8">
        <f t="shared" si="82"/>
        <v>101363.13448179273</v>
      </c>
      <c r="Q4288" s="8" t="str">
        <f t="shared" si="83"/>
        <v>High Salary - High Balance</v>
      </c>
      <c r="R4288" s="8" t="str">
        <f t="shared" si="84"/>
        <v>Normal Customer</v>
      </c>
    </row>
    <row r="4289" spans="1:18" ht="12.5" x14ac:dyDescent="0.25">
      <c r="A4289" s="7">
        <v>15657529</v>
      </c>
      <c r="B4289" s="1" t="s">
        <v>36</v>
      </c>
      <c r="C4289" s="7">
        <v>714</v>
      </c>
      <c r="D4289" s="1" t="s">
        <v>30</v>
      </c>
      <c r="E4289" s="1" t="s">
        <v>27</v>
      </c>
      <c r="F4289" s="7">
        <v>53</v>
      </c>
      <c r="G4289" s="7">
        <v>1</v>
      </c>
      <c r="H4289" s="7">
        <v>99141.86</v>
      </c>
      <c r="I4289" s="7">
        <v>1</v>
      </c>
      <c r="J4289" s="7">
        <v>1</v>
      </c>
      <c r="K4289" s="7">
        <v>1</v>
      </c>
      <c r="L4289" s="7">
        <v>72496.05</v>
      </c>
      <c r="M4289" s="7">
        <v>1</v>
      </c>
      <c r="N4289" s="8">
        <f t="shared" si="80"/>
        <v>75533.596072931294</v>
      </c>
      <c r="O4289" s="8" t="str">
        <f t="shared" si="81"/>
        <v>High Balance Active</v>
      </c>
      <c r="P4289" s="8">
        <f t="shared" si="82"/>
        <v>101258.91165497895</v>
      </c>
      <c r="Q4289" s="8" t="str">
        <f t="shared" si="83"/>
        <v>Low Salary - High Balance</v>
      </c>
      <c r="R4289" s="8" t="str">
        <f t="shared" si="84"/>
        <v>Normal Customer</v>
      </c>
    </row>
    <row r="4290" spans="1:18" ht="12.5" x14ac:dyDescent="0.25">
      <c r="A4290" s="7">
        <v>15762882</v>
      </c>
      <c r="B4290" s="1" t="s">
        <v>404</v>
      </c>
      <c r="C4290" s="7">
        <v>577</v>
      </c>
      <c r="D4290" s="1" t="s">
        <v>30</v>
      </c>
      <c r="E4290" s="1" t="s">
        <v>20</v>
      </c>
      <c r="F4290" s="7">
        <v>31</v>
      </c>
      <c r="G4290" s="7">
        <v>4</v>
      </c>
      <c r="H4290" s="7">
        <v>61211.18</v>
      </c>
      <c r="I4290" s="7">
        <v>1</v>
      </c>
      <c r="J4290" s="7">
        <v>1</v>
      </c>
      <c r="K4290" s="7">
        <v>1</v>
      </c>
      <c r="L4290" s="7">
        <v>145250.43</v>
      </c>
      <c r="M4290" s="7">
        <v>0</v>
      </c>
      <c r="N4290" s="8">
        <f t="shared" si="80"/>
        <v>75500.438398876402</v>
      </c>
      <c r="O4290" s="8" t="str">
        <f t="shared" si="81"/>
        <v>Low Balance Active</v>
      </c>
      <c r="P4290" s="8">
        <f t="shared" si="82"/>
        <v>101299.30893258426</v>
      </c>
      <c r="Q4290" s="8" t="str">
        <f t="shared" si="83"/>
        <v>High Salary - Low Balance</v>
      </c>
      <c r="R4290" s="8" t="str">
        <f t="shared" si="84"/>
        <v>Normal Customer</v>
      </c>
    </row>
    <row r="4291" spans="1:18" ht="12.5" x14ac:dyDescent="0.25">
      <c r="A4291" s="7">
        <v>15642579</v>
      </c>
      <c r="B4291" s="1" t="s">
        <v>207</v>
      </c>
      <c r="C4291" s="7">
        <v>731</v>
      </c>
      <c r="D4291" s="1" t="s">
        <v>22</v>
      </c>
      <c r="E4291" s="1" t="s">
        <v>20</v>
      </c>
      <c r="F4291" s="7">
        <v>37</v>
      </c>
      <c r="G4291" s="7">
        <v>1</v>
      </c>
      <c r="H4291" s="7">
        <v>128932.4</v>
      </c>
      <c r="I4291" s="7">
        <v>1</v>
      </c>
      <c r="J4291" s="7">
        <v>1</v>
      </c>
      <c r="K4291" s="7">
        <v>1</v>
      </c>
      <c r="L4291" s="7">
        <v>180712.52</v>
      </c>
      <c r="M4291" s="7">
        <v>0</v>
      </c>
      <c r="N4291" s="8">
        <f t="shared" si="80"/>
        <v>75520.535808720131</v>
      </c>
      <c r="O4291" s="8" t="str">
        <f t="shared" si="81"/>
        <v>High Balance Active</v>
      </c>
      <c r="P4291" s="8">
        <f t="shared" si="82"/>
        <v>101237.49300984529</v>
      </c>
      <c r="Q4291" s="8" t="str">
        <f t="shared" si="83"/>
        <v>High Salary - High Balance</v>
      </c>
      <c r="R4291" s="8" t="str">
        <f t="shared" si="84"/>
        <v>Normal Customer</v>
      </c>
    </row>
    <row r="4292" spans="1:18" ht="12.5" x14ac:dyDescent="0.25">
      <c r="A4292" s="7">
        <v>15598884</v>
      </c>
      <c r="B4292" s="1" t="s">
        <v>601</v>
      </c>
      <c r="C4292" s="7">
        <v>650</v>
      </c>
      <c r="D4292" s="1" t="s">
        <v>22</v>
      </c>
      <c r="E4292" s="1" t="s">
        <v>20</v>
      </c>
      <c r="F4292" s="7">
        <v>23</v>
      </c>
      <c r="G4292" s="7">
        <v>5</v>
      </c>
      <c r="H4292" s="7">
        <v>0</v>
      </c>
      <c r="I4292" s="7">
        <v>1</v>
      </c>
      <c r="J4292" s="7">
        <v>1</v>
      </c>
      <c r="K4292" s="7">
        <v>1</v>
      </c>
      <c r="L4292" s="7">
        <v>180622.43</v>
      </c>
      <c r="M4292" s="7">
        <v>0</v>
      </c>
      <c r="N4292" s="8">
        <f t="shared" si="80"/>
        <v>75445.307830985927</v>
      </c>
      <c r="O4292" s="8" t="str">
        <f t="shared" si="81"/>
        <v>Low Balance Active</v>
      </c>
      <c r="P4292" s="8">
        <f t="shared" si="82"/>
        <v>101125.55635211269</v>
      </c>
      <c r="Q4292" s="8" t="str">
        <f t="shared" si="83"/>
        <v>High Salary - Low Balance</v>
      </c>
      <c r="R4292" s="8" t="str">
        <f t="shared" si="84"/>
        <v>Normal Customer</v>
      </c>
    </row>
    <row r="4293" spans="1:18" ht="12.5" x14ac:dyDescent="0.25">
      <c r="A4293" s="7">
        <v>15770185</v>
      </c>
      <c r="B4293" s="1" t="s">
        <v>1596</v>
      </c>
      <c r="C4293" s="7">
        <v>779</v>
      </c>
      <c r="D4293" s="1" t="s">
        <v>19</v>
      </c>
      <c r="E4293" s="1" t="s">
        <v>27</v>
      </c>
      <c r="F4293" s="7">
        <v>32</v>
      </c>
      <c r="G4293" s="7">
        <v>10</v>
      </c>
      <c r="H4293" s="7">
        <v>80728.149999999994</v>
      </c>
      <c r="I4293" s="7">
        <v>1</v>
      </c>
      <c r="J4293" s="7">
        <v>1</v>
      </c>
      <c r="K4293" s="7">
        <v>0</v>
      </c>
      <c r="L4293" s="7">
        <v>86306.75</v>
      </c>
      <c r="M4293" s="7">
        <v>0</v>
      </c>
      <c r="N4293" s="8">
        <f t="shared" si="80"/>
        <v>75551.71870239776</v>
      </c>
      <c r="O4293" s="8" t="str">
        <f t="shared" si="81"/>
        <v>High Balance Inactive</v>
      </c>
      <c r="P4293" s="8">
        <f t="shared" si="82"/>
        <v>101013.43100141044</v>
      </c>
      <c r="Q4293" s="8" t="str">
        <f t="shared" si="83"/>
        <v>Low Salary - High Balance</v>
      </c>
      <c r="R4293" s="8" t="str">
        <f t="shared" si="84"/>
        <v>Normal Customer</v>
      </c>
    </row>
    <row r="4294" spans="1:18" ht="12.5" x14ac:dyDescent="0.25">
      <c r="A4294" s="7">
        <v>15800287</v>
      </c>
      <c r="B4294" s="1" t="s">
        <v>1905</v>
      </c>
      <c r="C4294" s="7">
        <v>706</v>
      </c>
      <c r="D4294" s="1" t="s">
        <v>22</v>
      </c>
      <c r="E4294" s="1" t="s">
        <v>20</v>
      </c>
      <c r="F4294" s="7">
        <v>46</v>
      </c>
      <c r="G4294" s="7">
        <v>2</v>
      </c>
      <c r="H4294" s="7">
        <v>127660.5</v>
      </c>
      <c r="I4294" s="7">
        <v>2</v>
      </c>
      <c r="J4294" s="7">
        <v>1</v>
      </c>
      <c r="K4294" s="7">
        <v>0</v>
      </c>
      <c r="L4294" s="7">
        <v>150156.82</v>
      </c>
      <c r="M4294" s="7">
        <v>1</v>
      </c>
      <c r="N4294" s="8">
        <f t="shared" si="80"/>
        <v>75544.407358757075</v>
      </c>
      <c r="O4294" s="8" t="str">
        <f t="shared" si="81"/>
        <v>High Balance Inactive</v>
      </c>
      <c r="P4294" s="8">
        <f t="shared" si="82"/>
        <v>101034.20314971753</v>
      </c>
      <c r="Q4294" s="8" t="str">
        <f t="shared" si="83"/>
        <v>High Salary - High Balance</v>
      </c>
      <c r="R4294" s="8" t="str">
        <f t="shared" si="84"/>
        <v>At - Risk Premium Customer</v>
      </c>
    </row>
    <row r="4295" spans="1:18" ht="12.5" x14ac:dyDescent="0.25">
      <c r="A4295" s="7">
        <v>15665861</v>
      </c>
      <c r="B4295" s="1" t="s">
        <v>1906</v>
      </c>
      <c r="C4295" s="7">
        <v>733</v>
      </c>
      <c r="D4295" s="1" t="s">
        <v>22</v>
      </c>
      <c r="E4295" s="1" t="s">
        <v>27</v>
      </c>
      <c r="F4295" s="7">
        <v>44</v>
      </c>
      <c r="G4295" s="7">
        <v>3</v>
      </c>
      <c r="H4295" s="7">
        <v>106070.9</v>
      </c>
      <c r="I4295" s="7">
        <v>1</v>
      </c>
      <c r="J4295" s="7">
        <v>0</v>
      </c>
      <c r="K4295" s="7">
        <v>1</v>
      </c>
      <c r="L4295" s="7">
        <v>101617.43</v>
      </c>
      <c r="M4295" s="7">
        <v>0</v>
      </c>
      <c r="N4295" s="8">
        <f t="shared" si="80"/>
        <v>75470.692942008478</v>
      </c>
      <c r="O4295" s="8" t="str">
        <f t="shared" si="81"/>
        <v>High Balance Active</v>
      </c>
      <c r="P4295" s="8">
        <f t="shared" si="82"/>
        <v>100964.72278642151</v>
      </c>
      <c r="Q4295" s="8" t="str">
        <f t="shared" si="83"/>
        <v>High Salary - High Balance</v>
      </c>
      <c r="R4295" s="8" t="str">
        <f t="shared" si="84"/>
        <v>Normal Customer</v>
      </c>
    </row>
    <row r="4296" spans="1:18" ht="12.5" x14ac:dyDescent="0.25">
      <c r="A4296" s="7">
        <v>15662203</v>
      </c>
      <c r="B4296" s="1" t="s">
        <v>1907</v>
      </c>
      <c r="C4296" s="7">
        <v>579</v>
      </c>
      <c r="D4296" s="1" t="s">
        <v>30</v>
      </c>
      <c r="E4296" s="1" t="s">
        <v>20</v>
      </c>
      <c r="F4296" s="7">
        <v>42</v>
      </c>
      <c r="G4296" s="7">
        <v>3</v>
      </c>
      <c r="H4296" s="7">
        <v>137560.4</v>
      </c>
      <c r="I4296" s="7">
        <v>2</v>
      </c>
      <c r="J4296" s="7">
        <v>1</v>
      </c>
      <c r="K4296" s="7">
        <v>1</v>
      </c>
      <c r="L4296" s="7">
        <v>85424.34</v>
      </c>
      <c r="M4296" s="7">
        <v>0</v>
      </c>
      <c r="N4296" s="8">
        <f t="shared" si="80"/>
        <v>75427.349872521256</v>
      </c>
      <c r="O4296" s="8" t="str">
        <f t="shared" si="81"/>
        <v>High Balance Active</v>
      </c>
      <c r="P4296" s="8">
        <f t="shared" si="82"/>
        <v>100963.7982719547</v>
      </c>
      <c r="Q4296" s="8" t="str">
        <f t="shared" si="83"/>
        <v>Low Salary - High Balance</v>
      </c>
      <c r="R4296" s="8" t="str">
        <f t="shared" si="84"/>
        <v>Normal Customer</v>
      </c>
    </row>
    <row r="4297" spans="1:18" ht="12.5" x14ac:dyDescent="0.25">
      <c r="A4297" s="7">
        <v>15616454</v>
      </c>
      <c r="B4297" s="1" t="s">
        <v>296</v>
      </c>
      <c r="C4297" s="7">
        <v>476</v>
      </c>
      <c r="D4297" s="1" t="s">
        <v>30</v>
      </c>
      <c r="E4297" s="1" t="s">
        <v>20</v>
      </c>
      <c r="F4297" s="7">
        <v>34</v>
      </c>
      <c r="G4297" s="7">
        <v>8</v>
      </c>
      <c r="H4297" s="7">
        <v>111905.4</v>
      </c>
      <c r="I4297" s="7">
        <v>1</v>
      </c>
      <c r="J4297" s="7">
        <v>0</v>
      </c>
      <c r="K4297" s="7">
        <v>1</v>
      </c>
      <c r="L4297" s="7">
        <v>197221.81</v>
      </c>
      <c r="M4297" s="7">
        <v>1</v>
      </c>
      <c r="N4297" s="8">
        <f t="shared" si="80"/>
        <v>75339.217886524828</v>
      </c>
      <c r="O4297" s="8" t="str">
        <f t="shared" si="81"/>
        <v>High Balance Active</v>
      </c>
      <c r="P4297" s="8">
        <f t="shared" si="82"/>
        <v>100985.84005673761</v>
      </c>
      <c r="Q4297" s="8" t="str">
        <f t="shared" si="83"/>
        <v>High Salary - High Balance</v>
      </c>
      <c r="R4297" s="8" t="str">
        <f t="shared" si="84"/>
        <v>Normal Customer</v>
      </c>
    </row>
    <row r="4298" spans="1:18" ht="12.5" x14ac:dyDescent="0.25">
      <c r="A4298" s="7">
        <v>15702788</v>
      </c>
      <c r="B4298" s="1" t="s">
        <v>1908</v>
      </c>
      <c r="C4298" s="7">
        <v>775</v>
      </c>
      <c r="D4298" s="1" t="s">
        <v>19</v>
      </c>
      <c r="E4298" s="1" t="s">
        <v>27</v>
      </c>
      <c r="F4298" s="7">
        <v>40</v>
      </c>
      <c r="G4298" s="7">
        <v>9</v>
      </c>
      <c r="H4298" s="7">
        <v>126212.6</v>
      </c>
      <c r="I4298" s="7">
        <v>1</v>
      </c>
      <c r="J4298" s="7">
        <v>1</v>
      </c>
      <c r="K4298" s="7">
        <v>0</v>
      </c>
      <c r="L4298" s="7">
        <v>70196.570000000007</v>
      </c>
      <c r="M4298" s="7">
        <v>0</v>
      </c>
      <c r="N4298" s="8">
        <f t="shared" si="80"/>
        <v>75287.277286931814</v>
      </c>
      <c r="O4298" s="8" t="str">
        <f t="shared" si="81"/>
        <v>High Balance Inactive</v>
      </c>
      <c r="P4298" s="8">
        <f t="shared" si="82"/>
        <v>100849.14123579548</v>
      </c>
      <c r="Q4298" s="8" t="str">
        <f t="shared" si="83"/>
        <v>Low Salary - High Balance</v>
      </c>
      <c r="R4298" s="8" t="str">
        <f t="shared" si="84"/>
        <v>Normal Customer</v>
      </c>
    </row>
    <row r="4299" spans="1:18" ht="12.5" x14ac:dyDescent="0.25">
      <c r="A4299" s="7">
        <v>15778149</v>
      </c>
      <c r="B4299" s="1" t="s">
        <v>1435</v>
      </c>
      <c r="C4299" s="7">
        <v>538</v>
      </c>
      <c r="D4299" s="1" t="s">
        <v>22</v>
      </c>
      <c r="E4299" s="1" t="s">
        <v>27</v>
      </c>
      <c r="F4299" s="7">
        <v>68</v>
      </c>
      <c r="G4299" s="7">
        <v>9</v>
      </c>
      <c r="H4299" s="7">
        <v>0</v>
      </c>
      <c r="I4299" s="7">
        <v>2</v>
      </c>
      <c r="J4299" s="7">
        <v>1</v>
      </c>
      <c r="K4299" s="7">
        <v>0</v>
      </c>
      <c r="L4299" s="7">
        <v>110440.5</v>
      </c>
      <c r="M4299" s="7">
        <v>1</v>
      </c>
      <c r="N4299" s="8">
        <f t="shared" si="80"/>
        <v>75214.837283072542</v>
      </c>
      <c r="O4299" s="8" t="str">
        <f t="shared" si="81"/>
        <v>Low Balance Inactive</v>
      </c>
      <c r="P4299" s="8">
        <f t="shared" si="82"/>
        <v>100892.7437553343</v>
      </c>
      <c r="Q4299" s="8" t="str">
        <f t="shared" si="83"/>
        <v>High Salary - Low Balance</v>
      </c>
      <c r="R4299" s="8" t="str">
        <f t="shared" si="84"/>
        <v>Normal Customer</v>
      </c>
    </row>
    <row r="4300" spans="1:18" ht="12.5" x14ac:dyDescent="0.25">
      <c r="A4300" s="7">
        <v>15680001</v>
      </c>
      <c r="B4300" s="1" t="s">
        <v>43</v>
      </c>
      <c r="C4300" s="7">
        <v>602</v>
      </c>
      <c r="D4300" s="1" t="s">
        <v>19</v>
      </c>
      <c r="E4300" s="1" t="s">
        <v>27</v>
      </c>
      <c r="F4300" s="7">
        <v>38</v>
      </c>
      <c r="G4300" s="7">
        <v>7</v>
      </c>
      <c r="H4300" s="7">
        <v>111835.9</v>
      </c>
      <c r="I4300" s="7">
        <v>2</v>
      </c>
      <c r="J4300" s="7">
        <v>1</v>
      </c>
      <c r="K4300" s="7">
        <v>0</v>
      </c>
      <c r="L4300" s="7">
        <v>124389.61</v>
      </c>
      <c r="M4300" s="7">
        <v>0</v>
      </c>
      <c r="N4300" s="8">
        <f t="shared" si="80"/>
        <v>75321.98092592592</v>
      </c>
      <c r="O4300" s="8" t="str">
        <f t="shared" si="81"/>
        <v>High Balance Inactive</v>
      </c>
      <c r="P4300" s="8">
        <f t="shared" si="82"/>
        <v>100879.14296296299</v>
      </c>
      <c r="Q4300" s="8" t="str">
        <f t="shared" si="83"/>
        <v>High Salary - High Balance</v>
      </c>
      <c r="R4300" s="8" t="str">
        <f t="shared" si="84"/>
        <v>Normal Customer</v>
      </c>
    </row>
    <row r="4301" spans="1:18" ht="12.5" x14ac:dyDescent="0.25">
      <c r="A4301" s="7">
        <v>15711991</v>
      </c>
      <c r="B4301" s="1" t="s">
        <v>732</v>
      </c>
      <c r="C4301" s="7">
        <v>615</v>
      </c>
      <c r="D4301" s="1" t="s">
        <v>19</v>
      </c>
      <c r="E4301" s="1" t="s">
        <v>27</v>
      </c>
      <c r="F4301" s="7">
        <v>30</v>
      </c>
      <c r="G4301" s="7">
        <v>8</v>
      </c>
      <c r="H4301" s="7">
        <v>0</v>
      </c>
      <c r="I4301" s="7">
        <v>2</v>
      </c>
      <c r="J4301" s="7">
        <v>0</v>
      </c>
      <c r="K4301" s="7">
        <v>0</v>
      </c>
      <c r="L4301" s="7">
        <v>3183.15</v>
      </c>
      <c r="M4301" s="7">
        <v>0</v>
      </c>
      <c r="N4301" s="8">
        <f t="shared" si="80"/>
        <v>75269.892596291014</v>
      </c>
      <c r="O4301" s="8" t="str">
        <f t="shared" si="81"/>
        <v>Low Balance Inactive</v>
      </c>
      <c r="P4301" s="8">
        <f t="shared" si="82"/>
        <v>100845.60449358063</v>
      </c>
      <c r="Q4301" s="8" t="str">
        <f t="shared" si="83"/>
        <v>Low Salary - Low Balance</v>
      </c>
      <c r="R4301" s="8" t="str">
        <f t="shared" si="84"/>
        <v>Normal Customer</v>
      </c>
    </row>
    <row r="4302" spans="1:18" ht="12.5" x14ac:dyDescent="0.25">
      <c r="A4302" s="7">
        <v>15633834</v>
      </c>
      <c r="B4302" s="1" t="s">
        <v>182</v>
      </c>
      <c r="C4302" s="7">
        <v>700</v>
      </c>
      <c r="D4302" s="1" t="s">
        <v>30</v>
      </c>
      <c r="E4302" s="1" t="s">
        <v>20</v>
      </c>
      <c r="F4302" s="7">
        <v>28</v>
      </c>
      <c r="G4302" s="7">
        <v>3</v>
      </c>
      <c r="H4302" s="7">
        <v>99705.69</v>
      </c>
      <c r="I4302" s="7">
        <v>2</v>
      </c>
      <c r="J4302" s="7">
        <v>0</v>
      </c>
      <c r="K4302" s="7">
        <v>0</v>
      </c>
      <c r="L4302" s="7">
        <v>146723.72</v>
      </c>
      <c r="M4302" s="7">
        <v>0</v>
      </c>
      <c r="N4302" s="8">
        <f t="shared" si="80"/>
        <v>75377.421014285719</v>
      </c>
      <c r="O4302" s="8" t="str">
        <f t="shared" si="81"/>
        <v>High Balance Inactive</v>
      </c>
      <c r="P4302" s="8">
        <f t="shared" si="82"/>
        <v>100985.12228571431</v>
      </c>
      <c r="Q4302" s="8" t="str">
        <f t="shared" si="83"/>
        <v>High Salary - High Balance</v>
      </c>
      <c r="R4302" s="8" t="str">
        <f t="shared" si="84"/>
        <v>Normal Customer</v>
      </c>
    </row>
    <row r="4303" spans="1:18" ht="12.5" x14ac:dyDescent="0.25">
      <c r="A4303" s="7">
        <v>15765266</v>
      </c>
      <c r="B4303" s="1" t="s">
        <v>561</v>
      </c>
      <c r="C4303" s="7">
        <v>615</v>
      </c>
      <c r="D4303" s="1" t="s">
        <v>19</v>
      </c>
      <c r="E4303" s="1" t="s">
        <v>27</v>
      </c>
      <c r="F4303" s="7">
        <v>32</v>
      </c>
      <c r="G4303" s="7">
        <v>1</v>
      </c>
      <c r="H4303" s="7">
        <v>0</v>
      </c>
      <c r="I4303" s="7">
        <v>2</v>
      </c>
      <c r="J4303" s="7">
        <v>0</v>
      </c>
      <c r="K4303" s="7">
        <v>0</v>
      </c>
      <c r="L4303" s="7">
        <v>2139.25</v>
      </c>
      <c r="M4303" s="7">
        <v>0</v>
      </c>
      <c r="N4303" s="8">
        <f t="shared" si="80"/>
        <v>75342.61662374821</v>
      </c>
      <c r="O4303" s="8" t="str">
        <f t="shared" si="81"/>
        <v>Low Balance Inactive</v>
      </c>
      <c r="P4303" s="8">
        <f t="shared" si="82"/>
        <v>100919.68795422035</v>
      </c>
      <c r="Q4303" s="8" t="str">
        <f t="shared" si="83"/>
        <v>Low Salary - Low Balance</v>
      </c>
      <c r="R4303" s="8" t="str">
        <f t="shared" si="84"/>
        <v>Normal Customer</v>
      </c>
    </row>
    <row r="4304" spans="1:18" ht="12.5" x14ac:dyDescent="0.25">
      <c r="A4304" s="7">
        <v>15791867</v>
      </c>
      <c r="B4304" s="1" t="s">
        <v>1909</v>
      </c>
      <c r="C4304" s="7">
        <v>544</v>
      </c>
      <c r="D4304" s="1" t="s">
        <v>30</v>
      </c>
      <c r="E4304" s="1" t="s">
        <v>27</v>
      </c>
      <c r="F4304" s="7">
        <v>44</v>
      </c>
      <c r="G4304" s="7">
        <v>2</v>
      </c>
      <c r="H4304" s="7">
        <v>108895.9</v>
      </c>
      <c r="I4304" s="7">
        <v>1</v>
      </c>
      <c r="J4304" s="7">
        <v>0</v>
      </c>
      <c r="K4304" s="7">
        <v>0</v>
      </c>
      <c r="L4304" s="7">
        <v>69228.2</v>
      </c>
      <c r="M4304" s="7">
        <v>1</v>
      </c>
      <c r="N4304" s="8">
        <f t="shared" si="80"/>
        <v>75450.557335243546</v>
      </c>
      <c r="O4304" s="8" t="str">
        <f t="shared" si="81"/>
        <v>High Balance Inactive</v>
      </c>
      <c r="P4304" s="8">
        <f t="shared" si="82"/>
        <v>101061.20720630376</v>
      </c>
      <c r="Q4304" s="8" t="str">
        <f t="shared" si="83"/>
        <v>Low Salary - High Balance</v>
      </c>
      <c r="R4304" s="8" t="str">
        <f t="shared" si="84"/>
        <v>At - Risk Premium Customer</v>
      </c>
    </row>
    <row r="4305" spans="1:18" ht="12.5" x14ac:dyDescent="0.25">
      <c r="A4305" s="7">
        <v>15675380</v>
      </c>
      <c r="B4305" s="1" t="s">
        <v>1910</v>
      </c>
      <c r="C4305" s="7">
        <v>573</v>
      </c>
      <c r="D4305" s="1" t="s">
        <v>22</v>
      </c>
      <c r="E4305" s="1" t="s">
        <v>27</v>
      </c>
      <c r="F4305" s="7">
        <v>56</v>
      </c>
      <c r="G4305" s="7">
        <v>3</v>
      </c>
      <c r="H4305" s="7">
        <v>154669.79999999999</v>
      </c>
      <c r="I4305" s="7">
        <v>1</v>
      </c>
      <c r="J4305" s="7">
        <v>0</v>
      </c>
      <c r="K4305" s="7">
        <v>1</v>
      </c>
      <c r="L4305" s="7">
        <v>115462.27</v>
      </c>
      <c r="M4305" s="7">
        <v>1</v>
      </c>
      <c r="N4305" s="8">
        <f t="shared" si="80"/>
        <v>75402.572625538029</v>
      </c>
      <c r="O4305" s="8" t="str">
        <f t="shared" si="81"/>
        <v>High Balance Active</v>
      </c>
      <c r="P4305" s="8">
        <f t="shared" si="82"/>
        <v>101106.87866571022</v>
      </c>
      <c r="Q4305" s="8" t="str">
        <f t="shared" si="83"/>
        <v>High Salary - High Balance</v>
      </c>
      <c r="R4305" s="8" t="str">
        <f t="shared" si="84"/>
        <v>Normal Customer</v>
      </c>
    </row>
    <row r="4306" spans="1:18" ht="12.5" x14ac:dyDescent="0.25">
      <c r="A4306" s="7">
        <v>15770576</v>
      </c>
      <c r="B4306" s="1" t="s">
        <v>100</v>
      </c>
      <c r="C4306" s="7">
        <v>555</v>
      </c>
      <c r="D4306" s="1" t="s">
        <v>22</v>
      </c>
      <c r="E4306" s="1" t="s">
        <v>27</v>
      </c>
      <c r="F4306" s="7">
        <v>50</v>
      </c>
      <c r="G4306" s="7">
        <v>7</v>
      </c>
      <c r="H4306" s="7">
        <v>128061</v>
      </c>
      <c r="I4306" s="7">
        <v>2</v>
      </c>
      <c r="J4306" s="7">
        <v>1</v>
      </c>
      <c r="K4306" s="7">
        <v>1</v>
      </c>
      <c r="L4306" s="7">
        <v>62375.1</v>
      </c>
      <c r="M4306" s="7">
        <v>0</v>
      </c>
      <c r="N4306" s="8">
        <f t="shared" si="80"/>
        <v>75288.682931034476</v>
      </c>
      <c r="O4306" s="8" t="str">
        <f t="shared" si="81"/>
        <v>High Balance Active</v>
      </c>
      <c r="P4306" s="8">
        <f t="shared" si="82"/>
        <v>101086.2531034483</v>
      </c>
      <c r="Q4306" s="8" t="str">
        <f t="shared" si="83"/>
        <v>Low Salary - High Balance</v>
      </c>
      <c r="R4306" s="8" t="str">
        <f t="shared" si="84"/>
        <v>Normal Customer</v>
      </c>
    </row>
    <row r="4307" spans="1:18" ht="12.5" x14ac:dyDescent="0.25">
      <c r="A4307" s="7">
        <v>15775294</v>
      </c>
      <c r="B4307" s="1" t="s">
        <v>1911</v>
      </c>
      <c r="C4307" s="7">
        <v>692</v>
      </c>
      <c r="D4307" s="1" t="s">
        <v>19</v>
      </c>
      <c r="E4307" s="1" t="s">
        <v>20</v>
      </c>
      <c r="F4307" s="7">
        <v>31</v>
      </c>
      <c r="G4307" s="7">
        <v>2</v>
      </c>
      <c r="H4307" s="7">
        <v>0</v>
      </c>
      <c r="I4307" s="7">
        <v>2</v>
      </c>
      <c r="J4307" s="7">
        <v>1</v>
      </c>
      <c r="K4307" s="7">
        <v>0</v>
      </c>
      <c r="L4307" s="7">
        <v>91829.17</v>
      </c>
      <c r="M4307" s="7">
        <v>1</v>
      </c>
      <c r="N4307" s="8">
        <f t="shared" si="80"/>
        <v>75212.751539568344</v>
      </c>
      <c r="O4307" s="8" t="str">
        <f t="shared" si="81"/>
        <v>Low Balance Inactive</v>
      </c>
      <c r="P4307" s="8">
        <f t="shared" si="82"/>
        <v>101141.95260431655</v>
      </c>
      <c r="Q4307" s="8" t="str">
        <f t="shared" si="83"/>
        <v>Low Salary - Low Balance</v>
      </c>
      <c r="R4307" s="8" t="str">
        <f t="shared" si="84"/>
        <v>Normal Customer</v>
      </c>
    </row>
    <row r="4308" spans="1:18" ht="12.5" x14ac:dyDescent="0.25">
      <c r="A4308" s="7">
        <v>15727059</v>
      </c>
      <c r="B4308" s="1" t="s">
        <v>426</v>
      </c>
      <c r="C4308" s="7">
        <v>476</v>
      </c>
      <c r="D4308" s="1" t="s">
        <v>19</v>
      </c>
      <c r="E4308" s="1" t="s">
        <v>20</v>
      </c>
      <c r="F4308" s="7">
        <v>40</v>
      </c>
      <c r="G4308" s="7">
        <v>4</v>
      </c>
      <c r="H4308" s="7">
        <v>0</v>
      </c>
      <c r="I4308" s="7">
        <v>2</v>
      </c>
      <c r="J4308" s="7">
        <v>0</v>
      </c>
      <c r="K4308" s="7">
        <v>0</v>
      </c>
      <c r="L4308" s="7">
        <v>182547.04</v>
      </c>
      <c r="M4308" s="7">
        <v>0</v>
      </c>
      <c r="N4308" s="8">
        <f t="shared" si="80"/>
        <v>75321.127262247843</v>
      </c>
      <c r="O4308" s="8" t="str">
        <f t="shared" si="81"/>
        <v>Low Balance Inactive</v>
      </c>
      <c r="P4308" s="8">
        <f t="shared" si="82"/>
        <v>101155.37159942363</v>
      </c>
      <c r="Q4308" s="8" t="str">
        <f t="shared" si="83"/>
        <v>High Salary - Low Balance</v>
      </c>
      <c r="R4308" s="8" t="str">
        <f t="shared" si="84"/>
        <v>Normal Customer</v>
      </c>
    </row>
    <row r="4309" spans="1:18" ht="12.5" x14ac:dyDescent="0.25">
      <c r="A4309" s="7">
        <v>15702499</v>
      </c>
      <c r="B4309" s="1" t="s">
        <v>1912</v>
      </c>
      <c r="C4309" s="7">
        <v>770</v>
      </c>
      <c r="D4309" s="1" t="s">
        <v>22</v>
      </c>
      <c r="E4309" s="1" t="s">
        <v>27</v>
      </c>
      <c r="F4309" s="7">
        <v>46</v>
      </c>
      <c r="G4309" s="7">
        <v>9</v>
      </c>
      <c r="H4309" s="7">
        <v>190678</v>
      </c>
      <c r="I4309" s="7">
        <v>1</v>
      </c>
      <c r="J4309" s="7">
        <v>1</v>
      </c>
      <c r="K4309" s="7">
        <v>1</v>
      </c>
      <c r="L4309" s="7">
        <v>14725.36</v>
      </c>
      <c r="M4309" s="7">
        <v>0</v>
      </c>
      <c r="N4309" s="8">
        <f t="shared" si="80"/>
        <v>75429.815757575765</v>
      </c>
      <c r="O4309" s="8" t="str">
        <f t="shared" si="81"/>
        <v>High Balance Active</v>
      </c>
      <c r="P4309" s="8">
        <f t="shared" si="82"/>
        <v>101037.92330447334</v>
      </c>
      <c r="Q4309" s="8" t="str">
        <f t="shared" si="83"/>
        <v>Low Salary - High Balance</v>
      </c>
      <c r="R4309" s="8" t="str">
        <f t="shared" si="84"/>
        <v>Normal Customer</v>
      </c>
    </row>
    <row r="4310" spans="1:18" ht="12.5" x14ac:dyDescent="0.25">
      <c r="A4310" s="7">
        <v>15611699</v>
      </c>
      <c r="B4310" s="1" t="s">
        <v>659</v>
      </c>
      <c r="C4310" s="7">
        <v>641</v>
      </c>
      <c r="D4310" s="1" t="s">
        <v>19</v>
      </c>
      <c r="E4310" s="1" t="s">
        <v>20</v>
      </c>
      <c r="F4310" s="7">
        <v>40</v>
      </c>
      <c r="G4310" s="7">
        <v>7</v>
      </c>
      <c r="H4310" s="7">
        <v>0</v>
      </c>
      <c r="I4310" s="7">
        <v>1</v>
      </c>
      <c r="J4310" s="7">
        <v>1</v>
      </c>
      <c r="K4310" s="7">
        <v>0</v>
      </c>
      <c r="L4310" s="7">
        <v>126996.67</v>
      </c>
      <c r="M4310" s="7">
        <v>0</v>
      </c>
      <c r="N4310" s="8">
        <f t="shared" si="80"/>
        <v>75263.272138728324</v>
      </c>
      <c r="O4310" s="8" t="str">
        <f t="shared" si="81"/>
        <v>Low Balance Inactive</v>
      </c>
      <c r="P4310" s="8">
        <f t="shared" si="82"/>
        <v>101162.65244219654</v>
      </c>
      <c r="Q4310" s="8" t="str">
        <f t="shared" si="83"/>
        <v>High Salary - Low Balance</v>
      </c>
      <c r="R4310" s="8" t="str">
        <f t="shared" si="84"/>
        <v>Normal Customer</v>
      </c>
    </row>
    <row r="4311" spans="1:18" ht="12.5" x14ac:dyDescent="0.25">
      <c r="A4311" s="7">
        <v>15654000</v>
      </c>
      <c r="B4311" s="1" t="s">
        <v>1913</v>
      </c>
      <c r="C4311" s="7">
        <v>705</v>
      </c>
      <c r="D4311" s="1" t="s">
        <v>19</v>
      </c>
      <c r="E4311" s="1" t="s">
        <v>20</v>
      </c>
      <c r="F4311" s="7">
        <v>35</v>
      </c>
      <c r="G4311" s="7">
        <v>5</v>
      </c>
      <c r="H4311" s="7">
        <v>0</v>
      </c>
      <c r="I4311" s="7">
        <v>1</v>
      </c>
      <c r="J4311" s="7">
        <v>1</v>
      </c>
      <c r="K4311" s="7">
        <v>0</v>
      </c>
      <c r="L4311" s="7">
        <v>133991.10999999999</v>
      </c>
      <c r="M4311" s="7">
        <v>1</v>
      </c>
      <c r="N4311" s="8">
        <f t="shared" si="80"/>
        <v>75372.191490593337</v>
      </c>
      <c r="O4311" s="8" t="str">
        <f t="shared" si="81"/>
        <v>Low Balance Inactive</v>
      </c>
      <c r="P4311" s="8">
        <f t="shared" si="82"/>
        <v>101125.2660202605</v>
      </c>
      <c r="Q4311" s="8" t="str">
        <f t="shared" si="83"/>
        <v>High Salary - Low Balance</v>
      </c>
      <c r="R4311" s="8" t="str">
        <f t="shared" si="84"/>
        <v>Normal Customer</v>
      </c>
    </row>
    <row r="4312" spans="1:18" ht="12.5" x14ac:dyDescent="0.25">
      <c r="A4312" s="7">
        <v>15657881</v>
      </c>
      <c r="B4312" s="1" t="s">
        <v>1053</v>
      </c>
      <c r="C4312" s="7">
        <v>784</v>
      </c>
      <c r="D4312" s="1" t="s">
        <v>19</v>
      </c>
      <c r="E4312" s="1" t="s">
        <v>27</v>
      </c>
      <c r="F4312" s="7">
        <v>38</v>
      </c>
      <c r="G4312" s="7">
        <v>5</v>
      </c>
      <c r="H4312" s="7">
        <v>136712.9</v>
      </c>
      <c r="I4312" s="7">
        <v>1</v>
      </c>
      <c r="J4312" s="7">
        <v>0</v>
      </c>
      <c r="K4312" s="7">
        <v>1</v>
      </c>
      <c r="L4312" s="7">
        <v>169920.92</v>
      </c>
      <c r="M4312" s="7">
        <v>0</v>
      </c>
      <c r="N4312" s="8">
        <f t="shared" si="80"/>
        <v>75481.426550724631</v>
      </c>
      <c r="O4312" s="8" t="str">
        <f t="shared" si="81"/>
        <v>High Balance Active</v>
      </c>
      <c r="P4312" s="8">
        <f t="shared" si="82"/>
        <v>101077.63436231887</v>
      </c>
      <c r="Q4312" s="8" t="str">
        <f t="shared" si="83"/>
        <v>High Salary - High Balance</v>
      </c>
      <c r="R4312" s="8" t="str">
        <f t="shared" si="84"/>
        <v>Normal Customer</v>
      </c>
    </row>
    <row r="4313" spans="1:18" ht="12.5" x14ac:dyDescent="0.25">
      <c r="A4313" s="7">
        <v>15719991</v>
      </c>
      <c r="B4313" s="1" t="s">
        <v>1535</v>
      </c>
      <c r="C4313" s="7">
        <v>727</v>
      </c>
      <c r="D4313" s="1" t="s">
        <v>22</v>
      </c>
      <c r="E4313" s="1" t="s">
        <v>20</v>
      </c>
      <c r="F4313" s="7">
        <v>52</v>
      </c>
      <c r="G4313" s="7">
        <v>1</v>
      </c>
      <c r="H4313" s="7">
        <v>154734</v>
      </c>
      <c r="I4313" s="7">
        <v>1</v>
      </c>
      <c r="J4313" s="7">
        <v>1</v>
      </c>
      <c r="K4313" s="7">
        <v>0</v>
      </c>
      <c r="L4313" s="7">
        <v>80259.67</v>
      </c>
      <c r="M4313" s="7">
        <v>1</v>
      </c>
      <c r="N4313" s="8">
        <f t="shared" si="80"/>
        <v>75392.556487663271</v>
      </c>
      <c r="O4313" s="8" t="str">
        <f t="shared" si="81"/>
        <v>High Balance Inactive</v>
      </c>
      <c r="P4313" s="8">
        <f t="shared" si="82"/>
        <v>100977.71667634253</v>
      </c>
      <c r="Q4313" s="8" t="str">
        <f t="shared" si="83"/>
        <v>Low Salary - High Balance</v>
      </c>
      <c r="R4313" s="8" t="str">
        <f t="shared" si="84"/>
        <v>At - Risk Premium Customer</v>
      </c>
    </row>
    <row r="4314" spans="1:18" ht="12.5" x14ac:dyDescent="0.25">
      <c r="A4314" s="7">
        <v>15720687</v>
      </c>
      <c r="B4314" s="1" t="s">
        <v>1416</v>
      </c>
      <c r="C4314" s="7">
        <v>576</v>
      </c>
      <c r="D4314" s="1" t="s">
        <v>19</v>
      </c>
      <c r="E4314" s="1" t="s">
        <v>20</v>
      </c>
      <c r="F4314" s="7">
        <v>41</v>
      </c>
      <c r="G4314" s="7">
        <v>4</v>
      </c>
      <c r="H4314" s="7">
        <v>112609.9</v>
      </c>
      <c r="I4314" s="7">
        <v>1</v>
      </c>
      <c r="J4314" s="7">
        <v>0</v>
      </c>
      <c r="K4314" s="7">
        <v>0</v>
      </c>
      <c r="L4314" s="7">
        <v>191035.18</v>
      </c>
      <c r="M4314" s="7">
        <v>1</v>
      </c>
      <c r="N4314" s="8">
        <f t="shared" si="80"/>
        <v>75277.234622093019</v>
      </c>
      <c r="O4314" s="8" t="str">
        <f t="shared" si="81"/>
        <v>High Balance Inactive</v>
      </c>
      <c r="P4314" s="8">
        <f t="shared" si="82"/>
        <v>101007.83011627907</v>
      </c>
      <c r="Q4314" s="8" t="str">
        <f t="shared" si="83"/>
        <v>High Salary - High Balance</v>
      </c>
      <c r="R4314" s="8" t="str">
        <f t="shared" si="84"/>
        <v>At - Risk Premium Customer</v>
      </c>
    </row>
    <row r="4315" spans="1:18" ht="12.5" x14ac:dyDescent="0.25">
      <c r="A4315" s="7">
        <v>15687079</v>
      </c>
      <c r="B4315" s="1" t="s">
        <v>459</v>
      </c>
      <c r="C4315" s="7">
        <v>646</v>
      </c>
      <c r="D4315" s="1" t="s">
        <v>22</v>
      </c>
      <c r="E4315" s="1" t="s">
        <v>27</v>
      </c>
      <c r="F4315" s="7">
        <v>69</v>
      </c>
      <c r="G4315" s="7">
        <v>10</v>
      </c>
      <c r="H4315" s="7">
        <v>115462.39999999999</v>
      </c>
      <c r="I4315" s="7">
        <v>1</v>
      </c>
      <c r="J4315" s="7">
        <v>1</v>
      </c>
      <c r="K4315" s="7">
        <v>0</v>
      </c>
      <c r="L4315" s="7">
        <v>40421.870000000003</v>
      </c>
      <c r="M4315" s="7">
        <v>0</v>
      </c>
      <c r="N4315" s="8">
        <f t="shared" si="80"/>
        <v>75222.893042212512</v>
      </c>
      <c r="O4315" s="8" t="str">
        <f t="shared" si="81"/>
        <v>High Balance Inactive</v>
      </c>
      <c r="P4315" s="8">
        <f t="shared" si="82"/>
        <v>100876.78593886463</v>
      </c>
      <c r="Q4315" s="8" t="str">
        <f t="shared" si="83"/>
        <v>Low Salary - High Balance</v>
      </c>
      <c r="R4315" s="8" t="str">
        <f t="shared" si="84"/>
        <v>Normal Customer</v>
      </c>
    </row>
    <row r="4316" spans="1:18" ht="12.5" x14ac:dyDescent="0.25">
      <c r="A4316" s="7">
        <v>15582276</v>
      </c>
      <c r="B4316" s="1" t="s">
        <v>369</v>
      </c>
      <c r="C4316" s="7">
        <v>638</v>
      </c>
      <c r="D4316" s="1" t="s">
        <v>19</v>
      </c>
      <c r="E4316" s="1" t="s">
        <v>27</v>
      </c>
      <c r="F4316" s="7">
        <v>34</v>
      </c>
      <c r="G4316" s="7">
        <v>5</v>
      </c>
      <c r="H4316" s="7">
        <v>133501.4</v>
      </c>
      <c r="I4316" s="7">
        <v>1</v>
      </c>
      <c r="J4316" s="7">
        <v>0</v>
      </c>
      <c r="K4316" s="7">
        <v>1</v>
      </c>
      <c r="L4316" s="7">
        <v>155643.04</v>
      </c>
      <c r="M4316" s="7">
        <v>0</v>
      </c>
      <c r="N4316" s="8">
        <f t="shared" si="80"/>
        <v>75164.234868804662</v>
      </c>
      <c r="O4316" s="8" t="str">
        <f t="shared" si="81"/>
        <v>High Balance Active</v>
      </c>
      <c r="P4316" s="8">
        <f t="shared" si="82"/>
        <v>100964.91263848395</v>
      </c>
      <c r="Q4316" s="8" t="str">
        <f t="shared" si="83"/>
        <v>High Salary - High Balance</v>
      </c>
      <c r="R4316" s="8" t="str">
        <f t="shared" si="84"/>
        <v>Normal Customer</v>
      </c>
    </row>
    <row r="4317" spans="1:18" ht="12.5" x14ac:dyDescent="0.25">
      <c r="A4317" s="7">
        <v>15763980</v>
      </c>
      <c r="B4317" s="1" t="s">
        <v>590</v>
      </c>
      <c r="C4317" s="7">
        <v>632</v>
      </c>
      <c r="D4317" s="1" t="s">
        <v>30</v>
      </c>
      <c r="E4317" s="1" t="s">
        <v>27</v>
      </c>
      <c r="F4317" s="7">
        <v>30</v>
      </c>
      <c r="G4317" s="7">
        <v>1</v>
      </c>
      <c r="H4317" s="7">
        <v>58668.02</v>
      </c>
      <c r="I4317" s="7">
        <v>1</v>
      </c>
      <c r="J4317" s="7">
        <v>1</v>
      </c>
      <c r="K4317" s="7">
        <v>1</v>
      </c>
      <c r="L4317" s="7">
        <v>78670.52</v>
      </c>
      <c r="M4317" s="7">
        <v>0</v>
      </c>
      <c r="N4317" s="8">
        <f t="shared" si="80"/>
        <v>75079.071124087583</v>
      </c>
      <c r="O4317" s="8" t="str">
        <f t="shared" si="81"/>
        <v>Low Balance Active</v>
      </c>
      <c r="P4317" s="8">
        <f t="shared" si="82"/>
        <v>100885.09055474453</v>
      </c>
      <c r="Q4317" s="8" t="str">
        <f t="shared" si="83"/>
        <v>Low Salary - Low Balance</v>
      </c>
      <c r="R4317" s="8" t="str">
        <f t="shared" si="84"/>
        <v>Normal Customer</v>
      </c>
    </row>
    <row r="4318" spans="1:18" ht="12.5" x14ac:dyDescent="0.25">
      <c r="A4318" s="7">
        <v>15720774</v>
      </c>
      <c r="B4318" s="1" t="s">
        <v>649</v>
      </c>
      <c r="C4318" s="7">
        <v>850</v>
      </c>
      <c r="D4318" s="1" t="s">
        <v>22</v>
      </c>
      <c r="E4318" s="1" t="s">
        <v>27</v>
      </c>
      <c r="F4318" s="7">
        <v>44</v>
      </c>
      <c r="G4318" s="7">
        <v>7</v>
      </c>
      <c r="H4318" s="7">
        <v>89118.26</v>
      </c>
      <c r="I4318" s="7">
        <v>1</v>
      </c>
      <c r="J4318" s="7">
        <v>1</v>
      </c>
      <c r="K4318" s="7">
        <v>0</v>
      </c>
      <c r="L4318" s="7">
        <v>104240.77</v>
      </c>
      <c r="M4318" s="7">
        <v>1</v>
      </c>
      <c r="N4318" s="8">
        <f t="shared" si="80"/>
        <v>75103.063888888879</v>
      </c>
      <c r="O4318" s="8" t="str">
        <f t="shared" si="81"/>
        <v>High Balance Inactive</v>
      </c>
      <c r="P4318" s="8">
        <f t="shared" si="82"/>
        <v>100917.56799707601</v>
      </c>
      <c r="Q4318" s="8" t="str">
        <f t="shared" si="83"/>
        <v>High Salary - High Balance</v>
      </c>
      <c r="R4318" s="8" t="str">
        <f t="shared" si="84"/>
        <v>At - Risk Premium Customer</v>
      </c>
    </row>
    <row r="4319" spans="1:18" ht="12.5" x14ac:dyDescent="0.25">
      <c r="A4319" s="7">
        <v>15592194</v>
      </c>
      <c r="B4319" s="1" t="s">
        <v>1914</v>
      </c>
      <c r="C4319" s="7">
        <v>492</v>
      </c>
      <c r="D4319" s="1" t="s">
        <v>19</v>
      </c>
      <c r="E4319" s="1" t="s">
        <v>20</v>
      </c>
      <c r="F4319" s="7">
        <v>28</v>
      </c>
      <c r="G4319" s="7">
        <v>9</v>
      </c>
      <c r="H4319" s="7">
        <v>0</v>
      </c>
      <c r="I4319" s="7">
        <v>2</v>
      </c>
      <c r="J4319" s="7">
        <v>1</v>
      </c>
      <c r="K4319" s="7">
        <v>0</v>
      </c>
      <c r="L4319" s="7">
        <v>95957.09</v>
      </c>
      <c r="M4319" s="7">
        <v>0</v>
      </c>
      <c r="N4319" s="8">
        <f t="shared" si="80"/>
        <v>75082.543836017561</v>
      </c>
      <c r="O4319" s="8" t="str">
        <f t="shared" si="81"/>
        <v>Low Balance Inactive</v>
      </c>
      <c r="P4319" s="8">
        <f t="shared" si="82"/>
        <v>100912.70240117128</v>
      </c>
      <c r="Q4319" s="8" t="str">
        <f t="shared" si="83"/>
        <v>Low Salary - Low Balance</v>
      </c>
      <c r="R4319" s="8" t="str">
        <f t="shared" si="84"/>
        <v>Normal Customer</v>
      </c>
    </row>
    <row r="4320" spans="1:18" ht="12.5" x14ac:dyDescent="0.25">
      <c r="A4320" s="7">
        <v>15803685</v>
      </c>
      <c r="B4320" s="1" t="s">
        <v>369</v>
      </c>
      <c r="C4320" s="7">
        <v>673</v>
      </c>
      <c r="D4320" s="1" t="s">
        <v>30</v>
      </c>
      <c r="E4320" s="1" t="s">
        <v>20</v>
      </c>
      <c r="F4320" s="7">
        <v>77</v>
      </c>
      <c r="G4320" s="7">
        <v>10</v>
      </c>
      <c r="H4320" s="7">
        <v>76510.52</v>
      </c>
      <c r="I4320" s="7">
        <v>2</v>
      </c>
      <c r="J4320" s="7">
        <v>0</v>
      </c>
      <c r="K4320" s="7">
        <v>1</v>
      </c>
      <c r="L4320" s="7">
        <v>59595.66</v>
      </c>
      <c r="M4320" s="7">
        <v>0</v>
      </c>
      <c r="N4320" s="8">
        <f t="shared" si="80"/>
        <v>75192.635542521995</v>
      </c>
      <c r="O4320" s="8" t="str">
        <f t="shared" si="81"/>
        <v>High Balance Active</v>
      </c>
      <c r="P4320" s="8">
        <f t="shared" si="82"/>
        <v>100919.96869501464</v>
      </c>
      <c r="Q4320" s="8" t="str">
        <f t="shared" si="83"/>
        <v>Low Salary - High Balance</v>
      </c>
      <c r="R4320" s="8" t="str">
        <f t="shared" si="84"/>
        <v>Normal Customer</v>
      </c>
    </row>
    <row r="4321" spans="1:18" ht="12.5" x14ac:dyDescent="0.25">
      <c r="A4321" s="7">
        <v>15759456</v>
      </c>
      <c r="B4321" s="1" t="s">
        <v>1915</v>
      </c>
      <c r="C4321" s="7">
        <v>609</v>
      </c>
      <c r="D4321" s="1" t="s">
        <v>22</v>
      </c>
      <c r="E4321" s="1" t="s">
        <v>27</v>
      </c>
      <c r="F4321" s="7">
        <v>34</v>
      </c>
      <c r="G4321" s="7">
        <v>7</v>
      </c>
      <c r="H4321" s="7">
        <v>140694.79999999999</v>
      </c>
      <c r="I4321" s="7">
        <v>2</v>
      </c>
      <c r="J4321" s="7">
        <v>1</v>
      </c>
      <c r="K4321" s="7">
        <v>0</v>
      </c>
      <c r="L4321" s="7">
        <v>46266.63</v>
      </c>
      <c r="M4321" s="7">
        <v>0</v>
      </c>
      <c r="N4321" s="8">
        <f t="shared" si="80"/>
        <v>75190.70032305432</v>
      </c>
      <c r="O4321" s="8" t="str">
        <f t="shared" si="81"/>
        <v>High Balance Inactive</v>
      </c>
      <c r="P4321" s="8">
        <f t="shared" si="82"/>
        <v>100980.65049926576</v>
      </c>
      <c r="Q4321" s="8" t="str">
        <f t="shared" si="83"/>
        <v>Low Salary - High Balance</v>
      </c>
      <c r="R4321" s="8" t="str">
        <f t="shared" si="84"/>
        <v>Normal Customer</v>
      </c>
    </row>
    <row r="4322" spans="1:18" ht="12.5" x14ac:dyDescent="0.25">
      <c r="A4322" s="7">
        <v>15611544</v>
      </c>
      <c r="B4322" s="1" t="s">
        <v>1916</v>
      </c>
      <c r="C4322" s="7">
        <v>701</v>
      </c>
      <c r="D4322" s="1" t="s">
        <v>30</v>
      </c>
      <c r="E4322" s="1" t="s">
        <v>27</v>
      </c>
      <c r="F4322" s="7">
        <v>36</v>
      </c>
      <c r="G4322" s="7">
        <v>7</v>
      </c>
      <c r="H4322" s="7">
        <v>95448.320000000007</v>
      </c>
      <c r="I4322" s="7">
        <v>2</v>
      </c>
      <c r="J4322" s="7">
        <v>1</v>
      </c>
      <c r="K4322" s="7">
        <v>0</v>
      </c>
      <c r="L4322" s="7">
        <v>189085.07</v>
      </c>
      <c r="M4322" s="7">
        <v>0</v>
      </c>
      <c r="N4322" s="8">
        <f t="shared" si="80"/>
        <v>75094.370764705891</v>
      </c>
      <c r="O4322" s="8" t="str">
        <f t="shared" si="81"/>
        <v>High Balance Inactive</v>
      </c>
      <c r="P4322" s="8">
        <f t="shared" si="82"/>
        <v>101061.1122941176</v>
      </c>
      <c r="Q4322" s="8" t="str">
        <f t="shared" si="83"/>
        <v>High Salary - High Balance</v>
      </c>
      <c r="R4322" s="8" t="str">
        <f t="shared" si="84"/>
        <v>Normal Customer</v>
      </c>
    </row>
    <row r="4323" spans="1:18" ht="12.5" x14ac:dyDescent="0.25">
      <c r="A4323" s="7">
        <v>15794257</v>
      </c>
      <c r="B4323" s="1" t="s">
        <v>392</v>
      </c>
      <c r="C4323" s="7">
        <v>651</v>
      </c>
      <c r="D4323" s="1" t="s">
        <v>19</v>
      </c>
      <c r="E4323" s="1" t="s">
        <v>27</v>
      </c>
      <c r="F4323" s="7">
        <v>34</v>
      </c>
      <c r="G4323" s="7">
        <v>4</v>
      </c>
      <c r="H4323" s="7">
        <v>91562.99</v>
      </c>
      <c r="I4323" s="7">
        <v>1</v>
      </c>
      <c r="J4323" s="7">
        <v>1</v>
      </c>
      <c r="K4323" s="7">
        <v>1</v>
      </c>
      <c r="L4323" s="7">
        <v>123954.15</v>
      </c>
      <c r="M4323" s="7">
        <v>0</v>
      </c>
      <c r="N4323" s="8">
        <f t="shared" si="80"/>
        <v>75064.394403534621</v>
      </c>
      <c r="O4323" s="8" t="str">
        <f t="shared" si="81"/>
        <v>High Balance Active</v>
      </c>
      <c r="P4323" s="8">
        <f t="shared" si="82"/>
        <v>100931.47465390277</v>
      </c>
      <c r="Q4323" s="8" t="str">
        <f t="shared" si="83"/>
        <v>High Salary - High Balance</v>
      </c>
      <c r="R4323" s="8" t="str">
        <f t="shared" si="84"/>
        <v>Normal Customer</v>
      </c>
    </row>
    <row r="4324" spans="1:18" ht="12.5" x14ac:dyDescent="0.25">
      <c r="A4324" s="7">
        <v>15681697</v>
      </c>
      <c r="B4324" s="1" t="s">
        <v>1917</v>
      </c>
      <c r="C4324" s="7">
        <v>508</v>
      </c>
      <c r="D4324" s="1" t="s">
        <v>19</v>
      </c>
      <c r="E4324" s="1" t="s">
        <v>27</v>
      </c>
      <c r="F4324" s="7">
        <v>31</v>
      </c>
      <c r="G4324" s="7">
        <v>8</v>
      </c>
      <c r="H4324" s="7">
        <v>72541.48</v>
      </c>
      <c r="I4324" s="7">
        <v>1</v>
      </c>
      <c r="J4324" s="7">
        <v>1</v>
      </c>
      <c r="K4324" s="7">
        <v>0</v>
      </c>
      <c r="L4324" s="7">
        <v>129803.08</v>
      </c>
      <c r="M4324" s="7">
        <v>0</v>
      </c>
      <c r="N4324" s="8">
        <f t="shared" si="80"/>
        <v>75040.060191740413</v>
      </c>
      <c r="O4324" s="8" t="str">
        <f t="shared" si="81"/>
        <v>Low Balance Inactive</v>
      </c>
      <c r="P4324" s="8">
        <f t="shared" si="82"/>
        <v>100897.51790560468</v>
      </c>
      <c r="Q4324" s="8" t="str">
        <f t="shared" si="83"/>
        <v>High Salary - Low Balance</v>
      </c>
      <c r="R4324" s="8" t="str">
        <f t="shared" si="84"/>
        <v>Normal Customer</v>
      </c>
    </row>
    <row r="4325" spans="1:18" ht="12.5" x14ac:dyDescent="0.25">
      <c r="A4325" s="7">
        <v>15579566</v>
      </c>
      <c r="B4325" s="1" t="s">
        <v>861</v>
      </c>
      <c r="C4325" s="7">
        <v>616</v>
      </c>
      <c r="D4325" s="1" t="s">
        <v>22</v>
      </c>
      <c r="E4325" s="1" t="s">
        <v>20</v>
      </c>
      <c r="F4325" s="7">
        <v>43</v>
      </c>
      <c r="G4325" s="7">
        <v>3</v>
      </c>
      <c r="H4325" s="7">
        <v>120867.2</v>
      </c>
      <c r="I4325" s="7">
        <v>1</v>
      </c>
      <c r="J4325" s="7">
        <v>1</v>
      </c>
      <c r="K4325" s="7">
        <v>0</v>
      </c>
      <c r="L4325" s="7">
        <v>18761.919999999998</v>
      </c>
      <c r="M4325" s="7">
        <v>1</v>
      </c>
      <c r="N4325" s="8">
        <f t="shared" si="80"/>
        <v>75043.750856720842</v>
      </c>
      <c r="O4325" s="8" t="str">
        <f t="shared" si="81"/>
        <v>High Balance Inactive</v>
      </c>
      <c r="P4325" s="8">
        <f t="shared" si="82"/>
        <v>100854.82135893645</v>
      </c>
      <c r="Q4325" s="8" t="str">
        <f t="shared" si="83"/>
        <v>Low Salary - High Balance</v>
      </c>
      <c r="R4325" s="8" t="str">
        <f t="shared" si="84"/>
        <v>At - Risk Premium Customer</v>
      </c>
    </row>
    <row r="4326" spans="1:18" ht="12.5" x14ac:dyDescent="0.25">
      <c r="A4326" s="7">
        <v>15577970</v>
      </c>
      <c r="B4326" s="1" t="s">
        <v>179</v>
      </c>
      <c r="C4326" s="7">
        <v>489</v>
      </c>
      <c r="D4326" s="1" t="s">
        <v>19</v>
      </c>
      <c r="E4326" s="1" t="s">
        <v>27</v>
      </c>
      <c r="F4326" s="7">
        <v>34</v>
      </c>
      <c r="G4326" s="7">
        <v>5</v>
      </c>
      <c r="H4326" s="7">
        <v>0</v>
      </c>
      <c r="I4326" s="7">
        <v>1</v>
      </c>
      <c r="J4326" s="7">
        <v>0</v>
      </c>
      <c r="K4326" s="7">
        <v>0</v>
      </c>
      <c r="L4326" s="7">
        <v>43540.59</v>
      </c>
      <c r="M4326" s="7">
        <v>0</v>
      </c>
      <c r="N4326" s="8">
        <f t="shared" si="80"/>
        <v>74975.964689349115</v>
      </c>
      <c r="O4326" s="8" t="str">
        <f t="shared" si="81"/>
        <v>Low Balance Inactive</v>
      </c>
      <c r="P4326" s="8">
        <f t="shared" si="82"/>
        <v>100976.26056213013</v>
      </c>
      <c r="Q4326" s="8" t="str">
        <f t="shared" si="83"/>
        <v>Low Salary - Low Balance</v>
      </c>
      <c r="R4326" s="8" t="str">
        <f t="shared" si="84"/>
        <v>Normal Customer</v>
      </c>
    </row>
    <row r="4327" spans="1:18" ht="12.5" x14ac:dyDescent="0.25">
      <c r="A4327" s="7">
        <v>15727489</v>
      </c>
      <c r="B4327" s="1" t="s">
        <v>1918</v>
      </c>
      <c r="C4327" s="7">
        <v>567</v>
      </c>
      <c r="D4327" s="1" t="s">
        <v>22</v>
      </c>
      <c r="E4327" s="1" t="s">
        <v>20</v>
      </c>
      <c r="F4327" s="7">
        <v>45</v>
      </c>
      <c r="G4327" s="7">
        <v>1</v>
      </c>
      <c r="H4327" s="7">
        <v>157320.5</v>
      </c>
      <c r="I4327" s="7">
        <v>1</v>
      </c>
      <c r="J4327" s="7">
        <v>1</v>
      </c>
      <c r="K4327" s="7">
        <v>0</v>
      </c>
      <c r="L4327" s="7">
        <v>62193.919999999998</v>
      </c>
      <c r="M4327" s="7">
        <v>0</v>
      </c>
      <c r="N4327" s="8">
        <f t="shared" si="80"/>
        <v>75087.040192592598</v>
      </c>
      <c r="O4327" s="8" t="str">
        <f t="shared" si="81"/>
        <v>High Balance Inactive</v>
      </c>
      <c r="P4327" s="8">
        <f t="shared" si="82"/>
        <v>101061.3504444444</v>
      </c>
      <c r="Q4327" s="8" t="str">
        <f t="shared" si="83"/>
        <v>Low Salary - High Balance</v>
      </c>
      <c r="R4327" s="8" t="str">
        <f t="shared" si="84"/>
        <v>Normal Customer</v>
      </c>
    </row>
    <row r="4328" spans="1:18" ht="12.5" x14ac:dyDescent="0.25">
      <c r="A4328" s="7">
        <v>15764284</v>
      </c>
      <c r="B4328" s="1" t="s">
        <v>1919</v>
      </c>
      <c r="C4328" s="7">
        <v>714</v>
      </c>
      <c r="D4328" s="1" t="s">
        <v>22</v>
      </c>
      <c r="E4328" s="1" t="s">
        <v>27</v>
      </c>
      <c r="F4328" s="7">
        <v>27</v>
      </c>
      <c r="G4328" s="7">
        <v>3</v>
      </c>
      <c r="H4328" s="7">
        <v>0</v>
      </c>
      <c r="I4328" s="7">
        <v>3</v>
      </c>
      <c r="J4328" s="7">
        <v>1</v>
      </c>
      <c r="K4328" s="7">
        <v>1</v>
      </c>
      <c r="L4328" s="7">
        <v>129130.09</v>
      </c>
      <c r="M4328" s="7">
        <v>0</v>
      </c>
      <c r="N4328" s="8">
        <f t="shared" si="80"/>
        <v>74965.032091988149</v>
      </c>
      <c r="O4328" s="8" t="str">
        <f t="shared" si="81"/>
        <v>Low Balance Active</v>
      </c>
      <c r="P4328" s="8">
        <f t="shared" si="82"/>
        <v>101119.01725519283</v>
      </c>
      <c r="Q4328" s="8" t="str">
        <f t="shared" si="83"/>
        <v>High Salary - Low Balance</v>
      </c>
      <c r="R4328" s="8" t="str">
        <f t="shared" si="84"/>
        <v>Normal Customer</v>
      </c>
    </row>
    <row r="4329" spans="1:18" ht="12.5" x14ac:dyDescent="0.25">
      <c r="A4329" s="7">
        <v>15581811</v>
      </c>
      <c r="B4329" s="1" t="s">
        <v>1920</v>
      </c>
      <c r="C4329" s="7">
        <v>678</v>
      </c>
      <c r="D4329" s="1" t="s">
        <v>30</v>
      </c>
      <c r="E4329" s="1" t="s">
        <v>20</v>
      </c>
      <c r="F4329" s="7">
        <v>30</v>
      </c>
      <c r="G4329" s="7">
        <v>1</v>
      </c>
      <c r="H4329" s="7">
        <v>139677</v>
      </c>
      <c r="I4329" s="7">
        <v>2</v>
      </c>
      <c r="J4329" s="7">
        <v>0</v>
      </c>
      <c r="K4329" s="7">
        <v>1</v>
      </c>
      <c r="L4329" s="7">
        <v>16146</v>
      </c>
      <c r="M4329" s="7">
        <v>0</v>
      </c>
      <c r="N4329" s="8">
        <f t="shared" si="80"/>
        <v>75076.421441307597</v>
      </c>
      <c r="O4329" s="8" t="str">
        <f t="shared" si="81"/>
        <v>High Balance Active</v>
      </c>
      <c r="P4329" s="8">
        <f t="shared" si="82"/>
        <v>101077.39604754823</v>
      </c>
      <c r="Q4329" s="8" t="str">
        <f t="shared" si="83"/>
        <v>Low Salary - High Balance</v>
      </c>
      <c r="R4329" s="8" t="str">
        <f t="shared" si="84"/>
        <v>Normal Customer</v>
      </c>
    </row>
    <row r="4330" spans="1:18" ht="12.5" x14ac:dyDescent="0.25">
      <c r="A4330" s="7">
        <v>15622527</v>
      </c>
      <c r="B4330" s="1" t="s">
        <v>1420</v>
      </c>
      <c r="C4330" s="7">
        <v>581</v>
      </c>
      <c r="D4330" s="1" t="s">
        <v>19</v>
      </c>
      <c r="E4330" s="1" t="s">
        <v>20</v>
      </c>
      <c r="F4330" s="7">
        <v>55</v>
      </c>
      <c r="G4330" s="7">
        <v>6</v>
      </c>
      <c r="H4330" s="7">
        <v>0</v>
      </c>
      <c r="I4330" s="7">
        <v>1</v>
      </c>
      <c r="J4330" s="7">
        <v>1</v>
      </c>
      <c r="K4330" s="7">
        <v>1</v>
      </c>
      <c r="L4330" s="7">
        <v>22442.13</v>
      </c>
      <c r="M4330" s="7">
        <v>0</v>
      </c>
      <c r="N4330" s="8">
        <f t="shared" si="80"/>
        <v>74980.289627976206</v>
      </c>
      <c r="O4330" s="8" t="str">
        <f t="shared" si="81"/>
        <v>Low Balance Active</v>
      </c>
      <c r="P4330" s="8">
        <f t="shared" si="82"/>
        <v>101203.78205357137</v>
      </c>
      <c r="Q4330" s="8" t="str">
        <f t="shared" si="83"/>
        <v>Low Salary - Low Balance</v>
      </c>
      <c r="R4330" s="8" t="str">
        <f t="shared" si="84"/>
        <v>Normal Customer</v>
      </c>
    </row>
    <row r="4331" spans="1:18" ht="12.5" x14ac:dyDescent="0.25">
      <c r="A4331" s="7">
        <v>15753362</v>
      </c>
      <c r="B4331" s="1" t="s">
        <v>1830</v>
      </c>
      <c r="C4331" s="7">
        <v>748</v>
      </c>
      <c r="D4331" s="1" t="s">
        <v>22</v>
      </c>
      <c r="E4331" s="1" t="s">
        <v>27</v>
      </c>
      <c r="F4331" s="7">
        <v>60</v>
      </c>
      <c r="G4331" s="7">
        <v>3</v>
      </c>
      <c r="H4331" s="7">
        <v>0</v>
      </c>
      <c r="I4331" s="7">
        <v>2</v>
      </c>
      <c r="J4331" s="7">
        <v>1</v>
      </c>
      <c r="K4331" s="7">
        <v>1</v>
      </c>
      <c r="L4331" s="7">
        <v>78194.37</v>
      </c>
      <c r="M4331" s="7">
        <v>0</v>
      </c>
      <c r="N4331" s="8">
        <f t="shared" si="80"/>
        <v>75092.033725782429</v>
      </c>
      <c r="O4331" s="8" t="str">
        <f t="shared" si="81"/>
        <v>Low Balance Active</v>
      </c>
      <c r="P4331" s="8">
        <f t="shared" si="82"/>
        <v>101321.16156482857</v>
      </c>
      <c r="Q4331" s="8" t="str">
        <f t="shared" si="83"/>
        <v>Low Salary - Low Balance</v>
      </c>
      <c r="R4331" s="8" t="str">
        <f t="shared" si="84"/>
        <v>Normal Customer</v>
      </c>
    </row>
    <row r="4332" spans="1:18" ht="12.5" x14ac:dyDescent="0.25">
      <c r="A4332" s="7">
        <v>15666652</v>
      </c>
      <c r="B4332" s="1" t="s">
        <v>1319</v>
      </c>
      <c r="C4332" s="7">
        <v>781</v>
      </c>
      <c r="D4332" s="1" t="s">
        <v>19</v>
      </c>
      <c r="E4332" s="1" t="s">
        <v>20</v>
      </c>
      <c r="F4332" s="7">
        <v>19</v>
      </c>
      <c r="G4332" s="7">
        <v>3</v>
      </c>
      <c r="H4332" s="7">
        <v>0</v>
      </c>
      <c r="I4332" s="7">
        <v>2</v>
      </c>
      <c r="J4332" s="7">
        <v>1</v>
      </c>
      <c r="K4332" s="7">
        <v>1</v>
      </c>
      <c r="L4332" s="7">
        <v>124297.32</v>
      </c>
      <c r="M4332" s="7">
        <v>0</v>
      </c>
      <c r="N4332" s="8">
        <f t="shared" si="80"/>
        <v>75204.111388059711</v>
      </c>
      <c r="O4332" s="8" t="str">
        <f t="shared" si="81"/>
        <v>Low Balance Active</v>
      </c>
      <c r="P4332" s="8">
        <f t="shared" si="82"/>
        <v>101355.67916417908</v>
      </c>
      <c r="Q4332" s="8" t="str">
        <f t="shared" si="83"/>
        <v>High Salary - Low Balance</v>
      </c>
      <c r="R4332" s="8" t="str">
        <f t="shared" si="84"/>
        <v>Normal Customer</v>
      </c>
    </row>
    <row r="4333" spans="1:18" ht="12.5" x14ac:dyDescent="0.25">
      <c r="A4333" s="7">
        <v>15789714</v>
      </c>
      <c r="B4333" s="1" t="s">
        <v>1921</v>
      </c>
      <c r="C4333" s="7">
        <v>691</v>
      </c>
      <c r="D4333" s="1" t="s">
        <v>22</v>
      </c>
      <c r="E4333" s="1" t="s">
        <v>27</v>
      </c>
      <c r="F4333" s="7">
        <v>21</v>
      </c>
      <c r="G4333" s="7">
        <v>3</v>
      </c>
      <c r="H4333" s="7">
        <v>103000.9</v>
      </c>
      <c r="I4333" s="7">
        <v>1</v>
      </c>
      <c r="J4333" s="7">
        <v>1</v>
      </c>
      <c r="K4333" s="7">
        <v>1</v>
      </c>
      <c r="L4333" s="7">
        <v>104648.58</v>
      </c>
      <c r="M4333" s="7">
        <v>0</v>
      </c>
      <c r="N4333" s="8">
        <f t="shared" si="80"/>
        <v>75316.524110612867</v>
      </c>
      <c r="O4333" s="8" t="str">
        <f t="shared" si="81"/>
        <v>High Balance Active</v>
      </c>
      <c r="P4333" s="8">
        <f t="shared" si="82"/>
        <v>101321.38672645738</v>
      </c>
      <c r="Q4333" s="8" t="str">
        <f t="shared" si="83"/>
        <v>High Salary - High Balance</v>
      </c>
      <c r="R4333" s="8" t="str">
        <f t="shared" si="84"/>
        <v>Normal Customer</v>
      </c>
    </row>
    <row r="4334" spans="1:18" ht="12.5" x14ac:dyDescent="0.25">
      <c r="A4334" s="7">
        <v>15771543</v>
      </c>
      <c r="B4334" s="1" t="s">
        <v>1064</v>
      </c>
      <c r="C4334" s="7">
        <v>507</v>
      </c>
      <c r="D4334" s="1" t="s">
        <v>30</v>
      </c>
      <c r="E4334" s="1" t="s">
        <v>27</v>
      </c>
      <c r="F4334" s="7">
        <v>31</v>
      </c>
      <c r="G4334" s="7">
        <v>2</v>
      </c>
      <c r="H4334" s="7">
        <v>134237.1</v>
      </c>
      <c r="I4334" s="7">
        <v>1</v>
      </c>
      <c r="J4334" s="7">
        <v>1</v>
      </c>
      <c r="K4334" s="7">
        <v>1</v>
      </c>
      <c r="L4334" s="7">
        <v>166423.66</v>
      </c>
      <c r="M4334" s="7">
        <v>1</v>
      </c>
      <c r="N4334" s="8">
        <f t="shared" si="80"/>
        <v>75275.080434131771</v>
      </c>
      <c r="O4334" s="8" t="str">
        <f t="shared" si="81"/>
        <v>High Balance Active</v>
      </c>
      <c r="P4334" s="8">
        <f t="shared" si="82"/>
        <v>101316.40589820358</v>
      </c>
      <c r="Q4334" s="8" t="str">
        <f t="shared" si="83"/>
        <v>High Salary - High Balance</v>
      </c>
      <c r="R4334" s="8" t="str">
        <f t="shared" si="84"/>
        <v>Normal Customer</v>
      </c>
    </row>
    <row r="4335" spans="1:18" ht="12.5" x14ac:dyDescent="0.25">
      <c r="A4335" s="7">
        <v>15748327</v>
      </c>
      <c r="B4335" s="1" t="s">
        <v>557</v>
      </c>
      <c r="C4335" s="7">
        <v>724</v>
      </c>
      <c r="D4335" s="1" t="s">
        <v>30</v>
      </c>
      <c r="E4335" s="1" t="s">
        <v>27</v>
      </c>
      <c r="F4335" s="7">
        <v>34</v>
      </c>
      <c r="G4335" s="7">
        <v>6</v>
      </c>
      <c r="H4335" s="7">
        <v>118235.7</v>
      </c>
      <c r="I4335" s="7">
        <v>2</v>
      </c>
      <c r="J4335" s="7">
        <v>0</v>
      </c>
      <c r="K4335" s="7">
        <v>0</v>
      </c>
      <c r="L4335" s="7">
        <v>157137.23000000001</v>
      </c>
      <c r="M4335" s="7">
        <v>0</v>
      </c>
      <c r="N4335" s="8">
        <f t="shared" si="80"/>
        <v>75186.681604197918</v>
      </c>
      <c r="O4335" s="8" t="str">
        <f t="shared" si="81"/>
        <v>High Balance Inactive</v>
      </c>
      <c r="P4335" s="8">
        <f t="shared" si="82"/>
        <v>101218.79382308842</v>
      </c>
      <c r="Q4335" s="8" t="str">
        <f t="shared" si="83"/>
        <v>High Salary - High Balance</v>
      </c>
      <c r="R4335" s="8" t="str">
        <f t="shared" si="84"/>
        <v>Normal Customer</v>
      </c>
    </row>
    <row r="4336" spans="1:18" ht="12.5" x14ac:dyDescent="0.25">
      <c r="A4336" s="7">
        <v>15754649</v>
      </c>
      <c r="B4336" s="1" t="s">
        <v>1120</v>
      </c>
      <c r="C4336" s="7">
        <v>705</v>
      </c>
      <c r="D4336" s="1" t="s">
        <v>22</v>
      </c>
      <c r="E4336" s="1" t="s">
        <v>20</v>
      </c>
      <c r="F4336" s="7">
        <v>57</v>
      </c>
      <c r="G4336" s="7">
        <v>3</v>
      </c>
      <c r="H4336" s="7">
        <v>0</v>
      </c>
      <c r="I4336" s="7">
        <v>2</v>
      </c>
      <c r="J4336" s="7">
        <v>1</v>
      </c>
      <c r="K4336" s="7">
        <v>1</v>
      </c>
      <c r="L4336" s="7">
        <v>34134.14</v>
      </c>
      <c r="M4336" s="7">
        <v>0</v>
      </c>
      <c r="N4336" s="8">
        <f t="shared" si="80"/>
        <v>75122.043438438457</v>
      </c>
      <c r="O4336" s="8" t="str">
        <f t="shared" si="81"/>
        <v>Low Balance Active</v>
      </c>
      <c r="P4336" s="8">
        <f t="shared" si="82"/>
        <v>101134.83220720716</v>
      </c>
      <c r="Q4336" s="8" t="str">
        <f t="shared" si="83"/>
        <v>Low Salary - Low Balance</v>
      </c>
      <c r="R4336" s="8" t="str">
        <f t="shared" si="84"/>
        <v>Normal Customer</v>
      </c>
    </row>
    <row r="4337" spans="1:18" ht="12.5" x14ac:dyDescent="0.25">
      <c r="A4337" s="7">
        <v>15810460</v>
      </c>
      <c r="B4337" s="1" t="s">
        <v>132</v>
      </c>
      <c r="C4337" s="7">
        <v>708</v>
      </c>
      <c r="D4337" s="1" t="s">
        <v>22</v>
      </c>
      <c r="E4337" s="1" t="s">
        <v>20</v>
      </c>
      <c r="F4337" s="7">
        <v>64</v>
      </c>
      <c r="G4337" s="7">
        <v>5</v>
      </c>
      <c r="H4337" s="7">
        <v>0</v>
      </c>
      <c r="I4337" s="7">
        <v>3</v>
      </c>
      <c r="J4337" s="7">
        <v>0</v>
      </c>
      <c r="K4337" s="7">
        <v>1</v>
      </c>
      <c r="L4337" s="7">
        <v>112520.07</v>
      </c>
      <c r="M4337" s="7">
        <v>1</v>
      </c>
      <c r="N4337" s="8">
        <f t="shared" ref="N4337:N4591" si="85">AVERAGE(H4337:H9336)</f>
        <v>75235.008917293249</v>
      </c>
      <c r="O4337" s="8" t="str">
        <f t="shared" ref="O4337:O4591" si="86">IF(AND(H4337&gt;=N4336,K4337=1),"High Balance Active",IF(AND(H4337&gt;=N4336,K4337=0),"High Balance Inactive",IF(AND(H4337&lt;N4336,K4337=1),"Low Balance Active","Low Balance Inactive")))</f>
        <v>Low Balance Active</v>
      </c>
      <c r="P4337" s="8">
        <f t="shared" ref="P4337:P4591" si="87">AVERAGE(L4337:L9336)</f>
        <v>101235.5851278195</v>
      </c>
      <c r="Q4337" s="8" t="str">
        <f t="shared" ref="Q4337:Q4591" si="88">IF(AND(L4337&gt;=P4336,H4337&lt;N4336),"High Salary - Low Balance",IF(AND(L4337&gt;=P4336,H4337&gt;=N4336),"High Salary - High Balance",IF(AND(L4337&lt;P4336,H4337&gt;=N4336),"Low Salary - High Balance","Low Salary - Low Balance")))</f>
        <v>High Salary - Low Balance</v>
      </c>
      <c r="R4337" s="8" t="str">
        <f t="shared" ref="R4337:R4591" si="89">IF(AND(H4337&gt;=N4336,K4337=0,M4337=1),"At - Risk Premium Customer","Normal Customer")</f>
        <v>Normal Customer</v>
      </c>
    </row>
    <row r="4338" spans="1:18" ht="12.5" x14ac:dyDescent="0.25">
      <c r="A4338" s="7">
        <v>15771742</v>
      </c>
      <c r="B4338" s="1" t="s">
        <v>284</v>
      </c>
      <c r="C4338" s="7">
        <v>580</v>
      </c>
      <c r="D4338" s="1" t="s">
        <v>30</v>
      </c>
      <c r="E4338" s="1" t="s">
        <v>27</v>
      </c>
      <c r="F4338" s="7">
        <v>38</v>
      </c>
      <c r="G4338" s="7">
        <v>9</v>
      </c>
      <c r="H4338" s="7">
        <v>115442.2</v>
      </c>
      <c r="I4338" s="7">
        <v>2</v>
      </c>
      <c r="J4338" s="7">
        <v>1</v>
      </c>
      <c r="K4338" s="7">
        <v>0</v>
      </c>
      <c r="L4338" s="7">
        <v>128481.5</v>
      </c>
      <c r="M4338" s="7">
        <v>1</v>
      </c>
      <c r="N4338" s="8">
        <f t="shared" si="85"/>
        <v>75348.314653614478</v>
      </c>
      <c r="O4338" s="8" t="str">
        <f t="shared" si="86"/>
        <v>High Balance Inactive</v>
      </c>
      <c r="P4338" s="8">
        <f t="shared" si="87"/>
        <v>101218.59042168671</v>
      </c>
      <c r="Q4338" s="8" t="str">
        <f t="shared" si="88"/>
        <v>High Salary - High Balance</v>
      </c>
      <c r="R4338" s="8" t="str">
        <f t="shared" si="89"/>
        <v>At - Risk Premium Customer</v>
      </c>
    </row>
    <row r="4339" spans="1:18" ht="12.5" x14ac:dyDescent="0.25">
      <c r="A4339" s="7">
        <v>15642160</v>
      </c>
      <c r="B4339" s="1" t="s">
        <v>884</v>
      </c>
      <c r="C4339" s="7">
        <v>850</v>
      </c>
      <c r="D4339" s="1" t="s">
        <v>19</v>
      </c>
      <c r="E4339" s="1" t="s">
        <v>27</v>
      </c>
      <c r="F4339" s="7">
        <v>38</v>
      </c>
      <c r="G4339" s="7">
        <v>5</v>
      </c>
      <c r="H4339" s="7">
        <v>0</v>
      </c>
      <c r="I4339" s="7">
        <v>2</v>
      </c>
      <c r="J4339" s="7">
        <v>1</v>
      </c>
      <c r="K4339" s="7">
        <v>0</v>
      </c>
      <c r="L4339" s="7">
        <v>16491.64</v>
      </c>
      <c r="M4339" s="7">
        <v>0</v>
      </c>
      <c r="N4339" s="8">
        <f t="shared" si="85"/>
        <v>75287.841221719471</v>
      </c>
      <c r="O4339" s="8" t="str">
        <f t="shared" si="86"/>
        <v>Low Balance Inactive</v>
      </c>
      <c r="P4339" s="8">
        <f t="shared" si="87"/>
        <v>101177.46989441926</v>
      </c>
      <c r="Q4339" s="8" t="str">
        <f t="shared" si="88"/>
        <v>Low Salary - Low Balance</v>
      </c>
      <c r="R4339" s="8" t="str">
        <f t="shared" si="89"/>
        <v>Normal Customer</v>
      </c>
    </row>
    <row r="4340" spans="1:18" ht="12.5" x14ac:dyDescent="0.25">
      <c r="A4340" s="7">
        <v>15798439</v>
      </c>
      <c r="B4340" s="1" t="s">
        <v>296</v>
      </c>
      <c r="C4340" s="7">
        <v>714</v>
      </c>
      <c r="D4340" s="1" t="s">
        <v>22</v>
      </c>
      <c r="E4340" s="1" t="s">
        <v>27</v>
      </c>
      <c r="F4340" s="7">
        <v>25</v>
      </c>
      <c r="G4340" s="7">
        <v>2</v>
      </c>
      <c r="H4340" s="7">
        <v>0</v>
      </c>
      <c r="I4340" s="7">
        <v>1</v>
      </c>
      <c r="J4340" s="7">
        <v>1</v>
      </c>
      <c r="K4340" s="7">
        <v>1</v>
      </c>
      <c r="L4340" s="7">
        <v>132979.43</v>
      </c>
      <c r="M4340" s="7">
        <v>0</v>
      </c>
      <c r="N4340" s="8">
        <f t="shared" si="85"/>
        <v>75401.569078549874</v>
      </c>
      <c r="O4340" s="8" t="str">
        <f t="shared" si="86"/>
        <v>Low Balance Active</v>
      </c>
      <c r="P4340" s="8">
        <f t="shared" si="87"/>
        <v>101305.39410876128</v>
      </c>
      <c r="Q4340" s="8" t="str">
        <f t="shared" si="88"/>
        <v>High Salary - Low Balance</v>
      </c>
      <c r="R4340" s="8" t="str">
        <f t="shared" si="89"/>
        <v>Normal Customer</v>
      </c>
    </row>
    <row r="4341" spans="1:18" ht="12.5" x14ac:dyDescent="0.25">
      <c r="A4341" s="7">
        <v>15605293</v>
      </c>
      <c r="B4341" s="1" t="s">
        <v>506</v>
      </c>
      <c r="C4341" s="7">
        <v>559</v>
      </c>
      <c r="D4341" s="1" t="s">
        <v>19</v>
      </c>
      <c r="E4341" s="1" t="s">
        <v>20</v>
      </c>
      <c r="F4341" s="7">
        <v>43</v>
      </c>
      <c r="G4341" s="7">
        <v>1</v>
      </c>
      <c r="H4341" s="7">
        <v>0</v>
      </c>
      <c r="I4341" s="7">
        <v>2</v>
      </c>
      <c r="J4341" s="7">
        <v>1</v>
      </c>
      <c r="K4341" s="7">
        <v>1</v>
      </c>
      <c r="L4341" s="7">
        <v>196645.87</v>
      </c>
      <c r="M4341" s="7">
        <v>0</v>
      </c>
      <c r="N4341" s="8">
        <f t="shared" si="85"/>
        <v>75515.641043872936</v>
      </c>
      <c r="O4341" s="8" t="str">
        <f t="shared" si="86"/>
        <v>Low Balance Active</v>
      </c>
      <c r="P4341" s="8">
        <f t="shared" si="87"/>
        <v>101257.47574886531</v>
      </c>
      <c r="Q4341" s="8" t="str">
        <f t="shared" si="88"/>
        <v>High Salary - Low Balance</v>
      </c>
      <c r="R4341" s="8" t="str">
        <f t="shared" si="89"/>
        <v>Normal Customer</v>
      </c>
    </row>
    <row r="4342" spans="1:18" ht="12.5" x14ac:dyDescent="0.25">
      <c r="A4342" s="7">
        <v>15692631</v>
      </c>
      <c r="B4342" s="1" t="s">
        <v>1922</v>
      </c>
      <c r="C4342" s="7">
        <v>577</v>
      </c>
      <c r="D4342" s="1" t="s">
        <v>22</v>
      </c>
      <c r="E4342" s="1" t="s">
        <v>20</v>
      </c>
      <c r="F4342" s="7">
        <v>44</v>
      </c>
      <c r="G4342" s="7">
        <v>8</v>
      </c>
      <c r="H4342" s="7">
        <v>115557</v>
      </c>
      <c r="I4342" s="7">
        <v>1</v>
      </c>
      <c r="J4342" s="7">
        <v>0</v>
      </c>
      <c r="K4342" s="7">
        <v>1</v>
      </c>
      <c r="L4342" s="7">
        <v>127506.76</v>
      </c>
      <c r="M4342" s="7">
        <v>0</v>
      </c>
      <c r="N4342" s="8">
        <f t="shared" si="85"/>
        <v>75630.058681818206</v>
      </c>
      <c r="O4342" s="8" t="str">
        <f t="shared" si="86"/>
        <v>High Balance Active</v>
      </c>
      <c r="P4342" s="8">
        <f t="shared" si="87"/>
        <v>101112.94787878782</v>
      </c>
      <c r="Q4342" s="8" t="str">
        <f t="shared" si="88"/>
        <v>High Salary - High Balance</v>
      </c>
      <c r="R4342" s="8" t="str">
        <f t="shared" si="89"/>
        <v>Normal Customer</v>
      </c>
    </row>
    <row r="4343" spans="1:18" ht="12.5" x14ac:dyDescent="0.25">
      <c r="A4343" s="7">
        <v>15665376</v>
      </c>
      <c r="B4343" s="1" t="s">
        <v>1668</v>
      </c>
      <c r="C4343" s="7">
        <v>647</v>
      </c>
      <c r="D4343" s="1" t="s">
        <v>30</v>
      </c>
      <c r="E4343" s="1" t="s">
        <v>20</v>
      </c>
      <c r="F4343" s="7">
        <v>35</v>
      </c>
      <c r="G4343" s="7">
        <v>3</v>
      </c>
      <c r="H4343" s="7">
        <v>166518.6</v>
      </c>
      <c r="I4343" s="7">
        <v>2</v>
      </c>
      <c r="J4343" s="7">
        <v>1</v>
      </c>
      <c r="K4343" s="7">
        <v>0</v>
      </c>
      <c r="L4343" s="7">
        <v>147930.46</v>
      </c>
      <c r="M4343" s="7">
        <v>0</v>
      </c>
      <c r="N4343" s="8">
        <f t="shared" si="85"/>
        <v>75569.471517450715</v>
      </c>
      <c r="O4343" s="8" t="str">
        <f t="shared" si="86"/>
        <v>High Balance Inactive</v>
      </c>
      <c r="P4343" s="8">
        <f t="shared" si="87"/>
        <v>101072.89657056141</v>
      </c>
      <c r="Q4343" s="8" t="str">
        <f t="shared" si="88"/>
        <v>High Salary - High Balance</v>
      </c>
      <c r="R4343" s="8" t="str">
        <f t="shared" si="89"/>
        <v>Normal Customer</v>
      </c>
    </row>
    <row r="4344" spans="1:18" ht="12.5" x14ac:dyDescent="0.25">
      <c r="A4344" s="7">
        <v>15772412</v>
      </c>
      <c r="B4344" s="1" t="s">
        <v>1923</v>
      </c>
      <c r="C4344" s="7">
        <v>554</v>
      </c>
      <c r="D4344" s="1" t="s">
        <v>22</v>
      </c>
      <c r="E4344" s="1" t="s">
        <v>27</v>
      </c>
      <c r="F4344" s="7">
        <v>30</v>
      </c>
      <c r="G4344" s="7">
        <v>6</v>
      </c>
      <c r="H4344" s="7">
        <v>135370.1</v>
      </c>
      <c r="I4344" s="7">
        <v>1</v>
      </c>
      <c r="J4344" s="7">
        <v>1</v>
      </c>
      <c r="K4344" s="7">
        <v>1</v>
      </c>
      <c r="L4344" s="7">
        <v>179689.05</v>
      </c>
      <c r="M4344" s="7">
        <v>1</v>
      </c>
      <c r="N4344" s="8">
        <f t="shared" si="85"/>
        <v>75431.250957446828</v>
      </c>
      <c r="O4344" s="8" t="str">
        <f t="shared" si="86"/>
        <v>High Balance Active</v>
      </c>
      <c r="P4344" s="8">
        <f t="shared" si="87"/>
        <v>101001.68446808506</v>
      </c>
      <c r="Q4344" s="8" t="str">
        <f t="shared" si="88"/>
        <v>High Salary - High Balance</v>
      </c>
      <c r="R4344" s="8" t="str">
        <f t="shared" si="89"/>
        <v>Normal Customer</v>
      </c>
    </row>
    <row r="4345" spans="1:18" ht="12.5" x14ac:dyDescent="0.25">
      <c r="A4345" s="7">
        <v>15654577</v>
      </c>
      <c r="B4345" s="1" t="s">
        <v>179</v>
      </c>
      <c r="C4345" s="7">
        <v>549</v>
      </c>
      <c r="D4345" s="1" t="s">
        <v>30</v>
      </c>
      <c r="E4345" s="1" t="s">
        <v>27</v>
      </c>
      <c r="F4345" s="7">
        <v>54</v>
      </c>
      <c r="G4345" s="7">
        <v>5</v>
      </c>
      <c r="H4345" s="7">
        <v>92877.33</v>
      </c>
      <c r="I4345" s="7">
        <v>1</v>
      </c>
      <c r="J4345" s="7">
        <v>1</v>
      </c>
      <c r="K4345" s="7">
        <v>0</v>
      </c>
      <c r="L4345" s="7">
        <v>2619.64</v>
      </c>
      <c r="M4345" s="7">
        <v>1</v>
      </c>
      <c r="N4345" s="8">
        <f t="shared" si="85"/>
        <v>75340.019832572318</v>
      </c>
      <c r="O4345" s="8" t="str">
        <f t="shared" si="86"/>
        <v>High Balance Inactive</v>
      </c>
      <c r="P4345" s="8">
        <f t="shared" si="87"/>
        <v>100881.91678843222</v>
      </c>
      <c r="Q4345" s="8" t="str">
        <f t="shared" si="88"/>
        <v>Low Salary - High Balance</v>
      </c>
      <c r="R4345" s="8" t="str">
        <f t="shared" si="89"/>
        <v>At - Risk Premium Customer</v>
      </c>
    </row>
    <row r="4346" spans="1:18" ht="12.5" x14ac:dyDescent="0.25">
      <c r="A4346" s="7">
        <v>15585427</v>
      </c>
      <c r="B4346" s="1" t="s">
        <v>1918</v>
      </c>
      <c r="C4346" s="7">
        <v>528</v>
      </c>
      <c r="D4346" s="1" t="s">
        <v>19</v>
      </c>
      <c r="E4346" s="1" t="s">
        <v>20</v>
      </c>
      <c r="F4346" s="7">
        <v>26</v>
      </c>
      <c r="G4346" s="7">
        <v>10</v>
      </c>
      <c r="H4346" s="7">
        <v>102073.7</v>
      </c>
      <c r="I4346" s="7">
        <v>2</v>
      </c>
      <c r="J4346" s="7">
        <v>0</v>
      </c>
      <c r="K4346" s="7">
        <v>0</v>
      </c>
      <c r="L4346" s="7">
        <v>166799.93</v>
      </c>
      <c r="M4346" s="7">
        <v>0</v>
      </c>
      <c r="N4346" s="8">
        <f t="shared" si="85"/>
        <v>75313.2861280488</v>
      </c>
      <c r="O4346" s="8" t="str">
        <f t="shared" si="86"/>
        <v>High Balance Inactive</v>
      </c>
      <c r="P4346" s="8">
        <f t="shared" si="87"/>
        <v>101031.70684451214</v>
      </c>
      <c r="Q4346" s="8" t="str">
        <f t="shared" si="88"/>
        <v>High Salary - High Balance</v>
      </c>
      <c r="R4346" s="8" t="str">
        <f t="shared" si="89"/>
        <v>Normal Customer</v>
      </c>
    </row>
    <row r="4347" spans="1:18" ht="12.5" x14ac:dyDescent="0.25">
      <c r="A4347" s="7">
        <v>15584536</v>
      </c>
      <c r="B4347" s="1" t="s">
        <v>1438</v>
      </c>
      <c r="C4347" s="7">
        <v>720</v>
      </c>
      <c r="D4347" s="1" t="s">
        <v>30</v>
      </c>
      <c r="E4347" s="1" t="s">
        <v>27</v>
      </c>
      <c r="F4347" s="7">
        <v>46</v>
      </c>
      <c r="G4347" s="7">
        <v>3</v>
      </c>
      <c r="H4347" s="7">
        <v>97042.6</v>
      </c>
      <c r="I4347" s="7">
        <v>1</v>
      </c>
      <c r="J4347" s="7">
        <v>1</v>
      </c>
      <c r="K4347" s="7">
        <v>1</v>
      </c>
      <c r="L4347" s="7">
        <v>133516.51</v>
      </c>
      <c r="M4347" s="7">
        <v>1</v>
      </c>
      <c r="N4347" s="8">
        <f t="shared" si="85"/>
        <v>75272.430534351151</v>
      </c>
      <c r="O4347" s="8" t="str">
        <f t="shared" si="86"/>
        <v>High Balance Active</v>
      </c>
      <c r="P4347" s="8">
        <f t="shared" si="87"/>
        <v>100931.2973435114</v>
      </c>
      <c r="Q4347" s="8" t="str">
        <f t="shared" si="88"/>
        <v>High Salary - High Balance</v>
      </c>
      <c r="R4347" s="8" t="str">
        <f t="shared" si="89"/>
        <v>Normal Customer</v>
      </c>
    </row>
    <row r="4348" spans="1:18" ht="12.5" x14ac:dyDescent="0.25">
      <c r="A4348" s="7">
        <v>15585853</v>
      </c>
      <c r="B4348" s="1" t="s">
        <v>1924</v>
      </c>
      <c r="C4348" s="7">
        <v>743</v>
      </c>
      <c r="D4348" s="1" t="s">
        <v>22</v>
      </c>
      <c r="E4348" s="1" t="s">
        <v>27</v>
      </c>
      <c r="F4348" s="7">
        <v>41</v>
      </c>
      <c r="G4348" s="7">
        <v>7</v>
      </c>
      <c r="H4348" s="7">
        <v>0</v>
      </c>
      <c r="I4348" s="7">
        <v>1</v>
      </c>
      <c r="J4348" s="7">
        <v>1</v>
      </c>
      <c r="K4348" s="7">
        <v>0</v>
      </c>
      <c r="L4348" s="7">
        <v>163736.09</v>
      </c>
      <c r="M4348" s="7">
        <v>1</v>
      </c>
      <c r="N4348" s="8">
        <f t="shared" si="85"/>
        <v>75239.142813455663</v>
      </c>
      <c r="O4348" s="8" t="str">
        <f t="shared" si="86"/>
        <v>Low Balance Inactive</v>
      </c>
      <c r="P4348" s="8">
        <f t="shared" si="87"/>
        <v>100881.47285932717</v>
      </c>
      <c r="Q4348" s="8" t="str">
        <f t="shared" si="88"/>
        <v>High Salary - Low Balance</v>
      </c>
      <c r="R4348" s="8" t="str">
        <f t="shared" si="89"/>
        <v>Normal Customer</v>
      </c>
    </row>
    <row r="4349" spans="1:18" ht="12.5" x14ac:dyDescent="0.25">
      <c r="A4349" s="7">
        <v>15645271</v>
      </c>
      <c r="B4349" s="1" t="s">
        <v>1925</v>
      </c>
      <c r="C4349" s="7">
        <v>615</v>
      </c>
      <c r="D4349" s="1" t="s">
        <v>30</v>
      </c>
      <c r="E4349" s="1" t="s">
        <v>27</v>
      </c>
      <c r="F4349" s="7">
        <v>24</v>
      </c>
      <c r="G4349" s="7">
        <v>8</v>
      </c>
      <c r="H4349" s="7">
        <v>108528.1</v>
      </c>
      <c r="I4349" s="7">
        <v>2</v>
      </c>
      <c r="J4349" s="7">
        <v>0</v>
      </c>
      <c r="K4349" s="7">
        <v>0</v>
      </c>
      <c r="L4349" s="7">
        <v>179488.41</v>
      </c>
      <c r="M4349" s="7">
        <v>1</v>
      </c>
      <c r="N4349" s="8">
        <f t="shared" si="85"/>
        <v>75354.363552833092</v>
      </c>
      <c r="O4349" s="8" t="str">
        <f t="shared" si="86"/>
        <v>High Balance Inactive</v>
      </c>
      <c r="P4349" s="8">
        <f t="shared" si="87"/>
        <v>100785.21770290961</v>
      </c>
      <c r="Q4349" s="8" t="str">
        <f t="shared" si="88"/>
        <v>High Salary - High Balance</v>
      </c>
      <c r="R4349" s="8" t="str">
        <f t="shared" si="89"/>
        <v>At - Risk Premium Customer</v>
      </c>
    </row>
    <row r="4350" spans="1:18" ht="12.5" x14ac:dyDescent="0.25">
      <c r="A4350" s="7">
        <v>15579387</v>
      </c>
      <c r="B4350" s="1" t="s">
        <v>669</v>
      </c>
      <c r="C4350" s="7">
        <v>635</v>
      </c>
      <c r="D4350" s="1" t="s">
        <v>30</v>
      </c>
      <c r="E4350" s="1" t="s">
        <v>20</v>
      </c>
      <c r="F4350" s="7">
        <v>44</v>
      </c>
      <c r="G4350" s="7">
        <v>2</v>
      </c>
      <c r="H4350" s="7">
        <v>79064.850000000006</v>
      </c>
      <c r="I4350" s="7">
        <v>2</v>
      </c>
      <c r="J4350" s="7">
        <v>0</v>
      </c>
      <c r="K4350" s="7">
        <v>1</v>
      </c>
      <c r="L4350" s="7">
        <v>113291.75</v>
      </c>
      <c r="M4350" s="7">
        <v>0</v>
      </c>
      <c r="N4350" s="8">
        <f t="shared" si="85"/>
        <v>75303.483588957068</v>
      </c>
      <c r="O4350" s="8" t="str">
        <f t="shared" si="86"/>
        <v>High Balance Active</v>
      </c>
      <c r="P4350" s="8">
        <f t="shared" si="87"/>
        <v>100664.50728527603</v>
      </c>
      <c r="Q4350" s="8" t="str">
        <f t="shared" si="88"/>
        <v>High Salary - High Balance</v>
      </c>
      <c r="R4350" s="8" t="str">
        <f t="shared" si="89"/>
        <v>Normal Customer</v>
      </c>
    </row>
    <row r="4351" spans="1:18" ht="12.5" x14ac:dyDescent="0.25">
      <c r="A4351" s="7">
        <v>15623107</v>
      </c>
      <c r="B4351" s="1" t="s">
        <v>1926</v>
      </c>
      <c r="C4351" s="7">
        <v>686</v>
      </c>
      <c r="D4351" s="1" t="s">
        <v>22</v>
      </c>
      <c r="E4351" s="1" t="s">
        <v>27</v>
      </c>
      <c r="F4351" s="7">
        <v>45</v>
      </c>
      <c r="G4351" s="7">
        <v>3</v>
      </c>
      <c r="H4351" s="7">
        <v>74274.87</v>
      </c>
      <c r="I4351" s="7">
        <v>3</v>
      </c>
      <c r="J4351" s="7">
        <v>1</v>
      </c>
      <c r="K4351" s="7">
        <v>0</v>
      </c>
      <c r="L4351" s="7">
        <v>64907.48</v>
      </c>
      <c r="M4351" s="7">
        <v>1</v>
      </c>
      <c r="N4351" s="8">
        <f t="shared" si="85"/>
        <v>75297.705760368684</v>
      </c>
      <c r="O4351" s="8" t="str">
        <f t="shared" si="86"/>
        <v>Low Balance Inactive</v>
      </c>
      <c r="P4351" s="8">
        <f t="shared" si="87"/>
        <v>100645.11059907831</v>
      </c>
      <c r="Q4351" s="8" t="str">
        <f t="shared" si="88"/>
        <v>Low Salary - Low Balance</v>
      </c>
      <c r="R4351" s="8" t="str">
        <f t="shared" si="89"/>
        <v>Normal Customer</v>
      </c>
    </row>
    <row r="4352" spans="1:18" ht="12.5" x14ac:dyDescent="0.25">
      <c r="A4352" s="7">
        <v>15754072</v>
      </c>
      <c r="B4352" s="1" t="s">
        <v>1520</v>
      </c>
      <c r="C4352" s="7">
        <v>840</v>
      </c>
      <c r="D4352" s="1" t="s">
        <v>22</v>
      </c>
      <c r="E4352" s="1" t="s">
        <v>20</v>
      </c>
      <c r="F4352" s="7">
        <v>36</v>
      </c>
      <c r="G4352" s="7">
        <v>6</v>
      </c>
      <c r="H4352" s="7">
        <v>0</v>
      </c>
      <c r="I4352" s="7">
        <v>2</v>
      </c>
      <c r="J4352" s="7">
        <v>1</v>
      </c>
      <c r="K4352" s="7">
        <v>0</v>
      </c>
      <c r="L4352" s="7">
        <v>141364.26999999999</v>
      </c>
      <c r="M4352" s="7">
        <v>0</v>
      </c>
      <c r="N4352" s="8">
        <f t="shared" si="85"/>
        <v>75299.27935384617</v>
      </c>
      <c r="O4352" s="8" t="str">
        <f t="shared" si="86"/>
        <v>Low Balance Inactive</v>
      </c>
      <c r="P4352" s="8">
        <f t="shared" si="87"/>
        <v>100700.09156923075</v>
      </c>
      <c r="Q4352" s="8" t="str">
        <f t="shared" si="88"/>
        <v>High Salary - Low Balance</v>
      </c>
      <c r="R4352" s="8" t="str">
        <f t="shared" si="89"/>
        <v>Normal Customer</v>
      </c>
    </row>
    <row r="4353" spans="1:18" ht="12.5" x14ac:dyDescent="0.25">
      <c r="A4353" s="7">
        <v>15666163</v>
      </c>
      <c r="B4353" s="1" t="s">
        <v>939</v>
      </c>
      <c r="C4353" s="7">
        <v>695</v>
      </c>
      <c r="D4353" s="1" t="s">
        <v>19</v>
      </c>
      <c r="E4353" s="1" t="s">
        <v>27</v>
      </c>
      <c r="F4353" s="7">
        <v>43</v>
      </c>
      <c r="G4353" s="7">
        <v>1</v>
      </c>
      <c r="H4353" s="7">
        <v>100421.1</v>
      </c>
      <c r="I4353" s="7">
        <v>1</v>
      </c>
      <c r="J4353" s="7">
        <v>1</v>
      </c>
      <c r="K4353" s="7">
        <v>1</v>
      </c>
      <c r="L4353" s="7">
        <v>101141.28</v>
      </c>
      <c r="M4353" s="7">
        <v>0</v>
      </c>
      <c r="N4353" s="8">
        <f t="shared" si="85"/>
        <v>75415.302896764275</v>
      </c>
      <c r="O4353" s="8" t="str">
        <f t="shared" si="86"/>
        <v>High Balance Active</v>
      </c>
      <c r="P4353" s="8">
        <f t="shared" si="87"/>
        <v>100637.43489984589</v>
      </c>
      <c r="Q4353" s="8" t="str">
        <f t="shared" si="88"/>
        <v>High Salary - High Balance</v>
      </c>
      <c r="R4353" s="8" t="str">
        <f t="shared" si="89"/>
        <v>Normal Customer</v>
      </c>
    </row>
    <row r="4354" spans="1:18" ht="12.5" x14ac:dyDescent="0.25">
      <c r="A4354" s="7">
        <v>15765192</v>
      </c>
      <c r="B4354" s="1" t="s">
        <v>1584</v>
      </c>
      <c r="C4354" s="7">
        <v>564</v>
      </c>
      <c r="D4354" s="1" t="s">
        <v>19</v>
      </c>
      <c r="E4354" s="1" t="s">
        <v>27</v>
      </c>
      <c r="F4354" s="7">
        <v>26</v>
      </c>
      <c r="G4354" s="7">
        <v>7</v>
      </c>
      <c r="H4354" s="7">
        <v>84006.88</v>
      </c>
      <c r="I4354" s="7">
        <v>2</v>
      </c>
      <c r="J4354" s="7">
        <v>0</v>
      </c>
      <c r="K4354" s="7">
        <v>0</v>
      </c>
      <c r="L4354" s="7">
        <v>183490.99</v>
      </c>
      <c r="M4354" s="7">
        <v>0</v>
      </c>
      <c r="N4354" s="8">
        <f t="shared" si="85"/>
        <v>75376.713703703717</v>
      </c>
      <c r="O4354" s="8" t="str">
        <f t="shared" si="86"/>
        <v>High Balance Inactive</v>
      </c>
      <c r="P4354" s="8">
        <f t="shared" si="87"/>
        <v>100636.65736111108</v>
      </c>
      <c r="Q4354" s="8" t="str">
        <f t="shared" si="88"/>
        <v>High Salary - High Balance</v>
      </c>
      <c r="R4354" s="8" t="str">
        <f t="shared" si="89"/>
        <v>Normal Customer</v>
      </c>
    </row>
    <row r="4355" spans="1:18" ht="12.5" x14ac:dyDescent="0.25">
      <c r="A4355" s="7">
        <v>15804822</v>
      </c>
      <c r="B4355" s="1" t="s">
        <v>328</v>
      </c>
      <c r="C4355" s="7">
        <v>805</v>
      </c>
      <c r="D4355" s="1" t="s">
        <v>19</v>
      </c>
      <c r="E4355" s="1" t="s">
        <v>20</v>
      </c>
      <c r="F4355" s="7">
        <v>31</v>
      </c>
      <c r="G4355" s="7">
        <v>4</v>
      </c>
      <c r="H4355" s="7">
        <v>0</v>
      </c>
      <c r="I4355" s="7">
        <v>2</v>
      </c>
      <c r="J4355" s="7">
        <v>1</v>
      </c>
      <c r="K4355" s="7">
        <v>0</v>
      </c>
      <c r="L4355" s="7">
        <v>4798.12</v>
      </c>
      <c r="M4355" s="7">
        <v>0</v>
      </c>
      <c r="N4355" s="8">
        <f t="shared" si="85"/>
        <v>75363.374961360139</v>
      </c>
      <c r="O4355" s="8" t="str">
        <f t="shared" si="86"/>
        <v>Low Balance Inactive</v>
      </c>
      <c r="P4355" s="8">
        <f t="shared" si="87"/>
        <v>100508.59811437399</v>
      </c>
      <c r="Q4355" s="8" t="str">
        <f t="shared" si="88"/>
        <v>Low Salary - Low Balance</v>
      </c>
      <c r="R4355" s="8" t="str">
        <f t="shared" si="89"/>
        <v>Normal Customer</v>
      </c>
    </row>
    <row r="4356" spans="1:18" ht="12.5" x14ac:dyDescent="0.25">
      <c r="A4356" s="7">
        <v>15612893</v>
      </c>
      <c r="B4356" s="1" t="s">
        <v>1404</v>
      </c>
      <c r="C4356" s="7">
        <v>558</v>
      </c>
      <c r="D4356" s="1" t="s">
        <v>22</v>
      </c>
      <c r="E4356" s="1" t="s">
        <v>27</v>
      </c>
      <c r="F4356" s="7">
        <v>45</v>
      </c>
      <c r="G4356" s="7">
        <v>4</v>
      </c>
      <c r="H4356" s="7">
        <v>0</v>
      </c>
      <c r="I4356" s="7">
        <v>1</v>
      </c>
      <c r="J4356" s="7">
        <v>1</v>
      </c>
      <c r="K4356" s="7">
        <v>0</v>
      </c>
      <c r="L4356" s="7">
        <v>131807.14000000001</v>
      </c>
      <c r="M4356" s="7">
        <v>0</v>
      </c>
      <c r="N4356" s="8">
        <f t="shared" si="85"/>
        <v>75480.036532507758</v>
      </c>
      <c r="O4356" s="8" t="str">
        <f t="shared" si="86"/>
        <v>Low Balance Inactive</v>
      </c>
      <c r="P4356" s="8">
        <f t="shared" si="87"/>
        <v>100656.75674922595</v>
      </c>
      <c r="Q4356" s="8" t="str">
        <f t="shared" si="88"/>
        <v>High Salary - Low Balance</v>
      </c>
      <c r="R4356" s="8" t="str">
        <f t="shared" si="89"/>
        <v>Normal Customer</v>
      </c>
    </row>
    <row r="4357" spans="1:18" ht="12.5" x14ac:dyDescent="0.25">
      <c r="A4357" s="7">
        <v>15593636</v>
      </c>
      <c r="B4357" s="1" t="s">
        <v>1927</v>
      </c>
      <c r="C4357" s="7">
        <v>657</v>
      </c>
      <c r="D4357" s="1" t="s">
        <v>19</v>
      </c>
      <c r="E4357" s="1" t="s">
        <v>20</v>
      </c>
      <c r="F4357" s="7">
        <v>39</v>
      </c>
      <c r="G4357" s="7">
        <v>4</v>
      </c>
      <c r="H4357" s="7">
        <v>80293.81</v>
      </c>
      <c r="I4357" s="7">
        <v>1</v>
      </c>
      <c r="J4357" s="7">
        <v>1</v>
      </c>
      <c r="K4357" s="7">
        <v>0</v>
      </c>
      <c r="L4357" s="7">
        <v>97192.76</v>
      </c>
      <c r="M4357" s="7">
        <v>0</v>
      </c>
      <c r="N4357" s="8">
        <f t="shared" si="85"/>
        <v>75597.059844961259</v>
      </c>
      <c r="O4357" s="8" t="str">
        <f t="shared" si="86"/>
        <v>High Balance Inactive</v>
      </c>
      <c r="P4357" s="8">
        <f t="shared" si="87"/>
        <v>100608.4615813953</v>
      </c>
      <c r="Q4357" s="8" t="str">
        <f t="shared" si="88"/>
        <v>Low Salary - High Balance</v>
      </c>
      <c r="R4357" s="8" t="str">
        <f t="shared" si="89"/>
        <v>Normal Customer</v>
      </c>
    </row>
    <row r="4358" spans="1:18" ht="12.5" x14ac:dyDescent="0.25">
      <c r="A4358" s="7">
        <v>15693326</v>
      </c>
      <c r="B4358" s="1" t="s">
        <v>1928</v>
      </c>
      <c r="C4358" s="7">
        <v>641</v>
      </c>
      <c r="D4358" s="1" t="s">
        <v>19</v>
      </c>
      <c r="E4358" s="1" t="s">
        <v>20</v>
      </c>
      <c r="F4358" s="7">
        <v>42</v>
      </c>
      <c r="G4358" s="7">
        <v>7</v>
      </c>
      <c r="H4358" s="7">
        <v>125437.1</v>
      </c>
      <c r="I4358" s="7">
        <v>2</v>
      </c>
      <c r="J4358" s="7">
        <v>0</v>
      </c>
      <c r="K4358" s="7">
        <v>0</v>
      </c>
      <c r="L4358" s="7">
        <v>164128.57999999999</v>
      </c>
      <c r="M4358" s="7">
        <v>0</v>
      </c>
      <c r="N4358" s="8">
        <f t="shared" si="85"/>
        <v>75589.766754658413</v>
      </c>
      <c r="O4358" s="8" t="str">
        <f t="shared" si="86"/>
        <v>High Balance Inactive</v>
      </c>
      <c r="P4358" s="8">
        <f t="shared" si="87"/>
        <v>100613.76546583847</v>
      </c>
      <c r="Q4358" s="8" t="str">
        <f t="shared" si="88"/>
        <v>High Salary - High Balance</v>
      </c>
      <c r="R4358" s="8" t="str">
        <f t="shared" si="89"/>
        <v>Normal Customer</v>
      </c>
    </row>
    <row r="4359" spans="1:18" ht="12.5" x14ac:dyDescent="0.25">
      <c r="A4359" s="7">
        <v>15809901</v>
      </c>
      <c r="B4359" s="1" t="s">
        <v>641</v>
      </c>
      <c r="C4359" s="7">
        <v>755</v>
      </c>
      <c r="D4359" s="1" t="s">
        <v>19</v>
      </c>
      <c r="E4359" s="1" t="s">
        <v>27</v>
      </c>
      <c r="F4359" s="7">
        <v>36</v>
      </c>
      <c r="G4359" s="7">
        <v>8</v>
      </c>
      <c r="H4359" s="7">
        <v>0</v>
      </c>
      <c r="I4359" s="7">
        <v>2</v>
      </c>
      <c r="J4359" s="7">
        <v>1</v>
      </c>
      <c r="K4359" s="7">
        <v>0</v>
      </c>
      <c r="L4359" s="7">
        <v>176809.87</v>
      </c>
      <c r="M4359" s="7">
        <v>0</v>
      </c>
      <c r="N4359" s="8">
        <f t="shared" si="85"/>
        <v>75512.243685847599</v>
      </c>
      <c r="O4359" s="8" t="str">
        <f t="shared" si="86"/>
        <v>Low Balance Inactive</v>
      </c>
      <c r="P4359" s="8">
        <f t="shared" si="87"/>
        <v>100514.98659409017</v>
      </c>
      <c r="Q4359" s="8" t="str">
        <f t="shared" si="88"/>
        <v>High Salary - Low Balance</v>
      </c>
      <c r="R4359" s="8" t="str">
        <f t="shared" si="89"/>
        <v>Normal Customer</v>
      </c>
    </row>
    <row r="4360" spans="1:18" ht="12.5" x14ac:dyDescent="0.25">
      <c r="A4360" s="7">
        <v>15759751</v>
      </c>
      <c r="B4360" s="1" t="s">
        <v>1854</v>
      </c>
      <c r="C4360" s="7">
        <v>483</v>
      </c>
      <c r="D4360" s="1" t="s">
        <v>19</v>
      </c>
      <c r="E4360" s="1" t="s">
        <v>27</v>
      </c>
      <c r="F4360" s="7">
        <v>48</v>
      </c>
      <c r="G4360" s="7">
        <v>1</v>
      </c>
      <c r="H4360" s="7">
        <v>0</v>
      </c>
      <c r="I4360" s="7">
        <v>2</v>
      </c>
      <c r="J4360" s="7">
        <v>1</v>
      </c>
      <c r="K4360" s="7">
        <v>1</v>
      </c>
      <c r="L4360" s="7">
        <v>110059.38</v>
      </c>
      <c r="M4360" s="7">
        <v>0</v>
      </c>
      <c r="N4360" s="8">
        <f t="shared" si="85"/>
        <v>75629.864003115275</v>
      </c>
      <c r="O4360" s="8" t="str">
        <f t="shared" si="86"/>
        <v>Low Balance Active</v>
      </c>
      <c r="P4360" s="8">
        <f t="shared" si="87"/>
        <v>100396.14721183796</v>
      </c>
      <c r="Q4360" s="8" t="str">
        <f t="shared" si="88"/>
        <v>High Salary - Low Balance</v>
      </c>
      <c r="R4360" s="8" t="str">
        <f t="shared" si="89"/>
        <v>Normal Customer</v>
      </c>
    </row>
    <row r="4361" spans="1:18" ht="12.5" x14ac:dyDescent="0.25">
      <c r="A4361" s="7">
        <v>15605425</v>
      </c>
      <c r="B4361" s="1" t="s">
        <v>166</v>
      </c>
      <c r="C4361" s="7">
        <v>545</v>
      </c>
      <c r="D4361" s="1" t="s">
        <v>30</v>
      </c>
      <c r="E4361" s="1" t="s">
        <v>20</v>
      </c>
      <c r="F4361" s="7">
        <v>44</v>
      </c>
      <c r="G4361" s="7">
        <v>2</v>
      </c>
      <c r="H4361" s="7">
        <v>127536.4</v>
      </c>
      <c r="I4361" s="7">
        <v>1</v>
      </c>
      <c r="J4361" s="7">
        <v>1</v>
      </c>
      <c r="K4361" s="7">
        <v>0</v>
      </c>
      <c r="L4361" s="7">
        <v>108398.63</v>
      </c>
      <c r="M4361" s="7">
        <v>0</v>
      </c>
      <c r="N4361" s="8">
        <f t="shared" si="85"/>
        <v>75747.851310452432</v>
      </c>
      <c r="O4361" s="8" t="str">
        <f t="shared" si="86"/>
        <v>High Balance Inactive</v>
      </c>
      <c r="P4361" s="8">
        <f t="shared" si="87"/>
        <v>100381.07196567858</v>
      </c>
      <c r="Q4361" s="8" t="str">
        <f t="shared" si="88"/>
        <v>High Salary - High Balance</v>
      </c>
      <c r="R4361" s="8" t="str">
        <f t="shared" si="89"/>
        <v>Normal Customer</v>
      </c>
    </row>
    <row r="4362" spans="1:18" ht="12.5" x14ac:dyDescent="0.25">
      <c r="A4362" s="7">
        <v>15801934</v>
      </c>
      <c r="B4362" s="1" t="s">
        <v>799</v>
      </c>
      <c r="C4362" s="7">
        <v>678</v>
      </c>
      <c r="D4362" s="1" t="s">
        <v>19</v>
      </c>
      <c r="E4362" s="1" t="s">
        <v>27</v>
      </c>
      <c r="F4362" s="7">
        <v>66</v>
      </c>
      <c r="G4362" s="7">
        <v>8</v>
      </c>
      <c r="H4362" s="7">
        <v>0</v>
      </c>
      <c r="I4362" s="7">
        <v>2</v>
      </c>
      <c r="J4362" s="7">
        <v>1</v>
      </c>
      <c r="K4362" s="7">
        <v>1</v>
      </c>
      <c r="L4362" s="7">
        <v>47117.03</v>
      </c>
      <c r="M4362" s="7">
        <v>0</v>
      </c>
      <c r="N4362" s="8">
        <f t="shared" si="85"/>
        <v>75666.93170312501</v>
      </c>
      <c r="O4362" s="8" t="str">
        <f t="shared" si="86"/>
        <v>Low Balance Active</v>
      </c>
      <c r="P4362" s="8">
        <f t="shared" si="87"/>
        <v>100368.54453124995</v>
      </c>
      <c r="Q4362" s="8" t="str">
        <f t="shared" si="88"/>
        <v>Low Salary - Low Balance</v>
      </c>
      <c r="R4362" s="8" t="str">
        <f t="shared" si="89"/>
        <v>Normal Customer</v>
      </c>
    </row>
    <row r="4363" spans="1:18" ht="12.5" x14ac:dyDescent="0.25">
      <c r="A4363" s="7">
        <v>15592000</v>
      </c>
      <c r="B4363" s="1" t="s">
        <v>153</v>
      </c>
      <c r="C4363" s="7">
        <v>781</v>
      </c>
      <c r="D4363" s="1" t="s">
        <v>30</v>
      </c>
      <c r="E4363" s="1" t="s">
        <v>20</v>
      </c>
      <c r="F4363" s="7">
        <v>48</v>
      </c>
      <c r="G4363" s="7">
        <v>9</v>
      </c>
      <c r="H4363" s="7">
        <v>82794.179999999993</v>
      </c>
      <c r="I4363" s="7">
        <v>1</v>
      </c>
      <c r="J4363" s="7">
        <v>1</v>
      </c>
      <c r="K4363" s="7">
        <v>0</v>
      </c>
      <c r="L4363" s="7">
        <v>124720.68</v>
      </c>
      <c r="M4363" s="7">
        <v>1</v>
      </c>
      <c r="N4363" s="8">
        <f t="shared" si="85"/>
        <v>75785.346306729276</v>
      </c>
      <c r="O4363" s="8" t="str">
        <f t="shared" si="86"/>
        <v>High Balance Inactive</v>
      </c>
      <c r="P4363" s="8">
        <f t="shared" si="87"/>
        <v>100451.88023474174</v>
      </c>
      <c r="Q4363" s="8" t="str">
        <f t="shared" si="88"/>
        <v>High Salary - High Balance</v>
      </c>
      <c r="R4363" s="8" t="str">
        <f t="shared" si="89"/>
        <v>At - Risk Premium Customer</v>
      </c>
    </row>
    <row r="4364" spans="1:18" ht="12.5" x14ac:dyDescent="0.25">
      <c r="A4364" s="7">
        <v>15618695</v>
      </c>
      <c r="B4364" s="1" t="s">
        <v>633</v>
      </c>
      <c r="C4364" s="7">
        <v>571</v>
      </c>
      <c r="D4364" s="1" t="s">
        <v>22</v>
      </c>
      <c r="E4364" s="1" t="s">
        <v>20</v>
      </c>
      <c r="F4364" s="7">
        <v>22</v>
      </c>
      <c r="G4364" s="7">
        <v>3</v>
      </c>
      <c r="H4364" s="7">
        <v>108117.1</v>
      </c>
      <c r="I4364" s="7">
        <v>1</v>
      </c>
      <c r="J4364" s="7">
        <v>0</v>
      </c>
      <c r="K4364" s="7">
        <v>1</v>
      </c>
      <c r="L4364" s="7">
        <v>53328.7</v>
      </c>
      <c r="M4364" s="7">
        <v>0</v>
      </c>
      <c r="N4364" s="8">
        <f t="shared" si="85"/>
        <v>75774.360673981195</v>
      </c>
      <c r="O4364" s="8" t="str">
        <f t="shared" si="86"/>
        <v>High Balance Active</v>
      </c>
      <c r="P4364" s="8">
        <f t="shared" si="87"/>
        <v>100413.84136363631</v>
      </c>
      <c r="Q4364" s="8" t="str">
        <f t="shared" si="88"/>
        <v>Low Salary - High Balance</v>
      </c>
      <c r="R4364" s="8" t="str">
        <f t="shared" si="89"/>
        <v>Normal Customer</v>
      </c>
    </row>
    <row r="4365" spans="1:18" ht="12.5" x14ac:dyDescent="0.25">
      <c r="A4365" s="7">
        <v>15637110</v>
      </c>
      <c r="B4365" s="1" t="s">
        <v>1929</v>
      </c>
      <c r="C4365" s="7">
        <v>634</v>
      </c>
      <c r="D4365" s="1" t="s">
        <v>22</v>
      </c>
      <c r="E4365" s="1" t="s">
        <v>20</v>
      </c>
      <c r="F4365" s="7">
        <v>35</v>
      </c>
      <c r="G4365" s="7">
        <v>10</v>
      </c>
      <c r="H4365" s="7">
        <v>0</v>
      </c>
      <c r="I4365" s="7">
        <v>1</v>
      </c>
      <c r="J4365" s="7">
        <v>1</v>
      </c>
      <c r="K4365" s="7">
        <v>0</v>
      </c>
      <c r="L4365" s="7">
        <v>82634.41</v>
      </c>
      <c r="M4365" s="7">
        <v>0</v>
      </c>
      <c r="N4365" s="8">
        <f t="shared" si="85"/>
        <v>75723.587142857155</v>
      </c>
      <c r="O4365" s="8" t="str">
        <f t="shared" si="86"/>
        <v>Low Balance Inactive</v>
      </c>
      <c r="P4365" s="8">
        <f t="shared" si="87"/>
        <v>100487.75838304548</v>
      </c>
      <c r="Q4365" s="8" t="str">
        <f t="shared" si="88"/>
        <v>Low Salary - Low Balance</v>
      </c>
      <c r="R4365" s="8" t="str">
        <f t="shared" si="89"/>
        <v>Normal Customer</v>
      </c>
    </row>
    <row r="4366" spans="1:18" ht="12.5" x14ac:dyDescent="0.25">
      <c r="A4366" s="7">
        <v>15727408</v>
      </c>
      <c r="B4366" s="1" t="s">
        <v>1930</v>
      </c>
      <c r="C4366" s="7">
        <v>523</v>
      </c>
      <c r="D4366" s="1" t="s">
        <v>30</v>
      </c>
      <c r="E4366" s="1" t="s">
        <v>27</v>
      </c>
      <c r="F4366" s="7">
        <v>27</v>
      </c>
      <c r="G4366" s="7">
        <v>8</v>
      </c>
      <c r="H4366" s="7">
        <v>61688.61</v>
      </c>
      <c r="I4366" s="7">
        <v>2</v>
      </c>
      <c r="J4366" s="7">
        <v>1</v>
      </c>
      <c r="K4366" s="7">
        <v>0</v>
      </c>
      <c r="L4366" s="7">
        <v>147059.16</v>
      </c>
      <c r="M4366" s="7">
        <v>0</v>
      </c>
      <c r="N4366" s="8">
        <f t="shared" si="85"/>
        <v>75842.649386792458</v>
      </c>
      <c r="O4366" s="8" t="str">
        <f t="shared" si="86"/>
        <v>Low Balance Inactive</v>
      </c>
      <c r="P4366" s="8">
        <f t="shared" si="87"/>
        <v>100515.82968553454</v>
      </c>
      <c r="Q4366" s="8" t="str">
        <f t="shared" si="88"/>
        <v>High Salary - Low Balance</v>
      </c>
      <c r="R4366" s="8" t="str">
        <f t="shared" si="89"/>
        <v>Normal Customer</v>
      </c>
    </row>
    <row r="4367" spans="1:18" ht="12.5" x14ac:dyDescent="0.25">
      <c r="A4367" s="7">
        <v>15716328</v>
      </c>
      <c r="B4367" s="1" t="s">
        <v>232</v>
      </c>
      <c r="C4367" s="7">
        <v>501</v>
      </c>
      <c r="D4367" s="1" t="s">
        <v>19</v>
      </c>
      <c r="E4367" s="1" t="s">
        <v>20</v>
      </c>
      <c r="F4367" s="7">
        <v>40</v>
      </c>
      <c r="G4367" s="7">
        <v>2</v>
      </c>
      <c r="H4367" s="7">
        <v>0</v>
      </c>
      <c r="I4367" s="7">
        <v>2</v>
      </c>
      <c r="J4367" s="7">
        <v>0</v>
      </c>
      <c r="K4367" s="7">
        <v>0</v>
      </c>
      <c r="L4367" s="7">
        <v>141946.92000000001</v>
      </c>
      <c r="M4367" s="7">
        <v>0</v>
      </c>
      <c r="N4367" s="8">
        <f t="shared" si="85"/>
        <v>75864.93921259843</v>
      </c>
      <c r="O4367" s="8" t="str">
        <f t="shared" si="86"/>
        <v>Low Balance Inactive</v>
      </c>
      <c r="P4367" s="8">
        <f t="shared" si="87"/>
        <v>100442.53310236217</v>
      </c>
      <c r="Q4367" s="8" t="str">
        <f t="shared" si="88"/>
        <v>High Salary - Low Balance</v>
      </c>
      <c r="R4367" s="8" t="str">
        <f t="shared" si="89"/>
        <v>Normal Customer</v>
      </c>
    </row>
    <row r="4368" spans="1:18" ht="12.5" x14ac:dyDescent="0.25">
      <c r="A4368" s="7">
        <v>15669060</v>
      </c>
      <c r="B4368" s="1" t="s">
        <v>1931</v>
      </c>
      <c r="C4368" s="7">
        <v>662</v>
      </c>
      <c r="D4368" s="1" t="s">
        <v>19</v>
      </c>
      <c r="E4368" s="1" t="s">
        <v>27</v>
      </c>
      <c r="F4368" s="7">
        <v>74</v>
      </c>
      <c r="G4368" s="7">
        <v>6</v>
      </c>
      <c r="H4368" s="7">
        <v>0</v>
      </c>
      <c r="I4368" s="7">
        <v>2</v>
      </c>
      <c r="J4368" s="7">
        <v>1</v>
      </c>
      <c r="K4368" s="7">
        <v>0</v>
      </c>
      <c r="L4368" s="7">
        <v>123583.85</v>
      </c>
      <c r="M4368" s="7">
        <v>0</v>
      </c>
      <c r="N4368" s="8">
        <f t="shared" si="85"/>
        <v>75984.600000000006</v>
      </c>
      <c r="O4368" s="8" t="str">
        <f t="shared" si="86"/>
        <v>Low Balance Inactive</v>
      </c>
      <c r="P4368" s="8">
        <f t="shared" si="87"/>
        <v>100377.06876971605</v>
      </c>
      <c r="Q4368" s="8" t="str">
        <f t="shared" si="88"/>
        <v>High Salary - Low Balance</v>
      </c>
      <c r="R4368" s="8" t="str">
        <f t="shared" si="89"/>
        <v>Normal Customer</v>
      </c>
    </row>
    <row r="4369" spans="1:18" ht="12.5" x14ac:dyDescent="0.25">
      <c r="A4369" s="7">
        <v>15675854</v>
      </c>
      <c r="B4369" s="1" t="s">
        <v>543</v>
      </c>
      <c r="C4369" s="7">
        <v>573</v>
      </c>
      <c r="D4369" s="1" t="s">
        <v>22</v>
      </c>
      <c r="E4369" s="1" t="s">
        <v>27</v>
      </c>
      <c r="F4369" s="7">
        <v>50</v>
      </c>
      <c r="G4369" s="7">
        <v>0</v>
      </c>
      <c r="H4369" s="7">
        <v>159304.1</v>
      </c>
      <c r="I4369" s="7">
        <v>1</v>
      </c>
      <c r="J4369" s="7">
        <v>0</v>
      </c>
      <c r="K4369" s="7">
        <v>1</v>
      </c>
      <c r="L4369" s="7">
        <v>155915.24</v>
      </c>
      <c r="M4369" s="7">
        <v>1</v>
      </c>
      <c r="N4369" s="8">
        <f t="shared" si="85"/>
        <v>76104.638862559252</v>
      </c>
      <c r="O4369" s="8" t="str">
        <f t="shared" si="86"/>
        <v>High Balance Active</v>
      </c>
      <c r="P4369" s="8">
        <f t="shared" si="87"/>
        <v>100340.40718799364</v>
      </c>
      <c r="Q4369" s="8" t="str">
        <f t="shared" si="88"/>
        <v>High Salary - High Balance</v>
      </c>
      <c r="R4369" s="8" t="str">
        <f t="shared" si="89"/>
        <v>Normal Customer</v>
      </c>
    </row>
    <row r="4370" spans="1:18" ht="12.5" x14ac:dyDescent="0.25">
      <c r="A4370" s="7">
        <v>15621116</v>
      </c>
      <c r="B4370" s="1" t="s">
        <v>1120</v>
      </c>
      <c r="C4370" s="7">
        <v>648</v>
      </c>
      <c r="D4370" s="1" t="s">
        <v>30</v>
      </c>
      <c r="E4370" s="1" t="s">
        <v>27</v>
      </c>
      <c r="F4370" s="7">
        <v>33</v>
      </c>
      <c r="G4370" s="7">
        <v>5</v>
      </c>
      <c r="H4370" s="7">
        <v>138664.20000000001</v>
      </c>
      <c r="I4370" s="7">
        <v>1</v>
      </c>
      <c r="J4370" s="7">
        <v>1</v>
      </c>
      <c r="K4370" s="7">
        <v>0</v>
      </c>
      <c r="L4370" s="7">
        <v>29076.27</v>
      </c>
      <c r="M4370" s="7">
        <v>0</v>
      </c>
      <c r="N4370" s="8">
        <f t="shared" si="85"/>
        <v>75972.994145569639</v>
      </c>
      <c r="O4370" s="8" t="str">
        <f t="shared" si="86"/>
        <v>High Balance Inactive</v>
      </c>
      <c r="P4370" s="8">
        <f t="shared" si="87"/>
        <v>100252.47232594932</v>
      </c>
      <c r="Q4370" s="8" t="str">
        <f t="shared" si="88"/>
        <v>Low Salary - High Balance</v>
      </c>
      <c r="R4370" s="8" t="str">
        <f t="shared" si="89"/>
        <v>Normal Customer</v>
      </c>
    </row>
    <row r="4371" spans="1:18" ht="12.5" x14ac:dyDescent="0.25">
      <c r="A4371" s="7">
        <v>15781495</v>
      </c>
      <c r="B4371" s="1" t="s">
        <v>656</v>
      </c>
      <c r="C4371" s="7">
        <v>662</v>
      </c>
      <c r="D4371" s="1" t="s">
        <v>19</v>
      </c>
      <c r="E4371" s="1" t="s">
        <v>20</v>
      </c>
      <c r="F4371" s="7">
        <v>22</v>
      </c>
      <c r="G4371" s="7">
        <v>2</v>
      </c>
      <c r="H4371" s="7">
        <v>126362.6</v>
      </c>
      <c r="I4371" s="7">
        <v>2</v>
      </c>
      <c r="J4371" s="7">
        <v>1</v>
      </c>
      <c r="K4371" s="7">
        <v>1</v>
      </c>
      <c r="L4371" s="7">
        <v>97382.8</v>
      </c>
      <c r="M4371" s="7">
        <v>0</v>
      </c>
      <c r="N4371" s="8">
        <f t="shared" si="85"/>
        <v>75873.64199683044</v>
      </c>
      <c r="O4371" s="8" t="str">
        <f t="shared" si="86"/>
        <v>High Balance Active</v>
      </c>
      <c r="P4371" s="8">
        <f t="shared" si="87"/>
        <v>100365.27137876382</v>
      </c>
      <c r="Q4371" s="8" t="str">
        <f t="shared" si="88"/>
        <v>Low Salary - High Balance</v>
      </c>
      <c r="R4371" s="8" t="str">
        <f t="shared" si="89"/>
        <v>Normal Customer</v>
      </c>
    </row>
    <row r="4372" spans="1:18" ht="12.5" x14ac:dyDescent="0.25">
      <c r="A4372" s="7">
        <v>15740470</v>
      </c>
      <c r="B4372" s="1" t="s">
        <v>1932</v>
      </c>
      <c r="C4372" s="7">
        <v>725</v>
      </c>
      <c r="D4372" s="1" t="s">
        <v>19</v>
      </c>
      <c r="E4372" s="1" t="s">
        <v>27</v>
      </c>
      <c r="F4372" s="7">
        <v>39</v>
      </c>
      <c r="G4372" s="7">
        <v>4</v>
      </c>
      <c r="H4372" s="7">
        <v>160652.5</v>
      </c>
      <c r="I4372" s="7">
        <v>2</v>
      </c>
      <c r="J4372" s="7">
        <v>1</v>
      </c>
      <c r="K4372" s="7">
        <v>0</v>
      </c>
      <c r="L4372" s="7">
        <v>57643.55</v>
      </c>
      <c r="M4372" s="7">
        <v>0</v>
      </c>
      <c r="N4372" s="8">
        <f t="shared" si="85"/>
        <v>75793.500793650805</v>
      </c>
      <c r="O4372" s="8" t="str">
        <f t="shared" si="86"/>
        <v>High Balance Inactive</v>
      </c>
      <c r="P4372" s="8">
        <f t="shared" si="87"/>
        <v>100370.00546031742</v>
      </c>
      <c r="Q4372" s="8" t="str">
        <f t="shared" si="88"/>
        <v>Low Salary - High Balance</v>
      </c>
      <c r="R4372" s="8" t="str">
        <f t="shared" si="89"/>
        <v>Normal Customer</v>
      </c>
    </row>
    <row r="4373" spans="1:18" ht="12.5" x14ac:dyDescent="0.25">
      <c r="A4373" s="7">
        <v>15714391</v>
      </c>
      <c r="B4373" s="1" t="s">
        <v>911</v>
      </c>
      <c r="C4373" s="7">
        <v>563</v>
      </c>
      <c r="D4373" s="1" t="s">
        <v>19</v>
      </c>
      <c r="E4373" s="1" t="s">
        <v>20</v>
      </c>
      <c r="F4373" s="7">
        <v>35</v>
      </c>
      <c r="G4373" s="7">
        <v>2</v>
      </c>
      <c r="H4373" s="7">
        <v>183572.8</v>
      </c>
      <c r="I4373" s="7">
        <v>1</v>
      </c>
      <c r="J4373" s="7">
        <v>1</v>
      </c>
      <c r="K4373" s="7">
        <v>1</v>
      </c>
      <c r="L4373" s="7">
        <v>66006.75</v>
      </c>
      <c r="M4373" s="7">
        <v>1</v>
      </c>
      <c r="N4373" s="8">
        <f t="shared" si="85"/>
        <v>75658.589825119256</v>
      </c>
      <c r="O4373" s="8" t="str">
        <f t="shared" si="86"/>
        <v>High Balance Active</v>
      </c>
      <c r="P4373" s="8">
        <f t="shared" si="87"/>
        <v>100437.9330524642</v>
      </c>
      <c r="Q4373" s="8" t="str">
        <f t="shared" si="88"/>
        <v>Low Salary - High Balance</v>
      </c>
      <c r="R4373" s="8" t="str">
        <f t="shared" si="89"/>
        <v>Normal Customer</v>
      </c>
    </row>
    <row r="4374" spans="1:18" ht="12.5" x14ac:dyDescent="0.25">
      <c r="A4374" s="7">
        <v>15730137</v>
      </c>
      <c r="B4374" s="1" t="s">
        <v>1411</v>
      </c>
      <c r="C4374" s="7">
        <v>628</v>
      </c>
      <c r="D4374" s="1" t="s">
        <v>19</v>
      </c>
      <c r="E4374" s="1" t="s">
        <v>27</v>
      </c>
      <c r="F4374" s="7">
        <v>31</v>
      </c>
      <c r="G4374" s="7">
        <v>0</v>
      </c>
      <c r="H4374" s="7">
        <v>88421.81</v>
      </c>
      <c r="I4374" s="7">
        <v>1</v>
      </c>
      <c r="J4374" s="7">
        <v>0</v>
      </c>
      <c r="K4374" s="7">
        <v>0</v>
      </c>
      <c r="L4374" s="7">
        <v>72350.47</v>
      </c>
      <c r="M4374" s="7">
        <v>0</v>
      </c>
      <c r="N4374" s="8">
        <f t="shared" si="85"/>
        <v>75486.751910828054</v>
      </c>
      <c r="O4374" s="8" t="str">
        <f t="shared" si="86"/>
        <v>High Balance Inactive</v>
      </c>
      <c r="P4374" s="8">
        <f t="shared" si="87"/>
        <v>100492.75977707002</v>
      </c>
      <c r="Q4374" s="8" t="str">
        <f t="shared" si="88"/>
        <v>Low Salary - High Balance</v>
      </c>
      <c r="R4374" s="8" t="str">
        <f t="shared" si="89"/>
        <v>Normal Customer</v>
      </c>
    </row>
    <row r="4375" spans="1:18" ht="12.5" x14ac:dyDescent="0.25">
      <c r="A4375" s="7">
        <v>15596455</v>
      </c>
      <c r="B4375" s="1" t="s">
        <v>559</v>
      </c>
      <c r="C4375" s="7">
        <v>546</v>
      </c>
      <c r="D4375" s="1" t="s">
        <v>22</v>
      </c>
      <c r="E4375" s="1" t="s">
        <v>20</v>
      </c>
      <c r="F4375" s="7">
        <v>45</v>
      </c>
      <c r="G4375" s="7">
        <v>2</v>
      </c>
      <c r="H4375" s="7">
        <v>0</v>
      </c>
      <c r="I4375" s="7">
        <v>1</v>
      </c>
      <c r="J4375" s="7">
        <v>0</v>
      </c>
      <c r="K4375" s="7">
        <v>0</v>
      </c>
      <c r="L4375" s="7">
        <v>197789.83</v>
      </c>
      <c r="M4375" s="7">
        <v>1</v>
      </c>
      <c r="N4375" s="8">
        <f t="shared" si="85"/>
        <v>75466.121834130812</v>
      </c>
      <c r="O4375" s="8" t="str">
        <f t="shared" si="86"/>
        <v>Low Balance Inactive</v>
      </c>
      <c r="P4375" s="8">
        <f t="shared" si="87"/>
        <v>100537.64381180221</v>
      </c>
      <c r="Q4375" s="8" t="str">
        <f t="shared" si="88"/>
        <v>High Salary - Low Balance</v>
      </c>
      <c r="R4375" s="8" t="str">
        <f t="shared" si="89"/>
        <v>Normal Customer</v>
      </c>
    </row>
    <row r="4376" spans="1:18" ht="12.5" x14ac:dyDescent="0.25">
      <c r="A4376" s="7">
        <v>15717290</v>
      </c>
      <c r="B4376" s="1" t="s">
        <v>1175</v>
      </c>
      <c r="C4376" s="7">
        <v>688</v>
      </c>
      <c r="D4376" s="1" t="s">
        <v>30</v>
      </c>
      <c r="E4376" s="1" t="s">
        <v>27</v>
      </c>
      <c r="F4376" s="7">
        <v>41</v>
      </c>
      <c r="G4376" s="7">
        <v>2</v>
      </c>
      <c r="H4376" s="7">
        <v>112871.2</v>
      </c>
      <c r="I4376" s="7">
        <v>2</v>
      </c>
      <c r="J4376" s="7">
        <v>0</v>
      </c>
      <c r="K4376" s="7">
        <v>1</v>
      </c>
      <c r="L4376" s="7">
        <v>65520.74</v>
      </c>
      <c r="M4376" s="7">
        <v>0</v>
      </c>
      <c r="N4376" s="8">
        <f t="shared" si="85"/>
        <v>75586.674744408971</v>
      </c>
      <c r="O4376" s="8" t="str">
        <f t="shared" si="86"/>
        <v>High Balance Active</v>
      </c>
      <c r="P4376" s="8">
        <f t="shared" si="87"/>
        <v>100382.28888178911</v>
      </c>
      <c r="Q4376" s="8" t="str">
        <f t="shared" si="88"/>
        <v>Low Salary - High Balance</v>
      </c>
      <c r="R4376" s="8" t="str">
        <f t="shared" si="89"/>
        <v>Normal Customer</v>
      </c>
    </row>
    <row r="4377" spans="1:18" ht="12.5" x14ac:dyDescent="0.25">
      <c r="A4377" s="7">
        <v>15616555</v>
      </c>
      <c r="B4377" s="1" t="s">
        <v>133</v>
      </c>
      <c r="C4377" s="7">
        <v>850</v>
      </c>
      <c r="D4377" s="1" t="s">
        <v>30</v>
      </c>
      <c r="E4377" s="1" t="s">
        <v>27</v>
      </c>
      <c r="F4377" s="7">
        <v>41</v>
      </c>
      <c r="G4377" s="7">
        <v>8</v>
      </c>
      <c r="H4377" s="7">
        <v>60880.68</v>
      </c>
      <c r="I4377" s="7">
        <v>1</v>
      </c>
      <c r="J4377" s="7">
        <v>1</v>
      </c>
      <c r="K4377" s="7">
        <v>0</v>
      </c>
      <c r="L4377" s="7">
        <v>31825.84</v>
      </c>
      <c r="M4377" s="7">
        <v>0</v>
      </c>
      <c r="N4377" s="8">
        <f t="shared" si="85"/>
        <v>75527.019504000025</v>
      </c>
      <c r="O4377" s="8" t="str">
        <f t="shared" si="86"/>
        <v>Low Balance Inactive</v>
      </c>
      <c r="P4377" s="8">
        <f t="shared" si="87"/>
        <v>100438.06735999997</v>
      </c>
      <c r="Q4377" s="8" t="str">
        <f t="shared" si="88"/>
        <v>Low Salary - Low Balance</v>
      </c>
      <c r="R4377" s="8" t="str">
        <f t="shared" si="89"/>
        <v>Normal Customer</v>
      </c>
    </row>
    <row r="4378" spans="1:18" ht="12.5" x14ac:dyDescent="0.25">
      <c r="A4378" s="7">
        <v>15659820</v>
      </c>
      <c r="B4378" s="1" t="s">
        <v>1773</v>
      </c>
      <c r="C4378" s="7">
        <v>614</v>
      </c>
      <c r="D4378" s="1" t="s">
        <v>19</v>
      </c>
      <c r="E4378" s="1" t="s">
        <v>20</v>
      </c>
      <c r="F4378" s="7">
        <v>34</v>
      </c>
      <c r="G4378" s="7">
        <v>5</v>
      </c>
      <c r="H4378" s="7">
        <v>0</v>
      </c>
      <c r="I4378" s="7">
        <v>2</v>
      </c>
      <c r="J4378" s="7">
        <v>1</v>
      </c>
      <c r="K4378" s="7">
        <v>0</v>
      </c>
      <c r="L4378" s="7">
        <v>185561.89</v>
      </c>
      <c r="M4378" s="7">
        <v>0</v>
      </c>
      <c r="N4378" s="8">
        <f t="shared" si="85"/>
        <v>75550.491201923098</v>
      </c>
      <c r="O4378" s="8" t="str">
        <f t="shared" si="86"/>
        <v>Low Balance Inactive</v>
      </c>
      <c r="P4378" s="8">
        <f t="shared" si="87"/>
        <v>100548.02285256409</v>
      </c>
      <c r="Q4378" s="8" t="str">
        <f t="shared" si="88"/>
        <v>High Salary - Low Balance</v>
      </c>
      <c r="R4378" s="8" t="str">
        <f t="shared" si="89"/>
        <v>Normal Customer</v>
      </c>
    </row>
    <row r="4379" spans="1:18" ht="12.5" x14ac:dyDescent="0.25">
      <c r="A4379" s="7">
        <v>15696301</v>
      </c>
      <c r="B4379" s="1" t="s">
        <v>1933</v>
      </c>
      <c r="C4379" s="7">
        <v>719</v>
      </c>
      <c r="D4379" s="1" t="s">
        <v>19</v>
      </c>
      <c r="E4379" s="1" t="s">
        <v>20</v>
      </c>
      <c r="F4379" s="7">
        <v>37</v>
      </c>
      <c r="G4379" s="7">
        <v>9</v>
      </c>
      <c r="H4379" s="7">
        <v>101455.7</v>
      </c>
      <c r="I4379" s="7">
        <v>1</v>
      </c>
      <c r="J4379" s="7">
        <v>1</v>
      </c>
      <c r="K4379" s="7">
        <v>0</v>
      </c>
      <c r="L4379" s="7">
        <v>25803.59</v>
      </c>
      <c r="M4379" s="7">
        <v>1</v>
      </c>
      <c r="N4379" s="8">
        <f t="shared" si="85"/>
        <v>75671.760048154116</v>
      </c>
      <c r="O4379" s="8" t="str">
        <f t="shared" si="86"/>
        <v>High Balance Inactive</v>
      </c>
      <c r="P4379" s="8">
        <f t="shared" si="87"/>
        <v>100411.56399678972</v>
      </c>
      <c r="Q4379" s="8" t="str">
        <f t="shared" si="88"/>
        <v>Low Salary - High Balance</v>
      </c>
      <c r="R4379" s="8" t="str">
        <f t="shared" si="89"/>
        <v>At - Risk Premium Customer</v>
      </c>
    </row>
    <row r="4380" spans="1:18" ht="12.5" x14ac:dyDescent="0.25">
      <c r="A4380" s="7">
        <v>15771087</v>
      </c>
      <c r="B4380" s="1" t="s">
        <v>1303</v>
      </c>
      <c r="C4380" s="7">
        <v>757</v>
      </c>
      <c r="D4380" s="1" t="s">
        <v>19</v>
      </c>
      <c r="E4380" s="1" t="s">
        <v>20</v>
      </c>
      <c r="F4380" s="7">
        <v>71</v>
      </c>
      <c r="G4380" s="7">
        <v>0</v>
      </c>
      <c r="H4380" s="7">
        <v>88084.13</v>
      </c>
      <c r="I4380" s="7">
        <v>2</v>
      </c>
      <c r="J4380" s="7">
        <v>1</v>
      </c>
      <c r="K4380" s="7">
        <v>1</v>
      </c>
      <c r="L4380" s="7">
        <v>154337.47</v>
      </c>
      <c r="M4380" s="7">
        <v>0</v>
      </c>
      <c r="N4380" s="8">
        <f t="shared" si="85"/>
        <v>75630.306768488765</v>
      </c>
      <c r="O4380" s="8" t="str">
        <f t="shared" si="86"/>
        <v>High Balance Active</v>
      </c>
      <c r="P4380" s="8">
        <f t="shared" si="87"/>
        <v>100531.51250803856</v>
      </c>
      <c r="Q4380" s="8" t="str">
        <f t="shared" si="88"/>
        <v>High Salary - High Balance</v>
      </c>
      <c r="R4380" s="8" t="str">
        <f t="shared" si="89"/>
        <v>Normal Customer</v>
      </c>
    </row>
    <row r="4381" spans="1:18" ht="12.5" x14ac:dyDescent="0.25">
      <c r="A4381" s="7">
        <v>15808831</v>
      </c>
      <c r="B4381" s="1" t="s">
        <v>553</v>
      </c>
      <c r="C4381" s="7">
        <v>669</v>
      </c>
      <c r="D4381" s="1" t="s">
        <v>19</v>
      </c>
      <c r="E4381" s="1" t="s">
        <v>27</v>
      </c>
      <c r="F4381" s="7">
        <v>29</v>
      </c>
      <c r="G4381" s="7">
        <v>7</v>
      </c>
      <c r="H4381" s="7">
        <v>0</v>
      </c>
      <c r="I4381" s="7">
        <v>2</v>
      </c>
      <c r="J4381" s="7">
        <v>1</v>
      </c>
      <c r="K4381" s="7">
        <v>1</v>
      </c>
      <c r="L4381" s="7">
        <v>138145.62</v>
      </c>
      <c r="M4381" s="7">
        <v>0</v>
      </c>
      <c r="N4381" s="8">
        <f t="shared" si="85"/>
        <v>75610.252302737528</v>
      </c>
      <c r="O4381" s="8" t="str">
        <f t="shared" si="86"/>
        <v>Low Balance Active</v>
      </c>
      <c r="P4381" s="8">
        <f t="shared" si="87"/>
        <v>100444.86845410625</v>
      </c>
      <c r="Q4381" s="8" t="str">
        <f t="shared" si="88"/>
        <v>High Salary - Low Balance</v>
      </c>
      <c r="R4381" s="8" t="str">
        <f t="shared" si="89"/>
        <v>Normal Customer</v>
      </c>
    </row>
    <row r="4382" spans="1:18" ht="12.5" x14ac:dyDescent="0.25">
      <c r="A4382" s="7">
        <v>15812241</v>
      </c>
      <c r="B4382" s="1" t="s">
        <v>455</v>
      </c>
      <c r="C4382" s="7">
        <v>438</v>
      </c>
      <c r="D4382" s="1" t="s">
        <v>30</v>
      </c>
      <c r="E4382" s="1" t="s">
        <v>27</v>
      </c>
      <c r="F4382" s="7">
        <v>59</v>
      </c>
      <c r="G4382" s="7">
        <v>7</v>
      </c>
      <c r="H4382" s="7">
        <v>127197.1</v>
      </c>
      <c r="I4382" s="7">
        <v>1</v>
      </c>
      <c r="J4382" s="7">
        <v>1</v>
      </c>
      <c r="K4382" s="7">
        <v>0</v>
      </c>
      <c r="L4382" s="7">
        <v>51565.98</v>
      </c>
      <c r="M4382" s="7">
        <v>1</v>
      </c>
      <c r="N4382" s="8">
        <f t="shared" si="85"/>
        <v>75732.204322580656</v>
      </c>
      <c r="O4382" s="8" t="str">
        <f t="shared" si="86"/>
        <v>High Balance Inactive</v>
      </c>
      <c r="P4382" s="8">
        <f t="shared" si="87"/>
        <v>100384.06079032255</v>
      </c>
      <c r="Q4382" s="8" t="str">
        <f t="shared" si="88"/>
        <v>Low Salary - High Balance</v>
      </c>
      <c r="R4382" s="8" t="str">
        <f t="shared" si="89"/>
        <v>At - Risk Premium Customer</v>
      </c>
    </row>
    <row r="4383" spans="1:18" ht="12.5" x14ac:dyDescent="0.25">
      <c r="A4383" s="7">
        <v>15680370</v>
      </c>
      <c r="B4383" s="1" t="s">
        <v>1248</v>
      </c>
      <c r="C4383" s="7">
        <v>492</v>
      </c>
      <c r="D4383" s="1" t="s">
        <v>19</v>
      </c>
      <c r="E4383" s="1" t="s">
        <v>27</v>
      </c>
      <c r="F4383" s="7">
        <v>39</v>
      </c>
      <c r="G4383" s="7">
        <v>7</v>
      </c>
      <c r="H4383" s="7">
        <v>0</v>
      </c>
      <c r="I4383" s="7">
        <v>2</v>
      </c>
      <c r="J4383" s="7">
        <v>0</v>
      </c>
      <c r="K4383" s="7">
        <v>1</v>
      </c>
      <c r="L4383" s="7">
        <v>71323.23</v>
      </c>
      <c r="M4383" s="7">
        <v>0</v>
      </c>
      <c r="N4383" s="8">
        <f t="shared" si="85"/>
        <v>75649.062326332802</v>
      </c>
      <c r="O4383" s="8" t="str">
        <f t="shared" si="86"/>
        <v>Low Balance Active</v>
      </c>
      <c r="P4383" s="8">
        <f t="shared" si="87"/>
        <v>100462.92683360256</v>
      </c>
      <c r="Q4383" s="8" t="str">
        <f t="shared" si="88"/>
        <v>Low Salary - Low Balance</v>
      </c>
      <c r="R4383" s="8" t="str">
        <f t="shared" si="89"/>
        <v>Normal Customer</v>
      </c>
    </row>
    <row r="4384" spans="1:18" ht="12.5" x14ac:dyDescent="0.25">
      <c r="A4384" s="7">
        <v>15780561</v>
      </c>
      <c r="B4384" s="1" t="s">
        <v>237</v>
      </c>
      <c r="C4384" s="7">
        <v>622</v>
      </c>
      <c r="D4384" s="1" t="s">
        <v>19</v>
      </c>
      <c r="E4384" s="1" t="s">
        <v>20</v>
      </c>
      <c r="F4384" s="7">
        <v>39</v>
      </c>
      <c r="G4384" s="7">
        <v>9</v>
      </c>
      <c r="H4384" s="7">
        <v>83456.789999999994</v>
      </c>
      <c r="I4384" s="7">
        <v>2</v>
      </c>
      <c r="J4384" s="7">
        <v>0</v>
      </c>
      <c r="K4384" s="7">
        <v>0</v>
      </c>
      <c r="L4384" s="7">
        <v>38882.339999999997</v>
      </c>
      <c r="M4384" s="7">
        <v>0</v>
      </c>
      <c r="N4384" s="8">
        <f t="shared" si="85"/>
        <v>75771.47181229775</v>
      </c>
      <c r="O4384" s="8" t="str">
        <f t="shared" si="86"/>
        <v>High Balance Inactive</v>
      </c>
      <c r="P4384" s="8">
        <f t="shared" si="87"/>
        <v>100510.07844660192</v>
      </c>
      <c r="Q4384" s="8" t="str">
        <f t="shared" si="88"/>
        <v>Low Salary - High Balance</v>
      </c>
      <c r="R4384" s="8" t="str">
        <f t="shared" si="89"/>
        <v>Normal Customer</v>
      </c>
    </row>
    <row r="4385" spans="1:18" ht="12.5" x14ac:dyDescent="0.25">
      <c r="A4385" s="7">
        <v>15800784</v>
      </c>
      <c r="B4385" s="1" t="s">
        <v>489</v>
      </c>
      <c r="C4385" s="7">
        <v>645</v>
      </c>
      <c r="D4385" s="1" t="s">
        <v>19</v>
      </c>
      <c r="E4385" s="1" t="s">
        <v>27</v>
      </c>
      <c r="F4385" s="7">
        <v>42</v>
      </c>
      <c r="G4385" s="7">
        <v>4</v>
      </c>
      <c r="H4385" s="7">
        <v>98298.18</v>
      </c>
      <c r="I4385" s="7">
        <v>1</v>
      </c>
      <c r="J4385" s="7">
        <v>1</v>
      </c>
      <c r="K4385" s="7">
        <v>1</v>
      </c>
      <c r="L4385" s="7">
        <v>676.06</v>
      </c>
      <c r="M4385" s="7">
        <v>0</v>
      </c>
      <c r="N4385" s="8">
        <f t="shared" si="85"/>
        <v>75759.015867098875</v>
      </c>
      <c r="O4385" s="8" t="str">
        <f t="shared" si="86"/>
        <v>High Balance Active</v>
      </c>
      <c r="P4385" s="8">
        <f t="shared" si="87"/>
        <v>100609.96132901133</v>
      </c>
      <c r="Q4385" s="8" t="str">
        <f t="shared" si="88"/>
        <v>Low Salary - High Balance</v>
      </c>
      <c r="R4385" s="8" t="str">
        <f t="shared" si="89"/>
        <v>Normal Customer</v>
      </c>
    </row>
    <row r="4386" spans="1:18" ht="12.5" x14ac:dyDescent="0.25">
      <c r="A4386" s="7">
        <v>15715796</v>
      </c>
      <c r="B4386" s="1" t="s">
        <v>620</v>
      </c>
      <c r="C4386" s="7">
        <v>728</v>
      </c>
      <c r="D4386" s="1" t="s">
        <v>19</v>
      </c>
      <c r="E4386" s="1" t="s">
        <v>27</v>
      </c>
      <c r="F4386" s="7">
        <v>37</v>
      </c>
      <c r="G4386" s="7">
        <v>0</v>
      </c>
      <c r="H4386" s="7">
        <v>0</v>
      </c>
      <c r="I4386" s="7">
        <v>2</v>
      </c>
      <c r="J4386" s="7">
        <v>1</v>
      </c>
      <c r="K4386" s="7">
        <v>1</v>
      </c>
      <c r="L4386" s="7">
        <v>72203.8</v>
      </c>
      <c r="M4386" s="7">
        <v>0</v>
      </c>
      <c r="N4386" s="8">
        <f t="shared" si="85"/>
        <v>75722.426314935059</v>
      </c>
      <c r="O4386" s="8" t="str">
        <f t="shared" si="86"/>
        <v>Low Balance Active</v>
      </c>
      <c r="P4386" s="8">
        <f t="shared" si="87"/>
        <v>100772.19168831168</v>
      </c>
      <c r="Q4386" s="8" t="str">
        <f t="shared" si="88"/>
        <v>Low Salary - Low Balance</v>
      </c>
      <c r="R4386" s="8" t="str">
        <f t="shared" si="89"/>
        <v>Normal Customer</v>
      </c>
    </row>
    <row r="4387" spans="1:18" ht="12.5" x14ac:dyDescent="0.25">
      <c r="A4387" s="7">
        <v>15605375</v>
      </c>
      <c r="B4387" s="1" t="s">
        <v>1356</v>
      </c>
      <c r="C4387" s="7">
        <v>651</v>
      </c>
      <c r="D4387" s="1" t="s">
        <v>19</v>
      </c>
      <c r="E4387" s="1" t="s">
        <v>27</v>
      </c>
      <c r="F4387" s="7">
        <v>35</v>
      </c>
      <c r="G4387" s="7">
        <v>2</v>
      </c>
      <c r="H4387" s="7">
        <v>86911.8</v>
      </c>
      <c r="I4387" s="7">
        <v>1</v>
      </c>
      <c r="J4387" s="7">
        <v>1</v>
      </c>
      <c r="K4387" s="7">
        <v>0</v>
      </c>
      <c r="L4387" s="7">
        <v>174094.24</v>
      </c>
      <c r="M4387" s="7">
        <v>0</v>
      </c>
      <c r="N4387" s="8">
        <f t="shared" si="85"/>
        <v>75845.552211382106</v>
      </c>
      <c r="O4387" s="8" t="str">
        <f t="shared" si="86"/>
        <v>High Balance Inactive</v>
      </c>
      <c r="P4387" s="8">
        <f t="shared" si="87"/>
        <v>100818.64435772356</v>
      </c>
      <c r="Q4387" s="8" t="str">
        <f t="shared" si="88"/>
        <v>High Salary - High Balance</v>
      </c>
      <c r="R4387" s="8" t="str">
        <f t="shared" si="89"/>
        <v>Normal Customer</v>
      </c>
    </row>
    <row r="4388" spans="1:18" ht="12.5" x14ac:dyDescent="0.25">
      <c r="A4388" s="7">
        <v>15621520</v>
      </c>
      <c r="B4388" s="1" t="s">
        <v>619</v>
      </c>
      <c r="C4388" s="7">
        <v>783</v>
      </c>
      <c r="D4388" s="1" t="s">
        <v>30</v>
      </c>
      <c r="E4388" s="1" t="s">
        <v>20</v>
      </c>
      <c r="F4388" s="7">
        <v>42</v>
      </c>
      <c r="G4388" s="7">
        <v>2</v>
      </c>
      <c r="H4388" s="7">
        <v>139707.29999999999</v>
      </c>
      <c r="I4388" s="7">
        <v>1</v>
      </c>
      <c r="J4388" s="7">
        <v>1</v>
      </c>
      <c r="K4388" s="7">
        <v>0</v>
      </c>
      <c r="L4388" s="7">
        <v>2150.2199999999998</v>
      </c>
      <c r="M4388" s="7">
        <v>0</v>
      </c>
      <c r="N4388" s="8">
        <f t="shared" si="85"/>
        <v>75827.529006514655</v>
      </c>
      <c r="O4388" s="8" t="str">
        <f t="shared" si="86"/>
        <v>High Balance Inactive</v>
      </c>
      <c r="P4388" s="8">
        <f t="shared" si="87"/>
        <v>100699.30299674266</v>
      </c>
      <c r="Q4388" s="8" t="str">
        <f t="shared" si="88"/>
        <v>Low Salary - High Balance</v>
      </c>
      <c r="R4388" s="8" t="str">
        <f t="shared" si="89"/>
        <v>Normal Customer</v>
      </c>
    </row>
    <row r="4389" spans="1:18" ht="12.5" x14ac:dyDescent="0.25">
      <c r="A4389" s="7">
        <v>15665460</v>
      </c>
      <c r="B4389" s="1" t="s">
        <v>1934</v>
      </c>
      <c r="C4389" s="7">
        <v>732</v>
      </c>
      <c r="D4389" s="1" t="s">
        <v>22</v>
      </c>
      <c r="E4389" s="1" t="s">
        <v>20</v>
      </c>
      <c r="F4389" s="7">
        <v>67</v>
      </c>
      <c r="G4389" s="7">
        <v>1</v>
      </c>
      <c r="H4389" s="7">
        <v>0</v>
      </c>
      <c r="I4389" s="7">
        <v>2</v>
      </c>
      <c r="J4389" s="7">
        <v>1</v>
      </c>
      <c r="K4389" s="7">
        <v>1</v>
      </c>
      <c r="L4389" s="7">
        <v>177783.04000000001</v>
      </c>
      <c r="M4389" s="7">
        <v>0</v>
      </c>
      <c r="N4389" s="8">
        <f t="shared" si="85"/>
        <v>75723.320570962489</v>
      </c>
      <c r="O4389" s="8" t="str">
        <f t="shared" si="86"/>
        <v>Low Balance Active</v>
      </c>
      <c r="P4389" s="8">
        <f t="shared" si="87"/>
        <v>100860.06822185968</v>
      </c>
      <c r="Q4389" s="8" t="str">
        <f t="shared" si="88"/>
        <v>High Salary - Low Balance</v>
      </c>
      <c r="R4389" s="8" t="str">
        <f t="shared" si="89"/>
        <v>Normal Customer</v>
      </c>
    </row>
    <row r="4390" spans="1:18" ht="12.5" x14ac:dyDescent="0.25">
      <c r="A4390" s="7">
        <v>15801152</v>
      </c>
      <c r="B4390" s="1" t="s">
        <v>21</v>
      </c>
      <c r="C4390" s="7">
        <v>553</v>
      </c>
      <c r="D4390" s="1" t="s">
        <v>22</v>
      </c>
      <c r="E4390" s="1" t="s">
        <v>20</v>
      </c>
      <c r="F4390" s="7">
        <v>39</v>
      </c>
      <c r="G4390" s="7">
        <v>1</v>
      </c>
      <c r="H4390" s="7">
        <v>142877</v>
      </c>
      <c r="I4390" s="7">
        <v>2</v>
      </c>
      <c r="J4390" s="7">
        <v>1</v>
      </c>
      <c r="K4390" s="7">
        <v>0</v>
      </c>
      <c r="L4390" s="7">
        <v>44363.42</v>
      </c>
      <c r="M4390" s="7">
        <v>0</v>
      </c>
      <c r="N4390" s="8">
        <f t="shared" si="85"/>
        <v>75847.051486928118</v>
      </c>
      <c r="O4390" s="8" t="str">
        <f t="shared" si="86"/>
        <v>High Balance Inactive</v>
      </c>
      <c r="P4390" s="8">
        <f t="shared" si="87"/>
        <v>100734.37709150325</v>
      </c>
      <c r="Q4390" s="8" t="str">
        <f t="shared" si="88"/>
        <v>Low Salary - High Balance</v>
      </c>
      <c r="R4390" s="8" t="str">
        <f t="shared" si="89"/>
        <v>Normal Customer</v>
      </c>
    </row>
    <row r="4391" spans="1:18" ht="12.5" x14ac:dyDescent="0.25">
      <c r="A4391" s="7">
        <v>15756425</v>
      </c>
      <c r="B4391" s="1" t="s">
        <v>258</v>
      </c>
      <c r="C4391" s="7">
        <v>660</v>
      </c>
      <c r="D4391" s="1" t="s">
        <v>19</v>
      </c>
      <c r="E4391" s="1" t="s">
        <v>27</v>
      </c>
      <c r="F4391" s="7">
        <v>30</v>
      </c>
      <c r="G4391" s="7">
        <v>7</v>
      </c>
      <c r="H4391" s="7">
        <v>146301.29999999999</v>
      </c>
      <c r="I4391" s="7">
        <v>1</v>
      </c>
      <c r="J4391" s="7">
        <v>0</v>
      </c>
      <c r="K4391" s="7">
        <v>0</v>
      </c>
      <c r="L4391" s="7">
        <v>96847.91</v>
      </c>
      <c r="M4391" s="7">
        <v>0</v>
      </c>
      <c r="N4391" s="8">
        <f t="shared" si="85"/>
        <v>75737.346170212768</v>
      </c>
      <c r="O4391" s="8" t="str">
        <f t="shared" si="86"/>
        <v>High Balance Inactive</v>
      </c>
      <c r="P4391" s="8">
        <f t="shared" si="87"/>
        <v>100826.63725040916</v>
      </c>
      <c r="Q4391" s="8" t="str">
        <f t="shared" si="88"/>
        <v>Low Salary - High Balance</v>
      </c>
      <c r="R4391" s="8" t="str">
        <f t="shared" si="89"/>
        <v>Normal Customer</v>
      </c>
    </row>
    <row r="4392" spans="1:18" ht="12.5" x14ac:dyDescent="0.25">
      <c r="A4392" s="7">
        <v>15674328</v>
      </c>
      <c r="B4392" s="1" t="s">
        <v>1935</v>
      </c>
      <c r="C4392" s="7">
        <v>670</v>
      </c>
      <c r="D4392" s="1" t="s">
        <v>19</v>
      </c>
      <c r="E4392" s="1" t="s">
        <v>20</v>
      </c>
      <c r="F4392" s="7">
        <v>40</v>
      </c>
      <c r="G4392" s="7">
        <v>3</v>
      </c>
      <c r="H4392" s="7">
        <v>47364.45</v>
      </c>
      <c r="I4392" s="7">
        <v>1</v>
      </c>
      <c r="J4392" s="7">
        <v>1</v>
      </c>
      <c r="K4392" s="7">
        <v>1</v>
      </c>
      <c r="L4392" s="7">
        <v>148579.43</v>
      </c>
      <c r="M4392" s="7">
        <v>1</v>
      </c>
      <c r="N4392" s="8">
        <f t="shared" si="85"/>
        <v>75621.667557377048</v>
      </c>
      <c r="O4392" s="8" t="str">
        <f t="shared" si="86"/>
        <v>Low Balance Active</v>
      </c>
      <c r="P4392" s="8">
        <f t="shared" si="87"/>
        <v>100833.15975409835</v>
      </c>
      <c r="Q4392" s="8" t="str">
        <f t="shared" si="88"/>
        <v>High Salary - Low Balance</v>
      </c>
      <c r="R4392" s="8" t="str">
        <f t="shared" si="89"/>
        <v>Normal Customer</v>
      </c>
    </row>
    <row r="4393" spans="1:18" ht="12.5" x14ac:dyDescent="0.25">
      <c r="A4393" s="7">
        <v>15742404</v>
      </c>
      <c r="B4393" s="1" t="s">
        <v>696</v>
      </c>
      <c r="C4393" s="7">
        <v>718</v>
      </c>
      <c r="D4393" s="1" t="s">
        <v>19</v>
      </c>
      <c r="E4393" s="1" t="s">
        <v>27</v>
      </c>
      <c r="F4393" s="7">
        <v>38</v>
      </c>
      <c r="G4393" s="7">
        <v>7</v>
      </c>
      <c r="H4393" s="7">
        <v>0</v>
      </c>
      <c r="I4393" s="7">
        <v>2</v>
      </c>
      <c r="J4393" s="7">
        <v>1</v>
      </c>
      <c r="K4393" s="7">
        <v>0</v>
      </c>
      <c r="L4393" s="7">
        <v>38308.339999999997</v>
      </c>
      <c r="M4393" s="7">
        <v>0</v>
      </c>
      <c r="N4393" s="8">
        <f t="shared" si="85"/>
        <v>75668.066929392458</v>
      </c>
      <c r="O4393" s="8" t="str">
        <f t="shared" si="86"/>
        <v>Low Balance Inactive</v>
      </c>
      <c r="P4393" s="8">
        <f t="shared" si="87"/>
        <v>100754.75865353037</v>
      </c>
      <c r="Q4393" s="8" t="str">
        <f t="shared" si="88"/>
        <v>Low Salary - Low Balance</v>
      </c>
      <c r="R4393" s="8" t="str">
        <f t="shared" si="89"/>
        <v>Normal Customer</v>
      </c>
    </row>
    <row r="4394" spans="1:18" ht="12.5" x14ac:dyDescent="0.25">
      <c r="A4394" s="7">
        <v>15757140</v>
      </c>
      <c r="B4394" s="1" t="s">
        <v>410</v>
      </c>
      <c r="C4394" s="7">
        <v>787</v>
      </c>
      <c r="D4394" s="1" t="s">
        <v>19</v>
      </c>
      <c r="E4394" s="1" t="s">
        <v>27</v>
      </c>
      <c r="F4394" s="7">
        <v>51</v>
      </c>
      <c r="G4394" s="7">
        <v>0</v>
      </c>
      <c r="H4394" s="7">
        <v>58137.08</v>
      </c>
      <c r="I4394" s="7">
        <v>1</v>
      </c>
      <c r="J4394" s="7">
        <v>0</v>
      </c>
      <c r="K4394" s="7">
        <v>1</v>
      </c>
      <c r="L4394" s="7">
        <v>142538.31</v>
      </c>
      <c r="M4394" s="7">
        <v>0</v>
      </c>
      <c r="N4394" s="8">
        <f t="shared" si="85"/>
        <v>75792.520986842108</v>
      </c>
      <c r="O4394" s="8" t="str">
        <f t="shared" si="86"/>
        <v>Low Balance Active</v>
      </c>
      <c r="P4394" s="8">
        <f t="shared" si="87"/>
        <v>100857.46657894735</v>
      </c>
      <c r="Q4394" s="8" t="str">
        <f t="shared" si="88"/>
        <v>High Salary - Low Balance</v>
      </c>
      <c r="R4394" s="8" t="str">
        <f t="shared" si="89"/>
        <v>Normal Customer</v>
      </c>
    </row>
    <row r="4395" spans="1:18" ht="12.5" x14ac:dyDescent="0.25">
      <c r="A4395" s="7">
        <v>15570051</v>
      </c>
      <c r="B4395" s="1" t="s">
        <v>1936</v>
      </c>
      <c r="C4395" s="7">
        <v>775</v>
      </c>
      <c r="D4395" s="1" t="s">
        <v>30</v>
      </c>
      <c r="E4395" s="1" t="s">
        <v>20</v>
      </c>
      <c r="F4395" s="7">
        <v>38</v>
      </c>
      <c r="G4395" s="7">
        <v>6</v>
      </c>
      <c r="H4395" s="7">
        <v>179886.4</v>
      </c>
      <c r="I4395" s="7">
        <v>2</v>
      </c>
      <c r="J4395" s="7">
        <v>0</v>
      </c>
      <c r="K4395" s="7">
        <v>0</v>
      </c>
      <c r="L4395" s="7">
        <v>153122.57999999999</v>
      </c>
      <c r="M4395" s="7">
        <v>0</v>
      </c>
      <c r="N4395" s="8">
        <f t="shared" si="85"/>
        <v>75821.607380560148</v>
      </c>
      <c r="O4395" s="8" t="str">
        <f t="shared" si="86"/>
        <v>High Balance Inactive</v>
      </c>
      <c r="P4395" s="8">
        <f t="shared" si="87"/>
        <v>100788.7996210873</v>
      </c>
      <c r="Q4395" s="8" t="str">
        <f t="shared" si="88"/>
        <v>High Salary - High Balance</v>
      </c>
      <c r="R4395" s="8" t="str">
        <f t="shared" si="89"/>
        <v>Normal Customer</v>
      </c>
    </row>
    <row r="4396" spans="1:18" ht="12.5" x14ac:dyDescent="0.25">
      <c r="A4396" s="7">
        <v>15669175</v>
      </c>
      <c r="B4396" s="1" t="s">
        <v>322</v>
      </c>
      <c r="C4396" s="7">
        <v>479</v>
      </c>
      <c r="D4396" s="1" t="s">
        <v>30</v>
      </c>
      <c r="E4396" s="1" t="s">
        <v>27</v>
      </c>
      <c r="F4396" s="7">
        <v>24</v>
      </c>
      <c r="G4396" s="7">
        <v>6</v>
      </c>
      <c r="H4396" s="7">
        <v>107638</v>
      </c>
      <c r="I4396" s="7">
        <v>2</v>
      </c>
      <c r="J4396" s="7">
        <v>0</v>
      </c>
      <c r="K4396" s="7">
        <v>1</v>
      </c>
      <c r="L4396" s="7">
        <v>169505.83</v>
      </c>
      <c r="M4396" s="7">
        <v>0</v>
      </c>
      <c r="N4396" s="8">
        <f t="shared" si="85"/>
        <v>75649.883300330039</v>
      </c>
      <c r="O4396" s="8" t="str">
        <f t="shared" si="86"/>
        <v>High Balance Active</v>
      </c>
      <c r="P4396" s="8">
        <f t="shared" si="87"/>
        <v>100702.44024752473</v>
      </c>
      <c r="Q4396" s="8" t="str">
        <f t="shared" si="88"/>
        <v>High Salary - High Balance</v>
      </c>
      <c r="R4396" s="8" t="str">
        <f t="shared" si="89"/>
        <v>Normal Customer</v>
      </c>
    </row>
    <row r="4397" spans="1:18" ht="12.5" x14ac:dyDescent="0.25">
      <c r="A4397" s="7">
        <v>15790324</v>
      </c>
      <c r="B4397" s="1" t="s">
        <v>1097</v>
      </c>
      <c r="C4397" s="7">
        <v>660</v>
      </c>
      <c r="D4397" s="1" t="s">
        <v>19</v>
      </c>
      <c r="E4397" s="1" t="s">
        <v>20</v>
      </c>
      <c r="F4397" s="7">
        <v>20</v>
      </c>
      <c r="G4397" s="7">
        <v>6</v>
      </c>
      <c r="H4397" s="7">
        <v>167685.6</v>
      </c>
      <c r="I4397" s="7">
        <v>1</v>
      </c>
      <c r="J4397" s="7">
        <v>1</v>
      </c>
      <c r="K4397" s="7">
        <v>0</v>
      </c>
      <c r="L4397" s="7">
        <v>57929.9</v>
      </c>
      <c r="M4397" s="7">
        <v>0</v>
      </c>
      <c r="N4397" s="8">
        <f t="shared" si="85"/>
        <v>75597.010380165288</v>
      </c>
      <c r="O4397" s="8" t="str">
        <f t="shared" si="86"/>
        <v>High Balance Inactive</v>
      </c>
      <c r="P4397" s="8">
        <f t="shared" si="87"/>
        <v>100588.71563636363</v>
      </c>
      <c r="Q4397" s="8" t="str">
        <f t="shared" si="88"/>
        <v>Low Salary - High Balance</v>
      </c>
      <c r="R4397" s="8" t="str">
        <f t="shared" si="89"/>
        <v>Normal Customer</v>
      </c>
    </row>
    <row r="4398" spans="1:18" ht="12.5" x14ac:dyDescent="0.25">
      <c r="A4398" s="7">
        <v>15691119</v>
      </c>
      <c r="B4398" s="1" t="s">
        <v>81</v>
      </c>
      <c r="C4398" s="7">
        <v>721</v>
      </c>
      <c r="D4398" s="1" t="s">
        <v>30</v>
      </c>
      <c r="E4398" s="1" t="s">
        <v>27</v>
      </c>
      <c r="F4398" s="7">
        <v>68</v>
      </c>
      <c r="G4398" s="7">
        <v>4</v>
      </c>
      <c r="H4398" s="7">
        <v>136526</v>
      </c>
      <c r="I4398" s="7">
        <v>1</v>
      </c>
      <c r="J4398" s="7">
        <v>0</v>
      </c>
      <c r="K4398" s="7">
        <v>0</v>
      </c>
      <c r="L4398" s="7">
        <v>175399.14</v>
      </c>
      <c r="M4398" s="7">
        <v>0</v>
      </c>
      <c r="N4398" s="8">
        <f t="shared" si="85"/>
        <v>75444.545827814582</v>
      </c>
      <c r="O4398" s="8" t="str">
        <f t="shared" si="86"/>
        <v>High Balance Inactive</v>
      </c>
      <c r="P4398" s="8">
        <f t="shared" si="87"/>
        <v>100659.34281456952</v>
      </c>
      <c r="Q4398" s="8" t="str">
        <f t="shared" si="88"/>
        <v>High Salary - High Balance</v>
      </c>
      <c r="R4398" s="8" t="str">
        <f t="shared" si="89"/>
        <v>Normal Customer</v>
      </c>
    </row>
    <row r="4399" spans="1:18" ht="12.5" x14ac:dyDescent="0.25">
      <c r="A4399" s="7">
        <v>15743478</v>
      </c>
      <c r="B4399" s="1" t="s">
        <v>303</v>
      </c>
      <c r="C4399" s="7">
        <v>659</v>
      </c>
      <c r="D4399" s="1" t="s">
        <v>30</v>
      </c>
      <c r="E4399" s="1" t="s">
        <v>27</v>
      </c>
      <c r="F4399" s="7">
        <v>39</v>
      </c>
      <c r="G4399" s="7">
        <v>8</v>
      </c>
      <c r="H4399" s="7">
        <v>52106.33</v>
      </c>
      <c r="I4399" s="7">
        <v>2</v>
      </c>
      <c r="J4399" s="7">
        <v>1</v>
      </c>
      <c r="K4399" s="7">
        <v>1</v>
      </c>
      <c r="L4399" s="7">
        <v>107964.36</v>
      </c>
      <c r="M4399" s="7">
        <v>0</v>
      </c>
      <c r="N4399" s="8">
        <f t="shared" si="85"/>
        <v>75343.24988391377</v>
      </c>
      <c r="O4399" s="8" t="str">
        <f t="shared" si="86"/>
        <v>Low Balance Active</v>
      </c>
      <c r="P4399" s="8">
        <f t="shared" si="87"/>
        <v>100535.39621890544</v>
      </c>
      <c r="Q4399" s="8" t="str">
        <f t="shared" si="88"/>
        <v>High Salary - Low Balance</v>
      </c>
      <c r="R4399" s="8" t="str">
        <f t="shared" si="89"/>
        <v>Normal Customer</v>
      </c>
    </row>
    <row r="4400" spans="1:18" ht="12.5" x14ac:dyDescent="0.25">
      <c r="A4400" s="7">
        <v>15707007</v>
      </c>
      <c r="B4400" s="1" t="s">
        <v>23</v>
      </c>
      <c r="C4400" s="7">
        <v>743</v>
      </c>
      <c r="D4400" s="1" t="s">
        <v>19</v>
      </c>
      <c r="E4400" s="1" t="s">
        <v>20</v>
      </c>
      <c r="F4400" s="7">
        <v>39</v>
      </c>
      <c r="G4400" s="7">
        <v>8</v>
      </c>
      <c r="H4400" s="7">
        <v>0</v>
      </c>
      <c r="I4400" s="7">
        <v>1</v>
      </c>
      <c r="J4400" s="7">
        <v>1</v>
      </c>
      <c r="K4400" s="7">
        <v>0</v>
      </c>
      <c r="L4400" s="7">
        <v>94263.44</v>
      </c>
      <c r="M4400" s="7">
        <v>0</v>
      </c>
      <c r="N4400" s="8">
        <f t="shared" si="85"/>
        <v>75381.849418604659</v>
      </c>
      <c r="O4400" s="8" t="str">
        <f t="shared" si="86"/>
        <v>Low Balance Inactive</v>
      </c>
      <c r="P4400" s="8">
        <f t="shared" si="87"/>
        <v>100523.05574750829</v>
      </c>
      <c r="Q4400" s="8" t="str">
        <f t="shared" si="88"/>
        <v>Low Salary - Low Balance</v>
      </c>
      <c r="R4400" s="8" t="str">
        <f t="shared" si="89"/>
        <v>Normal Customer</v>
      </c>
    </row>
    <row r="4401" spans="1:18" ht="12.5" x14ac:dyDescent="0.25">
      <c r="A4401" s="7">
        <v>15572547</v>
      </c>
      <c r="B4401" s="1" t="s">
        <v>1937</v>
      </c>
      <c r="C4401" s="7">
        <v>670</v>
      </c>
      <c r="D4401" s="1" t="s">
        <v>19</v>
      </c>
      <c r="E4401" s="1" t="s">
        <v>20</v>
      </c>
      <c r="F4401" s="7">
        <v>45</v>
      </c>
      <c r="G4401" s="7">
        <v>9</v>
      </c>
      <c r="H4401" s="7">
        <v>104930.4</v>
      </c>
      <c r="I4401" s="7">
        <v>1</v>
      </c>
      <c r="J4401" s="7">
        <v>1</v>
      </c>
      <c r="K4401" s="7">
        <v>0</v>
      </c>
      <c r="L4401" s="7">
        <v>155921.81</v>
      </c>
      <c r="M4401" s="7">
        <v>1</v>
      </c>
      <c r="N4401" s="8">
        <f t="shared" si="85"/>
        <v>75507.276788685544</v>
      </c>
      <c r="O4401" s="8" t="str">
        <f t="shared" si="86"/>
        <v>High Balance Inactive</v>
      </c>
      <c r="P4401" s="8">
        <f t="shared" si="87"/>
        <v>100533.47108153075</v>
      </c>
      <c r="Q4401" s="8" t="str">
        <f t="shared" si="88"/>
        <v>High Salary - High Balance</v>
      </c>
      <c r="R4401" s="8" t="str">
        <f t="shared" si="89"/>
        <v>At - Risk Premium Customer</v>
      </c>
    </row>
    <row r="4402" spans="1:18" ht="12.5" x14ac:dyDescent="0.25">
      <c r="A4402" s="7">
        <v>15567063</v>
      </c>
      <c r="B4402" s="1" t="s">
        <v>404</v>
      </c>
      <c r="C4402" s="7">
        <v>766</v>
      </c>
      <c r="D4402" s="1" t="s">
        <v>30</v>
      </c>
      <c r="E4402" s="1" t="s">
        <v>20</v>
      </c>
      <c r="F4402" s="7">
        <v>34</v>
      </c>
      <c r="G4402" s="7">
        <v>6</v>
      </c>
      <c r="H4402" s="7">
        <v>106434.9</v>
      </c>
      <c r="I4402" s="7">
        <v>1</v>
      </c>
      <c r="J4402" s="7">
        <v>0</v>
      </c>
      <c r="K4402" s="7">
        <v>1</v>
      </c>
      <c r="L4402" s="7">
        <v>137995.66</v>
      </c>
      <c r="M4402" s="7">
        <v>1</v>
      </c>
      <c r="N4402" s="8">
        <f t="shared" si="85"/>
        <v>75458.238250000009</v>
      </c>
      <c r="O4402" s="8" t="str">
        <f t="shared" si="86"/>
        <v>High Balance Active</v>
      </c>
      <c r="P4402" s="8">
        <f t="shared" si="87"/>
        <v>100441.1571833333</v>
      </c>
      <c r="Q4402" s="8" t="str">
        <f t="shared" si="88"/>
        <v>High Salary - High Balance</v>
      </c>
      <c r="R4402" s="8" t="str">
        <f t="shared" si="89"/>
        <v>Normal Customer</v>
      </c>
    </row>
    <row r="4403" spans="1:18" ht="12.5" x14ac:dyDescent="0.25">
      <c r="A4403" s="7">
        <v>15689633</v>
      </c>
      <c r="B4403" s="1" t="s">
        <v>1938</v>
      </c>
      <c r="C4403" s="7">
        <v>845</v>
      </c>
      <c r="D4403" s="1" t="s">
        <v>22</v>
      </c>
      <c r="E4403" s="1" t="s">
        <v>20</v>
      </c>
      <c r="F4403" s="7">
        <v>38</v>
      </c>
      <c r="G4403" s="7">
        <v>2</v>
      </c>
      <c r="H4403" s="7">
        <v>112803.9</v>
      </c>
      <c r="I4403" s="7">
        <v>1</v>
      </c>
      <c r="J4403" s="7">
        <v>1</v>
      </c>
      <c r="K4403" s="7">
        <v>0</v>
      </c>
      <c r="L4403" s="7">
        <v>179631.85</v>
      </c>
      <c r="M4403" s="7">
        <v>0</v>
      </c>
      <c r="N4403" s="8">
        <f t="shared" si="85"/>
        <v>75406.524290484143</v>
      </c>
      <c r="O4403" s="8" t="str">
        <f t="shared" si="86"/>
        <v>High Balance Inactive</v>
      </c>
      <c r="P4403" s="8">
        <f t="shared" si="87"/>
        <v>100378.46185308845</v>
      </c>
      <c r="Q4403" s="8" t="str">
        <f t="shared" si="88"/>
        <v>High Salary - High Balance</v>
      </c>
      <c r="R4403" s="8" t="str">
        <f t="shared" si="89"/>
        <v>Normal Customer</v>
      </c>
    </row>
    <row r="4404" spans="1:18" ht="12.5" x14ac:dyDescent="0.25">
      <c r="A4404" s="7">
        <v>15720637</v>
      </c>
      <c r="B4404" s="1" t="s">
        <v>545</v>
      </c>
      <c r="C4404" s="7">
        <v>710</v>
      </c>
      <c r="D4404" s="1" t="s">
        <v>30</v>
      </c>
      <c r="E4404" s="1" t="s">
        <v>20</v>
      </c>
      <c r="F4404" s="7">
        <v>46</v>
      </c>
      <c r="G4404" s="7">
        <v>10</v>
      </c>
      <c r="H4404" s="7">
        <v>120530.3</v>
      </c>
      <c r="I4404" s="7">
        <v>1</v>
      </c>
      <c r="J4404" s="7">
        <v>1</v>
      </c>
      <c r="K4404" s="7">
        <v>0</v>
      </c>
      <c r="L4404" s="7">
        <v>166586.99</v>
      </c>
      <c r="M4404" s="7">
        <v>1</v>
      </c>
      <c r="N4404" s="8">
        <f t="shared" si="85"/>
        <v>75343.986872909692</v>
      </c>
      <c r="O4404" s="8" t="str">
        <f t="shared" si="86"/>
        <v>High Balance Inactive</v>
      </c>
      <c r="P4404" s="8">
        <f t="shared" si="87"/>
        <v>100245.9311036789</v>
      </c>
      <c r="Q4404" s="8" t="str">
        <f t="shared" si="88"/>
        <v>High Salary - High Balance</v>
      </c>
      <c r="R4404" s="8" t="str">
        <f t="shared" si="89"/>
        <v>At - Risk Premium Customer</v>
      </c>
    </row>
    <row r="4405" spans="1:18" ht="12.5" x14ac:dyDescent="0.25">
      <c r="A4405" s="7">
        <v>15616859</v>
      </c>
      <c r="B4405" s="1" t="s">
        <v>1939</v>
      </c>
      <c r="C4405" s="7">
        <v>602</v>
      </c>
      <c r="D4405" s="1" t="s">
        <v>30</v>
      </c>
      <c r="E4405" s="1" t="s">
        <v>20</v>
      </c>
      <c r="F4405" s="7">
        <v>43</v>
      </c>
      <c r="G4405" s="7">
        <v>2</v>
      </c>
      <c r="H4405" s="7">
        <v>113641.5</v>
      </c>
      <c r="I4405" s="7">
        <v>4</v>
      </c>
      <c r="J4405" s="7">
        <v>1</v>
      </c>
      <c r="K4405" s="7">
        <v>0</v>
      </c>
      <c r="L4405" s="7">
        <v>115116.35</v>
      </c>
      <c r="M4405" s="7">
        <v>1</v>
      </c>
      <c r="N4405" s="8">
        <f t="shared" si="85"/>
        <v>75268.297906197651</v>
      </c>
      <c r="O4405" s="8" t="str">
        <f t="shared" si="86"/>
        <v>High Balance Inactive</v>
      </c>
      <c r="P4405" s="8">
        <f t="shared" si="87"/>
        <v>100134.80705192627</v>
      </c>
      <c r="Q4405" s="8" t="str">
        <f t="shared" si="88"/>
        <v>High Salary - High Balance</v>
      </c>
      <c r="R4405" s="8" t="str">
        <f t="shared" si="89"/>
        <v>At - Risk Premium Customer</v>
      </c>
    </row>
    <row r="4406" spans="1:18" ht="12.5" x14ac:dyDescent="0.25">
      <c r="A4406" s="7">
        <v>15766166</v>
      </c>
      <c r="B4406" s="1" t="s">
        <v>1597</v>
      </c>
      <c r="C4406" s="7">
        <v>604</v>
      </c>
      <c r="D4406" s="1" t="s">
        <v>22</v>
      </c>
      <c r="E4406" s="1" t="s">
        <v>27</v>
      </c>
      <c r="F4406" s="7">
        <v>43</v>
      </c>
      <c r="G4406" s="7">
        <v>2</v>
      </c>
      <c r="H4406" s="7">
        <v>145081.70000000001</v>
      </c>
      <c r="I4406" s="7">
        <v>1</v>
      </c>
      <c r="J4406" s="7">
        <v>1</v>
      </c>
      <c r="K4406" s="7">
        <v>1</v>
      </c>
      <c r="L4406" s="7">
        <v>23881.62</v>
      </c>
      <c r="M4406" s="7">
        <v>0</v>
      </c>
      <c r="N4406" s="8">
        <f t="shared" si="85"/>
        <v>75203.91333892617</v>
      </c>
      <c r="O4406" s="8" t="str">
        <f t="shared" si="86"/>
        <v>High Balance Active</v>
      </c>
      <c r="P4406" s="8">
        <f t="shared" si="87"/>
        <v>100109.6702348993</v>
      </c>
      <c r="Q4406" s="8" t="str">
        <f t="shared" si="88"/>
        <v>Low Salary - High Balance</v>
      </c>
      <c r="R4406" s="8" t="str">
        <f t="shared" si="89"/>
        <v>Normal Customer</v>
      </c>
    </row>
    <row r="4407" spans="1:18" ht="12.5" x14ac:dyDescent="0.25">
      <c r="A4407" s="7">
        <v>15617655</v>
      </c>
      <c r="B4407" s="1" t="s">
        <v>1135</v>
      </c>
      <c r="C4407" s="7">
        <v>564</v>
      </c>
      <c r="D4407" s="1" t="s">
        <v>22</v>
      </c>
      <c r="E4407" s="1" t="s">
        <v>20</v>
      </c>
      <c r="F4407" s="7">
        <v>35</v>
      </c>
      <c r="G4407" s="7">
        <v>9</v>
      </c>
      <c r="H4407" s="7">
        <v>0</v>
      </c>
      <c r="I4407" s="7">
        <v>2</v>
      </c>
      <c r="J4407" s="7">
        <v>1</v>
      </c>
      <c r="K4407" s="7">
        <v>1</v>
      </c>
      <c r="L4407" s="7">
        <v>105837.38</v>
      </c>
      <c r="M4407" s="7">
        <v>0</v>
      </c>
      <c r="N4407" s="8">
        <f t="shared" si="85"/>
        <v>75086.471680672257</v>
      </c>
      <c r="O4407" s="8" t="str">
        <f t="shared" si="86"/>
        <v>Low Balance Active</v>
      </c>
      <c r="P4407" s="8">
        <f t="shared" si="87"/>
        <v>100237.78460504199</v>
      </c>
      <c r="Q4407" s="8" t="str">
        <f t="shared" si="88"/>
        <v>High Salary - Low Balance</v>
      </c>
      <c r="R4407" s="8" t="str">
        <f t="shared" si="89"/>
        <v>Normal Customer</v>
      </c>
    </row>
    <row r="4408" spans="1:18" ht="12.5" x14ac:dyDescent="0.25">
      <c r="A4408" s="7">
        <v>15623450</v>
      </c>
      <c r="B4408" s="1" t="s">
        <v>339</v>
      </c>
      <c r="C4408" s="7">
        <v>637</v>
      </c>
      <c r="D4408" s="1" t="s">
        <v>30</v>
      </c>
      <c r="E4408" s="1" t="s">
        <v>20</v>
      </c>
      <c r="F4408" s="7">
        <v>27</v>
      </c>
      <c r="G4408" s="7">
        <v>7</v>
      </c>
      <c r="H4408" s="7">
        <v>135842.9</v>
      </c>
      <c r="I4408" s="7">
        <v>1</v>
      </c>
      <c r="J4408" s="7">
        <v>1</v>
      </c>
      <c r="K4408" s="7">
        <v>1</v>
      </c>
      <c r="L4408" s="7">
        <v>101418.05</v>
      </c>
      <c r="M4408" s="7">
        <v>0</v>
      </c>
      <c r="N4408" s="8">
        <f t="shared" si="85"/>
        <v>75212.87988215487</v>
      </c>
      <c r="O4408" s="8" t="str">
        <f t="shared" si="86"/>
        <v>High Balance Active</v>
      </c>
      <c r="P4408" s="8">
        <f t="shared" si="87"/>
        <v>100228.35767676764</v>
      </c>
      <c r="Q4408" s="8" t="str">
        <f t="shared" si="88"/>
        <v>High Salary - High Balance</v>
      </c>
      <c r="R4408" s="8" t="str">
        <f t="shared" si="89"/>
        <v>Normal Customer</v>
      </c>
    </row>
    <row r="4409" spans="1:18" ht="12.5" x14ac:dyDescent="0.25">
      <c r="A4409" s="7">
        <v>15796612</v>
      </c>
      <c r="B4409" s="1" t="s">
        <v>500</v>
      </c>
      <c r="C4409" s="7">
        <v>527</v>
      </c>
      <c r="D4409" s="1" t="s">
        <v>19</v>
      </c>
      <c r="E4409" s="1" t="s">
        <v>20</v>
      </c>
      <c r="F4409" s="7">
        <v>31</v>
      </c>
      <c r="G4409" s="7">
        <v>1</v>
      </c>
      <c r="H4409" s="7">
        <v>112203.3</v>
      </c>
      <c r="I4409" s="7">
        <v>1</v>
      </c>
      <c r="J4409" s="7">
        <v>1</v>
      </c>
      <c r="K4409" s="7">
        <v>0</v>
      </c>
      <c r="L4409" s="7">
        <v>182266.01</v>
      </c>
      <c r="M4409" s="7">
        <v>0</v>
      </c>
      <c r="N4409" s="8">
        <f t="shared" si="85"/>
        <v>75110.637015177039</v>
      </c>
      <c r="O4409" s="8" t="str">
        <f t="shared" si="86"/>
        <v>High Balance Inactive</v>
      </c>
      <c r="P4409" s="8">
        <f t="shared" si="87"/>
        <v>100226.35145025291</v>
      </c>
      <c r="Q4409" s="8" t="str">
        <f t="shared" si="88"/>
        <v>High Salary - High Balance</v>
      </c>
      <c r="R4409" s="8" t="str">
        <f t="shared" si="89"/>
        <v>Normal Customer</v>
      </c>
    </row>
    <row r="4410" spans="1:18" ht="12.5" x14ac:dyDescent="0.25">
      <c r="A4410" s="7">
        <v>15795963</v>
      </c>
      <c r="B4410" s="1" t="s">
        <v>128</v>
      </c>
      <c r="C4410" s="7">
        <v>687</v>
      </c>
      <c r="D4410" s="1" t="s">
        <v>19</v>
      </c>
      <c r="E4410" s="1" t="s">
        <v>27</v>
      </c>
      <c r="F4410" s="7">
        <v>34</v>
      </c>
      <c r="G4410" s="7">
        <v>7</v>
      </c>
      <c r="H4410" s="7">
        <v>129895.2</v>
      </c>
      <c r="I4410" s="7">
        <v>1</v>
      </c>
      <c r="J4410" s="7">
        <v>0</v>
      </c>
      <c r="K4410" s="7">
        <v>1</v>
      </c>
      <c r="L4410" s="7">
        <v>28698.17</v>
      </c>
      <c r="M4410" s="7">
        <v>0</v>
      </c>
      <c r="N4410" s="8">
        <f t="shared" si="85"/>
        <v>75047.980489864844</v>
      </c>
      <c r="O4410" s="8" t="str">
        <f t="shared" si="86"/>
        <v>High Balance Active</v>
      </c>
      <c r="P4410" s="8">
        <f t="shared" si="87"/>
        <v>100087.7709459459</v>
      </c>
      <c r="Q4410" s="8" t="str">
        <f t="shared" si="88"/>
        <v>Low Salary - High Balance</v>
      </c>
      <c r="R4410" s="8" t="str">
        <f t="shared" si="89"/>
        <v>Normal Customer</v>
      </c>
    </row>
    <row r="4411" spans="1:18" ht="12.5" x14ac:dyDescent="0.25">
      <c r="A4411" s="7">
        <v>15781598</v>
      </c>
      <c r="B4411" s="1" t="s">
        <v>1940</v>
      </c>
      <c r="C4411" s="7">
        <v>756</v>
      </c>
      <c r="D4411" s="1" t="s">
        <v>30</v>
      </c>
      <c r="E4411" s="1" t="s">
        <v>27</v>
      </c>
      <c r="F4411" s="7">
        <v>41</v>
      </c>
      <c r="G4411" s="7">
        <v>6</v>
      </c>
      <c r="H4411" s="7">
        <v>149049.9</v>
      </c>
      <c r="I4411" s="7">
        <v>1</v>
      </c>
      <c r="J4411" s="7">
        <v>0</v>
      </c>
      <c r="K4411" s="7">
        <v>1</v>
      </c>
      <c r="L4411" s="7">
        <v>50422.36</v>
      </c>
      <c r="M4411" s="7">
        <v>1</v>
      </c>
      <c r="N4411" s="8">
        <f t="shared" si="85"/>
        <v>74955.176395939066</v>
      </c>
      <c r="O4411" s="8" t="str">
        <f t="shared" si="86"/>
        <v>High Balance Active</v>
      </c>
      <c r="P4411" s="8">
        <f t="shared" si="87"/>
        <v>100208.56553299488</v>
      </c>
      <c r="Q4411" s="8" t="str">
        <f t="shared" si="88"/>
        <v>Low Salary - High Balance</v>
      </c>
      <c r="R4411" s="8" t="str">
        <f t="shared" si="89"/>
        <v>Normal Customer</v>
      </c>
    </row>
    <row r="4412" spans="1:18" ht="12.5" x14ac:dyDescent="0.25">
      <c r="A4412" s="7">
        <v>15691871</v>
      </c>
      <c r="B4412" s="1" t="s">
        <v>235</v>
      </c>
      <c r="C4412" s="7">
        <v>503</v>
      </c>
      <c r="D4412" s="1" t="s">
        <v>30</v>
      </c>
      <c r="E4412" s="1" t="s">
        <v>27</v>
      </c>
      <c r="F4412" s="7">
        <v>42</v>
      </c>
      <c r="G4412" s="7">
        <v>9</v>
      </c>
      <c r="H4412" s="7">
        <v>153279.4</v>
      </c>
      <c r="I4412" s="7">
        <v>1</v>
      </c>
      <c r="J4412" s="7">
        <v>1</v>
      </c>
      <c r="K4412" s="7">
        <v>1</v>
      </c>
      <c r="L4412" s="7">
        <v>151336.95999999999</v>
      </c>
      <c r="M4412" s="7">
        <v>0</v>
      </c>
      <c r="N4412" s="8">
        <f t="shared" si="85"/>
        <v>74829.592118644054</v>
      </c>
      <c r="O4412" s="8" t="str">
        <f t="shared" si="86"/>
        <v>High Balance Active</v>
      </c>
      <c r="P4412" s="8">
        <f t="shared" si="87"/>
        <v>100292.94893220335</v>
      </c>
      <c r="Q4412" s="8" t="str">
        <f t="shared" si="88"/>
        <v>High Salary - High Balance</v>
      </c>
      <c r="R4412" s="8" t="str">
        <f t="shared" si="89"/>
        <v>Normal Customer</v>
      </c>
    </row>
    <row r="4413" spans="1:18" ht="12.5" x14ac:dyDescent="0.25">
      <c r="A4413" s="7">
        <v>15740345</v>
      </c>
      <c r="B4413" s="1" t="s">
        <v>73</v>
      </c>
      <c r="C4413" s="7">
        <v>657</v>
      </c>
      <c r="D4413" s="1" t="s">
        <v>22</v>
      </c>
      <c r="E4413" s="1" t="s">
        <v>27</v>
      </c>
      <c r="F4413" s="7">
        <v>42</v>
      </c>
      <c r="G4413" s="7">
        <v>5</v>
      </c>
      <c r="H4413" s="7">
        <v>41473.33</v>
      </c>
      <c r="I4413" s="7">
        <v>1</v>
      </c>
      <c r="J4413" s="7">
        <v>1</v>
      </c>
      <c r="K4413" s="7">
        <v>0</v>
      </c>
      <c r="L4413" s="7">
        <v>112979.6</v>
      </c>
      <c r="M4413" s="7">
        <v>1</v>
      </c>
      <c r="N4413" s="8">
        <f t="shared" si="85"/>
        <v>74696.400594227496</v>
      </c>
      <c r="O4413" s="8" t="str">
        <f t="shared" si="86"/>
        <v>Low Balance Inactive</v>
      </c>
      <c r="P4413" s="8">
        <f t="shared" si="87"/>
        <v>100206.2867741935</v>
      </c>
      <c r="Q4413" s="8" t="str">
        <f t="shared" si="88"/>
        <v>High Salary - Low Balance</v>
      </c>
      <c r="R4413" s="8" t="str">
        <f t="shared" si="89"/>
        <v>Normal Customer</v>
      </c>
    </row>
    <row r="4414" spans="1:18" ht="12.5" x14ac:dyDescent="0.25">
      <c r="A4414" s="7">
        <v>15662626</v>
      </c>
      <c r="B4414" s="1" t="s">
        <v>548</v>
      </c>
      <c r="C4414" s="7">
        <v>666</v>
      </c>
      <c r="D4414" s="1" t="s">
        <v>19</v>
      </c>
      <c r="E4414" s="1" t="s">
        <v>20</v>
      </c>
      <c r="F4414" s="7">
        <v>40</v>
      </c>
      <c r="G4414" s="7">
        <v>2</v>
      </c>
      <c r="H4414" s="7">
        <v>0</v>
      </c>
      <c r="I4414" s="7">
        <v>2</v>
      </c>
      <c r="J4414" s="7">
        <v>0</v>
      </c>
      <c r="K4414" s="7">
        <v>0</v>
      </c>
      <c r="L4414" s="7">
        <v>36371.269999999997</v>
      </c>
      <c r="M4414" s="7">
        <v>0</v>
      </c>
      <c r="N4414" s="8">
        <f t="shared" si="85"/>
        <v>74752.902414965982</v>
      </c>
      <c r="O4414" s="8" t="str">
        <f t="shared" si="86"/>
        <v>Low Balance Inactive</v>
      </c>
      <c r="P4414" s="8">
        <f t="shared" si="87"/>
        <v>100184.5634523809</v>
      </c>
      <c r="Q4414" s="8" t="str">
        <f t="shared" si="88"/>
        <v>Low Salary - Low Balance</v>
      </c>
      <c r="R4414" s="8" t="str">
        <f t="shared" si="89"/>
        <v>Normal Customer</v>
      </c>
    </row>
    <row r="4415" spans="1:18" ht="12.5" x14ac:dyDescent="0.25">
      <c r="A4415" s="7">
        <v>15596575</v>
      </c>
      <c r="B4415" s="1" t="s">
        <v>1941</v>
      </c>
      <c r="C4415" s="7">
        <v>615</v>
      </c>
      <c r="D4415" s="1" t="s">
        <v>30</v>
      </c>
      <c r="E4415" s="1" t="s">
        <v>27</v>
      </c>
      <c r="F4415" s="7">
        <v>39</v>
      </c>
      <c r="G4415" s="7">
        <v>5</v>
      </c>
      <c r="H4415" s="7">
        <v>113193.5</v>
      </c>
      <c r="I4415" s="7">
        <v>2</v>
      </c>
      <c r="J4415" s="7">
        <v>1</v>
      </c>
      <c r="K4415" s="7">
        <v>1</v>
      </c>
      <c r="L4415" s="7">
        <v>52166.25</v>
      </c>
      <c r="M4415" s="7">
        <v>0</v>
      </c>
      <c r="N4415" s="8">
        <f t="shared" si="85"/>
        <v>74880.249778534926</v>
      </c>
      <c r="O4415" s="8" t="str">
        <f t="shared" si="86"/>
        <v>High Balance Active</v>
      </c>
      <c r="P4415" s="8">
        <f t="shared" si="87"/>
        <v>100293.27434412262</v>
      </c>
      <c r="Q4415" s="8" t="str">
        <f t="shared" si="88"/>
        <v>Low Salary - High Balance</v>
      </c>
      <c r="R4415" s="8" t="str">
        <f t="shared" si="89"/>
        <v>Normal Customer</v>
      </c>
    </row>
    <row r="4416" spans="1:18" ht="12.5" x14ac:dyDescent="0.25">
      <c r="A4416" s="7">
        <v>15657321</v>
      </c>
      <c r="B4416" s="1" t="s">
        <v>1942</v>
      </c>
      <c r="C4416" s="7">
        <v>712</v>
      </c>
      <c r="D4416" s="1" t="s">
        <v>30</v>
      </c>
      <c r="E4416" s="1" t="s">
        <v>27</v>
      </c>
      <c r="F4416" s="7">
        <v>27</v>
      </c>
      <c r="G4416" s="7">
        <v>8</v>
      </c>
      <c r="H4416" s="7">
        <v>113174.2</v>
      </c>
      <c r="I4416" s="7">
        <v>2</v>
      </c>
      <c r="J4416" s="7">
        <v>1</v>
      </c>
      <c r="K4416" s="7">
        <v>0</v>
      </c>
      <c r="L4416" s="7">
        <v>147261.57999999999</v>
      </c>
      <c r="M4416" s="7">
        <v>0</v>
      </c>
      <c r="N4416" s="8">
        <f t="shared" si="85"/>
        <v>74814.868805460748</v>
      </c>
      <c r="O4416" s="8" t="str">
        <f t="shared" si="86"/>
        <v>High Balance Inactive</v>
      </c>
      <c r="P4416" s="8">
        <f t="shared" si="87"/>
        <v>100375.40237201362</v>
      </c>
      <c r="Q4416" s="8" t="str">
        <f t="shared" si="88"/>
        <v>High Salary - High Balance</v>
      </c>
      <c r="R4416" s="8" t="str">
        <f t="shared" si="89"/>
        <v>Normal Customer</v>
      </c>
    </row>
    <row r="4417" spans="1:18" ht="12.5" x14ac:dyDescent="0.25">
      <c r="A4417" s="7">
        <v>15575955</v>
      </c>
      <c r="B4417" s="1" t="s">
        <v>1943</v>
      </c>
      <c r="C4417" s="7">
        <v>764</v>
      </c>
      <c r="D4417" s="1" t="s">
        <v>19</v>
      </c>
      <c r="E4417" s="1" t="s">
        <v>20</v>
      </c>
      <c r="F4417" s="7">
        <v>24</v>
      </c>
      <c r="G4417" s="7">
        <v>0</v>
      </c>
      <c r="H4417" s="7">
        <v>0</v>
      </c>
      <c r="I4417" s="7">
        <v>2</v>
      </c>
      <c r="J4417" s="7">
        <v>1</v>
      </c>
      <c r="K4417" s="7">
        <v>0</v>
      </c>
      <c r="L4417" s="7">
        <v>88724.49</v>
      </c>
      <c r="M4417" s="7">
        <v>0</v>
      </c>
      <c r="N4417" s="8">
        <f t="shared" si="85"/>
        <v>74749.297299145284</v>
      </c>
      <c r="O4417" s="8" t="str">
        <f t="shared" si="86"/>
        <v>Low Balance Inactive</v>
      </c>
      <c r="P4417" s="8">
        <f t="shared" si="87"/>
        <v>100295.25505982904</v>
      </c>
      <c r="Q4417" s="8" t="str">
        <f t="shared" si="88"/>
        <v>Low Salary - Low Balance</v>
      </c>
      <c r="R4417" s="8" t="str">
        <f t="shared" si="89"/>
        <v>Normal Customer</v>
      </c>
    </row>
    <row r="4418" spans="1:18" ht="12.5" x14ac:dyDescent="0.25">
      <c r="A4418" s="7">
        <v>15743893</v>
      </c>
      <c r="B4418" s="1" t="s">
        <v>981</v>
      </c>
      <c r="C4418" s="7">
        <v>471</v>
      </c>
      <c r="D4418" s="1" t="s">
        <v>19</v>
      </c>
      <c r="E4418" s="1" t="s">
        <v>27</v>
      </c>
      <c r="F4418" s="7">
        <v>42</v>
      </c>
      <c r="G4418" s="7">
        <v>3</v>
      </c>
      <c r="H4418" s="7">
        <v>164951.6</v>
      </c>
      <c r="I4418" s="7">
        <v>1</v>
      </c>
      <c r="J4418" s="7">
        <v>1</v>
      </c>
      <c r="K4418" s="7">
        <v>0</v>
      </c>
      <c r="L4418" s="7">
        <v>190531.77</v>
      </c>
      <c r="M4418" s="7">
        <v>0</v>
      </c>
      <c r="N4418" s="8">
        <f t="shared" si="85"/>
        <v>74877.292671232863</v>
      </c>
      <c r="O4418" s="8" t="str">
        <f t="shared" si="86"/>
        <v>High Balance Inactive</v>
      </c>
      <c r="P4418" s="8">
        <f t="shared" si="87"/>
        <v>100315.0680136986</v>
      </c>
      <c r="Q4418" s="8" t="str">
        <f t="shared" si="88"/>
        <v>High Salary - High Balance</v>
      </c>
      <c r="R4418" s="8" t="str">
        <f t="shared" si="89"/>
        <v>Normal Customer</v>
      </c>
    </row>
    <row r="4419" spans="1:18" ht="12.5" x14ac:dyDescent="0.25">
      <c r="A4419" s="7">
        <v>15697270</v>
      </c>
      <c r="B4419" s="1" t="s">
        <v>1944</v>
      </c>
      <c r="C4419" s="7">
        <v>608</v>
      </c>
      <c r="D4419" s="1" t="s">
        <v>22</v>
      </c>
      <c r="E4419" s="1" t="s">
        <v>27</v>
      </c>
      <c r="F4419" s="7">
        <v>27</v>
      </c>
      <c r="G4419" s="7">
        <v>4</v>
      </c>
      <c r="H4419" s="7">
        <v>153325.1</v>
      </c>
      <c r="I4419" s="7">
        <v>1</v>
      </c>
      <c r="J4419" s="7">
        <v>1</v>
      </c>
      <c r="K4419" s="7">
        <v>1</v>
      </c>
      <c r="L4419" s="7">
        <v>199953.33</v>
      </c>
      <c r="M4419" s="7">
        <v>0</v>
      </c>
      <c r="N4419" s="8">
        <f t="shared" si="85"/>
        <v>74722.79128644937</v>
      </c>
      <c r="O4419" s="8" t="str">
        <f t="shared" si="86"/>
        <v>High Balance Active</v>
      </c>
      <c r="P4419" s="8">
        <f t="shared" si="87"/>
        <v>100160.32238421953</v>
      </c>
      <c r="Q4419" s="8" t="str">
        <f t="shared" si="88"/>
        <v>High Salary - High Balance</v>
      </c>
      <c r="R4419" s="8" t="str">
        <f t="shared" si="89"/>
        <v>Normal Customer</v>
      </c>
    </row>
    <row r="4420" spans="1:18" ht="12.5" x14ac:dyDescent="0.25">
      <c r="A4420" s="7">
        <v>15644356</v>
      </c>
      <c r="B4420" s="1" t="s">
        <v>1450</v>
      </c>
      <c r="C4420" s="7">
        <v>682</v>
      </c>
      <c r="D4420" s="1" t="s">
        <v>22</v>
      </c>
      <c r="E4420" s="1" t="s">
        <v>20</v>
      </c>
      <c r="F4420" s="7">
        <v>47</v>
      </c>
      <c r="G4420" s="7">
        <v>10</v>
      </c>
      <c r="H4420" s="7">
        <v>134032</v>
      </c>
      <c r="I4420" s="7">
        <v>1</v>
      </c>
      <c r="J4420" s="7">
        <v>1</v>
      </c>
      <c r="K4420" s="7">
        <v>0</v>
      </c>
      <c r="L4420" s="7">
        <v>144290.97</v>
      </c>
      <c r="M4420" s="7">
        <v>0</v>
      </c>
      <c r="N4420" s="8">
        <f t="shared" si="85"/>
        <v>74587.735773195862</v>
      </c>
      <c r="O4420" s="8" t="str">
        <f t="shared" si="86"/>
        <v>High Balance Inactive</v>
      </c>
      <c r="P4420" s="8">
        <f t="shared" si="87"/>
        <v>99988.856735395166</v>
      </c>
      <c r="Q4420" s="8" t="str">
        <f t="shared" si="88"/>
        <v>High Salary - High Balance</v>
      </c>
      <c r="R4420" s="8" t="str">
        <f t="shared" si="89"/>
        <v>Normal Customer</v>
      </c>
    </row>
    <row r="4421" spans="1:18" ht="12.5" x14ac:dyDescent="0.25">
      <c r="A4421" s="7">
        <v>15677586</v>
      </c>
      <c r="B4421" s="1" t="s">
        <v>1945</v>
      </c>
      <c r="C4421" s="7">
        <v>587</v>
      </c>
      <c r="D4421" s="1" t="s">
        <v>30</v>
      </c>
      <c r="E4421" s="1" t="s">
        <v>20</v>
      </c>
      <c r="F4421" s="7">
        <v>32</v>
      </c>
      <c r="G4421" s="7">
        <v>3</v>
      </c>
      <c r="H4421" s="7">
        <v>125445</v>
      </c>
      <c r="I4421" s="7">
        <v>2</v>
      </c>
      <c r="J4421" s="7">
        <v>1</v>
      </c>
      <c r="K4421" s="7">
        <v>1</v>
      </c>
      <c r="L4421" s="7">
        <v>130514.78</v>
      </c>
      <c r="M4421" s="7">
        <v>0</v>
      </c>
      <c r="N4421" s="8">
        <f t="shared" si="85"/>
        <v>74485.422065404462</v>
      </c>
      <c r="O4421" s="8" t="str">
        <f t="shared" si="86"/>
        <v>High Balance Active</v>
      </c>
      <c r="P4421" s="8">
        <f t="shared" si="87"/>
        <v>99912.605249569693</v>
      </c>
      <c r="Q4421" s="8" t="str">
        <f t="shared" si="88"/>
        <v>High Salary - High Balance</v>
      </c>
      <c r="R4421" s="8" t="str">
        <f t="shared" si="89"/>
        <v>Normal Customer</v>
      </c>
    </row>
    <row r="4422" spans="1:18" ht="12.5" x14ac:dyDescent="0.25">
      <c r="A4422" s="7">
        <v>15571261</v>
      </c>
      <c r="B4422" s="1" t="s">
        <v>288</v>
      </c>
      <c r="C4422" s="7">
        <v>714</v>
      </c>
      <c r="D4422" s="1" t="s">
        <v>30</v>
      </c>
      <c r="E4422" s="1" t="s">
        <v>20</v>
      </c>
      <c r="F4422" s="7">
        <v>35</v>
      </c>
      <c r="G4422" s="7">
        <v>6</v>
      </c>
      <c r="H4422" s="7">
        <v>126077.4</v>
      </c>
      <c r="I4422" s="7">
        <v>2</v>
      </c>
      <c r="J4422" s="7">
        <v>1</v>
      </c>
      <c r="K4422" s="7">
        <v>1</v>
      </c>
      <c r="L4422" s="7">
        <v>53954.239999999998</v>
      </c>
      <c r="M4422" s="7">
        <v>0</v>
      </c>
      <c r="N4422" s="8">
        <f t="shared" si="85"/>
        <v>74397.560724137918</v>
      </c>
      <c r="O4422" s="8" t="str">
        <f t="shared" si="86"/>
        <v>High Balance Active</v>
      </c>
      <c r="P4422" s="8">
        <f t="shared" si="87"/>
        <v>99859.842879310323</v>
      </c>
      <c r="Q4422" s="8" t="str">
        <f t="shared" si="88"/>
        <v>Low Salary - High Balance</v>
      </c>
      <c r="R4422" s="8" t="str">
        <f t="shared" si="89"/>
        <v>Normal Customer</v>
      </c>
    </row>
    <row r="4423" spans="1:18" ht="12.5" x14ac:dyDescent="0.25">
      <c r="A4423" s="7">
        <v>15698758</v>
      </c>
      <c r="B4423" s="1" t="s">
        <v>1946</v>
      </c>
      <c r="C4423" s="7">
        <v>630</v>
      </c>
      <c r="D4423" s="1" t="s">
        <v>22</v>
      </c>
      <c r="E4423" s="1" t="s">
        <v>20</v>
      </c>
      <c r="F4423" s="7">
        <v>31</v>
      </c>
      <c r="G4423" s="7">
        <v>1</v>
      </c>
      <c r="H4423" s="7">
        <v>0</v>
      </c>
      <c r="I4423" s="7">
        <v>2</v>
      </c>
      <c r="J4423" s="7">
        <v>1</v>
      </c>
      <c r="K4423" s="7">
        <v>1</v>
      </c>
      <c r="L4423" s="7">
        <v>169802.73</v>
      </c>
      <c r="M4423" s="7">
        <v>0</v>
      </c>
      <c r="N4423" s="8">
        <f t="shared" si="85"/>
        <v>74308.303661485304</v>
      </c>
      <c r="O4423" s="8" t="str">
        <f t="shared" si="86"/>
        <v>Low Balance Active</v>
      </c>
      <c r="P4423" s="8">
        <f t="shared" si="87"/>
        <v>99939.127167530198</v>
      </c>
      <c r="Q4423" s="8" t="str">
        <f t="shared" si="88"/>
        <v>High Salary - Low Balance</v>
      </c>
      <c r="R4423" s="8" t="str">
        <f t="shared" si="89"/>
        <v>Normal Customer</v>
      </c>
    </row>
    <row r="4424" spans="1:18" ht="12.5" x14ac:dyDescent="0.25">
      <c r="A4424" s="7">
        <v>15787014</v>
      </c>
      <c r="B4424" s="1" t="s">
        <v>459</v>
      </c>
      <c r="C4424" s="7">
        <v>648</v>
      </c>
      <c r="D4424" s="1" t="s">
        <v>30</v>
      </c>
      <c r="E4424" s="1" t="s">
        <v>20</v>
      </c>
      <c r="F4424" s="7">
        <v>28</v>
      </c>
      <c r="G4424" s="7">
        <v>8</v>
      </c>
      <c r="H4424" s="7">
        <v>90371.09</v>
      </c>
      <c r="I4424" s="7">
        <v>1</v>
      </c>
      <c r="J4424" s="7">
        <v>1</v>
      </c>
      <c r="K4424" s="7">
        <v>1</v>
      </c>
      <c r="L4424" s="7">
        <v>146851.73000000001</v>
      </c>
      <c r="M4424" s="7">
        <v>0</v>
      </c>
      <c r="N4424" s="8">
        <f t="shared" si="85"/>
        <v>74436.864740484423</v>
      </c>
      <c r="O4424" s="8" t="str">
        <f t="shared" si="86"/>
        <v>High Balance Active</v>
      </c>
      <c r="P4424" s="8">
        <f t="shared" si="87"/>
        <v>99818.255882352925</v>
      </c>
      <c r="Q4424" s="8" t="str">
        <f t="shared" si="88"/>
        <v>High Salary - High Balance</v>
      </c>
      <c r="R4424" s="8" t="str">
        <f t="shared" si="89"/>
        <v>Normal Customer</v>
      </c>
    </row>
    <row r="4425" spans="1:18" ht="12.5" x14ac:dyDescent="0.25">
      <c r="A4425" s="7">
        <v>15739857</v>
      </c>
      <c r="B4425" s="1" t="s">
        <v>875</v>
      </c>
      <c r="C4425" s="7">
        <v>785</v>
      </c>
      <c r="D4425" s="1" t="s">
        <v>19</v>
      </c>
      <c r="E4425" s="1" t="s">
        <v>20</v>
      </c>
      <c r="F4425" s="7">
        <v>40</v>
      </c>
      <c r="G4425" s="7">
        <v>3</v>
      </c>
      <c r="H4425" s="7">
        <v>0</v>
      </c>
      <c r="I4425" s="7">
        <v>2</v>
      </c>
      <c r="J4425" s="7">
        <v>1</v>
      </c>
      <c r="K4425" s="7">
        <v>1</v>
      </c>
      <c r="L4425" s="7">
        <v>96832.82</v>
      </c>
      <c r="M4425" s="7">
        <v>0</v>
      </c>
      <c r="N4425" s="8">
        <f t="shared" si="85"/>
        <v>74409.249098786808</v>
      </c>
      <c r="O4425" s="8" t="str">
        <f t="shared" si="86"/>
        <v>Low Balance Active</v>
      </c>
      <c r="P4425" s="8">
        <f t="shared" si="87"/>
        <v>99736.74206239167</v>
      </c>
      <c r="Q4425" s="8" t="str">
        <f t="shared" si="88"/>
        <v>Low Salary - Low Balance</v>
      </c>
      <c r="R4425" s="8" t="str">
        <f t="shared" si="89"/>
        <v>Normal Customer</v>
      </c>
    </row>
    <row r="4426" spans="1:18" ht="12.5" x14ac:dyDescent="0.25">
      <c r="A4426" s="7">
        <v>15774630</v>
      </c>
      <c r="B4426" s="1" t="s">
        <v>1947</v>
      </c>
      <c r="C4426" s="7">
        <v>601</v>
      </c>
      <c r="D4426" s="1" t="s">
        <v>30</v>
      </c>
      <c r="E4426" s="1" t="s">
        <v>20</v>
      </c>
      <c r="F4426" s="7">
        <v>47</v>
      </c>
      <c r="G4426" s="7">
        <v>1</v>
      </c>
      <c r="H4426" s="7">
        <v>142802</v>
      </c>
      <c r="I4426" s="7">
        <v>1</v>
      </c>
      <c r="J4426" s="7">
        <v>1</v>
      </c>
      <c r="K4426" s="7">
        <v>1</v>
      </c>
      <c r="L4426" s="7">
        <v>57553.02</v>
      </c>
      <c r="M4426" s="7">
        <v>0</v>
      </c>
      <c r="N4426" s="8">
        <f t="shared" si="85"/>
        <v>74538.431822916653</v>
      </c>
      <c r="O4426" s="8" t="str">
        <f t="shared" si="86"/>
        <v>High Balance Active</v>
      </c>
      <c r="P4426" s="8">
        <f t="shared" si="87"/>
        <v>99741.783593749991</v>
      </c>
      <c r="Q4426" s="8" t="str">
        <f t="shared" si="88"/>
        <v>Low Salary - High Balance</v>
      </c>
      <c r="R4426" s="8" t="str">
        <f t="shared" si="89"/>
        <v>Normal Customer</v>
      </c>
    </row>
    <row r="4427" spans="1:18" ht="12.5" x14ac:dyDescent="0.25">
      <c r="A4427" s="7">
        <v>15805523</v>
      </c>
      <c r="B4427" s="1" t="s">
        <v>1260</v>
      </c>
      <c r="C4427" s="7">
        <v>717</v>
      </c>
      <c r="D4427" s="1" t="s">
        <v>19</v>
      </c>
      <c r="E4427" s="1" t="s">
        <v>20</v>
      </c>
      <c r="F4427" s="7">
        <v>28</v>
      </c>
      <c r="G4427" s="7">
        <v>1</v>
      </c>
      <c r="H4427" s="7">
        <v>90537.16</v>
      </c>
      <c r="I4427" s="7">
        <v>1</v>
      </c>
      <c r="J4427" s="7">
        <v>0</v>
      </c>
      <c r="K4427" s="7">
        <v>1</v>
      </c>
      <c r="L4427" s="7">
        <v>74800.990000000005</v>
      </c>
      <c r="M4427" s="7">
        <v>0</v>
      </c>
      <c r="N4427" s="8">
        <f t="shared" si="85"/>
        <v>74419.712573913042</v>
      </c>
      <c r="O4427" s="8" t="str">
        <f t="shared" si="86"/>
        <v>High Balance Active</v>
      </c>
      <c r="P4427" s="8">
        <f t="shared" si="87"/>
        <v>99815.155356521733</v>
      </c>
      <c r="Q4427" s="8" t="str">
        <f t="shared" si="88"/>
        <v>Low Salary - High Balance</v>
      </c>
      <c r="R4427" s="8" t="str">
        <f t="shared" si="89"/>
        <v>Normal Customer</v>
      </c>
    </row>
    <row r="4428" spans="1:18" ht="12.5" x14ac:dyDescent="0.25">
      <c r="A4428" s="7">
        <v>15749557</v>
      </c>
      <c r="B4428" s="1" t="s">
        <v>1511</v>
      </c>
      <c r="C4428" s="7">
        <v>707</v>
      </c>
      <c r="D4428" s="1" t="s">
        <v>19</v>
      </c>
      <c r="E4428" s="1" t="s">
        <v>20</v>
      </c>
      <c r="F4428" s="7">
        <v>44</v>
      </c>
      <c r="G4428" s="7">
        <v>6</v>
      </c>
      <c r="H4428" s="7">
        <v>0</v>
      </c>
      <c r="I4428" s="7">
        <v>2</v>
      </c>
      <c r="J4428" s="7">
        <v>1</v>
      </c>
      <c r="K4428" s="7">
        <v>1</v>
      </c>
      <c r="L4428" s="7">
        <v>192542.17</v>
      </c>
      <c r="M4428" s="7">
        <v>0</v>
      </c>
      <c r="N4428" s="8">
        <f t="shared" si="85"/>
        <v>74391.633397212543</v>
      </c>
      <c r="O4428" s="8" t="str">
        <f t="shared" si="86"/>
        <v>Low Balance Active</v>
      </c>
      <c r="P4428" s="8">
        <f t="shared" si="87"/>
        <v>99858.734041811826</v>
      </c>
      <c r="Q4428" s="8" t="str">
        <f t="shared" si="88"/>
        <v>High Salary - Low Balance</v>
      </c>
      <c r="R4428" s="8" t="str">
        <f t="shared" si="89"/>
        <v>Normal Customer</v>
      </c>
    </row>
    <row r="4429" spans="1:18" ht="12.5" x14ac:dyDescent="0.25">
      <c r="A4429" s="7">
        <v>15681180</v>
      </c>
      <c r="B4429" s="1" t="s">
        <v>1948</v>
      </c>
      <c r="C4429" s="7">
        <v>771</v>
      </c>
      <c r="D4429" s="1" t="s">
        <v>19</v>
      </c>
      <c r="E4429" s="1" t="s">
        <v>20</v>
      </c>
      <c r="F4429" s="7">
        <v>23</v>
      </c>
      <c r="G4429" s="7">
        <v>7</v>
      </c>
      <c r="H4429" s="7">
        <v>156123.70000000001</v>
      </c>
      <c r="I4429" s="7">
        <v>1</v>
      </c>
      <c r="J4429" s="7">
        <v>1</v>
      </c>
      <c r="K4429" s="7">
        <v>0</v>
      </c>
      <c r="L4429" s="7">
        <v>72990.62</v>
      </c>
      <c r="M4429" s="7">
        <v>0</v>
      </c>
      <c r="N4429" s="8">
        <f t="shared" si="85"/>
        <v>74521.461727748698</v>
      </c>
      <c r="O4429" s="8" t="str">
        <f t="shared" si="86"/>
        <v>High Balance Inactive</v>
      </c>
      <c r="P4429" s="8">
        <f t="shared" si="87"/>
        <v>99696.982844677113</v>
      </c>
      <c r="Q4429" s="8" t="str">
        <f t="shared" si="88"/>
        <v>Low Salary - High Balance</v>
      </c>
      <c r="R4429" s="8" t="str">
        <f t="shared" si="89"/>
        <v>Normal Customer</v>
      </c>
    </row>
    <row r="4430" spans="1:18" ht="12.5" x14ac:dyDescent="0.25">
      <c r="A4430" s="7">
        <v>15742028</v>
      </c>
      <c r="B4430" s="1" t="s">
        <v>1411</v>
      </c>
      <c r="C4430" s="7">
        <v>602</v>
      </c>
      <c r="D4430" s="1" t="s">
        <v>19</v>
      </c>
      <c r="E4430" s="1" t="s">
        <v>20</v>
      </c>
      <c r="F4430" s="7">
        <v>35</v>
      </c>
      <c r="G4430" s="7">
        <v>5</v>
      </c>
      <c r="H4430" s="7">
        <v>0</v>
      </c>
      <c r="I4430" s="7">
        <v>2</v>
      </c>
      <c r="J4430" s="7">
        <v>1</v>
      </c>
      <c r="K4430" s="7">
        <v>0</v>
      </c>
      <c r="L4430" s="7">
        <v>31050.02</v>
      </c>
      <c r="M4430" s="7">
        <v>0</v>
      </c>
      <c r="N4430" s="8">
        <f t="shared" si="85"/>
        <v>74378.800472027971</v>
      </c>
      <c r="O4430" s="8" t="str">
        <f t="shared" si="86"/>
        <v>Low Balance Inactive</v>
      </c>
      <c r="P4430" s="8">
        <f t="shared" si="87"/>
        <v>99743.672290209754</v>
      </c>
      <c r="Q4430" s="8" t="str">
        <f t="shared" si="88"/>
        <v>Low Salary - Low Balance</v>
      </c>
      <c r="R4430" s="8" t="str">
        <f t="shared" si="89"/>
        <v>Normal Customer</v>
      </c>
    </row>
    <row r="4431" spans="1:18" ht="12.5" x14ac:dyDescent="0.25">
      <c r="A4431" s="7">
        <v>15686463</v>
      </c>
      <c r="B4431" s="1" t="s">
        <v>133</v>
      </c>
      <c r="C4431" s="7">
        <v>626</v>
      </c>
      <c r="D4431" s="1" t="s">
        <v>19</v>
      </c>
      <c r="E4431" s="1" t="s">
        <v>27</v>
      </c>
      <c r="F4431" s="7">
        <v>38</v>
      </c>
      <c r="G4431" s="7">
        <v>7</v>
      </c>
      <c r="H4431" s="7">
        <v>141074.6</v>
      </c>
      <c r="I4431" s="7">
        <v>1</v>
      </c>
      <c r="J4431" s="7">
        <v>1</v>
      </c>
      <c r="K4431" s="7">
        <v>0</v>
      </c>
      <c r="L4431" s="7">
        <v>52795.56</v>
      </c>
      <c r="M4431" s="7">
        <v>1</v>
      </c>
      <c r="N4431" s="8">
        <f t="shared" si="85"/>
        <v>74509.06106830122</v>
      </c>
      <c r="O4431" s="8" t="str">
        <f t="shared" si="86"/>
        <v>High Balance Inactive</v>
      </c>
      <c r="P4431" s="8">
        <f t="shared" si="87"/>
        <v>99863.976409807336</v>
      </c>
      <c r="Q4431" s="8" t="str">
        <f t="shared" si="88"/>
        <v>Low Salary - High Balance</v>
      </c>
      <c r="R4431" s="8" t="str">
        <f t="shared" si="89"/>
        <v>At - Risk Premium Customer</v>
      </c>
    </row>
    <row r="4432" spans="1:18" ht="12.5" x14ac:dyDescent="0.25">
      <c r="A4432" s="7">
        <v>15654379</v>
      </c>
      <c r="B4432" s="1" t="s">
        <v>310</v>
      </c>
      <c r="C4432" s="7">
        <v>588</v>
      </c>
      <c r="D4432" s="1" t="s">
        <v>22</v>
      </c>
      <c r="E4432" s="1" t="s">
        <v>27</v>
      </c>
      <c r="F4432" s="7">
        <v>59</v>
      </c>
      <c r="G4432" s="7">
        <v>4</v>
      </c>
      <c r="H4432" s="7">
        <v>0</v>
      </c>
      <c r="I4432" s="7">
        <v>2</v>
      </c>
      <c r="J4432" s="7">
        <v>1</v>
      </c>
      <c r="K4432" s="7">
        <v>1</v>
      </c>
      <c r="L4432" s="7">
        <v>27435.41</v>
      </c>
      <c r="M4432" s="7">
        <v>0</v>
      </c>
      <c r="N4432" s="8">
        <f t="shared" si="85"/>
        <v>74392.279421052634</v>
      </c>
      <c r="O4432" s="8" t="str">
        <f t="shared" si="86"/>
        <v>Low Balance Active</v>
      </c>
      <c r="P4432" s="8">
        <f t="shared" si="87"/>
        <v>99946.552578947347</v>
      </c>
      <c r="Q4432" s="8" t="str">
        <f t="shared" si="88"/>
        <v>Low Salary - Low Balance</v>
      </c>
      <c r="R4432" s="8" t="str">
        <f t="shared" si="89"/>
        <v>Normal Customer</v>
      </c>
    </row>
    <row r="4433" spans="1:18" ht="12.5" x14ac:dyDescent="0.25">
      <c r="A4433" s="7">
        <v>15783629</v>
      </c>
      <c r="B4433" s="1" t="s">
        <v>1579</v>
      </c>
      <c r="C4433" s="7">
        <v>616</v>
      </c>
      <c r="D4433" s="1" t="s">
        <v>30</v>
      </c>
      <c r="E4433" s="1" t="s">
        <v>20</v>
      </c>
      <c r="F4433" s="7">
        <v>42</v>
      </c>
      <c r="G4433" s="7">
        <v>6</v>
      </c>
      <c r="H4433" s="7">
        <v>117900</v>
      </c>
      <c r="I4433" s="7">
        <v>2</v>
      </c>
      <c r="J4433" s="7">
        <v>0</v>
      </c>
      <c r="K4433" s="7">
        <v>0</v>
      </c>
      <c r="L4433" s="7">
        <v>150266.81</v>
      </c>
      <c r="M4433" s="7">
        <v>0</v>
      </c>
      <c r="N4433" s="8">
        <f t="shared" si="85"/>
        <v>74523.021564147639</v>
      </c>
      <c r="O4433" s="8" t="str">
        <f t="shared" si="86"/>
        <v>High Balance Inactive</v>
      </c>
      <c r="P4433" s="8">
        <f t="shared" si="87"/>
        <v>100073.98868189804</v>
      </c>
      <c r="Q4433" s="8" t="str">
        <f t="shared" si="88"/>
        <v>High Salary - High Balance</v>
      </c>
      <c r="R4433" s="8" t="str">
        <f t="shared" si="89"/>
        <v>Normal Customer</v>
      </c>
    </row>
    <row r="4434" spans="1:18" ht="12.5" x14ac:dyDescent="0.25">
      <c r="A4434" s="7">
        <v>15751193</v>
      </c>
      <c r="B4434" s="1" t="s">
        <v>1949</v>
      </c>
      <c r="C4434" s="7">
        <v>621</v>
      </c>
      <c r="D4434" s="1" t="s">
        <v>22</v>
      </c>
      <c r="E4434" s="1" t="s">
        <v>27</v>
      </c>
      <c r="F4434" s="7">
        <v>33</v>
      </c>
      <c r="G4434" s="7">
        <v>4</v>
      </c>
      <c r="H4434" s="7">
        <v>0</v>
      </c>
      <c r="I4434" s="7">
        <v>2</v>
      </c>
      <c r="J4434" s="7">
        <v>1</v>
      </c>
      <c r="K4434" s="7">
        <v>1</v>
      </c>
      <c r="L4434" s="7">
        <v>40299.230000000003</v>
      </c>
      <c r="M4434" s="7">
        <v>0</v>
      </c>
      <c r="N4434" s="8">
        <f t="shared" si="85"/>
        <v>74446.653644366204</v>
      </c>
      <c r="O4434" s="8" t="str">
        <f t="shared" si="86"/>
        <v>Low Balance Active</v>
      </c>
      <c r="P4434" s="8">
        <f t="shared" si="87"/>
        <v>99985.621038732366</v>
      </c>
      <c r="Q4434" s="8" t="str">
        <f t="shared" si="88"/>
        <v>Low Salary - Low Balance</v>
      </c>
      <c r="R4434" s="8" t="str">
        <f t="shared" si="89"/>
        <v>Normal Customer</v>
      </c>
    </row>
    <row r="4435" spans="1:18" ht="12.5" x14ac:dyDescent="0.25">
      <c r="A4435" s="7">
        <v>15724099</v>
      </c>
      <c r="B4435" s="1" t="s">
        <v>455</v>
      </c>
      <c r="C4435" s="7">
        <v>674</v>
      </c>
      <c r="D4435" s="1" t="s">
        <v>19</v>
      </c>
      <c r="E4435" s="1" t="s">
        <v>27</v>
      </c>
      <c r="F4435" s="7">
        <v>26</v>
      </c>
      <c r="G4435" s="7">
        <v>6</v>
      </c>
      <c r="H4435" s="7">
        <v>166258</v>
      </c>
      <c r="I4435" s="7">
        <v>1</v>
      </c>
      <c r="J4435" s="7">
        <v>1</v>
      </c>
      <c r="K4435" s="7">
        <v>1</v>
      </c>
      <c r="L4435" s="7">
        <v>149369.41</v>
      </c>
      <c r="M4435" s="7">
        <v>0</v>
      </c>
      <c r="N4435" s="8">
        <f t="shared" si="85"/>
        <v>74577.952857142867</v>
      </c>
      <c r="O4435" s="8" t="str">
        <f t="shared" si="86"/>
        <v>High Balance Active</v>
      </c>
      <c r="P4435" s="8">
        <f t="shared" si="87"/>
        <v>100090.88804232802</v>
      </c>
      <c r="Q4435" s="8" t="str">
        <f t="shared" si="88"/>
        <v>High Salary - High Balance</v>
      </c>
      <c r="R4435" s="8" t="str">
        <f t="shared" si="89"/>
        <v>Normal Customer</v>
      </c>
    </row>
    <row r="4436" spans="1:18" ht="12.5" x14ac:dyDescent="0.25">
      <c r="A4436" s="7">
        <v>15568429</v>
      </c>
      <c r="B4436" s="1" t="s">
        <v>25</v>
      </c>
      <c r="C4436" s="7">
        <v>633</v>
      </c>
      <c r="D4436" s="1" t="s">
        <v>22</v>
      </c>
      <c r="E4436" s="1" t="s">
        <v>20</v>
      </c>
      <c r="F4436" s="7">
        <v>46</v>
      </c>
      <c r="G4436" s="7">
        <v>3</v>
      </c>
      <c r="H4436" s="7">
        <v>0</v>
      </c>
      <c r="I4436" s="7">
        <v>2</v>
      </c>
      <c r="J4436" s="7">
        <v>1</v>
      </c>
      <c r="K4436" s="7">
        <v>0</v>
      </c>
      <c r="L4436" s="7">
        <v>120250.58</v>
      </c>
      <c r="M4436" s="7">
        <v>0</v>
      </c>
      <c r="N4436" s="8">
        <f t="shared" si="85"/>
        <v>74415.97397526502</v>
      </c>
      <c r="O4436" s="8" t="str">
        <f t="shared" si="86"/>
        <v>Low Balance Inactive</v>
      </c>
      <c r="P4436" s="8">
        <f t="shared" si="87"/>
        <v>100003.82351590105</v>
      </c>
      <c r="Q4436" s="8" t="str">
        <f t="shared" si="88"/>
        <v>High Salary - Low Balance</v>
      </c>
      <c r="R4436" s="8" t="str">
        <f t="shared" si="89"/>
        <v>Normal Customer</v>
      </c>
    </row>
    <row r="4437" spans="1:18" ht="12.5" x14ac:dyDescent="0.25">
      <c r="A4437" s="7">
        <v>15648967</v>
      </c>
      <c r="B4437" s="1" t="s">
        <v>421</v>
      </c>
      <c r="C4437" s="7">
        <v>698</v>
      </c>
      <c r="D4437" s="1" t="s">
        <v>30</v>
      </c>
      <c r="E4437" s="1" t="s">
        <v>20</v>
      </c>
      <c r="F4437" s="7">
        <v>64</v>
      </c>
      <c r="G4437" s="7">
        <v>1</v>
      </c>
      <c r="H4437" s="7">
        <v>169362.4</v>
      </c>
      <c r="I4437" s="7">
        <v>1</v>
      </c>
      <c r="J4437" s="7">
        <v>1</v>
      </c>
      <c r="K4437" s="7">
        <v>0</v>
      </c>
      <c r="L4437" s="7">
        <v>84760.320000000007</v>
      </c>
      <c r="M4437" s="7">
        <v>1</v>
      </c>
      <c r="N4437" s="8">
        <f t="shared" si="85"/>
        <v>74547.683663716816</v>
      </c>
      <c r="O4437" s="8" t="str">
        <f t="shared" si="86"/>
        <v>High Balance Inactive</v>
      </c>
      <c r="P4437" s="8">
        <f t="shared" si="87"/>
        <v>99967.988548672554</v>
      </c>
      <c r="Q4437" s="8" t="str">
        <f t="shared" si="88"/>
        <v>Low Salary - High Balance</v>
      </c>
      <c r="R4437" s="8" t="str">
        <f t="shared" si="89"/>
        <v>At - Risk Premium Customer</v>
      </c>
    </row>
    <row r="4438" spans="1:18" ht="12.5" x14ac:dyDescent="0.25">
      <c r="A4438" s="7">
        <v>15664498</v>
      </c>
      <c r="B4438" s="1" t="s">
        <v>213</v>
      </c>
      <c r="C4438" s="7">
        <v>508</v>
      </c>
      <c r="D4438" s="1" t="s">
        <v>19</v>
      </c>
      <c r="E4438" s="1" t="s">
        <v>27</v>
      </c>
      <c r="F4438" s="7">
        <v>26</v>
      </c>
      <c r="G4438" s="7">
        <v>7</v>
      </c>
      <c r="H4438" s="7">
        <v>205962</v>
      </c>
      <c r="I4438" s="7">
        <v>1</v>
      </c>
      <c r="J4438" s="7">
        <v>1</v>
      </c>
      <c r="K4438" s="7">
        <v>0</v>
      </c>
      <c r="L4438" s="7">
        <v>156424.4</v>
      </c>
      <c r="M4438" s="7">
        <v>0</v>
      </c>
      <c r="N4438" s="8">
        <f t="shared" si="85"/>
        <v>74379.572464539015</v>
      </c>
      <c r="O4438" s="8" t="str">
        <f t="shared" si="86"/>
        <v>High Balance Inactive</v>
      </c>
      <c r="P4438" s="8">
        <f t="shared" si="87"/>
        <v>99994.952499999985</v>
      </c>
      <c r="Q4438" s="8" t="str">
        <f t="shared" si="88"/>
        <v>High Salary - High Balance</v>
      </c>
      <c r="R4438" s="8" t="str">
        <f t="shared" si="89"/>
        <v>Normal Customer</v>
      </c>
    </row>
    <row r="4439" spans="1:18" ht="12.5" x14ac:dyDescent="0.25">
      <c r="A4439" s="7">
        <v>15779522</v>
      </c>
      <c r="B4439" s="1" t="s">
        <v>1950</v>
      </c>
      <c r="C4439" s="7">
        <v>736</v>
      </c>
      <c r="D4439" s="1" t="s">
        <v>19</v>
      </c>
      <c r="E4439" s="1" t="s">
        <v>20</v>
      </c>
      <c r="F4439" s="7">
        <v>24</v>
      </c>
      <c r="G4439" s="7">
        <v>0</v>
      </c>
      <c r="H4439" s="7">
        <v>0</v>
      </c>
      <c r="I4439" s="7">
        <v>2</v>
      </c>
      <c r="J4439" s="7">
        <v>1</v>
      </c>
      <c r="K4439" s="7">
        <v>0</v>
      </c>
      <c r="L4439" s="7">
        <v>109355.73</v>
      </c>
      <c r="M4439" s="7">
        <v>1</v>
      </c>
      <c r="N4439" s="8">
        <f t="shared" si="85"/>
        <v>74145.855896980473</v>
      </c>
      <c r="O4439" s="8" t="str">
        <f t="shared" si="86"/>
        <v>Low Balance Inactive</v>
      </c>
      <c r="P4439" s="8">
        <f t="shared" si="87"/>
        <v>99894.722575488457</v>
      </c>
      <c r="Q4439" s="8" t="str">
        <f t="shared" si="88"/>
        <v>High Salary - Low Balance</v>
      </c>
      <c r="R4439" s="8" t="str">
        <f t="shared" si="89"/>
        <v>Normal Customer</v>
      </c>
    </row>
    <row r="4440" spans="1:18" ht="12.5" x14ac:dyDescent="0.25">
      <c r="A4440" s="7">
        <v>15583850</v>
      </c>
      <c r="B4440" s="1" t="s">
        <v>296</v>
      </c>
      <c r="C4440" s="7">
        <v>672</v>
      </c>
      <c r="D4440" s="1" t="s">
        <v>30</v>
      </c>
      <c r="E4440" s="1" t="s">
        <v>27</v>
      </c>
      <c r="F4440" s="7">
        <v>68</v>
      </c>
      <c r="G4440" s="7">
        <v>0</v>
      </c>
      <c r="H4440" s="7">
        <v>126061.5</v>
      </c>
      <c r="I4440" s="7">
        <v>2</v>
      </c>
      <c r="J4440" s="7">
        <v>1</v>
      </c>
      <c r="K4440" s="7">
        <v>1</v>
      </c>
      <c r="L4440" s="7">
        <v>184936.77</v>
      </c>
      <c r="M4440" s="7">
        <v>0</v>
      </c>
      <c r="N4440" s="8">
        <f t="shared" si="85"/>
        <v>74277.788024911046</v>
      </c>
      <c r="O4440" s="8" t="str">
        <f t="shared" si="86"/>
        <v>High Balance Active</v>
      </c>
      <c r="P4440" s="8">
        <f t="shared" si="87"/>
        <v>99877.888042704624</v>
      </c>
      <c r="Q4440" s="8" t="str">
        <f t="shared" si="88"/>
        <v>High Salary - High Balance</v>
      </c>
      <c r="R4440" s="8" t="str">
        <f t="shared" si="89"/>
        <v>Normal Customer</v>
      </c>
    </row>
    <row r="4441" spans="1:18" ht="12.5" x14ac:dyDescent="0.25">
      <c r="A4441" s="7">
        <v>15696539</v>
      </c>
      <c r="B4441" s="1" t="s">
        <v>899</v>
      </c>
      <c r="C4441" s="7">
        <v>613</v>
      </c>
      <c r="D4441" s="1" t="s">
        <v>19</v>
      </c>
      <c r="E4441" s="1" t="s">
        <v>20</v>
      </c>
      <c r="F4441" s="7">
        <v>21</v>
      </c>
      <c r="G4441" s="7">
        <v>7</v>
      </c>
      <c r="H4441" s="7">
        <v>105628</v>
      </c>
      <c r="I4441" s="7">
        <v>1</v>
      </c>
      <c r="J4441" s="7">
        <v>1</v>
      </c>
      <c r="K4441" s="7">
        <v>1</v>
      </c>
      <c r="L4441" s="7">
        <v>36560.51</v>
      </c>
      <c r="M4441" s="7">
        <v>0</v>
      </c>
      <c r="N4441" s="8">
        <f t="shared" si="85"/>
        <v>74185.481942959013</v>
      </c>
      <c r="O4441" s="8" t="str">
        <f t="shared" si="86"/>
        <v>High Balance Active</v>
      </c>
      <c r="P4441" s="8">
        <f t="shared" si="87"/>
        <v>99726.267932263814</v>
      </c>
      <c r="Q4441" s="8" t="str">
        <f t="shared" si="88"/>
        <v>Low Salary - High Balance</v>
      </c>
      <c r="R4441" s="8" t="str">
        <f t="shared" si="89"/>
        <v>Normal Customer</v>
      </c>
    </row>
    <row r="4442" spans="1:18" ht="12.5" x14ac:dyDescent="0.25">
      <c r="A4442" s="7">
        <v>15760121</v>
      </c>
      <c r="B4442" s="1" t="s">
        <v>1951</v>
      </c>
      <c r="C4442" s="7">
        <v>712</v>
      </c>
      <c r="D4442" s="1" t="s">
        <v>19</v>
      </c>
      <c r="E4442" s="1" t="s">
        <v>27</v>
      </c>
      <c r="F4442" s="7">
        <v>32</v>
      </c>
      <c r="G4442" s="7">
        <v>9</v>
      </c>
      <c r="H4442" s="7">
        <v>100606</v>
      </c>
      <c r="I4442" s="7">
        <v>1</v>
      </c>
      <c r="J4442" s="7">
        <v>1</v>
      </c>
      <c r="K4442" s="7">
        <v>0</v>
      </c>
      <c r="L4442" s="7">
        <v>165693.06</v>
      </c>
      <c r="M4442" s="7">
        <v>0</v>
      </c>
      <c r="N4442" s="8">
        <f t="shared" si="85"/>
        <v>74129.334589285718</v>
      </c>
      <c r="O4442" s="8" t="str">
        <f t="shared" si="86"/>
        <v>High Balance Inactive</v>
      </c>
      <c r="P4442" s="8">
        <f t="shared" si="87"/>
        <v>99839.063928571428</v>
      </c>
      <c r="Q4442" s="8" t="str">
        <f t="shared" si="88"/>
        <v>High Salary - High Balance</v>
      </c>
      <c r="R4442" s="8" t="str">
        <f t="shared" si="89"/>
        <v>Normal Customer</v>
      </c>
    </row>
    <row r="4443" spans="1:18" ht="12.5" x14ac:dyDescent="0.25">
      <c r="A4443" s="7">
        <v>15628279</v>
      </c>
      <c r="B4443" s="1" t="s">
        <v>777</v>
      </c>
      <c r="C4443" s="7">
        <v>624</v>
      </c>
      <c r="D4443" s="1" t="s">
        <v>19</v>
      </c>
      <c r="E4443" s="1" t="s">
        <v>20</v>
      </c>
      <c r="F4443" s="7">
        <v>38</v>
      </c>
      <c r="G4443" s="7">
        <v>3</v>
      </c>
      <c r="H4443" s="7">
        <v>0</v>
      </c>
      <c r="I4443" s="7">
        <v>2</v>
      </c>
      <c r="J4443" s="7">
        <v>1</v>
      </c>
      <c r="K4443" s="7">
        <v>1</v>
      </c>
      <c r="L4443" s="7">
        <v>163666.85</v>
      </c>
      <c r="M4443" s="7">
        <v>0</v>
      </c>
      <c r="N4443" s="8">
        <f t="shared" si="85"/>
        <v>74081.970250447237</v>
      </c>
      <c r="O4443" s="8" t="str">
        <f t="shared" si="86"/>
        <v>Low Balance Active</v>
      </c>
      <c r="P4443" s="8">
        <f t="shared" si="87"/>
        <v>99721.257137745954</v>
      </c>
      <c r="Q4443" s="8" t="str">
        <f t="shared" si="88"/>
        <v>High Salary - Low Balance</v>
      </c>
      <c r="R4443" s="8" t="str">
        <f t="shared" si="89"/>
        <v>Normal Customer</v>
      </c>
    </row>
    <row r="4444" spans="1:18" ht="12.5" x14ac:dyDescent="0.25">
      <c r="A4444" s="7">
        <v>15766163</v>
      </c>
      <c r="B4444" s="1" t="s">
        <v>1952</v>
      </c>
      <c r="C4444" s="7">
        <v>676</v>
      </c>
      <c r="D4444" s="1" t="s">
        <v>19</v>
      </c>
      <c r="E4444" s="1" t="s">
        <v>27</v>
      </c>
      <c r="F4444" s="7">
        <v>38</v>
      </c>
      <c r="G4444" s="7">
        <v>1</v>
      </c>
      <c r="H4444" s="7">
        <v>0</v>
      </c>
      <c r="I4444" s="7">
        <v>2</v>
      </c>
      <c r="J4444" s="7">
        <v>0</v>
      </c>
      <c r="K4444" s="7">
        <v>1</v>
      </c>
      <c r="L4444" s="7">
        <v>35644.79</v>
      </c>
      <c r="M4444" s="7">
        <v>0</v>
      </c>
      <c r="N4444" s="8">
        <f t="shared" si="85"/>
        <v>74214.733637992846</v>
      </c>
      <c r="O4444" s="8" t="str">
        <f t="shared" si="86"/>
        <v>Low Balance Active</v>
      </c>
      <c r="P4444" s="8">
        <f t="shared" si="87"/>
        <v>99606.65930107524</v>
      </c>
      <c r="Q4444" s="8" t="str">
        <f t="shared" si="88"/>
        <v>Low Salary - Low Balance</v>
      </c>
      <c r="R4444" s="8" t="str">
        <f t="shared" si="89"/>
        <v>Normal Customer</v>
      </c>
    </row>
    <row r="4445" spans="1:18" ht="12.5" x14ac:dyDescent="0.25">
      <c r="A4445" s="7">
        <v>15566467</v>
      </c>
      <c r="B4445" s="1" t="s">
        <v>1953</v>
      </c>
      <c r="C4445" s="7">
        <v>683</v>
      </c>
      <c r="D4445" s="1" t="s">
        <v>30</v>
      </c>
      <c r="E4445" s="1" t="s">
        <v>20</v>
      </c>
      <c r="F4445" s="7">
        <v>32</v>
      </c>
      <c r="G4445" s="7">
        <v>0</v>
      </c>
      <c r="H4445" s="7">
        <v>138171.1</v>
      </c>
      <c r="I4445" s="7">
        <v>2</v>
      </c>
      <c r="J4445" s="7">
        <v>1</v>
      </c>
      <c r="K4445" s="7">
        <v>1</v>
      </c>
      <c r="L4445" s="7">
        <v>188203.58</v>
      </c>
      <c r="M4445" s="7">
        <v>0</v>
      </c>
      <c r="N4445" s="8">
        <f t="shared" si="85"/>
        <v>74347.973734290848</v>
      </c>
      <c r="O4445" s="8" t="str">
        <f t="shared" si="86"/>
        <v>High Balance Active</v>
      </c>
      <c r="P4445" s="8">
        <f t="shared" si="87"/>
        <v>99721.49210053857</v>
      </c>
      <c r="Q4445" s="8" t="str">
        <f t="shared" si="88"/>
        <v>High Salary - High Balance</v>
      </c>
      <c r="R4445" s="8" t="str">
        <f t="shared" si="89"/>
        <v>Normal Customer</v>
      </c>
    </row>
    <row r="4446" spans="1:18" ht="12.5" x14ac:dyDescent="0.25">
      <c r="A4446" s="7">
        <v>15639049</v>
      </c>
      <c r="B4446" s="1" t="s">
        <v>1954</v>
      </c>
      <c r="C4446" s="7">
        <v>489</v>
      </c>
      <c r="D4446" s="1" t="s">
        <v>19</v>
      </c>
      <c r="E4446" s="1" t="s">
        <v>20</v>
      </c>
      <c r="F4446" s="7">
        <v>31</v>
      </c>
      <c r="G4446" s="7">
        <v>7</v>
      </c>
      <c r="H4446" s="7">
        <v>139395.1</v>
      </c>
      <c r="I4446" s="7">
        <v>1</v>
      </c>
      <c r="J4446" s="7">
        <v>0</v>
      </c>
      <c r="K4446" s="7">
        <v>1</v>
      </c>
      <c r="L4446" s="7">
        <v>6120.84</v>
      </c>
      <c r="M4446" s="7">
        <v>0</v>
      </c>
      <c r="N4446" s="8">
        <f t="shared" si="85"/>
        <v>74233.183938848932</v>
      </c>
      <c r="O4446" s="8" t="str">
        <f t="shared" si="86"/>
        <v>High Balance Active</v>
      </c>
      <c r="P4446" s="8">
        <f t="shared" si="87"/>
        <v>99562.35165467624</v>
      </c>
      <c r="Q4446" s="8" t="str">
        <f t="shared" si="88"/>
        <v>Low Salary - High Balance</v>
      </c>
      <c r="R4446" s="8" t="str">
        <f t="shared" si="89"/>
        <v>Normal Customer</v>
      </c>
    </row>
    <row r="4447" spans="1:18" ht="12.5" x14ac:dyDescent="0.25">
      <c r="A4447" s="7">
        <v>15736413</v>
      </c>
      <c r="B4447" s="1" t="s">
        <v>1326</v>
      </c>
      <c r="C4447" s="7">
        <v>739</v>
      </c>
      <c r="D4447" s="1" t="s">
        <v>19</v>
      </c>
      <c r="E4447" s="1" t="s">
        <v>27</v>
      </c>
      <c r="F4447" s="7">
        <v>29</v>
      </c>
      <c r="G4447" s="7">
        <v>1</v>
      </c>
      <c r="H4447" s="7">
        <v>0</v>
      </c>
      <c r="I4447" s="7">
        <v>2</v>
      </c>
      <c r="J4447" s="7">
        <v>1</v>
      </c>
      <c r="K4447" s="7">
        <v>1</v>
      </c>
      <c r="L4447" s="7">
        <v>164484.78</v>
      </c>
      <c r="M4447" s="7">
        <v>0</v>
      </c>
      <c r="N4447" s="8">
        <f t="shared" si="85"/>
        <v>74115.775081081083</v>
      </c>
      <c r="O4447" s="8" t="str">
        <f t="shared" si="86"/>
        <v>Low Balance Active</v>
      </c>
      <c r="P4447" s="8">
        <f t="shared" si="87"/>
        <v>99730.714738738723</v>
      </c>
      <c r="Q4447" s="8" t="str">
        <f t="shared" si="88"/>
        <v>High Salary - Low Balance</v>
      </c>
      <c r="R4447" s="8" t="str">
        <f t="shared" si="89"/>
        <v>Normal Customer</v>
      </c>
    </row>
    <row r="4448" spans="1:18" ht="12.5" x14ac:dyDescent="0.25">
      <c r="A4448" s="7">
        <v>15634815</v>
      </c>
      <c r="B4448" s="1" t="s">
        <v>1332</v>
      </c>
      <c r="C4448" s="7">
        <v>701</v>
      </c>
      <c r="D4448" s="1" t="s">
        <v>19</v>
      </c>
      <c r="E4448" s="1" t="s">
        <v>20</v>
      </c>
      <c r="F4448" s="7">
        <v>37</v>
      </c>
      <c r="G4448" s="7">
        <v>3</v>
      </c>
      <c r="H4448" s="7">
        <v>0</v>
      </c>
      <c r="I4448" s="7">
        <v>2</v>
      </c>
      <c r="J4448" s="7">
        <v>1</v>
      </c>
      <c r="K4448" s="7">
        <v>1</v>
      </c>
      <c r="L4448" s="7">
        <v>164268.28</v>
      </c>
      <c r="M4448" s="7">
        <v>0</v>
      </c>
      <c r="N4448" s="8">
        <f t="shared" si="85"/>
        <v>74249.558068592058</v>
      </c>
      <c r="O4448" s="8" t="str">
        <f t="shared" si="86"/>
        <v>Low Balance Active</v>
      </c>
      <c r="P4448" s="8">
        <f t="shared" si="87"/>
        <v>99613.830144404317</v>
      </c>
      <c r="Q4448" s="8" t="str">
        <f t="shared" si="88"/>
        <v>High Salary - Low Balance</v>
      </c>
      <c r="R4448" s="8" t="str">
        <f t="shared" si="89"/>
        <v>Normal Customer</v>
      </c>
    </row>
    <row r="4449" spans="1:18" ht="12.5" x14ac:dyDescent="0.25">
      <c r="A4449" s="7">
        <v>15716381</v>
      </c>
      <c r="B4449" s="1" t="s">
        <v>941</v>
      </c>
      <c r="C4449" s="7">
        <v>666</v>
      </c>
      <c r="D4449" s="1" t="s">
        <v>30</v>
      </c>
      <c r="E4449" s="1" t="s">
        <v>20</v>
      </c>
      <c r="F4449" s="7">
        <v>50</v>
      </c>
      <c r="G4449" s="7">
        <v>7</v>
      </c>
      <c r="H4449" s="7">
        <v>109062.3</v>
      </c>
      <c r="I4449" s="7">
        <v>1</v>
      </c>
      <c r="J4449" s="7">
        <v>1</v>
      </c>
      <c r="K4449" s="7">
        <v>1</v>
      </c>
      <c r="L4449" s="7">
        <v>140136.1</v>
      </c>
      <c r="M4449" s="7">
        <v>1</v>
      </c>
      <c r="N4449" s="8">
        <f t="shared" si="85"/>
        <v>74383.824900542502</v>
      </c>
      <c r="O4449" s="8" t="str">
        <f t="shared" si="86"/>
        <v>High Balance Active</v>
      </c>
      <c r="P4449" s="8">
        <f t="shared" si="87"/>
        <v>99496.914321880628</v>
      </c>
      <c r="Q4449" s="8" t="str">
        <f t="shared" si="88"/>
        <v>High Salary - High Balance</v>
      </c>
      <c r="R4449" s="8" t="str">
        <f t="shared" si="89"/>
        <v>Normal Customer</v>
      </c>
    </row>
    <row r="4450" spans="1:18" ht="12.5" x14ac:dyDescent="0.25">
      <c r="A4450" s="7">
        <v>15708162</v>
      </c>
      <c r="B4450" s="1" t="s">
        <v>1117</v>
      </c>
      <c r="C4450" s="7">
        <v>565</v>
      </c>
      <c r="D4450" s="1" t="s">
        <v>30</v>
      </c>
      <c r="E4450" s="1" t="s">
        <v>20</v>
      </c>
      <c r="F4450" s="7">
        <v>40</v>
      </c>
      <c r="G4450" s="7">
        <v>1</v>
      </c>
      <c r="H4450" s="7">
        <v>89994.71</v>
      </c>
      <c r="I4450" s="7">
        <v>2</v>
      </c>
      <c r="J4450" s="7">
        <v>0</v>
      </c>
      <c r="K4450" s="7">
        <v>1</v>
      </c>
      <c r="L4450" s="7">
        <v>121084.27</v>
      </c>
      <c r="M4450" s="7">
        <v>0</v>
      </c>
      <c r="N4450" s="8">
        <f t="shared" si="85"/>
        <v>74321.001576086972</v>
      </c>
      <c r="O4450" s="8" t="str">
        <f t="shared" si="86"/>
        <v>High Balance Active</v>
      </c>
      <c r="P4450" s="8">
        <f t="shared" si="87"/>
        <v>99423.292608695629</v>
      </c>
      <c r="Q4450" s="8" t="str">
        <f t="shared" si="88"/>
        <v>High Salary - High Balance</v>
      </c>
      <c r="R4450" s="8" t="str">
        <f t="shared" si="89"/>
        <v>Normal Customer</v>
      </c>
    </row>
    <row r="4451" spans="1:18" ht="12.5" x14ac:dyDescent="0.25">
      <c r="A4451" s="7">
        <v>15569364</v>
      </c>
      <c r="B4451" s="1" t="s">
        <v>1955</v>
      </c>
      <c r="C4451" s="7">
        <v>666</v>
      </c>
      <c r="D4451" s="1" t="s">
        <v>19</v>
      </c>
      <c r="E4451" s="1" t="s">
        <v>27</v>
      </c>
      <c r="F4451" s="7">
        <v>36</v>
      </c>
      <c r="G4451" s="7">
        <v>3</v>
      </c>
      <c r="H4451" s="7">
        <v>0</v>
      </c>
      <c r="I4451" s="7">
        <v>2</v>
      </c>
      <c r="J4451" s="7">
        <v>1</v>
      </c>
      <c r="K4451" s="7">
        <v>0</v>
      </c>
      <c r="L4451" s="7">
        <v>35156.54</v>
      </c>
      <c r="M4451" s="7">
        <v>0</v>
      </c>
      <c r="N4451" s="8">
        <f t="shared" si="85"/>
        <v>74292.555644283115</v>
      </c>
      <c r="O4451" s="8" t="str">
        <f t="shared" si="86"/>
        <v>Low Balance Inactive</v>
      </c>
      <c r="P4451" s="8">
        <f t="shared" si="87"/>
        <v>99383.980490018133</v>
      </c>
      <c r="Q4451" s="8" t="str">
        <f t="shared" si="88"/>
        <v>Low Salary - Low Balance</v>
      </c>
      <c r="R4451" s="8" t="str">
        <f t="shared" si="89"/>
        <v>Normal Customer</v>
      </c>
    </row>
    <row r="4452" spans="1:18" ht="12.5" x14ac:dyDescent="0.25">
      <c r="A4452" s="7">
        <v>15791191</v>
      </c>
      <c r="B4452" s="1" t="s">
        <v>25</v>
      </c>
      <c r="C4452" s="7">
        <v>633</v>
      </c>
      <c r="D4452" s="1" t="s">
        <v>19</v>
      </c>
      <c r="E4452" s="1" t="s">
        <v>27</v>
      </c>
      <c r="F4452" s="7">
        <v>59</v>
      </c>
      <c r="G4452" s="7">
        <v>2</v>
      </c>
      <c r="H4452" s="7">
        <v>103996.7</v>
      </c>
      <c r="I4452" s="7">
        <v>1</v>
      </c>
      <c r="J4452" s="7">
        <v>1</v>
      </c>
      <c r="K4452" s="7">
        <v>1</v>
      </c>
      <c r="L4452" s="7">
        <v>103159.11</v>
      </c>
      <c r="M4452" s="7">
        <v>0</v>
      </c>
      <c r="N4452" s="8">
        <f t="shared" si="85"/>
        <v>74427.633018181805</v>
      </c>
      <c r="O4452" s="8" t="str">
        <f t="shared" si="86"/>
        <v>High Balance Active</v>
      </c>
      <c r="P4452" s="8">
        <f t="shared" si="87"/>
        <v>99500.757654545436</v>
      </c>
      <c r="Q4452" s="8" t="str">
        <f t="shared" si="88"/>
        <v>High Salary - High Balance</v>
      </c>
      <c r="R4452" s="8" t="str">
        <f t="shared" si="89"/>
        <v>Normal Customer</v>
      </c>
    </row>
    <row r="4453" spans="1:18" ht="12.5" x14ac:dyDescent="0.25">
      <c r="A4453" s="7">
        <v>15621205</v>
      </c>
      <c r="B4453" s="1" t="s">
        <v>1204</v>
      </c>
      <c r="C4453" s="7">
        <v>578</v>
      </c>
      <c r="D4453" s="1" t="s">
        <v>19</v>
      </c>
      <c r="E4453" s="1" t="s">
        <v>27</v>
      </c>
      <c r="F4453" s="7">
        <v>34</v>
      </c>
      <c r="G4453" s="7">
        <v>4</v>
      </c>
      <c r="H4453" s="7">
        <v>175111.1</v>
      </c>
      <c r="I4453" s="7">
        <v>1</v>
      </c>
      <c r="J4453" s="7">
        <v>1</v>
      </c>
      <c r="K4453" s="7">
        <v>1</v>
      </c>
      <c r="L4453" s="7">
        <v>74858.3</v>
      </c>
      <c r="M4453" s="7">
        <v>0</v>
      </c>
      <c r="N4453" s="8">
        <f t="shared" si="85"/>
        <v>74373.773151183967</v>
      </c>
      <c r="O4453" s="8" t="str">
        <f t="shared" si="86"/>
        <v>High Balance Active</v>
      </c>
      <c r="P4453" s="8">
        <f t="shared" si="87"/>
        <v>99494.093989071029</v>
      </c>
      <c r="Q4453" s="8" t="str">
        <f t="shared" si="88"/>
        <v>Low Salary - High Balance</v>
      </c>
      <c r="R4453" s="8" t="str">
        <f t="shared" si="89"/>
        <v>Normal Customer</v>
      </c>
    </row>
    <row r="4454" spans="1:18" ht="12.5" x14ac:dyDescent="0.25">
      <c r="A4454" s="7">
        <v>15704788</v>
      </c>
      <c r="B4454" s="1" t="s">
        <v>1956</v>
      </c>
      <c r="C4454" s="7">
        <v>812</v>
      </c>
      <c r="D4454" s="1" t="s">
        <v>22</v>
      </c>
      <c r="E4454" s="1" t="s">
        <v>20</v>
      </c>
      <c r="F4454" s="7">
        <v>49</v>
      </c>
      <c r="G4454" s="7">
        <v>8</v>
      </c>
      <c r="H4454" s="7">
        <v>66079.45</v>
      </c>
      <c r="I4454" s="7">
        <v>2</v>
      </c>
      <c r="J4454" s="7">
        <v>0</v>
      </c>
      <c r="K4454" s="7">
        <v>0</v>
      </c>
      <c r="L4454" s="7">
        <v>91556.57</v>
      </c>
      <c r="M4454" s="7">
        <v>1</v>
      </c>
      <c r="N4454" s="8">
        <f t="shared" si="85"/>
        <v>74189.945912408759</v>
      </c>
      <c r="O4454" s="8" t="str">
        <f t="shared" si="86"/>
        <v>Low Balance Inactive</v>
      </c>
      <c r="P4454" s="8">
        <f t="shared" si="87"/>
        <v>99539.049817518229</v>
      </c>
      <c r="Q4454" s="8" t="str">
        <f t="shared" si="88"/>
        <v>Low Salary - Low Balance</v>
      </c>
      <c r="R4454" s="8" t="str">
        <f t="shared" si="89"/>
        <v>Normal Customer</v>
      </c>
    </row>
    <row r="4455" spans="1:18" ht="12.5" x14ac:dyDescent="0.25">
      <c r="A4455" s="7">
        <v>15775756</v>
      </c>
      <c r="B4455" s="1" t="s">
        <v>519</v>
      </c>
      <c r="C4455" s="7">
        <v>809</v>
      </c>
      <c r="D4455" s="1" t="s">
        <v>30</v>
      </c>
      <c r="E4455" s="1" t="s">
        <v>27</v>
      </c>
      <c r="F4455" s="7">
        <v>33</v>
      </c>
      <c r="G4455" s="7">
        <v>8</v>
      </c>
      <c r="H4455" s="7">
        <v>148055.70000000001</v>
      </c>
      <c r="I4455" s="7">
        <v>1</v>
      </c>
      <c r="J4455" s="7">
        <v>0</v>
      </c>
      <c r="K4455" s="7">
        <v>0</v>
      </c>
      <c r="L4455" s="7">
        <v>199203.21</v>
      </c>
      <c r="M4455" s="7">
        <v>0</v>
      </c>
      <c r="N4455" s="8">
        <f t="shared" si="85"/>
        <v>74204.773144424136</v>
      </c>
      <c r="O4455" s="8" t="str">
        <f t="shared" si="86"/>
        <v>High Balance Inactive</v>
      </c>
      <c r="P4455" s="8">
        <f t="shared" si="87"/>
        <v>99553.643016453367</v>
      </c>
      <c r="Q4455" s="8" t="str">
        <f t="shared" si="88"/>
        <v>High Salary - High Balance</v>
      </c>
      <c r="R4455" s="8" t="str">
        <f t="shared" si="89"/>
        <v>Normal Customer</v>
      </c>
    </row>
    <row r="4456" spans="1:18" ht="12.5" x14ac:dyDescent="0.25">
      <c r="A4456" s="7">
        <v>15641312</v>
      </c>
      <c r="B4456" s="1" t="s">
        <v>484</v>
      </c>
      <c r="C4456" s="7">
        <v>615</v>
      </c>
      <c r="D4456" s="1" t="s">
        <v>19</v>
      </c>
      <c r="E4456" s="1" t="s">
        <v>27</v>
      </c>
      <c r="F4456" s="7">
        <v>36</v>
      </c>
      <c r="G4456" s="7">
        <v>6</v>
      </c>
      <c r="H4456" s="7">
        <v>0</v>
      </c>
      <c r="I4456" s="7">
        <v>1</v>
      </c>
      <c r="J4456" s="7">
        <v>1</v>
      </c>
      <c r="K4456" s="7">
        <v>1</v>
      </c>
      <c r="L4456" s="7">
        <v>27011.8</v>
      </c>
      <c r="M4456" s="7">
        <v>1</v>
      </c>
      <c r="N4456" s="8">
        <f t="shared" si="85"/>
        <v>74069.515036630037</v>
      </c>
      <c r="O4456" s="8" t="str">
        <f t="shared" si="86"/>
        <v>Low Balance Active</v>
      </c>
      <c r="P4456" s="8">
        <f t="shared" si="87"/>
        <v>99371.134652014618</v>
      </c>
      <c r="Q4456" s="8" t="str">
        <f t="shared" si="88"/>
        <v>Low Salary - Low Balance</v>
      </c>
      <c r="R4456" s="8" t="str">
        <f t="shared" si="89"/>
        <v>Normal Customer</v>
      </c>
    </row>
    <row r="4457" spans="1:18" ht="12.5" x14ac:dyDescent="0.25">
      <c r="A4457" s="7">
        <v>15782531</v>
      </c>
      <c r="B4457" s="1" t="s">
        <v>183</v>
      </c>
      <c r="C4457" s="7">
        <v>684</v>
      </c>
      <c r="D4457" s="1" t="s">
        <v>22</v>
      </c>
      <c r="E4457" s="1" t="s">
        <v>20</v>
      </c>
      <c r="F4457" s="7">
        <v>31</v>
      </c>
      <c r="G4457" s="7">
        <v>8</v>
      </c>
      <c r="H4457" s="7">
        <v>0</v>
      </c>
      <c r="I4457" s="7">
        <v>2</v>
      </c>
      <c r="J4457" s="7">
        <v>1</v>
      </c>
      <c r="K4457" s="7">
        <v>0</v>
      </c>
      <c r="L4457" s="7">
        <v>188637.05</v>
      </c>
      <c r="M4457" s="7">
        <v>0</v>
      </c>
      <c r="N4457" s="8">
        <f t="shared" si="85"/>
        <v>74205.422403669727</v>
      </c>
      <c r="O4457" s="8" t="str">
        <f t="shared" si="86"/>
        <v>Low Balance Inactive</v>
      </c>
      <c r="P4457" s="8">
        <f t="shared" si="87"/>
        <v>99503.904073394471</v>
      </c>
      <c r="Q4457" s="8" t="str">
        <f t="shared" si="88"/>
        <v>High Salary - Low Balance</v>
      </c>
      <c r="R4457" s="8" t="str">
        <f t="shared" si="89"/>
        <v>Normal Customer</v>
      </c>
    </row>
    <row r="4458" spans="1:18" ht="12.5" x14ac:dyDescent="0.25">
      <c r="A4458" s="7">
        <v>15724428</v>
      </c>
      <c r="B4458" s="1" t="s">
        <v>1957</v>
      </c>
      <c r="C4458" s="7">
        <v>544</v>
      </c>
      <c r="D4458" s="1" t="s">
        <v>19</v>
      </c>
      <c r="E4458" s="1" t="s">
        <v>27</v>
      </c>
      <c r="F4458" s="7">
        <v>40</v>
      </c>
      <c r="G4458" s="7">
        <v>8</v>
      </c>
      <c r="H4458" s="7">
        <v>0</v>
      </c>
      <c r="I4458" s="7">
        <v>2</v>
      </c>
      <c r="J4458" s="7">
        <v>1</v>
      </c>
      <c r="K4458" s="7">
        <v>0</v>
      </c>
      <c r="L4458" s="7">
        <v>61581.2</v>
      </c>
      <c r="M4458" s="7">
        <v>0</v>
      </c>
      <c r="N4458" s="8">
        <f t="shared" si="85"/>
        <v>74341.82943014706</v>
      </c>
      <c r="O4458" s="8" t="str">
        <f t="shared" si="86"/>
        <v>Low Balance Inactive</v>
      </c>
      <c r="P4458" s="8">
        <f t="shared" si="87"/>
        <v>99340.05637867644</v>
      </c>
      <c r="Q4458" s="8" t="str">
        <f t="shared" si="88"/>
        <v>Low Salary - Low Balance</v>
      </c>
      <c r="R4458" s="8" t="str">
        <f t="shared" si="89"/>
        <v>Normal Customer</v>
      </c>
    </row>
    <row r="4459" spans="1:18" ht="12.5" x14ac:dyDescent="0.25">
      <c r="A4459" s="7">
        <v>15743617</v>
      </c>
      <c r="B4459" s="1" t="s">
        <v>471</v>
      </c>
      <c r="C4459" s="7">
        <v>713</v>
      </c>
      <c r="D4459" s="1" t="s">
        <v>30</v>
      </c>
      <c r="E4459" s="1" t="s">
        <v>27</v>
      </c>
      <c r="F4459" s="7">
        <v>47</v>
      </c>
      <c r="G4459" s="7">
        <v>1</v>
      </c>
      <c r="H4459" s="7">
        <v>95994.98</v>
      </c>
      <c r="I4459" s="7">
        <v>1</v>
      </c>
      <c r="J4459" s="7">
        <v>1</v>
      </c>
      <c r="K4459" s="7">
        <v>0</v>
      </c>
      <c r="L4459" s="7">
        <v>197529.23</v>
      </c>
      <c r="M4459" s="7">
        <v>0</v>
      </c>
      <c r="N4459" s="8">
        <f t="shared" si="85"/>
        <v>74478.738876611416</v>
      </c>
      <c r="O4459" s="8" t="str">
        <f t="shared" si="86"/>
        <v>High Balance Inactive</v>
      </c>
      <c r="P4459" s="8">
        <f t="shared" si="87"/>
        <v>99409.593867403266</v>
      </c>
      <c r="Q4459" s="8" t="str">
        <f t="shared" si="88"/>
        <v>High Salary - High Balance</v>
      </c>
      <c r="R4459" s="8" t="str">
        <f t="shared" si="89"/>
        <v>Normal Customer</v>
      </c>
    </row>
    <row r="4460" spans="1:18" ht="12.5" x14ac:dyDescent="0.25">
      <c r="A4460" s="7">
        <v>15585839</v>
      </c>
      <c r="B4460" s="1" t="s">
        <v>724</v>
      </c>
      <c r="C4460" s="7">
        <v>633</v>
      </c>
      <c r="D4460" s="1" t="s">
        <v>19</v>
      </c>
      <c r="E4460" s="1" t="s">
        <v>27</v>
      </c>
      <c r="F4460" s="7">
        <v>37</v>
      </c>
      <c r="G4460" s="7">
        <v>2</v>
      </c>
      <c r="H4460" s="7">
        <v>0</v>
      </c>
      <c r="I4460" s="7">
        <v>2</v>
      </c>
      <c r="J4460" s="7">
        <v>1</v>
      </c>
      <c r="K4460" s="7">
        <v>0</v>
      </c>
      <c r="L4460" s="7">
        <v>182258.17</v>
      </c>
      <c r="M4460" s="7">
        <v>0</v>
      </c>
      <c r="N4460" s="8">
        <f t="shared" si="85"/>
        <v>74439.041014760151</v>
      </c>
      <c r="O4460" s="8" t="str">
        <f t="shared" si="86"/>
        <v>Low Balance Inactive</v>
      </c>
      <c r="P4460" s="8">
        <f t="shared" si="87"/>
        <v>99228.561328413241</v>
      </c>
      <c r="Q4460" s="8" t="str">
        <f t="shared" si="88"/>
        <v>High Salary - Low Balance</v>
      </c>
      <c r="R4460" s="8" t="str">
        <f t="shared" si="89"/>
        <v>Normal Customer</v>
      </c>
    </row>
    <row r="4461" spans="1:18" ht="12.5" x14ac:dyDescent="0.25">
      <c r="A4461" s="7">
        <v>15658158</v>
      </c>
      <c r="B4461" s="1" t="s">
        <v>1891</v>
      </c>
      <c r="C4461" s="7">
        <v>672</v>
      </c>
      <c r="D4461" s="1" t="s">
        <v>30</v>
      </c>
      <c r="E4461" s="1" t="s">
        <v>20</v>
      </c>
      <c r="F4461" s="7">
        <v>23</v>
      </c>
      <c r="G4461" s="7">
        <v>10</v>
      </c>
      <c r="H4461" s="7">
        <v>110741.6</v>
      </c>
      <c r="I4461" s="7">
        <v>1</v>
      </c>
      <c r="J4461" s="7">
        <v>1</v>
      </c>
      <c r="K4461" s="7">
        <v>0</v>
      </c>
      <c r="L4461" s="7">
        <v>80778.5</v>
      </c>
      <c r="M4461" s="7">
        <v>0</v>
      </c>
      <c r="N4461" s="8">
        <f t="shared" si="85"/>
        <v>74576.636284658045</v>
      </c>
      <c r="O4461" s="8" t="str">
        <f t="shared" si="86"/>
        <v>High Balance Inactive</v>
      </c>
      <c r="P4461" s="8">
        <f t="shared" si="87"/>
        <v>99075.087005545254</v>
      </c>
      <c r="Q4461" s="8" t="str">
        <f t="shared" si="88"/>
        <v>Low Salary - High Balance</v>
      </c>
      <c r="R4461" s="8" t="str">
        <f t="shared" si="89"/>
        <v>Normal Customer</v>
      </c>
    </row>
    <row r="4462" spans="1:18" ht="12.5" x14ac:dyDescent="0.25">
      <c r="A4462" s="7">
        <v>15637678</v>
      </c>
      <c r="B4462" s="1" t="s">
        <v>165</v>
      </c>
      <c r="C4462" s="7">
        <v>661</v>
      </c>
      <c r="D4462" s="1" t="s">
        <v>19</v>
      </c>
      <c r="E4462" s="1" t="s">
        <v>27</v>
      </c>
      <c r="F4462" s="7">
        <v>35</v>
      </c>
      <c r="G4462" s="7">
        <v>5</v>
      </c>
      <c r="H4462" s="7">
        <v>0</v>
      </c>
      <c r="I4462" s="7">
        <v>1</v>
      </c>
      <c r="J4462" s="7">
        <v>1</v>
      </c>
      <c r="K4462" s="7">
        <v>0</v>
      </c>
      <c r="L4462" s="7">
        <v>155394.51999999999</v>
      </c>
      <c r="M4462" s="7">
        <v>0</v>
      </c>
      <c r="N4462" s="8">
        <f t="shared" si="85"/>
        <v>74509.664129629629</v>
      </c>
      <c r="O4462" s="8" t="str">
        <f t="shared" si="86"/>
        <v>Low Balance Inactive</v>
      </c>
      <c r="P4462" s="8">
        <f t="shared" si="87"/>
        <v>99108.969574074043</v>
      </c>
      <c r="Q4462" s="8" t="str">
        <f t="shared" si="88"/>
        <v>High Salary - Low Balance</v>
      </c>
      <c r="R4462" s="8" t="str">
        <f t="shared" si="89"/>
        <v>Normal Customer</v>
      </c>
    </row>
    <row r="4463" spans="1:18" ht="12.5" x14ac:dyDescent="0.25">
      <c r="A4463" s="7">
        <v>15701809</v>
      </c>
      <c r="B4463" s="1" t="s">
        <v>1958</v>
      </c>
      <c r="C4463" s="7">
        <v>749</v>
      </c>
      <c r="D4463" s="1" t="s">
        <v>22</v>
      </c>
      <c r="E4463" s="1" t="s">
        <v>20</v>
      </c>
      <c r="F4463" s="7">
        <v>28</v>
      </c>
      <c r="G4463" s="7">
        <v>3</v>
      </c>
      <c r="H4463" s="7">
        <v>0</v>
      </c>
      <c r="I4463" s="7">
        <v>1</v>
      </c>
      <c r="J4463" s="7">
        <v>1</v>
      </c>
      <c r="K4463" s="7">
        <v>0</v>
      </c>
      <c r="L4463" s="7">
        <v>3408.7</v>
      </c>
      <c r="M4463" s="7">
        <v>0</v>
      </c>
      <c r="N4463" s="8">
        <f t="shared" si="85"/>
        <v>74647.900983302417</v>
      </c>
      <c r="O4463" s="8" t="str">
        <f t="shared" si="86"/>
        <v>Low Balance Inactive</v>
      </c>
      <c r="P4463" s="8">
        <f t="shared" si="87"/>
        <v>99004.543692022227</v>
      </c>
      <c r="Q4463" s="8" t="str">
        <f t="shared" si="88"/>
        <v>Low Salary - Low Balance</v>
      </c>
      <c r="R4463" s="8" t="str">
        <f t="shared" si="89"/>
        <v>Normal Customer</v>
      </c>
    </row>
    <row r="4464" spans="1:18" ht="12.5" x14ac:dyDescent="0.25">
      <c r="A4464" s="7">
        <v>15676937</v>
      </c>
      <c r="B4464" s="1" t="s">
        <v>607</v>
      </c>
      <c r="C4464" s="7">
        <v>635</v>
      </c>
      <c r="D4464" s="1" t="s">
        <v>22</v>
      </c>
      <c r="E4464" s="1" t="s">
        <v>20</v>
      </c>
      <c r="F4464" s="7">
        <v>32</v>
      </c>
      <c r="G4464" s="7">
        <v>8</v>
      </c>
      <c r="H4464" s="7">
        <v>0</v>
      </c>
      <c r="I4464" s="7">
        <v>2</v>
      </c>
      <c r="J4464" s="7">
        <v>1</v>
      </c>
      <c r="K4464" s="7">
        <v>1</v>
      </c>
      <c r="L4464" s="7">
        <v>19367.98</v>
      </c>
      <c r="M4464" s="7">
        <v>1</v>
      </c>
      <c r="N4464" s="8">
        <f t="shared" si="85"/>
        <v>74786.651728624536</v>
      </c>
      <c r="O4464" s="8" t="str">
        <f t="shared" si="86"/>
        <v>Low Balance Active</v>
      </c>
      <c r="P4464" s="8">
        <f t="shared" si="87"/>
        <v>99182.231133828958</v>
      </c>
      <c r="Q4464" s="8" t="str">
        <f t="shared" si="88"/>
        <v>Low Salary - Low Balance</v>
      </c>
      <c r="R4464" s="8" t="str">
        <f t="shared" si="89"/>
        <v>Normal Customer</v>
      </c>
    </row>
    <row r="4465" spans="1:18" ht="12.5" x14ac:dyDescent="0.25">
      <c r="A4465" s="7">
        <v>15778975</v>
      </c>
      <c r="B4465" s="1" t="s">
        <v>631</v>
      </c>
      <c r="C4465" s="7">
        <v>850</v>
      </c>
      <c r="D4465" s="1" t="s">
        <v>30</v>
      </c>
      <c r="E4465" s="1" t="s">
        <v>20</v>
      </c>
      <c r="F4465" s="7">
        <v>70</v>
      </c>
      <c r="G4465" s="7">
        <v>1</v>
      </c>
      <c r="H4465" s="7">
        <v>96947.58</v>
      </c>
      <c r="I4465" s="7">
        <v>3</v>
      </c>
      <c r="J4465" s="7">
        <v>1</v>
      </c>
      <c r="K4465" s="7">
        <v>0</v>
      </c>
      <c r="L4465" s="7">
        <v>62282.99</v>
      </c>
      <c r="M4465" s="7">
        <v>1</v>
      </c>
      <c r="N4465" s="8">
        <f t="shared" si="85"/>
        <v>74925.919236499074</v>
      </c>
      <c r="O4465" s="8" t="str">
        <f t="shared" si="86"/>
        <v>High Balance Inactive</v>
      </c>
      <c r="P4465" s="8">
        <f t="shared" si="87"/>
        <v>99330.861024208527</v>
      </c>
      <c r="Q4465" s="8" t="str">
        <f t="shared" si="88"/>
        <v>Low Salary - High Balance</v>
      </c>
      <c r="R4465" s="8" t="str">
        <f t="shared" si="89"/>
        <v>At - Risk Premium Customer</v>
      </c>
    </row>
    <row r="4466" spans="1:18" ht="12.5" x14ac:dyDescent="0.25">
      <c r="A4466" s="7">
        <v>15710375</v>
      </c>
      <c r="B4466" s="1" t="s">
        <v>808</v>
      </c>
      <c r="C4466" s="7">
        <v>641</v>
      </c>
      <c r="D4466" s="1" t="s">
        <v>19</v>
      </c>
      <c r="E4466" s="1" t="s">
        <v>27</v>
      </c>
      <c r="F4466" s="7">
        <v>41</v>
      </c>
      <c r="G4466" s="7">
        <v>6</v>
      </c>
      <c r="H4466" s="7">
        <v>0</v>
      </c>
      <c r="I4466" s="7">
        <v>2</v>
      </c>
      <c r="J4466" s="7">
        <v>1</v>
      </c>
      <c r="K4466" s="7">
        <v>0</v>
      </c>
      <c r="L4466" s="7">
        <v>65396.79</v>
      </c>
      <c r="M4466" s="7">
        <v>0</v>
      </c>
      <c r="N4466" s="8">
        <f t="shared" si="85"/>
        <v>74884.834048507459</v>
      </c>
      <c r="O4466" s="8" t="str">
        <f t="shared" si="86"/>
        <v>Low Balance Inactive</v>
      </c>
      <c r="P4466" s="8">
        <f t="shared" si="87"/>
        <v>99399.980186567132</v>
      </c>
      <c r="Q4466" s="8" t="str">
        <f t="shared" si="88"/>
        <v>Low Salary - Low Balance</v>
      </c>
      <c r="R4466" s="8" t="str">
        <f t="shared" si="89"/>
        <v>Normal Customer</v>
      </c>
    </row>
    <row r="4467" spans="1:18" ht="12.5" x14ac:dyDescent="0.25">
      <c r="A4467" s="7">
        <v>15579914</v>
      </c>
      <c r="B4467" s="1" t="s">
        <v>1803</v>
      </c>
      <c r="C4467" s="7">
        <v>633</v>
      </c>
      <c r="D4467" s="1" t="s">
        <v>30</v>
      </c>
      <c r="E4467" s="1" t="s">
        <v>27</v>
      </c>
      <c r="F4467" s="7">
        <v>30</v>
      </c>
      <c r="G4467" s="7">
        <v>2</v>
      </c>
      <c r="H4467" s="7">
        <v>109786.8</v>
      </c>
      <c r="I4467" s="7">
        <v>2</v>
      </c>
      <c r="J4467" s="7">
        <v>1</v>
      </c>
      <c r="K4467" s="7">
        <v>1</v>
      </c>
      <c r="L4467" s="7">
        <v>139712.81</v>
      </c>
      <c r="M4467" s="7">
        <v>0</v>
      </c>
      <c r="N4467" s="8">
        <f t="shared" si="85"/>
        <v>75024.805700934579</v>
      </c>
      <c r="O4467" s="8" t="str">
        <f t="shared" si="86"/>
        <v>High Balance Active</v>
      </c>
      <c r="P4467" s="8">
        <f t="shared" si="87"/>
        <v>99463.537551401838</v>
      </c>
      <c r="Q4467" s="8" t="str">
        <f t="shared" si="88"/>
        <v>High Salary - High Balance</v>
      </c>
      <c r="R4467" s="8" t="str">
        <f t="shared" si="89"/>
        <v>Normal Customer</v>
      </c>
    </row>
    <row r="4468" spans="1:18" ht="12.5" x14ac:dyDescent="0.25">
      <c r="A4468" s="7">
        <v>15595160</v>
      </c>
      <c r="B4468" s="1" t="s">
        <v>1959</v>
      </c>
      <c r="C4468" s="7">
        <v>413</v>
      </c>
      <c r="D4468" s="1" t="s">
        <v>22</v>
      </c>
      <c r="E4468" s="1" t="s">
        <v>27</v>
      </c>
      <c r="F4468" s="7">
        <v>35</v>
      </c>
      <c r="G4468" s="7">
        <v>2</v>
      </c>
      <c r="H4468" s="7">
        <v>0</v>
      </c>
      <c r="I4468" s="7">
        <v>2</v>
      </c>
      <c r="J4468" s="7">
        <v>1</v>
      </c>
      <c r="K4468" s="7">
        <v>1</v>
      </c>
      <c r="L4468" s="7">
        <v>60972.84</v>
      </c>
      <c r="M4468" s="7">
        <v>0</v>
      </c>
      <c r="N4468" s="8">
        <f t="shared" si="85"/>
        <v>74959.708333333314</v>
      </c>
      <c r="O4468" s="8" t="str">
        <f t="shared" si="86"/>
        <v>Low Balance Active</v>
      </c>
      <c r="P4468" s="8">
        <f t="shared" si="87"/>
        <v>99388.164382022442</v>
      </c>
      <c r="Q4468" s="8" t="str">
        <f t="shared" si="88"/>
        <v>Low Salary - Low Balance</v>
      </c>
      <c r="R4468" s="8" t="str">
        <f t="shared" si="89"/>
        <v>Normal Customer</v>
      </c>
    </row>
    <row r="4469" spans="1:18" ht="12.5" x14ac:dyDescent="0.25">
      <c r="A4469" s="7">
        <v>15595391</v>
      </c>
      <c r="B4469" s="1" t="s">
        <v>1672</v>
      </c>
      <c r="C4469" s="7">
        <v>538</v>
      </c>
      <c r="D4469" s="1" t="s">
        <v>19</v>
      </c>
      <c r="E4469" s="1" t="s">
        <v>27</v>
      </c>
      <c r="F4469" s="7">
        <v>31</v>
      </c>
      <c r="G4469" s="7">
        <v>1</v>
      </c>
      <c r="H4469" s="7">
        <v>0</v>
      </c>
      <c r="I4469" s="7">
        <v>2</v>
      </c>
      <c r="J4469" s="7">
        <v>1</v>
      </c>
      <c r="K4469" s="7">
        <v>0</v>
      </c>
      <c r="L4469" s="7">
        <v>1375.46</v>
      </c>
      <c r="M4469" s="7">
        <v>0</v>
      </c>
      <c r="N4469" s="8">
        <f t="shared" si="85"/>
        <v>75100.345684802989</v>
      </c>
      <c r="O4469" s="8" t="str">
        <f t="shared" si="86"/>
        <v>Low Balance Inactive</v>
      </c>
      <c r="P4469" s="8">
        <f t="shared" si="87"/>
        <v>99460.238161350819</v>
      </c>
      <c r="Q4469" s="8" t="str">
        <f t="shared" si="88"/>
        <v>Low Salary - Low Balance</v>
      </c>
      <c r="R4469" s="8" t="str">
        <f t="shared" si="89"/>
        <v>Normal Customer</v>
      </c>
    </row>
    <row r="4470" spans="1:18" ht="12.5" x14ac:dyDescent="0.25">
      <c r="A4470" s="7">
        <v>15630363</v>
      </c>
      <c r="B4470" s="1" t="s">
        <v>1850</v>
      </c>
      <c r="C4470" s="7">
        <v>437</v>
      </c>
      <c r="D4470" s="1" t="s">
        <v>19</v>
      </c>
      <c r="E4470" s="1" t="s">
        <v>20</v>
      </c>
      <c r="F4470" s="7">
        <v>39</v>
      </c>
      <c r="G4470" s="7">
        <v>0</v>
      </c>
      <c r="H4470" s="7">
        <v>102721.5</v>
      </c>
      <c r="I4470" s="7">
        <v>1</v>
      </c>
      <c r="J4470" s="7">
        <v>0</v>
      </c>
      <c r="K4470" s="7">
        <v>0</v>
      </c>
      <c r="L4470" s="7">
        <v>22191.82</v>
      </c>
      <c r="M4470" s="7">
        <v>0</v>
      </c>
      <c r="N4470" s="8">
        <f t="shared" si="85"/>
        <v>75241.511748120291</v>
      </c>
      <c r="O4470" s="8" t="str">
        <f t="shared" si="86"/>
        <v>High Balance Inactive</v>
      </c>
      <c r="P4470" s="8">
        <f t="shared" si="87"/>
        <v>99644.608045112749</v>
      </c>
      <c r="Q4470" s="8" t="str">
        <f t="shared" si="88"/>
        <v>Low Salary - High Balance</v>
      </c>
      <c r="R4470" s="8" t="str">
        <f t="shared" si="89"/>
        <v>Normal Customer</v>
      </c>
    </row>
    <row r="4471" spans="1:18" ht="12.5" x14ac:dyDescent="0.25">
      <c r="A4471" s="7">
        <v>15692443</v>
      </c>
      <c r="B4471" s="1" t="s">
        <v>157</v>
      </c>
      <c r="C4471" s="7">
        <v>612</v>
      </c>
      <c r="D4471" s="1" t="s">
        <v>22</v>
      </c>
      <c r="E4471" s="1" t="s">
        <v>27</v>
      </c>
      <c r="F4471" s="7">
        <v>33</v>
      </c>
      <c r="G4471" s="7">
        <v>5</v>
      </c>
      <c r="H4471" s="7">
        <v>69478.570000000007</v>
      </c>
      <c r="I4471" s="7">
        <v>1</v>
      </c>
      <c r="J4471" s="7">
        <v>1</v>
      </c>
      <c r="K4471" s="7">
        <v>0</v>
      </c>
      <c r="L4471" s="7">
        <v>8973.67</v>
      </c>
      <c r="M4471" s="7">
        <v>1</v>
      </c>
      <c r="N4471" s="8">
        <f t="shared" si="85"/>
        <v>75189.760357815438</v>
      </c>
      <c r="O4471" s="8" t="str">
        <f t="shared" si="86"/>
        <v>Low Balance Inactive</v>
      </c>
      <c r="P4471" s="8">
        <f t="shared" si="87"/>
        <v>99790.470169491484</v>
      </c>
      <c r="Q4471" s="8" t="str">
        <f t="shared" si="88"/>
        <v>Low Salary - Low Balance</v>
      </c>
      <c r="R4471" s="8" t="str">
        <f t="shared" si="89"/>
        <v>Normal Customer</v>
      </c>
    </row>
    <row r="4472" spans="1:18" ht="12.5" x14ac:dyDescent="0.25">
      <c r="A4472" s="7">
        <v>15593795</v>
      </c>
      <c r="B4472" s="1" t="s">
        <v>1960</v>
      </c>
      <c r="C4472" s="7">
        <v>516</v>
      </c>
      <c r="D4472" s="1" t="s">
        <v>30</v>
      </c>
      <c r="E4472" s="1" t="s">
        <v>20</v>
      </c>
      <c r="F4472" s="7">
        <v>53</v>
      </c>
      <c r="G4472" s="7">
        <v>1</v>
      </c>
      <c r="H4472" s="7">
        <v>156674.20000000001</v>
      </c>
      <c r="I4472" s="7">
        <v>1</v>
      </c>
      <c r="J4472" s="7">
        <v>1</v>
      </c>
      <c r="K4472" s="7">
        <v>0</v>
      </c>
      <c r="L4472" s="7">
        <v>118502.34</v>
      </c>
      <c r="M4472" s="7">
        <v>1</v>
      </c>
      <c r="N4472" s="8">
        <f t="shared" si="85"/>
        <v>75200.536188679223</v>
      </c>
      <c r="O4472" s="8" t="str">
        <f t="shared" si="86"/>
        <v>High Balance Inactive</v>
      </c>
      <c r="P4472" s="8">
        <f t="shared" si="87"/>
        <v>99961.82262264147</v>
      </c>
      <c r="Q4472" s="8" t="str">
        <f t="shared" si="88"/>
        <v>High Salary - High Balance</v>
      </c>
      <c r="R4472" s="8" t="str">
        <f t="shared" si="89"/>
        <v>At - Risk Premium Customer</v>
      </c>
    </row>
    <row r="4473" spans="1:18" ht="12.5" x14ac:dyDescent="0.25">
      <c r="A4473" s="7">
        <v>15642824</v>
      </c>
      <c r="B4473" s="1" t="s">
        <v>1175</v>
      </c>
      <c r="C4473" s="7">
        <v>826</v>
      </c>
      <c r="D4473" s="1" t="s">
        <v>22</v>
      </c>
      <c r="E4473" s="1" t="s">
        <v>20</v>
      </c>
      <c r="F4473" s="7">
        <v>56</v>
      </c>
      <c r="G4473" s="7">
        <v>8</v>
      </c>
      <c r="H4473" s="7">
        <v>174506.1</v>
      </c>
      <c r="I4473" s="7">
        <v>2</v>
      </c>
      <c r="J4473" s="7">
        <v>0</v>
      </c>
      <c r="K4473" s="7">
        <v>1</v>
      </c>
      <c r="L4473" s="7">
        <v>161802.82</v>
      </c>
      <c r="M4473" s="7">
        <v>1</v>
      </c>
      <c r="N4473" s="8">
        <f t="shared" si="85"/>
        <v>75046.521701323247</v>
      </c>
      <c r="O4473" s="8" t="str">
        <f t="shared" si="86"/>
        <v>High Balance Active</v>
      </c>
      <c r="P4473" s="8">
        <f t="shared" si="87"/>
        <v>99926.774385633238</v>
      </c>
      <c r="Q4473" s="8" t="str">
        <f t="shared" si="88"/>
        <v>High Salary - High Balance</v>
      </c>
      <c r="R4473" s="8" t="str">
        <f t="shared" si="89"/>
        <v>Normal Customer</v>
      </c>
    </row>
    <row r="4474" spans="1:18" ht="12.5" x14ac:dyDescent="0.25">
      <c r="A4474" s="7">
        <v>15683524</v>
      </c>
      <c r="B4474" s="1" t="s">
        <v>1654</v>
      </c>
      <c r="C4474" s="7">
        <v>660</v>
      </c>
      <c r="D4474" s="1" t="s">
        <v>30</v>
      </c>
      <c r="E4474" s="1" t="s">
        <v>20</v>
      </c>
      <c r="F4474" s="7">
        <v>23</v>
      </c>
      <c r="G4474" s="7">
        <v>6</v>
      </c>
      <c r="H4474" s="7">
        <v>166070.5</v>
      </c>
      <c r="I4474" s="7">
        <v>2</v>
      </c>
      <c r="J4474" s="7">
        <v>0</v>
      </c>
      <c r="K4474" s="7">
        <v>0</v>
      </c>
      <c r="L4474" s="7">
        <v>90494.720000000001</v>
      </c>
      <c r="M4474" s="7">
        <v>0</v>
      </c>
      <c r="N4474" s="8">
        <f t="shared" si="85"/>
        <v>74858.151287878762</v>
      </c>
      <c r="O4474" s="8" t="str">
        <f t="shared" si="86"/>
        <v>High Balance Inactive</v>
      </c>
      <c r="P4474" s="8">
        <f t="shared" si="87"/>
        <v>99809.584905302996</v>
      </c>
      <c r="Q4474" s="8" t="str">
        <f t="shared" si="88"/>
        <v>Low Salary - High Balance</v>
      </c>
      <c r="R4474" s="8" t="str">
        <f t="shared" si="89"/>
        <v>Normal Customer</v>
      </c>
    </row>
    <row r="4475" spans="1:18" ht="12.5" x14ac:dyDescent="0.25">
      <c r="A4475" s="7">
        <v>15713532</v>
      </c>
      <c r="B4475" s="1" t="s">
        <v>1125</v>
      </c>
      <c r="C4475" s="7">
        <v>646</v>
      </c>
      <c r="D4475" s="1" t="s">
        <v>30</v>
      </c>
      <c r="E4475" s="1" t="s">
        <v>20</v>
      </c>
      <c r="F4475" s="7">
        <v>29</v>
      </c>
      <c r="G4475" s="7">
        <v>4</v>
      </c>
      <c r="H4475" s="7">
        <v>105957.4</v>
      </c>
      <c r="I4475" s="7">
        <v>1</v>
      </c>
      <c r="J4475" s="7">
        <v>1</v>
      </c>
      <c r="K4475" s="7">
        <v>0</v>
      </c>
      <c r="L4475" s="7">
        <v>15470.91</v>
      </c>
      <c r="M4475" s="7">
        <v>0</v>
      </c>
      <c r="N4475" s="8">
        <f t="shared" si="85"/>
        <v>74685.072827324475</v>
      </c>
      <c r="O4475" s="8" t="str">
        <f t="shared" si="86"/>
        <v>High Balance Inactive</v>
      </c>
      <c r="P4475" s="8">
        <f t="shared" si="87"/>
        <v>99827.260170777954</v>
      </c>
      <c r="Q4475" s="8" t="str">
        <f t="shared" si="88"/>
        <v>Low Salary - High Balance</v>
      </c>
      <c r="R4475" s="8" t="str">
        <f t="shared" si="89"/>
        <v>Normal Customer</v>
      </c>
    </row>
    <row r="4476" spans="1:18" ht="12.5" x14ac:dyDescent="0.25">
      <c r="A4476" s="7">
        <v>15719827</v>
      </c>
      <c r="B4476" s="1" t="s">
        <v>297</v>
      </c>
      <c r="C4476" s="7">
        <v>767</v>
      </c>
      <c r="D4476" s="1" t="s">
        <v>19</v>
      </c>
      <c r="E4476" s="1" t="s">
        <v>27</v>
      </c>
      <c r="F4476" s="7">
        <v>36</v>
      </c>
      <c r="G4476" s="7">
        <v>3</v>
      </c>
      <c r="H4476" s="7">
        <v>0</v>
      </c>
      <c r="I4476" s="7">
        <v>1</v>
      </c>
      <c r="J4476" s="7">
        <v>0</v>
      </c>
      <c r="K4476" s="7">
        <v>0</v>
      </c>
      <c r="L4476" s="7">
        <v>65147.27</v>
      </c>
      <c r="M4476" s="7">
        <v>0</v>
      </c>
      <c r="N4476" s="8">
        <f t="shared" si="85"/>
        <v>74625.6197338403</v>
      </c>
      <c r="O4476" s="8" t="str">
        <f t="shared" si="86"/>
        <v>Low Balance Inactive</v>
      </c>
      <c r="P4476" s="8">
        <f t="shared" si="87"/>
        <v>99987.633460076016</v>
      </c>
      <c r="Q4476" s="8" t="str">
        <f t="shared" si="88"/>
        <v>Low Salary - Low Balance</v>
      </c>
      <c r="R4476" s="8" t="str">
        <f t="shared" si="89"/>
        <v>Normal Customer</v>
      </c>
    </row>
    <row r="4477" spans="1:18" ht="12.5" x14ac:dyDescent="0.25">
      <c r="A4477" s="7">
        <v>15578435</v>
      </c>
      <c r="B4477" s="1" t="s">
        <v>1961</v>
      </c>
      <c r="C4477" s="7">
        <v>640</v>
      </c>
      <c r="D4477" s="1" t="s">
        <v>19</v>
      </c>
      <c r="E4477" s="1" t="s">
        <v>27</v>
      </c>
      <c r="F4477" s="7">
        <v>40</v>
      </c>
      <c r="G4477" s="7">
        <v>8</v>
      </c>
      <c r="H4477" s="7">
        <v>110340.7</v>
      </c>
      <c r="I4477" s="7">
        <v>1</v>
      </c>
      <c r="J4477" s="7">
        <v>1</v>
      </c>
      <c r="K4477" s="7">
        <v>1</v>
      </c>
      <c r="L4477" s="7">
        <v>157886.6</v>
      </c>
      <c r="M4477" s="7">
        <v>0</v>
      </c>
      <c r="N4477" s="8">
        <f t="shared" si="85"/>
        <v>74767.763771428567</v>
      </c>
      <c r="O4477" s="8" t="str">
        <f t="shared" si="86"/>
        <v>High Balance Active</v>
      </c>
      <c r="P4477" s="8">
        <f t="shared" si="87"/>
        <v>100053.99605714282</v>
      </c>
      <c r="Q4477" s="8" t="str">
        <f t="shared" si="88"/>
        <v>High Salary - High Balance</v>
      </c>
      <c r="R4477" s="8" t="str">
        <f t="shared" si="89"/>
        <v>Normal Customer</v>
      </c>
    </row>
    <row r="4478" spans="1:18" ht="12.5" x14ac:dyDescent="0.25">
      <c r="A4478" s="7">
        <v>15723028</v>
      </c>
      <c r="B4478" s="1" t="s">
        <v>251</v>
      </c>
      <c r="C4478" s="7">
        <v>778</v>
      </c>
      <c r="D4478" s="1" t="s">
        <v>19</v>
      </c>
      <c r="E4478" s="1" t="s">
        <v>27</v>
      </c>
      <c r="F4478" s="7">
        <v>33</v>
      </c>
      <c r="G4478" s="7">
        <v>1</v>
      </c>
      <c r="H4478" s="7">
        <v>0</v>
      </c>
      <c r="I4478" s="7">
        <v>2</v>
      </c>
      <c r="J4478" s="7">
        <v>1</v>
      </c>
      <c r="K4478" s="7">
        <v>0</v>
      </c>
      <c r="L4478" s="7">
        <v>85439.73</v>
      </c>
      <c r="M4478" s="7">
        <v>0</v>
      </c>
      <c r="N4478" s="8">
        <f t="shared" si="85"/>
        <v>74699.876488549606</v>
      </c>
      <c r="O4478" s="8" t="str">
        <f t="shared" si="86"/>
        <v>Low Balance Inactive</v>
      </c>
      <c r="P4478" s="8">
        <f t="shared" si="87"/>
        <v>99943.628492366377</v>
      </c>
      <c r="Q4478" s="8" t="str">
        <f t="shared" si="88"/>
        <v>Low Salary - Low Balance</v>
      </c>
      <c r="R4478" s="8" t="str">
        <f t="shared" si="89"/>
        <v>Normal Customer</v>
      </c>
    </row>
    <row r="4479" spans="1:18" ht="12.5" x14ac:dyDescent="0.25">
      <c r="A4479" s="7">
        <v>15595609</v>
      </c>
      <c r="B4479" s="1" t="s">
        <v>1962</v>
      </c>
      <c r="C4479" s="7">
        <v>679</v>
      </c>
      <c r="D4479" s="1" t="s">
        <v>30</v>
      </c>
      <c r="E4479" s="1" t="s">
        <v>27</v>
      </c>
      <c r="F4479" s="7">
        <v>52</v>
      </c>
      <c r="G4479" s="7">
        <v>9</v>
      </c>
      <c r="H4479" s="7">
        <v>135870</v>
      </c>
      <c r="I4479" s="7">
        <v>2</v>
      </c>
      <c r="J4479" s="7">
        <v>0</v>
      </c>
      <c r="K4479" s="7">
        <v>0</v>
      </c>
      <c r="L4479" s="7">
        <v>54038.62</v>
      </c>
      <c r="M4479" s="7">
        <v>0</v>
      </c>
      <c r="N4479" s="8">
        <f t="shared" si="85"/>
        <v>74842.706080305914</v>
      </c>
      <c r="O4479" s="8" t="str">
        <f t="shared" si="86"/>
        <v>High Balance Inactive</v>
      </c>
      <c r="P4479" s="8">
        <f t="shared" si="87"/>
        <v>99971.360611854645</v>
      </c>
      <c r="Q4479" s="8" t="str">
        <f t="shared" si="88"/>
        <v>Low Salary - High Balance</v>
      </c>
      <c r="R4479" s="8" t="str">
        <f t="shared" si="89"/>
        <v>Normal Customer</v>
      </c>
    </row>
    <row r="4480" spans="1:18" ht="12.5" x14ac:dyDescent="0.25">
      <c r="A4480" s="7">
        <v>15622443</v>
      </c>
      <c r="B4480" s="1" t="s">
        <v>210</v>
      </c>
      <c r="C4480" s="7">
        <v>549</v>
      </c>
      <c r="D4480" s="1" t="s">
        <v>19</v>
      </c>
      <c r="E4480" s="1" t="s">
        <v>27</v>
      </c>
      <c r="F4480" s="7">
        <v>31</v>
      </c>
      <c r="G4480" s="7">
        <v>4</v>
      </c>
      <c r="H4480" s="7">
        <v>0</v>
      </c>
      <c r="I4480" s="7">
        <v>2</v>
      </c>
      <c r="J4480" s="7">
        <v>0</v>
      </c>
      <c r="K4480" s="7">
        <v>1</v>
      </c>
      <c r="L4480" s="7">
        <v>25684.85</v>
      </c>
      <c r="M4480" s="7">
        <v>0</v>
      </c>
      <c r="N4480" s="8">
        <f t="shared" si="85"/>
        <v>74725.795555555538</v>
      </c>
      <c r="O4480" s="8" t="str">
        <f t="shared" si="86"/>
        <v>Low Balance Active</v>
      </c>
      <c r="P4480" s="8">
        <f t="shared" si="87"/>
        <v>100059.35436781606</v>
      </c>
      <c r="Q4480" s="8" t="str">
        <f t="shared" si="88"/>
        <v>Low Salary - Low Balance</v>
      </c>
      <c r="R4480" s="8" t="str">
        <f t="shared" si="89"/>
        <v>Normal Customer</v>
      </c>
    </row>
    <row r="4481" spans="1:18" ht="12.5" x14ac:dyDescent="0.25">
      <c r="A4481" s="7">
        <v>15579112</v>
      </c>
      <c r="B4481" s="1" t="s">
        <v>808</v>
      </c>
      <c r="C4481" s="7">
        <v>598</v>
      </c>
      <c r="D4481" s="1" t="s">
        <v>19</v>
      </c>
      <c r="E4481" s="1" t="s">
        <v>27</v>
      </c>
      <c r="F4481" s="7">
        <v>47</v>
      </c>
      <c r="G4481" s="7">
        <v>2</v>
      </c>
      <c r="H4481" s="7">
        <v>0</v>
      </c>
      <c r="I4481" s="7">
        <v>2</v>
      </c>
      <c r="J4481" s="7">
        <v>1</v>
      </c>
      <c r="K4481" s="7">
        <v>1</v>
      </c>
      <c r="L4481" s="7">
        <v>186116.54</v>
      </c>
      <c r="M4481" s="7">
        <v>0</v>
      </c>
      <c r="N4481" s="8">
        <f t="shared" si="85"/>
        <v>74869.223186180403</v>
      </c>
      <c r="O4481" s="8" t="str">
        <f t="shared" si="86"/>
        <v>Low Balance Active</v>
      </c>
      <c r="P4481" s="8">
        <f t="shared" si="87"/>
        <v>100202.10773512472</v>
      </c>
      <c r="Q4481" s="8" t="str">
        <f t="shared" si="88"/>
        <v>High Salary - Low Balance</v>
      </c>
      <c r="R4481" s="8" t="str">
        <f t="shared" si="89"/>
        <v>Normal Customer</v>
      </c>
    </row>
    <row r="4482" spans="1:18" ht="12.5" x14ac:dyDescent="0.25">
      <c r="A4482" s="7">
        <v>15648479</v>
      </c>
      <c r="B4482" s="1" t="s">
        <v>830</v>
      </c>
      <c r="C4482" s="7">
        <v>655</v>
      </c>
      <c r="D4482" s="1" t="s">
        <v>19</v>
      </c>
      <c r="E4482" s="1" t="s">
        <v>20</v>
      </c>
      <c r="F4482" s="7">
        <v>45</v>
      </c>
      <c r="G4482" s="7">
        <v>0</v>
      </c>
      <c r="H4482" s="7">
        <v>0</v>
      </c>
      <c r="I4482" s="7">
        <v>2</v>
      </c>
      <c r="J4482" s="7">
        <v>1</v>
      </c>
      <c r="K4482" s="7">
        <v>0</v>
      </c>
      <c r="L4482" s="7">
        <v>166830.71</v>
      </c>
      <c r="M4482" s="7">
        <v>0</v>
      </c>
      <c r="N4482" s="8">
        <f t="shared" si="85"/>
        <v>75013.202461538443</v>
      </c>
      <c r="O4482" s="8" t="str">
        <f t="shared" si="86"/>
        <v>Low Balance Inactive</v>
      </c>
      <c r="P4482" s="8">
        <f t="shared" si="87"/>
        <v>100036.8876730769</v>
      </c>
      <c r="Q4482" s="8" t="str">
        <f t="shared" si="88"/>
        <v>High Salary - Low Balance</v>
      </c>
      <c r="R4482" s="8" t="str">
        <f t="shared" si="89"/>
        <v>Normal Customer</v>
      </c>
    </row>
    <row r="4483" spans="1:18" ht="12.5" x14ac:dyDescent="0.25">
      <c r="A4483" s="7">
        <v>15659234</v>
      </c>
      <c r="B4483" s="1" t="s">
        <v>1111</v>
      </c>
      <c r="C4483" s="7">
        <v>494</v>
      </c>
      <c r="D4483" s="1" t="s">
        <v>19</v>
      </c>
      <c r="E4483" s="1" t="s">
        <v>27</v>
      </c>
      <c r="F4483" s="7">
        <v>30</v>
      </c>
      <c r="G4483" s="7">
        <v>3</v>
      </c>
      <c r="H4483" s="7">
        <v>85704.95</v>
      </c>
      <c r="I4483" s="7">
        <v>1</v>
      </c>
      <c r="J4483" s="7">
        <v>0</v>
      </c>
      <c r="K4483" s="7">
        <v>1</v>
      </c>
      <c r="L4483" s="7">
        <v>27886.06</v>
      </c>
      <c r="M4483" s="7">
        <v>0</v>
      </c>
      <c r="N4483" s="8">
        <f t="shared" si="85"/>
        <v>75157.736570327543</v>
      </c>
      <c r="O4483" s="8" t="str">
        <f t="shared" si="86"/>
        <v>High Balance Active</v>
      </c>
      <c r="P4483" s="8">
        <f t="shared" si="87"/>
        <v>99908.19052023119</v>
      </c>
      <c r="Q4483" s="8" t="str">
        <f t="shared" si="88"/>
        <v>Low Salary - High Balance</v>
      </c>
      <c r="R4483" s="8" t="str">
        <f t="shared" si="89"/>
        <v>Normal Customer</v>
      </c>
    </row>
    <row r="4484" spans="1:18" ht="12.5" x14ac:dyDescent="0.25">
      <c r="A4484" s="7">
        <v>15811970</v>
      </c>
      <c r="B4484" s="1" t="s">
        <v>278</v>
      </c>
      <c r="C4484" s="7">
        <v>653</v>
      </c>
      <c r="D4484" s="1" t="s">
        <v>19</v>
      </c>
      <c r="E4484" s="1" t="s">
        <v>20</v>
      </c>
      <c r="F4484" s="7">
        <v>42</v>
      </c>
      <c r="G4484" s="7">
        <v>1</v>
      </c>
      <c r="H4484" s="7">
        <v>0</v>
      </c>
      <c r="I4484" s="7">
        <v>2</v>
      </c>
      <c r="J4484" s="7">
        <v>1</v>
      </c>
      <c r="K4484" s="7">
        <v>1</v>
      </c>
      <c r="L4484" s="7">
        <v>5768.32</v>
      </c>
      <c r="M4484" s="7">
        <v>0</v>
      </c>
      <c r="N4484" s="8">
        <f t="shared" si="85"/>
        <v>75137.375154440146</v>
      </c>
      <c r="O4484" s="8" t="str">
        <f t="shared" si="86"/>
        <v>Low Balance Active</v>
      </c>
      <c r="P4484" s="8">
        <f t="shared" si="87"/>
        <v>100047.22938223937</v>
      </c>
      <c r="Q4484" s="8" t="str">
        <f t="shared" si="88"/>
        <v>Low Salary - Low Balance</v>
      </c>
      <c r="R4484" s="8" t="str">
        <f t="shared" si="89"/>
        <v>Normal Customer</v>
      </c>
    </row>
    <row r="4485" spans="1:18" ht="12.5" x14ac:dyDescent="0.25">
      <c r="A4485" s="7">
        <v>15774192</v>
      </c>
      <c r="B4485" s="1" t="s">
        <v>232</v>
      </c>
      <c r="C4485" s="7">
        <v>539</v>
      </c>
      <c r="D4485" s="1" t="s">
        <v>30</v>
      </c>
      <c r="E4485" s="1" t="s">
        <v>20</v>
      </c>
      <c r="F4485" s="7">
        <v>38</v>
      </c>
      <c r="G4485" s="7">
        <v>8</v>
      </c>
      <c r="H4485" s="7">
        <v>105435.7</v>
      </c>
      <c r="I4485" s="7">
        <v>1</v>
      </c>
      <c r="J4485" s="7">
        <v>0</v>
      </c>
      <c r="K4485" s="7">
        <v>0</v>
      </c>
      <c r="L4485" s="7">
        <v>80575.44</v>
      </c>
      <c r="M4485" s="7">
        <v>1</v>
      </c>
      <c r="N4485" s="8">
        <f t="shared" si="85"/>
        <v>75282.708568665374</v>
      </c>
      <c r="O4485" s="8" t="str">
        <f t="shared" si="86"/>
        <v>High Balance Inactive</v>
      </c>
      <c r="P4485" s="8">
        <f t="shared" si="87"/>
        <v>100229.58704061892</v>
      </c>
      <c r="Q4485" s="8" t="str">
        <f t="shared" si="88"/>
        <v>Low Salary - High Balance</v>
      </c>
      <c r="R4485" s="8" t="str">
        <f t="shared" si="89"/>
        <v>At - Risk Premium Customer</v>
      </c>
    </row>
    <row r="4486" spans="1:18" ht="12.5" x14ac:dyDescent="0.25">
      <c r="A4486" s="7">
        <v>15595136</v>
      </c>
      <c r="B4486" s="1" t="s">
        <v>1963</v>
      </c>
      <c r="C4486" s="7">
        <v>645</v>
      </c>
      <c r="D4486" s="1" t="s">
        <v>19</v>
      </c>
      <c r="E4486" s="1" t="s">
        <v>20</v>
      </c>
      <c r="F4486" s="7">
        <v>37</v>
      </c>
      <c r="G4486" s="7">
        <v>1</v>
      </c>
      <c r="H4486" s="7">
        <v>0</v>
      </c>
      <c r="I4486" s="7">
        <v>2</v>
      </c>
      <c r="J4486" s="7">
        <v>1</v>
      </c>
      <c r="K4486" s="7">
        <v>1</v>
      </c>
      <c r="L4486" s="7">
        <v>68987.55</v>
      </c>
      <c r="M4486" s="7">
        <v>0</v>
      </c>
      <c r="N4486" s="8">
        <f t="shared" si="85"/>
        <v>75224.272538759687</v>
      </c>
      <c r="O4486" s="8" t="str">
        <f t="shared" si="86"/>
        <v>Low Balance Active</v>
      </c>
      <c r="P4486" s="8">
        <f t="shared" si="87"/>
        <v>100267.67647286819</v>
      </c>
      <c r="Q4486" s="8" t="str">
        <f t="shared" si="88"/>
        <v>Low Salary - Low Balance</v>
      </c>
      <c r="R4486" s="8" t="str">
        <f t="shared" si="89"/>
        <v>Normal Customer</v>
      </c>
    </row>
    <row r="4487" spans="1:18" ht="12.5" x14ac:dyDescent="0.25">
      <c r="A4487" s="7">
        <v>15630580</v>
      </c>
      <c r="B4487" s="1" t="s">
        <v>1111</v>
      </c>
      <c r="C4487" s="7">
        <v>751</v>
      </c>
      <c r="D4487" s="1" t="s">
        <v>30</v>
      </c>
      <c r="E4487" s="1" t="s">
        <v>27</v>
      </c>
      <c r="F4487" s="7">
        <v>34</v>
      </c>
      <c r="G4487" s="7">
        <v>9</v>
      </c>
      <c r="H4487" s="7">
        <v>108513.3</v>
      </c>
      <c r="I4487" s="7">
        <v>2</v>
      </c>
      <c r="J4487" s="7">
        <v>1</v>
      </c>
      <c r="K4487" s="7">
        <v>1</v>
      </c>
      <c r="L4487" s="7">
        <v>27097.82</v>
      </c>
      <c r="M4487" s="7">
        <v>0</v>
      </c>
      <c r="N4487" s="8">
        <f t="shared" si="85"/>
        <v>75370.339087378627</v>
      </c>
      <c r="O4487" s="8" t="str">
        <f t="shared" si="86"/>
        <v>High Balance Active</v>
      </c>
      <c r="P4487" s="8">
        <f t="shared" si="87"/>
        <v>100328.41458252424</v>
      </c>
      <c r="Q4487" s="8" t="str">
        <f t="shared" si="88"/>
        <v>Low Salary - High Balance</v>
      </c>
      <c r="R4487" s="8" t="str">
        <f t="shared" si="89"/>
        <v>Normal Customer</v>
      </c>
    </row>
    <row r="4488" spans="1:18" ht="12.5" x14ac:dyDescent="0.25">
      <c r="A4488" s="7">
        <v>15660646</v>
      </c>
      <c r="B4488" s="1" t="s">
        <v>132</v>
      </c>
      <c r="C4488" s="7">
        <v>528</v>
      </c>
      <c r="D4488" s="1" t="s">
        <v>19</v>
      </c>
      <c r="E4488" s="1" t="s">
        <v>27</v>
      </c>
      <c r="F4488" s="7">
        <v>35</v>
      </c>
      <c r="G4488" s="7">
        <v>3</v>
      </c>
      <c r="H4488" s="7">
        <v>156687.1</v>
      </c>
      <c r="I4488" s="7">
        <v>1</v>
      </c>
      <c r="J4488" s="7">
        <v>1</v>
      </c>
      <c r="K4488" s="7">
        <v>0</v>
      </c>
      <c r="L4488" s="7">
        <v>199320.77</v>
      </c>
      <c r="M4488" s="7">
        <v>0</v>
      </c>
      <c r="N4488" s="8">
        <f t="shared" si="85"/>
        <v>75305.858618677041</v>
      </c>
      <c r="O4488" s="8" t="str">
        <f t="shared" si="86"/>
        <v>High Balance Inactive</v>
      </c>
      <c r="P4488" s="8">
        <f t="shared" si="87"/>
        <v>100470.8865564202</v>
      </c>
      <c r="Q4488" s="8" t="str">
        <f t="shared" si="88"/>
        <v>High Salary - High Balance</v>
      </c>
      <c r="R4488" s="8" t="str">
        <f t="shared" si="89"/>
        <v>Normal Customer</v>
      </c>
    </row>
    <row r="4489" spans="1:18" ht="12.5" x14ac:dyDescent="0.25">
      <c r="A4489" s="7">
        <v>15614365</v>
      </c>
      <c r="B4489" s="1" t="s">
        <v>516</v>
      </c>
      <c r="C4489" s="7">
        <v>696</v>
      </c>
      <c r="D4489" s="1" t="s">
        <v>30</v>
      </c>
      <c r="E4489" s="1" t="s">
        <v>27</v>
      </c>
      <c r="F4489" s="7">
        <v>31</v>
      </c>
      <c r="G4489" s="7">
        <v>3</v>
      </c>
      <c r="H4489" s="7">
        <v>150604.5</v>
      </c>
      <c r="I4489" s="7">
        <v>1</v>
      </c>
      <c r="J4489" s="7">
        <v>0</v>
      </c>
      <c r="K4489" s="7">
        <v>0</v>
      </c>
      <c r="L4489" s="7">
        <v>5566.6</v>
      </c>
      <c r="M4489" s="7">
        <v>0</v>
      </c>
      <c r="N4489" s="8">
        <f t="shared" si="85"/>
        <v>75147.220721247548</v>
      </c>
      <c r="O4489" s="8" t="str">
        <f t="shared" si="86"/>
        <v>High Balance Inactive</v>
      </c>
      <c r="P4489" s="8">
        <f t="shared" si="87"/>
        <v>100278.19672514616</v>
      </c>
      <c r="Q4489" s="8" t="str">
        <f t="shared" si="88"/>
        <v>Low Salary - High Balance</v>
      </c>
      <c r="R4489" s="8" t="str">
        <f t="shared" si="89"/>
        <v>Normal Customer</v>
      </c>
    </row>
    <row r="4490" spans="1:18" ht="12.5" x14ac:dyDescent="0.25">
      <c r="A4490" s="7">
        <v>15776128</v>
      </c>
      <c r="B4490" s="1" t="s">
        <v>407</v>
      </c>
      <c r="C4490" s="7">
        <v>716</v>
      </c>
      <c r="D4490" s="1" t="s">
        <v>19</v>
      </c>
      <c r="E4490" s="1" t="s">
        <v>20</v>
      </c>
      <c r="F4490" s="7">
        <v>44</v>
      </c>
      <c r="G4490" s="7">
        <v>6</v>
      </c>
      <c r="H4490" s="7">
        <v>155114.9</v>
      </c>
      <c r="I4490" s="7">
        <v>1</v>
      </c>
      <c r="J4490" s="7">
        <v>0</v>
      </c>
      <c r="K4490" s="7">
        <v>0</v>
      </c>
      <c r="L4490" s="7">
        <v>133871.82999999999</v>
      </c>
      <c r="M4490" s="7">
        <v>0</v>
      </c>
      <c r="N4490" s="8">
        <f t="shared" si="85"/>
        <v>74999.843222656229</v>
      </c>
      <c r="O4490" s="8" t="str">
        <f t="shared" si="86"/>
        <v>High Balance Inactive</v>
      </c>
      <c r="P4490" s="8">
        <f t="shared" si="87"/>
        <v>100463.18031249997</v>
      </c>
      <c r="Q4490" s="8" t="str">
        <f t="shared" si="88"/>
        <v>High Salary - High Balance</v>
      </c>
      <c r="R4490" s="8" t="str">
        <f t="shared" si="89"/>
        <v>Normal Customer</v>
      </c>
    </row>
    <row r="4491" spans="1:18" ht="12.5" x14ac:dyDescent="0.25">
      <c r="A4491" s="7">
        <v>15787035</v>
      </c>
      <c r="B4491" s="1" t="s">
        <v>557</v>
      </c>
      <c r="C4491" s="7">
        <v>602</v>
      </c>
      <c r="D4491" s="1" t="s">
        <v>19</v>
      </c>
      <c r="E4491" s="1" t="s">
        <v>20</v>
      </c>
      <c r="F4491" s="7">
        <v>35</v>
      </c>
      <c r="G4491" s="7">
        <v>8</v>
      </c>
      <c r="H4491" s="7">
        <v>0</v>
      </c>
      <c r="I4491" s="7">
        <v>2</v>
      </c>
      <c r="J4491" s="7">
        <v>1</v>
      </c>
      <c r="K4491" s="7">
        <v>1</v>
      </c>
      <c r="L4491" s="7">
        <v>152843.53</v>
      </c>
      <c r="M4491" s="7">
        <v>0</v>
      </c>
      <c r="N4491" s="8">
        <f t="shared" si="85"/>
        <v>74843.062289628142</v>
      </c>
      <c r="O4491" s="8" t="str">
        <f t="shared" si="86"/>
        <v>Low Balance Active</v>
      </c>
      <c r="P4491" s="8">
        <f t="shared" si="87"/>
        <v>100397.80135029352</v>
      </c>
      <c r="Q4491" s="8" t="str">
        <f t="shared" si="88"/>
        <v>High Salary - Low Balance</v>
      </c>
      <c r="R4491" s="8" t="str">
        <f t="shared" si="89"/>
        <v>Normal Customer</v>
      </c>
    </row>
    <row r="4492" spans="1:18" ht="12.5" x14ac:dyDescent="0.25">
      <c r="A4492" s="7">
        <v>15792646</v>
      </c>
      <c r="B4492" s="1" t="s">
        <v>875</v>
      </c>
      <c r="C4492" s="7">
        <v>647</v>
      </c>
      <c r="D4492" s="1" t="s">
        <v>22</v>
      </c>
      <c r="E4492" s="1" t="s">
        <v>20</v>
      </c>
      <c r="F4492" s="7">
        <v>64</v>
      </c>
      <c r="G4492" s="7">
        <v>1</v>
      </c>
      <c r="H4492" s="7">
        <v>91216</v>
      </c>
      <c r="I4492" s="7">
        <v>1</v>
      </c>
      <c r="J4492" s="7">
        <v>1</v>
      </c>
      <c r="K4492" s="7">
        <v>1</v>
      </c>
      <c r="L4492" s="7">
        <v>41800.18</v>
      </c>
      <c r="M4492" s="7">
        <v>0</v>
      </c>
      <c r="N4492" s="8">
        <f t="shared" si="85"/>
        <v>74989.813392156837</v>
      </c>
      <c r="O4492" s="8" t="str">
        <f t="shared" si="86"/>
        <v>High Balance Active</v>
      </c>
      <c r="P4492" s="8">
        <f t="shared" si="87"/>
        <v>100294.96658823527</v>
      </c>
      <c r="Q4492" s="8" t="str">
        <f t="shared" si="88"/>
        <v>Low Salary - High Balance</v>
      </c>
      <c r="R4492" s="8" t="str">
        <f t="shared" si="89"/>
        <v>Normal Customer</v>
      </c>
    </row>
    <row r="4493" spans="1:18" ht="12.5" x14ac:dyDescent="0.25">
      <c r="A4493" s="7">
        <v>15726832</v>
      </c>
      <c r="B4493" s="1" t="s">
        <v>1964</v>
      </c>
      <c r="C4493" s="7">
        <v>850</v>
      </c>
      <c r="D4493" s="1" t="s">
        <v>30</v>
      </c>
      <c r="E4493" s="1" t="s">
        <v>27</v>
      </c>
      <c r="F4493" s="7">
        <v>61</v>
      </c>
      <c r="G4493" s="7">
        <v>3</v>
      </c>
      <c r="H4493" s="7">
        <v>141784</v>
      </c>
      <c r="I4493" s="7">
        <v>1</v>
      </c>
      <c r="J4493" s="7">
        <v>1</v>
      </c>
      <c r="K4493" s="7">
        <v>1</v>
      </c>
      <c r="L4493" s="7">
        <v>92053.75</v>
      </c>
      <c r="M4493" s="7">
        <v>0</v>
      </c>
      <c r="N4493" s="8">
        <f t="shared" si="85"/>
        <v>74957.934833005856</v>
      </c>
      <c r="O4493" s="8" t="str">
        <f t="shared" si="86"/>
        <v>High Balance Active</v>
      </c>
      <c r="P4493" s="8">
        <f t="shared" si="87"/>
        <v>100409.88758349702</v>
      </c>
      <c r="Q4493" s="8" t="str">
        <f t="shared" si="88"/>
        <v>Low Salary - High Balance</v>
      </c>
      <c r="R4493" s="8" t="str">
        <f t="shared" si="89"/>
        <v>Normal Customer</v>
      </c>
    </row>
    <row r="4494" spans="1:18" ht="12.5" x14ac:dyDescent="0.25">
      <c r="A4494" s="7">
        <v>15773260</v>
      </c>
      <c r="B4494" s="1" t="s">
        <v>915</v>
      </c>
      <c r="C4494" s="7">
        <v>590</v>
      </c>
      <c r="D4494" s="1" t="s">
        <v>19</v>
      </c>
      <c r="E4494" s="1" t="s">
        <v>20</v>
      </c>
      <c r="F4494" s="7">
        <v>32</v>
      </c>
      <c r="G4494" s="7">
        <v>0</v>
      </c>
      <c r="H4494" s="7">
        <v>127763.2</v>
      </c>
      <c r="I4494" s="7">
        <v>1</v>
      </c>
      <c r="J4494" s="7">
        <v>1</v>
      </c>
      <c r="K4494" s="7">
        <v>0</v>
      </c>
      <c r="L4494" s="7">
        <v>100717.54</v>
      </c>
      <c r="M4494" s="7">
        <v>0</v>
      </c>
      <c r="N4494" s="8">
        <f t="shared" si="85"/>
        <v>74826.387460629892</v>
      </c>
      <c r="O4494" s="8" t="str">
        <f t="shared" si="86"/>
        <v>High Balance Inactive</v>
      </c>
      <c r="P4494" s="8">
        <f t="shared" si="87"/>
        <v>100426.33667322832</v>
      </c>
      <c r="Q4494" s="8" t="str">
        <f t="shared" si="88"/>
        <v>High Salary - High Balance</v>
      </c>
      <c r="R4494" s="8" t="str">
        <f t="shared" si="89"/>
        <v>Normal Customer</v>
      </c>
    </row>
    <row r="4495" spans="1:18" ht="12.5" x14ac:dyDescent="0.25">
      <c r="A4495" s="7">
        <v>15624437</v>
      </c>
      <c r="B4495" s="1" t="s">
        <v>303</v>
      </c>
      <c r="C4495" s="7">
        <v>825</v>
      </c>
      <c r="D4495" s="1" t="s">
        <v>22</v>
      </c>
      <c r="E4495" s="1" t="s">
        <v>20</v>
      </c>
      <c r="F4495" s="7">
        <v>32</v>
      </c>
      <c r="G4495" s="7">
        <v>1</v>
      </c>
      <c r="H4495" s="7">
        <v>0</v>
      </c>
      <c r="I4495" s="7">
        <v>2</v>
      </c>
      <c r="J4495" s="7">
        <v>1</v>
      </c>
      <c r="K4495" s="7">
        <v>1</v>
      </c>
      <c r="L4495" s="7">
        <v>42935.15</v>
      </c>
      <c r="M4495" s="7">
        <v>0</v>
      </c>
      <c r="N4495" s="8">
        <f t="shared" si="85"/>
        <v>74721.975601577869</v>
      </c>
      <c r="O4495" s="8" t="str">
        <f t="shared" si="86"/>
        <v>Low Balance Active</v>
      </c>
      <c r="P4495" s="8">
        <f t="shared" si="87"/>
        <v>100425.76230769229</v>
      </c>
      <c r="Q4495" s="8" t="str">
        <f t="shared" si="88"/>
        <v>Low Salary - Low Balance</v>
      </c>
      <c r="R4495" s="8" t="str">
        <f t="shared" si="89"/>
        <v>Normal Customer</v>
      </c>
    </row>
    <row r="4496" spans="1:18" ht="12.5" x14ac:dyDescent="0.25">
      <c r="A4496" s="7">
        <v>15717138</v>
      </c>
      <c r="B4496" s="1" t="s">
        <v>67</v>
      </c>
      <c r="C4496" s="7">
        <v>850</v>
      </c>
      <c r="D4496" s="1" t="s">
        <v>22</v>
      </c>
      <c r="E4496" s="1" t="s">
        <v>27</v>
      </c>
      <c r="F4496" s="7">
        <v>31</v>
      </c>
      <c r="G4496" s="7">
        <v>6</v>
      </c>
      <c r="H4496" s="7">
        <v>82613.56</v>
      </c>
      <c r="I4496" s="7">
        <v>2</v>
      </c>
      <c r="J4496" s="7">
        <v>1</v>
      </c>
      <c r="K4496" s="7">
        <v>0</v>
      </c>
      <c r="L4496" s="7">
        <v>149170.92000000001</v>
      </c>
      <c r="M4496" s="7">
        <v>0</v>
      </c>
      <c r="N4496" s="8">
        <f t="shared" si="85"/>
        <v>74869.647490118543</v>
      </c>
      <c r="O4496" s="8" t="str">
        <f t="shared" si="86"/>
        <v>High Balance Inactive</v>
      </c>
      <c r="P4496" s="8">
        <f t="shared" si="87"/>
        <v>100539.38011857707</v>
      </c>
      <c r="Q4496" s="8" t="str">
        <f t="shared" si="88"/>
        <v>High Salary - High Balance</v>
      </c>
      <c r="R4496" s="8" t="str">
        <f t="shared" si="89"/>
        <v>Normal Customer</v>
      </c>
    </row>
    <row r="4497" spans="1:18" ht="12.5" x14ac:dyDescent="0.25">
      <c r="A4497" s="7">
        <v>15657317</v>
      </c>
      <c r="B4497" s="1" t="s">
        <v>1566</v>
      </c>
      <c r="C4497" s="7">
        <v>789</v>
      </c>
      <c r="D4497" s="1" t="s">
        <v>19</v>
      </c>
      <c r="E4497" s="1" t="s">
        <v>20</v>
      </c>
      <c r="F4497" s="7">
        <v>32</v>
      </c>
      <c r="G4497" s="7">
        <v>7</v>
      </c>
      <c r="H4497" s="7">
        <v>69423.520000000004</v>
      </c>
      <c r="I4497" s="7">
        <v>1</v>
      </c>
      <c r="J4497" s="7">
        <v>1</v>
      </c>
      <c r="K4497" s="7">
        <v>0</v>
      </c>
      <c r="L4497" s="7">
        <v>107499.39</v>
      </c>
      <c r="M4497" s="7">
        <v>0</v>
      </c>
      <c r="N4497" s="8">
        <f t="shared" si="85"/>
        <v>74854.313009900958</v>
      </c>
      <c r="O4497" s="8" t="str">
        <f t="shared" si="86"/>
        <v>Low Balance Inactive</v>
      </c>
      <c r="P4497" s="8">
        <f t="shared" si="87"/>
        <v>100443.08003960396</v>
      </c>
      <c r="Q4497" s="8" t="str">
        <f t="shared" si="88"/>
        <v>High Salary - Low Balance</v>
      </c>
      <c r="R4497" s="8" t="str">
        <f t="shared" si="89"/>
        <v>Normal Customer</v>
      </c>
    </row>
    <row r="4498" spans="1:18" ht="12.5" x14ac:dyDescent="0.25">
      <c r="A4498" s="7">
        <v>15626948</v>
      </c>
      <c r="B4498" s="1" t="s">
        <v>837</v>
      </c>
      <c r="C4498" s="7">
        <v>701</v>
      </c>
      <c r="D4498" s="1" t="s">
        <v>19</v>
      </c>
      <c r="E4498" s="1" t="s">
        <v>20</v>
      </c>
      <c r="F4498" s="7">
        <v>42</v>
      </c>
      <c r="G4498" s="7">
        <v>6</v>
      </c>
      <c r="H4498" s="7">
        <v>86167.82</v>
      </c>
      <c r="I4498" s="7">
        <v>1</v>
      </c>
      <c r="J4498" s="7">
        <v>1</v>
      </c>
      <c r="K4498" s="7">
        <v>0</v>
      </c>
      <c r="L4498" s="7">
        <v>153342.38</v>
      </c>
      <c r="M4498" s="7">
        <v>0</v>
      </c>
      <c r="N4498" s="8">
        <f t="shared" si="85"/>
        <v>74865.088392857113</v>
      </c>
      <c r="O4498" s="8" t="str">
        <f t="shared" si="86"/>
        <v>High Balance Inactive</v>
      </c>
      <c r="P4498" s="8">
        <f t="shared" si="87"/>
        <v>100429.07942460316</v>
      </c>
      <c r="Q4498" s="8" t="str">
        <f t="shared" si="88"/>
        <v>High Salary - High Balance</v>
      </c>
      <c r="R4498" s="8" t="str">
        <f t="shared" si="89"/>
        <v>Normal Customer</v>
      </c>
    </row>
    <row r="4499" spans="1:18" ht="12.5" x14ac:dyDescent="0.25">
      <c r="A4499" s="7">
        <v>15758901</v>
      </c>
      <c r="B4499" s="1" t="s">
        <v>40</v>
      </c>
      <c r="C4499" s="7">
        <v>713</v>
      </c>
      <c r="D4499" s="1" t="s">
        <v>22</v>
      </c>
      <c r="E4499" s="1" t="s">
        <v>20</v>
      </c>
      <c r="F4499" s="7">
        <v>47</v>
      </c>
      <c r="G4499" s="7">
        <v>1</v>
      </c>
      <c r="H4499" s="7">
        <v>0</v>
      </c>
      <c r="I4499" s="7">
        <v>1</v>
      </c>
      <c r="J4499" s="7">
        <v>1</v>
      </c>
      <c r="K4499" s="7">
        <v>0</v>
      </c>
      <c r="L4499" s="7">
        <v>107825.08</v>
      </c>
      <c r="M4499" s="7">
        <v>1</v>
      </c>
      <c r="N4499" s="8">
        <f t="shared" si="85"/>
        <v>74842.617753479091</v>
      </c>
      <c r="O4499" s="8" t="str">
        <f t="shared" si="86"/>
        <v>Low Balance Inactive</v>
      </c>
      <c r="P4499" s="8">
        <f t="shared" si="87"/>
        <v>100323.88399602385</v>
      </c>
      <c r="Q4499" s="8" t="str">
        <f t="shared" si="88"/>
        <v>High Salary - Low Balance</v>
      </c>
      <c r="R4499" s="8" t="str">
        <f t="shared" si="89"/>
        <v>Normal Customer</v>
      </c>
    </row>
    <row r="4500" spans="1:18" ht="12.5" x14ac:dyDescent="0.25">
      <c r="A4500" s="7">
        <v>15777759</v>
      </c>
      <c r="B4500" s="1" t="s">
        <v>1965</v>
      </c>
      <c r="C4500" s="7">
        <v>570</v>
      </c>
      <c r="D4500" s="1" t="s">
        <v>19</v>
      </c>
      <c r="E4500" s="1" t="s">
        <v>27</v>
      </c>
      <c r="F4500" s="7">
        <v>30</v>
      </c>
      <c r="G4500" s="7">
        <v>2</v>
      </c>
      <c r="H4500" s="7">
        <v>131406.6</v>
      </c>
      <c r="I4500" s="7">
        <v>1</v>
      </c>
      <c r="J4500" s="7">
        <v>1</v>
      </c>
      <c r="K4500" s="7">
        <v>1</v>
      </c>
      <c r="L4500" s="7">
        <v>47952.45</v>
      </c>
      <c r="M4500" s="7">
        <v>0</v>
      </c>
      <c r="N4500" s="8">
        <f t="shared" si="85"/>
        <v>74991.706633466092</v>
      </c>
      <c r="O4500" s="8" t="str">
        <f t="shared" si="86"/>
        <v>High Balance Active</v>
      </c>
      <c r="P4500" s="8">
        <f t="shared" si="87"/>
        <v>100308.941374502</v>
      </c>
      <c r="Q4500" s="8" t="str">
        <f t="shared" si="88"/>
        <v>Low Salary - High Balance</v>
      </c>
      <c r="R4500" s="8" t="str">
        <f t="shared" si="89"/>
        <v>Normal Customer</v>
      </c>
    </row>
    <row r="4501" spans="1:18" ht="12.5" x14ac:dyDescent="0.25">
      <c r="A4501" s="7">
        <v>15773322</v>
      </c>
      <c r="B4501" s="1" t="s">
        <v>1077</v>
      </c>
      <c r="C4501" s="7">
        <v>536</v>
      </c>
      <c r="D4501" s="1" t="s">
        <v>30</v>
      </c>
      <c r="E4501" s="1" t="s">
        <v>20</v>
      </c>
      <c r="F4501" s="7">
        <v>44</v>
      </c>
      <c r="G4501" s="7">
        <v>4</v>
      </c>
      <c r="H4501" s="7">
        <v>121898.8</v>
      </c>
      <c r="I4501" s="7">
        <v>1</v>
      </c>
      <c r="J4501" s="7">
        <v>0</v>
      </c>
      <c r="K4501" s="7">
        <v>0</v>
      </c>
      <c r="L4501" s="7">
        <v>131007.18</v>
      </c>
      <c r="M4501" s="7">
        <v>0</v>
      </c>
      <c r="N4501" s="8">
        <f t="shared" si="85"/>
        <v>74879.102055888201</v>
      </c>
      <c r="O4501" s="8" t="str">
        <f t="shared" si="86"/>
        <v>High Balance Inactive</v>
      </c>
      <c r="P4501" s="8">
        <f t="shared" si="87"/>
        <v>100413.44534930139</v>
      </c>
      <c r="Q4501" s="8" t="str">
        <f t="shared" si="88"/>
        <v>High Salary - High Balance</v>
      </c>
      <c r="R4501" s="8" t="str">
        <f t="shared" si="89"/>
        <v>Normal Customer</v>
      </c>
    </row>
    <row r="4502" spans="1:18" ht="12.5" x14ac:dyDescent="0.25">
      <c r="A4502" s="7">
        <v>15697318</v>
      </c>
      <c r="B4502" s="1" t="s">
        <v>1047</v>
      </c>
      <c r="C4502" s="7">
        <v>771</v>
      </c>
      <c r="D4502" s="1" t="s">
        <v>30</v>
      </c>
      <c r="E4502" s="1" t="s">
        <v>27</v>
      </c>
      <c r="F4502" s="7">
        <v>32</v>
      </c>
      <c r="G4502" s="7">
        <v>9</v>
      </c>
      <c r="H4502" s="7">
        <v>77487.199999999997</v>
      </c>
      <c r="I4502" s="7">
        <v>1</v>
      </c>
      <c r="J4502" s="7">
        <v>0</v>
      </c>
      <c r="K4502" s="7">
        <v>0</v>
      </c>
      <c r="L4502" s="7">
        <v>33143.040000000001</v>
      </c>
      <c r="M4502" s="7">
        <v>0</v>
      </c>
      <c r="N4502" s="8">
        <f t="shared" si="85"/>
        <v>74785.062659999967</v>
      </c>
      <c r="O4502" s="8" t="str">
        <f t="shared" si="86"/>
        <v>High Balance Inactive</v>
      </c>
      <c r="P4502" s="8">
        <f t="shared" si="87"/>
        <v>100352.25787999999</v>
      </c>
      <c r="Q4502" s="8" t="str">
        <f t="shared" si="88"/>
        <v>Low Salary - High Balance</v>
      </c>
      <c r="R4502" s="8" t="str">
        <f t="shared" si="89"/>
        <v>Normal Customer</v>
      </c>
    </row>
    <row r="4503" spans="1:18" ht="12.5" x14ac:dyDescent="0.25">
      <c r="A4503" s="7">
        <v>15678916</v>
      </c>
      <c r="B4503" s="1" t="s">
        <v>990</v>
      </c>
      <c r="C4503" s="7">
        <v>512</v>
      </c>
      <c r="D4503" s="1" t="s">
        <v>19</v>
      </c>
      <c r="E4503" s="1" t="s">
        <v>20</v>
      </c>
      <c r="F4503" s="7">
        <v>75</v>
      </c>
      <c r="G4503" s="7">
        <v>2</v>
      </c>
      <c r="H4503" s="7">
        <v>0</v>
      </c>
      <c r="I4503" s="7">
        <v>1</v>
      </c>
      <c r="J4503" s="7">
        <v>1</v>
      </c>
      <c r="K4503" s="7">
        <v>0</v>
      </c>
      <c r="L4503" s="7">
        <v>123304.62</v>
      </c>
      <c r="M4503" s="7">
        <v>0</v>
      </c>
      <c r="N4503" s="8">
        <f t="shared" si="85"/>
        <v>74779.647555110176</v>
      </c>
      <c r="O4503" s="8" t="str">
        <f t="shared" si="86"/>
        <v>Low Balance Inactive</v>
      </c>
      <c r="P4503" s="8">
        <f t="shared" si="87"/>
        <v>100486.94569138276</v>
      </c>
      <c r="Q4503" s="8" t="str">
        <f t="shared" si="88"/>
        <v>High Salary - Low Balance</v>
      </c>
      <c r="R4503" s="8" t="str">
        <f t="shared" si="89"/>
        <v>Normal Customer</v>
      </c>
    </row>
    <row r="4504" spans="1:18" ht="12.5" x14ac:dyDescent="0.25">
      <c r="A4504" s="7">
        <v>15632118</v>
      </c>
      <c r="B4504" s="1" t="s">
        <v>98</v>
      </c>
      <c r="C4504" s="7">
        <v>698</v>
      </c>
      <c r="D4504" s="1" t="s">
        <v>22</v>
      </c>
      <c r="E4504" s="1" t="s">
        <v>27</v>
      </c>
      <c r="F4504" s="7">
        <v>45</v>
      </c>
      <c r="G4504" s="7">
        <v>5</v>
      </c>
      <c r="H4504" s="7">
        <v>164450.9</v>
      </c>
      <c r="I4504" s="7">
        <v>1</v>
      </c>
      <c r="J4504" s="7">
        <v>1</v>
      </c>
      <c r="K4504" s="7">
        <v>0</v>
      </c>
      <c r="L4504" s="7">
        <v>141970.01999999999</v>
      </c>
      <c r="M4504" s="7">
        <v>1</v>
      </c>
      <c r="N4504" s="8">
        <f t="shared" si="85"/>
        <v>74929.8074899598</v>
      </c>
      <c r="O4504" s="8" t="str">
        <f t="shared" si="86"/>
        <v>High Balance Inactive</v>
      </c>
      <c r="P4504" s="8">
        <f t="shared" si="87"/>
        <v>100441.1270682731</v>
      </c>
      <c r="Q4504" s="8" t="str">
        <f t="shared" si="88"/>
        <v>High Salary - High Balance</v>
      </c>
      <c r="R4504" s="8" t="str">
        <f t="shared" si="89"/>
        <v>At - Risk Premium Customer</v>
      </c>
    </row>
    <row r="4505" spans="1:18" ht="12.5" x14ac:dyDescent="0.25">
      <c r="A4505" s="7">
        <v>15788118</v>
      </c>
      <c r="B4505" s="1" t="s">
        <v>1622</v>
      </c>
      <c r="C4505" s="7">
        <v>656</v>
      </c>
      <c r="D4505" s="1" t="s">
        <v>19</v>
      </c>
      <c r="E4505" s="1" t="s">
        <v>27</v>
      </c>
      <c r="F4505" s="7">
        <v>33</v>
      </c>
      <c r="G4505" s="7">
        <v>7</v>
      </c>
      <c r="H4505" s="7">
        <v>138705</v>
      </c>
      <c r="I4505" s="7">
        <v>2</v>
      </c>
      <c r="J4505" s="7">
        <v>1</v>
      </c>
      <c r="K4505" s="7">
        <v>0</v>
      </c>
      <c r="L4505" s="7">
        <v>37136.15</v>
      </c>
      <c r="M4505" s="7">
        <v>0</v>
      </c>
      <c r="N4505" s="8">
        <f t="shared" si="85"/>
        <v>74749.684567404402</v>
      </c>
      <c r="O4505" s="8" t="str">
        <f t="shared" si="86"/>
        <v>High Balance Inactive</v>
      </c>
      <c r="P4505" s="8">
        <f t="shared" si="87"/>
        <v>100357.56792756538</v>
      </c>
      <c r="Q4505" s="8" t="str">
        <f t="shared" si="88"/>
        <v>Low Salary - High Balance</v>
      </c>
      <c r="R4505" s="8" t="str">
        <f t="shared" si="89"/>
        <v>Normal Customer</v>
      </c>
    </row>
    <row r="4506" spans="1:18" ht="12.5" x14ac:dyDescent="0.25">
      <c r="A4506" s="7">
        <v>15788930</v>
      </c>
      <c r="B4506" s="1" t="s">
        <v>1966</v>
      </c>
      <c r="C4506" s="7">
        <v>761</v>
      </c>
      <c r="D4506" s="1" t="s">
        <v>22</v>
      </c>
      <c r="E4506" s="1" t="s">
        <v>27</v>
      </c>
      <c r="F4506" s="7">
        <v>37</v>
      </c>
      <c r="G4506" s="7">
        <v>7</v>
      </c>
      <c r="H4506" s="7">
        <v>132730.20000000001</v>
      </c>
      <c r="I4506" s="7">
        <v>1</v>
      </c>
      <c r="J4506" s="7">
        <v>1</v>
      </c>
      <c r="K4506" s="7">
        <v>0</v>
      </c>
      <c r="L4506" s="7">
        <v>199293.01</v>
      </c>
      <c r="M4506" s="7">
        <v>0</v>
      </c>
      <c r="N4506" s="8">
        <f t="shared" si="85"/>
        <v>74620.742399193521</v>
      </c>
      <c r="O4506" s="8" t="str">
        <f t="shared" si="86"/>
        <v>High Balance Inactive</v>
      </c>
      <c r="P4506" s="8">
        <f t="shared" si="87"/>
        <v>100485.03046370966</v>
      </c>
      <c r="Q4506" s="8" t="str">
        <f t="shared" si="88"/>
        <v>High Salary - High Balance</v>
      </c>
      <c r="R4506" s="8" t="str">
        <f t="shared" si="89"/>
        <v>Normal Customer</v>
      </c>
    </row>
    <row r="4507" spans="1:18" ht="12.5" x14ac:dyDescent="0.25">
      <c r="A4507" s="7">
        <v>15628583</v>
      </c>
      <c r="B4507" s="1" t="s">
        <v>1967</v>
      </c>
      <c r="C4507" s="7">
        <v>709</v>
      </c>
      <c r="D4507" s="1" t="s">
        <v>19</v>
      </c>
      <c r="E4507" s="1" t="s">
        <v>20</v>
      </c>
      <c r="F4507" s="7">
        <v>30</v>
      </c>
      <c r="G4507" s="7">
        <v>5</v>
      </c>
      <c r="H4507" s="7">
        <v>0</v>
      </c>
      <c r="I4507" s="7">
        <v>2</v>
      </c>
      <c r="J4507" s="7">
        <v>0</v>
      </c>
      <c r="K4507" s="7">
        <v>1</v>
      </c>
      <c r="L4507" s="7">
        <v>161388.22</v>
      </c>
      <c r="M4507" s="7">
        <v>0</v>
      </c>
      <c r="N4507" s="8">
        <f t="shared" si="85"/>
        <v>74503.349555555527</v>
      </c>
      <c r="O4507" s="8" t="str">
        <f t="shared" si="86"/>
        <v>Low Balance Active</v>
      </c>
      <c r="P4507" s="8">
        <f t="shared" si="87"/>
        <v>100285.41838383838</v>
      </c>
      <c r="Q4507" s="8" t="str">
        <f t="shared" si="88"/>
        <v>High Salary - Low Balance</v>
      </c>
      <c r="R4507" s="8" t="str">
        <f t="shared" si="89"/>
        <v>Normal Customer</v>
      </c>
    </row>
    <row r="4508" spans="1:18" ht="12.5" x14ac:dyDescent="0.25">
      <c r="A4508" s="7">
        <v>15635177</v>
      </c>
      <c r="B4508" s="1" t="s">
        <v>636</v>
      </c>
      <c r="C4508" s="7">
        <v>597</v>
      </c>
      <c r="D4508" s="1" t="s">
        <v>22</v>
      </c>
      <c r="E4508" s="1" t="s">
        <v>20</v>
      </c>
      <c r="F4508" s="7">
        <v>66</v>
      </c>
      <c r="G4508" s="7">
        <v>3</v>
      </c>
      <c r="H4508" s="7">
        <v>0</v>
      </c>
      <c r="I4508" s="7">
        <v>1</v>
      </c>
      <c r="J4508" s="7">
        <v>1</v>
      </c>
      <c r="K4508" s="7">
        <v>1</v>
      </c>
      <c r="L4508" s="7">
        <v>70532.53</v>
      </c>
      <c r="M4508" s="7">
        <v>0</v>
      </c>
      <c r="N4508" s="8">
        <f t="shared" si="85"/>
        <v>74654.166052631554</v>
      </c>
      <c r="O4508" s="8" t="str">
        <f t="shared" si="86"/>
        <v>Low Balance Active</v>
      </c>
      <c r="P4508" s="8">
        <f t="shared" si="87"/>
        <v>100161.7285020243</v>
      </c>
      <c r="Q4508" s="8" t="str">
        <f t="shared" si="88"/>
        <v>Low Salary - Low Balance</v>
      </c>
      <c r="R4508" s="8" t="str">
        <f t="shared" si="89"/>
        <v>Normal Customer</v>
      </c>
    </row>
    <row r="4509" spans="1:18" ht="12.5" x14ac:dyDescent="0.25">
      <c r="A4509" s="7">
        <v>15587690</v>
      </c>
      <c r="B4509" s="1" t="s">
        <v>1918</v>
      </c>
      <c r="C4509" s="7">
        <v>592</v>
      </c>
      <c r="D4509" s="1" t="s">
        <v>19</v>
      </c>
      <c r="E4509" s="1" t="s">
        <v>27</v>
      </c>
      <c r="F4509" s="7">
        <v>28</v>
      </c>
      <c r="G4509" s="7">
        <v>2</v>
      </c>
      <c r="H4509" s="7">
        <v>116498.2</v>
      </c>
      <c r="I4509" s="7">
        <v>1</v>
      </c>
      <c r="J4509" s="7">
        <v>1</v>
      </c>
      <c r="K4509" s="7">
        <v>0</v>
      </c>
      <c r="L4509" s="7">
        <v>144290.25</v>
      </c>
      <c r="M4509" s="7">
        <v>0</v>
      </c>
      <c r="N4509" s="8">
        <f t="shared" si="85"/>
        <v>74805.594381338713</v>
      </c>
      <c r="O4509" s="8" t="str">
        <f t="shared" si="86"/>
        <v>High Balance Inactive</v>
      </c>
      <c r="P4509" s="8">
        <f t="shared" si="87"/>
        <v>100221.82829614605</v>
      </c>
      <c r="Q4509" s="8" t="str">
        <f t="shared" si="88"/>
        <v>High Salary - High Balance</v>
      </c>
      <c r="R4509" s="8" t="str">
        <f t="shared" si="89"/>
        <v>Normal Customer</v>
      </c>
    </row>
    <row r="4510" spans="1:18" ht="12.5" x14ac:dyDescent="0.25">
      <c r="A4510" s="7">
        <v>15627630</v>
      </c>
      <c r="B4510" s="1" t="s">
        <v>1149</v>
      </c>
      <c r="C4510" s="7">
        <v>599</v>
      </c>
      <c r="D4510" s="1" t="s">
        <v>19</v>
      </c>
      <c r="E4510" s="1" t="s">
        <v>20</v>
      </c>
      <c r="F4510" s="7">
        <v>41</v>
      </c>
      <c r="G4510" s="7">
        <v>1</v>
      </c>
      <c r="H4510" s="7">
        <v>0</v>
      </c>
      <c r="I4510" s="7">
        <v>2</v>
      </c>
      <c r="J4510" s="7">
        <v>1</v>
      </c>
      <c r="K4510" s="7">
        <v>0</v>
      </c>
      <c r="L4510" s="7">
        <v>96069.82</v>
      </c>
      <c r="M4510" s="7">
        <v>0</v>
      </c>
      <c r="N4510" s="8">
        <f t="shared" si="85"/>
        <v>74720.853313008105</v>
      </c>
      <c r="O4510" s="8" t="str">
        <f t="shared" si="86"/>
        <v>Low Balance Inactive</v>
      </c>
      <c r="P4510" s="8">
        <f t="shared" si="87"/>
        <v>100132.25833333333</v>
      </c>
      <c r="Q4510" s="8" t="str">
        <f t="shared" si="88"/>
        <v>Low Salary - Low Balance</v>
      </c>
      <c r="R4510" s="8" t="str">
        <f t="shared" si="89"/>
        <v>Normal Customer</v>
      </c>
    </row>
    <row r="4511" spans="1:18" ht="12.5" x14ac:dyDescent="0.25">
      <c r="A4511" s="7">
        <v>15610930</v>
      </c>
      <c r="B4511" s="1" t="s">
        <v>931</v>
      </c>
      <c r="C4511" s="7">
        <v>572</v>
      </c>
      <c r="D4511" s="1" t="s">
        <v>30</v>
      </c>
      <c r="E4511" s="1" t="s">
        <v>20</v>
      </c>
      <c r="F4511" s="7">
        <v>35</v>
      </c>
      <c r="G4511" s="7">
        <v>1</v>
      </c>
      <c r="H4511" s="7">
        <v>139979.1</v>
      </c>
      <c r="I4511" s="7">
        <v>1</v>
      </c>
      <c r="J4511" s="7">
        <v>1</v>
      </c>
      <c r="K4511" s="7">
        <v>0</v>
      </c>
      <c r="L4511" s="7">
        <v>185662.84</v>
      </c>
      <c r="M4511" s="7">
        <v>0</v>
      </c>
      <c r="N4511" s="8">
        <f t="shared" si="85"/>
        <v>74873.034276985723</v>
      </c>
      <c r="O4511" s="8" t="str">
        <f t="shared" si="86"/>
        <v>High Balance Inactive</v>
      </c>
      <c r="P4511" s="8">
        <f t="shared" si="87"/>
        <v>100140.53213849287</v>
      </c>
      <c r="Q4511" s="8" t="str">
        <f t="shared" si="88"/>
        <v>High Salary - High Balance</v>
      </c>
      <c r="R4511" s="8" t="str">
        <f t="shared" si="89"/>
        <v>Normal Customer</v>
      </c>
    </row>
    <row r="4512" spans="1:18" ht="12.5" x14ac:dyDescent="0.25">
      <c r="A4512" s="7">
        <v>15657747</v>
      </c>
      <c r="B4512" s="1" t="s">
        <v>1968</v>
      </c>
      <c r="C4512" s="7">
        <v>611</v>
      </c>
      <c r="D4512" s="1" t="s">
        <v>30</v>
      </c>
      <c r="E4512" s="1" t="s">
        <v>20</v>
      </c>
      <c r="F4512" s="7">
        <v>43</v>
      </c>
      <c r="G4512" s="7">
        <v>9</v>
      </c>
      <c r="H4512" s="7">
        <v>127216.3</v>
      </c>
      <c r="I4512" s="7">
        <v>2</v>
      </c>
      <c r="J4512" s="7">
        <v>0</v>
      </c>
      <c r="K4512" s="7">
        <v>1</v>
      </c>
      <c r="L4512" s="7">
        <v>17913.25</v>
      </c>
      <c r="M4512" s="7">
        <v>0</v>
      </c>
      <c r="N4512" s="8">
        <f t="shared" si="85"/>
        <v>74740.164755102029</v>
      </c>
      <c r="O4512" s="8" t="str">
        <f t="shared" si="86"/>
        <v>High Balance Active</v>
      </c>
      <c r="P4512" s="8">
        <f t="shared" si="87"/>
        <v>99965.996816326529</v>
      </c>
      <c r="Q4512" s="8" t="str">
        <f t="shared" si="88"/>
        <v>Low Salary - High Balance</v>
      </c>
      <c r="R4512" s="8" t="str">
        <f t="shared" si="89"/>
        <v>Normal Customer</v>
      </c>
    </row>
    <row r="4513" spans="1:18" ht="12.5" x14ac:dyDescent="0.25">
      <c r="A4513" s="7">
        <v>15568006</v>
      </c>
      <c r="B4513" s="1" t="s">
        <v>479</v>
      </c>
      <c r="C4513" s="7">
        <v>634</v>
      </c>
      <c r="D4513" s="1" t="s">
        <v>19</v>
      </c>
      <c r="E4513" s="1" t="s">
        <v>20</v>
      </c>
      <c r="F4513" s="7">
        <v>45</v>
      </c>
      <c r="G4513" s="7">
        <v>2</v>
      </c>
      <c r="H4513" s="7">
        <v>0</v>
      </c>
      <c r="I4513" s="7">
        <v>4</v>
      </c>
      <c r="J4513" s="7">
        <v>1</v>
      </c>
      <c r="K4513" s="7">
        <v>0</v>
      </c>
      <c r="L4513" s="7">
        <v>101039.53</v>
      </c>
      <c r="M4513" s="7">
        <v>1</v>
      </c>
      <c r="N4513" s="8">
        <f t="shared" si="85"/>
        <v>74632.851595092012</v>
      </c>
      <c r="O4513" s="8" t="str">
        <f t="shared" si="86"/>
        <v>Low Balance Inactive</v>
      </c>
      <c r="P4513" s="8">
        <f t="shared" si="87"/>
        <v>100133.79384458077</v>
      </c>
      <c r="Q4513" s="8" t="str">
        <f t="shared" si="88"/>
        <v>High Salary - Low Balance</v>
      </c>
      <c r="R4513" s="8" t="str">
        <f t="shared" si="89"/>
        <v>Normal Customer</v>
      </c>
    </row>
    <row r="4514" spans="1:18" ht="12.5" x14ac:dyDescent="0.25">
      <c r="A4514" s="7">
        <v>15751748</v>
      </c>
      <c r="B4514" s="1" t="s">
        <v>86</v>
      </c>
      <c r="C4514" s="7">
        <v>666</v>
      </c>
      <c r="D4514" s="1" t="s">
        <v>19</v>
      </c>
      <c r="E4514" s="1" t="s">
        <v>27</v>
      </c>
      <c r="F4514" s="7">
        <v>51</v>
      </c>
      <c r="G4514" s="7">
        <v>2</v>
      </c>
      <c r="H4514" s="7">
        <v>148222.70000000001</v>
      </c>
      <c r="I4514" s="7">
        <v>1</v>
      </c>
      <c r="J4514" s="7">
        <v>0</v>
      </c>
      <c r="K4514" s="7">
        <v>0</v>
      </c>
      <c r="L4514" s="7">
        <v>156953.54</v>
      </c>
      <c r="M4514" s="7">
        <v>1</v>
      </c>
      <c r="N4514" s="8">
        <f t="shared" si="85"/>
        <v>74785.78776639342</v>
      </c>
      <c r="O4514" s="8" t="str">
        <f t="shared" si="86"/>
        <v>High Balance Inactive</v>
      </c>
      <c r="P4514" s="8">
        <f t="shared" si="87"/>
        <v>100131.93782786884</v>
      </c>
      <c r="Q4514" s="8" t="str">
        <f t="shared" si="88"/>
        <v>High Salary - High Balance</v>
      </c>
      <c r="R4514" s="8" t="str">
        <f t="shared" si="89"/>
        <v>At - Risk Premium Customer</v>
      </c>
    </row>
    <row r="4515" spans="1:18" ht="12.5" x14ac:dyDescent="0.25">
      <c r="A4515" s="7">
        <v>15722212</v>
      </c>
      <c r="B4515" s="1" t="s">
        <v>1969</v>
      </c>
      <c r="C4515" s="7">
        <v>696</v>
      </c>
      <c r="D4515" s="1" t="s">
        <v>19</v>
      </c>
      <c r="E4515" s="1" t="s">
        <v>20</v>
      </c>
      <c r="F4515" s="7">
        <v>41</v>
      </c>
      <c r="G4515" s="7">
        <v>8</v>
      </c>
      <c r="H4515" s="7">
        <v>0</v>
      </c>
      <c r="I4515" s="7">
        <v>2</v>
      </c>
      <c r="J4515" s="7">
        <v>0</v>
      </c>
      <c r="K4515" s="7">
        <v>0</v>
      </c>
      <c r="L4515" s="7">
        <v>28276.83</v>
      </c>
      <c r="M4515" s="7">
        <v>0</v>
      </c>
      <c r="N4515" s="8">
        <f t="shared" si="85"/>
        <v>74634.993285420918</v>
      </c>
      <c r="O4515" s="8" t="str">
        <f t="shared" si="86"/>
        <v>Low Balance Inactive</v>
      </c>
      <c r="P4515" s="8">
        <f t="shared" si="87"/>
        <v>100015.26102669405</v>
      </c>
      <c r="Q4515" s="8" t="str">
        <f t="shared" si="88"/>
        <v>Low Salary - Low Balance</v>
      </c>
      <c r="R4515" s="8" t="str">
        <f t="shared" si="89"/>
        <v>Normal Customer</v>
      </c>
    </row>
    <row r="4516" spans="1:18" ht="12.5" x14ac:dyDescent="0.25">
      <c r="A4516" s="7">
        <v>15658670</v>
      </c>
      <c r="B4516" s="1" t="s">
        <v>795</v>
      </c>
      <c r="C4516" s="7">
        <v>669</v>
      </c>
      <c r="D4516" s="1" t="s">
        <v>19</v>
      </c>
      <c r="E4516" s="1" t="s">
        <v>20</v>
      </c>
      <c r="F4516" s="7">
        <v>38</v>
      </c>
      <c r="G4516" s="7">
        <v>8</v>
      </c>
      <c r="H4516" s="7">
        <v>0</v>
      </c>
      <c r="I4516" s="7">
        <v>2</v>
      </c>
      <c r="J4516" s="7">
        <v>1</v>
      </c>
      <c r="K4516" s="7">
        <v>0</v>
      </c>
      <c r="L4516" s="7">
        <v>84049.16</v>
      </c>
      <c r="M4516" s="7">
        <v>0</v>
      </c>
      <c r="N4516" s="8">
        <f t="shared" si="85"/>
        <v>74788.563230452652</v>
      </c>
      <c r="O4516" s="8" t="str">
        <f t="shared" si="86"/>
        <v>Low Balance Inactive</v>
      </c>
      <c r="P4516" s="8">
        <f t="shared" si="87"/>
        <v>100162.87096707818</v>
      </c>
      <c r="Q4516" s="8" t="str">
        <f t="shared" si="88"/>
        <v>Low Salary - Low Balance</v>
      </c>
      <c r="R4516" s="8" t="str">
        <f t="shared" si="89"/>
        <v>Normal Customer</v>
      </c>
    </row>
    <row r="4517" spans="1:18" ht="12.5" x14ac:dyDescent="0.25">
      <c r="A4517" s="7">
        <v>15761654</v>
      </c>
      <c r="B4517" s="1" t="s">
        <v>24</v>
      </c>
      <c r="C4517" s="7">
        <v>726</v>
      </c>
      <c r="D4517" s="1" t="s">
        <v>22</v>
      </c>
      <c r="E4517" s="1" t="s">
        <v>27</v>
      </c>
      <c r="F4517" s="7">
        <v>30</v>
      </c>
      <c r="G4517" s="7">
        <v>8</v>
      </c>
      <c r="H4517" s="7">
        <v>134152.29999999999</v>
      </c>
      <c r="I4517" s="7">
        <v>1</v>
      </c>
      <c r="J4517" s="7">
        <v>1</v>
      </c>
      <c r="K4517" s="7">
        <v>1</v>
      </c>
      <c r="L4517" s="7">
        <v>147822.44</v>
      </c>
      <c r="M4517" s="7">
        <v>0</v>
      </c>
      <c r="N4517" s="8">
        <f t="shared" si="85"/>
        <v>74942.76645360823</v>
      </c>
      <c r="O4517" s="8" t="str">
        <f t="shared" si="86"/>
        <v>High Balance Active</v>
      </c>
      <c r="P4517" s="8">
        <f t="shared" si="87"/>
        <v>100196.09511340207</v>
      </c>
      <c r="Q4517" s="8" t="str">
        <f t="shared" si="88"/>
        <v>High Salary - High Balance</v>
      </c>
      <c r="R4517" s="8" t="str">
        <f t="shared" si="89"/>
        <v>Normal Customer</v>
      </c>
    </row>
    <row r="4518" spans="1:18" ht="12.5" x14ac:dyDescent="0.25">
      <c r="A4518" s="7">
        <v>15812210</v>
      </c>
      <c r="B4518" s="1" t="s">
        <v>1888</v>
      </c>
      <c r="C4518" s="7">
        <v>497</v>
      </c>
      <c r="D4518" s="1" t="s">
        <v>30</v>
      </c>
      <c r="E4518" s="1" t="s">
        <v>20</v>
      </c>
      <c r="F4518" s="7">
        <v>32</v>
      </c>
      <c r="G4518" s="7">
        <v>8</v>
      </c>
      <c r="H4518" s="7">
        <v>111537.2</v>
      </c>
      <c r="I4518" s="7">
        <v>4</v>
      </c>
      <c r="J4518" s="7">
        <v>1</v>
      </c>
      <c r="K4518" s="7">
        <v>1</v>
      </c>
      <c r="L4518" s="7">
        <v>9497.99</v>
      </c>
      <c r="M4518" s="7">
        <v>1</v>
      </c>
      <c r="N4518" s="8">
        <f t="shared" si="85"/>
        <v>74820.432706611551</v>
      </c>
      <c r="O4518" s="8" t="str">
        <f t="shared" si="86"/>
        <v>High Balance Active</v>
      </c>
      <c r="P4518" s="8">
        <f t="shared" si="87"/>
        <v>100097.69357438016</v>
      </c>
      <c r="Q4518" s="8" t="str">
        <f t="shared" si="88"/>
        <v>Low Salary - High Balance</v>
      </c>
      <c r="R4518" s="8" t="str">
        <f t="shared" si="89"/>
        <v>Normal Customer</v>
      </c>
    </row>
    <row r="4519" spans="1:18" ht="12.5" x14ac:dyDescent="0.25">
      <c r="A4519" s="7">
        <v>15787051</v>
      </c>
      <c r="B4519" s="1" t="s">
        <v>1970</v>
      </c>
      <c r="C4519" s="7">
        <v>750</v>
      </c>
      <c r="D4519" s="1" t="s">
        <v>22</v>
      </c>
      <c r="E4519" s="1" t="s">
        <v>20</v>
      </c>
      <c r="F4519" s="7">
        <v>39</v>
      </c>
      <c r="G4519" s="7">
        <v>7</v>
      </c>
      <c r="H4519" s="7">
        <v>119565.9</v>
      </c>
      <c r="I4519" s="7">
        <v>1</v>
      </c>
      <c r="J4519" s="7">
        <v>1</v>
      </c>
      <c r="K4519" s="7">
        <v>0</v>
      </c>
      <c r="L4519" s="7">
        <v>87067.73</v>
      </c>
      <c r="M4519" s="7">
        <v>0</v>
      </c>
      <c r="N4519" s="8">
        <f t="shared" si="85"/>
        <v>74744.41455486542</v>
      </c>
      <c r="O4519" s="8" t="str">
        <f t="shared" si="86"/>
        <v>High Balance Inactive</v>
      </c>
      <c r="P4519" s="8">
        <f t="shared" si="87"/>
        <v>100285.27060041408</v>
      </c>
      <c r="Q4519" s="8" t="str">
        <f t="shared" si="88"/>
        <v>Low Salary - High Balance</v>
      </c>
      <c r="R4519" s="8" t="str">
        <f t="shared" si="89"/>
        <v>Normal Customer</v>
      </c>
    </row>
    <row r="4520" spans="1:18" ht="12.5" x14ac:dyDescent="0.25">
      <c r="A4520" s="7">
        <v>15642991</v>
      </c>
      <c r="B4520" s="1" t="s">
        <v>380</v>
      </c>
      <c r="C4520" s="7">
        <v>850</v>
      </c>
      <c r="D4520" s="1" t="s">
        <v>22</v>
      </c>
      <c r="E4520" s="1" t="s">
        <v>20</v>
      </c>
      <c r="F4520" s="7">
        <v>29</v>
      </c>
      <c r="G4520" s="7">
        <v>7</v>
      </c>
      <c r="H4520" s="7">
        <v>0</v>
      </c>
      <c r="I4520" s="7">
        <v>2</v>
      </c>
      <c r="J4520" s="7">
        <v>1</v>
      </c>
      <c r="K4520" s="7">
        <v>0</v>
      </c>
      <c r="L4520" s="7">
        <v>23237.25</v>
      </c>
      <c r="M4520" s="7">
        <v>0</v>
      </c>
      <c r="N4520" s="8">
        <f t="shared" si="85"/>
        <v>74651.423921161811</v>
      </c>
      <c r="O4520" s="8" t="str">
        <f t="shared" si="86"/>
        <v>Low Balance Inactive</v>
      </c>
      <c r="P4520" s="8">
        <f t="shared" si="87"/>
        <v>100312.69288381742</v>
      </c>
      <c r="Q4520" s="8" t="str">
        <f t="shared" si="88"/>
        <v>Low Salary - Low Balance</v>
      </c>
      <c r="R4520" s="8" t="str">
        <f t="shared" si="89"/>
        <v>Normal Customer</v>
      </c>
    </row>
    <row r="4521" spans="1:18" ht="12.5" x14ac:dyDescent="0.25">
      <c r="A4521" s="7">
        <v>15713769</v>
      </c>
      <c r="B4521" s="1" t="s">
        <v>1971</v>
      </c>
      <c r="C4521" s="7">
        <v>617</v>
      </c>
      <c r="D4521" s="1" t="s">
        <v>22</v>
      </c>
      <c r="E4521" s="1" t="s">
        <v>27</v>
      </c>
      <c r="F4521" s="7">
        <v>38</v>
      </c>
      <c r="G4521" s="7">
        <v>7</v>
      </c>
      <c r="H4521" s="7">
        <v>0</v>
      </c>
      <c r="I4521" s="7">
        <v>1</v>
      </c>
      <c r="J4521" s="7">
        <v>1</v>
      </c>
      <c r="K4521" s="7">
        <v>1</v>
      </c>
      <c r="L4521" s="7">
        <v>27239.279999999999</v>
      </c>
      <c r="M4521" s="7">
        <v>0</v>
      </c>
      <c r="N4521" s="8">
        <f t="shared" si="85"/>
        <v>74806.62438669437</v>
      </c>
      <c r="O4521" s="8" t="str">
        <f t="shared" si="86"/>
        <v>Low Balance Active</v>
      </c>
      <c r="P4521" s="8">
        <f t="shared" si="87"/>
        <v>100472.93288981289</v>
      </c>
      <c r="Q4521" s="8" t="str">
        <f t="shared" si="88"/>
        <v>Low Salary - Low Balance</v>
      </c>
      <c r="R4521" s="8" t="str">
        <f t="shared" si="89"/>
        <v>Normal Customer</v>
      </c>
    </row>
    <row r="4522" spans="1:18" ht="12.5" x14ac:dyDescent="0.25">
      <c r="A4522" s="7">
        <v>15605826</v>
      </c>
      <c r="B4522" s="1" t="s">
        <v>1535</v>
      </c>
      <c r="C4522" s="7">
        <v>652</v>
      </c>
      <c r="D4522" s="1" t="s">
        <v>30</v>
      </c>
      <c r="E4522" s="1" t="s">
        <v>27</v>
      </c>
      <c r="F4522" s="7">
        <v>46</v>
      </c>
      <c r="G4522" s="7">
        <v>10</v>
      </c>
      <c r="H4522" s="7">
        <v>121063.8</v>
      </c>
      <c r="I4522" s="7">
        <v>3</v>
      </c>
      <c r="J4522" s="7">
        <v>1</v>
      </c>
      <c r="K4522" s="7">
        <v>0</v>
      </c>
      <c r="L4522" s="7">
        <v>151481.85999999999</v>
      </c>
      <c r="M4522" s="7">
        <v>1</v>
      </c>
      <c r="N4522" s="8">
        <f t="shared" si="85"/>
        <v>74962.471520833307</v>
      </c>
      <c r="O4522" s="8" t="str">
        <f t="shared" si="86"/>
        <v>High Balance Inactive</v>
      </c>
      <c r="P4522" s="8">
        <f t="shared" si="87"/>
        <v>100625.50300000001</v>
      </c>
      <c r="Q4522" s="8" t="str">
        <f t="shared" si="88"/>
        <v>High Salary - High Balance</v>
      </c>
      <c r="R4522" s="8" t="str">
        <f t="shared" si="89"/>
        <v>At - Risk Premium Customer</v>
      </c>
    </row>
    <row r="4523" spans="1:18" ht="12.5" x14ac:dyDescent="0.25">
      <c r="A4523" s="7">
        <v>15648898</v>
      </c>
      <c r="B4523" s="1" t="s">
        <v>301</v>
      </c>
      <c r="C4523" s="7">
        <v>560</v>
      </c>
      <c r="D4523" s="1" t="s">
        <v>22</v>
      </c>
      <c r="E4523" s="1" t="s">
        <v>20</v>
      </c>
      <c r="F4523" s="7">
        <v>27</v>
      </c>
      <c r="G4523" s="7">
        <v>7</v>
      </c>
      <c r="H4523" s="7">
        <v>124996</v>
      </c>
      <c r="I4523" s="7">
        <v>1</v>
      </c>
      <c r="J4523" s="7">
        <v>1</v>
      </c>
      <c r="K4523" s="7">
        <v>1</v>
      </c>
      <c r="L4523" s="7">
        <v>114669.79</v>
      </c>
      <c r="M4523" s="7">
        <v>0</v>
      </c>
      <c r="N4523" s="8">
        <f t="shared" si="85"/>
        <v>74866.22657620041</v>
      </c>
      <c r="O4523" s="8" t="str">
        <f t="shared" si="86"/>
        <v>High Balance Active</v>
      </c>
      <c r="P4523" s="8">
        <f t="shared" si="87"/>
        <v>100519.33106471816</v>
      </c>
      <c r="Q4523" s="8" t="str">
        <f t="shared" si="88"/>
        <v>High Salary - High Balance</v>
      </c>
      <c r="R4523" s="8" t="str">
        <f t="shared" si="89"/>
        <v>Normal Customer</v>
      </c>
    </row>
    <row r="4524" spans="1:18" ht="12.5" x14ac:dyDescent="0.25">
      <c r="A4524" s="7">
        <v>15705309</v>
      </c>
      <c r="B4524" s="1" t="s">
        <v>1461</v>
      </c>
      <c r="C4524" s="7">
        <v>629</v>
      </c>
      <c r="D4524" s="1" t="s">
        <v>22</v>
      </c>
      <c r="E4524" s="1" t="s">
        <v>27</v>
      </c>
      <c r="F4524" s="7">
        <v>39</v>
      </c>
      <c r="G4524" s="7">
        <v>5</v>
      </c>
      <c r="H4524" s="7">
        <v>0</v>
      </c>
      <c r="I4524" s="7">
        <v>2</v>
      </c>
      <c r="J4524" s="7">
        <v>0</v>
      </c>
      <c r="K4524" s="7">
        <v>0</v>
      </c>
      <c r="L4524" s="7">
        <v>116748.14</v>
      </c>
      <c r="M4524" s="7">
        <v>0</v>
      </c>
      <c r="N4524" s="8">
        <f t="shared" si="85"/>
        <v>74761.352573221739</v>
      </c>
      <c r="O4524" s="8" t="str">
        <f t="shared" si="86"/>
        <v>Low Balance Inactive</v>
      </c>
      <c r="P4524" s="8">
        <f t="shared" si="87"/>
        <v>100489.72759414226</v>
      </c>
      <c r="Q4524" s="8" t="str">
        <f t="shared" si="88"/>
        <v>High Salary - Low Balance</v>
      </c>
      <c r="R4524" s="8" t="str">
        <f t="shared" si="89"/>
        <v>Normal Customer</v>
      </c>
    </row>
    <row r="4525" spans="1:18" ht="12.5" x14ac:dyDescent="0.25">
      <c r="A4525" s="7">
        <v>15734202</v>
      </c>
      <c r="B4525" s="1" t="s">
        <v>1972</v>
      </c>
      <c r="C4525" s="7">
        <v>660</v>
      </c>
      <c r="D4525" s="1" t="s">
        <v>30</v>
      </c>
      <c r="E4525" s="1" t="s">
        <v>20</v>
      </c>
      <c r="F4525" s="7">
        <v>52</v>
      </c>
      <c r="G4525" s="7">
        <v>4</v>
      </c>
      <c r="H4525" s="7">
        <v>86891.839999999997</v>
      </c>
      <c r="I4525" s="7">
        <v>1</v>
      </c>
      <c r="J4525" s="7">
        <v>1</v>
      </c>
      <c r="K4525" s="7">
        <v>0</v>
      </c>
      <c r="L4525" s="7">
        <v>90877.759999999995</v>
      </c>
      <c r="M4525" s="7">
        <v>0</v>
      </c>
      <c r="N4525" s="8">
        <f t="shared" si="85"/>
        <v>74918.084968553449</v>
      </c>
      <c r="O4525" s="8" t="str">
        <f t="shared" si="86"/>
        <v>High Balance Inactive</v>
      </c>
      <c r="P4525" s="8">
        <f t="shared" si="87"/>
        <v>100455.6428721174</v>
      </c>
      <c r="Q4525" s="8" t="str">
        <f t="shared" si="88"/>
        <v>Low Salary - High Balance</v>
      </c>
      <c r="R4525" s="8" t="str">
        <f t="shared" si="89"/>
        <v>Normal Customer</v>
      </c>
    </row>
    <row r="4526" spans="1:18" ht="12.5" x14ac:dyDescent="0.25">
      <c r="A4526" s="7">
        <v>15658852</v>
      </c>
      <c r="B4526" s="1" t="s">
        <v>256</v>
      </c>
      <c r="C4526" s="7">
        <v>676</v>
      </c>
      <c r="D4526" s="1" t="s">
        <v>19</v>
      </c>
      <c r="E4526" s="1" t="s">
        <v>27</v>
      </c>
      <c r="F4526" s="7">
        <v>38</v>
      </c>
      <c r="G4526" s="7">
        <v>8</v>
      </c>
      <c r="H4526" s="7">
        <v>0</v>
      </c>
      <c r="I4526" s="7">
        <v>2</v>
      </c>
      <c r="J4526" s="7">
        <v>1</v>
      </c>
      <c r="K4526" s="7">
        <v>1</v>
      </c>
      <c r="L4526" s="7">
        <v>133692.88</v>
      </c>
      <c r="M4526" s="7">
        <v>0</v>
      </c>
      <c r="N4526" s="8">
        <f t="shared" si="85"/>
        <v>74892.930021008389</v>
      </c>
      <c r="O4526" s="8" t="str">
        <f t="shared" si="86"/>
        <v>Low Balance Active</v>
      </c>
      <c r="P4526" s="8">
        <f t="shared" si="87"/>
        <v>100475.76447478992</v>
      </c>
      <c r="Q4526" s="8" t="str">
        <f t="shared" si="88"/>
        <v>High Salary - Low Balance</v>
      </c>
      <c r="R4526" s="8" t="str">
        <f t="shared" si="89"/>
        <v>Normal Customer</v>
      </c>
    </row>
    <row r="4527" spans="1:18" ht="12.5" x14ac:dyDescent="0.25">
      <c r="A4527" s="7">
        <v>15612633</v>
      </c>
      <c r="B4527" s="1" t="s">
        <v>572</v>
      </c>
      <c r="C4527" s="7">
        <v>581</v>
      </c>
      <c r="D4527" s="1" t="s">
        <v>22</v>
      </c>
      <c r="E4527" s="1" t="s">
        <v>27</v>
      </c>
      <c r="F4527" s="7">
        <v>43</v>
      </c>
      <c r="G4527" s="7">
        <v>9</v>
      </c>
      <c r="H4527" s="7">
        <v>78022.61</v>
      </c>
      <c r="I4527" s="7">
        <v>1</v>
      </c>
      <c r="J4527" s="7">
        <v>0</v>
      </c>
      <c r="K4527" s="7">
        <v>1</v>
      </c>
      <c r="L4527" s="7">
        <v>30662.91</v>
      </c>
      <c r="M4527" s="7">
        <v>0</v>
      </c>
      <c r="N4527" s="8">
        <f t="shared" si="85"/>
        <v>75050.599347368407</v>
      </c>
      <c r="O4527" s="8" t="str">
        <f t="shared" si="86"/>
        <v>High Balance Active</v>
      </c>
      <c r="P4527" s="8">
        <f t="shared" si="87"/>
        <v>100405.83370526315</v>
      </c>
      <c r="Q4527" s="8" t="str">
        <f t="shared" si="88"/>
        <v>Low Salary - High Balance</v>
      </c>
      <c r="R4527" s="8" t="str">
        <f t="shared" si="89"/>
        <v>Normal Customer</v>
      </c>
    </row>
    <row r="4528" spans="1:18" ht="12.5" x14ac:dyDescent="0.25">
      <c r="A4528" s="7">
        <v>15604818</v>
      </c>
      <c r="B4528" s="1" t="s">
        <v>1973</v>
      </c>
      <c r="C4528" s="7">
        <v>798</v>
      </c>
      <c r="D4528" s="1" t="s">
        <v>19</v>
      </c>
      <c r="E4528" s="1" t="s">
        <v>27</v>
      </c>
      <c r="F4528" s="7">
        <v>34</v>
      </c>
      <c r="G4528" s="7">
        <v>9</v>
      </c>
      <c r="H4528" s="7">
        <v>154495.79999999999</v>
      </c>
      <c r="I4528" s="7">
        <v>1</v>
      </c>
      <c r="J4528" s="7">
        <v>1</v>
      </c>
      <c r="K4528" s="7">
        <v>0</v>
      </c>
      <c r="L4528" s="7">
        <v>191395.88</v>
      </c>
      <c r="M4528" s="7">
        <v>0</v>
      </c>
      <c r="N4528" s="8">
        <f t="shared" si="85"/>
        <v>75044.329282700404</v>
      </c>
      <c r="O4528" s="8" t="str">
        <f t="shared" si="86"/>
        <v>High Balance Inactive</v>
      </c>
      <c r="P4528" s="8">
        <f t="shared" si="87"/>
        <v>100552.97067510549</v>
      </c>
      <c r="Q4528" s="8" t="str">
        <f t="shared" si="88"/>
        <v>High Salary - High Balance</v>
      </c>
      <c r="R4528" s="8" t="str">
        <f t="shared" si="89"/>
        <v>Normal Customer</v>
      </c>
    </row>
    <row r="4529" spans="1:18" ht="12.5" x14ac:dyDescent="0.25">
      <c r="A4529" s="7">
        <v>15593900</v>
      </c>
      <c r="B4529" s="1" t="s">
        <v>1974</v>
      </c>
      <c r="C4529" s="7">
        <v>705</v>
      </c>
      <c r="D4529" s="1" t="s">
        <v>19</v>
      </c>
      <c r="E4529" s="1" t="s">
        <v>27</v>
      </c>
      <c r="F4529" s="7">
        <v>38</v>
      </c>
      <c r="G4529" s="7">
        <v>1</v>
      </c>
      <c r="H4529" s="7">
        <v>189443.7</v>
      </c>
      <c r="I4529" s="7">
        <v>1</v>
      </c>
      <c r="J4529" s="7">
        <v>0</v>
      </c>
      <c r="K4529" s="7">
        <v>1</v>
      </c>
      <c r="L4529" s="7">
        <v>106648.58</v>
      </c>
      <c r="M4529" s="7">
        <v>0</v>
      </c>
      <c r="N4529" s="8">
        <f t="shared" si="85"/>
        <v>74876.355771670162</v>
      </c>
      <c r="O4529" s="8" t="str">
        <f t="shared" si="86"/>
        <v>High Balance Active</v>
      </c>
      <c r="P4529" s="8">
        <f t="shared" si="87"/>
        <v>100360.91378435517</v>
      </c>
      <c r="Q4529" s="8" t="str">
        <f t="shared" si="88"/>
        <v>High Salary - High Balance</v>
      </c>
      <c r="R4529" s="8" t="str">
        <f t="shared" si="89"/>
        <v>Normal Customer</v>
      </c>
    </row>
    <row r="4530" spans="1:18" ht="12.5" x14ac:dyDescent="0.25">
      <c r="A4530" s="7">
        <v>15624995</v>
      </c>
      <c r="B4530" s="1" t="s">
        <v>1975</v>
      </c>
      <c r="C4530" s="7">
        <v>714</v>
      </c>
      <c r="D4530" s="1" t="s">
        <v>22</v>
      </c>
      <c r="E4530" s="1" t="s">
        <v>20</v>
      </c>
      <c r="F4530" s="7">
        <v>31</v>
      </c>
      <c r="G4530" s="7">
        <v>6</v>
      </c>
      <c r="H4530" s="7">
        <v>152926.6</v>
      </c>
      <c r="I4530" s="7">
        <v>1</v>
      </c>
      <c r="J4530" s="7">
        <v>1</v>
      </c>
      <c r="K4530" s="7">
        <v>1</v>
      </c>
      <c r="L4530" s="7">
        <v>50899.91</v>
      </c>
      <c r="M4530" s="7">
        <v>0</v>
      </c>
      <c r="N4530" s="8">
        <f t="shared" si="85"/>
        <v>74633.628347457605</v>
      </c>
      <c r="O4530" s="8" t="str">
        <f t="shared" si="86"/>
        <v>High Balance Active</v>
      </c>
      <c r="P4530" s="8">
        <f t="shared" si="87"/>
        <v>100347.59245762711</v>
      </c>
      <c r="Q4530" s="8" t="str">
        <f t="shared" si="88"/>
        <v>Low Salary - High Balance</v>
      </c>
      <c r="R4530" s="8" t="str">
        <f t="shared" si="89"/>
        <v>Normal Customer</v>
      </c>
    </row>
    <row r="4531" spans="1:18" ht="12.5" x14ac:dyDescent="0.25">
      <c r="A4531" s="7">
        <v>15570087</v>
      </c>
      <c r="B4531" s="1" t="s">
        <v>1976</v>
      </c>
      <c r="C4531" s="7">
        <v>664</v>
      </c>
      <c r="D4531" s="1" t="s">
        <v>19</v>
      </c>
      <c r="E4531" s="1" t="s">
        <v>20</v>
      </c>
      <c r="F4531" s="7">
        <v>44</v>
      </c>
      <c r="G4531" s="7">
        <v>8</v>
      </c>
      <c r="H4531" s="7">
        <v>142989.70000000001</v>
      </c>
      <c r="I4531" s="7">
        <v>1</v>
      </c>
      <c r="J4531" s="7">
        <v>1</v>
      </c>
      <c r="K4531" s="7">
        <v>1</v>
      </c>
      <c r="L4531" s="7">
        <v>115452.51</v>
      </c>
      <c r="M4531" s="7">
        <v>1</v>
      </c>
      <c r="N4531" s="8">
        <f t="shared" si="85"/>
        <v>74467.401231422467</v>
      </c>
      <c r="O4531" s="8" t="str">
        <f t="shared" si="86"/>
        <v>High Balance Active</v>
      </c>
      <c r="P4531" s="8">
        <f t="shared" si="87"/>
        <v>100452.57692144373</v>
      </c>
      <c r="Q4531" s="8" t="str">
        <f t="shared" si="88"/>
        <v>High Salary - High Balance</v>
      </c>
      <c r="R4531" s="8" t="str">
        <f t="shared" si="89"/>
        <v>Normal Customer</v>
      </c>
    </row>
    <row r="4532" spans="1:18" ht="12.5" x14ac:dyDescent="0.25">
      <c r="A4532" s="7">
        <v>15802617</v>
      </c>
      <c r="B4532" s="1" t="s">
        <v>521</v>
      </c>
      <c r="C4532" s="7">
        <v>697</v>
      </c>
      <c r="D4532" s="1" t="s">
        <v>30</v>
      </c>
      <c r="E4532" s="1" t="s">
        <v>27</v>
      </c>
      <c r="F4532" s="7">
        <v>43</v>
      </c>
      <c r="G4532" s="7">
        <v>7</v>
      </c>
      <c r="H4532" s="7">
        <v>115371.9</v>
      </c>
      <c r="I4532" s="7">
        <v>2</v>
      </c>
      <c r="J4532" s="7">
        <v>1</v>
      </c>
      <c r="K4532" s="7">
        <v>0</v>
      </c>
      <c r="L4532" s="7">
        <v>64139.1</v>
      </c>
      <c r="M4532" s="7">
        <v>0</v>
      </c>
      <c r="N4532" s="8">
        <f t="shared" si="85"/>
        <v>74321.609106382952</v>
      </c>
      <c r="O4532" s="8" t="str">
        <f t="shared" si="86"/>
        <v>High Balance Inactive</v>
      </c>
      <c r="P4532" s="8">
        <f t="shared" si="87"/>
        <v>100420.66217021274</v>
      </c>
      <c r="Q4532" s="8" t="str">
        <f t="shared" si="88"/>
        <v>Low Salary - High Balance</v>
      </c>
      <c r="R4532" s="8" t="str">
        <f t="shared" si="89"/>
        <v>Normal Customer</v>
      </c>
    </row>
    <row r="4533" spans="1:18" ht="12.5" x14ac:dyDescent="0.25">
      <c r="A4533" s="7">
        <v>15656029</v>
      </c>
      <c r="B4533" s="1" t="s">
        <v>1519</v>
      </c>
      <c r="C4533" s="7">
        <v>609</v>
      </c>
      <c r="D4533" s="1" t="s">
        <v>19</v>
      </c>
      <c r="E4533" s="1" t="s">
        <v>27</v>
      </c>
      <c r="F4533" s="7">
        <v>37</v>
      </c>
      <c r="G4533" s="7">
        <v>6</v>
      </c>
      <c r="H4533" s="7">
        <v>0</v>
      </c>
      <c r="I4533" s="7">
        <v>2</v>
      </c>
      <c r="J4533" s="7">
        <v>0</v>
      </c>
      <c r="K4533" s="7">
        <v>1</v>
      </c>
      <c r="L4533" s="7">
        <v>22030.720000000001</v>
      </c>
      <c r="M4533" s="7">
        <v>0</v>
      </c>
      <c r="N4533" s="8">
        <f t="shared" si="85"/>
        <v>74234.081833688673</v>
      </c>
      <c r="O4533" s="8" t="str">
        <f t="shared" si="86"/>
        <v>Low Balance Active</v>
      </c>
      <c r="P4533" s="8">
        <f t="shared" si="87"/>
        <v>100498.02157782514</v>
      </c>
      <c r="Q4533" s="8" t="str">
        <f t="shared" si="88"/>
        <v>Low Salary - Low Balance</v>
      </c>
      <c r="R4533" s="8" t="str">
        <f t="shared" si="89"/>
        <v>Normal Customer</v>
      </c>
    </row>
    <row r="4534" spans="1:18" ht="12.5" x14ac:dyDescent="0.25">
      <c r="A4534" s="7">
        <v>15739194</v>
      </c>
      <c r="B4534" s="1" t="s">
        <v>772</v>
      </c>
      <c r="C4534" s="7">
        <v>548</v>
      </c>
      <c r="D4534" s="1" t="s">
        <v>22</v>
      </c>
      <c r="E4534" s="1" t="s">
        <v>27</v>
      </c>
      <c r="F4534" s="7">
        <v>38</v>
      </c>
      <c r="G4534" s="7">
        <v>0</v>
      </c>
      <c r="H4534" s="7">
        <v>178056.5</v>
      </c>
      <c r="I4534" s="7">
        <v>2</v>
      </c>
      <c r="J4534" s="7">
        <v>1</v>
      </c>
      <c r="K4534" s="7">
        <v>0</v>
      </c>
      <c r="L4534" s="7">
        <v>38434.730000000003</v>
      </c>
      <c r="M4534" s="7">
        <v>0</v>
      </c>
      <c r="N4534" s="8">
        <f t="shared" si="85"/>
        <v>74392.701666666646</v>
      </c>
      <c r="O4534" s="8" t="str">
        <f t="shared" si="86"/>
        <v>High Balance Inactive</v>
      </c>
      <c r="P4534" s="8">
        <f t="shared" si="87"/>
        <v>100665.68675213674</v>
      </c>
      <c r="Q4534" s="8" t="str">
        <f t="shared" si="88"/>
        <v>Low Salary - High Balance</v>
      </c>
      <c r="R4534" s="8" t="str">
        <f t="shared" si="89"/>
        <v>Normal Customer</v>
      </c>
    </row>
    <row r="4535" spans="1:18" ht="12.5" x14ac:dyDescent="0.25">
      <c r="A4535" s="7">
        <v>15607275</v>
      </c>
      <c r="B4535" s="1" t="s">
        <v>500</v>
      </c>
      <c r="C4535" s="7">
        <v>850</v>
      </c>
      <c r="D4535" s="1" t="s">
        <v>22</v>
      </c>
      <c r="E4535" s="1" t="s">
        <v>27</v>
      </c>
      <c r="F4535" s="7">
        <v>39</v>
      </c>
      <c r="G4535" s="7">
        <v>6</v>
      </c>
      <c r="H4535" s="7">
        <v>206014.9</v>
      </c>
      <c r="I4535" s="7">
        <v>2</v>
      </c>
      <c r="J4535" s="7">
        <v>0</v>
      </c>
      <c r="K4535" s="7">
        <v>1</v>
      </c>
      <c r="L4535" s="7">
        <v>42774.84</v>
      </c>
      <c r="M4535" s="7">
        <v>1</v>
      </c>
      <c r="N4535" s="8">
        <f t="shared" si="85"/>
        <v>74170.723511777294</v>
      </c>
      <c r="O4535" s="8" t="str">
        <f t="shared" si="86"/>
        <v>High Balance Active</v>
      </c>
      <c r="P4535" s="8">
        <f t="shared" si="87"/>
        <v>100798.94361884367</v>
      </c>
      <c r="Q4535" s="8" t="str">
        <f t="shared" si="88"/>
        <v>Low Salary - High Balance</v>
      </c>
      <c r="R4535" s="8" t="str">
        <f t="shared" si="89"/>
        <v>Normal Customer</v>
      </c>
    </row>
    <row r="4536" spans="1:18" ht="12.5" x14ac:dyDescent="0.25">
      <c r="A4536" s="7">
        <v>15629475</v>
      </c>
      <c r="B4536" s="1" t="s">
        <v>96</v>
      </c>
      <c r="C4536" s="7">
        <v>656</v>
      </c>
      <c r="D4536" s="1" t="s">
        <v>19</v>
      </c>
      <c r="E4536" s="1" t="s">
        <v>27</v>
      </c>
      <c r="F4536" s="7">
        <v>41</v>
      </c>
      <c r="G4536" s="7">
        <v>2</v>
      </c>
      <c r="H4536" s="7">
        <v>0</v>
      </c>
      <c r="I4536" s="7">
        <v>2</v>
      </c>
      <c r="J4536" s="7">
        <v>1</v>
      </c>
      <c r="K4536" s="7">
        <v>0</v>
      </c>
      <c r="L4536" s="7">
        <v>158973.76999999999</v>
      </c>
      <c r="M4536" s="7">
        <v>0</v>
      </c>
      <c r="N4536" s="8">
        <f t="shared" si="85"/>
        <v>73887.796094420599</v>
      </c>
      <c r="O4536" s="8" t="str">
        <f t="shared" si="86"/>
        <v>Low Balance Inactive</v>
      </c>
      <c r="P4536" s="8">
        <f t="shared" si="87"/>
        <v>100923.45886266092</v>
      </c>
      <c r="Q4536" s="8" t="str">
        <f t="shared" si="88"/>
        <v>High Salary - Low Balance</v>
      </c>
      <c r="R4536" s="8" t="str">
        <f t="shared" si="89"/>
        <v>Normal Customer</v>
      </c>
    </row>
    <row r="4537" spans="1:18" ht="12.5" x14ac:dyDescent="0.25">
      <c r="A4537" s="7">
        <v>15635034</v>
      </c>
      <c r="B4537" s="1" t="s">
        <v>1977</v>
      </c>
      <c r="C4537" s="7">
        <v>727</v>
      </c>
      <c r="D4537" s="1" t="s">
        <v>30</v>
      </c>
      <c r="E4537" s="1" t="s">
        <v>27</v>
      </c>
      <c r="F4537" s="7">
        <v>37</v>
      </c>
      <c r="G4537" s="7">
        <v>9</v>
      </c>
      <c r="H4537" s="7">
        <v>101191.8</v>
      </c>
      <c r="I4537" s="7">
        <v>1</v>
      </c>
      <c r="J4537" s="7">
        <v>1</v>
      </c>
      <c r="K4537" s="7">
        <v>1</v>
      </c>
      <c r="L4537" s="7">
        <v>34551.35</v>
      </c>
      <c r="M4537" s="7">
        <v>1</v>
      </c>
      <c r="N4537" s="8">
        <f t="shared" si="85"/>
        <v>74046.694580645155</v>
      </c>
      <c r="O4537" s="8" t="str">
        <f t="shared" si="86"/>
        <v>High Balance Active</v>
      </c>
      <c r="P4537" s="8">
        <f t="shared" si="87"/>
        <v>100798.61948387093</v>
      </c>
      <c r="Q4537" s="8" t="str">
        <f t="shared" si="88"/>
        <v>Low Salary - High Balance</v>
      </c>
      <c r="R4537" s="8" t="str">
        <f t="shared" si="89"/>
        <v>Normal Customer</v>
      </c>
    </row>
    <row r="4538" spans="1:18" ht="12.5" x14ac:dyDescent="0.25">
      <c r="A4538" s="7">
        <v>15756333</v>
      </c>
      <c r="B4538" s="1" t="s">
        <v>1581</v>
      </c>
      <c r="C4538" s="7">
        <v>642</v>
      </c>
      <c r="D4538" s="1" t="s">
        <v>19</v>
      </c>
      <c r="E4538" s="1" t="s">
        <v>20</v>
      </c>
      <c r="F4538" s="7">
        <v>55</v>
      </c>
      <c r="G4538" s="7">
        <v>7</v>
      </c>
      <c r="H4538" s="7">
        <v>0</v>
      </c>
      <c r="I4538" s="7">
        <v>2</v>
      </c>
      <c r="J4538" s="7">
        <v>1</v>
      </c>
      <c r="K4538" s="7">
        <v>1</v>
      </c>
      <c r="L4538" s="7">
        <v>101515.76</v>
      </c>
      <c r="M4538" s="7">
        <v>0</v>
      </c>
      <c r="N4538" s="8">
        <f t="shared" si="85"/>
        <v>73988.192198275865</v>
      </c>
      <c r="O4538" s="8" t="str">
        <f t="shared" si="86"/>
        <v>Low Balance Active</v>
      </c>
      <c r="P4538" s="8">
        <f t="shared" si="87"/>
        <v>100941.39377155171</v>
      </c>
      <c r="Q4538" s="8" t="str">
        <f t="shared" si="88"/>
        <v>High Salary - Low Balance</v>
      </c>
      <c r="R4538" s="8" t="str">
        <f t="shared" si="89"/>
        <v>Normal Customer</v>
      </c>
    </row>
    <row r="4539" spans="1:18" ht="12.5" x14ac:dyDescent="0.25">
      <c r="A4539" s="7">
        <v>15777436</v>
      </c>
      <c r="B4539" s="1" t="s">
        <v>870</v>
      </c>
      <c r="C4539" s="7">
        <v>710</v>
      </c>
      <c r="D4539" s="1" t="s">
        <v>22</v>
      </c>
      <c r="E4539" s="1" t="s">
        <v>20</v>
      </c>
      <c r="F4539" s="7">
        <v>31</v>
      </c>
      <c r="G4539" s="7">
        <v>5</v>
      </c>
      <c r="H4539" s="7">
        <v>0</v>
      </c>
      <c r="I4539" s="7">
        <v>2</v>
      </c>
      <c r="J4539" s="7">
        <v>1</v>
      </c>
      <c r="K4539" s="7">
        <v>0</v>
      </c>
      <c r="L4539" s="7">
        <v>9561.73</v>
      </c>
      <c r="M4539" s="7">
        <v>0</v>
      </c>
      <c r="N4539" s="8">
        <f t="shared" si="85"/>
        <v>74147.993909287252</v>
      </c>
      <c r="O4539" s="8" t="str">
        <f t="shared" si="86"/>
        <v>Low Balance Inactive</v>
      </c>
      <c r="P4539" s="8">
        <f t="shared" si="87"/>
        <v>100940.15323974082</v>
      </c>
      <c r="Q4539" s="8" t="str">
        <f t="shared" si="88"/>
        <v>Low Salary - Low Balance</v>
      </c>
      <c r="R4539" s="8" t="str">
        <f t="shared" si="89"/>
        <v>Normal Customer</v>
      </c>
    </row>
    <row r="4540" spans="1:18" ht="12.5" x14ac:dyDescent="0.25">
      <c r="A4540" s="7">
        <v>15676835</v>
      </c>
      <c r="B4540" s="1" t="s">
        <v>1319</v>
      </c>
      <c r="C4540" s="7">
        <v>710</v>
      </c>
      <c r="D4540" s="1" t="s">
        <v>22</v>
      </c>
      <c r="E4540" s="1" t="s">
        <v>27</v>
      </c>
      <c r="F4540" s="7">
        <v>33</v>
      </c>
      <c r="G4540" s="7">
        <v>1</v>
      </c>
      <c r="H4540" s="7">
        <v>0</v>
      </c>
      <c r="I4540" s="7">
        <v>2</v>
      </c>
      <c r="J4540" s="7">
        <v>1</v>
      </c>
      <c r="K4540" s="7">
        <v>0</v>
      </c>
      <c r="L4540" s="7">
        <v>168313.17</v>
      </c>
      <c r="M4540" s="7">
        <v>0</v>
      </c>
      <c r="N4540" s="8">
        <f t="shared" si="85"/>
        <v>74308.487402597399</v>
      </c>
      <c r="O4540" s="8" t="str">
        <f t="shared" si="86"/>
        <v>Low Balance Inactive</v>
      </c>
      <c r="P4540" s="8">
        <f t="shared" si="87"/>
        <v>101137.94203463201</v>
      </c>
      <c r="Q4540" s="8" t="str">
        <f t="shared" si="88"/>
        <v>High Salary - Low Balance</v>
      </c>
      <c r="R4540" s="8" t="str">
        <f t="shared" si="89"/>
        <v>Normal Customer</v>
      </c>
    </row>
    <row r="4541" spans="1:18" ht="12.5" x14ac:dyDescent="0.25">
      <c r="A4541" s="7">
        <v>15574206</v>
      </c>
      <c r="B4541" s="1" t="s">
        <v>1978</v>
      </c>
      <c r="C4541" s="7">
        <v>718</v>
      </c>
      <c r="D4541" s="1" t="s">
        <v>19</v>
      </c>
      <c r="E4541" s="1" t="s">
        <v>20</v>
      </c>
      <c r="F4541" s="7">
        <v>37</v>
      </c>
      <c r="G4541" s="7">
        <v>7</v>
      </c>
      <c r="H4541" s="7">
        <v>0</v>
      </c>
      <c r="I4541" s="7">
        <v>2</v>
      </c>
      <c r="J4541" s="7">
        <v>1</v>
      </c>
      <c r="K4541" s="7">
        <v>1</v>
      </c>
      <c r="L4541" s="7">
        <v>55100.09</v>
      </c>
      <c r="M4541" s="7">
        <v>0</v>
      </c>
      <c r="N4541" s="8">
        <f t="shared" si="85"/>
        <v>74469.677180043378</v>
      </c>
      <c r="O4541" s="8" t="str">
        <f t="shared" si="86"/>
        <v>Low Balance Active</v>
      </c>
      <c r="P4541" s="8">
        <f t="shared" si="87"/>
        <v>100992.22570498915</v>
      </c>
      <c r="Q4541" s="8" t="str">
        <f t="shared" si="88"/>
        <v>Low Salary - Low Balance</v>
      </c>
      <c r="R4541" s="8" t="str">
        <f t="shared" si="89"/>
        <v>Normal Customer</v>
      </c>
    </row>
    <row r="4542" spans="1:18" ht="12.5" x14ac:dyDescent="0.25">
      <c r="A4542" s="7">
        <v>15613017</v>
      </c>
      <c r="B4542" s="1" t="s">
        <v>540</v>
      </c>
      <c r="C4542" s="7">
        <v>586</v>
      </c>
      <c r="D4542" s="1" t="s">
        <v>30</v>
      </c>
      <c r="E4542" s="1" t="s">
        <v>27</v>
      </c>
      <c r="F4542" s="7">
        <v>32</v>
      </c>
      <c r="G4542" s="7">
        <v>1</v>
      </c>
      <c r="H4542" s="7">
        <v>149814.5</v>
      </c>
      <c r="I4542" s="7">
        <v>1</v>
      </c>
      <c r="J4542" s="7">
        <v>1</v>
      </c>
      <c r="K4542" s="7">
        <v>0</v>
      </c>
      <c r="L4542" s="7">
        <v>31830.06</v>
      </c>
      <c r="M4542" s="7">
        <v>0</v>
      </c>
      <c r="N4542" s="8">
        <f t="shared" si="85"/>
        <v>74631.56778260869</v>
      </c>
      <c r="O4542" s="8" t="str">
        <f t="shared" si="86"/>
        <v>High Balance Inactive</v>
      </c>
      <c r="P4542" s="8">
        <f t="shared" si="87"/>
        <v>101091.99121739129</v>
      </c>
      <c r="Q4542" s="8" t="str">
        <f t="shared" si="88"/>
        <v>Low Salary - High Balance</v>
      </c>
      <c r="R4542" s="8" t="str">
        <f t="shared" si="89"/>
        <v>Normal Customer</v>
      </c>
    </row>
    <row r="4543" spans="1:18" ht="12.5" x14ac:dyDescent="0.25">
      <c r="A4543" s="7">
        <v>15815131</v>
      </c>
      <c r="B4543" s="1" t="s">
        <v>566</v>
      </c>
      <c r="C4543" s="7">
        <v>617</v>
      </c>
      <c r="D4543" s="1" t="s">
        <v>22</v>
      </c>
      <c r="E4543" s="1" t="s">
        <v>20</v>
      </c>
      <c r="F4543" s="7">
        <v>36</v>
      </c>
      <c r="G4543" s="7">
        <v>7</v>
      </c>
      <c r="H4543" s="7">
        <v>115617.2</v>
      </c>
      <c r="I4543" s="7">
        <v>1</v>
      </c>
      <c r="J4543" s="7">
        <v>1</v>
      </c>
      <c r="K4543" s="7">
        <v>1</v>
      </c>
      <c r="L4543" s="7">
        <v>71519.399999999994</v>
      </c>
      <c r="M4543" s="7">
        <v>0</v>
      </c>
      <c r="N4543" s="8">
        <f t="shared" si="85"/>
        <v>74467.770544662315</v>
      </c>
      <c r="O4543" s="8" t="str">
        <f t="shared" si="86"/>
        <v>High Balance Active</v>
      </c>
      <c r="P4543" s="8">
        <f t="shared" si="87"/>
        <v>101242.88867102396</v>
      </c>
      <c r="Q4543" s="8" t="str">
        <f t="shared" si="88"/>
        <v>Low Salary - High Balance</v>
      </c>
      <c r="R4543" s="8" t="str">
        <f t="shared" si="89"/>
        <v>Normal Customer</v>
      </c>
    </row>
    <row r="4544" spans="1:18" ht="12.5" x14ac:dyDescent="0.25">
      <c r="A4544" s="7">
        <v>15585455</v>
      </c>
      <c r="B4544" s="1" t="s">
        <v>869</v>
      </c>
      <c r="C4544" s="7">
        <v>630</v>
      </c>
      <c r="D4544" s="1" t="s">
        <v>19</v>
      </c>
      <c r="E4544" s="1" t="s">
        <v>27</v>
      </c>
      <c r="F4544" s="7">
        <v>28</v>
      </c>
      <c r="G4544" s="7">
        <v>9</v>
      </c>
      <c r="H4544" s="7">
        <v>0</v>
      </c>
      <c r="I4544" s="7">
        <v>2</v>
      </c>
      <c r="J4544" s="7">
        <v>0</v>
      </c>
      <c r="K4544" s="7">
        <v>0</v>
      </c>
      <c r="L4544" s="7">
        <v>32599.35</v>
      </c>
      <c r="M4544" s="7">
        <v>0</v>
      </c>
      <c r="N4544" s="8">
        <f t="shared" si="85"/>
        <v>74377.924628820969</v>
      </c>
      <c r="O4544" s="8" t="str">
        <f t="shared" si="86"/>
        <v>Low Balance Inactive</v>
      </c>
      <c r="P4544" s="8">
        <f t="shared" si="87"/>
        <v>101307.78711790391</v>
      </c>
      <c r="Q4544" s="8" t="str">
        <f t="shared" si="88"/>
        <v>Low Salary - Low Balance</v>
      </c>
      <c r="R4544" s="8" t="str">
        <f t="shared" si="89"/>
        <v>Normal Customer</v>
      </c>
    </row>
    <row r="4545" spans="1:18" ht="12.5" x14ac:dyDescent="0.25">
      <c r="A4545" s="7">
        <v>15692929</v>
      </c>
      <c r="B4545" s="1" t="s">
        <v>1979</v>
      </c>
      <c r="C4545" s="7">
        <v>791</v>
      </c>
      <c r="D4545" s="1" t="s">
        <v>30</v>
      </c>
      <c r="E4545" s="1" t="s">
        <v>20</v>
      </c>
      <c r="F4545" s="7">
        <v>42</v>
      </c>
      <c r="G4545" s="7">
        <v>10</v>
      </c>
      <c r="H4545" s="7">
        <v>113657.4</v>
      </c>
      <c r="I4545" s="7">
        <v>2</v>
      </c>
      <c r="J4545" s="7">
        <v>0</v>
      </c>
      <c r="K4545" s="7">
        <v>1</v>
      </c>
      <c r="L4545" s="7">
        <v>139946.68</v>
      </c>
      <c r="M4545" s="7">
        <v>1</v>
      </c>
      <c r="N4545" s="8">
        <f t="shared" si="85"/>
        <v>74540.677199124737</v>
      </c>
      <c r="O4545" s="8" t="str">
        <f t="shared" si="86"/>
        <v>High Balance Active</v>
      </c>
      <c r="P4545" s="8">
        <f t="shared" si="87"/>
        <v>101458.13380743981</v>
      </c>
      <c r="Q4545" s="8" t="str">
        <f t="shared" si="88"/>
        <v>High Salary - High Balance</v>
      </c>
      <c r="R4545" s="8" t="str">
        <f t="shared" si="89"/>
        <v>Normal Customer</v>
      </c>
    </row>
    <row r="4546" spans="1:18" ht="12.5" x14ac:dyDescent="0.25">
      <c r="A4546" s="7">
        <v>15758081</v>
      </c>
      <c r="B4546" s="1" t="s">
        <v>577</v>
      </c>
      <c r="C4546" s="7">
        <v>673</v>
      </c>
      <c r="D4546" s="1" t="s">
        <v>22</v>
      </c>
      <c r="E4546" s="1" t="s">
        <v>27</v>
      </c>
      <c r="F4546" s="7">
        <v>39</v>
      </c>
      <c r="G4546" s="7">
        <v>8</v>
      </c>
      <c r="H4546" s="7">
        <v>138160</v>
      </c>
      <c r="I4546" s="7">
        <v>1</v>
      </c>
      <c r="J4546" s="7">
        <v>1</v>
      </c>
      <c r="K4546" s="7">
        <v>1</v>
      </c>
      <c r="L4546" s="7">
        <v>110468.51</v>
      </c>
      <c r="M4546" s="7">
        <v>0</v>
      </c>
      <c r="N4546" s="8">
        <f t="shared" si="85"/>
        <v>74454.89491228071</v>
      </c>
      <c r="O4546" s="8" t="str">
        <f t="shared" si="86"/>
        <v>High Balance Active</v>
      </c>
      <c r="P4546" s="8">
        <f t="shared" si="87"/>
        <v>101373.72910087717</v>
      </c>
      <c r="Q4546" s="8" t="str">
        <f t="shared" si="88"/>
        <v>High Salary - High Balance</v>
      </c>
      <c r="R4546" s="8" t="str">
        <f t="shared" si="89"/>
        <v>Normal Customer</v>
      </c>
    </row>
    <row r="4547" spans="1:18" ht="12.5" x14ac:dyDescent="0.25">
      <c r="A4547" s="7">
        <v>15667476</v>
      </c>
      <c r="B4547" s="1" t="s">
        <v>665</v>
      </c>
      <c r="C4547" s="7">
        <v>477</v>
      </c>
      <c r="D4547" s="1" t="s">
        <v>30</v>
      </c>
      <c r="E4547" s="1" t="s">
        <v>20</v>
      </c>
      <c r="F4547" s="7">
        <v>36</v>
      </c>
      <c r="G4547" s="7">
        <v>3</v>
      </c>
      <c r="H4547" s="7">
        <v>117700.9</v>
      </c>
      <c r="I4547" s="7">
        <v>1</v>
      </c>
      <c r="J4547" s="7">
        <v>0</v>
      </c>
      <c r="K4547" s="7">
        <v>0</v>
      </c>
      <c r="L4547" s="7">
        <v>74042</v>
      </c>
      <c r="M4547" s="7">
        <v>0</v>
      </c>
      <c r="N4547" s="8">
        <f t="shared" si="85"/>
        <v>74314.883692307689</v>
      </c>
      <c r="O4547" s="8" t="str">
        <f t="shared" si="86"/>
        <v>High Balance Inactive</v>
      </c>
      <c r="P4547" s="8">
        <f t="shared" si="87"/>
        <v>101353.74057142854</v>
      </c>
      <c r="Q4547" s="8" t="str">
        <f t="shared" si="88"/>
        <v>Low Salary - High Balance</v>
      </c>
      <c r="R4547" s="8" t="str">
        <f t="shared" si="89"/>
        <v>Normal Customer</v>
      </c>
    </row>
    <row r="4548" spans="1:18" ht="12.5" x14ac:dyDescent="0.25">
      <c r="A4548" s="7">
        <v>15738248</v>
      </c>
      <c r="B4548" s="1" t="s">
        <v>458</v>
      </c>
      <c r="C4548" s="7">
        <v>662</v>
      </c>
      <c r="D4548" s="1" t="s">
        <v>19</v>
      </c>
      <c r="E4548" s="1" t="s">
        <v>20</v>
      </c>
      <c r="F4548" s="7">
        <v>37</v>
      </c>
      <c r="G4548" s="7">
        <v>5</v>
      </c>
      <c r="H4548" s="7">
        <v>0</v>
      </c>
      <c r="I4548" s="7">
        <v>2</v>
      </c>
      <c r="J4548" s="7">
        <v>1</v>
      </c>
      <c r="K4548" s="7">
        <v>0</v>
      </c>
      <c r="L4548" s="7">
        <v>151871.84</v>
      </c>
      <c r="M4548" s="7">
        <v>0</v>
      </c>
      <c r="N4548" s="8">
        <f t="shared" si="85"/>
        <v>74219.319779735684</v>
      </c>
      <c r="O4548" s="8" t="str">
        <f t="shared" si="86"/>
        <v>Low Balance Inactive</v>
      </c>
      <c r="P4548" s="8">
        <f t="shared" si="87"/>
        <v>101413.89859030834</v>
      </c>
      <c r="Q4548" s="8" t="str">
        <f t="shared" si="88"/>
        <v>High Salary - Low Balance</v>
      </c>
      <c r="R4548" s="8" t="str">
        <f t="shared" si="89"/>
        <v>Normal Customer</v>
      </c>
    </row>
    <row r="4549" spans="1:18" ht="12.5" x14ac:dyDescent="0.25">
      <c r="A4549" s="7">
        <v>15672152</v>
      </c>
      <c r="B4549" s="1" t="s">
        <v>257</v>
      </c>
      <c r="C4549" s="7">
        <v>850</v>
      </c>
      <c r="D4549" s="1" t="s">
        <v>30</v>
      </c>
      <c r="E4549" s="1" t="s">
        <v>27</v>
      </c>
      <c r="F4549" s="7">
        <v>37</v>
      </c>
      <c r="G4549" s="7">
        <v>9</v>
      </c>
      <c r="H4549" s="7">
        <v>122506.4</v>
      </c>
      <c r="I4549" s="7">
        <v>1</v>
      </c>
      <c r="J4549" s="7">
        <v>0</v>
      </c>
      <c r="K4549" s="7">
        <v>1</v>
      </c>
      <c r="L4549" s="7">
        <v>199693.84</v>
      </c>
      <c r="M4549" s="7">
        <v>1</v>
      </c>
      <c r="N4549" s="8">
        <f t="shared" si="85"/>
        <v>74383.159337748337</v>
      </c>
      <c r="O4549" s="8" t="str">
        <f t="shared" si="86"/>
        <v>High Balance Active</v>
      </c>
      <c r="P4549" s="8">
        <f t="shared" si="87"/>
        <v>101302.51240618098</v>
      </c>
      <c r="Q4549" s="8" t="str">
        <f t="shared" si="88"/>
        <v>High Salary - High Balance</v>
      </c>
      <c r="R4549" s="8" t="str">
        <f t="shared" si="89"/>
        <v>Normal Customer</v>
      </c>
    </row>
    <row r="4550" spans="1:18" ht="12.5" x14ac:dyDescent="0.25">
      <c r="A4550" s="7">
        <v>15673372</v>
      </c>
      <c r="B4550" s="1" t="s">
        <v>240</v>
      </c>
      <c r="C4550" s="7">
        <v>635</v>
      </c>
      <c r="D4550" s="1" t="s">
        <v>19</v>
      </c>
      <c r="E4550" s="1" t="s">
        <v>20</v>
      </c>
      <c r="F4550" s="7">
        <v>58</v>
      </c>
      <c r="G4550" s="7">
        <v>1</v>
      </c>
      <c r="H4550" s="7">
        <v>0</v>
      </c>
      <c r="I4550" s="7">
        <v>1</v>
      </c>
      <c r="J4550" s="7">
        <v>1</v>
      </c>
      <c r="K4550" s="7">
        <v>1</v>
      </c>
      <c r="L4550" s="7">
        <v>58907.08</v>
      </c>
      <c r="M4550" s="7">
        <v>1</v>
      </c>
      <c r="N4550" s="8">
        <f t="shared" si="85"/>
        <v>74276.691991150452</v>
      </c>
      <c r="O4550" s="8" t="str">
        <f t="shared" si="86"/>
        <v>Low Balance Active</v>
      </c>
      <c r="P4550" s="8">
        <f t="shared" si="87"/>
        <v>101084.83247787609</v>
      </c>
      <c r="Q4550" s="8" t="str">
        <f t="shared" si="88"/>
        <v>Low Salary - Low Balance</v>
      </c>
      <c r="R4550" s="8" t="str">
        <f t="shared" si="89"/>
        <v>Normal Customer</v>
      </c>
    </row>
    <row r="4551" spans="1:18" ht="12.5" x14ac:dyDescent="0.25">
      <c r="A4551" s="7">
        <v>15587611</v>
      </c>
      <c r="B4551" s="1" t="s">
        <v>1980</v>
      </c>
      <c r="C4551" s="7">
        <v>537</v>
      </c>
      <c r="D4551" s="1" t="s">
        <v>19</v>
      </c>
      <c r="E4551" s="1" t="s">
        <v>27</v>
      </c>
      <c r="F4551" s="7">
        <v>59</v>
      </c>
      <c r="G4551" s="7">
        <v>9</v>
      </c>
      <c r="H4551" s="7">
        <v>0</v>
      </c>
      <c r="I4551" s="7">
        <v>2</v>
      </c>
      <c r="J4551" s="7">
        <v>0</v>
      </c>
      <c r="K4551" s="7">
        <v>0</v>
      </c>
      <c r="L4551" s="7">
        <v>103799.77</v>
      </c>
      <c r="M4551" s="7">
        <v>1</v>
      </c>
      <c r="N4551" s="8">
        <f t="shared" si="85"/>
        <v>74441.385321507769</v>
      </c>
      <c r="O4551" s="8" t="str">
        <f t="shared" si="86"/>
        <v>Low Balance Inactive</v>
      </c>
      <c r="P4551" s="8">
        <f t="shared" si="87"/>
        <v>101178.3529933481</v>
      </c>
      <c r="Q4551" s="8" t="str">
        <f t="shared" si="88"/>
        <v>High Salary - Low Balance</v>
      </c>
      <c r="R4551" s="8" t="str">
        <f t="shared" si="89"/>
        <v>Normal Customer</v>
      </c>
    </row>
    <row r="4552" spans="1:18" ht="12.5" x14ac:dyDescent="0.25">
      <c r="A4552" s="7">
        <v>15803415</v>
      </c>
      <c r="B4552" s="1" t="s">
        <v>218</v>
      </c>
      <c r="C4552" s="7">
        <v>579</v>
      </c>
      <c r="D4552" s="1" t="s">
        <v>19</v>
      </c>
      <c r="E4552" s="1" t="s">
        <v>20</v>
      </c>
      <c r="F4552" s="7">
        <v>39</v>
      </c>
      <c r="G4552" s="7">
        <v>3</v>
      </c>
      <c r="H4552" s="7">
        <v>166501.20000000001</v>
      </c>
      <c r="I4552" s="7">
        <v>2</v>
      </c>
      <c r="J4552" s="7">
        <v>1</v>
      </c>
      <c r="K4552" s="7">
        <v>0</v>
      </c>
      <c r="L4552" s="7">
        <v>93835.64</v>
      </c>
      <c r="M4552" s="7">
        <v>0</v>
      </c>
      <c r="N4552" s="8">
        <f t="shared" si="85"/>
        <v>74606.810622222227</v>
      </c>
      <c r="O4552" s="8" t="str">
        <f t="shared" si="86"/>
        <v>High Balance Inactive</v>
      </c>
      <c r="P4552" s="8">
        <f t="shared" si="87"/>
        <v>101172.52762222222</v>
      </c>
      <c r="Q4552" s="8" t="str">
        <f t="shared" si="88"/>
        <v>Low Salary - High Balance</v>
      </c>
      <c r="R4552" s="8" t="str">
        <f t="shared" si="89"/>
        <v>Normal Customer</v>
      </c>
    </row>
    <row r="4553" spans="1:18" ht="12.5" x14ac:dyDescent="0.25">
      <c r="A4553" s="7">
        <v>15715673</v>
      </c>
      <c r="B4553" s="1" t="s">
        <v>724</v>
      </c>
      <c r="C4553" s="7">
        <v>651</v>
      </c>
      <c r="D4553" s="1" t="s">
        <v>22</v>
      </c>
      <c r="E4553" s="1" t="s">
        <v>20</v>
      </c>
      <c r="F4553" s="7">
        <v>46</v>
      </c>
      <c r="G4553" s="7">
        <v>4</v>
      </c>
      <c r="H4553" s="7">
        <v>89743.05</v>
      </c>
      <c r="I4553" s="7">
        <v>1</v>
      </c>
      <c r="J4553" s="7">
        <v>1</v>
      </c>
      <c r="K4553" s="7">
        <v>0</v>
      </c>
      <c r="L4553" s="7">
        <v>156425.57</v>
      </c>
      <c r="M4553" s="7">
        <v>1</v>
      </c>
      <c r="N4553" s="8">
        <f t="shared" si="85"/>
        <v>74402.146057906473</v>
      </c>
      <c r="O4553" s="8" t="str">
        <f t="shared" si="86"/>
        <v>High Balance Inactive</v>
      </c>
      <c r="P4553" s="8">
        <f t="shared" si="87"/>
        <v>101188.86812917594</v>
      </c>
      <c r="Q4553" s="8" t="str">
        <f t="shared" si="88"/>
        <v>High Salary - High Balance</v>
      </c>
      <c r="R4553" s="8" t="str">
        <f t="shared" si="89"/>
        <v>At - Risk Premium Customer</v>
      </c>
    </row>
    <row r="4554" spans="1:18" ht="12.5" x14ac:dyDescent="0.25">
      <c r="A4554" s="7">
        <v>15655648</v>
      </c>
      <c r="B4554" s="1" t="s">
        <v>1981</v>
      </c>
      <c r="C4554" s="7">
        <v>610</v>
      </c>
      <c r="D4554" s="1" t="s">
        <v>19</v>
      </c>
      <c r="E4554" s="1" t="s">
        <v>20</v>
      </c>
      <c r="F4554" s="7">
        <v>25</v>
      </c>
      <c r="G4554" s="7">
        <v>2</v>
      </c>
      <c r="H4554" s="7">
        <v>0</v>
      </c>
      <c r="I4554" s="7">
        <v>2</v>
      </c>
      <c r="J4554" s="7">
        <v>1</v>
      </c>
      <c r="K4554" s="7">
        <v>0</v>
      </c>
      <c r="L4554" s="7">
        <v>123723.83</v>
      </c>
      <c r="M4554" s="7">
        <v>0</v>
      </c>
      <c r="N4554" s="8">
        <f t="shared" si="85"/>
        <v>74367.902968750015</v>
      </c>
      <c r="O4554" s="8" t="str">
        <f t="shared" si="86"/>
        <v>Low Balance Inactive</v>
      </c>
      <c r="P4554" s="8">
        <f t="shared" si="87"/>
        <v>101065.57191964285</v>
      </c>
      <c r="Q4554" s="8" t="str">
        <f t="shared" si="88"/>
        <v>High Salary - Low Balance</v>
      </c>
      <c r="R4554" s="8" t="str">
        <f t="shared" si="89"/>
        <v>Normal Customer</v>
      </c>
    </row>
    <row r="4555" spans="1:18" ht="12.5" x14ac:dyDescent="0.25">
      <c r="A4555" s="7">
        <v>15763613</v>
      </c>
      <c r="B4555" s="1" t="s">
        <v>1258</v>
      </c>
      <c r="C4555" s="7">
        <v>581</v>
      </c>
      <c r="D4555" s="1" t="s">
        <v>19</v>
      </c>
      <c r="E4555" s="1" t="s">
        <v>27</v>
      </c>
      <c r="F4555" s="7">
        <v>30</v>
      </c>
      <c r="G4555" s="7">
        <v>1</v>
      </c>
      <c r="H4555" s="7">
        <v>0</v>
      </c>
      <c r="I4555" s="7">
        <v>2</v>
      </c>
      <c r="J4555" s="7">
        <v>1</v>
      </c>
      <c r="K4555" s="7">
        <v>0</v>
      </c>
      <c r="L4555" s="7">
        <v>199464.08</v>
      </c>
      <c r="M4555" s="7">
        <v>0</v>
      </c>
      <c r="N4555" s="8">
        <f t="shared" si="85"/>
        <v>74534.2741163311</v>
      </c>
      <c r="O4555" s="8" t="str">
        <f t="shared" si="86"/>
        <v>Low Balance Inactive</v>
      </c>
      <c r="P4555" s="8">
        <f t="shared" si="87"/>
        <v>101014.88230425055</v>
      </c>
      <c r="Q4555" s="8" t="str">
        <f t="shared" si="88"/>
        <v>High Salary - Low Balance</v>
      </c>
      <c r="R4555" s="8" t="str">
        <f t="shared" si="89"/>
        <v>Normal Customer</v>
      </c>
    </row>
    <row r="4556" spans="1:18" ht="12.5" x14ac:dyDescent="0.25">
      <c r="A4556" s="7">
        <v>15660385</v>
      </c>
      <c r="B4556" s="1" t="s">
        <v>240</v>
      </c>
      <c r="C4556" s="7">
        <v>592</v>
      </c>
      <c r="D4556" s="1" t="s">
        <v>19</v>
      </c>
      <c r="E4556" s="1" t="s">
        <v>27</v>
      </c>
      <c r="F4556" s="7">
        <v>39</v>
      </c>
      <c r="G4556" s="7">
        <v>7</v>
      </c>
      <c r="H4556" s="7">
        <v>0</v>
      </c>
      <c r="I4556" s="7">
        <v>2</v>
      </c>
      <c r="J4556" s="7">
        <v>1</v>
      </c>
      <c r="K4556" s="7">
        <v>0</v>
      </c>
      <c r="L4556" s="7">
        <v>83084.33</v>
      </c>
      <c r="M4556" s="7">
        <v>0</v>
      </c>
      <c r="N4556" s="8">
        <f t="shared" si="85"/>
        <v>74701.391322869968</v>
      </c>
      <c r="O4556" s="8" t="str">
        <f t="shared" si="86"/>
        <v>Low Balance Inactive</v>
      </c>
      <c r="P4556" s="8">
        <f t="shared" si="87"/>
        <v>100794.14419282512</v>
      </c>
      <c r="Q4556" s="8" t="str">
        <f t="shared" si="88"/>
        <v>Low Salary - Low Balance</v>
      </c>
      <c r="R4556" s="8" t="str">
        <f t="shared" si="89"/>
        <v>Normal Customer</v>
      </c>
    </row>
    <row r="4557" spans="1:18" ht="12.5" x14ac:dyDescent="0.25">
      <c r="A4557" s="7">
        <v>15733261</v>
      </c>
      <c r="B4557" s="1" t="s">
        <v>472</v>
      </c>
      <c r="C4557" s="7">
        <v>688</v>
      </c>
      <c r="D4557" s="1" t="s">
        <v>22</v>
      </c>
      <c r="E4557" s="1" t="s">
        <v>20</v>
      </c>
      <c r="F4557" s="7">
        <v>35</v>
      </c>
      <c r="G4557" s="7">
        <v>6</v>
      </c>
      <c r="H4557" s="7">
        <v>0</v>
      </c>
      <c r="I4557" s="7">
        <v>1</v>
      </c>
      <c r="J4557" s="7">
        <v>1</v>
      </c>
      <c r="K4557" s="7">
        <v>0</v>
      </c>
      <c r="L4557" s="7">
        <v>25488.43</v>
      </c>
      <c r="M4557" s="7">
        <v>1</v>
      </c>
      <c r="N4557" s="8">
        <f t="shared" si="85"/>
        <v>74869.259617977543</v>
      </c>
      <c r="O4557" s="8" t="str">
        <f t="shared" si="86"/>
        <v>Low Balance Inactive</v>
      </c>
      <c r="P4557" s="8">
        <f t="shared" si="87"/>
        <v>100833.94152808991</v>
      </c>
      <c r="Q4557" s="8" t="str">
        <f t="shared" si="88"/>
        <v>Low Salary - Low Balance</v>
      </c>
      <c r="R4557" s="8" t="str">
        <f t="shared" si="89"/>
        <v>Normal Customer</v>
      </c>
    </row>
    <row r="4558" spans="1:18" ht="12.5" x14ac:dyDescent="0.25">
      <c r="A4558" s="7">
        <v>15796231</v>
      </c>
      <c r="B4558" s="1" t="s">
        <v>512</v>
      </c>
      <c r="C4558" s="7">
        <v>681</v>
      </c>
      <c r="D4558" s="1" t="s">
        <v>19</v>
      </c>
      <c r="E4558" s="1" t="s">
        <v>20</v>
      </c>
      <c r="F4558" s="7">
        <v>18</v>
      </c>
      <c r="G4558" s="7">
        <v>1</v>
      </c>
      <c r="H4558" s="7">
        <v>98894.39</v>
      </c>
      <c r="I4558" s="7">
        <v>1</v>
      </c>
      <c r="J4558" s="7">
        <v>1</v>
      </c>
      <c r="K4558" s="7">
        <v>1</v>
      </c>
      <c r="L4558" s="7">
        <v>9596.4</v>
      </c>
      <c r="M4558" s="7">
        <v>0</v>
      </c>
      <c r="N4558" s="8">
        <f t="shared" si="85"/>
        <v>75037.884076576593</v>
      </c>
      <c r="O4558" s="8" t="str">
        <f t="shared" si="86"/>
        <v>High Balance Active</v>
      </c>
      <c r="P4558" s="8">
        <f t="shared" si="87"/>
        <v>101003.63862612615</v>
      </c>
      <c r="Q4558" s="8" t="str">
        <f t="shared" si="88"/>
        <v>Low Salary - High Balance</v>
      </c>
      <c r="R4558" s="8" t="str">
        <f t="shared" si="89"/>
        <v>Normal Customer</v>
      </c>
    </row>
    <row r="4559" spans="1:18" ht="12.5" x14ac:dyDescent="0.25">
      <c r="A4559" s="7">
        <v>15624866</v>
      </c>
      <c r="B4559" s="1" t="s">
        <v>1982</v>
      </c>
      <c r="C4559" s="7">
        <v>658</v>
      </c>
      <c r="D4559" s="1" t="s">
        <v>30</v>
      </c>
      <c r="E4559" s="1" t="s">
        <v>27</v>
      </c>
      <c r="F4559" s="7">
        <v>37</v>
      </c>
      <c r="G4559" s="7">
        <v>3</v>
      </c>
      <c r="H4559" s="7">
        <v>168735.7</v>
      </c>
      <c r="I4559" s="7">
        <v>2</v>
      </c>
      <c r="J4559" s="7">
        <v>0</v>
      </c>
      <c r="K4559" s="7">
        <v>0</v>
      </c>
      <c r="L4559" s="7">
        <v>70370.240000000005</v>
      </c>
      <c r="M4559" s="7">
        <v>0</v>
      </c>
      <c r="N4559" s="8">
        <f t="shared" si="85"/>
        <v>74984.031918735913</v>
      </c>
      <c r="O4559" s="8" t="str">
        <f t="shared" si="86"/>
        <v>High Balance Inactive</v>
      </c>
      <c r="P4559" s="8">
        <f t="shared" si="87"/>
        <v>101209.9755079007</v>
      </c>
      <c r="Q4559" s="8" t="str">
        <f t="shared" si="88"/>
        <v>Low Salary - High Balance</v>
      </c>
      <c r="R4559" s="8" t="str">
        <f t="shared" si="89"/>
        <v>Normal Customer</v>
      </c>
    </row>
    <row r="4560" spans="1:18" ht="12.5" x14ac:dyDescent="0.25">
      <c r="A4560" s="7">
        <v>15623730</v>
      </c>
      <c r="B4560" s="1" t="s">
        <v>279</v>
      </c>
      <c r="C4560" s="7">
        <v>792</v>
      </c>
      <c r="D4560" s="1" t="s">
        <v>19</v>
      </c>
      <c r="E4560" s="1" t="s">
        <v>27</v>
      </c>
      <c r="F4560" s="7">
        <v>34</v>
      </c>
      <c r="G4560" s="7">
        <v>1</v>
      </c>
      <c r="H4560" s="7">
        <v>0</v>
      </c>
      <c r="I4560" s="7">
        <v>1</v>
      </c>
      <c r="J4560" s="7">
        <v>0</v>
      </c>
      <c r="K4560" s="7">
        <v>1</v>
      </c>
      <c r="L4560" s="7">
        <v>86330.32</v>
      </c>
      <c r="M4560" s="7">
        <v>0</v>
      </c>
      <c r="N4560" s="8">
        <f t="shared" si="85"/>
        <v>74771.924072398207</v>
      </c>
      <c r="O4560" s="8" t="str">
        <f t="shared" si="86"/>
        <v>Low Balance Active</v>
      </c>
      <c r="P4560" s="8">
        <f t="shared" si="87"/>
        <v>101279.74866515839</v>
      </c>
      <c r="Q4560" s="8" t="str">
        <f t="shared" si="88"/>
        <v>Low Salary - Low Balance</v>
      </c>
      <c r="R4560" s="8" t="str">
        <f t="shared" si="89"/>
        <v>Normal Customer</v>
      </c>
    </row>
    <row r="4561" spans="1:18" ht="12.5" x14ac:dyDescent="0.25">
      <c r="A4561" s="7">
        <v>15668248</v>
      </c>
      <c r="B4561" s="1" t="s">
        <v>703</v>
      </c>
      <c r="C4561" s="7">
        <v>528</v>
      </c>
      <c r="D4561" s="1" t="s">
        <v>30</v>
      </c>
      <c r="E4561" s="1" t="s">
        <v>20</v>
      </c>
      <c r="F4561" s="7">
        <v>62</v>
      </c>
      <c r="G4561" s="7">
        <v>7</v>
      </c>
      <c r="H4561" s="7">
        <v>133201.20000000001</v>
      </c>
      <c r="I4561" s="7">
        <v>1</v>
      </c>
      <c r="J4561" s="7">
        <v>0</v>
      </c>
      <c r="K4561" s="7">
        <v>0</v>
      </c>
      <c r="L4561" s="7">
        <v>168507.68</v>
      </c>
      <c r="M4561" s="7">
        <v>1</v>
      </c>
      <c r="N4561" s="8">
        <f t="shared" si="85"/>
        <v>74941.474920634937</v>
      </c>
      <c r="O4561" s="8" t="str">
        <f t="shared" si="86"/>
        <v>High Balance Inactive</v>
      </c>
      <c r="P4561" s="8">
        <f t="shared" si="87"/>
        <v>101313.64759637193</v>
      </c>
      <c r="Q4561" s="8" t="str">
        <f t="shared" si="88"/>
        <v>High Salary - High Balance</v>
      </c>
      <c r="R4561" s="8" t="str">
        <f t="shared" si="89"/>
        <v>At - Risk Premium Customer</v>
      </c>
    </row>
    <row r="4562" spans="1:18" ht="12.5" x14ac:dyDescent="0.25">
      <c r="A4562" s="7">
        <v>15694518</v>
      </c>
      <c r="B4562" s="1" t="s">
        <v>482</v>
      </c>
      <c r="C4562" s="7">
        <v>624</v>
      </c>
      <c r="D4562" s="1" t="s">
        <v>22</v>
      </c>
      <c r="E4562" s="1" t="s">
        <v>20</v>
      </c>
      <c r="F4562" s="7">
        <v>36</v>
      </c>
      <c r="G4562" s="7">
        <v>0</v>
      </c>
      <c r="H4562" s="7">
        <v>0</v>
      </c>
      <c r="I4562" s="7">
        <v>2</v>
      </c>
      <c r="J4562" s="7">
        <v>1</v>
      </c>
      <c r="K4562" s="7">
        <v>0</v>
      </c>
      <c r="L4562" s="7">
        <v>111605.9</v>
      </c>
      <c r="M4562" s="7">
        <v>0</v>
      </c>
      <c r="N4562" s="8">
        <f t="shared" si="85"/>
        <v>74809.066454545464</v>
      </c>
      <c r="O4562" s="8" t="str">
        <f t="shared" si="86"/>
        <v>Low Balance Inactive</v>
      </c>
      <c r="P4562" s="8">
        <f t="shared" si="87"/>
        <v>101160.93388636368</v>
      </c>
      <c r="Q4562" s="8" t="str">
        <f t="shared" si="88"/>
        <v>High Salary - Low Balance</v>
      </c>
      <c r="R4562" s="8" t="str">
        <f t="shared" si="89"/>
        <v>Normal Customer</v>
      </c>
    </row>
    <row r="4563" spans="1:18" ht="12.5" x14ac:dyDescent="0.25">
      <c r="A4563" s="7">
        <v>15638028</v>
      </c>
      <c r="B4563" s="1" t="s">
        <v>1360</v>
      </c>
      <c r="C4563" s="7">
        <v>562</v>
      </c>
      <c r="D4563" s="1" t="s">
        <v>30</v>
      </c>
      <c r="E4563" s="1" t="s">
        <v>27</v>
      </c>
      <c r="F4563" s="7">
        <v>31</v>
      </c>
      <c r="G4563" s="7">
        <v>4</v>
      </c>
      <c r="H4563" s="7">
        <v>127237.3</v>
      </c>
      <c r="I4563" s="7">
        <v>2</v>
      </c>
      <c r="J4563" s="7">
        <v>0</v>
      </c>
      <c r="K4563" s="7">
        <v>1</v>
      </c>
      <c r="L4563" s="7">
        <v>143317.42000000001</v>
      </c>
      <c r="M4563" s="7">
        <v>0</v>
      </c>
      <c r="N4563" s="8">
        <f t="shared" si="85"/>
        <v>74979.474350797274</v>
      </c>
      <c r="O4563" s="8" t="str">
        <f t="shared" si="86"/>
        <v>High Balance Active</v>
      </c>
      <c r="P4563" s="8">
        <f t="shared" si="87"/>
        <v>101137.1412528474</v>
      </c>
      <c r="Q4563" s="8" t="str">
        <f t="shared" si="88"/>
        <v>High Salary - High Balance</v>
      </c>
      <c r="R4563" s="8" t="str">
        <f t="shared" si="89"/>
        <v>Normal Customer</v>
      </c>
    </row>
    <row r="4564" spans="1:18" ht="12.5" x14ac:dyDescent="0.25">
      <c r="A4564" s="7">
        <v>15795895</v>
      </c>
      <c r="B4564" s="1" t="s">
        <v>1983</v>
      </c>
      <c r="C4564" s="7">
        <v>678</v>
      </c>
      <c r="D4564" s="1" t="s">
        <v>30</v>
      </c>
      <c r="E4564" s="1" t="s">
        <v>27</v>
      </c>
      <c r="F4564" s="7">
        <v>36</v>
      </c>
      <c r="G4564" s="7">
        <v>1</v>
      </c>
      <c r="H4564" s="7">
        <v>117864.9</v>
      </c>
      <c r="I4564" s="7">
        <v>2</v>
      </c>
      <c r="J4564" s="7">
        <v>1</v>
      </c>
      <c r="K4564" s="7">
        <v>0</v>
      </c>
      <c r="L4564" s="7">
        <v>27619.06</v>
      </c>
      <c r="M4564" s="7">
        <v>0</v>
      </c>
      <c r="N4564" s="8">
        <f t="shared" si="85"/>
        <v>74860.164246575368</v>
      </c>
      <c r="O4564" s="8" t="str">
        <f t="shared" si="86"/>
        <v>High Balance Inactive</v>
      </c>
      <c r="P4564" s="8">
        <f t="shared" si="87"/>
        <v>101040.83924657537</v>
      </c>
      <c r="Q4564" s="8" t="str">
        <f t="shared" si="88"/>
        <v>Low Salary - High Balance</v>
      </c>
      <c r="R4564" s="8" t="str">
        <f t="shared" si="89"/>
        <v>Normal Customer</v>
      </c>
    </row>
    <row r="4565" spans="1:18" ht="12.5" x14ac:dyDescent="0.25">
      <c r="A4565" s="7">
        <v>15694376</v>
      </c>
      <c r="B4565" s="1" t="s">
        <v>1891</v>
      </c>
      <c r="C4565" s="7">
        <v>705</v>
      </c>
      <c r="D4565" s="1" t="s">
        <v>30</v>
      </c>
      <c r="E4565" s="1" t="s">
        <v>20</v>
      </c>
      <c r="F4565" s="7">
        <v>64</v>
      </c>
      <c r="G4565" s="7">
        <v>3</v>
      </c>
      <c r="H4565" s="7">
        <v>153469.29999999999</v>
      </c>
      <c r="I4565" s="7">
        <v>3</v>
      </c>
      <c r="J4565" s="7">
        <v>0</v>
      </c>
      <c r="K4565" s="7">
        <v>0</v>
      </c>
      <c r="L4565" s="7">
        <v>146573.66</v>
      </c>
      <c r="M4565" s="7">
        <v>1</v>
      </c>
      <c r="N4565" s="8">
        <f t="shared" si="85"/>
        <v>74761.755240274608</v>
      </c>
      <c r="O4565" s="8" t="str">
        <f t="shared" si="86"/>
        <v>High Balance Inactive</v>
      </c>
      <c r="P4565" s="8">
        <f t="shared" si="87"/>
        <v>101208.85247139592</v>
      </c>
      <c r="Q4565" s="8" t="str">
        <f t="shared" si="88"/>
        <v>High Salary - High Balance</v>
      </c>
      <c r="R4565" s="8" t="str">
        <f t="shared" si="89"/>
        <v>At - Risk Premium Customer</v>
      </c>
    </row>
    <row r="4566" spans="1:18" ht="12.5" x14ac:dyDescent="0.25">
      <c r="A4566" s="7">
        <v>15669204</v>
      </c>
      <c r="B4566" s="1" t="s">
        <v>257</v>
      </c>
      <c r="C4566" s="7">
        <v>650</v>
      </c>
      <c r="D4566" s="1" t="s">
        <v>30</v>
      </c>
      <c r="E4566" s="1" t="s">
        <v>27</v>
      </c>
      <c r="F4566" s="7">
        <v>23</v>
      </c>
      <c r="G4566" s="7">
        <v>4</v>
      </c>
      <c r="H4566" s="7">
        <v>93911.3</v>
      </c>
      <c r="I4566" s="7">
        <v>2</v>
      </c>
      <c r="J4566" s="7">
        <v>1</v>
      </c>
      <c r="K4566" s="7">
        <v>0</v>
      </c>
      <c r="L4566" s="7">
        <v>69055.45</v>
      </c>
      <c r="M4566" s="7">
        <v>0</v>
      </c>
      <c r="N4566" s="8">
        <f t="shared" si="85"/>
        <v>74581.233348623864</v>
      </c>
      <c r="O4566" s="8" t="str">
        <f t="shared" si="86"/>
        <v>High Balance Inactive</v>
      </c>
      <c r="P4566" s="8">
        <f t="shared" si="87"/>
        <v>101104.80474770645</v>
      </c>
      <c r="Q4566" s="8" t="str">
        <f t="shared" si="88"/>
        <v>Low Salary - High Balance</v>
      </c>
      <c r="R4566" s="8" t="str">
        <f t="shared" si="89"/>
        <v>Normal Customer</v>
      </c>
    </row>
    <row r="4567" spans="1:18" ht="12.5" x14ac:dyDescent="0.25">
      <c r="A4567" s="7">
        <v>15773779</v>
      </c>
      <c r="B4567" s="1" t="s">
        <v>1984</v>
      </c>
      <c r="C4567" s="7">
        <v>593</v>
      </c>
      <c r="D4567" s="1" t="s">
        <v>22</v>
      </c>
      <c r="E4567" s="1" t="s">
        <v>20</v>
      </c>
      <c r="F4567" s="7">
        <v>46</v>
      </c>
      <c r="G4567" s="7">
        <v>2</v>
      </c>
      <c r="H4567" s="7">
        <v>76597.789999999994</v>
      </c>
      <c r="I4567" s="7">
        <v>1</v>
      </c>
      <c r="J4567" s="7">
        <v>1</v>
      </c>
      <c r="K4567" s="7">
        <v>1</v>
      </c>
      <c r="L4567" s="7">
        <v>54453.72</v>
      </c>
      <c r="M4567" s="7">
        <v>0</v>
      </c>
      <c r="N4567" s="8">
        <f t="shared" si="85"/>
        <v>74536.796413793112</v>
      </c>
      <c r="O4567" s="8" t="str">
        <f t="shared" si="86"/>
        <v>High Balance Active</v>
      </c>
      <c r="P4567" s="8">
        <f t="shared" si="87"/>
        <v>101178.48142528739</v>
      </c>
      <c r="Q4567" s="8" t="str">
        <f t="shared" si="88"/>
        <v>Low Salary - High Balance</v>
      </c>
      <c r="R4567" s="8" t="str">
        <f t="shared" si="89"/>
        <v>Normal Customer</v>
      </c>
    </row>
    <row r="4568" spans="1:18" ht="12.5" x14ac:dyDescent="0.25">
      <c r="A4568" s="7">
        <v>15580682</v>
      </c>
      <c r="B4568" s="1" t="s">
        <v>211</v>
      </c>
      <c r="C4568" s="7">
        <v>652</v>
      </c>
      <c r="D4568" s="1" t="s">
        <v>19</v>
      </c>
      <c r="E4568" s="1" t="s">
        <v>20</v>
      </c>
      <c r="F4568" s="7">
        <v>40</v>
      </c>
      <c r="G4568" s="7">
        <v>4</v>
      </c>
      <c r="H4568" s="7">
        <v>79927.360000000001</v>
      </c>
      <c r="I4568" s="7">
        <v>2</v>
      </c>
      <c r="J4568" s="7">
        <v>1</v>
      </c>
      <c r="K4568" s="7">
        <v>1</v>
      </c>
      <c r="L4568" s="7">
        <v>33524.6</v>
      </c>
      <c r="M4568" s="7">
        <v>0</v>
      </c>
      <c r="N4568" s="8">
        <f t="shared" si="85"/>
        <v>74532.047580645172</v>
      </c>
      <c r="O4568" s="8" t="str">
        <f t="shared" si="86"/>
        <v>High Balance Active</v>
      </c>
      <c r="P4568" s="8">
        <f t="shared" si="87"/>
        <v>101286.14216589864</v>
      </c>
      <c r="Q4568" s="8" t="str">
        <f t="shared" si="88"/>
        <v>Low Salary - High Balance</v>
      </c>
      <c r="R4568" s="8" t="str">
        <f t="shared" si="89"/>
        <v>Normal Customer</v>
      </c>
    </row>
    <row r="4569" spans="1:18" ht="12.5" x14ac:dyDescent="0.25">
      <c r="A4569" s="7">
        <v>15768530</v>
      </c>
      <c r="B4569" s="1" t="s">
        <v>1312</v>
      </c>
      <c r="C4569" s="7">
        <v>554</v>
      </c>
      <c r="D4569" s="1" t="s">
        <v>22</v>
      </c>
      <c r="E4569" s="1" t="s">
        <v>20</v>
      </c>
      <c r="F4569" s="7">
        <v>27</v>
      </c>
      <c r="G4569" s="7">
        <v>4</v>
      </c>
      <c r="H4569" s="7">
        <v>0</v>
      </c>
      <c r="I4569" s="7">
        <v>2</v>
      </c>
      <c r="J4569" s="7">
        <v>1</v>
      </c>
      <c r="K4569" s="7">
        <v>1</v>
      </c>
      <c r="L4569" s="7">
        <v>135083.73000000001</v>
      </c>
      <c r="M4569" s="7">
        <v>0</v>
      </c>
      <c r="N4569" s="8">
        <f t="shared" si="85"/>
        <v>74519.587274826801</v>
      </c>
      <c r="O4569" s="8" t="str">
        <f t="shared" si="86"/>
        <v>Low Balance Active</v>
      </c>
      <c r="P4569" s="8">
        <f t="shared" si="87"/>
        <v>101442.635334873</v>
      </c>
      <c r="Q4569" s="8" t="str">
        <f t="shared" si="88"/>
        <v>High Salary - Low Balance</v>
      </c>
      <c r="R4569" s="8" t="str">
        <f t="shared" si="89"/>
        <v>Normal Customer</v>
      </c>
    </row>
    <row r="4570" spans="1:18" ht="12.5" x14ac:dyDescent="0.25">
      <c r="A4570" s="7">
        <v>15672875</v>
      </c>
      <c r="B4570" s="1" t="s">
        <v>157</v>
      </c>
      <c r="C4570" s="7">
        <v>584</v>
      </c>
      <c r="D4570" s="1" t="s">
        <v>30</v>
      </c>
      <c r="E4570" s="1" t="s">
        <v>27</v>
      </c>
      <c r="F4570" s="7">
        <v>32</v>
      </c>
      <c r="G4570" s="7">
        <v>8</v>
      </c>
      <c r="H4570" s="7">
        <v>40172.910000000003</v>
      </c>
      <c r="I4570" s="7">
        <v>1</v>
      </c>
      <c r="J4570" s="7">
        <v>1</v>
      </c>
      <c r="K4570" s="7">
        <v>1</v>
      </c>
      <c r="L4570" s="7">
        <v>137439.34</v>
      </c>
      <c r="M4570" s="7">
        <v>0</v>
      </c>
      <c r="N4570" s="8">
        <f t="shared" si="85"/>
        <v>74692.086319444454</v>
      </c>
      <c r="O4570" s="8" t="str">
        <f t="shared" si="86"/>
        <v>Low Balance Active</v>
      </c>
      <c r="P4570" s="8">
        <f t="shared" si="87"/>
        <v>101364.76243055558</v>
      </c>
      <c r="Q4570" s="8" t="str">
        <f t="shared" si="88"/>
        <v>High Salary - Low Balance</v>
      </c>
      <c r="R4570" s="8" t="str">
        <f t="shared" si="89"/>
        <v>Normal Customer</v>
      </c>
    </row>
    <row r="4571" spans="1:18" ht="12.5" x14ac:dyDescent="0.25">
      <c r="A4571" s="7">
        <v>15617082</v>
      </c>
      <c r="B4571" s="1" t="s">
        <v>780</v>
      </c>
      <c r="C4571" s="7">
        <v>516</v>
      </c>
      <c r="D4571" s="1" t="s">
        <v>19</v>
      </c>
      <c r="E4571" s="1" t="s">
        <v>27</v>
      </c>
      <c r="F4571" s="7">
        <v>33</v>
      </c>
      <c r="G4571" s="7">
        <v>7</v>
      </c>
      <c r="H4571" s="7">
        <v>115195.6</v>
      </c>
      <c r="I4571" s="7">
        <v>1</v>
      </c>
      <c r="J4571" s="7">
        <v>1</v>
      </c>
      <c r="K4571" s="7">
        <v>1</v>
      </c>
      <c r="L4571" s="7">
        <v>11205.5</v>
      </c>
      <c r="M4571" s="7">
        <v>0</v>
      </c>
      <c r="N4571" s="8">
        <f t="shared" si="85"/>
        <v>74772.177215777279</v>
      </c>
      <c r="O4571" s="8" t="str">
        <f t="shared" si="86"/>
        <v>High Balance Active</v>
      </c>
      <c r="P4571" s="8">
        <f t="shared" si="87"/>
        <v>101281.06271461719</v>
      </c>
      <c r="Q4571" s="8" t="str">
        <f t="shared" si="88"/>
        <v>Low Salary - High Balance</v>
      </c>
      <c r="R4571" s="8" t="str">
        <f t="shared" si="89"/>
        <v>Normal Customer</v>
      </c>
    </row>
    <row r="4572" spans="1:18" ht="12.5" x14ac:dyDescent="0.25">
      <c r="A4572" s="7">
        <v>15760514</v>
      </c>
      <c r="B4572" s="1" t="s">
        <v>1985</v>
      </c>
      <c r="C4572" s="7">
        <v>789</v>
      </c>
      <c r="D4572" s="1" t="s">
        <v>30</v>
      </c>
      <c r="E4572" s="1" t="s">
        <v>20</v>
      </c>
      <c r="F4572" s="7">
        <v>43</v>
      </c>
      <c r="G4572" s="7">
        <v>9</v>
      </c>
      <c r="H4572" s="7">
        <v>116644.3</v>
      </c>
      <c r="I4572" s="7">
        <v>2</v>
      </c>
      <c r="J4572" s="7">
        <v>1</v>
      </c>
      <c r="K4572" s="7">
        <v>1</v>
      </c>
      <c r="L4572" s="7">
        <v>60176.1</v>
      </c>
      <c r="M4572" s="7">
        <v>0</v>
      </c>
      <c r="N4572" s="8">
        <f t="shared" si="85"/>
        <v>74678.169255813977</v>
      </c>
      <c r="O4572" s="8" t="str">
        <f t="shared" si="86"/>
        <v>High Balance Active</v>
      </c>
      <c r="P4572" s="8">
        <f t="shared" si="87"/>
        <v>101490.54076744188</v>
      </c>
      <c r="Q4572" s="8" t="str">
        <f t="shared" si="88"/>
        <v>Low Salary - High Balance</v>
      </c>
      <c r="R4572" s="8" t="str">
        <f t="shared" si="89"/>
        <v>Normal Customer</v>
      </c>
    </row>
    <row r="4573" spans="1:18" ht="12.5" x14ac:dyDescent="0.25">
      <c r="A4573" s="7">
        <v>15761775</v>
      </c>
      <c r="B4573" s="1" t="s">
        <v>1425</v>
      </c>
      <c r="C4573" s="7">
        <v>598</v>
      </c>
      <c r="D4573" s="1" t="s">
        <v>30</v>
      </c>
      <c r="E4573" s="1" t="s">
        <v>27</v>
      </c>
      <c r="F4573" s="7">
        <v>20</v>
      </c>
      <c r="G4573" s="7">
        <v>8</v>
      </c>
      <c r="H4573" s="7">
        <v>180293.8</v>
      </c>
      <c r="I4573" s="7">
        <v>2</v>
      </c>
      <c r="J4573" s="7">
        <v>1</v>
      </c>
      <c r="K4573" s="7">
        <v>1</v>
      </c>
      <c r="L4573" s="7">
        <v>29552.7</v>
      </c>
      <c r="M4573" s="7">
        <v>0</v>
      </c>
      <c r="N4573" s="8">
        <f t="shared" si="85"/>
        <v>74580.346107226113</v>
      </c>
      <c r="O4573" s="8" t="str">
        <f t="shared" si="86"/>
        <v>High Balance Active</v>
      </c>
      <c r="P4573" s="8">
        <f t="shared" si="87"/>
        <v>101586.84482517485</v>
      </c>
      <c r="Q4573" s="8" t="str">
        <f t="shared" si="88"/>
        <v>Low Salary - High Balance</v>
      </c>
      <c r="R4573" s="8" t="str">
        <f t="shared" si="89"/>
        <v>Normal Customer</v>
      </c>
    </row>
    <row r="4574" spans="1:18" ht="12.5" x14ac:dyDescent="0.25">
      <c r="A4574" s="7">
        <v>15799964</v>
      </c>
      <c r="B4574" s="1" t="s">
        <v>202</v>
      </c>
      <c r="C4574" s="7">
        <v>669</v>
      </c>
      <c r="D4574" s="1" t="s">
        <v>30</v>
      </c>
      <c r="E4574" s="1" t="s">
        <v>20</v>
      </c>
      <c r="F4574" s="7">
        <v>30</v>
      </c>
      <c r="G4574" s="7">
        <v>7</v>
      </c>
      <c r="H4574" s="7">
        <v>139872.79999999999</v>
      </c>
      <c r="I4574" s="7">
        <v>1</v>
      </c>
      <c r="J4574" s="7">
        <v>1</v>
      </c>
      <c r="K4574" s="7">
        <v>0</v>
      </c>
      <c r="L4574" s="7">
        <v>188795.85</v>
      </c>
      <c r="M4574" s="7">
        <v>0</v>
      </c>
      <c r="N4574" s="8">
        <f t="shared" si="85"/>
        <v>74333.352056074786</v>
      </c>
      <c r="O4574" s="8" t="str">
        <f t="shared" si="86"/>
        <v>High Balance Inactive</v>
      </c>
      <c r="P4574" s="8">
        <f t="shared" si="87"/>
        <v>101755.14890186916</v>
      </c>
      <c r="Q4574" s="8" t="str">
        <f t="shared" si="88"/>
        <v>High Salary - High Balance</v>
      </c>
      <c r="R4574" s="8" t="str">
        <f t="shared" si="89"/>
        <v>Normal Customer</v>
      </c>
    </row>
    <row r="4575" spans="1:18" ht="12.5" x14ac:dyDescent="0.25">
      <c r="A4575" s="7">
        <v>15693906</v>
      </c>
      <c r="B4575" s="1" t="s">
        <v>1399</v>
      </c>
      <c r="C4575" s="7">
        <v>645</v>
      </c>
      <c r="D4575" s="1" t="s">
        <v>19</v>
      </c>
      <c r="E4575" s="1" t="s">
        <v>20</v>
      </c>
      <c r="F4575" s="7">
        <v>24</v>
      </c>
      <c r="G4575" s="7">
        <v>3</v>
      </c>
      <c r="H4575" s="7">
        <v>34547.82</v>
      </c>
      <c r="I4575" s="7">
        <v>1</v>
      </c>
      <c r="J4575" s="7">
        <v>1</v>
      </c>
      <c r="K4575" s="7">
        <v>1</v>
      </c>
      <c r="L4575" s="7">
        <v>11638.17</v>
      </c>
      <c r="M4575" s="7">
        <v>0</v>
      </c>
      <c r="N4575" s="8">
        <f t="shared" si="85"/>
        <v>74179.863887587839</v>
      </c>
      <c r="O4575" s="8" t="str">
        <f t="shared" si="86"/>
        <v>Low Balance Active</v>
      </c>
      <c r="P4575" s="8">
        <f t="shared" si="87"/>
        <v>101551.30651053865</v>
      </c>
      <c r="Q4575" s="8" t="str">
        <f t="shared" si="88"/>
        <v>Low Salary - Low Balance</v>
      </c>
      <c r="R4575" s="8" t="str">
        <f t="shared" si="89"/>
        <v>Normal Customer</v>
      </c>
    </row>
    <row r="4576" spans="1:18" ht="12.5" x14ac:dyDescent="0.25">
      <c r="A4576" s="7">
        <v>15739514</v>
      </c>
      <c r="B4576" s="1" t="s">
        <v>614</v>
      </c>
      <c r="C4576" s="7">
        <v>659</v>
      </c>
      <c r="D4576" s="1" t="s">
        <v>19</v>
      </c>
      <c r="E4576" s="1" t="s">
        <v>20</v>
      </c>
      <c r="F4576" s="7">
        <v>32</v>
      </c>
      <c r="G4576" s="7">
        <v>9</v>
      </c>
      <c r="H4576" s="7">
        <v>0</v>
      </c>
      <c r="I4576" s="7">
        <v>2</v>
      </c>
      <c r="J4576" s="7">
        <v>1</v>
      </c>
      <c r="K4576" s="7">
        <v>1</v>
      </c>
      <c r="L4576" s="7">
        <v>93155.75</v>
      </c>
      <c r="M4576" s="7">
        <v>0</v>
      </c>
      <c r="N4576" s="8">
        <f t="shared" si="85"/>
        <v>74272.896854460108</v>
      </c>
      <c r="O4576" s="8" t="str">
        <f t="shared" si="86"/>
        <v>Low Balance Active</v>
      </c>
      <c r="P4576" s="8">
        <f t="shared" si="87"/>
        <v>101762.37021126763</v>
      </c>
      <c r="Q4576" s="8" t="str">
        <f t="shared" si="88"/>
        <v>Low Salary - Low Balance</v>
      </c>
      <c r="R4576" s="8" t="str">
        <f t="shared" si="89"/>
        <v>Normal Customer</v>
      </c>
    </row>
    <row r="4577" spans="1:18" ht="12.5" x14ac:dyDescent="0.25">
      <c r="A4577" s="7">
        <v>15756926</v>
      </c>
      <c r="B4577" s="1" t="s">
        <v>1986</v>
      </c>
      <c r="C4577" s="7">
        <v>833</v>
      </c>
      <c r="D4577" s="1" t="s">
        <v>30</v>
      </c>
      <c r="E4577" s="1" t="s">
        <v>27</v>
      </c>
      <c r="F4577" s="7">
        <v>29</v>
      </c>
      <c r="G4577" s="7">
        <v>1</v>
      </c>
      <c r="H4577" s="7">
        <v>96462.25</v>
      </c>
      <c r="I4577" s="7">
        <v>2</v>
      </c>
      <c r="J4577" s="7">
        <v>0</v>
      </c>
      <c r="K4577" s="7">
        <v>1</v>
      </c>
      <c r="L4577" s="7">
        <v>48986.18</v>
      </c>
      <c r="M4577" s="7">
        <v>0</v>
      </c>
      <c r="N4577" s="8">
        <f t="shared" si="85"/>
        <v>74447.656611764716</v>
      </c>
      <c r="O4577" s="8" t="str">
        <f t="shared" si="86"/>
        <v>High Balance Active</v>
      </c>
      <c r="P4577" s="8">
        <f t="shared" si="87"/>
        <v>101782.62108235294</v>
      </c>
      <c r="Q4577" s="8" t="str">
        <f t="shared" si="88"/>
        <v>Low Salary - High Balance</v>
      </c>
      <c r="R4577" s="8" t="str">
        <f t="shared" si="89"/>
        <v>Normal Customer</v>
      </c>
    </row>
    <row r="4578" spans="1:18" ht="12.5" x14ac:dyDescent="0.25">
      <c r="A4578" s="7">
        <v>15770984</v>
      </c>
      <c r="B4578" s="1" t="s">
        <v>132</v>
      </c>
      <c r="C4578" s="7">
        <v>697</v>
      </c>
      <c r="D4578" s="1" t="s">
        <v>22</v>
      </c>
      <c r="E4578" s="1" t="s">
        <v>20</v>
      </c>
      <c r="F4578" s="7">
        <v>40</v>
      </c>
      <c r="G4578" s="7">
        <v>7</v>
      </c>
      <c r="H4578" s="7">
        <v>130334.39999999999</v>
      </c>
      <c r="I4578" s="7">
        <v>2</v>
      </c>
      <c r="J4578" s="7">
        <v>0</v>
      </c>
      <c r="K4578" s="7">
        <v>1</v>
      </c>
      <c r="L4578" s="7">
        <v>116951.1</v>
      </c>
      <c r="M4578" s="7">
        <v>0</v>
      </c>
      <c r="N4578" s="8">
        <f t="shared" si="85"/>
        <v>74395.735400943406</v>
      </c>
      <c r="O4578" s="8" t="str">
        <f t="shared" si="86"/>
        <v>High Balance Active</v>
      </c>
      <c r="P4578" s="8">
        <f t="shared" si="87"/>
        <v>101907.14099056604</v>
      </c>
      <c r="Q4578" s="8" t="str">
        <f t="shared" si="88"/>
        <v>High Salary - High Balance</v>
      </c>
      <c r="R4578" s="8" t="str">
        <f t="shared" si="89"/>
        <v>Normal Customer</v>
      </c>
    </row>
    <row r="4579" spans="1:18" ht="12.5" x14ac:dyDescent="0.25">
      <c r="A4579" s="7">
        <v>15703979</v>
      </c>
      <c r="B4579" s="1" t="s">
        <v>429</v>
      </c>
      <c r="C4579" s="7">
        <v>580</v>
      </c>
      <c r="D4579" s="1" t="s">
        <v>30</v>
      </c>
      <c r="E4579" s="1" t="s">
        <v>27</v>
      </c>
      <c r="F4579" s="7">
        <v>39</v>
      </c>
      <c r="G4579" s="7">
        <v>3</v>
      </c>
      <c r="H4579" s="7">
        <v>119688.8</v>
      </c>
      <c r="I4579" s="7">
        <v>1</v>
      </c>
      <c r="J4579" s="7">
        <v>1</v>
      </c>
      <c r="K4579" s="7">
        <v>0</v>
      </c>
      <c r="L4579" s="7">
        <v>137041.26</v>
      </c>
      <c r="M4579" s="7">
        <v>0</v>
      </c>
      <c r="N4579" s="8">
        <f t="shared" si="85"/>
        <v>74263.492695035471</v>
      </c>
      <c r="O4579" s="8" t="str">
        <f t="shared" si="86"/>
        <v>High Balance Inactive</v>
      </c>
      <c r="P4579" s="8">
        <f t="shared" si="87"/>
        <v>101871.57607565011</v>
      </c>
      <c r="Q4579" s="8" t="str">
        <f t="shared" si="88"/>
        <v>High Salary - High Balance</v>
      </c>
      <c r="R4579" s="8" t="str">
        <f t="shared" si="89"/>
        <v>Normal Customer</v>
      </c>
    </row>
    <row r="4580" spans="1:18" ht="12.5" x14ac:dyDescent="0.25">
      <c r="A4580" s="7">
        <v>15801821</v>
      </c>
      <c r="B4580" s="1" t="s">
        <v>1987</v>
      </c>
      <c r="C4580" s="7">
        <v>691</v>
      </c>
      <c r="D4580" s="1" t="s">
        <v>19</v>
      </c>
      <c r="E4580" s="1" t="s">
        <v>27</v>
      </c>
      <c r="F4580" s="7">
        <v>38</v>
      </c>
      <c r="G4580" s="7">
        <v>1</v>
      </c>
      <c r="H4580" s="7">
        <v>0</v>
      </c>
      <c r="I4580" s="7">
        <v>2</v>
      </c>
      <c r="J4580" s="7">
        <v>0</v>
      </c>
      <c r="K4580" s="7">
        <v>0</v>
      </c>
      <c r="L4580" s="7">
        <v>44653.5</v>
      </c>
      <c r="M4580" s="7">
        <v>0</v>
      </c>
      <c r="N4580" s="8">
        <f t="shared" si="85"/>
        <v>74155.849786729872</v>
      </c>
      <c r="O4580" s="8" t="str">
        <f t="shared" si="86"/>
        <v>Low Balance Inactive</v>
      </c>
      <c r="P4580" s="8">
        <f t="shared" si="87"/>
        <v>101788.23559241707</v>
      </c>
      <c r="Q4580" s="8" t="str">
        <f t="shared" si="88"/>
        <v>Low Salary - Low Balance</v>
      </c>
      <c r="R4580" s="8" t="str">
        <f t="shared" si="89"/>
        <v>Normal Customer</v>
      </c>
    </row>
    <row r="4581" spans="1:18" ht="12.5" x14ac:dyDescent="0.25">
      <c r="A4581" s="7">
        <v>15711028</v>
      </c>
      <c r="B4581" s="1" t="s">
        <v>298</v>
      </c>
      <c r="C4581" s="7">
        <v>534</v>
      </c>
      <c r="D4581" s="1" t="s">
        <v>19</v>
      </c>
      <c r="E4581" s="1" t="s">
        <v>27</v>
      </c>
      <c r="F4581" s="7">
        <v>52</v>
      </c>
      <c r="G4581" s="7">
        <v>1</v>
      </c>
      <c r="H4581" s="7">
        <v>0</v>
      </c>
      <c r="I4581" s="7">
        <v>3</v>
      </c>
      <c r="J4581" s="7">
        <v>1</v>
      </c>
      <c r="K4581" s="7">
        <v>1</v>
      </c>
      <c r="L4581" s="7">
        <v>104035.41</v>
      </c>
      <c r="M4581" s="7">
        <v>1</v>
      </c>
      <c r="N4581" s="8">
        <f t="shared" si="85"/>
        <v>74331.991947743474</v>
      </c>
      <c r="O4581" s="8" t="str">
        <f t="shared" si="86"/>
        <v>Low Balance Active</v>
      </c>
      <c r="P4581" s="8">
        <f t="shared" si="87"/>
        <v>101923.94755344419</v>
      </c>
      <c r="Q4581" s="8" t="str">
        <f t="shared" si="88"/>
        <v>High Salary - Low Balance</v>
      </c>
      <c r="R4581" s="8" t="str">
        <f t="shared" si="89"/>
        <v>Normal Customer</v>
      </c>
    </row>
    <row r="4582" spans="1:18" ht="12.5" x14ac:dyDescent="0.25">
      <c r="A4582" s="7">
        <v>15791842</v>
      </c>
      <c r="B4582" s="1" t="s">
        <v>641</v>
      </c>
      <c r="C4582" s="7">
        <v>478</v>
      </c>
      <c r="D4582" s="1" t="s">
        <v>19</v>
      </c>
      <c r="E4582" s="1" t="s">
        <v>20</v>
      </c>
      <c r="F4582" s="7">
        <v>32</v>
      </c>
      <c r="G4582" s="7">
        <v>6</v>
      </c>
      <c r="H4582" s="7">
        <v>71187.240000000005</v>
      </c>
      <c r="I4582" s="7">
        <v>1</v>
      </c>
      <c r="J4582" s="7">
        <v>1</v>
      </c>
      <c r="K4582" s="7">
        <v>1</v>
      </c>
      <c r="L4582" s="7">
        <v>110593.62</v>
      </c>
      <c r="M4582" s="7">
        <v>0</v>
      </c>
      <c r="N4582" s="8">
        <f t="shared" si="85"/>
        <v>74508.972880952395</v>
      </c>
      <c r="O4582" s="8" t="str">
        <f t="shared" si="86"/>
        <v>Low Balance Active</v>
      </c>
      <c r="P4582" s="8">
        <f t="shared" si="87"/>
        <v>101918.92026190479</v>
      </c>
      <c r="Q4582" s="8" t="str">
        <f t="shared" si="88"/>
        <v>High Salary - Low Balance</v>
      </c>
      <c r="R4582" s="8" t="str">
        <f t="shared" si="89"/>
        <v>Normal Customer</v>
      </c>
    </row>
    <row r="4583" spans="1:18" ht="12.5" x14ac:dyDescent="0.25">
      <c r="A4583" s="7">
        <v>15746127</v>
      </c>
      <c r="B4583" s="1" t="s">
        <v>1988</v>
      </c>
      <c r="C4583" s="7">
        <v>572</v>
      </c>
      <c r="D4583" s="1" t="s">
        <v>19</v>
      </c>
      <c r="E4583" s="1" t="s">
        <v>20</v>
      </c>
      <c r="F4583" s="7">
        <v>47</v>
      </c>
      <c r="G4583" s="7">
        <v>2</v>
      </c>
      <c r="H4583" s="7">
        <v>0</v>
      </c>
      <c r="I4583" s="7">
        <v>2</v>
      </c>
      <c r="J4583" s="7">
        <v>1</v>
      </c>
      <c r="K4583" s="7">
        <v>0</v>
      </c>
      <c r="L4583" s="7">
        <v>36099.699999999997</v>
      </c>
      <c r="M4583" s="7">
        <v>0</v>
      </c>
      <c r="N4583" s="8">
        <f t="shared" si="85"/>
        <v>74516.900644391411</v>
      </c>
      <c r="O4583" s="8" t="str">
        <f t="shared" si="86"/>
        <v>Low Balance Inactive</v>
      </c>
      <c r="P4583" s="8">
        <f t="shared" si="87"/>
        <v>101898.21692124107</v>
      </c>
      <c r="Q4583" s="8" t="str">
        <f t="shared" si="88"/>
        <v>Low Salary - Low Balance</v>
      </c>
      <c r="R4583" s="8" t="str">
        <f t="shared" si="89"/>
        <v>Normal Customer</v>
      </c>
    </row>
    <row r="4584" spans="1:18" ht="12.5" x14ac:dyDescent="0.25">
      <c r="A4584" s="7">
        <v>15663625</v>
      </c>
      <c r="B4584" s="1" t="s">
        <v>303</v>
      </c>
      <c r="C4584" s="7">
        <v>501</v>
      </c>
      <c r="D4584" s="1" t="s">
        <v>19</v>
      </c>
      <c r="E4584" s="1" t="s">
        <v>27</v>
      </c>
      <c r="F4584" s="7">
        <v>37</v>
      </c>
      <c r="G4584" s="7">
        <v>4</v>
      </c>
      <c r="H4584" s="7">
        <v>0</v>
      </c>
      <c r="I4584" s="7">
        <v>2</v>
      </c>
      <c r="J4584" s="7">
        <v>0</v>
      </c>
      <c r="K4584" s="7">
        <v>0</v>
      </c>
      <c r="L4584" s="7">
        <v>12470.3</v>
      </c>
      <c r="M4584" s="7">
        <v>0</v>
      </c>
      <c r="N4584" s="8">
        <f t="shared" si="85"/>
        <v>74695.170741626804</v>
      </c>
      <c r="O4584" s="8" t="str">
        <f t="shared" si="86"/>
        <v>Low Balance Inactive</v>
      </c>
      <c r="P4584" s="8">
        <f t="shared" si="87"/>
        <v>102055.62964114835</v>
      </c>
      <c r="Q4584" s="8" t="str">
        <f t="shared" si="88"/>
        <v>Low Salary - Low Balance</v>
      </c>
      <c r="R4584" s="8" t="str">
        <f t="shared" si="89"/>
        <v>Normal Customer</v>
      </c>
    </row>
    <row r="4585" spans="1:18" ht="12.5" x14ac:dyDescent="0.25">
      <c r="A4585" s="7">
        <v>15604891</v>
      </c>
      <c r="B4585" s="1" t="s">
        <v>1989</v>
      </c>
      <c r="C4585" s="7">
        <v>624</v>
      </c>
      <c r="D4585" s="1" t="s">
        <v>22</v>
      </c>
      <c r="E4585" s="1" t="s">
        <v>20</v>
      </c>
      <c r="F4585" s="7">
        <v>38</v>
      </c>
      <c r="G4585" s="7">
        <v>8</v>
      </c>
      <c r="H4585" s="7">
        <v>0</v>
      </c>
      <c r="I4585" s="7">
        <v>2</v>
      </c>
      <c r="J4585" s="7">
        <v>1</v>
      </c>
      <c r="K4585" s="7">
        <v>0</v>
      </c>
      <c r="L4585" s="7">
        <v>95403.41</v>
      </c>
      <c r="M4585" s="7">
        <v>0</v>
      </c>
      <c r="N4585" s="8">
        <f t="shared" si="85"/>
        <v>74874.295851318951</v>
      </c>
      <c r="O4585" s="8" t="str">
        <f t="shared" si="86"/>
        <v>Low Balance Inactive</v>
      </c>
      <c r="P4585" s="8">
        <f t="shared" si="87"/>
        <v>102270.46256594727</v>
      </c>
      <c r="Q4585" s="8" t="str">
        <f t="shared" si="88"/>
        <v>Low Salary - Low Balance</v>
      </c>
      <c r="R4585" s="8" t="str">
        <f t="shared" si="89"/>
        <v>Normal Customer</v>
      </c>
    </row>
    <row r="4586" spans="1:18" ht="12.5" x14ac:dyDescent="0.25">
      <c r="A4586" s="7">
        <v>15589666</v>
      </c>
      <c r="B4586" s="1" t="s">
        <v>880</v>
      </c>
      <c r="C4586" s="7">
        <v>595</v>
      </c>
      <c r="D4586" s="1" t="s">
        <v>19</v>
      </c>
      <c r="E4586" s="1" t="s">
        <v>20</v>
      </c>
      <c r="F4586" s="7">
        <v>39</v>
      </c>
      <c r="G4586" s="7">
        <v>9</v>
      </c>
      <c r="H4586" s="7">
        <v>136422.39999999999</v>
      </c>
      <c r="I4586" s="7">
        <v>1</v>
      </c>
      <c r="J4586" s="7">
        <v>1</v>
      </c>
      <c r="K4586" s="7">
        <v>1</v>
      </c>
      <c r="L4586" s="7">
        <v>151757.81</v>
      </c>
      <c r="M4586" s="7">
        <v>0</v>
      </c>
      <c r="N4586" s="8">
        <f t="shared" si="85"/>
        <v>75054.282139423085</v>
      </c>
      <c r="O4586" s="8" t="str">
        <f t="shared" si="86"/>
        <v>High Balance Active</v>
      </c>
      <c r="P4586" s="8">
        <f t="shared" si="87"/>
        <v>102286.96990384618</v>
      </c>
      <c r="Q4586" s="8" t="str">
        <f t="shared" si="88"/>
        <v>High Salary - High Balance</v>
      </c>
      <c r="R4586" s="8" t="str">
        <f t="shared" si="89"/>
        <v>Normal Customer</v>
      </c>
    </row>
    <row r="4587" spans="1:18" ht="12.5" x14ac:dyDescent="0.25">
      <c r="A4587" s="7">
        <v>15627881</v>
      </c>
      <c r="B4587" s="1" t="s">
        <v>1990</v>
      </c>
      <c r="C4587" s="7">
        <v>603</v>
      </c>
      <c r="D4587" s="1" t="s">
        <v>19</v>
      </c>
      <c r="E4587" s="1" t="s">
        <v>27</v>
      </c>
      <c r="F4587" s="7">
        <v>30</v>
      </c>
      <c r="G4587" s="7">
        <v>8</v>
      </c>
      <c r="H4587" s="7">
        <v>0</v>
      </c>
      <c r="I4587" s="7">
        <v>2</v>
      </c>
      <c r="J4587" s="7">
        <v>1</v>
      </c>
      <c r="K4587" s="7">
        <v>1</v>
      </c>
      <c r="L4587" s="7">
        <v>47536.46</v>
      </c>
      <c r="M4587" s="7">
        <v>0</v>
      </c>
      <c r="N4587" s="8">
        <f t="shared" si="85"/>
        <v>74906.407156626519</v>
      </c>
      <c r="O4587" s="8" t="str">
        <f t="shared" si="86"/>
        <v>Low Balance Active</v>
      </c>
      <c r="P4587" s="8">
        <f t="shared" si="87"/>
        <v>102167.76306024096</v>
      </c>
      <c r="Q4587" s="8" t="str">
        <f t="shared" si="88"/>
        <v>Low Salary - Low Balance</v>
      </c>
      <c r="R4587" s="8" t="str">
        <f t="shared" si="89"/>
        <v>Normal Customer</v>
      </c>
    </row>
    <row r="4588" spans="1:18" ht="12.5" x14ac:dyDescent="0.25">
      <c r="A4588" s="7">
        <v>15664895</v>
      </c>
      <c r="B4588" s="1" t="s">
        <v>1179</v>
      </c>
      <c r="C4588" s="7">
        <v>602</v>
      </c>
      <c r="D4588" s="1" t="s">
        <v>19</v>
      </c>
      <c r="E4588" s="1" t="s">
        <v>20</v>
      </c>
      <c r="F4588" s="7">
        <v>25</v>
      </c>
      <c r="G4588" s="7">
        <v>0</v>
      </c>
      <c r="H4588" s="7">
        <v>0</v>
      </c>
      <c r="I4588" s="7">
        <v>2</v>
      </c>
      <c r="J4588" s="7">
        <v>1</v>
      </c>
      <c r="K4588" s="7">
        <v>1</v>
      </c>
      <c r="L4588" s="7">
        <v>101274.17</v>
      </c>
      <c r="M4588" s="7">
        <v>0</v>
      </c>
      <c r="N4588" s="8">
        <f t="shared" si="85"/>
        <v>75087.340507246379</v>
      </c>
      <c r="O4588" s="8" t="str">
        <f t="shared" si="86"/>
        <v>Low Balance Active</v>
      </c>
      <c r="P4588" s="8">
        <f t="shared" si="87"/>
        <v>102299.72272946862</v>
      </c>
      <c r="Q4588" s="8" t="str">
        <f t="shared" si="88"/>
        <v>Low Salary - Low Balance</v>
      </c>
      <c r="R4588" s="8" t="str">
        <f t="shared" si="89"/>
        <v>Normal Customer</v>
      </c>
    </row>
    <row r="4589" spans="1:18" ht="12.5" x14ac:dyDescent="0.25">
      <c r="A4589" s="7">
        <v>15676094</v>
      </c>
      <c r="B4589" s="1" t="s">
        <v>913</v>
      </c>
      <c r="C4589" s="7">
        <v>500</v>
      </c>
      <c r="D4589" s="1" t="s">
        <v>19</v>
      </c>
      <c r="E4589" s="1" t="s">
        <v>20</v>
      </c>
      <c r="F4589" s="7">
        <v>34</v>
      </c>
      <c r="G4589" s="7">
        <v>6</v>
      </c>
      <c r="H4589" s="7">
        <v>0</v>
      </c>
      <c r="I4589" s="7">
        <v>1</v>
      </c>
      <c r="J4589" s="7">
        <v>1</v>
      </c>
      <c r="K4589" s="7">
        <v>1</v>
      </c>
      <c r="L4589" s="7">
        <v>140268.45000000001</v>
      </c>
      <c r="M4589" s="7">
        <v>0</v>
      </c>
      <c r="N4589" s="8">
        <f t="shared" si="85"/>
        <v>75269.150048426163</v>
      </c>
      <c r="O4589" s="8" t="str">
        <f t="shared" si="86"/>
        <v>Low Balance Active</v>
      </c>
      <c r="P4589" s="8">
        <f t="shared" si="87"/>
        <v>102302.20590799036</v>
      </c>
      <c r="Q4589" s="8" t="str">
        <f t="shared" si="88"/>
        <v>High Salary - Low Balance</v>
      </c>
      <c r="R4589" s="8" t="str">
        <f t="shared" si="89"/>
        <v>Normal Customer</v>
      </c>
    </row>
    <row r="4590" spans="1:18" ht="12.5" x14ac:dyDescent="0.25">
      <c r="A4590" s="7">
        <v>15761720</v>
      </c>
      <c r="B4590" s="1" t="s">
        <v>1991</v>
      </c>
      <c r="C4590" s="7">
        <v>422</v>
      </c>
      <c r="D4590" s="1" t="s">
        <v>19</v>
      </c>
      <c r="E4590" s="1" t="s">
        <v>27</v>
      </c>
      <c r="F4590" s="7">
        <v>41</v>
      </c>
      <c r="G4590" s="7">
        <v>6</v>
      </c>
      <c r="H4590" s="7">
        <v>153238.9</v>
      </c>
      <c r="I4590" s="7">
        <v>1</v>
      </c>
      <c r="J4590" s="7">
        <v>1</v>
      </c>
      <c r="K4590" s="7">
        <v>0</v>
      </c>
      <c r="L4590" s="7">
        <v>11663.09</v>
      </c>
      <c r="M4590" s="7">
        <v>0</v>
      </c>
      <c r="N4590" s="8">
        <f t="shared" si="85"/>
        <v>75451.842160194181</v>
      </c>
      <c r="O4590" s="8" t="str">
        <f t="shared" si="86"/>
        <v>High Balance Inactive</v>
      </c>
      <c r="P4590" s="8">
        <f t="shared" si="87"/>
        <v>102210.05483009711</v>
      </c>
      <c r="Q4590" s="8" t="str">
        <f t="shared" si="88"/>
        <v>Low Salary - High Balance</v>
      </c>
      <c r="R4590" s="8" t="str">
        <f t="shared" si="89"/>
        <v>Normal Customer</v>
      </c>
    </row>
    <row r="4591" spans="1:18" ht="12.5" x14ac:dyDescent="0.25">
      <c r="A4591" s="7">
        <v>15611961</v>
      </c>
      <c r="B4591" s="1" t="s">
        <v>869</v>
      </c>
      <c r="C4591" s="7">
        <v>615</v>
      </c>
      <c r="D4591" s="1" t="s">
        <v>19</v>
      </c>
      <c r="E4591" s="1" t="s">
        <v>27</v>
      </c>
      <c r="F4591" s="7">
        <v>35</v>
      </c>
      <c r="G4591" s="7">
        <v>7</v>
      </c>
      <c r="H4591" s="7">
        <v>0</v>
      </c>
      <c r="I4591" s="7">
        <v>2</v>
      </c>
      <c r="J4591" s="7">
        <v>1</v>
      </c>
      <c r="K4591" s="7">
        <v>0</v>
      </c>
      <c r="L4591" s="7">
        <v>150784.29</v>
      </c>
      <c r="M4591" s="7">
        <v>0</v>
      </c>
      <c r="N4591" s="8">
        <f t="shared" si="85"/>
        <v>75262.579245742105</v>
      </c>
      <c r="O4591" s="8" t="str">
        <f t="shared" si="86"/>
        <v>Low Balance Inactive</v>
      </c>
      <c r="P4591" s="8">
        <f t="shared" si="87"/>
        <v>102430.36374695867</v>
      </c>
      <c r="Q4591" s="8" t="str">
        <f t="shared" si="88"/>
        <v>High Salary - Low Balance</v>
      </c>
      <c r="R4591" s="8" t="str">
        <f t="shared" si="89"/>
        <v>Normal Customer</v>
      </c>
    </row>
    <row r="4592" spans="1:18" ht="12.5" x14ac:dyDescent="0.25">
      <c r="A4592" s="7">
        <v>15680167</v>
      </c>
      <c r="B4592" s="1" t="s">
        <v>1117</v>
      </c>
      <c r="C4592" s="7">
        <v>635</v>
      </c>
      <c r="D4592" s="1" t="s">
        <v>19</v>
      </c>
      <c r="E4592" s="1" t="s">
        <v>20</v>
      </c>
      <c r="F4592" s="7">
        <v>78</v>
      </c>
      <c r="G4592" s="7">
        <v>6</v>
      </c>
      <c r="H4592" s="7">
        <v>47536.4</v>
      </c>
      <c r="I4592" s="7">
        <v>1</v>
      </c>
      <c r="J4592" s="7">
        <v>1</v>
      </c>
      <c r="K4592" s="7">
        <v>1</v>
      </c>
      <c r="L4592" s="7">
        <v>119400.08</v>
      </c>
      <c r="M4592" s="7">
        <v>0</v>
      </c>
      <c r="N4592" s="8">
        <f t="shared" ref="N4592:N4846" si="90">AVERAGE(H4592:H9591)</f>
        <v>75446.146512195133</v>
      </c>
      <c r="O4592" s="8" t="str">
        <f t="shared" ref="O4592:O4846" si="91">IF(AND(H4592&gt;=N4591,K4592=1),"High Balance Active",IF(AND(H4592&gt;=N4591,K4592=0),"High Balance Inactive",IF(AND(H4592&lt;N4591,K4592=1),"Low Balance Active","Low Balance Inactive")))</f>
        <v>Low Balance Active</v>
      </c>
      <c r="P4592" s="8">
        <f t="shared" ref="P4592:P4846" si="92">AVERAGE(L4592:L9591)</f>
        <v>102312.42734146345</v>
      </c>
      <c r="Q4592" s="8" t="str">
        <f t="shared" ref="Q4592:Q4846" si="93">IF(AND(L4592&gt;=P4591,H4592&lt;N4591),"High Salary - Low Balance",IF(AND(L4592&gt;=P4591,H4592&gt;=N4591),"High Salary - High Balance",IF(AND(L4592&lt;P4591,H4592&gt;=N4591),"Low Salary - High Balance","Low Salary - Low Balance")))</f>
        <v>High Salary - Low Balance</v>
      </c>
      <c r="R4592" s="8" t="str">
        <f t="shared" ref="R4592:R4846" si="94">IF(AND(H4592&gt;=N4591,K4592=0,M4592=1),"At - Risk Premium Customer","Normal Customer")</f>
        <v>Normal Customer</v>
      </c>
    </row>
    <row r="4593" spans="1:18" ht="12.5" x14ac:dyDescent="0.25">
      <c r="A4593" s="7">
        <v>15762543</v>
      </c>
      <c r="B4593" s="1" t="s">
        <v>1066</v>
      </c>
      <c r="C4593" s="7">
        <v>711</v>
      </c>
      <c r="D4593" s="1" t="s">
        <v>19</v>
      </c>
      <c r="E4593" s="1" t="s">
        <v>20</v>
      </c>
      <c r="F4593" s="7">
        <v>32</v>
      </c>
      <c r="G4593" s="7">
        <v>1</v>
      </c>
      <c r="H4593" s="7">
        <v>0</v>
      </c>
      <c r="I4593" s="7">
        <v>2</v>
      </c>
      <c r="J4593" s="7">
        <v>1</v>
      </c>
      <c r="K4593" s="7">
        <v>0</v>
      </c>
      <c r="L4593" s="7">
        <v>126188.42</v>
      </c>
      <c r="M4593" s="7">
        <v>0</v>
      </c>
      <c r="N4593" s="8">
        <f t="shared" si="90"/>
        <v>75514.38550122251</v>
      </c>
      <c r="O4593" s="8" t="str">
        <f t="shared" si="91"/>
        <v>Low Balance Inactive</v>
      </c>
      <c r="P4593" s="8">
        <f t="shared" si="92"/>
        <v>102270.64823960887</v>
      </c>
      <c r="Q4593" s="8" t="str">
        <f t="shared" si="93"/>
        <v>High Salary - Low Balance</v>
      </c>
      <c r="R4593" s="8" t="str">
        <f t="shared" si="94"/>
        <v>Normal Customer</v>
      </c>
    </row>
    <row r="4594" spans="1:18" ht="12.5" x14ac:dyDescent="0.25">
      <c r="A4594" s="7">
        <v>15658475</v>
      </c>
      <c r="B4594" s="1" t="s">
        <v>1528</v>
      </c>
      <c r="C4594" s="7">
        <v>834</v>
      </c>
      <c r="D4594" s="1" t="s">
        <v>19</v>
      </c>
      <c r="E4594" s="1" t="s">
        <v>27</v>
      </c>
      <c r="F4594" s="7">
        <v>36</v>
      </c>
      <c r="G4594" s="7">
        <v>8</v>
      </c>
      <c r="H4594" s="7">
        <v>142882.5</v>
      </c>
      <c r="I4594" s="7">
        <v>1</v>
      </c>
      <c r="J4594" s="7">
        <v>1</v>
      </c>
      <c r="K4594" s="7">
        <v>0</v>
      </c>
      <c r="L4594" s="7">
        <v>89983.02</v>
      </c>
      <c r="M4594" s="7">
        <v>1</v>
      </c>
      <c r="N4594" s="8">
        <f t="shared" si="90"/>
        <v>75699.469779411782</v>
      </c>
      <c r="O4594" s="8" t="str">
        <f t="shared" si="91"/>
        <v>High Balance Inactive</v>
      </c>
      <c r="P4594" s="8">
        <f t="shared" si="92"/>
        <v>102212.02625000005</v>
      </c>
      <c r="Q4594" s="8" t="str">
        <f t="shared" si="93"/>
        <v>Low Salary - High Balance</v>
      </c>
      <c r="R4594" s="8" t="str">
        <f t="shared" si="94"/>
        <v>At - Risk Premium Customer</v>
      </c>
    </row>
    <row r="4595" spans="1:18" ht="12.5" x14ac:dyDescent="0.25">
      <c r="A4595" s="7">
        <v>15779743</v>
      </c>
      <c r="B4595" s="1" t="s">
        <v>1034</v>
      </c>
      <c r="C4595" s="7">
        <v>633</v>
      </c>
      <c r="D4595" s="1" t="s">
        <v>19</v>
      </c>
      <c r="E4595" s="1" t="s">
        <v>20</v>
      </c>
      <c r="F4595" s="7">
        <v>44</v>
      </c>
      <c r="G4595" s="7">
        <v>7</v>
      </c>
      <c r="H4595" s="7">
        <v>0</v>
      </c>
      <c r="I4595" s="7">
        <v>2</v>
      </c>
      <c r="J4595" s="7">
        <v>1</v>
      </c>
      <c r="K4595" s="7">
        <v>0</v>
      </c>
      <c r="L4595" s="7">
        <v>29761.29</v>
      </c>
      <c r="M4595" s="7">
        <v>0</v>
      </c>
      <c r="N4595" s="8">
        <f t="shared" si="90"/>
        <v>75534.400909090909</v>
      </c>
      <c r="O4595" s="8" t="str">
        <f t="shared" si="91"/>
        <v>Low Balance Inactive</v>
      </c>
      <c r="P4595" s="8">
        <f t="shared" si="92"/>
        <v>102242.072948403</v>
      </c>
      <c r="Q4595" s="8" t="str">
        <f t="shared" si="93"/>
        <v>Low Salary - Low Balance</v>
      </c>
      <c r="R4595" s="8" t="str">
        <f t="shared" si="94"/>
        <v>Normal Customer</v>
      </c>
    </row>
    <row r="4596" spans="1:18" ht="12.5" x14ac:dyDescent="0.25">
      <c r="A4596" s="7">
        <v>15661532</v>
      </c>
      <c r="B4596" s="1" t="s">
        <v>1124</v>
      </c>
      <c r="C4596" s="7">
        <v>650</v>
      </c>
      <c r="D4596" s="1" t="s">
        <v>19</v>
      </c>
      <c r="E4596" s="1" t="s">
        <v>20</v>
      </c>
      <c r="F4596" s="7">
        <v>31</v>
      </c>
      <c r="G4596" s="7">
        <v>1</v>
      </c>
      <c r="H4596" s="7">
        <v>160566.1</v>
      </c>
      <c r="I4596" s="7">
        <v>2</v>
      </c>
      <c r="J4596" s="7">
        <v>0</v>
      </c>
      <c r="K4596" s="7">
        <v>0</v>
      </c>
      <c r="L4596" s="7">
        <v>27073.81</v>
      </c>
      <c r="M4596" s="7">
        <v>0</v>
      </c>
      <c r="N4596" s="8">
        <f t="shared" si="90"/>
        <v>75720.446231527094</v>
      </c>
      <c r="O4596" s="8" t="str">
        <f t="shared" si="91"/>
        <v>High Balance Inactive</v>
      </c>
      <c r="P4596" s="8">
        <f t="shared" si="92"/>
        <v>102420.59704433501</v>
      </c>
      <c r="Q4596" s="8" t="str">
        <f t="shared" si="93"/>
        <v>Low Salary - High Balance</v>
      </c>
      <c r="R4596" s="8" t="str">
        <f t="shared" si="94"/>
        <v>Normal Customer</v>
      </c>
    </row>
    <row r="4597" spans="1:18" ht="12.5" x14ac:dyDescent="0.25">
      <c r="A4597" s="7">
        <v>15782360</v>
      </c>
      <c r="B4597" s="1" t="s">
        <v>961</v>
      </c>
      <c r="C4597" s="7">
        <v>743</v>
      </c>
      <c r="D4597" s="1" t="s">
        <v>30</v>
      </c>
      <c r="E4597" s="1" t="s">
        <v>27</v>
      </c>
      <c r="F4597" s="7">
        <v>65</v>
      </c>
      <c r="G4597" s="7">
        <v>2</v>
      </c>
      <c r="H4597" s="7">
        <v>131935.5</v>
      </c>
      <c r="I4597" s="7">
        <v>1</v>
      </c>
      <c r="J4597" s="7">
        <v>1</v>
      </c>
      <c r="K4597" s="7">
        <v>1</v>
      </c>
      <c r="L4597" s="7">
        <v>96399.67</v>
      </c>
      <c r="M4597" s="7">
        <v>1</v>
      </c>
      <c r="N4597" s="8">
        <f t="shared" si="90"/>
        <v>75510.950790123461</v>
      </c>
      <c r="O4597" s="8" t="str">
        <f t="shared" si="91"/>
        <v>High Balance Active</v>
      </c>
      <c r="P4597" s="8">
        <f t="shared" si="92"/>
        <v>102606.63849382721</v>
      </c>
      <c r="Q4597" s="8" t="str">
        <f t="shared" si="93"/>
        <v>Low Salary - High Balance</v>
      </c>
      <c r="R4597" s="8" t="str">
        <f t="shared" si="94"/>
        <v>Normal Customer</v>
      </c>
    </row>
    <row r="4598" spans="1:18" ht="12.5" x14ac:dyDescent="0.25">
      <c r="A4598" s="7">
        <v>15767908</v>
      </c>
      <c r="B4598" s="1" t="s">
        <v>1992</v>
      </c>
      <c r="C4598" s="7">
        <v>567</v>
      </c>
      <c r="D4598" s="1" t="s">
        <v>19</v>
      </c>
      <c r="E4598" s="1" t="s">
        <v>27</v>
      </c>
      <c r="F4598" s="7">
        <v>38</v>
      </c>
      <c r="G4598" s="7">
        <v>6</v>
      </c>
      <c r="H4598" s="7">
        <v>127678.8</v>
      </c>
      <c r="I4598" s="7">
        <v>2</v>
      </c>
      <c r="J4598" s="7">
        <v>0</v>
      </c>
      <c r="K4598" s="7">
        <v>0</v>
      </c>
      <c r="L4598" s="7">
        <v>45422.89</v>
      </c>
      <c r="M4598" s="7">
        <v>0</v>
      </c>
      <c r="N4598" s="8">
        <f t="shared" si="90"/>
        <v>75371.286064356435</v>
      </c>
      <c r="O4598" s="8" t="str">
        <f t="shared" si="91"/>
        <v>High Balance Inactive</v>
      </c>
      <c r="P4598" s="8">
        <f t="shared" si="92"/>
        <v>102622.00227722776</v>
      </c>
      <c r="Q4598" s="8" t="str">
        <f t="shared" si="93"/>
        <v>Low Salary - High Balance</v>
      </c>
      <c r="R4598" s="8" t="str">
        <f t="shared" si="94"/>
        <v>Normal Customer</v>
      </c>
    </row>
    <row r="4599" spans="1:18" ht="12.5" x14ac:dyDescent="0.25">
      <c r="A4599" s="7">
        <v>15677105</v>
      </c>
      <c r="B4599" s="1" t="s">
        <v>276</v>
      </c>
      <c r="C4599" s="7">
        <v>706</v>
      </c>
      <c r="D4599" s="1" t="s">
        <v>30</v>
      </c>
      <c r="E4599" s="1" t="s">
        <v>20</v>
      </c>
      <c r="F4599" s="7">
        <v>46</v>
      </c>
      <c r="G4599" s="7">
        <v>4</v>
      </c>
      <c r="H4599" s="7">
        <v>105214.6</v>
      </c>
      <c r="I4599" s="7">
        <v>1</v>
      </c>
      <c r="J4599" s="7">
        <v>1</v>
      </c>
      <c r="K4599" s="7">
        <v>0</v>
      </c>
      <c r="L4599" s="7">
        <v>108699.59</v>
      </c>
      <c r="M4599" s="7">
        <v>1</v>
      </c>
      <c r="N4599" s="8">
        <f t="shared" si="90"/>
        <v>75241.490744416878</v>
      </c>
      <c r="O4599" s="8" t="str">
        <f t="shared" si="91"/>
        <v>High Balance Inactive</v>
      </c>
      <c r="P4599" s="8">
        <f t="shared" si="92"/>
        <v>102763.93555831269</v>
      </c>
      <c r="Q4599" s="8" t="str">
        <f t="shared" si="93"/>
        <v>High Salary - High Balance</v>
      </c>
      <c r="R4599" s="8" t="str">
        <f t="shared" si="94"/>
        <v>At - Risk Premium Customer</v>
      </c>
    </row>
    <row r="4600" spans="1:18" ht="12.5" x14ac:dyDescent="0.25">
      <c r="A4600" s="7">
        <v>15641474</v>
      </c>
      <c r="B4600" s="1" t="s">
        <v>1326</v>
      </c>
      <c r="C4600" s="7">
        <v>638</v>
      </c>
      <c r="D4600" s="1" t="s">
        <v>19</v>
      </c>
      <c r="E4600" s="1" t="s">
        <v>27</v>
      </c>
      <c r="F4600" s="7">
        <v>46</v>
      </c>
      <c r="G4600" s="7">
        <v>9</v>
      </c>
      <c r="H4600" s="7">
        <v>139859.5</v>
      </c>
      <c r="I4600" s="7">
        <v>1</v>
      </c>
      <c r="J4600" s="7">
        <v>1</v>
      </c>
      <c r="K4600" s="7">
        <v>0</v>
      </c>
      <c r="L4600" s="7">
        <v>38967.29</v>
      </c>
      <c r="M4600" s="7">
        <v>0</v>
      </c>
      <c r="N4600" s="8">
        <f t="shared" si="90"/>
        <v>75166.930771144282</v>
      </c>
      <c r="O4600" s="8" t="str">
        <f t="shared" si="91"/>
        <v>High Balance Inactive</v>
      </c>
      <c r="P4600" s="8">
        <f t="shared" si="92"/>
        <v>102749.17024875624</v>
      </c>
      <c r="Q4600" s="8" t="str">
        <f t="shared" si="93"/>
        <v>Low Salary - High Balance</v>
      </c>
      <c r="R4600" s="8" t="str">
        <f t="shared" si="94"/>
        <v>Normal Customer</v>
      </c>
    </row>
    <row r="4601" spans="1:18" ht="12.5" x14ac:dyDescent="0.25">
      <c r="A4601" s="7">
        <v>15624451</v>
      </c>
      <c r="B4601" s="1" t="s">
        <v>1993</v>
      </c>
      <c r="C4601" s="7">
        <v>641</v>
      </c>
      <c r="D4601" s="1" t="s">
        <v>19</v>
      </c>
      <c r="E4601" s="1" t="s">
        <v>20</v>
      </c>
      <c r="F4601" s="7">
        <v>38</v>
      </c>
      <c r="G4601" s="7">
        <v>3</v>
      </c>
      <c r="H4601" s="7">
        <v>0</v>
      </c>
      <c r="I4601" s="7">
        <v>2</v>
      </c>
      <c r="J4601" s="7">
        <v>1</v>
      </c>
      <c r="K4601" s="7">
        <v>0</v>
      </c>
      <c r="L4601" s="7">
        <v>116466.19</v>
      </c>
      <c r="M4601" s="7">
        <v>0</v>
      </c>
      <c r="N4601" s="8">
        <f t="shared" si="90"/>
        <v>75005.602668329186</v>
      </c>
      <c r="O4601" s="8" t="str">
        <f t="shared" si="91"/>
        <v>Low Balance Inactive</v>
      </c>
      <c r="P4601" s="8">
        <f t="shared" si="92"/>
        <v>102908.2273067332</v>
      </c>
      <c r="Q4601" s="8" t="str">
        <f t="shared" si="93"/>
        <v>High Salary - Low Balance</v>
      </c>
      <c r="R4601" s="8" t="str">
        <f t="shared" si="94"/>
        <v>Normal Customer</v>
      </c>
    </row>
    <row r="4602" spans="1:18" ht="12.5" x14ac:dyDescent="0.25">
      <c r="A4602" s="7">
        <v>15577985</v>
      </c>
      <c r="B4602" s="1" t="s">
        <v>1612</v>
      </c>
      <c r="C4602" s="7">
        <v>574</v>
      </c>
      <c r="D4602" s="1" t="s">
        <v>19</v>
      </c>
      <c r="E4602" s="1" t="s">
        <v>20</v>
      </c>
      <c r="F4602" s="7">
        <v>34</v>
      </c>
      <c r="G4602" s="7">
        <v>5</v>
      </c>
      <c r="H4602" s="7">
        <v>112324.5</v>
      </c>
      <c r="I4602" s="7">
        <v>2</v>
      </c>
      <c r="J4602" s="7">
        <v>1</v>
      </c>
      <c r="K4602" s="7">
        <v>1</v>
      </c>
      <c r="L4602" s="7">
        <v>17993.43</v>
      </c>
      <c r="M4602" s="7">
        <v>0</v>
      </c>
      <c r="N4602" s="8">
        <f t="shared" si="90"/>
        <v>75193.116674999997</v>
      </c>
      <c r="O4602" s="8" t="str">
        <f t="shared" si="91"/>
        <v>High Balance Active</v>
      </c>
      <c r="P4602" s="8">
        <f t="shared" si="92"/>
        <v>102874.33240000004</v>
      </c>
      <c r="Q4602" s="8" t="str">
        <f t="shared" si="93"/>
        <v>Low Salary - High Balance</v>
      </c>
      <c r="R4602" s="8" t="str">
        <f t="shared" si="94"/>
        <v>Normal Customer</v>
      </c>
    </row>
    <row r="4603" spans="1:18" ht="12.5" x14ac:dyDescent="0.25">
      <c r="A4603" s="7">
        <v>15571666</v>
      </c>
      <c r="B4603" s="1" t="s">
        <v>626</v>
      </c>
      <c r="C4603" s="7">
        <v>642</v>
      </c>
      <c r="D4603" s="1" t="s">
        <v>30</v>
      </c>
      <c r="E4603" s="1" t="s">
        <v>27</v>
      </c>
      <c r="F4603" s="7">
        <v>30</v>
      </c>
      <c r="G4603" s="7">
        <v>8</v>
      </c>
      <c r="H4603" s="7">
        <v>134497.29999999999</v>
      </c>
      <c r="I4603" s="7">
        <v>1</v>
      </c>
      <c r="J4603" s="7">
        <v>0</v>
      </c>
      <c r="K4603" s="7">
        <v>0</v>
      </c>
      <c r="L4603" s="7">
        <v>43250.54</v>
      </c>
      <c r="M4603" s="7">
        <v>0</v>
      </c>
      <c r="N4603" s="8">
        <f t="shared" si="90"/>
        <v>75100.055563909773</v>
      </c>
      <c r="O4603" s="8" t="str">
        <f t="shared" si="91"/>
        <v>High Balance Inactive</v>
      </c>
      <c r="P4603" s="8">
        <f t="shared" si="92"/>
        <v>103087.06649122811</v>
      </c>
      <c r="Q4603" s="8" t="str">
        <f t="shared" si="93"/>
        <v>Low Salary - High Balance</v>
      </c>
      <c r="R4603" s="8" t="str">
        <f t="shared" si="94"/>
        <v>Normal Customer</v>
      </c>
    </row>
    <row r="4604" spans="1:18" ht="12.5" x14ac:dyDescent="0.25">
      <c r="A4604" s="7">
        <v>15783691</v>
      </c>
      <c r="B4604" s="1" t="s">
        <v>293</v>
      </c>
      <c r="C4604" s="7">
        <v>722</v>
      </c>
      <c r="D4604" s="1" t="s">
        <v>22</v>
      </c>
      <c r="E4604" s="1" t="s">
        <v>20</v>
      </c>
      <c r="F4604" s="7">
        <v>35</v>
      </c>
      <c r="G4604" s="7">
        <v>1</v>
      </c>
      <c r="H4604" s="7">
        <v>120171.6</v>
      </c>
      <c r="I4604" s="7">
        <v>1</v>
      </c>
      <c r="J4604" s="7">
        <v>1</v>
      </c>
      <c r="K4604" s="7">
        <v>0</v>
      </c>
      <c r="L4604" s="7">
        <v>125240.8</v>
      </c>
      <c r="M4604" s="7">
        <v>0</v>
      </c>
      <c r="N4604" s="8">
        <f t="shared" si="90"/>
        <v>74950.816256281425</v>
      </c>
      <c r="O4604" s="8" t="str">
        <f t="shared" si="91"/>
        <v>High Balance Inactive</v>
      </c>
      <c r="P4604" s="8">
        <f t="shared" si="92"/>
        <v>103237.4095226131</v>
      </c>
      <c r="Q4604" s="8" t="str">
        <f t="shared" si="93"/>
        <v>High Salary - High Balance</v>
      </c>
      <c r="R4604" s="8" t="str">
        <f t="shared" si="94"/>
        <v>Normal Customer</v>
      </c>
    </row>
    <row r="4605" spans="1:18" ht="12.5" x14ac:dyDescent="0.25">
      <c r="A4605" s="7">
        <v>15671172</v>
      </c>
      <c r="B4605" s="1" t="s">
        <v>1994</v>
      </c>
      <c r="C4605" s="7">
        <v>623</v>
      </c>
      <c r="D4605" s="1" t="s">
        <v>19</v>
      </c>
      <c r="E4605" s="1" t="s">
        <v>27</v>
      </c>
      <c r="F4605" s="7">
        <v>23</v>
      </c>
      <c r="G4605" s="7">
        <v>1</v>
      </c>
      <c r="H4605" s="7">
        <v>106012.2</v>
      </c>
      <c r="I4605" s="7">
        <v>2</v>
      </c>
      <c r="J4605" s="7">
        <v>0</v>
      </c>
      <c r="K4605" s="7">
        <v>1</v>
      </c>
      <c r="L4605" s="7">
        <v>191415.94</v>
      </c>
      <c r="M4605" s="7">
        <v>0</v>
      </c>
      <c r="N4605" s="8">
        <f t="shared" si="90"/>
        <v>74836.91</v>
      </c>
      <c r="O4605" s="8" t="str">
        <f t="shared" si="91"/>
        <v>High Balance Active</v>
      </c>
      <c r="P4605" s="8">
        <f t="shared" si="92"/>
        <v>103181.98536523932</v>
      </c>
      <c r="Q4605" s="8" t="str">
        <f t="shared" si="93"/>
        <v>High Salary - High Balance</v>
      </c>
      <c r="R4605" s="8" t="str">
        <f t="shared" si="94"/>
        <v>Normal Customer</v>
      </c>
    </row>
    <row r="4606" spans="1:18" ht="12.5" x14ac:dyDescent="0.25">
      <c r="A4606" s="7">
        <v>15731760</v>
      </c>
      <c r="B4606" s="1" t="s">
        <v>837</v>
      </c>
      <c r="C4606" s="7">
        <v>681</v>
      </c>
      <c r="D4606" s="1" t="s">
        <v>19</v>
      </c>
      <c r="E4606" s="1" t="s">
        <v>27</v>
      </c>
      <c r="F4606" s="7">
        <v>25</v>
      </c>
      <c r="G4606" s="7">
        <v>5</v>
      </c>
      <c r="H4606" s="7">
        <v>0</v>
      </c>
      <c r="I4606" s="7">
        <v>1</v>
      </c>
      <c r="J4606" s="7">
        <v>0</v>
      </c>
      <c r="K4606" s="7">
        <v>1</v>
      </c>
      <c r="L4606" s="7">
        <v>90860.97</v>
      </c>
      <c r="M4606" s="7">
        <v>0</v>
      </c>
      <c r="N4606" s="8">
        <f t="shared" si="90"/>
        <v>74758.184520202034</v>
      </c>
      <c r="O4606" s="8" t="str">
        <f t="shared" si="91"/>
        <v>Low Balance Active</v>
      </c>
      <c r="P4606" s="8">
        <f t="shared" si="92"/>
        <v>102959.17234848491</v>
      </c>
      <c r="Q4606" s="8" t="str">
        <f t="shared" si="93"/>
        <v>Low Salary - Low Balance</v>
      </c>
      <c r="R4606" s="8" t="str">
        <f t="shared" si="94"/>
        <v>Normal Customer</v>
      </c>
    </row>
    <row r="4607" spans="1:18" ht="12.5" x14ac:dyDescent="0.25">
      <c r="A4607" s="7">
        <v>15585599</v>
      </c>
      <c r="B4607" s="1" t="s">
        <v>1147</v>
      </c>
      <c r="C4607" s="7">
        <v>530</v>
      </c>
      <c r="D4607" s="1" t="s">
        <v>19</v>
      </c>
      <c r="E4607" s="1" t="s">
        <v>20</v>
      </c>
      <c r="F4607" s="7">
        <v>34</v>
      </c>
      <c r="G4607" s="7">
        <v>8</v>
      </c>
      <c r="H4607" s="7">
        <v>0</v>
      </c>
      <c r="I4607" s="7">
        <v>2</v>
      </c>
      <c r="J4607" s="7">
        <v>0</v>
      </c>
      <c r="K4607" s="7">
        <v>1</v>
      </c>
      <c r="L4607" s="7">
        <v>141872.51999999999</v>
      </c>
      <c r="M4607" s="7">
        <v>0</v>
      </c>
      <c r="N4607" s="8">
        <f t="shared" si="90"/>
        <v>74947.445746835452</v>
      </c>
      <c r="O4607" s="8" t="str">
        <f t="shared" si="91"/>
        <v>Low Balance Active</v>
      </c>
      <c r="P4607" s="8">
        <f t="shared" si="92"/>
        <v>102989.8007088608</v>
      </c>
      <c r="Q4607" s="8" t="str">
        <f t="shared" si="93"/>
        <v>High Salary - Low Balance</v>
      </c>
      <c r="R4607" s="8" t="str">
        <f t="shared" si="94"/>
        <v>Normal Customer</v>
      </c>
    </row>
    <row r="4608" spans="1:18" ht="12.5" x14ac:dyDescent="0.25">
      <c r="A4608" s="7">
        <v>15784958</v>
      </c>
      <c r="B4608" s="1" t="s">
        <v>1566</v>
      </c>
      <c r="C4608" s="7">
        <v>797</v>
      </c>
      <c r="D4608" s="1" t="s">
        <v>19</v>
      </c>
      <c r="E4608" s="1" t="s">
        <v>20</v>
      </c>
      <c r="F4608" s="7">
        <v>55</v>
      </c>
      <c r="G4608" s="7">
        <v>10</v>
      </c>
      <c r="H4608" s="7">
        <v>0</v>
      </c>
      <c r="I4608" s="7">
        <v>4</v>
      </c>
      <c r="J4608" s="7">
        <v>1</v>
      </c>
      <c r="K4608" s="7">
        <v>1</v>
      </c>
      <c r="L4608" s="7">
        <v>49418.87</v>
      </c>
      <c r="M4608" s="7">
        <v>1</v>
      </c>
      <c r="N4608" s="8">
        <f t="shared" si="90"/>
        <v>75137.667690355345</v>
      </c>
      <c r="O4608" s="8" t="str">
        <f t="shared" si="91"/>
        <v>Low Balance Active</v>
      </c>
      <c r="P4608" s="8">
        <f t="shared" si="92"/>
        <v>102891.11360406094</v>
      </c>
      <c r="Q4608" s="8" t="str">
        <f t="shared" si="93"/>
        <v>Low Salary - Low Balance</v>
      </c>
      <c r="R4608" s="8" t="str">
        <f t="shared" si="94"/>
        <v>Normal Customer</v>
      </c>
    </row>
    <row r="4609" spans="1:18" ht="12.5" x14ac:dyDescent="0.25">
      <c r="A4609" s="7">
        <v>15734524</v>
      </c>
      <c r="B4609" s="1" t="s">
        <v>1125</v>
      </c>
      <c r="C4609" s="7">
        <v>653</v>
      </c>
      <c r="D4609" s="1" t="s">
        <v>19</v>
      </c>
      <c r="E4609" s="1" t="s">
        <v>27</v>
      </c>
      <c r="F4609" s="7">
        <v>51</v>
      </c>
      <c r="G4609" s="7">
        <v>3</v>
      </c>
      <c r="H4609" s="7">
        <v>0</v>
      </c>
      <c r="I4609" s="7">
        <v>1</v>
      </c>
      <c r="J4609" s="7">
        <v>1</v>
      </c>
      <c r="K4609" s="7">
        <v>0</v>
      </c>
      <c r="L4609" s="7">
        <v>170426.65</v>
      </c>
      <c r="M4609" s="7">
        <v>1</v>
      </c>
      <c r="N4609" s="8">
        <f t="shared" si="90"/>
        <v>75328.857684478382</v>
      </c>
      <c r="O4609" s="8" t="str">
        <f t="shared" si="91"/>
        <v>Low Balance Inactive</v>
      </c>
      <c r="P4609" s="8">
        <f t="shared" si="92"/>
        <v>103027.17529262089</v>
      </c>
      <c r="Q4609" s="8" t="str">
        <f t="shared" si="93"/>
        <v>High Salary - Low Balance</v>
      </c>
      <c r="R4609" s="8" t="str">
        <f t="shared" si="94"/>
        <v>Normal Customer</v>
      </c>
    </row>
    <row r="4610" spans="1:18" ht="12.5" x14ac:dyDescent="0.25">
      <c r="A4610" s="7">
        <v>15614103</v>
      </c>
      <c r="B4610" s="1" t="s">
        <v>1107</v>
      </c>
      <c r="C4610" s="7">
        <v>850</v>
      </c>
      <c r="D4610" s="1" t="s">
        <v>30</v>
      </c>
      <c r="E4610" s="1" t="s">
        <v>27</v>
      </c>
      <c r="F4610" s="7">
        <v>42</v>
      </c>
      <c r="G4610" s="7">
        <v>8</v>
      </c>
      <c r="H4610" s="7">
        <v>119839.7</v>
      </c>
      <c r="I4610" s="7">
        <v>1</v>
      </c>
      <c r="J4610" s="7">
        <v>0</v>
      </c>
      <c r="K4610" s="7">
        <v>1</v>
      </c>
      <c r="L4610" s="7">
        <v>51016.02</v>
      </c>
      <c r="M4610" s="7">
        <v>1</v>
      </c>
      <c r="N4610" s="8">
        <f t="shared" si="90"/>
        <v>75521.02313775511</v>
      </c>
      <c r="O4610" s="8" t="str">
        <f t="shared" si="91"/>
        <v>High Balance Active</v>
      </c>
      <c r="P4610" s="8">
        <f t="shared" si="92"/>
        <v>102855.23785714289</v>
      </c>
      <c r="Q4610" s="8" t="str">
        <f t="shared" si="93"/>
        <v>Low Salary - High Balance</v>
      </c>
      <c r="R4610" s="8" t="str">
        <f t="shared" si="94"/>
        <v>Normal Customer</v>
      </c>
    </row>
    <row r="4611" spans="1:18" ht="12.5" x14ac:dyDescent="0.25">
      <c r="A4611" s="7">
        <v>15794895</v>
      </c>
      <c r="B4611" s="1" t="s">
        <v>506</v>
      </c>
      <c r="C4611" s="7">
        <v>581</v>
      </c>
      <c r="D4611" s="1" t="s">
        <v>22</v>
      </c>
      <c r="E4611" s="1" t="s">
        <v>27</v>
      </c>
      <c r="F4611" s="7">
        <v>34</v>
      </c>
      <c r="G4611" s="7">
        <v>1</v>
      </c>
      <c r="H4611" s="7">
        <v>0</v>
      </c>
      <c r="I4611" s="7">
        <v>2</v>
      </c>
      <c r="J4611" s="7">
        <v>0</v>
      </c>
      <c r="K4611" s="7">
        <v>1</v>
      </c>
      <c r="L4611" s="7">
        <v>81175.25</v>
      </c>
      <c r="M4611" s="7">
        <v>0</v>
      </c>
      <c r="N4611" s="8">
        <f t="shared" si="90"/>
        <v>75407.676138107418</v>
      </c>
      <c r="O4611" s="8" t="str">
        <f t="shared" si="91"/>
        <v>Low Balance Active</v>
      </c>
      <c r="P4611" s="8">
        <f t="shared" si="92"/>
        <v>102987.81897698212</v>
      </c>
      <c r="Q4611" s="8" t="str">
        <f t="shared" si="93"/>
        <v>Low Salary - Low Balance</v>
      </c>
      <c r="R4611" s="8" t="str">
        <f t="shared" si="94"/>
        <v>Normal Customer</v>
      </c>
    </row>
    <row r="4612" spans="1:18" ht="12.5" x14ac:dyDescent="0.25">
      <c r="A4612" s="7">
        <v>15772381</v>
      </c>
      <c r="B4612" s="1" t="s">
        <v>1995</v>
      </c>
      <c r="C4612" s="7">
        <v>589</v>
      </c>
      <c r="D4612" s="1" t="s">
        <v>30</v>
      </c>
      <c r="E4612" s="1" t="s">
        <v>27</v>
      </c>
      <c r="F4612" s="7">
        <v>38</v>
      </c>
      <c r="G4612" s="7">
        <v>8</v>
      </c>
      <c r="H4612" s="7">
        <v>92219.21</v>
      </c>
      <c r="I4612" s="7">
        <v>1</v>
      </c>
      <c r="J4612" s="7">
        <v>1</v>
      </c>
      <c r="K4612" s="7">
        <v>0</v>
      </c>
      <c r="L4612" s="7">
        <v>99106.97</v>
      </c>
      <c r="M4612" s="7">
        <v>0</v>
      </c>
      <c r="N4612" s="8">
        <f t="shared" si="90"/>
        <v>75601.029153846161</v>
      </c>
      <c r="O4612" s="8" t="str">
        <f t="shared" si="91"/>
        <v>High Balance Inactive</v>
      </c>
      <c r="P4612" s="8">
        <f t="shared" si="92"/>
        <v>103043.74864102565</v>
      </c>
      <c r="Q4612" s="8" t="str">
        <f t="shared" si="93"/>
        <v>Low Salary - High Balance</v>
      </c>
      <c r="R4612" s="8" t="str">
        <f t="shared" si="94"/>
        <v>Normal Customer</v>
      </c>
    </row>
    <row r="4613" spans="1:18" ht="12.5" x14ac:dyDescent="0.25">
      <c r="A4613" s="7">
        <v>15710553</v>
      </c>
      <c r="B4613" s="1" t="s">
        <v>83</v>
      </c>
      <c r="C4613" s="7">
        <v>555</v>
      </c>
      <c r="D4613" s="1" t="s">
        <v>30</v>
      </c>
      <c r="E4613" s="1" t="s">
        <v>27</v>
      </c>
      <c r="F4613" s="7">
        <v>48</v>
      </c>
      <c r="G4613" s="7">
        <v>3</v>
      </c>
      <c r="H4613" s="7">
        <v>142055.4</v>
      </c>
      <c r="I4613" s="7">
        <v>2</v>
      </c>
      <c r="J4613" s="7">
        <v>0</v>
      </c>
      <c r="K4613" s="7">
        <v>1</v>
      </c>
      <c r="L4613" s="7">
        <v>79134.78</v>
      </c>
      <c r="M4613" s="7">
        <v>0</v>
      </c>
      <c r="N4613" s="8">
        <f t="shared" si="90"/>
        <v>75558.308894601549</v>
      </c>
      <c r="O4613" s="8" t="str">
        <f t="shared" si="91"/>
        <v>High Balance Active</v>
      </c>
      <c r="P4613" s="8">
        <f t="shared" si="92"/>
        <v>103053.86889460155</v>
      </c>
      <c r="Q4613" s="8" t="str">
        <f t="shared" si="93"/>
        <v>Low Salary - High Balance</v>
      </c>
      <c r="R4613" s="8" t="str">
        <f t="shared" si="94"/>
        <v>Normal Customer</v>
      </c>
    </row>
    <row r="4614" spans="1:18" ht="12.5" x14ac:dyDescent="0.25">
      <c r="A4614" s="7">
        <v>15649292</v>
      </c>
      <c r="B4614" s="1" t="s">
        <v>526</v>
      </c>
      <c r="C4614" s="7">
        <v>748</v>
      </c>
      <c r="D4614" s="1" t="s">
        <v>19</v>
      </c>
      <c r="E4614" s="1" t="s">
        <v>20</v>
      </c>
      <c r="F4614" s="7">
        <v>49</v>
      </c>
      <c r="G4614" s="7">
        <v>7</v>
      </c>
      <c r="H4614" s="7">
        <v>29602.080000000002</v>
      </c>
      <c r="I4614" s="7">
        <v>1</v>
      </c>
      <c r="J4614" s="7">
        <v>0</v>
      </c>
      <c r="K4614" s="7">
        <v>0</v>
      </c>
      <c r="L4614" s="7">
        <v>163550.57999999999</v>
      </c>
      <c r="M4614" s="7">
        <v>1</v>
      </c>
      <c r="N4614" s="8">
        <f t="shared" si="90"/>
        <v>75386.924639175268</v>
      </c>
      <c r="O4614" s="8" t="str">
        <f t="shared" si="91"/>
        <v>Low Balance Inactive</v>
      </c>
      <c r="P4614" s="8">
        <f t="shared" si="92"/>
        <v>103115.51603092786</v>
      </c>
      <c r="Q4614" s="8" t="str">
        <f t="shared" si="93"/>
        <v>High Salary - Low Balance</v>
      </c>
      <c r="R4614" s="8" t="str">
        <f t="shared" si="94"/>
        <v>Normal Customer</v>
      </c>
    </row>
    <row r="4615" spans="1:18" ht="12.5" x14ac:dyDescent="0.25">
      <c r="A4615" s="7">
        <v>15792565</v>
      </c>
      <c r="B4615" s="1" t="s">
        <v>148</v>
      </c>
      <c r="C4615" s="7">
        <v>745</v>
      </c>
      <c r="D4615" s="1" t="s">
        <v>19</v>
      </c>
      <c r="E4615" s="1" t="s">
        <v>20</v>
      </c>
      <c r="F4615" s="7">
        <v>46</v>
      </c>
      <c r="G4615" s="7">
        <v>7</v>
      </c>
      <c r="H4615" s="7">
        <v>0</v>
      </c>
      <c r="I4615" s="7">
        <v>2</v>
      </c>
      <c r="J4615" s="7">
        <v>1</v>
      </c>
      <c r="K4615" s="7">
        <v>1</v>
      </c>
      <c r="L4615" s="7">
        <v>67769.94</v>
      </c>
      <c r="M4615" s="7">
        <v>0</v>
      </c>
      <c r="N4615" s="8">
        <f t="shared" si="90"/>
        <v>75505.231731266162</v>
      </c>
      <c r="O4615" s="8" t="str">
        <f t="shared" si="91"/>
        <v>Low Balance Active</v>
      </c>
      <c r="P4615" s="8">
        <f t="shared" si="92"/>
        <v>102959.35307493542</v>
      </c>
      <c r="Q4615" s="8" t="str">
        <f t="shared" si="93"/>
        <v>Low Salary - Low Balance</v>
      </c>
      <c r="R4615" s="8" t="str">
        <f t="shared" si="94"/>
        <v>Normal Customer</v>
      </c>
    </row>
    <row r="4616" spans="1:18" ht="12.5" x14ac:dyDescent="0.25">
      <c r="A4616" s="7">
        <v>15718245</v>
      </c>
      <c r="B4616" s="1" t="s">
        <v>98</v>
      </c>
      <c r="C4616" s="7">
        <v>730</v>
      </c>
      <c r="D4616" s="1" t="s">
        <v>19</v>
      </c>
      <c r="E4616" s="1" t="s">
        <v>27</v>
      </c>
      <c r="F4616" s="7">
        <v>34</v>
      </c>
      <c r="G4616" s="7">
        <v>1</v>
      </c>
      <c r="H4616" s="7">
        <v>0</v>
      </c>
      <c r="I4616" s="7">
        <v>2</v>
      </c>
      <c r="J4616" s="7">
        <v>1</v>
      </c>
      <c r="K4616" s="7">
        <v>1</v>
      </c>
      <c r="L4616" s="7">
        <v>126592.01</v>
      </c>
      <c r="M4616" s="7">
        <v>0</v>
      </c>
      <c r="N4616" s="8">
        <f t="shared" si="90"/>
        <v>75700.84113989638</v>
      </c>
      <c r="O4616" s="8" t="str">
        <f t="shared" si="91"/>
        <v>Low Balance Active</v>
      </c>
      <c r="P4616" s="8">
        <f t="shared" si="92"/>
        <v>103050.51735751297</v>
      </c>
      <c r="Q4616" s="8" t="str">
        <f t="shared" si="93"/>
        <v>High Salary - Low Balance</v>
      </c>
      <c r="R4616" s="8" t="str">
        <f t="shared" si="94"/>
        <v>Normal Customer</v>
      </c>
    </row>
    <row r="4617" spans="1:18" ht="12.5" x14ac:dyDescent="0.25">
      <c r="A4617" s="7">
        <v>15703117</v>
      </c>
      <c r="B4617" s="1" t="s">
        <v>408</v>
      </c>
      <c r="C4617" s="7">
        <v>565</v>
      </c>
      <c r="D4617" s="1" t="s">
        <v>19</v>
      </c>
      <c r="E4617" s="1" t="s">
        <v>20</v>
      </c>
      <c r="F4617" s="7">
        <v>44</v>
      </c>
      <c r="G4617" s="7">
        <v>1</v>
      </c>
      <c r="H4617" s="7">
        <v>0</v>
      </c>
      <c r="I4617" s="7">
        <v>2</v>
      </c>
      <c r="J4617" s="7">
        <v>0</v>
      </c>
      <c r="K4617" s="7">
        <v>1</v>
      </c>
      <c r="L4617" s="7">
        <v>89602.81</v>
      </c>
      <c r="M4617" s="7">
        <v>0</v>
      </c>
      <c r="N4617" s="8">
        <f t="shared" si="90"/>
        <v>75897.466701298705</v>
      </c>
      <c r="O4617" s="8" t="str">
        <f t="shared" si="91"/>
        <v>Low Balance Active</v>
      </c>
      <c r="P4617" s="8">
        <f t="shared" si="92"/>
        <v>102989.37062337664</v>
      </c>
      <c r="Q4617" s="8" t="str">
        <f t="shared" si="93"/>
        <v>Low Salary - Low Balance</v>
      </c>
      <c r="R4617" s="8" t="str">
        <f t="shared" si="94"/>
        <v>Normal Customer</v>
      </c>
    </row>
    <row r="4618" spans="1:18" ht="12.5" x14ac:dyDescent="0.25">
      <c r="A4618" s="7">
        <v>15758136</v>
      </c>
      <c r="B4618" s="1" t="s">
        <v>459</v>
      </c>
      <c r="C4618" s="7">
        <v>778</v>
      </c>
      <c r="D4618" s="1" t="s">
        <v>19</v>
      </c>
      <c r="E4618" s="1" t="s">
        <v>27</v>
      </c>
      <c r="F4618" s="7">
        <v>37</v>
      </c>
      <c r="G4618" s="7">
        <v>3</v>
      </c>
      <c r="H4618" s="7">
        <v>141803.79999999999</v>
      </c>
      <c r="I4618" s="7">
        <v>1</v>
      </c>
      <c r="J4618" s="7">
        <v>0</v>
      </c>
      <c r="K4618" s="7">
        <v>1</v>
      </c>
      <c r="L4618" s="7">
        <v>179421.84</v>
      </c>
      <c r="M4618" s="7">
        <v>0</v>
      </c>
      <c r="N4618" s="8">
        <f t="shared" si="90"/>
        <v>76095.116354166676</v>
      </c>
      <c r="O4618" s="8" t="str">
        <f t="shared" si="91"/>
        <v>High Balance Active</v>
      </c>
      <c r="P4618" s="8">
        <f t="shared" si="92"/>
        <v>103024.23145833334</v>
      </c>
      <c r="Q4618" s="8" t="str">
        <f t="shared" si="93"/>
        <v>High Salary - High Balance</v>
      </c>
      <c r="R4618" s="8" t="str">
        <f t="shared" si="94"/>
        <v>Normal Customer</v>
      </c>
    </row>
    <row r="4619" spans="1:18" ht="12.5" x14ac:dyDescent="0.25">
      <c r="A4619" s="7">
        <v>15799932</v>
      </c>
      <c r="B4619" s="1" t="s">
        <v>1967</v>
      </c>
      <c r="C4619" s="7">
        <v>812</v>
      </c>
      <c r="D4619" s="1" t="s">
        <v>19</v>
      </c>
      <c r="E4619" s="1" t="s">
        <v>27</v>
      </c>
      <c r="F4619" s="7">
        <v>24</v>
      </c>
      <c r="G4619" s="7">
        <v>10</v>
      </c>
      <c r="H4619" s="7">
        <v>0</v>
      </c>
      <c r="I4619" s="7">
        <v>2</v>
      </c>
      <c r="J4619" s="7">
        <v>1</v>
      </c>
      <c r="K4619" s="7">
        <v>1</v>
      </c>
      <c r="L4619" s="7">
        <v>156906.15</v>
      </c>
      <c r="M4619" s="7">
        <v>0</v>
      </c>
      <c r="N4619" s="8">
        <f t="shared" si="90"/>
        <v>75923.553211488252</v>
      </c>
      <c r="O4619" s="8" t="str">
        <f t="shared" si="91"/>
        <v>Low Balance Active</v>
      </c>
      <c r="P4619" s="8">
        <f t="shared" si="92"/>
        <v>102824.75989556138</v>
      </c>
      <c r="Q4619" s="8" t="str">
        <f t="shared" si="93"/>
        <v>High Salary - Low Balance</v>
      </c>
      <c r="R4619" s="8" t="str">
        <f t="shared" si="94"/>
        <v>Normal Customer</v>
      </c>
    </row>
    <row r="4620" spans="1:18" ht="12.5" x14ac:dyDescent="0.25">
      <c r="A4620" s="7">
        <v>15633516</v>
      </c>
      <c r="B4620" s="1" t="s">
        <v>1996</v>
      </c>
      <c r="C4620" s="7">
        <v>526</v>
      </c>
      <c r="D4620" s="1" t="s">
        <v>19</v>
      </c>
      <c r="E4620" s="1" t="s">
        <v>27</v>
      </c>
      <c r="F4620" s="7">
        <v>42</v>
      </c>
      <c r="G4620" s="7">
        <v>1</v>
      </c>
      <c r="H4620" s="7">
        <v>0</v>
      </c>
      <c r="I4620" s="7">
        <v>1</v>
      </c>
      <c r="J4620" s="7">
        <v>0</v>
      </c>
      <c r="K4620" s="7">
        <v>1</v>
      </c>
      <c r="L4620" s="7">
        <v>168486.02</v>
      </c>
      <c r="M4620" s="7">
        <v>0</v>
      </c>
      <c r="N4620" s="8">
        <f t="shared" si="90"/>
        <v>76122.305968586399</v>
      </c>
      <c r="O4620" s="8" t="str">
        <f t="shared" si="91"/>
        <v>Low Balance Active</v>
      </c>
      <c r="P4620" s="8">
        <f t="shared" si="92"/>
        <v>102683.18557591626</v>
      </c>
      <c r="Q4620" s="8" t="str">
        <f t="shared" si="93"/>
        <v>High Salary - Low Balance</v>
      </c>
      <c r="R4620" s="8" t="str">
        <f t="shared" si="94"/>
        <v>Normal Customer</v>
      </c>
    </row>
    <row r="4621" spans="1:18" ht="12.5" x14ac:dyDescent="0.25">
      <c r="A4621" s="7">
        <v>15622532</v>
      </c>
      <c r="B4621" s="1" t="s">
        <v>1997</v>
      </c>
      <c r="C4621" s="7">
        <v>708</v>
      </c>
      <c r="D4621" s="1" t="s">
        <v>19</v>
      </c>
      <c r="E4621" s="1" t="s">
        <v>20</v>
      </c>
      <c r="F4621" s="7">
        <v>47</v>
      </c>
      <c r="G4621" s="7">
        <v>0</v>
      </c>
      <c r="H4621" s="7">
        <v>126589.1</v>
      </c>
      <c r="I4621" s="7">
        <v>2</v>
      </c>
      <c r="J4621" s="7">
        <v>0</v>
      </c>
      <c r="K4621" s="7">
        <v>1</v>
      </c>
      <c r="L4621" s="7">
        <v>132730.07</v>
      </c>
      <c r="M4621" s="7">
        <v>1</v>
      </c>
      <c r="N4621" s="8">
        <f t="shared" si="90"/>
        <v>76322.102047244101</v>
      </c>
      <c r="O4621" s="8" t="str">
        <f t="shared" si="91"/>
        <v>High Balance Active</v>
      </c>
      <c r="P4621" s="8">
        <f t="shared" si="92"/>
        <v>102510.47472440951</v>
      </c>
      <c r="Q4621" s="8" t="str">
        <f t="shared" si="93"/>
        <v>High Salary - High Balance</v>
      </c>
      <c r="R4621" s="8" t="str">
        <f t="shared" si="94"/>
        <v>Normal Customer</v>
      </c>
    </row>
    <row r="4622" spans="1:18" ht="12.5" x14ac:dyDescent="0.25">
      <c r="A4622" s="7">
        <v>15798960</v>
      </c>
      <c r="B4622" s="1" t="s">
        <v>1395</v>
      </c>
      <c r="C4622" s="7">
        <v>680</v>
      </c>
      <c r="D4622" s="1" t="s">
        <v>19</v>
      </c>
      <c r="E4622" s="1" t="s">
        <v>27</v>
      </c>
      <c r="F4622" s="7">
        <v>33</v>
      </c>
      <c r="G4622" s="7">
        <v>2</v>
      </c>
      <c r="H4622" s="7">
        <v>108393.4</v>
      </c>
      <c r="I4622" s="7">
        <v>1</v>
      </c>
      <c r="J4622" s="7">
        <v>0</v>
      </c>
      <c r="K4622" s="7">
        <v>1</v>
      </c>
      <c r="L4622" s="7">
        <v>39057.67</v>
      </c>
      <c r="M4622" s="7">
        <v>0</v>
      </c>
      <c r="N4622" s="8">
        <f t="shared" si="90"/>
        <v>76189.820473684216</v>
      </c>
      <c r="O4622" s="8" t="str">
        <f t="shared" si="91"/>
        <v>High Balance Active</v>
      </c>
      <c r="P4622" s="8">
        <f t="shared" si="92"/>
        <v>102430.94947368426</v>
      </c>
      <c r="Q4622" s="8" t="str">
        <f t="shared" si="93"/>
        <v>Low Salary - High Balance</v>
      </c>
      <c r="R4622" s="8" t="str">
        <f t="shared" si="94"/>
        <v>Normal Customer</v>
      </c>
    </row>
    <row r="4623" spans="1:18" ht="12.5" x14ac:dyDescent="0.25">
      <c r="A4623" s="7">
        <v>15698664</v>
      </c>
      <c r="B4623" s="1" t="s">
        <v>556</v>
      </c>
      <c r="C4623" s="7">
        <v>567</v>
      </c>
      <c r="D4623" s="1" t="s">
        <v>22</v>
      </c>
      <c r="E4623" s="1" t="s">
        <v>27</v>
      </c>
      <c r="F4623" s="7">
        <v>43</v>
      </c>
      <c r="G4623" s="7">
        <v>2</v>
      </c>
      <c r="H4623" s="7">
        <v>115643.6</v>
      </c>
      <c r="I4623" s="7">
        <v>2</v>
      </c>
      <c r="J4623" s="7">
        <v>0</v>
      </c>
      <c r="K4623" s="7">
        <v>0</v>
      </c>
      <c r="L4623" s="7">
        <v>174606.35</v>
      </c>
      <c r="M4623" s="7">
        <v>0</v>
      </c>
      <c r="N4623" s="8">
        <f t="shared" si="90"/>
        <v>76104.850606860171</v>
      </c>
      <c r="O4623" s="8" t="str">
        <f t="shared" si="91"/>
        <v>High Balance Inactive</v>
      </c>
      <c r="P4623" s="8">
        <f t="shared" si="92"/>
        <v>102598.16129287603</v>
      </c>
      <c r="Q4623" s="8" t="str">
        <f t="shared" si="93"/>
        <v>High Salary - High Balance</v>
      </c>
      <c r="R4623" s="8" t="str">
        <f t="shared" si="94"/>
        <v>Normal Customer</v>
      </c>
    </row>
    <row r="4624" spans="1:18" ht="12.5" x14ac:dyDescent="0.25">
      <c r="A4624" s="7">
        <v>15703614</v>
      </c>
      <c r="B4624" s="1" t="s">
        <v>1998</v>
      </c>
      <c r="C4624" s="7">
        <v>564</v>
      </c>
      <c r="D4624" s="1" t="s">
        <v>22</v>
      </c>
      <c r="E4624" s="1" t="s">
        <v>27</v>
      </c>
      <c r="F4624" s="7">
        <v>48</v>
      </c>
      <c r="G4624" s="7">
        <v>5</v>
      </c>
      <c r="H4624" s="7">
        <v>132876.20000000001</v>
      </c>
      <c r="I4624" s="7">
        <v>1</v>
      </c>
      <c r="J4624" s="7">
        <v>1</v>
      </c>
      <c r="K4624" s="7">
        <v>0</v>
      </c>
      <c r="L4624" s="7">
        <v>79259.77</v>
      </c>
      <c r="M4624" s="7">
        <v>0</v>
      </c>
      <c r="N4624" s="8">
        <f t="shared" si="90"/>
        <v>76000.250740740754</v>
      </c>
      <c r="O4624" s="8" t="str">
        <f t="shared" si="91"/>
        <v>High Balance Inactive</v>
      </c>
      <c r="P4624" s="8">
        <f t="shared" si="92"/>
        <v>102407.6634391535</v>
      </c>
      <c r="Q4624" s="8" t="str">
        <f t="shared" si="93"/>
        <v>Low Salary - High Balance</v>
      </c>
      <c r="R4624" s="8" t="str">
        <f t="shared" si="94"/>
        <v>Normal Customer</v>
      </c>
    </row>
    <row r="4625" spans="1:18" ht="12.5" x14ac:dyDescent="0.25">
      <c r="A4625" s="7">
        <v>15699195</v>
      </c>
      <c r="B4625" s="1" t="s">
        <v>644</v>
      </c>
      <c r="C4625" s="7">
        <v>709</v>
      </c>
      <c r="D4625" s="1" t="s">
        <v>19</v>
      </c>
      <c r="E4625" s="1" t="s">
        <v>20</v>
      </c>
      <c r="F4625" s="7">
        <v>24</v>
      </c>
      <c r="G4625" s="7">
        <v>3</v>
      </c>
      <c r="H4625" s="7">
        <v>110949.4</v>
      </c>
      <c r="I4625" s="7">
        <v>1</v>
      </c>
      <c r="J4625" s="7">
        <v>1</v>
      </c>
      <c r="K4625" s="7">
        <v>1</v>
      </c>
      <c r="L4625" s="7">
        <v>168515.61</v>
      </c>
      <c r="M4625" s="7">
        <v>0</v>
      </c>
      <c r="N4625" s="8">
        <f t="shared" si="90"/>
        <v>75849.386153846164</v>
      </c>
      <c r="O4625" s="8" t="str">
        <f t="shared" si="91"/>
        <v>High Balance Active</v>
      </c>
      <c r="P4625" s="8">
        <f t="shared" si="92"/>
        <v>102469.06368700271</v>
      </c>
      <c r="Q4625" s="8" t="str">
        <f t="shared" si="93"/>
        <v>High Salary - High Balance</v>
      </c>
      <c r="R4625" s="8" t="str">
        <f t="shared" si="94"/>
        <v>Normal Customer</v>
      </c>
    </row>
    <row r="4626" spans="1:18" ht="12.5" x14ac:dyDescent="0.25">
      <c r="A4626" s="7">
        <v>15710543</v>
      </c>
      <c r="B4626" s="1" t="s">
        <v>1999</v>
      </c>
      <c r="C4626" s="7">
        <v>629</v>
      </c>
      <c r="D4626" s="1" t="s">
        <v>19</v>
      </c>
      <c r="E4626" s="1" t="s">
        <v>27</v>
      </c>
      <c r="F4626" s="7">
        <v>46</v>
      </c>
      <c r="G4626" s="7">
        <v>1</v>
      </c>
      <c r="H4626" s="7">
        <v>130666.2</v>
      </c>
      <c r="I4626" s="7">
        <v>1</v>
      </c>
      <c r="J4626" s="7">
        <v>1</v>
      </c>
      <c r="K4626" s="7">
        <v>1</v>
      </c>
      <c r="L4626" s="7">
        <v>161125.67000000001</v>
      </c>
      <c r="M4626" s="7">
        <v>1</v>
      </c>
      <c r="N4626" s="8">
        <f t="shared" si="90"/>
        <v>75756.035053191503</v>
      </c>
      <c r="O4626" s="8" t="str">
        <f t="shared" si="91"/>
        <v>High Balance Active</v>
      </c>
      <c r="P4626" s="8">
        <f t="shared" si="92"/>
        <v>102293.40797872344</v>
      </c>
      <c r="Q4626" s="8" t="str">
        <f t="shared" si="93"/>
        <v>High Salary - High Balance</v>
      </c>
      <c r="R4626" s="8" t="str">
        <f t="shared" si="94"/>
        <v>Normal Customer</v>
      </c>
    </row>
    <row r="4627" spans="1:18" ht="12.5" x14ac:dyDescent="0.25">
      <c r="A4627" s="7">
        <v>15695499</v>
      </c>
      <c r="B4627" s="1" t="s">
        <v>611</v>
      </c>
      <c r="C4627" s="7">
        <v>510</v>
      </c>
      <c r="D4627" s="1" t="s">
        <v>19</v>
      </c>
      <c r="E4627" s="1" t="s">
        <v>20</v>
      </c>
      <c r="F4627" s="7">
        <v>45</v>
      </c>
      <c r="G4627" s="7">
        <v>10</v>
      </c>
      <c r="H4627" s="7">
        <v>103821.5</v>
      </c>
      <c r="I4627" s="7">
        <v>2</v>
      </c>
      <c r="J4627" s="7">
        <v>0</v>
      </c>
      <c r="K4627" s="7">
        <v>1</v>
      </c>
      <c r="L4627" s="7">
        <v>77878.62</v>
      </c>
      <c r="M4627" s="7">
        <v>0</v>
      </c>
      <c r="N4627" s="8">
        <f t="shared" si="90"/>
        <v>75609.607946666685</v>
      </c>
      <c r="O4627" s="8" t="str">
        <f t="shared" si="91"/>
        <v>High Balance Active</v>
      </c>
      <c r="P4627" s="8">
        <f t="shared" si="92"/>
        <v>102136.5219466667</v>
      </c>
      <c r="Q4627" s="8" t="str">
        <f t="shared" si="93"/>
        <v>Low Salary - High Balance</v>
      </c>
      <c r="R4627" s="8" t="str">
        <f t="shared" si="94"/>
        <v>Normal Customer</v>
      </c>
    </row>
    <row r="4628" spans="1:18" ht="12.5" x14ac:dyDescent="0.25">
      <c r="A4628" s="7">
        <v>15622321</v>
      </c>
      <c r="B4628" s="1" t="s">
        <v>1213</v>
      </c>
      <c r="C4628" s="7">
        <v>506</v>
      </c>
      <c r="D4628" s="1" t="s">
        <v>19</v>
      </c>
      <c r="E4628" s="1" t="s">
        <v>20</v>
      </c>
      <c r="F4628" s="7">
        <v>32</v>
      </c>
      <c r="G4628" s="7">
        <v>3</v>
      </c>
      <c r="H4628" s="7">
        <v>0</v>
      </c>
      <c r="I4628" s="7">
        <v>1</v>
      </c>
      <c r="J4628" s="7">
        <v>1</v>
      </c>
      <c r="K4628" s="7">
        <v>1</v>
      </c>
      <c r="L4628" s="7">
        <v>80823.02</v>
      </c>
      <c r="M4628" s="7">
        <v>0</v>
      </c>
      <c r="N4628" s="8">
        <f t="shared" si="90"/>
        <v>75534.175080213929</v>
      </c>
      <c r="O4628" s="8" t="str">
        <f t="shared" si="91"/>
        <v>Low Balance Active</v>
      </c>
      <c r="P4628" s="8">
        <f t="shared" si="92"/>
        <v>102201.38264705887</v>
      </c>
      <c r="Q4628" s="8" t="str">
        <f t="shared" si="93"/>
        <v>Low Salary - Low Balance</v>
      </c>
      <c r="R4628" s="8" t="str">
        <f t="shared" si="94"/>
        <v>Normal Customer</v>
      </c>
    </row>
    <row r="4629" spans="1:18" ht="12.5" x14ac:dyDescent="0.25">
      <c r="A4629" s="7">
        <v>15715744</v>
      </c>
      <c r="B4629" s="1" t="s">
        <v>1122</v>
      </c>
      <c r="C4629" s="7">
        <v>605</v>
      </c>
      <c r="D4629" s="1" t="s">
        <v>19</v>
      </c>
      <c r="E4629" s="1" t="s">
        <v>27</v>
      </c>
      <c r="F4629" s="7">
        <v>39</v>
      </c>
      <c r="G4629" s="7">
        <v>7</v>
      </c>
      <c r="H4629" s="7">
        <v>0</v>
      </c>
      <c r="I4629" s="7">
        <v>1</v>
      </c>
      <c r="J4629" s="7">
        <v>0</v>
      </c>
      <c r="K4629" s="7">
        <v>1</v>
      </c>
      <c r="L4629" s="7">
        <v>119348.28</v>
      </c>
      <c r="M4629" s="7">
        <v>0</v>
      </c>
      <c r="N4629" s="8">
        <f t="shared" si="90"/>
        <v>75736.679571045592</v>
      </c>
      <c r="O4629" s="8" t="str">
        <f t="shared" si="91"/>
        <v>Low Balance Active</v>
      </c>
      <c r="P4629" s="8">
        <f t="shared" si="92"/>
        <v>102258.69729222522</v>
      </c>
      <c r="Q4629" s="8" t="str">
        <f t="shared" si="93"/>
        <v>High Salary - Low Balance</v>
      </c>
      <c r="R4629" s="8" t="str">
        <f t="shared" si="94"/>
        <v>Normal Customer</v>
      </c>
    </row>
    <row r="4630" spans="1:18" ht="12.5" x14ac:dyDescent="0.25">
      <c r="A4630" s="7">
        <v>15788151</v>
      </c>
      <c r="B4630" s="1" t="s">
        <v>716</v>
      </c>
      <c r="C4630" s="7">
        <v>650</v>
      </c>
      <c r="D4630" s="1" t="s">
        <v>22</v>
      </c>
      <c r="E4630" s="1" t="s">
        <v>27</v>
      </c>
      <c r="F4630" s="7">
        <v>32</v>
      </c>
      <c r="G4630" s="7">
        <v>1</v>
      </c>
      <c r="H4630" s="7">
        <v>132187.70000000001</v>
      </c>
      <c r="I4630" s="7">
        <v>2</v>
      </c>
      <c r="J4630" s="7">
        <v>1</v>
      </c>
      <c r="K4630" s="7">
        <v>1</v>
      </c>
      <c r="L4630" s="7">
        <v>178331.36</v>
      </c>
      <c r="M4630" s="7">
        <v>0</v>
      </c>
      <c r="N4630" s="8">
        <f t="shared" si="90"/>
        <v>75940.27279569894</v>
      </c>
      <c r="O4630" s="8" t="str">
        <f t="shared" si="91"/>
        <v>High Balance Active</v>
      </c>
      <c r="P4630" s="8">
        <f t="shared" si="92"/>
        <v>102212.75755376344</v>
      </c>
      <c r="Q4630" s="8" t="str">
        <f t="shared" si="93"/>
        <v>High Salary - High Balance</v>
      </c>
      <c r="R4630" s="8" t="str">
        <f t="shared" si="94"/>
        <v>Normal Customer</v>
      </c>
    </row>
    <row r="4631" spans="1:18" ht="12.5" x14ac:dyDescent="0.25">
      <c r="A4631" s="7">
        <v>15687153</v>
      </c>
      <c r="B4631" s="1" t="s">
        <v>129</v>
      </c>
      <c r="C4631" s="7">
        <v>850</v>
      </c>
      <c r="D4631" s="1" t="s">
        <v>30</v>
      </c>
      <c r="E4631" s="1" t="s">
        <v>27</v>
      </c>
      <c r="F4631" s="7">
        <v>49</v>
      </c>
      <c r="G4631" s="7">
        <v>8</v>
      </c>
      <c r="H4631" s="7">
        <v>98649.55</v>
      </c>
      <c r="I4631" s="7">
        <v>1</v>
      </c>
      <c r="J4631" s="7">
        <v>1</v>
      </c>
      <c r="K4631" s="7">
        <v>0</v>
      </c>
      <c r="L4631" s="7">
        <v>119174.88</v>
      </c>
      <c r="M4631" s="7">
        <v>1</v>
      </c>
      <c r="N4631" s="8">
        <f t="shared" si="90"/>
        <v>75788.662479784383</v>
      </c>
      <c r="O4631" s="8" t="str">
        <f t="shared" si="91"/>
        <v>High Balance Inactive</v>
      </c>
      <c r="P4631" s="8">
        <f t="shared" si="92"/>
        <v>102007.58611859841</v>
      </c>
      <c r="Q4631" s="8" t="str">
        <f t="shared" si="93"/>
        <v>High Salary - High Balance</v>
      </c>
      <c r="R4631" s="8" t="str">
        <f t="shared" si="94"/>
        <v>At - Risk Premium Customer</v>
      </c>
    </row>
    <row r="4632" spans="1:18" ht="12.5" x14ac:dyDescent="0.25">
      <c r="A4632" s="7">
        <v>15684958</v>
      </c>
      <c r="B4632" s="1" t="s">
        <v>2000</v>
      </c>
      <c r="C4632" s="7">
        <v>489</v>
      </c>
      <c r="D4632" s="1" t="s">
        <v>30</v>
      </c>
      <c r="E4632" s="1" t="s">
        <v>27</v>
      </c>
      <c r="F4632" s="7">
        <v>38</v>
      </c>
      <c r="G4632" s="7">
        <v>2</v>
      </c>
      <c r="H4632" s="7">
        <v>126444.1</v>
      </c>
      <c r="I4632" s="7">
        <v>2</v>
      </c>
      <c r="J4632" s="7">
        <v>1</v>
      </c>
      <c r="K4632" s="7">
        <v>1</v>
      </c>
      <c r="L4632" s="7">
        <v>82662.73</v>
      </c>
      <c r="M4632" s="7">
        <v>0</v>
      </c>
      <c r="N4632" s="8">
        <f t="shared" si="90"/>
        <v>75726.876297297305</v>
      </c>
      <c r="O4632" s="8" t="str">
        <f t="shared" si="91"/>
        <v>High Balance Active</v>
      </c>
      <c r="P4632" s="8">
        <f t="shared" si="92"/>
        <v>101961.18802702705</v>
      </c>
      <c r="Q4632" s="8" t="str">
        <f t="shared" si="93"/>
        <v>Low Salary - High Balance</v>
      </c>
      <c r="R4632" s="8" t="str">
        <f t="shared" si="94"/>
        <v>Normal Customer</v>
      </c>
    </row>
    <row r="4633" spans="1:18" ht="12.5" x14ac:dyDescent="0.25">
      <c r="A4633" s="7">
        <v>15706116</v>
      </c>
      <c r="B4633" s="1" t="s">
        <v>506</v>
      </c>
      <c r="C4633" s="7">
        <v>659</v>
      </c>
      <c r="D4633" s="1" t="s">
        <v>30</v>
      </c>
      <c r="E4633" s="1" t="s">
        <v>20</v>
      </c>
      <c r="F4633" s="7">
        <v>30</v>
      </c>
      <c r="G4633" s="7">
        <v>8</v>
      </c>
      <c r="H4633" s="7">
        <v>154159.5</v>
      </c>
      <c r="I4633" s="7">
        <v>1</v>
      </c>
      <c r="J4633" s="7">
        <v>1</v>
      </c>
      <c r="K4633" s="7">
        <v>0</v>
      </c>
      <c r="L4633" s="7">
        <v>40441.1</v>
      </c>
      <c r="M4633" s="7">
        <v>0</v>
      </c>
      <c r="N4633" s="8">
        <f t="shared" si="90"/>
        <v>75589.431246612483</v>
      </c>
      <c r="O4633" s="8" t="str">
        <f t="shared" si="91"/>
        <v>High Balance Inactive</v>
      </c>
      <c r="P4633" s="8">
        <f t="shared" si="92"/>
        <v>102013.48737127372</v>
      </c>
      <c r="Q4633" s="8" t="str">
        <f t="shared" si="93"/>
        <v>Low Salary - High Balance</v>
      </c>
      <c r="R4633" s="8" t="str">
        <f t="shared" si="94"/>
        <v>Normal Customer</v>
      </c>
    </row>
    <row r="4634" spans="1:18" ht="12.5" x14ac:dyDescent="0.25">
      <c r="A4634" s="7">
        <v>15740557</v>
      </c>
      <c r="B4634" s="1" t="s">
        <v>1233</v>
      </c>
      <c r="C4634" s="7">
        <v>753</v>
      </c>
      <c r="D4634" s="1" t="s">
        <v>19</v>
      </c>
      <c r="E4634" s="1" t="s">
        <v>20</v>
      </c>
      <c r="F4634" s="7">
        <v>43</v>
      </c>
      <c r="G4634" s="7">
        <v>5</v>
      </c>
      <c r="H4634" s="7">
        <v>0</v>
      </c>
      <c r="I4634" s="7">
        <v>2</v>
      </c>
      <c r="J4634" s="7">
        <v>1</v>
      </c>
      <c r="K4634" s="7">
        <v>0</v>
      </c>
      <c r="L4634" s="7">
        <v>109881.71</v>
      </c>
      <c r="M4634" s="7">
        <v>0</v>
      </c>
      <c r="N4634" s="8">
        <f t="shared" si="90"/>
        <v>75375.925625000003</v>
      </c>
      <c r="O4634" s="8" t="str">
        <f t="shared" si="91"/>
        <v>Low Balance Inactive</v>
      </c>
      <c r="P4634" s="8">
        <f t="shared" si="92"/>
        <v>102180.80364130436</v>
      </c>
      <c r="Q4634" s="8" t="str">
        <f t="shared" si="93"/>
        <v>High Salary - Low Balance</v>
      </c>
      <c r="R4634" s="8" t="str">
        <f t="shared" si="94"/>
        <v>Normal Customer</v>
      </c>
    </row>
    <row r="4635" spans="1:18" ht="12.5" x14ac:dyDescent="0.25">
      <c r="A4635" s="7">
        <v>15707291</v>
      </c>
      <c r="B4635" s="1" t="s">
        <v>2001</v>
      </c>
      <c r="C4635" s="7">
        <v>477</v>
      </c>
      <c r="D4635" s="1" t="s">
        <v>30</v>
      </c>
      <c r="E4635" s="1" t="s">
        <v>27</v>
      </c>
      <c r="F4635" s="7">
        <v>48</v>
      </c>
      <c r="G4635" s="7">
        <v>8</v>
      </c>
      <c r="H4635" s="7">
        <v>129250</v>
      </c>
      <c r="I4635" s="7">
        <v>2</v>
      </c>
      <c r="J4635" s="7">
        <v>1</v>
      </c>
      <c r="K4635" s="7">
        <v>1</v>
      </c>
      <c r="L4635" s="7">
        <v>157937.35</v>
      </c>
      <c r="M4635" s="7">
        <v>0</v>
      </c>
      <c r="N4635" s="8">
        <f t="shared" si="90"/>
        <v>75581.309618528612</v>
      </c>
      <c r="O4635" s="8" t="str">
        <f t="shared" si="91"/>
        <v>High Balance Active</v>
      </c>
      <c r="P4635" s="8">
        <f t="shared" si="92"/>
        <v>102159.82024523163</v>
      </c>
      <c r="Q4635" s="8" t="str">
        <f t="shared" si="93"/>
        <v>High Salary - High Balance</v>
      </c>
      <c r="R4635" s="8" t="str">
        <f t="shared" si="94"/>
        <v>Normal Customer</v>
      </c>
    </row>
    <row r="4636" spans="1:18" ht="12.5" x14ac:dyDescent="0.25">
      <c r="A4636" s="7">
        <v>15583353</v>
      </c>
      <c r="B4636" s="1" t="s">
        <v>2002</v>
      </c>
      <c r="C4636" s="7">
        <v>610</v>
      </c>
      <c r="D4636" s="1" t="s">
        <v>22</v>
      </c>
      <c r="E4636" s="1" t="s">
        <v>20</v>
      </c>
      <c r="F4636" s="7">
        <v>45</v>
      </c>
      <c r="G4636" s="7">
        <v>3</v>
      </c>
      <c r="H4636" s="7">
        <v>0</v>
      </c>
      <c r="I4636" s="7">
        <v>1</v>
      </c>
      <c r="J4636" s="7">
        <v>1</v>
      </c>
      <c r="K4636" s="7">
        <v>0</v>
      </c>
      <c r="L4636" s="7">
        <v>38276.839999999997</v>
      </c>
      <c r="M4636" s="7">
        <v>1</v>
      </c>
      <c r="N4636" s="8">
        <f t="shared" si="90"/>
        <v>75434.673852459018</v>
      </c>
      <c r="O4636" s="8" t="str">
        <f t="shared" si="91"/>
        <v>Low Balance Inactive</v>
      </c>
      <c r="P4636" s="8">
        <f t="shared" si="92"/>
        <v>102007.42262295083</v>
      </c>
      <c r="Q4636" s="8" t="str">
        <f t="shared" si="93"/>
        <v>Low Salary - Low Balance</v>
      </c>
      <c r="R4636" s="8" t="str">
        <f t="shared" si="94"/>
        <v>Normal Customer</v>
      </c>
    </row>
    <row r="4637" spans="1:18" ht="12.5" x14ac:dyDescent="0.25">
      <c r="A4637" s="7">
        <v>15761024</v>
      </c>
      <c r="B4637" s="1" t="s">
        <v>1403</v>
      </c>
      <c r="C4637" s="7">
        <v>619</v>
      </c>
      <c r="D4637" s="1" t="s">
        <v>19</v>
      </c>
      <c r="E4637" s="1" t="s">
        <v>20</v>
      </c>
      <c r="F4637" s="7">
        <v>33</v>
      </c>
      <c r="G4637" s="7">
        <v>2</v>
      </c>
      <c r="H4637" s="7">
        <v>167733.5</v>
      </c>
      <c r="I4637" s="7">
        <v>2</v>
      </c>
      <c r="J4637" s="7">
        <v>1</v>
      </c>
      <c r="K4637" s="7">
        <v>1</v>
      </c>
      <c r="L4637" s="7">
        <v>65222.48</v>
      </c>
      <c r="M4637" s="7">
        <v>0</v>
      </c>
      <c r="N4637" s="8">
        <f t="shared" si="90"/>
        <v>75641.344191780823</v>
      </c>
      <c r="O4637" s="8" t="str">
        <f t="shared" si="91"/>
        <v>High Balance Active</v>
      </c>
      <c r="P4637" s="8">
        <f t="shared" si="92"/>
        <v>102182.02695890411</v>
      </c>
      <c r="Q4637" s="8" t="str">
        <f t="shared" si="93"/>
        <v>Low Salary - High Balance</v>
      </c>
      <c r="R4637" s="8" t="str">
        <f t="shared" si="94"/>
        <v>Normal Customer</v>
      </c>
    </row>
    <row r="4638" spans="1:18" ht="12.5" x14ac:dyDescent="0.25">
      <c r="A4638" s="7">
        <v>15630709</v>
      </c>
      <c r="B4638" s="1" t="s">
        <v>1229</v>
      </c>
      <c r="C4638" s="7">
        <v>619</v>
      </c>
      <c r="D4638" s="1" t="s">
        <v>30</v>
      </c>
      <c r="E4638" s="1" t="s">
        <v>20</v>
      </c>
      <c r="F4638" s="7">
        <v>31</v>
      </c>
      <c r="G4638" s="7">
        <v>2</v>
      </c>
      <c r="H4638" s="7">
        <v>56116.3</v>
      </c>
      <c r="I4638" s="7">
        <v>2</v>
      </c>
      <c r="J4638" s="7">
        <v>0</v>
      </c>
      <c r="K4638" s="7">
        <v>0</v>
      </c>
      <c r="L4638" s="7">
        <v>2181.94</v>
      </c>
      <c r="M4638" s="7">
        <v>0</v>
      </c>
      <c r="N4638" s="8">
        <f t="shared" si="90"/>
        <v>75388.343763736266</v>
      </c>
      <c r="O4638" s="8" t="str">
        <f t="shared" si="91"/>
        <v>Low Balance Inactive</v>
      </c>
      <c r="P4638" s="8">
        <f t="shared" si="92"/>
        <v>102283.5641758242</v>
      </c>
      <c r="Q4638" s="8" t="str">
        <f t="shared" si="93"/>
        <v>Low Salary - Low Balance</v>
      </c>
      <c r="R4638" s="8" t="str">
        <f t="shared" si="94"/>
        <v>Normal Customer</v>
      </c>
    </row>
    <row r="4639" spans="1:18" ht="12.5" x14ac:dyDescent="0.25">
      <c r="A4639" s="7">
        <v>15639590</v>
      </c>
      <c r="B4639" s="1" t="s">
        <v>2003</v>
      </c>
      <c r="C4639" s="7">
        <v>758</v>
      </c>
      <c r="D4639" s="1" t="s">
        <v>19</v>
      </c>
      <c r="E4639" s="1" t="s">
        <v>20</v>
      </c>
      <c r="F4639" s="7">
        <v>30</v>
      </c>
      <c r="G4639" s="7">
        <v>3</v>
      </c>
      <c r="H4639" s="7">
        <v>141581.1</v>
      </c>
      <c r="I4639" s="7">
        <v>1</v>
      </c>
      <c r="J4639" s="7">
        <v>1</v>
      </c>
      <c r="K4639" s="7">
        <v>0</v>
      </c>
      <c r="L4639" s="7">
        <v>156249.06</v>
      </c>
      <c r="M4639" s="7">
        <v>0</v>
      </c>
      <c r="N4639" s="8">
        <f t="shared" si="90"/>
        <v>75441.434793388442</v>
      </c>
      <c r="O4639" s="8" t="str">
        <f t="shared" si="91"/>
        <v>High Balance Inactive</v>
      </c>
      <c r="P4639" s="8">
        <f t="shared" si="92"/>
        <v>102559.32622589535</v>
      </c>
      <c r="Q4639" s="8" t="str">
        <f t="shared" si="93"/>
        <v>High Salary - High Balance</v>
      </c>
      <c r="R4639" s="8" t="str">
        <f t="shared" si="94"/>
        <v>Normal Customer</v>
      </c>
    </row>
    <row r="4640" spans="1:18" ht="12.5" x14ac:dyDescent="0.25">
      <c r="A4640" s="7">
        <v>15659399</v>
      </c>
      <c r="B4640" s="1" t="s">
        <v>603</v>
      </c>
      <c r="C4640" s="7">
        <v>516</v>
      </c>
      <c r="D4640" s="1" t="s">
        <v>30</v>
      </c>
      <c r="E4640" s="1" t="s">
        <v>27</v>
      </c>
      <c r="F4640" s="7">
        <v>50</v>
      </c>
      <c r="G4640" s="7">
        <v>7</v>
      </c>
      <c r="H4640" s="7">
        <v>139675.1</v>
      </c>
      <c r="I4640" s="7">
        <v>2</v>
      </c>
      <c r="J4640" s="7">
        <v>1</v>
      </c>
      <c r="K4640" s="7">
        <v>0</v>
      </c>
      <c r="L4640" s="7">
        <v>45591.23</v>
      </c>
      <c r="M4640" s="7">
        <v>0</v>
      </c>
      <c r="N4640" s="8">
        <f t="shared" si="90"/>
        <v>75258.728535911607</v>
      </c>
      <c r="O4640" s="8" t="str">
        <f t="shared" si="91"/>
        <v>High Balance Inactive</v>
      </c>
      <c r="P4640" s="8">
        <f t="shared" si="92"/>
        <v>102411.01204419891</v>
      </c>
      <c r="Q4640" s="8" t="str">
        <f t="shared" si="93"/>
        <v>Low Salary - High Balance</v>
      </c>
      <c r="R4640" s="8" t="str">
        <f t="shared" si="94"/>
        <v>Normal Customer</v>
      </c>
    </row>
    <row r="4641" spans="1:18" ht="12.5" x14ac:dyDescent="0.25">
      <c r="A4641" s="7">
        <v>15567078</v>
      </c>
      <c r="B4641" s="1" t="s">
        <v>2004</v>
      </c>
      <c r="C4641" s="7">
        <v>789</v>
      </c>
      <c r="D4641" s="1" t="s">
        <v>19</v>
      </c>
      <c r="E4641" s="1" t="s">
        <v>20</v>
      </c>
      <c r="F4641" s="7">
        <v>27</v>
      </c>
      <c r="G4641" s="7">
        <v>8</v>
      </c>
      <c r="H4641" s="7">
        <v>66201.960000000006</v>
      </c>
      <c r="I4641" s="7">
        <v>1</v>
      </c>
      <c r="J4641" s="7">
        <v>1</v>
      </c>
      <c r="K4641" s="7">
        <v>1</v>
      </c>
      <c r="L4641" s="7">
        <v>79458.12</v>
      </c>
      <c r="M4641" s="7">
        <v>0</v>
      </c>
      <c r="N4641" s="8">
        <f t="shared" si="90"/>
        <v>75080.289833795032</v>
      </c>
      <c r="O4641" s="8" t="str">
        <f t="shared" si="91"/>
        <v>Low Balance Active</v>
      </c>
      <c r="P4641" s="8">
        <f t="shared" si="92"/>
        <v>102568.40756232687</v>
      </c>
      <c r="Q4641" s="8" t="str">
        <f t="shared" si="93"/>
        <v>Low Salary - Low Balance</v>
      </c>
      <c r="R4641" s="8" t="str">
        <f t="shared" si="94"/>
        <v>Normal Customer</v>
      </c>
    </row>
    <row r="4642" spans="1:18" ht="12.5" x14ac:dyDescent="0.25">
      <c r="A4642" s="7">
        <v>15696373</v>
      </c>
      <c r="B4642" s="1" t="s">
        <v>1936</v>
      </c>
      <c r="C4642" s="7">
        <v>687</v>
      </c>
      <c r="D4642" s="1" t="s">
        <v>19</v>
      </c>
      <c r="E4642" s="1" t="s">
        <v>20</v>
      </c>
      <c r="F4642" s="7">
        <v>44</v>
      </c>
      <c r="G4642" s="7">
        <v>9</v>
      </c>
      <c r="H4642" s="7">
        <v>0</v>
      </c>
      <c r="I4642" s="7">
        <v>2</v>
      </c>
      <c r="J4642" s="7">
        <v>0</v>
      </c>
      <c r="K4642" s="7">
        <v>0</v>
      </c>
      <c r="L4642" s="7">
        <v>103042.2</v>
      </c>
      <c r="M4642" s="7">
        <v>1</v>
      </c>
      <c r="N4642" s="8">
        <f t="shared" si="90"/>
        <v>75104.951861111127</v>
      </c>
      <c r="O4642" s="8" t="str">
        <f t="shared" si="91"/>
        <v>Low Balance Inactive</v>
      </c>
      <c r="P4642" s="8">
        <f t="shared" si="92"/>
        <v>102632.60280555557</v>
      </c>
      <c r="Q4642" s="8" t="str">
        <f t="shared" si="93"/>
        <v>High Salary - Low Balance</v>
      </c>
      <c r="R4642" s="8" t="str">
        <f t="shared" si="94"/>
        <v>Normal Customer</v>
      </c>
    </row>
    <row r="4643" spans="1:18" ht="12.5" x14ac:dyDescent="0.25">
      <c r="A4643" s="7">
        <v>15786617</v>
      </c>
      <c r="B4643" s="1" t="s">
        <v>1366</v>
      </c>
      <c r="C4643" s="7">
        <v>485</v>
      </c>
      <c r="D4643" s="1" t="s">
        <v>30</v>
      </c>
      <c r="E4643" s="1" t="s">
        <v>27</v>
      </c>
      <c r="F4643" s="7">
        <v>34</v>
      </c>
      <c r="G4643" s="7">
        <v>3</v>
      </c>
      <c r="H4643" s="7">
        <v>133658.20000000001</v>
      </c>
      <c r="I4643" s="7">
        <v>1</v>
      </c>
      <c r="J4643" s="7">
        <v>1</v>
      </c>
      <c r="K4643" s="7">
        <v>0</v>
      </c>
      <c r="L4643" s="7">
        <v>70209.83</v>
      </c>
      <c r="M4643" s="7">
        <v>0</v>
      </c>
      <c r="N4643" s="8">
        <f t="shared" si="90"/>
        <v>75314.157855153215</v>
      </c>
      <c r="O4643" s="8" t="str">
        <f t="shared" si="91"/>
        <v>High Balance Inactive</v>
      </c>
      <c r="P4643" s="8">
        <f t="shared" si="92"/>
        <v>102631.46186629527</v>
      </c>
      <c r="Q4643" s="8" t="str">
        <f t="shared" si="93"/>
        <v>Low Salary - High Balance</v>
      </c>
      <c r="R4643" s="8" t="str">
        <f t="shared" si="94"/>
        <v>Normal Customer</v>
      </c>
    </row>
    <row r="4644" spans="1:18" ht="12.5" x14ac:dyDescent="0.25">
      <c r="A4644" s="7">
        <v>15657449</v>
      </c>
      <c r="B4644" s="1" t="s">
        <v>2005</v>
      </c>
      <c r="C4644" s="7">
        <v>446</v>
      </c>
      <c r="D4644" s="1" t="s">
        <v>30</v>
      </c>
      <c r="E4644" s="1" t="s">
        <v>27</v>
      </c>
      <c r="F4644" s="7">
        <v>25</v>
      </c>
      <c r="G4644" s="7">
        <v>3</v>
      </c>
      <c r="H4644" s="7">
        <v>136202.79999999999</v>
      </c>
      <c r="I4644" s="7">
        <v>1</v>
      </c>
      <c r="J4644" s="7">
        <v>1</v>
      </c>
      <c r="K4644" s="7">
        <v>0</v>
      </c>
      <c r="L4644" s="7">
        <v>176743.51</v>
      </c>
      <c r="M4644" s="7">
        <v>0</v>
      </c>
      <c r="N4644" s="8">
        <f t="shared" si="90"/>
        <v>75151.185670391089</v>
      </c>
      <c r="O4644" s="8" t="str">
        <f t="shared" si="91"/>
        <v>High Balance Inactive</v>
      </c>
      <c r="P4644" s="8">
        <f t="shared" si="92"/>
        <v>102722.0250837989</v>
      </c>
      <c r="Q4644" s="8" t="str">
        <f t="shared" si="93"/>
        <v>High Salary - High Balance</v>
      </c>
      <c r="R4644" s="8" t="str">
        <f t="shared" si="94"/>
        <v>Normal Customer</v>
      </c>
    </row>
    <row r="4645" spans="1:18" ht="12.5" x14ac:dyDescent="0.25">
      <c r="A4645" s="7">
        <v>15672594</v>
      </c>
      <c r="B4645" s="1" t="s">
        <v>240</v>
      </c>
      <c r="C4645" s="7">
        <v>597</v>
      </c>
      <c r="D4645" s="1" t="s">
        <v>19</v>
      </c>
      <c r="E4645" s="1" t="s">
        <v>20</v>
      </c>
      <c r="F4645" s="7">
        <v>60</v>
      </c>
      <c r="G4645" s="7">
        <v>0</v>
      </c>
      <c r="H4645" s="7">
        <v>131778.1</v>
      </c>
      <c r="I4645" s="7">
        <v>1</v>
      </c>
      <c r="J4645" s="7">
        <v>0</v>
      </c>
      <c r="K4645" s="7">
        <v>0</v>
      </c>
      <c r="L4645" s="7">
        <v>10703.53</v>
      </c>
      <c r="M4645" s="7">
        <v>1</v>
      </c>
      <c r="N4645" s="8">
        <f t="shared" si="90"/>
        <v>74980.172745098054</v>
      </c>
      <c r="O4645" s="8" t="str">
        <f t="shared" si="91"/>
        <v>High Balance Inactive</v>
      </c>
      <c r="P4645" s="8">
        <f t="shared" si="92"/>
        <v>102514.68198879552</v>
      </c>
      <c r="Q4645" s="8" t="str">
        <f t="shared" si="93"/>
        <v>Low Salary - High Balance</v>
      </c>
      <c r="R4645" s="8" t="str">
        <f t="shared" si="94"/>
        <v>At - Risk Premium Customer</v>
      </c>
    </row>
    <row r="4646" spans="1:18" ht="12.5" x14ac:dyDescent="0.25">
      <c r="A4646" s="7">
        <v>15714240</v>
      </c>
      <c r="B4646" s="1" t="s">
        <v>617</v>
      </c>
      <c r="C4646" s="7">
        <v>712</v>
      </c>
      <c r="D4646" s="1" t="s">
        <v>22</v>
      </c>
      <c r="E4646" s="1" t="s">
        <v>27</v>
      </c>
      <c r="F4646" s="7">
        <v>74</v>
      </c>
      <c r="G4646" s="7">
        <v>5</v>
      </c>
      <c r="H4646" s="7">
        <v>0</v>
      </c>
      <c r="I4646" s="7">
        <v>2</v>
      </c>
      <c r="J4646" s="7">
        <v>0</v>
      </c>
      <c r="K4646" s="7">
        <v>0</v>
      </c>
      <c r="L4646" s="7">
        <v>151425.82</v>
      </c>
      <c r="M4646" s="7">
        <v>0</v>
      </c>
      <c r="N4646" s="8">
        <f t="shared" si="90"/>
        <v>74820.628005617997</v>
      </c>
      <c r="O4646" s="8" t="str">
        <f t="shared" si="91"/>
        <v>Low Balance Inactive</v>
      </c>
      <c r="P4646" s="8">
        <f t="shared" si="92"/>
        <v>102772.57848314606</v>
      </c>
      <c r="Q4646" s="8" t="str">
        <f t="shared" si="93"/>
        <v>High Salary - Low Balance</v>
      </c>
      <c r="R4646" s="8" t="str">
        <f t="shared" si="94"/>
        <v>Normal Customer</v>
      </c>
    </row>
    <row r="4647" spans="1:18" ht="12.5" x14ac:dyDescent="0.25">
      <c r="A4647" s="7">
        <v>15782144</v>
      </c>
      <c r="B4647" s="1" t="s">
        <v>2006</v>
      </c>
      <c r="C4647" s="7">
        <v>522</v>
      </c>
      <c r="D4647" s="1" t="s">
        <v>19</v>
      </c>
      <c r="E4647" s="1" t="s">
        <v>20</v>
      </c>
      <c r="F4647" s="7">
        <v>34</v>
      </c>
      <c r="G4647" s="7">
        <v>3</v>
      </c>
      <c r="H4647" s="7">
        <v>0</v>
      </c>
      <c r="I4647" s="7">
        <v>2</v>
      </c>
      <c r="J4647" s="7">
        <v>1</v>
      </c>
      <c r="K4647" s="7">
        <v>1</v>
      </c>
      <c r="L4647" s="7">
        <v>3894.34</v>
      </c>
      <c r="M4647" s="7">
        <v>0</v>
      </c>
      <c r="N4647" s="8">
        <f t="shared" si="90"/>
        <v>75031.390338028184</v>
      </c>
      <c r="O4647" s="8" t="str">
        <f t="shared" si="91"/>
        <v>Low Balance Active</v>
      </c>
      <c r="P4647" s="8">
        <f t="shared" si="92"/>
        <v>102635.52709859154</v>
      </c>
      <c r="Q4647" s="8" t="str">
        <f t="shared" si="93"/>
        <v>Low Salary - Low Balance</v>
      </c>
      <c r="R4647" s="8" t="str">
        <f t="shared" si="94"/>
        <v>Normal Customer</v>
      </c>
    </row>
    <row r="4648" spans="1:18" ht="12.5" x14ac:dyDescent="0.25">
      <c r="A4648" s="7">
        <v>15665008</v>
      </c>
      <c r="B4648" s="1" t="s">
        <v>902</v>
      </c>
      <c r="C4648" s="7">
        <v>805</v>
      </c>
      <c r="D4648" s="1" t="s">
        <v>30</v>
      </c>
      <c r="E4648" s="1" t="s">
        <v>20</v>
      </c>
      <c r="F4648" s="7">
        <v>26</v>
      </c>
      <c r="G4648" s="7">
        <v>8</v>
      </c>
      <c r="H4648" s="7">
        <v>42712.87</v>
      </c>
      <c r="I4648" s="7">
        <v>2</v>
      </c>
      <c r="J4648" s="7">
        <v>1</v>
      </c>
      <c r="K4648" s="7">
        <v>1</v>
      </c>
      <c r="L4648" s="7">
        <v>28861.69</v>
      </c>
      <c r="M4648" s="7">
        <v>0</v>
      </c>
      <c r="N4648" s="8">
        <f t="shared" si="90"/>
        <v>75243.343418079123</v>
      </c>
      <c r="O4648" s="8" t="str">
        <f t="shared" si="91"/>
        <v>Low Balance Active</v>
      </c>
      <c r="P4648" s="8">
        <f t="shared" si="92"/>
        <v>102914.4570056497</v>
      </c>
      <c r="Q4648" s="8" t="str">
        <f t="shared" si="93"/>
        <v>Low Salary - Low Balance</v>
      </c>
      <c r="R4648" s="8" t="str">
        <f t="shared" si="94"/>
        <v>Normal Customer</v>
      </c>
    </row>
    <row r="4649" spans="1:18" ht="12.5" x14ac:dyDescent="0.25">
      <c r="A4649" s="7">
        <v>15581733</v>
      </c>
      <c r="B4649" s="1" t="s">
        <v>1099</v>
      </c>
      <c r="C4649" s="7">
        <v>781</v>
      </c>
      <c r="D4649" s="1" t="s">
        <v>19</v>
      </c>
      <c r="E4649" s="1" t="s">
        <v>20</v>
      </c>
      <c r="F4649" s="7">
        <v>28</v>
      </c>
      <c r="G4649" s="7">
        <v>4</v>
      </c>
      <c r="H4649" s="7">
        <v>0</v>
      </c>
      <c r="I4649" s="7">
        <v>2</v>
      </c>
      <c r="J4649" s="7">
        <v>1</v>
      </c>
      <c r="K4649" s="7">
        <v>0</v>
      </c>
      <c r="L4649" s="7">
        <v>177703.15</v>
      </c>
      <c r="M4649" s="7">
        <v>0</v>
      </c>
      <c r="N4649" s="8">
        <f t="shared" si="90"/>
        <v>75335.497733711061</v>
      </c>
      <c r="O4649" s="8" t="str">
        <f t="shared" si="91"/>
        <v>Low Balance Inactive</v>
      </c>
      <c r="P4649" s="8">
        <f t="shared" si="92"/>
        <v>103124.23821529745</v>
      </c>
      <c r="Q4649" s="8" t="str">
        <f t="shared" si="93"/>
        <v>High Salary - Low Balance</v>
      </c>
      <c r="R4649" s="8" t="str">
        <f t="shared" si="94"/>
        <v>Normal Customer</v>
      </c>
    </row>
    <row r="4650" spans="1:18" ht="12.5" x14ac:dyDescent="0.25">
      <c r="A4650" s="7">
        <v>15751392</v>
      </c>
      <c r="B4650" s="1" t="s">
        <v>132</v>
      </c>
      <c r="C4650" s="7">
        <v>689</v>
      </c>
      <c r="D4650" s="1" t="s">
        <v>22</v>
      </c>
      <c r="E4650" s="1" t="s">
        <v>20</v>
      </c>
      <c r="F4650" s="7">
        <v>57</v>
      </c>
      <c r="G4650" s="7">
        <v>4</v>
      </c>
      <c r="H4650" s="7">
        <v>0</v>
      </c>
      <c r="I4650" s="7">
        <v>2</v>
      </c>
      <c r="J4650" s="7">
        <v>1</v>
      </c>
      <c r="K4650" s="7">
        <v>0</v>
      </c>
      <c r="L4650" s="7">
        <v>136649.79999999999</v>
      </c>
      <c r="M4650" s="7">
        <v>1</v>
      </c>
      <c r="N4650" s="8">
        <f t="shared" si="90"/>
        <v>75549.519034090932</v>
      </c>
      <c r="O4650" s="8" t="str">
        <f t="shared" si="91"/>
        <v>Low Balance Inactive</v>
      </c>
      <c r="P4650" s="8">
        <f t="shared" si="92"/>
        <v>102912.36630681818</v>
      </c>
      <c r="Q4650" s="8" t="str">
        <f t="shared" si="93"/>
        <v>High Salary - Low Balance</v>
      </c>
      <c r="R4650" s="8" t="str">
        <f t="shared" si="94"/>
        <v>Normal Customer</v>
      </c>
    </row>
    <row r="4651" spans="1:18" ht="12.5" x14ac:dyDescent="0.25">
      <c r="A4651" s="7">
        <v>15785815</v>
      </c>
      <c r="B4651" s="1" t="s">
        <v>598</v>
      </c>
      <c r="C4651" s="7">
        <v>670</v>
      </c>
      <c r="D4651" s="1" t="s">
        <v>30</v>
      </c>
      <c r="E4651" s="1" t="s">
        <v>27</v>
      </c>
      <c r="F4651" s="7">
        <v>31</v>
      </c>
      <c r="G4651" s="7">
        <v>1</v>
      </c>
      <c r="H4651" s="7">
        <v>142631.5</v>
      </c>
      <c r="I4651" s="7">
        <v>2</v>
      </c>
      <c r="J4651" s="7">
        <v>1</v>
      </c>
      <c r="K4651" s="7">
        <v>1</v>
      </c>
      <c r="L4651" s="7">
        <v>175894.24</v>
      </c>
      <c r="M4651" s="7">
        <v>0</v>
      </c>
      <c r="N4651" s="8">
        <f t="shared" si="90"/>
        <v>75764.759829059854</v>
      </c>
      <c r="O4651" s="8" t="str">
        <f t="shared" si="91"/>
        <v>High Balance Active</v>
      </c>
      <c r="P4651" s="8">
        <f t="shared" si="92"/>
        <v>102816.24826210826</v>
      </c>
      <c r="Q4651" s="8" t="str">
        <f t="shared" si="93"/>
        <v>High Salary - High Balance</v>
      </c>
      <c r="R4651" s="8" t="str">
        <f t="shared" si="94"/>
        <v>Normal Customer</v>
      </c>
    </row>
    <row r="4652" spans="1:18" ht="12.5" x14ac:dyDescent="0.25">
      <c r="A4652" s="7">
        <v>15664214</v>
      </c>
      <c r="B4652" s="1" t="s">
        <v>2007</v>
      </c>
      <c r="C4652" s="7">
        <v>670</v>
      </c>
      <c r="D4652" s="1" t="s">
        <v>19</v>
      </c>
      <c r="E4652" s="1" t="s">
        <v>27</v>
      </c>
      <c r="F4652" s="7">
        <v>33</v>
      </c>
      <c r="G4652" s="7">
        <v>2</v>
      </c>
      <c r="H4652" s="7">
        <v>141204.70000000001</v>
      </c>
      <c r="I4652" s="7">
        <v>2</v>
      </c>
      <c r="J4652" s="7">
        <v>1</v>
      </c>
      <c r="K4652" s="7">
        <v>0</v>
      </c>
      <c r="L4652" s="7">
        <v>76257.460000000006</v>
      </c>
      <c r="M4652" s="7">
        <v>0</v>
      </c>
      <c r="N4652" s="8">
        <f t="shared" si="90"/>
        <v>75573.712000000014</v>
      </c>
      <c r="O4652" s="8" t="str">
        <f t="shared" si="91"/>
        <v>High Balance Inactive</v>
      </c>
      <c r="P4652" s="8">
        <f t="shared" si="92"/>
        <v>102607.45400000001</v>
      </c>
      <c r="Q4652" s="8" t="str">
        <f t="shared" si="93"/>
        <v>Low Salary - High Balance</v>
      </c>
      <c r="R4652" s="8" t="str">
        <f t="shared" si="94"/>
        <v>Normal Customer</v>
      </c>
    </row>
    <row r="4653" spans="1:18" ht="12.5" x14ac:dyDescent="0.25">
      <c r="A4653" s="7">
        <v>15579996</v>
      </c>
      <c r="B4653" s="1" t="s">
        <v>1582</v>
      </c>
      <c r="C4653" s="7">
        <v>524</v>
      </c>
      <c r="D4653" s="1" t="s">
        <v>30</v>
      </c>
      <c r="E4653" s="1" t="s">
        <v>20</v>
      </c>
      <c r="F4653" s="7">
        <v>25</v>
      </c>
      <c r="G4653" s="7">
        <v>7</v>
      </c>
      <c r="H4653" s="7">
        <v>131402.20000000001</v>
      </c>
      <c r="I4653" s="7">
        <v>1</v>
      </c>
      <c r="J4653" s="7">
        <v>0</v>
      </c>
      <c r="K4653" s="7">
        <v>0</v>
      </c>
      <c r="L4653" s="7">
        <v>193668.49</v>
      </c>
      <c r="M4653" s="7">
        <v>0</v>
      </c>
      <c r="N4653" s="8">
        <f t="shared" si="90"/>
        <v>75385.657593123236</v>
      </c>
      <c r="O4653" s="8" t="str">
        <f t="shared" si="91"/>
        <v>High Balance Inactive</v>
      </c>
      <c r="P4653" s="8">
        <f t="shared" si="92"/>
        <v>102682.9554154728</v>
      </c>
      <c r="Q4653" s="8" t="str">
        <f t="shared" si="93"/>
        <v>High Salary - High Balance</v>
      </c>
      <c r="R4653" s="8" t="str">
        <f t="shared" si="94"/>
        <v>Normal Customer</v>
      </c>
    </row>
    <row r="4654" spans="1:18" ht="12.5" x14ac:dyDescent="0.25">
      <c r="A4654" s="7">
        <v>15675252</v>
      </c>
      <c r="B4654" s="1" t="s">
        <v>81</v>
      </c>
      <c r="C4654" s="7">
        <v>734</v>
      </c>
      <c r="D4654" s="1" t="s">
        <v>22</v>
      </c>
      <c r="E4654" s="1" t="s">
        <v>20</v>
      </c>
      <c r="F4654" s="7">
        <v>39</v>
      </c>
      <c r="G4654" s="7">
        <v>3</v>
      </c>
      <c r="H4654" s="7">
        <v>92636.96</v>
      </c>
      <c r="I4654" s="7">
        <v>2</v>
      </c>
      <c r="J4654" s="7">
        <v>1</v>
      </c>
      <c r="K4654" s="7">
        <v>1</v>
      </c>
      <c r="L4654" s="7">
        <v>125671.29</v>
      </c>
      <c r="M4654" s="7">
        <v>0</v>
      </c>
      <c r="N4654" s="8">
        <f t="shared" si="90"/>
        <v>75224.690517241397</v>
      </c>
      <c r="O4654" s="8" t="str">
        <f t="shared" si="91"/>
        <v>High Balance Active</v>
      </c>
      <c r="P4654" s="8">
        <f t="shared" si="92"/>
        <v>102421.50272988506</v>
      </c>
      <c r="Q4654" s="8" t="str">
        <f t="shared" si="93"/>
        <v>High Salary - High Balance</v>
      </c>
      <c r="R4654" s="8" t="str">
        <f t="shared" si="94"/>
        <v>Normal Customer</v>
      </c>
    </row>
    <row r="4655" spans="1:18" ht="12.5" x14ac:dyDescent="0.25">
      <c r="A4655" s="7">
        <v>15579617</v>
      </c>
      <c r="B4655" s="1" t="s">
        <v>760</v>
      </c>
      <c r="C4655" s="7">
        <v>489</v>
      </c>
      <c r="D4655" s="1" t="s">
        <v>19</v>
      </c>
      <c r="E4655" s="1" t="s">
        <v>20</v>
      </c>
      <c r="F4655" s="7">
        <v>51</v>
      </c>
      <c r="G4655" s="7">
        <v>3</v>
      </c>
      <c r="H4655" s="7">
        <v>0</v>
      </c>
      <c r="I4655" s="7">
        <v>2</v>
      </c>
      <c r="J4655" s="7">
        <v>0</v>
      </c>
      <c r="K4655" s="7">
        <v>1</v>
      </c>
      <c r="L4655" s="7">
        <v>174098.28</v>
      </c>
      <c r="M4655" s="7">
        <v>1</v>
      </c>
      <c r="N4655" s="8">
        <f t="shared" si="90"/>
        <v>75174.511066282445</v>
      </c>
      <c r="O4655" s="8" t="str">
        <f t="shared" si="91"/>
        <v>Low Balance Active</v>
      </c>
      <c r="P4655" s="8">
        <f t="shared" si="92"/>
        <v>102354.50046109509</v>
      </c>
      <c r="Q4655" s="8" t="str">
        <f t="shared" si="93"/>
        <v>High Salary - Low Balance</v>
      </c>
      <c r="R4655" s="8" t="str">
        <f t="shared" si="94"/>
        <v>Normal Customer</v>
      </c>
    </row>
    <row r="4656" spans="1:18" ht="12.5" x14ac:dyDescent="0.25">
      <c r="A4656" s="7">
        <v>15593976</v>
      </c>
      <c r="B4656" s="1" t="s">
        <v>2008</v>
      </c>
      <c r="C4656" s="7">
        <v>578</v>
      </c>
      <c r="D4656" s="1" t="s">
        <v>30</v>
      </c>
      <c r="E4656" s="1" t="s">
        <v>20</v>
      </c>
      <c r="F4656" s="7">
        <v>31</v>
      </c>
      <c r="G4656" s="7">
        <v>5</v>
      </c>
      <c r="H4656" s="7">
        <v>102088.7</v>
      </c>
      <c r="I4656" s="7">
        <v>4</v>
      </c>
      <c r="J4656" s="7">
        <v>0</v>
      </c>
      <c r="K4656" s="7">
        <v>0</v>
      </c>
      <c r="L4656" s="7">
        <v>187866.21</v>
      </c>
      <c r="M4656" s="7">
        <v>1</v>
      </c>
      <c r="N4656" s="8">
        <f t="shared" si="90"/>
        <v>75391.778439306378</v>
      </c>
      <c r="O4656" s="8" t="str">
        <f t="shared" si="91"/>
        <v>High Balance Inactive</v>
      </c>
      <c r="P4656" s="8">
        <f t="shared" si="92"/>
        <v>102147.14849710984</v>
      </c>
      <c r="Q4656" s="8" t="str">
        <f t="shared" si="93"/>
        <v>High Salary - High Balance</v>
      </c>
      <c r="R4656" s="8" t="str">
        <f t="shared" si="94"/>
        <v>At - Risk Premium Customer</v>
      </c>
    </row>
    <row r="4657" spans="1:18" ht="12.5" x14ac:dyDescent="0.25">
      <c r="A4657" s="7">
        <v>15716041</v>
      </c>
      <c r="B4657" s="1" t="s">
        <v>1612</v>
      </c>
      <c r="C4657" s="7">
        <v>622</v>
      </c>
      <c r="D4657" s="1" t="s">
        <v>22</v>
      </c>
      <c r="E4657" s="1" t="s">
        <v>27</v>
      </c>
      <c r="F4657" s="7">
        <v>39</v>
      </c>
      <c r="G4657" s="7">
        <v>9</v>
      </c>
      <c r="H4657" s="7">
        <v>0</v>
      </c>
      <c r="I4657" s="7">
        <v>2</v>
      </c>
      <c r="J4657" s="7">
        <v>0</v>
      </c>
      <c r="K4657" s="7">
        <v>1</v>
      </c>
      <c r="L4657" s="7">
        <v>100862.36</v>
      </c>
      <c r="M4657" s="7">
        <v>0</v>
      </c>
      <c r="N4657" s="8">
        <f t="shared" si="90"/>
        <v>75314.396057971026</v>
      </c>
      <c r="O4657" s="8" t="str">
        <f t="shared" si="91"/>
        <v>Low Balance Active</v>
      </c>
      <c r="P4657" s="8">
        <f t="shared" si="92"/>
        <v>101898.68744927537</v>
      </c>
      <c r="Q4657" s="8" t="str">
        <f t="shared" si="93"/>
        <v>Low Salary - Low Balance</v>
      </c>
      <c r="R4657" s="8" t="str">
        <f t="shared" si="94"/>
        <v>Normal Customer</v>
      </c>
    </row>
    <row r="4658" spans="1:18" ht="12.5" x14ac:dyDescent="0.25">
      <c r="A4658" s="7">
        <v>15654489</v>
      </c>
      <c r="B4658" s="1" t="s">
        <v>1436</v>
      </c>
      <c r="C4658" s="7">
        <v>843</v>
      </c>
      <c r="D4658" s="1" t="s">
        <v>19</v>
      </c>
      <c r="E4658" s="1" t="s">
        <v>20</v>
      </c>
      <c r="F4658" s="7">
        <v>38</v>
      </c>
      <c r="G4658" s="7">
        <v>8</v>
      </c>
      <c r="H4658" s="7">
        <v>134887.5</v>
      </c>
      <c r="I4658" s="7">
        <v>1</v>
      </c>
      <c r="J4658" s="7">
        <v>1</v>
      </c>
      <c r="K4658" s="7">
        <v>1</v>
      </c>
      <c r="L4658" s="7">
        <v>10804.04</v>
      </c>
      <c r="M4658" s="7">
        <v>0</v>
      </c>
      <c r="N4658" s="8">
        <f t="shared" si="90"/>
        <v>75533.333255813966</v>
      </c>
      <c r="O4658" s="8" t="str">
        <f t="shared" si="91"/>
        <v>High Balance Active</v>
      </c>
      <c r="P4658" s="8">
        <f t="shared" si="92"/>
        <v>101901.70002906978</v>
      </c>
      <c r="Q4658" s="8" t="str">
        <f t="shared" si="93"/>
        <v>Low Salary - High Balance</v>
      </c>
      <c r="R4658" s="8" t="str">
        <f t="shared" si="94"/>
        <v>Normal Customer</v>
      </c>
    </row>
    <row r="4659" spans="1:18" ht="12.5" x14ac:dyDescent="0.25">
      <c r="A4659" s="7">
        <v>15736302</v>
      </c>
      <c r="B4659" s="1" t="s">
        <v>506</v>
      </c>
      <c r="C4659" s="7">
        <v>687</v>
      </c>
      <c r="D4659" s="1" t="s">
        <v>19</v>
      </c>
      <c r="E4659" s="1" t="s">
        <v>27</v>
      </c>
      <c r="F4659" s="7">
        <v>48</v>
      </c>
      <c r="G4659" s="7">
        <v>4</v>
      </c>
      <c r="H4659" s="7">
        <v>0</v>
      </c>
      <c r="I4659" s="7">
        <v>2</v>
      </c>
      <c r="J4659" s="7">
        <v>1</v>
      </c>
      <c r="K4659" s="7">
        <v>1</v>
      </c>
      <c r="L4659" s="7">
        <v>170893.85</v>
      </c>
      <c r="M4659" s="7">
        <v>0</v>
      </c>
      <c r="N4659" s="8">
        <f t="shared" si="90"/>
        <v>75360.289037900904</v>
      </c>
      <c r="O4659" s="8" t="str">
        <f t="shared" si="91"/>
        <v>Low Balance Active</v>
      </c>
      <c r="P4659" s="8">
        <f t="shared" si="92"/>
        <v>102167.29087463558</v>
      </c>
      <c r="Q4659" s="8" t="str">
        <f t="shared" si="93"/>
        <v>High Salary - Low Balance</v>
      </c>
      <c r="R4659" s="8" t="str">
        <f t="shared" si="94"/>
        <v>Normal Customer</v>
      </c>
    </row>
    <row r="4660" spans="1:18" ht="12.5" x14ac:dyDescent="0.25">
      <c r="A4660" s="7">
        <v>15805909</v>
      </c>
      <c r="B4660" s="1" t="s">
        <v>651</v>
      </c>
      <c r="C4660" s="7">
        <v>700</v>
      </c>
      <c r="D4660" s="1" t="s">
        <v>22</v>
      </c>
      <c r="E4660" s="1" t="s">
        <v>27</v>
      </c>
      <c r="F4660" s="7">
        <v>28</v>
      </c>
      <c r="G4660" s="7">
        <v>8</v>
      </c>
      <c r="H4660" s="7">
        <v>159900.4</v>
      </c>
      <c r="I4660" s="7">
        <v>1</v>
      </c>
      <c r="J4660" s="7">
        <v>0</v>
      </c>
      <c r="K4660" s="7">
        <v>0</v>
      </c>
      <c r="L4660" s="7">
        <v>22698.560000000001</v>
      </c>
      <c r="M4660" s="7">
        <v>0</v>
      </c>
      <c r="N4660" s="8">
        <f t="shared" si="90"/>
        <v>75580.640760233946</v>
      </c>
      <c r="O4660" s="8" t="str">
        <f t="shared" si="91"/>
        <v>High Balance Inactive</v>
      </c>
      <c r="P4660" s="8">
        <f t="shared" si="92"/>
        <v>101966.33602339184</v>
      </c>
      <c r="Q4660" s="8" t="str">
        <f t="shared" si="93"/>
        <v>Low Salary - High Balance</v>
      </c>
      <c r="R4660" s="8" t="str">
        <f t="shared" si="94"/>
        <v>Normal Customer</v>
      </c>
    </row>
    <row r="4661" spans="1:18" ht="12.5" x14ac:dyDescent="0.25">
      <c r="A4661" s="7">
        <v>15572762</v>
      </c>
      <c r="B4661" s="1" t="s">
        <v>268</v>
      </c>
      <c r="C4661" s="7">
        <v>410</v>
      </c>
      <c r="D4661" s="1" t="s">
        <v>30</v>
      </c>
      <c r="E4661" s="1" t="s">
        <v>20</v>
      </c>
      <c r="F4661" s="7">
        <v>50</v>
      </c>
      <c r="G4661" s="7">
        <v>2</v>
      </c>
      <c r="H4661" s="7">
        <v>102278.8</v>
      </c>
      <c r="I4661" s="7">
        <v>2</v>
      </c>
      <c r="J4661" s="7">
        <v>1</v>
      </c>
      <c r="K4661" s="7">
        <v>0</v>
      </c>
      <c r="L4661" s="7">
        <v>89822.48</v>
      </c>
      <c r="M4661" s="7">
        <v>0</v>
      </c>
      <c r="N4661" s="8">
        <f t="shared" si="90"/>
        <v>75333.368739002952</v>
      </c>
      <c r="O4661" s="8" t="str">
        <f t="shared" si="91"/>
        <v>High Balance Inactive</v>
      </c>
      <c r="P4661" s="8">
        <f t="shared" si="92"/>
        <v>102198.7928445748</v>
      </c>
      <c r="Q4661" s="8" t="str">
        <f t="shared" si="93"/>
        <v>Low Salary - High Balance</v>
      </c>
      <c r="R4661" s="8" t="str">
        <f t="shared" si="94"/>
        <v>Normal Customer</v>
      </c>
    </row>
    <row r="4662" spans="1:18" ht="12.5" x14ac:dyDescent="0.25">
      <c r="A4662" s="7">
        <v>15724632</v>
      </c>
      <c r="B4662" s="1" t="s">
        <v>352</v>
      </c>
      <c r="C4662" s="7">
        <v>537</v>
      </c>
      <c r="D4662" s="1" t="s">
        <v>19</v>
      </c>
      <c r="E4662" s="1" t="s">
        <v>20</v>
      </c>
      <c r="F4662" s="7">
        <v>41</v>
      </c>
      <c r="G4662" s="7">
        <v>0</v>
      </c>
      <c r="H4662" s="7">
        <v>0</v>
      </c>
      <c r="I4662" s="7">
        <v>2</v>
      </c>
      <c r="J4662" s="7">
        <v>0</v>
      </c>
      <c r="K4662" s="7">
        <v>1</v>
      </c>
      <c r="L4662" s="7">
        <v>175262.49</v>
      </c>
      <c r="M4662" s="7">
        <v>0</v>
      </c>
      <c r="N4662" s="8">
        <f t="shared" si="90"/>
        <v>75254.117470588244</v>
      </c>
      <c r="O4662" s="8" t="str">
        <f t="shared" si="91"/>
        <v>Low Balance Active</v>
      </c>
      <c r="P4662" s="8">
        <f t="shared" si="92"/>
        <v>102235.19376470589</v>
      </c>
      <c r="Q4662" s="8" t="str">
        <f t="shared" si="93"/>
        <v>High Salary - Low Balance</v>
      </c>
      <c r="R4662" s="8" t="str">
        <f t="shared" si="94"/>
        <v>Normal Customer</v>
      </c>
    </row>
    <row r="4663" spans="1:18" ht="12.5" x14ac:dyDescent="0.25">
      <c r="A4663" s="7">
        <v>15670416</v>
      </c>
      <c r="B4663" s="1" t="s">
        <v>919</v>
      </c>
      <c r="C4663" s="7">
        <v>780</v>
      </c>
      <c r="D4663" s="1" t="s">
        <v>19</v>
      </c>
      <c r="E4663" s="1" t="s">
        <v>20</v>
      </c>
      <c r="F4663" s="7">
        <v>43</v>
      </c>
      <c r="G4663" s="7">
        <v>0</v>
      </c>
      <c r="H4663" s="7">
        <v>0</v>
      </c>
      <c r="I4663" s="7">
        <v>1</v>
      </c>
      <c r="J4663" s="7">
        <v>0</v>
      </c>
      <c r="K4663" s="7">
        <v>1</v>
      </c>
      <c r="L4663" s="7">
        <v>15705.27</v>
      </c>
      <c r="M4663" s="7">
        <v>0</v>
      </c>
      <c r="N4663" s="8">
        <f t="shared" si="90"/>
        <v>75476.10601769913</v>
      </c>
      <c r="O4663" s="8" t="str">
        <f t="shared" si="91"/>
        <v>Low Balance Active</v>
      </c>
      <c r="P4663" s="8">
        <f t="shared" si="92"/>
        <v>102019.77401179944</v>
      </c>
      <c r="Q4663" s="8" t="str">
        <f t="shared" si="93"/>
        <v>Low Salary - Low Balance</v>
      </c>
      <c r="R4663" s="8" t="str">
        <f t="shared" si="94"/>
        <v>Normal Customer</v>
      </c>
    </row>
    <row r="4664" spans="1:18" ht="12.5" x14ac:dyDescent="0.25">
      <c r="A4664" s="7">
        <v>15749528</v>
      </c>
      <c r="B4664" s="1" t="s">
        <v>582</v>
      </c>
      <c r="C4664" s="7">
        <v>652</v>
      </c>
      <c r="D4664" s="1" t="s">
        <v>22</v>
      </c>
      <c r="E4664" s="1" t="s">
        <v>27</v>
      </c>
      <c r="F4664" s="7">
        <v>58</v>
      </c>
      <c r="G4664" s="7">
        <v>6</v>
      </c>
      <c r="H4664" s="7">
        <v>0</v>
      </c>
      <c r="I4664" s="7">
        <v>2</v>
      </c>
      <c r="J4664" s="7">
        <v>0</v>
      </c>
      <c r="K4664" s="7">
        <v>1</v>
      </c>
      <c r="L4664" s="7">
        <v>170025.43</v>
      </c>
      <c r="M4664" s="7">
        <v>0</v>
      </c>
      <c r="N4664" s="8">
        <f t="shared" si="90"/>
        <v>75699.408106508898</v>
      </c>
      <c r="O4664" s="8" t="str">
        <f t="shared" si="91"/>
        <v>Low Balance Active</v>
      </c>
      <c r="P4664" s="8">
        <f t="shared" si="92"/>
        <v>102275.14236686392</v>
      </c>
      <c r="Q4664" s="8" t="str">
        <f t="shared" si="93"/>
        <v>High Salary - Low Balance</v>
      </c>
      <c r="R4664" s="8" t="str">
        <f t="shared" si="94"/>
        <v>Normal Customer</v>
      </c>
    </row>
    <row r="4665" spans="1:18" ht="12.5" x14ac:dyDescent="0.25">
      <c r="A4665" s="7">
        <v>15578783</v>
      </c>
      <c r="B4665" s="1" t="s">
        <v>477</v>
      </c>
      <c r="C4665" s="7">
        <v>620</v>
      </c>
      <c r="D4665" s="1" t="s">
        <v>30</v>
      </c>
      <c r="E4665" s="1" t="s">
        <v>27</v>
      </c>
      <c r="F4665" s="7">
        <v>35</v>
      </c>
      <c r="G4665" s="7">
        <v>0</v>
      </c>
      <c r="H4665" s="7">
        <v>76989.97</v>
      </c>
      <c r="I4665" s="7">
        <v>1</v>
      </c>
      <c r="J4665" s="7">
        <v>1</v>
      </c>
      <c r="K4665" s="7">
        <v>1</v>
      </c>
      <c r="L4665" s="7">
        <v>17242.79</v>
      </c>
      <c r="M4665" s="7">
        <v>0</v>
      </c>
      <c r="N4665" s="8">
        <f t="shared" si="90"/>
        <v>75924.035430267075</v>
      </c>
      <c r="O4665" s="8" t="str">
        <f t="shared" si="91"/>
        <v>High Balance Active</v>
      </c>
      <c r="P4665" s="8">
        <f t="shared" si="92"/>
        <v>102074.10293768547</v>
      </c>
      <c r="Q4665" s="8" t="str">
        <f t="shared" si="93"/>
        <v>Low Salary - High Balance</v>
      </c>
      <c r="R4665" s="8" t="str">
        <f t="shared" si="94"/>
        <v>Normal Customer</v>
      </c>
    </row>
    <row r="4666" spans="1:18" ht="12.5" x14ac:dyDescent="0.25">
      <c r="A4666" s="7">
        <v>15580719</v>
      </c>
      <c r="B4666" s="1" t="s">
        <v>621</v>
      </c>
      <c r="C4666" s="7">
        <v>697</v>
      </c>
      <c r="D4666" s="1" t="s">
        <v>19</v>
      </c>
      <c r="E4666" s="1" t="s">
        <v>20</v>
      </c>
      <c r="F4666" s="7">
        <v>23</v>
      </c>
      <c r="G4666" s="7">
        <v>10</v>
      </c>
      <c r="H4666" s="7">
        <v>0</v>
      </c>
      <c r="I4666" s="7">
        <v>2</v>
      </c>
      <c r="J4666" s="7">
        <v>1</v>
      </c>
      <c r="K4666" s="7">
        <v>1</v>
      </c>
      <c r="L4666" s="7">
        <v>79734.23</v>
      </c>
      <c r="M4666" s="7">
        <v>0</v>
      </c>
      <c r="N4666" s="8">
        <f t="shared" si="90"/>
        <v>75920.8630059524</v>
      </c>
      <c r="O4666" s="8" t="str">
        <f t="shared" si="91"/>
        <v>Low Balance Active</v>
      </c>
      <c r="P4666" s="8">
        <f t="shared" si="92"/>
        <v>102326.57708333332</v>
      </c>
      <c r="Q4666" s="8" t="str">
        <f t="shared" si="93"/>
        <v>Low Salary - Low Balance</v>
      </c>
      <c r="R4666" s="8" t="str">
        <f t="shared" si="94"/>
        <v>Normal Customer</v>
      </c>
    </row>
    <row r="4667" spans="1:18" ht="12.5" x14ac:dyDescent="0.25">
      <c r="A4667" s="7">
        <v>15656293</v>
      </c>
      <c r="B4667" s="1" t="s">
        <v>1426</v>
      </c>
      <c r="C4667" s="7">
        <v>786</v>
      </c>
      <c r="D4667" s="1" t="s">
        <v>19</v>
      </c>
      <c r="E4667" s="1" t="s">
        <v>27</v>
      </c>
      <c r="F4667" s="7">
        <v>35</v>
      </c>
      <c r="G4667" s="7">
        <v>3</v>
      </c>
      <c r="H4667" s="7">
        <v>0</v>
      </c>
      <c r="I4667" s="7">
        <v>2</v>
      </c>
      <c r="J4667" s="7">
        <v>1</v>
      </c>
      <c r="K4667" s="7">
        <v>0</v>
      </c>
      <c r="L4667" s="7">
        <v>92712.97</v>
      </c>
      <c r="M4667" s="7">
        <v>0</v>
      </c>
      <c r="N4667" s="8">
        <f t="shared" si="90"/>
        <v>76147.492447761208</v>
      </c>
      <c r="O4667" s="8" t="str">
        <f t="shared" si="91"/>
        <v>Low Balance Inactive</v>
      </c>
      <c r="P4667" s="8">
        <f t="shared" si="92"/>
        <v>102394.01692537314</v>
      </c>
      <c r="Q4667" s="8" t="str">
        <f t="shared" si="93"/>
        <v>Low Salary - Low Balance</v>
      </c>
      <c r="R4667" s="8" t="str">
        <f t="shared" si="94"/>
        <v>Normal Customer</v>
      </c>
    </row>
    <row r="4668" spans="1:18" ht="12.5" x14ac:dyDescent="0.25">
      <c r="A4668" s="7">
        <v>15691875</v>
      </c>
      <c r="B4668" s="1" t="s">
        <v>915</v>
      </c>
      <c r="C4668" s="7">
        <v>850</v>
      </c>
      <c r="D4668" s="1" t="s">
        <v>30</v>
      </c>
      <c r="E4668" s="1" t="s">
        <v>20</v>
      </c>
      <c r="F4668" s="7">
        <v>39</v>
      </c>
      <c r="G4668" s="7">
        <v>5</v>
      </c>
      <c r="H4668" s="7">
        <v>114491.8</v>
      </c>
      <c r="I4668" s="7">
        <v>1</v>
      </c>
      <c r="J4668" s="7">
        <v>1</v>
      </c>
      <c r="K4668" s="7">
        <v>0</v>
      </c>
      <c r="L4668" s="7">
        <v>99689.48</v>
      </c>
      <c r="M4668" s="7">
        <v>0</v>
      </c>
      <c r="N4668" s="8">
        <f t="shared" si="90"/>
        <v>76375.478952095829</v>
      </c>
      <c r="O4668" s="8" t="str">
        <f t="shared" si="91"/>
        <v>High Balance Inactive</v>
      </c>
      <c r="P4668" s="8">
        <f t="shared" si="92"/>
        <v>102423.00209580839</v>
      </c>
      <c r="Q4668" s="8" t="str">
        <f t="shared" si="93"/>
        <v>Low Salary - High Balance</v>
      </c>
      <c r="R4668" s="8" t="str">
        <f t="shared" si="94"/>
        <v>Normal Customer</v>
      </c>
    </row>
    <row r="4669" spans="1:18" ht="12.5" x14ac:dyDescent="0.25">
      <c r="A4669" s="7">
        <v>15596870</v>
      </c>
      <c r="B4669" s="1" t="s">
        <v>1052</v>
      </c>
      <c r="C4669" s="7">
        <v>749</v>
      </c>
      <c r="D4669" s="1" t="s">
        <v>30</v>
      </c>
      <c r="E4669" s="1" t="s">
        <v>27</v>
      </c>
      <c r="F4669" s="7">
        <v>54</v>
      </c>
      <c r="G4669" s="7">
        <v>3</v>
      </c>
      <c r="H4669" s="7">
        <v>144768.9</v>
      </c>
      <c r="I4669" s="7">
        <v>1</v>
      </c>
      <c r="J4669" s="7">
        <v>1</v>
      </c>
      <c r="K4669" s="7">
        <v>0</v>
      </c>
      <c r="L4669" s="7">
        <v>93336.3</v>
      </c>
      <c r="M4669" s="7">
        <v>1</v>
      </c>
      <c r="N4669" s="8">
        <f t="shared" si="90"/>
        <v>76261.015525525538</v>
      </c>
      <c r="O4669" s="8" t="str">
        <f t="shared" si="91"/>
        <v>High Balance Inactive</v>
      </c>
      <c r="P4669" s="8">
        <f t="shared" si="92"/>
        <v>102431.21087087087</v>
      </c>
      <c r="Q4669" s="8" t="str">
        <f t="shared" si="93"/>
        <v>Low Salary - High Balance</v>
      </c>
      <c r="R4669" s="8" t="str">
        <f t="shared" si="94"/>
        <v>At - Risk Premium Customer</v>
      </c>
    </row>
    <row r="4670" spans="1:18" ht="12.5" x14ac:dyDescent="0.25">
      <c r="A4670" s="7">
        <v>15780770</v>
      </c>
      <c r="B4670" s="1" t="s">
        <v>336</v>
      </c>
      <c r="C4670" s="7">
        <v>445</v>
      </c>
      <c r="D4670" s="1" t="s">
        <v>19</v>
      </c>
      <c r="E4670" s="1" t="s">
        <v>27</v>
      </c>
      <c r="F4670" s="7">
        <v>31</v>
      </c>
      <c r="G4670" s="7">
        <v>7</v>
      </c>
      <c r="H4670" s="7">
        <v>145056.6</v>
      </c>
      <c r="I4670" s="7">
        <v>1</v>
      </c>
      <c r="J4670" s="7">
        <v>1</v>
      </c>
      <c r="K4670" s="7">
        <v>1</v>
      </c>
      <c r="L4670" s="7">
        <v>175893.53</v>
      </c>
      <c r="M4670" s="7">
        <v>0</v>
      </c>
      <c r="N4670" s="8">
        <f t="shared" si="90"/>
        <v>76054.666475903621</v>
      </c>
      <c r="O4670" s="8" t="str">
        <f t="shared" si="91"/>
        <v>High Balance Active</v>
      </c>
      <c r="P4670" s="8">
        <f t="shared" si="92"/>
        <v>102458.60518072289</v>
      </c>
      <c r="Q4670" s="8" t="str">
        <f t="shared" si="93"/>
        <v>High Salary - High Balance</v>
      </c>
      <c r="R4670" s="8" t="str">
        <f t="shared" si="94"/>
        <v>Normal Customer</v>
      </c>
    </row>
    <row r="4671" spans="1:18" ht="12.5" x14ac:dyDescent="0.25">
      <c r="A4671" s="7">
        <v>15751491</v>
      </c>
      <c r="B4671" s="1" t="s">
        <v>71</v>
      </c>
      <c r="C4671" s="7">
        <v>443</v>
      </c>
      <c r="D4671" s="1" t="s">
        <v>30</v>
      </c>
      <c r="E4671" s="1" t="s">
        <v>27</v>
      </c>
      <c r="F4671" s="7">
        <v>50</v>
      </c>
      <c r="G4671" s="7">
        <v>3</v>
      </c>
      <c r="H4671" s="7">
        <v>117206.3</v>
      </c>
      <c r="I4671" s="7">
        <v>1</v>
      </c>
      <c r="J4671" s="7">
        <v>1</v>
      </c>
      <c r="K4671" s="7">
        <v>0</v>
      </c>
      <c r="L4671" s="7">
        <v>42840.18</v>
      </c>
      <c r="M4671" s="7">
        <v>1</v>
      </c>
      <c r="N4671" s="8">
        <f t="shared" si="90"/>
        <v>75846.201419939578</v>
      </c>
      <c r="O4671" s="8" t="str">
        <f t="shared" si="91"/>
        <v>High Balance Inactive</v>
      </c>
      <c r="P4671" s="8">
        <f t="shared" si="92"/>
        <v>102236.7474018127</v>
      </c>
      <c r="Q4671" s="8" t="str">
        <f t="shared" si="93"/>
        <v>Low Salary - High Balance</v>
      </c>
      <c r="R4671" s="8" t="str">
        <f t="shared" si="94"/>
        <v>At - Risk Premium Customer</v>
      </c>
    </row>
    <row r="4672" spans="1:18" ht="12.5" x14ac:dyDescent="0.25">
      <c r="A4672" s="7">
        <v>15706200</v>
      </c>
      <c r="B4672" s="1" t="s">
        <v>129</v>
      </c>
      <c r="C4672" s="7">
        <v>637</v>
      </c>
      <c r="D4672" s="1" t="s">
        <v>30</v>
      </c>
      <c r="E4672" s="1" t="s">
        <v>27</v>
      </c>
      <c r="F4672" s="7">
        <v>41</v>
      </c>
      <c r="G4672" s="7">
        <v>2</v>
      </c>
      <c r="H4672" s="7">
        <v>138014.39999999999</v>
      </c>
      <c r="I4672" s="7">
        <v>2</v>
      </c>
      <c r="J4672" s="7">
        <v>1</v>
      </c>
      <c r="K4672" s="7">
        <v>0</v>
      </c>
      <c r="L4672" s="7">
        <v>140298.23999999999</v>
      </c>
      <c r="M4672" s="7">
        <v>0</v>
      </c>
      <c r="N4672" s="8">
        <f t="shared" si="90"/>
        <v>75720.8677878788</v>
      </c>
      <c r="O4672" s="8" t="str">
        <f t="shared" si="91"/>
        <v>High Balance Inactive</v>
      </c>
      <c r="P4672" s="8">
        <f t="shared" si="92"/>
        <v>102416.73699999998</v>
      </c>
      <c r="Q4672" s="8" t="str">
        <f t="shared" si="93"/>
        <v>High Salary - High Balance</v>
      </c>
      <c r="R4672" s="8" t="str">
        <f t="shared" si="94"/>
        <v>Normal Customer</v>
      </c>
    </row>
    <row r="4673" spans="1:18" ht="12.5" x14ac:dyDescent="0.25">
      <c r="A4673" s="7">
        <v>15808674</v>
      </c>
      <c r="B4673" s="1" t="s">
        <v>1796</v>
      </c>
      <c r="C4673" s="7">
        <v>616</v>
      </c>
      <c r="D4673" s="1" t="s">
        <v>30</v>
      </c>
      <c r="E4673" s="1" t="s">
        <v>20</v>
      </c>
      <c r="F4673" s="7">
        <v>45</v>
      </c>
      <c r="G4673" s="7">
        <v>6</v>
      </c>
      <c r="H4673" s="7">
        <v>128352.6</v>
      </c>
      <c r="I4673" s="7">
        <v>3</v>
      </c>
      <c r="J4673" s="7">
        <v>1</v>
      </c>
      <c r="K4673" s="7">
        <v>1</v>
      </c>
      <c r="L4673" s="7">
        <v>144000.59</v>
      </c>
      <c r="M4673" s="7">
        <v>1</v>
      </c>
      <c r="N4673" s="8">
        <f t="shared" si="90"/>
        <v>75531.525744680854</v>
      </c>
      <c r="O4673" s="8" t="str">
        <f t="shared" si="91"/>
        <v>High Balance Active</v>
      </c>
      <c r="P4673" s="8">
        <f t="shared" si="92"/>
        <v>102301.59565349542</v>
      </c>
      <c r="Q4673" s="8" t="str">
        <f t="shared" si="93"/>
        <v>High Salary - High Balance</v>
      </c>
      <c r="R4673" s="8" t="str">
        <f t="shared" si="94"/>
        <v>Normal Customer</v>
      </c>
    </row>
    <row r="4674" spans="1:18" ht="12.5" x14ac:dyDescent="0.25">
      <c r="A4674" s="7">
        <v>15641411</v>
      </c>
      <c r="B4674" s="1" t="s">
        <v>793</v>
      </c>
      <c r="C4674" s="7">
        <v>756</v>
      </c>
      <c r="D4674" s="1" t="s">
        <v>19</v>
      </c>
      <c r="E4674" s="1" t="s">
        <v>20</v>
      </c>
      <c r="F4674" s="7">
        <v>23</v>
      </c>
      <c r="G4674" s="7">
        <v>1</v>
      </c>
      <c r="H4674" s="7">
        <v>112568.3</v>
      </c>
      <c r="I4674" s="7">
        <v>1</v>
      </c>
      <c r="J4674" s="7">
        <v>1</v>
      </c>
      <c r="K4674" s="7">
        <v>1</v>
      </c>
      <c r="L4674" s="7">
        <v>113408.11</v>
      </c>
      <c r="M4674" s="7">
        <v>0</v>
      </c>
      <c r="N4674" s="8">
        <f t="shared" si="90"/>
        <v>75370.485884146357</v>
      </c>
      <c r="O4674" s="8" t="str">
        <f t="shared" si="91"/>
        <v>High Balance Active</v>
      </c>
      <c r="P4674" s="8">
        <f t="shared" si="92"/>
        <v>102174.4645731707</v>
      </c>
      <c r="Q4674" s="8" t="str">
        <f t="shared" si="93"/>
        <v>High Salary - High Balance</v>
      </c>
      <c r="R4674" s="8" t="str">
        <f t="shared" si="94"/>
        <v>Normal Customer</v>
      </c>
    </row>
    <row r="4675" spans="1:18" ht="12.5" x14ac:dyDescent="0.25">
      <c r="A4675" s="7">
        <v>15764661</v>
      </c>
      <c r="B4675" s="1" t="s">
        <v>1125</v>
      </c>
      <c r="C4675" s="7">
        <v>644</v>
      </c>
      <c r="D4675" s="1" t="s">
        <v>19</v>
      </c>
      <c r="E4675" s="1" t="s">
        <v>27</v>
      </c>
      <c r="F4675" s="7">
        <v>33</v>
      </c>
      <c r="G4675" s="7">
        <v>2</v>
      </c>
      <c r="H4675" s="7">
        <v>0</v>
      </c>
      <c r="I4675" s="7">
        <v>1</v>
      </c>
      <c r="J4675" s="7">
        <v>1</v>
      </c>
      <c r="K4675" s="7">
        <v>0</v>
      </c>
      <c r="L4675" s="7">
        <v>96420.58</v>
      </c>
      <c r="M4675" s="7">
        <v>0</v>
      </c>
      <c r="N4675" s="8">
        <f t="shared" si="90"/>
        <v>75256.731100917445</v>
      </c>
      <c r="O4675" s="8" t="str">
        <f t="shared" si="91"/>
        <v>Low Balance Inactive</v>
      </c>
      <c r="P4675" s="8">
        <f t="shared" si="92"/>
        <v>102140.11091743117</v>
      </c>
      <c r="Q4675" s="8" t="str">
        <f t="shared" si="93"/>
        <v>Low Salary - Low Balance</v>
      </c>
      <c r="R4675" s="8" t="str">
        <f t="shared" si="94"/>
        <v>Normal Customer</v>
      </c>
    </row>
    <row r="4676" spans="1:18" ht="12.5" x14ac:dyDescent="0.25">
      <c r="A4676" s="7">
        <v>15689492</v>
      </c>
      <c r="B4676" s="1" t="s">
        <v>2009</v>
      </c>
      <c r="C4676" s="7">
        <v>850</v>
      </c>
      <c r="D4676" s="1" t="s">
        <v>30</v>
      </c>
      <c r="E4676" s="1" t="s">
        <v>27</v>
      </c>
      <c r="F4676" s="7">
        <v>41</v>
      </c>
      <c r="G4676" s="7">
        <v>1</v>
      </c>
      <c r="H4676" s="7">
        <v>176958.5</v>
      </c>
      <c r="I4676" s="7">
        <v>2</v>
      </c>
      <c r="J4676" s="7">
        <v>0</v>
      </c>
      <c r="K4676" s="7">
        <v>1</v>
      </c>
      <c r="L4676" s="7">
        <v>125806.3</v>
      </c>
      <c r="M4676" s="7">
        <v>0</v>
      </c>
      <c r="N4676" s="8">
        <f t="shared" si="90"/>
        <v>75487.579969325161</v>
      </c>
      <c r="O4676" s="8" t="str">
        <f t="shared" si="91"/>
        <v>High Balance Active</v>
      </c>
      <c r="P4676" s="8">
        <f t="shared" si="92"/>
        <v>102157.65549079752</v>
      </c>
      <c r="Q4676" s="8" t="str">
        <f t="shared" si="93"/>
        <v>High Salary - High Balance</v>
      </c>
      <c r="R4676" s="8" t="str">
        <f t="shared" si="94"/>
        <v>Normal Customer</v>
      </c>
    </row>
    <row r="4677" spans="1:18" ht="12.5" x14ac:dyDescent="0.25">
      <c r="A4677" s="7">
        <v>15602405</v>
      </c>
      <c r="B4677" s="1" t="s">
        <v>2010</v>
      </c>
      <c r="C4677" s="7">
        <v>703</v>
      </c>
      <c r="D4677" s="1" t="s">
        <v>30</v>
      </c>
      <c r="E4677" s="1" t="s">
        <v>20</v>
      </c>
      <c r="F4677" s="7">
        <v>38</v>
      </c>
      <c r="G4677" s="7">
        <v>9</v>
      </c>
      <c r="H4677" s="7">
        <v>99167.54</v>
      </c>
      <c r="I4677" s="7">
        <v>1</v>
      </c>
      <c r="J4677" s="7">
        <v>1</v>
      </c>
      <c r="K4677" s="7">
        <v>0</v>
      </c>
      <c r="L4677" s="7">
        <v>65720.92</v>
      </c>
      <c r="M4677" s="7">
        <v>0</v>
      </c>
      <c r="N4677" s="8">
        <f t="shared" si="90"/>
        <v>75175.361753846169</v>
      </c>
      <c r="O4677" s="8" t="str">
        <f t="shared" si="91"/>
        <v>High Balance Inactive</v>
      </c>
      <c r="P4677" s="8">
        <f t="shared" si="92"/>
        <v>102084.8904307692</v>
      </c>
      <c r="Q4677" s="8" t="str">
        <f t="shared" si="93"/>
        <v>Low Salary - High Balance</v>
      </c>
      <c r="R4677" s="8" t="str">
        <f t="shared" si="94"/>
        <v>Normal Customer</v>
      </c>
    </row>
    <row r="4678" spans="1:18" ht="12.5" x14ac:dyDescent="0.25">
      <c r="A4678" s="7">
        <v>15610271</v>
      </c>
      <c r="B4678" s="1" t="s">
        <v>1798</v>
      </c>
      <c r="C4678" s="7">
        <v>684</v>
      </c>
      <c r="D4678" s="1" t="s">
        <v>22</v>
      </c>
      <c r="E4678" s="1" t="s">
        <v>20</v>
      </c>
      <c r="F4678" s="7">
        <v>42</v>
      </c>
      <c r="G4678" s="7">
        <v>3</v>
      </c>
      <c r="H4678" s="7">
        <v>103210.3</v>
      </c>
      <c r="I4678" s="7">
        <v>1</v>
      </c>
      <c r="J4678" s="7">
        <v>1</v>
      </c>
      <c r="K4678" s="7">
        <v>0</v>
      </c>
      <c r="L4678" s="7">
        <v>31002.03</v>
      </c>
      <c r="M4678" s="7">
        <v>0</v>
      </c>
      <c r="N4678" s="8">
        <f t="shared" si="90"/>
        <v>75101.31182098767</v>
      </c>
      <c r="O4678" s="8" t="str">
        <f t="shared" si="91"/>
        <v>High Balance Inactive</v>
      </c>
      <c r="P4678" s="8">
        <f t="shared" si="92"/>
        <v>102197.12490740737</v>
      </c>
      <c r="Q4678" s="8" t="str">
        <f t="shared" si="93"/>
        <v>Low Salary - High Balance</v>
      </c>
      <c r="R4678" s="8" t="str">
        <f t="shared" si="94"/>
        <v>Normal Customer</v>
      </c>
    </row>
    <row r="4679" spans="1:18" ht="12.5" x14ac:dyDescent="0.25">
      <c r="A4679" s="7">
        <v>15791780</v>
      </c>
      <c r="B4679" s="1" t="s">
        <v>499</v>
      </c>
      <c r="C4679" s="7">
        <v>706</v>
      </c>
      <c r="D4679" s="1" t="s">
        <v>30</v>
      </c>
      <c r="E4679" s="1" t="s">
        <v>20</v>
      </c>
      <c r="F4679" s="7">
        <v>48</v>
      </c>
      <c r="G4679" s="7">
        <v>10</v>
      </c>
      <c r="H4679" s="7">
        <v>104478.1</v>
      </c>
      <c r="I4679" s="7">
        <v>3</v>
      </c>
      <c r="J4679" s="7">
        <v>0</v>
      </c>
      <c r="K4679" s="7">
        <v>1</v>
      </c>
      <c r="L4679" s="7">
        <v>158248.71</v>
      </c>
      <c r="M4679" s="7">
        <v>1</v>
      </c>
      <c r="N4679" s="8">
        <f t="shared" si="90"/>
        <v>75014.287089783305</v>
      </c>
      <c r="O4679" s="8" t="str">
        <f t="shared" si="91"/>
        <v>High Balance Active</v>
      </c>
      <c r="P4679" s="8">
        <f t="shared" si="92"/>
        <v>102417.5431578947</v>
      </c>
      <c r="Q4679" s="8" t="str">
        <f t="shared" si="93"/>
        <v>High Salary - High Balance</v>
      </c>
      <c r="R4679" s="8" t="str">
        <f t="shared" si="94"/>
        <v>Normal Customer</v>
      </c>
    </row>
    <row r="4680" spans="1:18" ht="12.5" x14ac:dyDescent="0.25">
      <c r="A4680" s="7">
        <v>15589147</v>
      </c>
      <c r="B4680" s="1" t="s">
        <v>948</v>
      </c>
      <c r="C4680" s="7">
        <v>580</v>
      </c>
      <c r="D4680" s="1" t="s">
        <v>22</v>
      </c>
      <c r="E4680" s="1" t="s">
        <v>27</v>
      </c>
      <c r="F4680" s="7">
        <v>61</v>
      </c>
      <c r="G4680" s="7">
        <v>8</v>
      </c>
      <c r="H4680" s="7">
        <v>125921.4</v>
      </c>
      <c r="I4680" s="7">
        <v>1</v>
      </c>
      <c r="J4680" s="7">
        <v>1</v>
      </c>
      <c r="K4680" s="7">
        <v>1</v>
      </c>
      <c r="L4680" s="7">
        <v>94677.83</v>
      </c>
      <c r="M4680" s="7">
        <v>0</v>
      </c>
      <c r="N4680" s="8">
        <f t="shared" si="90"/>
        <v>74922.7845652174</v>
      </c>
      <c r="O4680" s="8" t="str">
        <f t="shared" si="91"/>
        <v>High Balance Active</v>
      </c>
      <c r="P4680" s="8">
        <f t="shared" si="92"/>
        <v>102244.15444099375</v>
      </c>
      <c r="Q4680" s="8" t="str">
        <f t="shared" si="93"/>
        <v>Low Salary - High Balance</v>
      </c>
      <c r="R4680" s="8" t="str">
        <f t="shared" si="94"/>
        <v>Normal Customer</v>
      </c>
    </row>
    <row r="4681" spans="1:18" ht="12.5" x14ac:dyDescent="0.25">
      <c r="A4681" s="7">
        <v>15756975</v>
      </c>
      <c r="B4681" s="1" t="s">
        <v>2011</v>
      </c>
      <c r="C4681" s="7">
        <v>777</v>
      </c>
      <c r="D4681" s="1" t="s">
        <v>22</v>
      </c>
      <c r="E4681" s="1" t="s">
        <v>20</v>
      </c>
      <c r="F4681" s="7">
        <v>35</v>
      </c>
      <c r="G4681" s="7">
        <v>3</v>
      </c>
      <c r="H4681" s="7">
        <v>0</v>
      </c>
      <c r="I4681" s="7">
        <v>2</v>
      </c>
      <c r="J4681" s="7">
        <v>1</v>
      </c>
      <c r="K4681" s="7">
        <v>1</v>
      </c>
      <c r="L4681" s="7">
        <v>17257.72</v>
      </c>
      <c r="M4681" s="7">
        <v>0</v>
      </c>
      <c r="N4681" s="8">
        <f t="shared" si="90"/>
        <v>74763.910373831794</v>
      </c>
      <c r="O4681" s="8" t="str">
        <f t="shared" si="91"/>
        <v>Low Balance Active</v>
      </c>
      <c r="P4681" s="8">
        <f t="shared" si="92"/>
        <v>102267.72554517131</v>
      </c>
      <c r="Q4681" s="8" t="str">
        <f t="shared" si="93"/>
        <v>Low Salary - Low Balance</v>
      </c>
      <c r="R4681" s="8" t="str">
        <f t="shared" si="94"/>
        <v>Normal Customer</v>
      </c>
    </row>
    <row r="4682" spans="1:18" ht="12.5" x14ac:dyDescent="0.25">
      <c r="A4682" s="7">
        <v>15729582</v>
      </c>
      <c r="B4682" s="1" t="s">
        <v>133</v>
      </c>
      <c r="C4682" s="7">
        <v>676</v>
      </c>
      <c r="D4682" s="1" t="s">
        <v>30</v>
      </c>
      <c r="E4682" s="1" t="s">
        <v>27</v>
      </c>
      <c r="F4682" s="7">
        <v>48</v>
      </c>
      <c r="G4682" s="7">
        <v>3</v>
      </c>
      <c r="H4682" s="7">
        <v>80697.440000000002</v>
      </c>
      <c r="I4682" s="7">
        <v>1</v>
      </c>
      <c r="J4682" s="7">
        <v>0</v>
      </c>
      <c r="K4682" s="7">
        <v>0</v>
      </c>
      <c r="L4682" s="7">
        <v>101397.86</v>
      </c>
      <c r="M4682" s="7">
        <v>0</v>
      </c>
      <c r="N4682" s="8">
        <f t="shared" si="90"/>
        <v>74997.547593750016</v>
      </c>
      <c r="O4682" s="8" t="str">
        <f t="shared" si="91"/>
        <v>High Balance Inactive</v>
      </c>
      <c r="P4682" s="8">
        <f t="shared" si="92"/>
        <v>102533.38181249997</v>
      </c>
      <c r="Q4682" s="8" t="str">
        <f t="shared" si="93"/>
        <v>Low Salary - High Balance</v>
      </c>
      <c r="R4682" s="8" t="str">
        <f t="shared" si="94"/>
        <v>Normal Customer</v>
      </c>
    </row>
    <row r="4683" spans="1:18" ht="12.5" x14ac:dyDescent="0.25">
      <c r="A4683" s="7">
        <v>15742971</v>
      </c>
      <c r="B4683" s="1" t="s">
        <v>370</v>
      </c>
      <c r="C4683" s="7">
        <v>708</v>
      </c>
      <c r="D4683" s="1" t="s">
        <v>19</v>
      </c>
      <c r="E4683" s="1" t="s">
        <v>20</v>
      </c>
      <c r="F4683" s="7">
        <v>44</v>
      </c>
      <c r="G4683" s="7">
        <v>2</v>
      </c>
      <c r="H4683" s="7">
        <v>161887.79999999999</v>
      </c>
      <c r="I4683" s="7">
        <v>2</v>
      </c>
      <c r="J4683" s="7">
        <v>1</v>
      </c>
      <c r="K4683" s="7">
        <v>0</v>
      </c>
      <c r="L4683" s="7">
        <v>84870.23</v>
      </c>
      <c r="M4683" s="7">
        <v>0</v>
      </c>
      <c r="N4683" s="8">
        <f t="shared" si="90"/>
        <v>74979.679592476488</v>
      </c>
      <c r="O4683" s="8" t="str">
        <f t="shared" si="91"/>
        <v>High Balance Inactive</v>
      </c>
      <c r="P4683" s="8">
        <f t="shared" si="92"/>
        <v>102536.94144200624</v>
      </c>
      <c r="Q4683" s="8" t="str">
        <f t="shared" si="93"/>
        <v>Low Salary - High Balance</v>
      </c>
      <c r="R4683" s="8" t="str">
        <f t="shared" si="94"/>
        <v>Normal Customer</v>
      </c>
    </row>
    <row r="4684" spans="1:18" ht="12.5" x14ac:dyDescent="0.25">
      <c r="A4684" s="7">
        <v>15568046</v>
      </c>
      <c r="B4684" s="1" t="s">
        <v>2012</v>
      </c>
      <c r="C4684" s="7">
        <v>809</v>
      </c>
      <c r="D4684" s="1" t="s">
        <v>19</v>
      </c>
      <c r="E4684" s="1" t="s">
        <v>27</v>
      </c>
      <c r="F4684" s="7">
        <v>24</v>
      </c>
      <c r="G4684" s="7">
        <v>7</v>
      </c>
      <c r="H4684" s="7">
        <v>109558.39999999999</v>
      </c>
      <c r="I4684" s="7">
        <v>1</v>
      </c>
      <c r="J4684" s="7">
        <v>1</v>
      </c>
      <c r="K4684" s="7">
        <v>0</v>
      </c>
      <c r="L4684" s="7">
        <v>183515.13</v>
      </c>
      <c r="M4684" s="7">
        <v>0</v>
      </c>
      <c r="N4684" s="8">
        <f t="shared" si="90"/>
        <v>74706.383616352206</v>
      </c>
      <c r="O4684" s="8" t="str">
        <f t="shared" si="91"/>
        <v>High Balance Inactive</v>
      </c>
      <c r="P4684" s="8">
        <f t="shared" si="92"/>
        <v>102592.49713836475</v>
      </c>
      <c r="Q4684" s="8" t="str">
        <f t="shared" si="93"/>
        <v>High Salary - High Balance</v>
      </c>
      <c r="R4684" s="8" t="str">
        <f t="shared" si="94"/>
        <v>Normal Customer</v>
      </c>
    </row>
    <row r="4685" spans="1:18" ht="12.5" x14ac:dyDescent="0.25">
      <c r="A4685" s="7">
        <v>15694890</v>
      </c>
      <c r="B4685" s="1" t="s">
        <v>911</v>
      </c>
      <c r="C4685" s="7">
        <v>588</v>
      </c>
      <c r="D4685" s="1" t="s">
        <v>19</v>
      </c>
      <c r="E4685" s="1" t="s">
        <v>27</v>
      </c>
      <c r="F4685" s="7">
        <v>38</v>
      </c>
      <c r="G4685" s="7">
        <v>1</v>
      </c>
      <c r="H4685" s="7">
        <v>124271.3</v>
      </c>
      <c r="I4685" s="7">
        <v>1</v>
      </c>
      <c r="J4685" s="7">
        <v>1</v>
      </c>
      <c r="K4685" s="7">
        <v>0</v>
      </c>
      <c r="L4685" s="7">
        <v>75969.19</v>
      </c>
      <c r="M4685" s="7">
        <v>0</v>
      </c>
      <c r="N4685" s="8">
        <f t="shared" si="90"/>
        <v>74596.440347003168</v>
      </c>
      <c r="O4685" s="8" t="str">
        <f t="shared" si="91"/>
        <v>High Balance Inactive</v>
      </c>
      <c r="P4685" s="8">
        <f t="shared" si="92"/>
        <v>102337.22069400628</v>
      </c>
      <c r="Q4685" s="8" t="str">
        <f t="shared" si="93"/>
        <v>Low Salary - High Balance</v>
      </c>
      <c r="R4685" s="8" t="str">
        <f t="shared" si="94"/>
        <v>Normal Customer</v>
      </c>
    </row>
    <row r="4686" spans="1:18" ht="12.5" x14ac:dyDescent="0.25">
      <c r="A4686" s="7">
        <v>15736963</v>
      </c>
      <c r="B4686" s="1" t="s">
        <v>2013</v>
      </c>
      <c r="C4686" s="7">
        <v>623</v>
      </c>
      <c r="D4686" s="1" t="s">
        <v>19</v>
      </c>
      <c r="E4686" s="1" t="s">
        <v>27</v>
      </c>
      <c r="F4686" s="7">
        <v>43</v>
      </c>
      <c r="G4686" s="7">
        <v>1</v>
      </c>
      <c r="H4686" s="7">
        <v>0</v>
      </c>
      <c r="I4686" s="7">
        <v>2</v>
      </c>
      <c r="J4686" s="7">
        <v>1</v>
      </c>
      <c r="K4686" s="7">
        <v>1</v>
      </c>
      <c r="L4686" s="7">
        <v>146379.29999999999</v>
      </c>
      <c r="M4686" s="7">
        <v>0</v>
      </c>
      <c r="N4686" s="8">
        <f t="shared" si="90"/>
        <v>74439.241424050648</v>
      </c>
      <c r="O4686" s="8" t="str">
        <f t="shared" si="91"/>
        <v>Low Balance Active</v>
      </c>
      <c r="P4686" s="8">
        <f t="shared" si="92"/>
        <v>102420.6638291139</v>
      </c>
      <c r="Q4686" s="8" t="str">
        <f t="shared" si="93"/>
        <v>High Salary - Low Balance</v>
      </c>
      <c r="R4686" s="8" t="str">
        <f t="shared" si="94"/>
        <v>Normal Customer</v>
      </c>
    </row>
    <row r="4687" spans="1:18" ht="12.5" x14ac:dyDescent="0.25">
      <c r="A4687" s="7">
        <v>15646490</v>
      </c>
      <c r="B4687" s="1" t="s">
        <v>2014</v>
      </c>
      <c r="C4687" s="7">
        <v>537</v>
      </c>
      <c r="D4687" s="1" t="s">
        <v>22</v>
      </c>
      <c r="E4687" s="1" t="s">
        <v>27</v>
      </c>
      <c r="F4687" s="7">
        <v>42</v>
      </c>
      <c r="G4687" s="7">
        <v>1</v>
      </c>
      <c r="H4687" s="7">
        <v>190569.2</v>
      </c>
      <c r="I4687" s="7">
        <v>1</v>
      </c>
      <c r="J4687" s="7">
        <v>0</v>
      </c>
      <c r="K4687" s="7">
        <v>1</v>
      </c>
      <c r="L4687" s="7">
        <v>127154.8</v>
      </c>
      <c r="M4687" s="7">
        <v>0</v>
      </c>
      <c r="N4687" s="8">
        <f t="shared" si="90"/>
        <v>74675.556476190482</v>
      </c>
      <c r="O4687" s="8" t="str">
        <f t="shared" si="91"/>
        <v>High Balance Active</v>
      </c>
      <c r="P4687" s="8">
        <f t="shared" si="92"/>
        <v>102281.11260317458</v>
      </c>
      <c r="Q4687" s="8" t="str">
        <f t="shared" si="93"/>
        <v>High Salary - High Balance</v>
      </c>
      <c r="R4687" s="8" t="str">
        <f t="shared" si="94"/>
        <v>Normal Customer</v>
      </c>
    </row>
    <row r="4688" spans="1:18" ht="12.5" x14ac:dyDescent="0.25">
      <c r="A4688" s="7">
        <v>15607314</v>
      </c>
      <c r="B4688" s="1" t="s">
        <v>2015</v>
      </c>
      <c r="C4688" s="7">
        <v>536</v>
      </c>
      <c r="D4688" s="1" t="s">
        <v>22</v>
      </c>
      <c r="E4688" s="1" t="s">
        <v>27</v>
      </c>
      <c r="F4688" s="7">
        <v>53</v>
      </c>
      <c r="G4688" s="7">
        <v>2</v>
      </c>
      <c r="H4688" s="7">
        <v>143924</v>
      </c>
      <c r="I4688" s="7">
        <v>1</v>
      </c>
      <c r="J4688" s="7">
        <v>1</v>
      </c>
      <c r="K4688" s="7">
        <v>0</v>
      </c>
      <c r="L4688" s="7">
        <v>2019.78</v>
      </c>
      <c r="M4688" s="7">
        <v>1</v>
      </c>
      <c r="N4688" s="8">
        <f t="shared" si="90"/>
        <v>74306.468439490447</v>
      </c>
      <c r="O4688" s="8" t="str">
        <f t="shared" si="91"/>
        <v>High Balance Inactive</v>
      </c>
      <c r="P4688" s="8">
        <f t="shared" si="92"/>
        <v>102201.89703821653</v>
      </c>
      <c r="Q4688" s="8" t="str">
        <f t="shared" si="93"/>
        <v>Low Salary - High Balance</v>
      </c>
      <c r="R4688" s="8" t="str">
        <f t="shared" si="94"/>
        <v>At - Risk Premium Customer</v>
      </c>
    </row>
    <row r="4689" spans="1:18" ht="12.5" x14ac:dyDescent="0.25">
      <c r="A4689" s="7">
        <v>15576745</v>
      </c>
      <c r="B4689" s="1" t="s">
        <v>2016</v>
      </c>
      <c r="C4689" s="7">
        <v>769</v>
      </c>
      <c r="D4689" s="1" t="s">
        <v>19</v>
      </c>
      <c r="E4689" s="1" t="s">
        <v>27</v>
      </c>
      <c r="F4689" s="7">
        <v>48</v>
      </c>
      <c r="G4689" s="7">
        <v>2</v>
      </c>
      <c r="H4689" s="7">
        <v>96542.16</v>
      </c>
      <c r="I4689" s="7">
        <v>2</v>
      </c>
      <c r="J4689" s="7">
        <v>0</v>
      </c>
      <c r="K4689" s="7">
        <v>1</v>
      </c>
      <c r="L4689" s="7">
        <v>197885.72</v>
      </c>
      <c r="M4689" s="7">
        <v>0</v>
      </c>
      <c r="N4689" s="8">
        <f t="shared" si="90"/>
        <v>74084.048210862617</v>
      </c>
      <c r="O4689" s="8" t="str">
        <f t="shared" si="91"/>
        <v>High Balance Active</v>
      </c>
      <c r="P4689" s="8">
        <f t="shared" si="92"/>
        <v>102521.96769968049</v>
      </c>
      <c r="Q4689" s="8" t="str">
        <f t="shared" si="93"/>
        <v>High Salary - High Balance</v>
      </c>
      <c r="R4689" s="8" t="str">
        <f t="shared" si="94"/>
        <v>Normal Customer</v>
      </c>
    </row>
    <row r="4690" spans="1:18" ht="12.5" x14ac:dyDescent="0.25">
      <c r="A4690" s="7">
        <v>15669606</v>
      </c>
      <c r="B4690" s="1" t="s">
        <v>26</v>
      </c>
      <c r="C4690" s="7">
        <v>690</v>
      </c>
      <c r="D4690" s="1" t="s">
        <v>19</v>
      </c>
      <c r="E4690" s="1" t="s">
        <v>27</v>
      </c>
      <c r="F4690" s="7">
        <v>33</v>
      </c>
      <c r="G4690" s="7">
        <v>5</v>
      </c>
      <c r="H4690" s="7">
        <v>0</v>
      </c>
      <c r="I4690" s="7">
        <v>2</v>
      </c>
      <c r="J4690" s="7">
        <v>1</v>
      </c>
      <c r="K4690" s="7">
        <v>0</v>
      </c>
      <c r="L4690" s="7">
        <v>138017.68</v>
      </c>
      <c r="M4690" s="7">
        <v>0</v>
      </c>
      <c r="N4690" s="8">
        <f t="shared" si="90"/>
        <v>74012.067083333328</v>
      </c>
      <c r="O4690" s="8" t="str">
        <f t="shared" si="91"/>
        <v>Low Balance Inactive</v>
      </c>
      <c r="P4690" s="8">
        <f t="shared" si="92"/>
        <v>102216.31464743588</v>
      </c>
      <c r="Q4690" s="8" t="str">
        <f t="shared" si="93"/>
        <v>High Salary - Low Balance</v>
      </c>
      <c r="R4690" s="8" t="str">
        <f t="shared" si="94"/>
        <v>Normal Customer</v>
      </c>
    </row>
    <row r="4691" spans="1:18" ht="12.5" x14ac:dyDescent="0.25">
      <c r="A4691" s="7">
        <v>15737832</v>
      </c>
      <c r="B4691" s="1" t="s">
        <v>317</v>
      </c>
      <c r="C4691" s="7">
        <v>771</v>
      </c>
      <c r="D4691" s="1" t="s">
        <v>22</v>
      </c>
      <c r="E4691" s="1" t="s">
        <v>27</v>
      </c>
      <c r="F4691" s="7">
        <v>45</v>
      </c>
      <c r="G4691" s="7">
        <v>0</v>
      </c>
      <c r="H4691" s="7">
        <v>139825.60000000001</v>
      </c>
      <c r="I4691" s="7">
        <v>1</v>
      </c>
      <c r="J4691" s="7">
        <v>0</v>
      </c>
      <c r="K4691" s="7">
        <v>0</v>
      </c>
      <c r="L4691" s="7">
        <v>170984.97</v>
      </c>
      <c r="M4691" s="7">
        <v>1</v>
      </c>
      <c r="N4691" s="8">
        <f t="shared" si="90"/>
        <v>74250.048006430865</v>
      </c>
      <c r="O4691" s="8" t="str">
        <f t="shared" si="91"/>
        <v>High Balance Inactive</v>
      </c>
      <c r="P4691" s="8">
        <f t="shared" si="92"/>
        <v>102101.19771704177</v>
      </c>
      <c r="Q4691" s="8" t="str">
        <f t="shared" si="93"/>
        <v>High Salary - High Balance</v>
      </c>
      <c r="R4691" s="8" t="str">
        <f t="shared" si="94"/>
        <v>At - Risk Premium Customer</v>
      </c>
    </row>
    <row r="4692" spans="1:18" ht="12.5" x14ac:dyDescent="0.25">
      <c r="A4692" s="7">
        <v>15681990</v>
      </c>
      <c r="B4692" s="1" t="s">
        <v>2017</v>
      </c>
      <c r="C4692" s="7">
        <v>497</v>
      </c>
      <c r="D4692" s="1" t="s">
        <v>30</v>
      </c>
      <c r="E4692" s="1" t="s">
        <v>27</v>
      </c>
      <c r="F4692" s="7">
        <v>24</v>
      </c>
      <c r="G4692" s="7">
        <v>6</v>
      </c>
      <c r="H4692" s="7">
        <v>111769.1</v>
      </c>
      <c r="I4692" s="7">
        <v>2</v>
      </c>
      <c r="J4692" s="7">
        <v>1</v>
      </c>
      <c r="K4692" s="7">
        <v>0</v>
      </c>
      <c r="L4692" s="7">
        <v>55859.27</v>
      </c>
      <c r="M4692" s="7">
        <v>0</v>
      </c>
      <c r="N4692" s="8">
        <f t="shared" si="90"/>
        <v>74038.513967741936</v>
      </c>
      <c r="O4692" s="8" t="str">
        <f t="shared" si="91"/>
        <v>High Balance Inactive</v>
      </c>
      <c r="P4692" s="8">
        <f t="shared" si="92"/>
        <v>101878.99199999997</v>
      </c>
      <c r="Q4692" s="8" t="str">
        <f t="shared" si="93"/>
        <v>Low Salary - High Balance</v>
      </c>
      <c r="R4692" s="8" t="str">
        <f t="shared" si="94"/>
        <v>Normal Customer</v>
      </c>
    </row>
    <row r="4693" spans="1:18" ht="12.5" x14ac:dyDescent="0.25">
      <c r="A4693" s="7">
        <v>15758050</v>
      </c>
      <c r="B4693" s="1" t="s">
        <v>173</v>
      </c>
      <c r="C4693" s="7">
        <v>622</v>
      </c>
      <c r="D4693" s="1" t="s">
        <v>22</v>
      </c>
      <c r="E4693" s="1" t="s">
        <v>27</v>
      </c>
      <c r="F4693" s="7">
        <v>37</v>
      </c>
      <c r="G4693" s="7">
        <v>4</v>
      </c>
      <c r="H4693" s="7">
        <v>0</v>
      </c>
      <c r="I4693" s="7">
        <v>2</v>
      </c>
      <c r="J4693" s="7">
        <v>1</v>
      </c>
      <c r="K4693" s="7">
        <v>0</v>
      </c>
      <c r="L4693" s="7">
        <v>4459.5</v>
      </c>
      <c r="M4693" s="7">
        <v>0</v>
      </c>
      <c r="N4693" s="8">
        <f t="shared" si="90"/>
        <v>73916.408511326867</v>
      </c>
      <c r="O4693" s="8" t="str">
        <f t="shared" si="91"/>
        <v>Low Balance Inactive</v>
      </c>
      <c r="P4693" s="8">
        <f t="shared" si="92"/>
        <v>102027.92313915855</v>
      </c>
      <c r="Q4693" s="8" t="str">
        <f t="shared" si="93"/>
        <v>Low Salary - Low Balance</v>
      </c>
      <c r="R4693" s="8" t="str">
        <f t="shared" si="94"/>
        <v>Normal Customer</v>
      </c>
    </row>
    <row r="4694" spans="1:18" ht="12.5" x14ac:dyDescent="0.25">
      <c r="A4694" s="7">
        <v>15787848</v>
      </c>
      <c r="B4694" s="1" t="s">
        <v>1145</v>
      </c>
      <c r="C4694" s="7">
        <v>602</v>
      </c>
      <c r="D4694" s="1" t="s">
        <v>22</v>
      </c>
      <c r="E4694" s="1" t="s">
        <v>27</v>
      </c>
      <c r="F4694" s="7">
        <v>30</v>
      </c>
      <c r="G4694" s="7">
        <v>9</v>
      </c>
      <c r="H4694" s="7">
        <v>113672.2</v>
      </c>
      <c r="I4694" s="7">
        <v>2</v>
      </c>
      <c r="J4694" s="7">
        <v>0</v>
      </c>
      <c r="K4694" s="7">
        <v>0</v>
      </c>
      <c r="L4694" s="7">
        <v>102135.92</v>
      </c>
      <c r="M4694" s="7">
        <v>0</v>
      </c>
      <c r="N4694" s="8">
        <f t="shared" si="90"/>
        <v>74156.396850649355</v>
      </c>
      <c r="O4694" s="8" t="str">
        <f t="shared" si="91"/>
        <v>High Balance Inactive</v>
      </c>
      <c r="P4694" s="8">
        <f t="shared" si="92"/>
        <v>102344.7037337662</v>
      </c>
      <c r="Q4694" s="8" t="str">
        <f t="shared" si="93"/>
        <v>High Salary - High Balance</v>
      </c>
      <c r="R4694" s="8" t="str">
        <f t="shared" si="94"/>
        <v>Normal Customer</v>
      </c>
    </row>
    <row r="4695" spans="1:18" ht="12.5" x14ac:dyDescent="0.25">
      <c r="A4695" s="7">
        <v>15713594</v>
      </c>
      <c r="B4695" s="1" t="s">
        <v>304</v>
      </c>
      <c r="C4695" s="7">
        <v>543</v>
      </c>
      <c r="D4695" s="1" t="s">
        <v>19</v>
      </c>
      <c r="E4695" s="1" t="s">
        <v>20</v>
      </c>
      <c r="F4695" s="7">
        <v>32</v>
      </c>
      <c r="G4695" s="7">
        <v>7</v>
      </c>
      <c r="H4695" s="7">
        <v>147256.9</v>
      </c>
      <c r="I4695" s="7">
        <v>1</v>
      </c>
      <c r="J4695" s="7">
        <v>1</v>
      </c>
      <c r="K4695" s="7">
        <v>0</v>
      </c>
      <c r="L4695" s="7">
        <v>112771.95</v>
      </c>
      <c r="M4695" s="7">
        <v>0</v>
      </c>
      <c r="N4695" s="8">
        <f t="shared" si="90"/>
        <v>74027.680879478823</v>
      </c>
      <c r="O4695" s="8" t="str">
        <f t="shared" si="91"/>
        <v>High Balance Inactive</v>
      </c>
      <c r="P4695" s="8">
        <f t="shared" si="92"/>
        <v>102345.38381107491</v>
      </c>
      <c r="Q4695" s="8" t="str">
        <f t="shared" si="93"/>
        <v>High Salary - High Balance</v>
      </c>
      <c r="R4695" s="8" t="str">
        <f t="shared" si="94"/>
        <v>Normal Customer</v>
      </c>
    </row>
    <row r="4696" spans="1:18" ht="12.5" x14ac:dyDescent="0.25">
      <c r="A4696" s="7">
        <v>15588186</v>
      </c>
      <c r="B4696" s="1" t="s">
        <v>2018</v>
      </c>
      <c r="C4696" s="7">
        <v>520</v>
      </c>
      <c r="D4696" s="1" t="s">
        <v>22</v>
      </c>
      <c r="E4696" s="1" t="s">
        <v>27</v>
      </c>
      <c r="F4696" s="7">
        <v>45</v>
      </c>
      <c r="G4696" s="7">
        <v>7</v>
      </c>
      <c r="H4696" s="7">
        <v>107023</v>
      </c>
      <c r="I4696" s="7">
        <v>1</v>
      </c>
      <c r="J4696" s="7">
        <v>1</v>
      </c>
      <c r="K4696" s="7">
        <v>0</v>
      </c>
      <c r="L4696" s="7">
        <v>32903.93</v>
      </c>
      <c r="M4696" s="7">
        <v>0</v>
      </c>
      <c r="N4696" s="8">
        <f t="shared" si="90"/>
        <v>73788.369705882331</v>
      </c>
      <c r="O4696" s="8" t="str">
        <f t="shared" si="91"/>
        <v>High Balance Inactive</v>
      </c>
      <c r="P4696" s="8">
        <f t="shared" si="92"/>
        <v>102311.31006535944</v>
      </c>
      <c r="Q4696" s="8" t="str">
        <f t="shared" si="93"/>
        <v>Low Salary - High Balance</v>
      </c>
      <c r="R4696" s="8" t="str">
        <f t="shared" si="94"/>
        <v>Normal Customer</v>
      </c>
    </row>
    <row r="4697" spans="1:18" ht="12.5" x14ac:dyDescent="0.25">
      <c r="A4697" s="7">
        <v>15786739</v>
      </c>
      <c r="B4697" s="1" t="s">
        <v>65</v>
      </c>
      <c r="C4697" s="7">
        <v>669</v>
      </c>
      <c r="D4697" s="1" t="s">
        <v>19</v>
      </c>
      <c r="E4697" s="1" t="s">
        <v>27</v>
      </c>
      <c r="F4697" s="7">
        <v>37</v>
      </c>
      <c r="G4697" s="7">
        <v>1</v>
      </c>
      <c r="H4697" s="7">
        <v>125529.60000000001</v>
      </c>
      <c r="I4697" s="7">
        <v>1</v>
      </c>
      <c r="J4697" s="7">
        <v>1</v>
      </c>
      <c r="K4697" s="7">
        <v>1</v>
      </c>
      <c r="L4697" s="7">
        <v>162260.93</v>
      </c>
      <c r="M4697" s="7">
        <v>0</v>
      </c>
      <c r="N4697" s="8">
        <f t="shared" si="90"/>
        <v>73679.403704918019</v>
      </c>
      <c r="O4697" s="8" t="str">
        <f t="shared" si="91"/>
        <v>High Balance Active</v>
      </c>
      <c r="P4697" s="8">
        <f t="shared" si="92"/>
        <v>102538.87524590161</v>
      </c>
      <c r="Q4697" s="8" t="str">
        <f t="shared" si="93"/>
        <v>High Salary - High Balance</v>
      </c>
      <c r="R4697" s="8" t="str">
        <f t="shared" si="94"/>
        <v>Normal Customer</v>
      </c>
    </row>
    <row r="4698" spans="1:18" ht="12.5" x14ac:dyDescent="0.25">
      <c r="A4698" s="7">
        <v>15699467</v>
      </c>
      <c r="B4698" s="1" t="s">
        <v>2019</v>
      </c>
      <c r="C4698" s="7">
        <v>631</v>
      </c>
      <c r="D4698" s="1" t="s">
        <v>22</v>
      </c>
      <c r="E4698" s="1" t="s">
        <v>20</v>
      </c>
      <c r="F4698" s="7">
        <v>41</v>
      </c>
      <c r="G4698" s="7">
        <v>0</v>
      </c>
      <c r="H4698" s="7">
        <v>0</v>
      </c>
      <c r="I4698" s="7">
        <v>1</v>
      </c>
      <c r="J4698" s="7">
        <v>0</v>
      </c>
      <c r="K4698" s="7">
        <v>0</v>
      </c>
      <c r="L4698" s="7">
        <v>87959.83</v>
      </c>
      <c r="M4698" s="7">
        <v>0</v>
      </c>
      <c r="N4698" s="8">
        <f t="shared" si="90"/>
        <v>73508.843848684191</v>
      </c>
      <c r="O4698" s="8" t="str">
        <f t="shared" si="91"/>
        <v>Low Balance Inactive</v>
      </c>
      <c r="P4698" s="8">
        <f t="shared" si="92"/>
        <v>102342.42111842103</v>
      </c>
      <c r="Q4698" s="8" t="str">
        <f t="shared" si="93"/>
        <v>Low Salary - Low Balance</v>
      </c>
      <c r="R4698" s="8" t="str">
        <f t="shared" si="94"/>
        <v>Normal Customer</v>
      </c>
    </row>
    <row r="4699" spans="1:18" ht="12.5" x14ac:dyDescent="0.25">
      <c r="A4699" s="7">
        <v>15680706</v>
      </c>
      <c r="B4699" s="1" t="s">
        <v>312</v>
      </c>
      <c r="C4699" s="7">
        <v>537</v>
      </c>
      <c r="D4699" s="1" t="s">
        <v>30</v>
      </c>
      <c r="E4699" s="1" t="s">
        <v>27</v>
      </c>
      <c r="F4699" s="7">
        <v>48</v>
      </c>
      <c r="G4699" s="7">
        <v>4</v>
      </c>
      <c r="H4699" s="7">
        <v>131834.79999999999</v>
      </c>
      <c r="I4699" s="7">
        <v>1</v>
      </c>
      <c r="J4699" s="7">
        <v>1</v>
      </c>
      <c r="K4699" s="7">
        <v>0</v>
      </c>
      <c r="L4699" s="7">
        <v>166476.95000000001</v>
      </c>
      <c r="M4699" s="7">
        <v>1</v>
      </c>
      <c r="N4699" s="8">
        <f t="shared" si="90"/>
        <v>73751.447293729347</v>
      </c>
      <c r="O4699" s="8" t="str">
        <f t="shared" si="91"/>
        <v>High Balance Inactive</v>
      </c>
      <c r="P4699" s="8">
        <f t="shared" si="92"/>
        <v>102389.88841584155</v>
      </c>
      <c r="Q4699" s="8" t="str">
        <f t="shared" si="93"/>
        <v>High Salary - High Balance</v>
      </c>
      <c r="R4699" s="8" t="str">
        <f t="shared" si="94"/>
        <v>At - Risk Premium Customer</v>
      </c>
    </row>
    <row r="4700" spans="1:18" ht="12.5" x14ac:dyDescent="0.25">
      <c r="A4700" s="7">
        <v>15645717</v>
      </c>
      <c r="B4700" s="1" t="s">
        <v>738</v>
      </c>
      <c r="C4700" s="7">
        <v>732</v>
      </c>
      <c r="D4700" s="1" t="s">
        <v>19</v>
      </c>
      <c r="E4700" s="1" t="s">
        <v>27</v>
      </c>
      <c r="F4700" s="7">
        <v>62</v>
      </c>
      <c r="G4700" s="7">
        <v>2</v>
      </c>
      <c r="H4700" s="7">
        <v>0</v>
      </c>
      <c r="I4700" s="7">
        <v>2</v>
      </c>
      <c r="J4700" s="7">
        <v>1</v>
      </c>
      <c r="K4700" s="7">
        <v>1</v>
      </c>
      <c r="L4700" s="7">
        <v>25438.87</v>
      </c>
      <c r="M4700" s="7">
        <v>0</v>
      </c>
      <c r="N4700" s="8">
        <f t="shared" si="90"/>
        <v>73559.118311258251</v>
      </c>
      <c r="O4700" s="8" t="str">
        <f t="shared" si="91"/>
        <v>Low Balance Active</v>
      </c>
      <c r="P4700" s="8">
        <f t="shared" si="92"/>
        <v>102177.67960264898</v>
      </c>
      <c r="Q4700" s="8" t="str">
        <f t="shared" si="93"/>
        <v>Low Salary - Low Balance</v>
      </c>
      <c r="R4700" s="8" t="str">
        <f t="shared" si="94"/>
        <v>Normal Customer</v>
      </c>
    </row>
    <row r="4701" spans="1:18" ht="12.5" x14ac:dyDescent="0.25">
      <c r="A4701" s="7">
        <v>15748597</v>
      </c>
      <c r="B4701" s="1" t="s">
        <v>2020</v>
      </c>
      <c r="C4701" s="7">
        <v>844</v>
      </c>
      <c r="D4701" s="1" t="s">
        <v>22</v>
      </c>
      <c r="E4701" s="1" t="s">
        <v>27</v>
      </c>
      <c r="F4701" s="7">
        <v>56</v>
      </c>
      <c r="G4701" s="7">
        <v>5</v>
      </c>
      <c r="H4701" s="7">
        <v>99529.7</v>
      </c>
      <c r="I4701" s="7">
        <v>1</v>
      </c>
      <c r="J4701" s="7">
        <v>0</v>
      </c>
      <c r="K4701" s="7">
        <v>1</v>
      </c>
      <c r="L4701" s="7">
        <v>157230.06</v>
      </c>
      <c r="M4701" s="7">
        <v>1</v>
      </c>
      <c r="N4701" s="8">
        <f t="shared" si="90"/>
        <v>73803.500764119584</v>
      </c>
      <c r="O4701" s="8" t="str">
        <f t="shared" si="91"/>
        <v>High Balance Active</v>
      </c>
      <c r="P4701" s="8">
        <f t="shared" si="92"/>
        <v>102432.62581395346</v>
      </c>
      <c r="Q4701" s="8" t="str">
        <f t="shared" si="93"/>
        <v>High Salary - High Balance</v>
      </c>
      <c r="R4701" s="8" t="str">
        <f t="shared" si="94"/>
        <v>Normal Customer</v>
      </c>
    </row>
    <row r="4702" spans="1:18" ht="12.5" x14ac:dyDescent="0.25">
      <c r="A4702" s="7">
        <v>15773709</v>
      </c>
      <c r="B4702" s="1" t="s">
        <v>134</v>
      </c>
      <c r="C4702" s="7">
        <v>838</v>
      </c>
      <c r="D4702" s="1" t="s">
        <v>22</v>
      </c>
      <c r="E4702" s="1" t="s">
        <v>27</v>
      </c>
      <c r="F4702" s="7">
        <v>35</v>
      </c>
      <c r="G4702" s="7">
        <v>0</v>
      </c>
      <c r="H4702" s="7">
        <v>0</v>
      </c>
      <c r="I4702" s="7">
        <v>2</v>
      </c>
      <c r="J4702" s="7">
        <v>0</v>
      </c>
      <c r="K4702" s="7">
        <v>1</v>
      </c>
      <c r="L4702" s="7">
        <v>197305.91</v>
      </c>
      <c r="M4702" s="7">
        <v>0</v>
      </c>
      <c r="N4702" s="8">
        <f t="shared" si="90"/>
        <v>73717.746766666649</v>
      </c>
      <c r="O4702" s="8" t="str">
        <f t="shared" si="91"/>
        <v>Low Balance Active</v>
      </c>
      <c r="P4702" s="8">
        <f t="shared" si="92"/>
        <v>102249.96769999996</v>
      </c>
      <c r="Q4702" s="8" t="str">
        <f t="shared" si="93"/>
        <v>High Salary - Low Balance</v>
      </c>
      <c r="R4702" s="8" t="str">
        <f t="shared" si="94"/>
        <v>Normal Customer</v>
      </c>
    </row>
    <row r="4703" spans="1:18" ht="12.5" x14ac:dyDescent="0.25">
      <c r="A4703" s="7">
        <v>15629787</v>
      </c>
      <c r="B4703" s="1" t="s">
        <v>1064</v>
      </c>
      <c r="C4703" s="7">
        <v>652</v>
      </c>
      <c r="D4703" s="1" t="s">
        <v>19</v>
      </c>
      <c r="E4703" s="1" t="s">
        <v>27</v>
      </c>
      <c r="F4703" s="7">
        <v>27</v>
      </c>
      <c r="G4703" s="7">
        <v>10</v>
      </c>
      <c r="H4703" s="7">
        <v>107303.7</v>
      </c>
      <c r="I4703" s="7">
        <v>2</v>
      </c>
      <c r="J4703" s="7">
        <v>0</v>
      </c>
      <c r="K4703" s="7">
        <v>0</v>
      </c>
      <c r="L4703" s="7">
        <v>44435.76</v>
      </c>
      <c r="M4703" s="7">
        <v>0</v>
      </c>
      <c r="N4703" s="8">
        <f t="shared" si="90"/>
        <v>73964.294414715696</v>
      </c>
      <c r="O4703" s="8" t="str">
        <f t="shared" si="91"/>
        <v>High Balance Inactive</v>
      </c>
      <c r="P4703" s="8">
        <f t="shared" si="92"/>
        <v>101932.05484949831</v>
      </c>
      <c r="Q4703" s="8" t="str">
        <f t="shared" si="93"/>
        <v>Low Salary - High Balance</v>
      </c>
      <c r="R4703" s="8" t="str">
        <f t="shared" si="94"/>
        <v>Normal Customer</v>
      </c>
    </row>
    <row r="4704" spans="1:18" ht="12.5" x14ac:dyDescent="0.25">
      <c r="A4704" s="7">
        <v>15661007</v>
      </c>
      <c r="B4704" s="1" t="s">
        <v>825</v>
      </c>
      <c r="C4704" s="7">
        <v>660</v>
      </c>
      <c r="D4704" s="1" t="s">
        <v>19</v>
      </c>
      <c r="E4704" s="1" t="s">
        <v>27</v>
      </c>
      <c r="F4704" s="7">
        <v>33</v>
      </c>
      <c r="G4704" s="7">
        <v>0</v>
      </c>
      <c r="H4704" s="7">
        <v>72783.42</v>
      </c>
      <c r="I4704" s="7">
        <v>1</v>
      </c>
      <c r="J4704" s="7">
        <v>0</v>
      </c>
      <c r="K4704" s="7">
        <v>0</v>
      </c>
      <c r="L4704" s="7">
        <v>181051.99</v>
      </c>
      <c r="M4704" s="7">
        <v>0</v>
      </c>
      <c r="N4704" s="8">
        <f t="shared" si="90"/>
        <v>73852.417214765082</v>
      </c>
      <c r="O4704" s="8" t="str">
        <f t="shared" si="91"/>
        <v>Low Balance Inactive</v>
      </c>
      <c r="P4704" s="8">
        <f t="shared" si="92"/>
        <v>102124.99543624159</v>
      </c>
      <c r="Q4704" s="8" t="str">
        <f t="shared" si="93"/>
        <v>High Salary - Low Balance</v>
      </c>
      <c r="R4704" s="8" t="str">
        <f t="shared" si="94"/>
        <v>Normal Customer</v>
      </c>
    </row>
    <row r="4705" spans="1:18" ht="12.5" x14ac:dyDescent="0.25">
      <c r="A4705" s="7">
        <v>15686812</v>
      </c>
      <c r="B4705" s="1" t="s">
        <v>1584</v>
      </c>
      <c r="C4705" s="7">
        <v>692</v>
      </c>
      <c r="D4705" s="1" t="s">
        <v>22</v>
      </c>
      <c r="E4705" s="1" t="s">
        <v>20</v>
      </c>
      <c r="F4705" s="7">
        <v>44</v>
      </c>
      <c r="G4705" s="7">
        <v>8</v>
      </c>
      <c r="H4705" s="7">
        <v>0</v>
      </c>
      <c r="I4705" s="7">
        <v>1</v>
      </c>
      <c r="J4705" s="7">
        <v>0</v>
      </c>
      <c r="K4705" s="7">
        <v>1</v>
      </c>
      <c r="L4705" s="7">
        <v>159069.37</v>
      </c>
      <c r="M4705" s="7">
        <v>0</v>
      </c>
      <c r="N4705" s="8">
        <f t="shared" si="90"/>
        <v>73856.016531986519</v>
      </c>
      <c r="O4705" s="8" t="str">
        <f t="shared" si="91"/>
        <v>Low Balance Active</v>
      </c>
      <c r="P4705" s="8">
        <f t="shared" si="92"/>
        <v>101859.24797979798</v>
      </c>
      <c r="Q4705" s="8" t="str">
        <f t="shared" si="93"/>
        <v>High Salary - Low Balance</v>
      </c>
      <c r="R4705" s="8" t="str">
        <f t="shared" si="94"/>
        <v>Normal Customer</v>
      </c>
    </row>
    <row r="4706" spans="1:18" ht="12.5" x14ac:dyDescent="0.25">
      <c r="A4706" s="7">
        <v>15754113</v>
      </c>
      <c r="B4706" s="1" t="s">
        <v>164</v>
      </c>
      <c r="C4706" s="7">
        <v>588</v>
      </c>
      <c r="D4706" s="1" t="s">
        <v>19</v>
      </c>
      <c r="E4706" s="1" t="s">
        <v>20</v>
      </c>
      <c r="F4706" s="7">
        <v>35</v>
      </c>
      <c r="G4706" s="7">
        <v>0</v>
      </c>
      <c r="H4706" s="7">
        <v>0</v>
      </c>
      <c r="I4706" s="7">
        <v>2</v>
      </c>
      <c r="J4706" s="7">
        <v>1</v>
      </c>
      <c r="K4706" s="7">
        <v>1</v>
      </c>
      <c r="L4706" s="7">
        <v>155485.24</v>
      </c>
      <c r="M4706" s="7">
        <v>0</v>
      </c>
      <c r="N4706" s="8">
        <f t="shared" si="90"/>
        <v>74105.530101351338</v>
      </c>
      <c r="O4706" s="8" t="str">
        <f t="shared" si="91"/>
        <v>Low Balance Active</v>
      </c>
      <c r="P4706" s="8">
        <f t="shared" si="92"/>
        <v>101665.97054054053</v>
      </c>
      <c r="Q4706" s="8" t="str">
        <f t="shared" si="93"/>
        <v>High Salary - Low Balance</v>
      </c>
      <c r="R4706" s="8" t="str">
        <f t="shared" si="94"/>
        <v>Normal Customer</v>
      </c>
    </row>
    <row r="4707" spans="1:18" ht="12.5" x14ac:dyDescent="0.25">
      <c r="A4707" s="7">
        <v>15749489</v>
      </c>
      <c r="B4707" s="1" t="s">
        <v>2021</v>
      </c>
      <c r="C4707" s="7">
        <v>533</v>
      </c>
      <c r="D4707" s="1" t="s">
        <v>30</v>
      </c>
      <c r="E4707" s="1" t="s">
        <v>20</v>
      </c>
      <c r="F4707" s="7">
        <v>22</v>
      </c>
      <c r="G4707" s="7">
        <v>10</v>
      </c>
      <c r="H4707" s="7">
        <v>115743.6</v>
      </c>
      <c r="I4707" s="7">
        <v>1</v>
      </c>
      <c r="J4707" s="7">
        <v>0</v>
      </c>
      <c r="K4707" s="7">
        <v>0</v>
      </c>
      <c r="L4707" s="7">
        <v>43852.05</v>
      </c>
      <c r="M4707" s="7">
        <v>0</v>
      </c>
      <c r="N4707" s="8">
        <f t="shared" si="90"/>
        <v>74356.735288135576</v>
      </c>
      <c r="O4707" s="8" t="str">
        <f t="shared" si="91"/>
        <v>High Balance Inactive</v>
      </c>
      <c r="P4707" s="8">
        <f t="shared" si="92"/>
        <v>101483.53233898303</v>
      </c>
      <c r="Q4707" s="8" t="str">
        <f t="shared" si="93"/>
        <v>Low Salary - High Balance</v>
      </c>
      <c r="R4707" s="8" t="str">
        <f t="shared" si="94"/>
        <v>Normal Customer</v>
      </c>
    </row>
    <row r="4708" spans="1:18" ht="12.5" x14ac:dyDescent="0.25">
      <c r="A4708" s="7">
        <v>15574352</v>
      </c>
      <c r="B4708" s="1" t="s">
        <v>2022</v>
      </c>
      <c r="C4708" s="7">
        <v>850</v>
      </c>
      <c r="D4708" s="1" t="s">
        <v>19</v>
      </c>
      <c r="E4708" s="1" t="s">
        <v>27</v>
      </c>
      <c r="F4708" s="7">
        <v>43</v>
      </c>
      <c r="G4708" s="7">
        <v>4</v>
      </c>
      <c r="H4708" s="7">
        <v>161256.5</v>
      </c>
      <c r="I4708" s="7">
        <v>1</v>
      </c>
      <c r="J4708" s="7">
        <v>1</v>
      </c>
      <c r="K4708" s="7">
        <v>1</v>
      </c>
      <c r="L4708" s="7">
        <v>140071.57</v>
      </c>
      <c r="M4708" s="7">
        <v>0</v>
      </c>
      <c r="N4708" s="8">
        <f t="shared" si="90"/>
        <v>74215.96363945576</v>
      </c>
      <c r="O4708" s="8" t="str">
        <f t="shared" si="91"/>
        <v>High Balance Active</v>
      </c>
      <c r="P4708" s="8">
        <f t="shared" si="92"/>
        <v>101679.55778911564</v>
      </c>
      <c r="Q4708" s="8" t="str">
        <f t="shared" si="93"/>
        <v>High Salary - High Balance</v>
      </c>
      <c r="R4708" s="8" t="str">
        <f t="shared" si="94"/>
        <v>Normal Customer</v>
      </c>
    </row>
    <row r="4709" spans="1:18" ht="12.5" x14ac:dyDescent="0.25">
      <c r="A4709" s="7">
        <v>15701281</v>
      </c>
      <c r="B4709" s="1" t="s">
        <v>230</v>
      </c>
      <c r="C4709" s="7">
        <v>511</v>
      </c>
      <c r="D4709" s="1" t="s">
        <v>19</v>
      </c>
      <c r="E4709" s="1" t="s">
        <v>27</v>
      </c>
      <c r="F4709" s="7">
        <v>27</v>
      </c>
      <c r="G4709" s="7">
        <v>8</v>
      </c>
      <c r="H4709" s="7">
        <v>0</v>
      </c>
      <c r="I4709" s="7">
        <v>2</v>
      </c>
      <c r="J4709" s="7">
        <v>1</v>
      </c>
      <c r="K4709" s="7">
        <v>1</v>
      </c>
      <c r="L4709" s="7">
        <v>49089.36</v>
      </c>
      <c r="M4709" s="7">
        <v>0</v>
      </c>
      <c r="N4709" s="8">
        <f t="shared" si="90"/>
        <v>73918.896962457322</v>
      </c>
      <c r="O4709" s="8" t="str">
        <f t="shared" si="91"/>
        <v>Low Balance Active</v>
      </c>
      <c r="P4709" s="8">
        <f t="shared" si="92"/>
        <v>101548.52703071672</v>
      </c>
      <c r="Q4709" s="8" t="str">
        <f t="shared" si="93"/>
        <v>Low Salary - Low Balance</v>
      </c>
      <c r="R4709" s="8" t="str">
        <f t="shared" si="94"/>
        <v>Normal Customer</v>
      </c>
    </row>
    <row r="4710" spans="1:18" ht="12.5" x14ac:dyDescent="0.25">
      <c r="A4710" s="7">
        <v>15811985</v>
      </c>
      <c r="B4710" s="1" t="s">
        <v>345</v>
      </c>
      <c r="C4710" s="7">
        <v>530</v>
      </c>
      <c r="D4710" s="1" t="s">
        <v>22</v>
      </c>
      <c r="E4710" s="1" t="s">
        <v>27</v>
      </c>
      <c r="F4710" s="7">
        <v>44</v>
      </c>
      <c r="G4710" s="7">
        <v>6</v>
      </c>
      <c r="H4710" s="7">
        <v>0</v>
      </c>
      <c r="I4710" s="7">
        <v>2</v>
      </c>
      <c r="J4710" s="7">
        <v>0</v>
      </c>
      <c r="K4710" s="7">
        <v>0</v>
      </c>
      <c r="L4710" s="7">
        <v>55893.37</v>
      </c>
      <c r="M4710" s="7">
        <v>0</v>
      </c>
      <c r="N4710" s="8">
        <f t="shared" si="90"/>
        <v>74172.043869863002</v>
      </c>
      <c r="O4710" s="8" t="str">
        <f t="shared" si="91"/>
        <v>Low Balance Inactive</v>
      </c>
      <c r="P4710" s="8">
        <f t="shared" si="92"/>
        <v>101728.18171232876</v>
      </c>
      <c r="Q4710" s="8" t="str">
        <f t="shared" si="93"/>
        <v>Low Salary - Low Balance</v>
      </c>
      <c r="R4710" s="8" t="str">
        <f t="shared" si="94"/>
        <v>Normal Customer</v>
      </c>
    </row>
    <row r="4711" spans="1:18" ht="12.5" x14ac:dyDescent="0.25">
      <c r="A4711" s="7">
        <v>15713505</v>
      </c>
      <c r="B4711" s="1" t="s">
        <v>1633</v>
      </c>
      <c r="C4711" s="7">
        <v>554</v>
      </c>
      <c r="D4711" s="1" t="s">
        <v>19</v>
      </c>
      <c r="E4711" s="1" t="s">
        <v>27</v>
      </c>
      <c r="F4711" s="7">
        <v>31</v>
      </c>
      <c r="G4711" s="7">
        <v>1</v>
      </c>
      <c r="H4711" s="7">
        <v>0</v>
      </c>
      <c r="I4711" s="7">
        <v>2</v>
      </c>
      <c r="J4711" s="7">
        <v>0</v>
      </c>
      <c r="K4711" s="7">
        <v>1</v>
      </c>
      <c r="L4711" s="7">
        <v>192660.55</v>
      </c>
      <c r="M4711" s="7">
        <v>0</v>
      </c>
      <c r="N4711" s="8">
        <f t="shared" si="90"/>
        <v>74426.930618556682</v>
      </c>
      <c r="O4711" s="8" t="str">
        <f t="shared" si="91"/>
        <v>Low Balance Active</v>
      </c>
      <c r="P4711" s="8">
        <f t="shared" si="92"/>
        <v>101885.6896563574</v>
      </c>
      <c r="Q4711" s="8" t="str">
        <f t="shared" si="93"/>
        <v>High Salary - Low Balance</v>
      </c>
      <c r="R4711" s="8" t="str">
        <f t="shared" si="94"/>
        <v>Normal Customer</v>
      </c>
    </row>
    <row r="4712" spans="1:18" ht="12.5" x14ac:dyDescent="0.25">
      <c r="A4712" s="7">
        <v>15685653</v>
      </c>
      <c r="B4712" s="1" t="s">
        <v>757</v>
      </c>
      <c r="C4712" s="7">
        <v>585</v>
      </c>
      <c r="D4712" s="1" t="s">
        <v>30</v>
      </c>
      <c r="E4712" s="1" t="s">
        <v>20</v>
      </c>
      <c r="F4712" s="7">
        <v>40</v>
      </c>
      <c r="G4712" s="7">
        <v>3</v>
      </c>
      <c r="H4712" s="7">
        <v>162261</v>
      </c>
      <c r="I4712" s="7">
        <v>2</v>
      </c>
      <c r="J4712" s="7">
        <v>1</v>
      </c>
      <c r="K4712" s="7">
        <v>0</v>
      </c>
      <c r="L4712" s="7">
        <v>137028.51</v>
      </c>
      <c r="M4712" s="7">
        <v>0</v>
      </c>
      <c r="N4712" s="8">
        <f t="shared" si="90"/>
        <v>74683.575206896538</v>
      </c>
      <c r="O4712" s="8" t="str">
        <f t="shared" si="91"/>
        <v>High Balance Inactive</v>
      </c>
      <c r="P4712" s="8">
        <f t="shared" si="92"/>
        <v>101572.67289655174</v>
      </c>
      <c r="Q4712" s="8" t="str">
        <f t="shared" si="93"/>
        <v>High Salary - High Balance</v>
      </c>
      <c r="R4712" s="8" t="str">
        <f t="shared" si="94"/>
        <v>Normal Customer</v>
      </c>
    </row>
    <row r="4713" spans="1:18" ht="12.5" x14ac:dyDescent="0.25">
      <c r="A4713" s="7">
        <v>15758831</v>
      </c>
      <c r="B4713" s="1" t="s">
        <v>1405</v>
      </c>
      <c r="C4713" s="7">
        <v>754</v>
      </c>
      <c r="D4713" s="1" t="s">
        <v>19</v>
      </c>
      <c r="E4713" s="1" t="s">
        <v>27</v>
      </c>
      <c r="F4713" s="7">
        <v>39</v>
      </c>
      <c r="G4713" s="7">
        <v>3</v>
      </c>
      <c r="H4713" s="7">
        <v>74896.33</v>
      </c>
      <c r="I4713" s="7">
        <v>1</v>
      </c>
      <c r="J4713" s="7">
        <v>0</v>
      </c>
      <c r="K4713" s="7">
        <v>0</v>
      </c>
      <c r="L4713" s="7">
        <v>34430.160000000003</v>
      </c>
      <c r="M4713" s="7">
        <v>0</v>
      </c>
      <c r="N4713" s="8">
        <f t="shared" si="90"/>
        <v>74380.539134948092</v>
      </c>
      <c r="O4713" s="8" t="str">
        <f t="shared" si="91"/>
        <v>High Balance Inactive</v>
      </c>
      <c r="P4713" s="8">
        <f t="shared" si="92"/>
        <v>101449.98833910035</v>
      </c>
      <c r="Q4713" s="8" t="str">
        <f t="shared" si="93"/>
        <v>Low Salary - High Balance</v>
      </c>
      <c r="R4713" s="8" t="str">
        <f t="shared" si="94"/>
        <v>Normal Customer</v>
      </c>
    </row>
    <row r="4714" spans="1:18" ht="12.5" x14ac:dyDescent="0.25">
      <c r="A4714" s="7">
        <v>15618774</v>
      </c>
      <c r="B4714" s="1" t="s">
        <v>338</v>
      </c>
      <c r="C4714" s="7">
        <v>474</v>
      </c>
      <c r="D4714" s="1" t="s">
        <v>19</v>
      </c>
      <c r="E4714" s="1" t="s">
        <v>27</v>
      </c>
      <c r="F4714" s="7">
        <v>54</v>
      </c>
      <c r="G4714" s="7">
        <v>3</v>
      </c>
      <c r="H4714" s="7">
        <v>0</v>
      </c>
      <c r="I4714" s="7">
        <v>1</v>
      </c>
      <c r="J4714" s="7">
        <v>1</v>
      </c>
      <c r="K4714" s="7">
        <v>0</v>
      </c>
      <c r="L4714" s="7">
        <v>108409.17</v>
      </c>
      <c r="M4714" s="7">
        <v>1</v>
      </c>
      <c r="N4714" s="8">
        <f t="shared" si="90"/>
        <v>74378.74819444443</v>
      </c>
      <c r="O4714" s="8" t="str">
        <f t="shared" si="91"/>
        <v>Low Balance Inactive</v>
      </c>
      <c r="P4714" s="8">
        <f t="shared" si="92"/>
        <v>101682.69607638889</v>
      </c>
      <c r="Q4714" s="8" t="str">
        <f t="shared" si="93"/>
        <v>High Salary - Low Balance</v>
      </c>
      <c r="R4714" s="8" t="str">
        <f t="shared" si="94"/>
        <v>Normal Customer</v>
      </c>
    </row>
    <row r="4715" spans="1:18" ht="12.5" x14ac:dyDescent="0.25">
      <c r="A4715" s="7">
        <v>15764448</v>
      </c>
      <c r="B4715" s="1" t="s">
        <v>493</v>
      </c>
      <c r="C4715" s="7">
        <v>837</v>
      </c>
      <c r="D4715" s="1" t="s">
        <v>30</v>
      </c>
      <c r="E4715" s="1" t="s">
        <v>27</v>
      </c>
      <c r="F4715" s="7">
        <v>35</v>
      </c>
      <c r="G4715" s="7">
        <v>0</v>
      </c>
      <c r="H4715" s="7">
        <v>144037.6</v>
      </c>
      <c r="I4715" s="7">
        <v>1</v>
      </c>
      <c r="J4715" s="7">
        <v>1</v>
      </c>
      <c r="K4715" s="7">
        <v>0</v>
      </c>
      <c r="L4715" s="7">
        <v>145325.32</v>
      </c>
      <c r="M4715" s="7">
        <v>0</v>
      </c>
      <c r="N4715" s="8">
        <f t="shared" si="90"/>
        <v>74637.907595818804</v>
      </c>
      <c r="O4715" s="8" t="str">
        <f t="shared" si="91"/>
        <v>High Balance Inactive</v>
      </c>
      <c r="P4715" s="8">
        <f t="shared" si="92"/>
        <v>101659.25888501742</v>
      </c>
      <c r="Q4715" s="8" t="str">
        <f t="shared" si="93"/>
        <v>High Salary - High Balance</v>
      </c>
      <c r="R4715" s="8" t="str">
        <f t="shared" si="94"/>
        <v>Normal Customer</v>
      </c>
    </row>
    <row r="4716" spans="1:18" ht="12.5" x14ac:dyDescent="0.25">
      <c r="A4716" s="7">
        <v>15611024</v>
      </c>
      <c r="B4716" s="1" t="s">
        <v>2023</v>
      </c>
      <c r="C4716" s="7">
        <v>567</v>
      </c>
      <c r="D4716" s="1" t="s">
        <v>19</v>
      </c>
      <c r="E4716" s="1" t="s">
        <v>20</v>
      </c>
      <c r="F4716" s="7">
        <v>23</v>
      </c>
      <c r="G4716" s="7">
        <v>9</v>
      </c>
      <c r="H4716" s="7">
        <v>93522.2</v>
      </c>
      <c r="I4716" s="7">
        <v>1</v>
      </c>
      <c r="J4716" s="7">
        <v>0</v>
      </c>
      <c r="K4716" s="7">
        <v>1</v>
      </c>
      <c r="L4716" s="7">
        <v>81425.61</v>
      </c>
      <c r="M4716" s="7">
        <v>0</v>
      </c>
      <c r="N4716" s="8">
        <f t="shared" si="90"/>
        <v>74395.251328671322</v>
      </c>
      <c r="O4716" s="8" t="str">
        <f t="shared" si="91"/>
        <v>High Balance Active</v>
      </c>
      <c r="P4716" s="8">
        <f t="shared" si="92"/>
        <v>101506.58034965034</v>
      </c>
      <c r="Q4716" s="8" t="str">
        <f t="shared" si="93"/>
        <v>Low Salary - High Balance</v>
      </c>
      <c r="R4716" s="8" t="str">
        <f t="shared" si="94"/>
        <v>Normal Customer</v>
      </c>
    </row>
    <row r="4717" spans="1:18" ht="12.5" x14ac:dyDescent="0.25">
      <c r="A4717" s="7">
        <v>15738220</v>
      </c>
      <c r="B4717" s="1" t="s">
        <v>2024</v>
      </c>
      <c r="C4717" s="7">
        <v>800</v>
      </c>
      <c r="D4717" s="1" t="s">
        <v>22</v>
      </c>
      <c r="E4717" s="1" t="s">
        <v>27</v>
      </c>
      <c r="F4717" s="7">
        <v>38</v>
      </c>
      <c r="G4717" s="7">
        <v>1</v>
      </c>
      <c r="H4717" s="7">
        <v>0</v>
      </c>
      <c r="I4717" s="7">
        <v>2</v>
      </c>
      <c r="J4717" s="7">
        <v>1</v>
      </c>
      <c r="K4717" s="7">
        <v>0</v>
      </c>
      <c r="L4717" s="7">
        <v>51553.43</v>
      </c>
      <c r="M4717" s="7">
        <v>0</v>
      </c>
      <c r="N4717" s="8">
        <f t="shared" si="90"/>
        <v>74328.139228070169</v>
      </c>
      <c r="O4717" s="8" t="str">
        <f t="shared" si="91"/>
        <v>Low Balance Inactive</v>
      </c>
      <c r="P4717" s="8">
        <f t="shared" si="92"/>
        <v>101577.03989473684</v>
      </c>
      <c r="Q4717" s="8" t="str">
        <f t="shared" si="93"/>
        <v>Low Salary - Low Balance</v>
      </c>
      <c r="R4717" s="8" t="str">
        <f t="shared" si="94"/>
        <v>Normal Customer</v>
      </c>
    </row>
    <row r="4718" spans="1:18" ht="12.5" x14ac:dyDescent="0.25">
      <c r="A4718" s="7">
        <v>15805764</v>
      </c>
      <c r="B4718" s="1" t="s">
        <v>2025</v>
      </c>
      <c r="C4718" s="7">
        <v>646</v>
      </c>
      <c r="D4718" s="1" t="s">
        <v>19</v>
      </c>
      <c r="E4718" s="1" t="s">
        <v>27</v>
      </c>
      <c r="F4718" s="7">
        <v>18</v>
      </c>
      <c r="G4718" s="7">
        <v>10</v>
      </c>
      <c r="H4718" s="7">
        <v>0</v>
      </c>
      <c r="I4718" s="7">
        <v>2</v>
      </c>
      <c r="J4718" s="7">
        <v>0</v>
      </c>
      <c r="K4718" s="7">
        <v>1</v>
      </c>
      <c r="L4718" s="7">
        <v>52795.15</v>
      </c>
      <c r="M4718" s="7">
        <v>0</v>
      </c>
      <c r="N4718" s="8">
        <f t="shared" si="90"/>
        <v>74589.858028169008</v>
      </c>
      <c r="O4718" s="8" t="str">
        <f t="shared" si="91"/>
        <v>Low Balance Active</v>
      </c>
      <c r="P4718" s="8">
        <f t="shared" si="92"/>
        <v>101753.17936619718</v>
      </c>
      <c r="Q4718" s="8" t="str">
        <f t="shared" si="93"/>
        <v>Low Salary - Low Balance</v>
      </c>
      <c r="R4718" s="8" t="str">
        <f t="shared" si="94"/>
        <v>Normal Customer</v>
      </c>
    </row>
    <row r="4719" spans="1:18" ht="12.5" x14ac:dyDescent="0.25">
      <c r="A4719" s="7">
        <v>15580487</v>
      </c>
      <c r="B4719" s="1" t="s">
        <v>81</v>
      </c>
      <c r="C4719" s="7">
        <v>627</v>
      </c>
      <c r="D4719" s="1" t="s">
        <v>30</v>
      </c>
      <c r="E4719" s="1" t="s">
        <v>27</v>
      </c>
      <c r="F4719" s="7">
        <v>38</v>
      </c>
      <c r="G4719" s="7">
        <v>8</v>
      </c>
      <c r="H4719" s="7">
        <v>106922.9</v>
      </c>
      <c r="I4719" s="7">
        <v>2</v>
      </c>
      <c r="J4719" s="7">
        <v>0</v>
      </c>
      <c r="K4719" s="7">
        <v>1</v>
      </c>
      <c r="L4719" s="7">
        <v>84270.09</v>
      </c>
      <c r="M4719" s="7">
        <v>0</v>
      </c>
      <c r="N4719" s="8">
        <f t="shared" si="90"/>
        <v>74853.426431095402</v>
      </c>
      <c r="O4719" s="8" t="str">
        <f t="shared" si="91"/>
        <v>High Balance Active</v>
      </c>
      <c r="P4719" s="8">
        <f t="shared" si="92"/>
        <v>101926.17593639574</v>
      </c>
      <c r="Q4719" s="8" t="str">
        <f t="shared" si="93"/>
        <v>Low Salary - High Balance</v>
      </c>
      <c r="R4719" s="8" t="str">
        <f t="shared" si="94"/>
        <v>Normal Customer</v>
      </c>
    </row>
    <row r="4720" spans="1:18" ht="12.5" x14ac:dyDescent="0.25">
      <c r="A4720" s="7">
        <v>15675787</v>
      </c>
      <c r="B4720" s="1" t="s">
        <v>723</v>
      </c>
      <c r="C4720" s="7">
        <v>505</v>
      </c>
      <c r="D4720" s="1" t="s">
        <v>19</v>
      </c>
      <c r="E4720" s="1" t="s">
        <v>27</v>
      </c>
      <c r="F4720" s="7">
        <v>26</v>
      </c>
      <c r="G4720" s="7">
        <v>8</v>
      </c>
      <c r="H4720" s="7">
        <v>112972.6</v>
      </c>
      <c r="I4720" s="7">
        <v>1</v>
      </c>
      <c r="J4720" s="7">
        <v>1</v>
      </c>
      <c r="K4720" s="7">
        <v>0</v>
      </c>
      <c r="L4720" s="7">
        <v>145011.62</v>
      </c>
      <c r="M4720" s="7">
        <v>0</v>
      </c>
      <c r="N4720" s="8">
        <f t="shared" si="90"/>
        <v>74739.704893617018</v>
      </c>
      <c r="O4720" s="8" t="str">
        <f t="shared" si="91"/>
        <v>High Balance Inactive</v>
      </c>
      <c r="P4720" s="8">
        <f t="shared" si="92"/>
        <v>101988.78617021276</v>
      </c>
      <c r="Q4720" s="8" t="str">
        <f t="shared" si="93"/>
        <v>High Salary - High Balance</v>
      </c>
      <c r="R4720" s="8" t="str">
        <f t="shared" si="94"/>
        <v>Normal Customer</v>
      </c>
    </row>
    <row r="4721" spans="1:18" ht="12.5" x14ac:dyDescent="0.25">
      <c r="A4721" s="7">
        <v>15583580</v>
      </c>
      <c r="B4721" s="1" t="s">
        <v>732</v>
      </c>
      <c r="C4721" s="7">
        <v>566</v>
      </c>
      <c r="D4721" s="1" t="s">
        <v>30</v>
      </c>
      <c r="E4721" s="1" t="s">
        <v>20</v>
      </c>
      <c r="F4721" s="7">
        <v>35</v>
      </c>
      <c r="G4721" s="7">
        <v>1</v>
      </c>
      <c r="H4721" s="7">
        <v>123042</v>
      </c>
      <c r="I4721" s="7">
        <v>1</v>
      </c>
      <c r="J4721" s="7">
        <v>1</v>
      </c>
      <c r="K4721" s="7">
        <v>0</v>
      </c>
      <c r="L4721" s="7">
        <v>66245.440000000002</v>
      </c>
      <c r="M4721" s="7">
        <v>1</v>
      </c>
      <c r="N4721" s="8">
        <f t="shared" si="90"/>
        <v>74603.644768683269</v>
      </c>
      <c r="O4721" s="8" t="str">
        <f t="shared" si="91"/>
        <v>High Balance Inactive</v>
      </c>
      <c r="P4721" s="8">
        <f t="shared" si="92"/>
        <v>101835.67999999998</v>
      </c>
      <c r="Q4721" s="8" t="str">
        <f t="shared" si="93"/>
        <v>Low Salary - High Balance</v>
      </c>
      <c r="R4721" s="8" t="str">
        <f t="shared" si="94"/>
        <v>At - Risk Premium Customer</v>
      </c>
    </row>
    <row r="4722" spans="1:18" ht="12.5" x14ac:dyDescent="0.25">
      <c r="A4722" s="7">
        <v>15780654</v>
      </c>
      <c r="B4722" s="1" t="s">
        <v>249</v>
      </c>
      <c r="C4722" s="7">
        <v>619</v>
      </c>
      <c r="D4722" s="1" t="s">
        <v>30</v>
      </c>
      <c r="E4722" s="1" t="s">
        <v>20</v>
      </c>
      <c r="F4722" s="7">
        <v>33</v>
      </c>
      <c r="G4722" s="7">
        <v>3</v>
      </c>
      <c r="H4722" s="7">
        <v>100488.9</v>
      </c>
      <c r="I4722" s="7">
        <v>2</v>
      </c>
      <c r="J4722" s="7">
        <v>0</v>
      </c>
      <c r="K4722" s="7">
        <v>1</v>
      </c>
      <c r="L4722" s="7">
        <v>36446.74</v>
      </c>
      <c r="M4722" s="7">
        <v>0</v>
      </c>
      <c r="N4722" s="8">
        <f t="shared" si="90"/>
        <v>74430.65064285713</v>
      </c>
      <c r="O4722" s="8" t="str">
        <f t="shared" si="91"/>
        <v>High Balance Active</v>
      </c>
      <c r="P4722" s="8">
        <f t="shared" si="92"/>
        <v>101962.78799999999</v>
      </c>
      <c r="Q4722" s="8" t="str">
        <f t="shared" si="93"/>
        <v>Low Salary - High Balance</v>
      </c>
      <c r="R4722" s="8" t="str">
        <f t="shared" si="94"/>
        <v>Normal Customer</v>
      </c>
    </row>
    <row r="4723" spans="1:18" ht="12.5" x14ac:dyDescent="0.25">
      <c r="A4723" s="7">
        <v>15695034</v>
      </c>
      <c r="B4723" s="1" t="s">
        <v>1346</v>
      </c>
      <c r="C4723" s="7">
        <v>757</v>
      </c>
      <c r="D4723" s="1" t="s">
        <v>19</v>
      </c>
      <c r="E4723" s="1" t="s">
        <v>20</v>
      </c>
      <c r="F4723" s="7">
        <v>44</v>
      </c>
      <c r="G4723" s="7">
        <v>4</v>
      </c>
      <c r="H4723" s="7">
        <v>123322.2</v>
      </c>
      <c r="I4723" s="7">
        <v>1</v>
      </c>
      <c r="J4723" s="7">
        <v>1</v>
      </c>
      <c r="K4723" s="7">
        <v>0</v>
      </c>
      <c r="L4723" s="7">
        <v>137136.29</v>
      </c>
      <c r="M4723" s="7">
        <v>0</v>
      </c>
      <c r="N4723" s="8">
        <f t="shared" si="90"/>
        <v>74337.25189964156</v>
      </c>
      <c r="O4723" s="8" t="str">
        <f t="shared" si="91"/>
        <v>High Balance Inactive</v>
      </c>
      <c r="P4723" s="8">
        <f t="shared" si="92"/>
        <v>102197.61254480286</v>
      </c>
      <c r="Q4723" s="8" t="str">
        <f t="shared" si="93"/>
        <v>High Salary - High Balance</v>
      </c>
      <c r="R4723" s="8" t="str">
        <f t="shared" si="94"/>
        <v>Normal Customer</v>
      </c>
    </row>
    <row r="4724" spans="1:18" ht="12.5" x14ac:dyDescent="0.25">
      <c r="A4724" s="7">
        <v>15805671</v>
      </c>
      <c r="B4724" s="1" t="s">
        <v>2026</v>
      </c>
      <c r="C4724" s="7">
        <v>648</v>
      </c>
      <c r="D4724" s="1" t="s">
        <v>19</v>
      </c>
      <c r="E4724" s="1" t="s">
        <v>27</v>
      </c>
      <c r="F4724" s="7">
        <v>32</v>
      </c>
      <c r="G4724" s="7">
        <v>0</v>
      </c>
      <c r="H4724" s="7">
        <v>0</v>
      </c>
      <c r="I4724" s="7">
        <v>1</v>
      </c>
      <c r="J4724" s="7">
        <v>0</v>
      </c>
      <c r="K4724" s="7">
        <v>1</v>
      </c>
      <c r="L4724" s="7">
        <v>117323.31</v>
      </c>
      <c r="M4724" s="7">
        <v>0</v>
      </c>
      <c r="N4724" s="8">
        <f t="shared" si="90"/>
        <v>74161.047050359673</v>
      </c>
      <c r="O4724" s="8" t="str">
        <f t="shared" si="91"/>
        <v>Low Balance Active</v>
      </c>
      <c r="P4724" s="8">
        <f t="shared" si="92"/>
        <v>102071.93384892085</v>
      </c>
      <c r="Q4724" s="8" t="str">
        <f t="shared" si="93"/>
        <v>High Salary - Low Balance</v>
      </c>
      <c r="R4724" s="8" t="str">
        <f t="shared" si="94"/>
        <v>Normal Customer</v>
      </c>
    </row>
    <row r="4725" spans="1:18" ht="12.5" x14ac:dyDescent="0.25">
      <c r="A4725" s="7">
        <v>15790658</v>
      </c>
      <c r="B4725" s="1" t="s">
        <v>1571</v>
      </c>
      <c r="C4725" s="7">
        <v>621</v>
      </c>
      <c r="D4725" s="1" t="s">
        <v>22</v>
      </c>
      <c r="E4725" s="1" t="s">
        <v>27</v>
      </c>
      <c r="F4725" s="7">
        <v>42</v>
      </c>
      <c r="G4725" s="7">
        <v>8</v>
      </c>
      <c r="H4725" s="7">
        <v>68683.679999999993</v>
      </c>
      <c r="I4725" s="7">
        <v>1</v>
      </c>
      <c r="J4725" s="7">
        <v>1</v>
      </c>
      <c r="K4725" s="7">
        <v>1</v>
      </c>
      <c r="L4725" s="7">
        <v>74157.710000000006</v>
      </c>
      <c r="M4725" s="7">
        <v>0</v>
      </c>
      <c r="N4725" s="8">
        <f t="shared" si="90"/>
        <v>74428.776462093825</v>
      </c>
      <c r="O4725" s="8" t="str">
        <f t="shared" si="91"/>
        <v>Low Balance Active</v>
      </c>
      <c r="P4725" s="8">
        <f t="shared" si="92"/>
        <v>102016.87472924186</v>
      </c>
      <c r="Q4725" s="8" t="str">
        <f t="shared" si="93"/>
        <v>Low Salary - Low Balance</v>
      </c>
      <c r="R4725" s="8" t="str">
        <f t="shared" si="94"/>
        <v>Normal Customer</v>
      </c>
    </row>
    <row r="4726" spans="1:18" ht="12.5" x14ac:dyDescent="0.25">
      <c r="A4726" s="7">
        <v>15578648</v>
      </c>
      <c r="B4726" s="1" t="s">
        <v>1052</v>
      </c>
      <c r="C4726" s="7">
        <v>543</v>
      </c>
      <c r="D4726" s="1" t="s">
        <v>30</v>
      </c>
      <c r="E4726" s="1" t="s">
        <v>27</v>
      </c>
      <c r="F4726" s="7">
        <v>49</v>
      </c>
      <c r="G4726" s="7">
        <v>6</v>
      </c>
      <c r="H4726" s="7">
        <v>59532.18</v>
      </c>
      <c r="I4726" s="7">
        <v>1</v>
      </c>
      <c r="J4726" s="7">
        <v>1</v>
      </c>
      <c r="K4726" s="7">
        <v>0</v>
      </c>
      <c r="L4726" s="7">
        <v>104253.56</v>
      </c>
      <c r="M4726" s="7">
        <v>0</v>
      </c>
      <c r="N4726" s="8">
        <f t="shared" si="90"/>
        <v>74449.592028985469</v>
      </c>
      <c r="O4726" s="8" t="str">
        <f t="shared" si="91"/>
        <v>Low Balance Inactive</v>
      </c>
      <c r="P4726" s="8">
        <f t="shared" si="92"/>
        <v>102117.81373188403</v>
      </c>
      <c r="Q4726" s="8" t="str">
        <f t="shared" si="93"/>
        <v>High Salary - Low Balance</v>
      </c>
      <c r="R4726" s="8" t="str">
        <f t="shared" si="94"/>
        <v>Normal Customer</v>
      </c>
    </row>
    <row r="4727" spans="1:18" ht="12.5" x14ac:dyDescent="0.25">
      <c r="A4727" s="7">
        <v>15734987</v>
      </c>
      <c r="B4727" s="1" t="s">
        <v>317</v>
      </c>
      <c r="C4727" s="7">
        <v>658</v>
      </c>
      <c r="D4727" s="1" t="s">
        <v>19</v>
      </c>
      <c r="E4727" s="1" t="s">
        <v>20</v>
      </c>
      <c r="F4727" s="7">
        <v>43</v>
      </c>
      <c r="G4727" s="7">
        <v>7</v>
      </c>
      <c r="H4727" s="7">
        <v>140260.4</v>
      </c>
      <c r="I4727" s="7">
        <v>2</v>
      </c>
      <c r="J4727" s="7">
        <v>1</v>
      </c>
      <c r="K4727" s="7">
        <v>0</v>
      </c>
      <c r="L4727" s="7">
        <v>2748.72</v>
      </c>
      <c r="M4727" s="7">
        <v>0</v>
      </c>
      <c r="N4727" s="8">
        <f t="shared" si="90"/>
        <v>74503.83716363633</v>
      </c>
      <c r="O4727" s="8" t="str">
        <f t="shared" si="91"/>
        <v>High Balance Inactive</v>
      </c>
      <c r="P4727" s="8">
        <f t="shared" si="92"/>
        <v>102110.04738181816</v>
      </c>
      <c r="Q4727" s="8" t="str">
        <f t="shared" si="93"/>
        <v>Low Salary - High Balance</v>
      </c>
      <c r="R4727" s="8" t="str">
        <f t="shared" si="94"/>
        <v>Normal Customer</v>
      </c>
    </row>
    <row r="4728" spans="1:18" ht="12.5" x14ac:dyDescent="0.25">
      <c r="A4728" s="7">
        <v>15721740</v>
      </c>
      <c r="B4728" s="1" t="s">
        <v>381</v>
      </c>
      <c r="C4728" s="7">
        <v>633</v>
      </c>
      <c r="D4728" s="1" t="s">
        <v>30</v>
      </c>
      <c r="E4728" s="1" t="s">
        <v>27</v>
      </c>
      <c r="F4728" s="7">
        <v>50</v>
      </c>
      <c r="G4728" s="7">
        <v>7</v>
      </c>
      <c r="H4728" s="7">
        <v>88302.65</v>
      </c>
      <c r="I4728" s="7">
        <v>1</v>
      </c>
      <c r="J4728" s="7">
        <v>1</v>
      </c>
      <c r="K4728" s="7">
        <v>1</v>
      </c>
      <c r="L4728" s="7">
        <v>195937.16</v>
      </c>
      <c r="M4728" s="7">
        <v>0</v>
      </c>
      <c r="N4728" s="8">
        <f t="shared" si="90"/>
        <v>74263.849708029156</v>
      </c>
      <c r="O4728" s="8" t="str">
        <f t="shared" si="91"/>
        <v>High Balance Active</v>
      </c>
      <c r="P4728" s="8">
        <f t="shared" si="92"/>
        <v>102472.67996350361</v>
      </c>
      <c r="Q4728" s="8" t="str">
        <f t="shared" si="93"/>
        <v>High Salary - High Balance</v>
      </c>
      <c r="R4728" s="8" t="str">
        <f t="shared" si="94"/>
        <v>Normal Customer</v>
      </c>
    </row>
    <row r="4729" spans="1:18" ht="12.5" x14ac:dyDescent="0.25">
      <c r="A4729" s="7">
        <v>15641822</v>
      </c>
      <c r="B4729" s="1" t="s">
        <v>1948</v>
      </c>
      <c r="C4729" s="7">
        <v>648</v>
      </c>
      <c r="D4729" s="1" t="s">
        <v>19</v>
      </c>
      <c r="E4729" s="1" t="s">
        <v>20</v>
      </c>
      <c r="F4729" s="7">
        <v>19</v>
      </c>
      <c r="G4729" s="7">
        <v>1</v>
      </c>
      <c r="H4729" s="7">
        <v>0</v>
      </c>
      <c r="I4729" s="7">
        <v>2</v>
      </c>
      <c r="J4729" s="7">
        <v>0</v>
      </c>
      <c r="K4729" s="7">
        <v>1</v>
      </c>
      <c r="L4729" s="7">
        <v>22101.86</v>
      </c>
      <c r="M4729" s="7">
        <v>0</v>
      </c>
      <c r="N4729" s="8">
        <f t="shared" si="90"/>
        <v>74212.425531135494</v>
      </c>
      <c r="O4729" s="8" t="str">
        <f t="shared" si="91"/>
        <v>Low Balance Active</v>
      </c>
      <c r="P4729" s="8">
        <f t="shared" si="92"/>
        <v>102130.31923076919</v>
      </c>
      <c r="Q4729" s="8" t="str">
        <f t="shared" si="93"/>
        <v>Low Salary - Low Balance</v>
      </c>
      <c r="R4729" s="8" t="str">
        <f t="shared" si="94"/>
        <v>Normal Customer</v>
      </c>
    </row>
    <row r="4730" spans="1:18" ht="12.5" x14ac:dyDescent="0.25">
      <c r="A4730" s="7">
        <v>15765650</v>
      </c>
      <c r="B4730" s="1" t="s">
        <v>185</v>
      </c>
      <c r="C4730" s="7">
        <v>501</v>
      </c>
      <c r="D4730" s="1" t="s">
        <v>30</v>
      </c>
      <c r="E4730" s="1" t="s">
        <v>27</v>
      </c>
      <c r="F4730" s="7">
        <v>40</v>
      </c>
      <c r="G4730" s="7">
        <v>5</v>
      </c>
      <c r="H4730" s="7">
        <v>114655.6</v>
      </c>
      <c r="I4730" s="7">
        <v>1</v>
      </c>
      <c r="J4730" s="7">
        <v>0</v>
      </c>
      <c r="K4730" s="7">
        <v>0</v>
      </c>
      <c r="L4730" s="7">
        <v>126535.92</v>
      </c>
      <c r="M4730" s="7">
        <v>0</v>
      </c>
      <c r="N4730" s="8">
        <f t="shared" si="90"/>
        <v>74485.265330882321</v>
      </c>
      <c r="O4730" s="8" t="str">
        <f t="shared" si="91"/>
        <v>High Balance Inactive</v>
      </c>
      <c r="P4730" s="8">
        <f t="shared" si="92"/>
        <v>102424.54150735291</v>
      </c>
      <c r="Q4730" s="8" t="str">
        <f t="shared" si="93"/>
        <v>High Salary - High Balance</v>
      </c>
      <c r="R4730" s="8" t="str">
        <f t="shared" si="94"/>
        <v>Normal Customer</v>
      </c>
    </row>
    <row r="4731" spans="1:18" ht="12.5" x14ac:dyDescent="0.25">
      <c r="A4731" s="7">
        <v>15788556</v>
      </c>
      <c r="B4731" s="1" t="s">
        <v>2027</v>
      </c>
      <c r="C4731" s="7">
        <v>683</v>
      </c>
      <c r="D4731" s="1" t="s">
        <v>19</v>
      </c>
      <c r="E4731" s="1" t="s">
        <v>20</v>
      </c>
      <c r="F4731" s="7">
        <v>42</v>
      </c>
      <c r="G4731" s="7">
        <v>4</v>
      </c>
      <c r="H4731" s="7">
        <v>148283.9</v>
      </c>
      <c r="I4731" s="7">
        <v>1</v>
      </c>
      <c r="J4731" s="7">
        <v>1</v>
      </c>
      <c r="K4731" s="7">
        <v>1</v>
      </c>
      <c r="L4731" s="7">
        <v>44692.63</v>
      </c>
      <c r="M4731" s="7">
        <v>1</v>
      </c>
      <c r="N4731" s="8">
        <f t="shared" si="90"/>
        <v>74337.03531365309</v>
      </c>
      <c r="O4731" s="8" t="str">
        <f t="shared" si="91"/>
        <v>High Balance Active</v>
      </c>
      <c r="P4731" s="8">
        <f t="shared" si="92"/>
        <v>102335.56963099627</v>
      </c>
      <c r="Q4731" s="8" t="str">
        <f t="shared" si="93"/>
        <v>Low Salary - High Balance</v>
      </c>
      <c r="R4731" s="8" t="str">
        <f t="shared" si="94"/>
        <v>Normal Customer</v>
      </c>
    </row>
    <row r="4732" spans="1:18" ht="12.5" x14ac:dyDescent="0.25">
      <c r="A4732" s="7">
        <v>15576550</v>
      </c>
      <c r="B4732" s="1" t="s">
        <v>699</v>
      </c>
      <c r="C4732" s="7">
        <v>619</v>
      </c>
      <c r="D4732" s="1" t="s">
        <v>22</v>
      </c>
      <c r="E4732" s="1" t="s">
        <v>20</v>
      </c>
      <c r="F4732" s="7">
        <v>38</v>
      </c>
      <c r="G4732" s="7">
        <v>1</v>
      </c>
      <c r="H4732" s="7">
        <v>0</v>
      </c>
      <c r="I4732" s="7">
        <v>1</v>
      </c>
      <c r="J4732" s="7">
        <v>1</v>
      </c>
      <c r="K4732" s="7">
        <v>0</v>
      </c>
      <c r="L4732" s="7">
        <v>112442.63</v>
      </c>
      <c r="M4732" s="7">
        <v>1</v>
      </c>
      <c r="N4732" s="8">
        <f t="shared" si="90"/>
        <v>74063.158037037007</v>
      </c>
      <c r="O4732" s="8" t="str">
        <f t="shared" si="91"/>
        <v>Low Balance Inactive</v>
      </c>
      <c r="P4732" s="8">
        <f t="shared" si="92"/>
        <v>102549.06199999996</v>
      </c>
      <c r="Q4732" s="8" t="str">
        <f t="shared" si="93"/>
        <v>High Salary - Low Balance</v>
      </c>
      <c r="R4732" s="8" t="str">
        <f t="shared" si="94"/>
        <v>Normal Customer</v>
      </c>
    </row>
    <row r="4733" spans="1:18" ht="12.5" x14ac:dyDescent="0.25">
      <c r="A4733" s="7">
        <v>15622230</v>
      </c>
      <c r="B4733" s="1" t="s">
        <v>2028</v>
      </c>
      <c r="C4733" s="7">
        <v>705</v>
      </c>
      <c r="D4733" s="1" t="s">
        <v>19</v>
      </c>
      <c r="E4733" s="1" t="s">
        <v>20</v>
      </c>
      <c r="F4733" s="7">
        <v>35</v>
      </c>
      <c r="G4733" s="7">
        <v>3</v>
      </c>
      <c r="H4733" s="7">
        <v>0</v>
      </c>
      <c r="I4733" s="7">
        <v>2</v>
      </c>
      <c r="J4733" s="7">
        <v>0</v>
      </c>
      <c r="K4733" s="7">
        <v>1</v>
      </c>
      <c r="L4733" s="7">
        <v>66331.009999999995</v>
      </c>
      <c r="M4733" s="7">
        <v>0</v>
      </c>
      <c r="N4733" s="8">
        <f t="shared" si="90"/>
        <v>74338.485762081749</v>
      </c>
      <c r="O4733" s="8" t="str">
        <f t="shared" si="91"/>
        <v>Low Balance Active</v>
      </c>
      <c r="P4733" s="8">
        <f t="shared" si="92"/>
        <v>102512.28293680295</v>
      </c>
      <c r="Q4733" s="8" t="str">
        <f t="shared" si="93"/>
        <v>Low Salary - Low Balance</v>
      </c>
      <c r="R4733" s="8" t="str">
        <f t="shared" si="94"/>
        <v>Normal Customer</v>
      </c>
    </row>
    <row r="4734" spans="1:18" ht="12.5" x14ac:dyDescent="0.25">
      <c r="A4734" s="7">
        <v>15653937</v>
      </c>
      <c r="B4734" s="1" t="s">
        <v>239</v>
      </c>
      <c r="C4734" s="7">
        <v>638</v>
      </c>
      <c r="D4734" s="1" t="s">
        <v>30</v>
      </c>
      <c r="E4734" s="1" t="s">
        <v>20</v>
      </c>
      <c r="F4734" s="7">
        <v>53</v>
      </c>
      <c r="G4734" s="7">
        <v>1</v>
      </c>
      <c r="H4734" s="7">
        <v>123916.7</v>
      </c>
      <c r="I4734" s="7">
        <v>1</v>
      </c>
      <c r="J4734" s="7">
        <v>1</v>
      </c>
      <c r="K4734" s="7">
        <v>0</v>
      </c>
      <c r="L4734" s="7">
        <v>16657.68</v>
      </c>
      <c r="M4734" s="7">
        <v>1</v>
      </c>
      <c r="N4734" s="8">
        <f t="shared" si="90"/>
        <v>74615.868171641763</v>
      </c>
      <c r="O4734" s="8" t="str">
        <f t="shared" si="91"/>
        <v>High Balance Inactive</v>
      </c>
      <c r="P4734" s="8">
        <f t="shared" si="92"/>
        <v>102647.28768656713</v>
      </c>
      <c r="Q4734" s="8" t="str">
        <f t="shared" si="93"/>
        <v>Low Salary - High Balance</v>
      </c>
      <c r="R4734" s="8" t="str">
        <f t="shared" si="94"/>
        <v>At - Risk Premium Customer</v>
      </c>
    </row>
    <row r="4735" spans="1:18" ht="12.5" x14ac:dyDescent="0.25">
      <c r="A4735" s="7">
        <v>15743538</v>
      </c>
      <c r="B4735" s="1" t="s">
        <v>541</v>
      </c>
      <c r="C4735" s="7">
        <v>710</v>
      </c>
      <c r="D4735" s="1" t="s">
        <v>19</v>
      </c>
      <c r="E4735" s="1" t="s">
        <v>20</v>
      </c>
      <c r="F4735" s="7">
        <v>31</v>
      </c>
      <c r="G4735" s="7">
        <v>1</v>
      </c>
      <c r="H4735" s="7">
        <v>0</v>
      </c>
      <c r="I4735" s="7">
        <v>2</v>
      </c>
      <c r="J4735" s="7">
        <v>1</v>
      </c>
      <c r="K4735" s="7">
        <v>0</v>
      </c>
      <c r="L4735" s="7">
        <v>20081.3</v>
      </c>
      <c r="M4735" s="7">
        <v>0</v>
      </c>
      <c r="N4735" s="8">
        <f t="shared" si="90"/>
        <v>74431.220861423193</v>
      </c>
      <c r="O4735" s="8" t="str">
        <f t="shared" si="91"/>
        <v>Low Balance Inactive</v>
      </c>
      <c r="P4735" s="8">
        <f t="shared" si="92"/>
        <v>102969.34614232206</v>
      </c>
      <c r="Q4735" s="8" t="str">
        <f t="shared" si="93"/>
        <v>Low Salary - Low Balance</v>
      </c>
      <c r="R4735" s="8" t="str">
        <f t="shared" si="94"/>
        <v>Normal Customer</v>
      </c>
    </row>
    <row r="4736" spans="1:18" ht="12.5" x14ac:dyDescent="0.25">
      <c r="A4736" s="7">
        <v>15591740</v>
      </c>
      <c r="B4736" s="1" t="s">
        <v>2029</v>
      </c>
      <c r="C4736" s="7">
        <v>590</v>
      </c>
      <c r="D4736" s="1" t="s">
        <v>19</v>
      </c>
      <c r="E4736" s="1" t="s">
        <v>20</v>
      </c>
      <c r="F4736" s="7">
        <v>54</v>
      </c>
      <c r="G4736" s="7">
        <v>4</v>
      </c>
      <c r="H4736" s="7">
        <v>0</v>
      </c>
      <c r="I4736" s="7">
        <v>2</v>
      </c>
      <c r="J4736" s="7">
        <v>1</v>
      </c>
      <c r="K4736" s="7">
        <v>1</v>
      </c>
      <c r="L4736" s="7">
        <v>93820.49</v>
      </c>
      <c r="M4736" s="7">
        <v>1</v>
      </c>
      <c r="N4736" s="8">
        <f t="shared" si="90"/>
        <v>74711.037481202977</v>
      </c>
      <c r="O4736" s="8" t="str">
        <f t="shared" si="91"/>
        <v>Low Balance Active</v>
      </c>
      <c r="P4736" s="8">
        <f t="shared" si="92"/>
        <v>103280.95533834583</v>
      </c>
      <c r="Q4736" s="8" t="str">
        <f t="shared" si="93"/>
        <v>Low Salary - Low Balance</v>
      </c>
      <c r="R4736" s="8" t="str">
        <f t="shared" si="94"/>
        <v>Normal Customer</v>
      </c>
    </row>
    <row r="4737" spans="1:18" ht="12.5" x14ac:dyDescent="0.25">
      <c r="A4737" s="7">
        <v>15650086</v>
      </c>
      <c r="B4737" s="1" t="s">
        <v>517</v>
      </c>
      <c r="C4737" s="7">
        <v>725</v>
      </c>
      <c r="D4737" s="1" t="s">
        <v>19</v>
      </c>
      <c r="E4737" s="1" t="s">
        <v>27</v>
      </c>
      <c r="F4737" s="7">
        <v>43</v>
      </c>
      <c r="G4737" s="7">
        <v>2</v>
      </c>
      <c r="H4737" s="7">
        <v>165896</v>
      </c>
      <c r="I4737" s="7">
        <v>2</v>
      </c>
      <c r="J4737" s="7">
        <v>1</v>
      </c>
      <c r="K4737" s="7">
        <v>0</v>
      </c>
      <c r="L4737" s="7">
        <v>130795.52</v>
      </c>
      <c r="M4737" s="7">
        <v>0</v>
      </c>
      <c r="N4737" s="8">
        <f t="shared" si="90"/>
        <v>74992.965924528267</v>
      </c>
      <c r="O4737" s="8" t="str">
        <f t="shared" si="91"/>
        <v>High Balance Inactive</v>
      </c>
      <c r="P4737" s="8">
        <f t="shared" si="92"/>
        <v>103316.65520754714</v>
      </c>
      <c r="Q4737" s="8" t="str">
        <f t="shared" si="93"/>
        <v>High Salary - High Balance</v>
      </c>
      <c r="R4737" s="8" t="str">
        <f t="shared" si="94"/>
        <v>Normal Customer</v>
      </c>
    </row>
    <row r="4738" spans="1:18" ht="12.5" x14ac:dyDescent="0.25">
      <c r="A4738" s="7">
        <v>15718773</v>
      </c>
      <c r="B4738" s="1" t="s">
        <v>104</v>
      </c>
      <c r="C4738" s="7">
        <v>638</v>
      </c>
      <c r="D4738" s="1" t="s">
        <v>19</v>
      </c>
      <c r="E4738" s="1" t="s">
        <v>20</v>
      </c>
      <c r="F4738" s="7">
        <v>32</v>
      </c>
      <c r="G4738" s="7">
        <v>0</v>
      </c>
      <c r="H4738" s="7">
        <v>0</v>
      </c>
      <c r="I4738" s="7">
        <v>2</v>
      </c>
      <c r="J4738" s="7">
        <v>1</v>
      </c>
      <c r="K4738" s="7">
        <v>0</v>
      </c>
      <c r="L4738" s="7">
        <v>160129.99</v>
      </c>
      <c r="M4738" s="7">
        <v>0</v>
      </c>
      <c r="N4738" s="8">
        <f t="shared" si="90"/>
        <v>74648.636249999967</v>
      </c>
      <c r="O4738" s="8" t="str">
        <f t="shared" si="91"/>
        <v>Low Balance Inactive</v>
      </c>
      <c r="P4738" s="8">
        <f t="shared" si="92"/>
        <v>103212.56859848482</v>
      </c>
      <c r="Q4738" s="8" t="str">
        <f t="shared" si="93"/>
        <v>High Salary - Low Balance</v>
      </c>
      <c r="R4738" s="8" t="str">
        <f t="shared" si="94"/>
        <v>Normal Customer</v>
      </c>
    </row>
    <row r="4739" spans="1:18" ht="12.5" x14ac:dyDescent="0.25">
      <c r="A4739" s="7">
        <v>15615140</v>
      </c>
      <c r="B4739" s="1" t="s">
        <v>2030</v>
      </c>
      <c r="C4739" s="7">
        <v>791</v>
      </c>
      <c r="D4739" s="1" t="s">
        <v>19</v>
      </c>
      <c r="E4739" s="1" t="s">
        <v>27</v>
      </c>
      <c r="F4739" s="7">
        <v>36</v>
      </c>
      <c r="G4739" s="7">
        <v>6</v>
      </c>
      <c r="H4739" s="7">
        <v>111169</v>
      </c>
      <c r="I4739" s="7">
        <v>1</v>
      </c>
      <c r="J4739" s="7">
        <v>1</v>
      </c>
      <c r="K4739" s="7">
        <v>1</v>
      </c>
      <c r="L4739" s="7">
        <v>189969.91</v>
      </c>
      <c r="M4739" s="7">
        <v>0</v>
      </c>
      <c r="N4739" s="8">
        <f t="shared" si="90"/>
        <v>74932.471368821265</v>
      </c>
      <c r="O4739" s="8" t="str">
        <f t="shared" si="91"/>
        <v>High Balance Active</v>
      </c>
      <c r="P4739" s="8">
        <f t="shared" si="92"/>
        <v>102996.15254752847</v>
      </c>
      <c r="Q4739" s="8" t="str">
        <f t="shared" si="93"/>
        <v>High Salary - High Balance</v>
      </c>
      <c r="R4739" s="8" t="str">
        <f t="shared" si="94"/>
        <v>Normal Customer</v>
      </c>
    </row>
    <row r="4740" spans="1:18" ht="12.5" x14ac:dyDescent="0.25">
      <c r="A4740" s="7">
        <v>15644361</v>
      </c>
      <c r="B4740" s="1" t="s">
        <v>663</v>
      </c>
      <c r="C4740" s="7">
        <v>702</v>
      </c>
      <c r="D4740" s="1" t="s">
        <v>19</v>
      </c>
      <c r="E4740" s="1" t="s">
        <v>20</v>
      </c>
      <c r="F4740" s="7">
        <v>40</v>
      </c>
      <c r="G4740" s="7">
        <v>1</v>
      </c>
      <c r="H4740" s="7">
        <v>103549.2</v>
      </c>
      <c r="I4740" s="7">
        <v>1</v>
      </c>
      <c r="J4740" s="7">
        <v>0</v>
      </c>
      <c r="K4740" s="7">
        <v>0</v>
      </c>
      <c r="L4740" s="7">
        <v>9712.52</v>
      </c>
      <c r="M4740" s="7">
        <v>1</v>
      </c>
      <c r="N4740" s="8">
        <f t="shared" si="90"/>
        <v>74794.164007633561</v>
      </c>
      <c r="O4740" s="8" t="str">
        <f t="shared" si="91"/>
        <v>High Balance Inactive</v>
      </c>
      <c r="P4740" s="8">
        <f t="shared" si="92"/>
        <v>102664.19164122133</v>
      </c>
      <c r="Q4740" s="8" t="str">
        <f t="shared" si="93"/>
        <v>Low Salary - High Balance</v>
      </c>
      <c r="R4740" s="8" t="str">
        <f t="shared" si="94"/>
        <v>At - Risk Premium Customer</v>
      </c>
    </row>
    <row r="4741" spans="1:18" ht="12.5" x14ac:dyDescent="0.25">
      <c r="A4741" s="7">
        <v>15774536</v>
      </c>
      <c r="B4741" s="1" t="s">
        <v>31</v>
      </c>
      <c r="C4741" s="7">
        <v>607</v>
      </c>
      <c r="D4741" s="1" t="s">
        <v>19</v>
      </c>
      <c r="E4741" s="1" t="s">
        <v>20</v>
      </c>
      <c r="F4741" s="7">
        <v>32</v>
      </c>
      <c r="G4741" s="7">
        <v>6</v>
      </c>
      <c r="H4741" s="7">
        <v>0</v>
      </c>
      <c r="I4741" s="7">
        <v>2</v>
      </c>
      <c r="J4741" s="7">
        <v>0</v>
      </c>
      <c r="K4741" s="7">
        <v>0</v>
      </c>
      <c r="L4741" s="7">
        <v>196062.01</v>
      </c>
      <c r="M4741" s="7">
        <v>0</v>
      </c>
      <c r="N4741" s="8">
        <f t="shared" si="90"/>
        <v>74683.991455938667</v>
      </c>
      <c r="O4741" s="8" t="str">
        <f t="shared" si="91"/>
        <v>Low Balance Inactive</v>
      </c>
      <c r="P4741" s="8">
        <f t="shared" si="92"/>
        <v>103020.32831417619</v>
      </c>
      <c r="Q4741" s="8" t="str">
        <f t="shared" si="93"/>
        <v>High Salary - Low Balance</v>
      </c>
      <c r="R4741" s="8" t="str">
        <f t="shared" si="94"/>
        <v>Normal Customer</v>
      </c>
    </row>
    <row r="4742" spans="1:18" ht="12.5" x14ac:dyDescent="0.25">
      <c r="A4742" s="7">
        <v>15618661</v>
      </c>
      <c r="B4742" s="1" t="s">
        <v>1416</v>
      </c>
      <c r="C4742" s="7">
        <v>535</v>
      </c>
      <c r="D4742" s="1" t="s">
        <v>19</v>
      </c>
      <c r="E4742" s="1" t="s">
        <v>27</v>
      </c>
      <c r="F4742" s="7">
        <v>30</v>
      </c>
      <c r="G4742" s="7">
        <v>6</v>
      </c>
      <c r="H4742" s="7">
        <v>103805</v>
      </c>
      <c r="I4742" s="7">
        <v>1</v>
      </c>
      <c r="J4742" s="7">
        <v>1</v>
      </c>
      <c r="K4742" s="7">
        <v>1</v>
      </c>
      <c r="L4742" s="7">
        <v>125710.53</v>
      </c>
      <c r="M4742" s="7">
        <v>0</v>
      </c>
      <c r="N4742" s="8">
        <f t="shared" si="90"/>
        <v>74971.237576923042</v>
      </c>
      <c r="O4742" s="8" t="str">
        <f t="shared" si="91"/>
        <v>High Balance Active</v>
      </c>
      <c r="P4742" s="8">
        <f t="shared" si="92"/>
        <v>102662.47569230765</v>
      </c>
      <c r="Q4742" s="8" t="str">
        <f t="shared" si="93"/>
        <v>High Salary - High Balance</v>
      </c>
      <c r="R4742" s="8" t="str">
        <f t="shared" si="94"/>
        <v>Normal Customer</v>
      </c>
    </row>
    <row r="4743" spans="1:18" ht="12.5" x14ac:dyDescent="0.25">
      <c r="A4743" s="7">
        <v>15605020</v>
      </c>
      <c r="B4743" s="1" t="s">
        <v>744</v>
      </c>
      <c r="C4743" s="7">
        <v>651</v>
      </c>
      <c r="D4743" s="1" t="s">
        <v>19</v>
      </c>
      <c r="E4743" s="1" t="s">
        <v>27</v>
      </c>
      <c r="F4743" s="7">
        <v>45</v>
      </c>
      <c r="G4743" s="7">
        <v>2</v>
      </c>
      <c r="H4743" s="7">
        <v>165901.6</v>
      </c>
      <c r="I4743" s="7">
        <v>2</v>
      </c>
      <c r="J4743" s="7">
        <v>1</v>
      </c>
      <c r="K4743" s="7">
        <v>0</v>
      </c>
      <c r="L4743" s="7">
        <v>23054.51</v>
      </c>
      <c r="M4743" s="7">
        <v>1</v>
      </c>
      <c r="N4743" s="8">
        <f t="shared" si="90"/>
        <v>74859.91030888028</v>
      </c>
      <c r="O4743" s="8" t="str">
        <f t="shared" si="91"/>
        <v>High Balance Inactive</v>
      </c>
      <c r="P4743" s="8">
        <f t="shared" si="92"/>
        <v>102573.48706563702</v>
      </c>
      <c r="Q4743" s="8" t="str">
        <f t="shared" si="93"/>
        <v>Low Salary - High Balance</v>
      </c>
      <c r="R4743" s="8" t="str">
        <f t="shared" si="94"/>
        <v>At - Risk Premium Customer</v>
      </c>
    </row>
    <row r="4744" spans="1:18" ht="12.5" x14ac:dyDescent="0.25">
      <c r="A4744" s="7">
        <v>15762134</v>
      </c>
      <c r="B4744" s="1" t="s">
        <v>556</v>
      </c>
      <c r="C4744" s="7">
        <v>506</v>
      </c>
      <c r="D4744" s="1" t="s">
        <v>30</v>
      </c>
      <c r="E4744" s="1" t="s">
        <v>27</v>
      </c>
      <c r="F4744" s="7">
        <v>59</v>
      </c>
      <c r="G4744" s="7">
        <v>8</v>
      </c>
      <c r="H4744" s="7">
        <v>119152.1</v>
      </c>
      <c r="I4744" s="7">
        <v>2</v>
      </c>
      <c r="J4744" s="7">
        <v>1</v>
      </c>
      <c r="K4744" s="7">
        <v>1</v>
      </c>
      <c r="L4744" s="7">
        <v>170679.74</v>
      </c>
      <c r="M4744" s="7">
        <v>0</v>
      </c>
      <c r="N4744" s="8">
        <f t="shared" si="90"/>
        <v>74507.035542635625</v>
      </c>
      <c r="O4744" s="8" t="str">
        <f t="shared" si="91"/>
        <v>High Balance Active</v>
      </c>
      <c r="P4744" s="8">
        <f t="shared" si="92"/>
        <v>102881.70015503871</v>
      </c>
      <c r="Q4744" s="8" t="str">
        <f t="shared" si="93"/>
        <v>High Salary - High Balance</v>
      </c>
      <c r="R4744" s="8" t="str">
        <f t="shared" si="94"/>
        <v>Normal Customer</v>
      </c>
    </row>
    <row r="4745" spans="1:18" ht="12.5" x14ac:dyDescent="0.25">
      <c r="A4745" s="7">
        <v>15685279</v>
      </c>
      <c r="B4745" s="1" t="s">
        <v>1382</v>
      </c>
      <c r="C4745" s="7">
        <v>511</v>
      </c>
      <c r="D4745" s="1" t="s">
        <v>22</v>
      </c>
      <c r="E4745" s="1" t="s">
        <v>20</v>
      </c>
      <c r="F4745" s="7">
        <v>57</v>
      </c>
      <c r="G4745" s="7">
        <v>8</v>
      </c>
      <c r="H4745" s="7">
        <v>122950.3</v>
      </c>
      <c r="I4745" s="7">
        <v>1</v>
      </c>
      <c r="J4745" s="7">
        <v>1</v>
      </c>
      <c r="K4745" s="7">
        <v>1</v>
      </c>
      <c r="L4745" s="7">
        <v>181258.76</v>
      </c>
      <c r="M4745" s="7">
        <v>0</v>
      </c>
      <c r="N4745" s="8">
        <f t="shared" si="90"/>
        <v>74333.319338521367</v>
      </c>
      <c r="O4745" s="8" t="str">
        <f t="shared" si="91"/>
        <v>High Balance Active</v>
      </c>
      <c r="P4745" s="8">
        <f t="shared" si="92"/>
        <v>102617.89455252913</v>
      </c>
      <c r="Q4745" s="8" t="str">
        <f t="shared" si="93"/>
        <v>High Salary - High Balance</v>
      </c>
      <c r="R4745" s="8" t="str">
        <f t="shared" si="94"/>
        <v>Normal Customer</v>
      </c>
    </row>
    <row r="4746" spans="1:18" ht="12.5" x14ac:dyDescent="0.25">
      <c r="A4746" s="7">
        <v>15582849</v>
      </c>
      <c r="B4746" s="1" t="s">
        <v>259</v>
      </c>
      <c r="C4746" s="7">
        <v>757</v>
      </c>
      <c r="D4746" s="1" t="s">
        <v>19</v>
      </c>
      <c r="E4746" s="1" t="s">
        <v>20</v>
      </c>
      <c r="F4746" s="7">
        <v>51</v>
      </c>
      <c r="G4746" s="7">
        <v>1</v>
      </c>
      <c r="H4746" s="7">
        <v>0</v>
      </c>
      <c r="I4746" s="7">
        <v>1</v>
      </c>
      <c r="J4746" s="7">
        <v>1</v>
      </c>
      <c r="K4746" s="7">
        <v>1</v>
      </c>
      <c r="L4746" s="7">
        <v>22835.13</v>
      </c>
      <c r="M4746" s="7">
        <v>1</v>
      </c>
      <c r="N4746" s="8">
        <f t="shared" si="90"/>
        <v>74143.409257812469</v>
      </c>
      <c r="O4746" s="8" t="str">
        <f t="shared" si="91"/>
        <v>Low Balance Active</v>
      </c>
      <c r="P4746" s="8">
        <f t="shared" si="92"/>
        <v>102310.70367187493</v>
      </c>
      <c r="Q4746" s="8" t="str">
        <f t="shared" si="93"/>
        <v>Low Salary - Low Balance</v>
      </c>
      <c r="R4746" s="8" t="str">
        <f t="shared" si="94"/>
        <v>Normal Customer</v>
      </c>
    </row>
    <row r="4747" spans="1:18" ht="12.5" x14ac:dyDescent="0.25">
      <c r="A4747" s="7">
        <v>15655410</v>
      </c>
      <c r="B4747" s="1" t="s">
        <v>2031</v>
      </c>
      <c r="C4747" s="7">
        <v>768</v>
      </c>
      <c r="D4747" s="1" t="s">
        <v>30</v>
      </c>
      <c r="E4747" s="1" t="s">
        <v>27</v>
      </c>
      <c r="F4747" s="7">
        <v>49</v>
      </c>
      <c r="G4747" s="7">
        <v>1</v>
      </c>
      <c r="H4747" s="7">
        <v>133384.70000000001</v>
      </c>
      <c r="I4747" s="7">
        <v>1</v>
      </c>
      <c r="J4747" s="7">
        <v>1</v>
      </c>
      <c r="K4747" s="7">
        <v>0</v>
      </c>
      <c r="L4747" s="7">
        <v>102397.22</v>
      </c>
      <c r="M4747" s="7">
        <v>1</v>
      </c>
      <c r="N4747" s="8">
        <f t="shared" si="90"/>
        <v>74434.167725490159</v>
      </c>
      <c r="O4747" s="8" t="str">
        <f t="shared" si="91"/>
        <v>High Balance Inactive</v>
      </c>
      <c r="P4747" s="8">
        <f t="shared" si="92"/>
        <v>102622.37258823523</v>
      </c>
      <c r="Q4747" s="8" t="str">
        <f t="shared" si="93"/>
        <v>High Salary - High Balance</v>
      </c>
      <c r="R4747" s="8" t="str">
        <f t="shared" si="94"/>
        <v>At - Risk Premium Customer</v>
      </c>
    </row>
    <row r="4748" spans="1:18" ht="12.5" x14ac:dyDescent="0.25">
      <c r="A4748" s="7">
        <v>15649129</v>
      </c>
      <c r="B4748" s="1" t="s">
        <v>423</v>
      </c>
      <c r="C4748" s="7">
        <v>757</v>
      </c>
      <c r="D4748" s="1" t="s">
        <v>19</v>
      </c>
      <c r="E4748" s="1" t="s">
        <v>27</v>
      </c>
      <c r="F4748" s="7">
        <v>32</v>
      </c>
      <c r="G4748" s="7">
        <v>9</v>
      </c>
      <c r="H4748" s="7">
        <v>0</v>
      </c>
      <c r="I4748" s="7">
        <v>2</v>
      </c>
      <c r="J4748" s="7">
        <v>1</v>
      </c>
      <c r="K4748" s="7">
        <v>0</v>
      </c>
      <c r="L4748" s="7">
        <v>115950.96</v>
      </c>
      <c r="M4748" s="7">
        <v>0</v>
      </c>
      <c r="N4748" s="8">
        <f t="shared" si="90"/>
        <v>74202.079015748008</v>
      </c>
      <c r="O4748" s="8" t="str">
        <f t="shared" si="91"/>
        <v>Low Balance Inactive</v>
      </c>
      <c r="P4748" s="8">
        <f t="shared" si="92"/>
        <v>102623.25901574796</v>
      </c>
      <c r="Q4748" s="8" t="str">
        <f t="shared" si="93"/>
        <v>High Salary - Low Balance</v>
      </c>
      <c r="R4748" s="8" t="str">
        <f t="shared" si="94"/>
        <v>Normal Customer</v>
      </c>
    </row>
    <row r="4749" spans="1:18" ht="12.5" x14ac:dyDescent="0.25">
      <c r="A4749" s="7">
        <v>15702380</v>
      </c>
      <c r="B4749" s="1" t="s">
        <v>480</v>
      </c>
      <c r="C4749" s="7">
        <v>663</v>
      </c>
      <c r="D4749" s="1" t="s">
        <v>22</v>
      </c>
      <c r="E4749" s="1" t="s">
        <v>27</v>
      </c>
      <c r="F4749" s="7">
        <v>64</v>
      </c>
      <c r="G4749" s="7">
        <v>6</v>
      </c>
      <c r="H4749" s="7">
        <v>0</v>
      </c>
      <c r="I4749" s="7">
        <v>2</v>
      </c>
      <c r="J4749" s="7">
        <v>0</v>
      </c>
      <c r="K4749" s="7">
        <v>1</v>
      </c>
      <c r="L4749" s="7">
        <v>15876.52</v>
      </c>
      <c r="M4749" s="7">
        <v>0</v>
      </c>
      <c r="N4749" s="8">
        <f t="shared" si="90"/>
        <v>74495.367865612614</v>
      </c>
      <c r="O4749" s="8" t="str">
        <f t="shared" si="91"/>
        <v>Low Balance Active</v>
      </c>
      <c r="P4749" s="8">
        <f t="shared" si="92"/>
        <v>102570.58035573114</v>
      </c>
      <c r="Q4749" s="8" t="str">
        <f t="shared" si="93"/>
        <v>Low Salary - Low Balance</v>
      </c>
      <c r="R4749" s="8" t="str">
        <f t="shared" si="94"/>
        <v>Normal Customer</v>
      </c>
    </row>
    <row r="4750" spans="1:18" ht="12.5" x14ac:dyDescent="0.25">
      <c r="A4750" s="7">
        <v>15759067</v>
      </c>
      <c r="B4750" s="1" t="s">
        <v>2032</v>
      </c>
      <c r="C4750" s="7">
        <v>537</v>
      </c>
      <c r="D4750" s="1" t="s">
        <v>30</v>
      </c>
      <c r="E4750" s="1" t="s">
        <v>20</v>
      </c>
      <c r="F4750" s="7">
        <v>37</v>
      </c>
      <c r="G4750" s="7">
        <v>7</v>
      </c>
      <c r="H4750" s="7">
        <v>158412</v>
      </c>
      <c r="I4750" s="7">
        <v>4</v>
      </c>
      <c r="J4750" s="7">
        <v>1</v>
      </c>
      <c r="K4750" s="7">
        <v>1</v>
      </c>
      <c r="L4750" s="7">
        <v>117690.58</v>
      </c>
      <c r="M4750" s="7">
        <v>1</v>
      </c>
      <c r="N4750" s="8">
        <f t="shared" si="90"/>
        <v>74790.984404761883</v>
      </c>
      <c r="O4750" s="8" t="str">
        <f t="shared" si="91"/>
        <v>High Balance Active</v>
      </c>
      <c r="P4750" s="8">
        <f t="shared" si="92"/>
        <v>102914.60440476182</v>
      </c>
      <c r="Q4750" s="8" t="str">
        <f t="shared" si="93"/>
        <v>High Salary - High Balance</v>
      </c>
      <c r="R4750" s="8" t="str">
        <f t="shared" si="94"/>
        <v>Normal Customer</v>
      </c>
    </row>
    <row r="4751" spans="1:18" ht="12.5" x14ac:dyDescent="0.25">
      <c r="A4751" s="7">
        <v>15683027</v>
      </c>
      <c r="B4751" s="1" t="s">
        <v>207</v>
      </c>
      <c r="C4751" s="7">
        <v>570</v>
      </c>
      <c r="D4751" s="1" t="s">
        <v>30</v>
      </c>
      <c r="E4751" s="1" t="s">
        <v>27</v>
      </c>
      <c r="F4751" s="7">
        <v>29</v>
      </c>
      <c r="G4751" s="7">
        <v>4</v>
      </c>
      <c r="H4751" s="7">
        <v>122028.7</v>
      </c>
      <c r="I4751" s="7">
        <v>2</v>
      </c>
      <c r="J4751" s="7">
        <v>1</v>
      </c>
      <c r="K4751" s="7">
        <v>1</v>
      </c>
      <c r="L4751" s="7">
        <v>173792.77</v>
      </c>
      <c r="M4751" s="7">
        <v>0</v>
      </c>
      <c r="N4751" s="8">
        <f t="shared" si="90"/>
        <v>74457.832948207142</v>
      </c>
      <c r="O4751" s="8" t="str">
        <f t="shared" si="91"/>
        <v>High Balance Active</v>
      </c>
      <c r="P4751" s="8">
        <f t="shared" si="92"/>
        <v>102855.73597609553</v>
      </c>
      <c r="Q4751" s="8" t="str">
        <f t="shared" si="93"/>
        <v>High Salary - High Balance</v>
      </c>
      <c r="R4751" s="8" t="str">
        <f t="shared" si="94"/>
        <v>Normal Customer</v>
      </c>
    </row>
    <row r="4752" spans="1:18" ht="12.5" x14ac:dyDescent="0.25">
      <c r="A4752" s="7">
        <v>15597487</v>
      </c>
      <c r="B4752" s="1" t="s">
        <v>95</v>
      </c>
      <c r="C4752" s="7">
        <v>850</v>
      </c>
      <c r="D4752" s="1" t="s">
        <v>19</v>
      </c>
      <c r="E4752" s="1" t="s">
        <v>20</v>
      </c>
      <c r="F4752" s="7">
        <v>35</v>
      </c>
      <c r="G4752" s="7">
        <v>5</v>
      </c>
      <c r="H4752" s="7">
        <v>0</v>
      </c>
      <c r="I4752" s="7">
        <v>1</v>
      </c>
      <c r="J4752" s="7">
        <v>1</v>
      </c>
      <c r="K4752" s="7">
        <v>1</v>
      </c>
      <c r="L4752" s="7">
        <v>80992.800000000003</v>
      </c>
      <c r="M4752" s="7">
        <v>0</v>
      </c>
      <c r="N4752" s="8">
        <f t="shared" si="90"/>
        <v>74267.549479999972</v>
      </c>
      <c r="O4752" s="8" t="str">
        <f t="shared" si="91"/>
        <v>Low Balance Active</v>
      </c>
      <c r="P4752" s="8">
        <f t="shared" si="92"/>
        <v>102571.98783999991</v>
      </c>
      <c r="Q4752" s="8" t="str">
        <f t="shared" si="93"/>
        <v>Low Salary - Low Balance</v>
      </c>
      <c r="R4752" s="8" t="str">
        <f t="shared" si="94"/>
        <v>Normal Customer</v>
      </c>
    </row>
    <row r="4753" spans="1:18" ht="12.5" x14ac:dyDescent="0.25">
      <c r="A4753" s="7">
        <v>15763256</v>
      </c>
      <c r="B4753" s="1" t="s">
        <v>1670</v>
      </c>
      <c r="C4753" s="7">
        <v>661</v>
      </c>
      <c r="D4753" s="1" t="s">
        <v>30</v>
      </c>
      <c r="E4753" s="1" t="s">
        <v>20</v>
      </c>
      <c r="F4753" s="7">
        <v>64</v>
      </c>
      <c r="G4753" s="7">
        <v>8</v>
      </c>
      <c r="H4753" s="7">
        <v>128751.7</v>
      </c>
      <c r="I4753" s="7">
        <v>2</v>
      </c>
      <c r="J4753" s="7">
        <v>1</v>
      </c>
      <c r="K4753" s="7">
        <v>0</v>
      </c>
      <c r="L4753" s="7">
        <v>189398.18</v>
      </c>
      <c r="M4753" s="7">
        <v>1</v>
      </c>
      <c r="N4753" s="8">
        <f t="shared" si="90"/>
        <v>74565.812730923673</v>
      </c>
      <c r="O4753" s="8" t="str">
        <f t="shared" si="91"/>
        <v>High Balance Inactive</v>
      </c>
      <c r="P4753" s="8">
        <f t="shared" si="92"/>
        <v>102658.65124497983</v>
      </c>
      <c r="Q4753" s="8" t="str">
        <f t="shared" si="93"/>
        <v>High Salary - High Balance</v>
      </c>
      <c r="R4753" s="8" t="str">
        <f t="shared" si="94"/>
        <v>At - Risk Premium Customer</v>
      </c>
    </row>
    <row r="4754" spans="1:18" ht="12.5" x14ac:dyDescent="0.25">
      <c r="A4754" s="7">
        <v>15620111</v>
      </c>
      <c r="B4754" s="1" t="s">
        <v>1048</v>
      </c>
      <c r="C4754" s="7">
        <v>659</v>
      </c>
      <c r="D4754" s="1" t="s">
        <v>19</v>
      </c>
      <c r="E4754" s="1" t="s">
        <v>27</v>
      </c>
      <c r="F4754" s="7">
        <v>54</v>
      </c>
      <c r="G4754" s="7">
        <v>8</v>
      </c>
      <c r="H4754" s="7">
        <v>133436.5</v>
      </c>
      <c r="I4754" s="7">
        <v>1</v>
      </c>
      <c r="J4754" s="7">
        <v>1</v>
      </c>
      <c r="K4754" s="7">
        <v>0</v>
      </c>
      <c r="L4754" s="7">
        <v>56787.8</v>
      </c>
      <c r="M4754" s="7">
        <v>0</v>
      </c>
      <c r="N4754" s="8">
        <f t="shared" si="90"/>
        <v>74347.321249999994</v>
      </c>
      <c r="O4754" s="8" t="str">
        <f t="shared" si="91"/>
        <v>High Balance Inactive</v>
      </c>
      <c r="P4754" s="8">
        <f t="shared" si="92"/>
        <v>102308.89508064507</v>
      </c>
      <c r="Q4754" s="8" t="str">
        <f t="shared" si="93"/>
        <v>Low Salary - High Balance</v>
      </c>
      <c r="R4754" s="8" t="str">
        <f t="shared" si="94"/>
        <v>Normal Customer</v>
      </c>
    </row>
    <row r="4755" spans="1:18" ht="12.5" x14ac:dyDescent="0.25">
      <c r="A4755" s="7">
        <v>15623053</v>
      </c>
      <c r="B4755" s="1" t="s">
        <v>434</v>
      </c>
      <c r="C4755" s="7">
        <v>454</v>
      </c>
      <c r="D4755" s="1" t="s">
        <v>22</v>
      </c>
      <c r="E4755" s="1" t="s">
        <v>27</v>
      </c>
      <c r="F4755" s="7">
        <v>40</v>
      </c>
      <c r="G4755" s="7">
        <v>2</v>
      </c>
      <c r="H4755" s="7">
        <v>123177</v>
      </c>
      <c r="I4755" s="7">
        <v>1</v>
      </c>
      <c r="J4755" s="7">
        <v>1</v>
      </c>
      <c r="K4755" s="7">
        <v>0</v>
      </c>
      <c r="L4755" s="7">
        <v>148309.98000000001</v>
      </c>
      <c r="M4755" s="7">
        <v>0</v>
      </c>
      <c r="N4755" s="8">
        <f t="shared" si="90"/>
        <v>74108.093805668002</v>
      </c>
      <c r="O4755" s="8" t="str">
        <f t="shared" si="91"/>
        <v>High Balance Inactive</v>
      </c>
      <c r="P4755" s="8">
        <f t="shared" si="92"/>
        <v>102493.19101214566</v>
      </c>
      <c r="Q4755" s="8" t="str">
        <f t="shared" si="93"/>
        <v>High Salary - High Balance</v>
      </c>
      <c r="R4755" s="8" t="str">
        <f t="shared" si="94"/>
        <v>Normal Customer</v>
      </c>
    </row>
    <row r="4756" spans="1:18" ht="12.5" x14ac:dyDescent="0.25">
      <c r="A4756" s="7">
        <v>15595592</v>
      </c>
      <c r="B4756" s="1" t="s">
        <v>911</v>
      </c>
      <c r="C4756" s="7">
        <v>708</v>
      </c>
      <c r="D4756" s="1" t="s">
        <v>19</v>
      </c>
      <c r="E4756" s="1" t="s">
        <v>20</v>
      </c>
      <c r="F4756" s="7">
        <v>59</v>
      </c>
      <c r="G4756" s="7">
        <v>2</v>
      </c>
      <c r="H4756" s="7">
        <v>0</v>
      </c>
      <c r="I4756" s="7">
        <v>1</v>
      </c>
      <c r="J4756" s="7">
        <v>1</v>
      </c>
      <c r="K4756" s="7">
        <v>0</v>
      </c>
      <c r="L4756" s="7">
        <v>179673.11</v>
      </c>
      <c r="M4756" s="7">
        <v>1</v>
      </c>
      <c r="N4756" s="8">
        <f t="shared" si="90"/>
        <v>73908.626707317046</v>
      </c>
      <c r="O4756" s="8" t="str">
        <f t="shared" si="91"/>
        <v>Low Balance Inactive</v>
      </c>
      <c r="P4756" s="8">
        <f t="shared" si="92"/>
        <v>102306.94390243894</v>
      </c>
      <c r="Q4756" s="8" t="str">
        <f t="shared" si="93"/>
        <v>High Salary - Low Balance</v>
      </c>
      <c r="R4756" s="8" t="str">
        <f t="shared" si="94"/>
        <v>Normal Customer</v>
      </c>
    </row>
    <row r="4757" spans="1:18" ht="12.5" x14ac:dyDescent="0.25">
      <c r="A4757" s="7">
        <v>15740072</v>
      </c>
      <c r="B4757" s="1" t="s">
        <v>762</v>
      </c>
      <c r="C4757" s="7">
        <v>720</v>
      </c>
      <c r="D4757" s="1" t="s">
        <v>19</v>
      </c>
      <c r="E4757" s="1" t="s">
        <v>20</v>
      </c>
      <c r="F4757" s="7">
        <v>37</v>
      </c>
      <c r="G4757" s="7">
        <v>2</v>
      </c>
      <c r="H4757" s="7">
        <v>120328.9</v>
      </c>
      <c r="I4757" s="7">
        <v>2</v>
      </c>
      <c r="J4757" s="7">
        <v>1</v>
      </c>
      <c r="K4757" s="7">
        <v>1</v>
      </c>
      <c r="L4757" s="7">
        <v>138470.21</v>
      </c>
      <c r="M4757" s="7">
        <v>0</v>
      </c>
      <c r="N4757" s="8">
        <f t="shared" si="90"/>
        <v>74210.294571428545</v>
      </c>
      <c r="O4757" s="8" t="str">
        <f t="shared" si="91"/>
        <v>High Balance Active</v>
      </c>
      <c r="P4757" s="8">
        <f t="shared" si="92"/>
        <v>101991.163632653</v>
      </c>
      <c r="Q4757" s="8" t="str">
        <f t="shared" si="93"/>
        <v>High Salary - High Balance</v>
      </c>
      <c r="R4757" s="8" t="str">
        <f t="shared" si="94"/>
        <v>Normal Customer</v>
      </c>
    </row>
    <row r="4758" spans="1:18" ht="12.5" x14ac:dyDescent="0.25">
      <c r="A4758" s="7">
        <v>15778005</v>
      </c>
      <c r="B4758" s="1" t="s">
        <v>1354</v>
      </c>
      <c r="C4758" s="7">
        <v>785</v>
      </c>
      <c r="D4758" s="1" t="s">
        <v>19</v>
      </c>
      <c r="E4758" s="1" t="s">
        <v>20</v>
      </c>
      <c r="F4758" s="7">
        <v>39</v>
      </c>
      <c r="G4758" s="7">
        <v>1</v>
      </c>
      <c r="H4758" s="7">
        <v>130148</v>
      </c>
      <c r="I4758" s="7">
        <v>1</v>
      </c>
      <c r="J4758" s="7">
        <v>1</v>
      </c>
      <c r="K4758" s="7">
        <v>0</v>
      </c>
      <c r="L4758" s="7">
        <v>163798.41</v>
      </c>
      <c r="M4758" s="7">
        <v>1</v>
      </c>
      <c r="N4758" s="8">
        <f t="shared" si="90"/>
        <v>74021.283893442625</v>
      </c>
      <c r="O4758" s="8" t="str">
        <f t="shared" si="91"/>
        <v>High Balance Inactive</v>
      </c>
      <c r="P4758" s="8">
        <f t="shared" si="92"/>
        <v>101841.65934426224</v>
      </c>
      <c r="Q4758" s="8" t="str">
        <f t="shared" si="93"/>
        <v>High Salary - High Balance</v>
      </c>
      <c r="R4758" s="8" t="str">
        <f t="shared" si="94"/>
        <v>At - Risk Premium Customer</v>
      </c>
    </row>
    <row r="4759" spans="1:18" ht="12.5" x14ac:dyDescent="0.25">
      <c r="A4759" s="7">
        <v>15583278</v>
      </c>
      <c r="B4759" s="1" t="s">
        <v>941</v>
      </c>
      <c r="C4759" s="7">
        <v>743</v>
      </c>
      <c r="D4759" s="1" t="s">
        <v>22</v>
      </c>
      <c r="E4759" s="1" t="s">
        <v>20</v>
      </c>
      <c r="F4759" s="7">
        <v>36</v>
      </c>
      <c r="G4759" s="7">
        <v>8</v>
      </c>
      <c r="H4759" s="7">
        <v>92716.96</v>
      </c>
      <c r="I4759" s="7">
        <v>1</v>
      </c>
      <c r="J4759" s="7">
        <v>1</v>
      </c>
      <c r="K4759" s="7">
        <v>1</v>
      </c>
      <c r="L4759" s="7">
        <v>33693.78</v>
      </c>
      <c r="M4759" s="7">
        <v>0</v>
      </c>
      <c r="N4759" s="8">
        <f t="shared" si="90"/>
        <v>73790.309753086403</v>
      </c>
      <c r="O4759" s="8" t="str">
        <f t="shared" si="91"/>
        <v>High Balance Active</v>
      </c>
      <c r="P4759" s="8">
        <f t="shared" si="92"/>
        <v>101586.69329218104</v>
      </c>
      <c r="Q4759" s="8" t="str">
        <f t="shared" si="93"/>
        <v>Low Salary - High Balance</v>
      </c>
      <c r="R4759" s="8" t="str">
        <f t="shared" si="94"/>
        <v>Normal Customer</v>
      </c>
    </row>
    <row r="4760" spans="1:18" ht="12.5" x14ac:dyDescent="0.25">
      <c r="A4760" s="7">
        <v>15601263</v>
      </c>
      <c r="B4760" s="1" t="s">
        <v>49</v>
      </c>
      <c r="C4760" s="7">
        <v>493</v>
      </c>
      <c r="D4760" s="1" t="s">
        <v>22</v>
      </c>
      <c r="E4760" s="1" t="s">
        <v>20</v>
      </c>
      <c r="F4760" s="7">
        <v>48</v>
      </c>
      <c r="G4760" s="7">
        <v>7</v>
      </c>
      <c r="H4760" s="7">
        <v>0</v>
      </c>
      <c r="I4760" s="7">
        <v>2</v>
      </c>
      <c r="J4760" s="7">
        <v>1</v>
      </c>
      <c r="K4760" s="7">
        <v>0</v>
      </c>
      <c r="L4760" s="7">
        <v>48545.1</v>
      </c>
      <c r="M4760" s="7">
        <v>0</v>
      </c>
      <c r="N4760" s="8">
        <f t="shared" si="90"/>
        <v>73712.100454545449</v>
      </c>
      <c r="O4760" s="8" t="str">
        <f t="shared" si="91"/>
        <v>Low Balance Inactive</v>
      </c>
      <c r="P4760" s="8">
        <f t="shared" si="92"/>
        <v>101867.24252066112</v>
      </c>
      <c r="Q4760" s="8" t="str">
        <f t="shared" si="93"/>
        <v>Low Salary - Low Balance</v>
      </c>
      <c r="R4760" s="8" t="str">
        <f t="shared" si="94"/>
        <v>Normal Customer</v>
      </c>
    </row>
    <row r="4761" spans="1:18" ht="12.5" x14ac:dyDescent="0.25">
      <c r="A4761" s="7">
        <v>15709222</v>
      </c>
      <c r="B4761" s="1" t="s">
        <v>1690</v>
      </c>
      <c r="C4761" s="7">
        <v>557</v>
      </c>
      <c r="D4761" s="1" t="s">
        <v>22</v>
      </c>
      <c r="E4761" s="1" t="s">
        <v>27</v>
      </c>
      <c r="F4761" s="7">
        <v>34</v>
      </c>
      <c r="G4761" s="7">
        <v>3</v>
      </c>
      <c r="H4761" s="7">
        <v>0</v>
      </c>
      <c r="I4761" s="7">
        <v>1</v>
      </c>
      <c r="J4761" s="7">
        <v>0</v>
      </c>
      <c r="K4761" s="7">
        <v>1</v>
      </c>
      <c r="L4761" s="7">
        <v>123427.98</v>
      </c>
      <c r="M4761" s="7">
        <v>0</v>
      </c>
      <c r="N4761" s="8">
        <f t="shared" si="90"/>
        <v>74017.95979253111</v>
      </c>
      <c r="O4761" s="8" t="str">
        <f t="shared" si="91"/>
        <v>Low Balance Active</v>
      </c>
      <c r="P4761" s="8">
        <f t="shared" si="92"/>
        <v>102088.49622406636</v>
      </c>
      <c r="Q4761" s="8" t="str">
        <f t="shared" si="93"/>
        <v>High Salary - Low Balance</v>
      </c>
      <c r="R4761" s="8" t="str">
        <f t="shared" si="94"/>
        <v>Normal Customer</v>
      </c>
    </row>
    <row r="4762" spans="1:18" ht="12.5" x14ac:dyDescent="0.25">
      <c r="A4762" s="7">
        <v>15713949</v>
      </c>
      <c r="B4762" s="1" t="s">
        <v>814</v>
      </c>
      <c r="C4762" s="7">
        <v>850</v>
      </c>
      <c r="D4762" s="1" t="s">
        <v>19</v>
      </c>
      <c r="E4762" s="1" t="s">
        <v>27</v>
      </c>
      <c r="F4762" s="7">
        <v>40</v>
      </c>
      <c r="G4762" s="7">
        <v>1</v>
      </c>
      <c r="H4762" s="7">
        <v>76914.210000000006</v>
      </c>
      <c r="I4762" s="7">
        <v>1</v>
      </c>
      <c r="J4762" s="7">
        <v>1</v>
      </c>
      <c r="K4762" s="7">
        <v>0</v>
      </c>
      <c r="L4762" s="7">
        <v>174183.44</v>
      </c>
      <c r="M4762" s="7">
        <v>0</v>
      </c>
      <c r="N4762" s="8">
        <f t="shared" si="90"/>
        <v>74326.367958333329</v>
      </c>
      <c r="O4762" s="8" t="str">
        <f t="shared" si="91"/>
        <v>High Balance Inactive</v>
      </c>
      <c r="P4762" s="8">
        <f t="shared" si="92"/>
        <v>101999.58170833329</v>
      </c>
      <c r="Q4762" s="8" t="str">
        <f t="shared" si="93"/>
        <v>High Salary - High Balance</v>
      </c>
      <c r="R4762" s="8" t="str">
        <f t="shared" si="94"/>
        <v>Normal Customer</v>
      </c>
    </row>
    <row r="4763" spans="1:18" ht="12.5" x14ac:dyDescent="0.25">
      <c r="A4763" s="7">
        <v>15717706</v>
      </c>
      <c r="B4763" s="1" t="s">
        <v>460</v>
      </c>
      <c r="C4763" s="7">
        <v>799</v>
      </c>
      <c r="D4763" s="1" t="s">
        <v>19</v>
      </c>
      <c r="E4763" s="1" t="s">
        <v>20</v>
      </c>
      <c r="F4763" s="7">
        <v>32</v>
      </c>
      <c r="G4763" s="7">
        <v>3</v>
      </c>
      <c r="H4763" s="7">
        <v>106045.9</v>
      </c>
      <c r="I4763" s="7">
        <v>2</v>
      </c>
      <c r="J4763" s="7">
        <v>1</v>
      </c>
      <c r="K4763" s="7">
        <v>1</v>
      </c>
      <c r="L4763" s="7">
        <v>17938</v>
      </c>
      <c r="M4763" s="7">
        <v>0</v>
      </c>
      <c r="N4763" s="8">
        <f t="shared" si="90"/>
        <v>74315.54016736403</v>
      </c>
      <c r="O4763" s="8" t="str">
        <f t="shared" si="91"/>
        <v>High Balance Active</v>
      </c>
      <c r="P4763" s="8">
        <f t="shared" si="92"/>
        <v>101697.55719665268</v>
      </c>
      <c r="Q4763" s="8" t="str">
        <f t="shared" si="93"/>
        <v>Low Salary - High Balance</v>
      </c>
      <c r="R4763" s="8" t="str">
        <f t="shared" si="94"/>
        <v>Normal Customer</v>
      </c>
    </row>
    <row r="4764" spans="1:18" ht="12.5" x14ac:dyDescent="0.25">
      <c r="A4764" s="7">
        <v>15756071</v>
      </c>
      <c r="B4764" s="1" t="s">
        <v>278</v>
      </c>
      <c r="C4764" s="7">
        <v>756</v>
      </c>
      <c r="D4764" s="1" t="s">
        <v>19</v>
      </c>
      <c r="E4764" s="1" t="s">
        <v>27</v>
      </c>
      <c r="F4764" s="7">
        <v>34</v>
      </c>
      <c r="G4764" s="7">
        <v>1</v>
      </c>
      <c r="H4764" s="7">
        <v>103133.3</v>
      </c>
      <c r="I4764" s="7">
        <v>1</v>
      </c>
      <c r="J4764" s="7">
        <v>1</v>
      </c>
      <c r="K4764" s="7">
        <v>1</v>
      </c>
      <c r="L4764" s="7">
        <v>90059.04</v>
      </c>
      <c r="M4764" s="7">
        <v>0</v>
      </c>
      <c r="N4764" s="8">
        <f t="shared" si="90"/>
        <v>74182.219327731073</v>
      </c>
      <c r="O4764" s="8" t="str">
        <f t="shared" si="91"/>
        <v>High Balance Active</v>
      </c>
      <c r="P4764" s="8">
        <f t="shared" si="92"/>
        <v>102049.48810924366</v>
      </c>
      <c r="Q4764" s="8" t="str">
        <f t="shared" si="93"/>
        <v>Low Salary - High Balance</v>
      </c>
      <c r="R4764" s="8" t="str">
        <f t="shared" si="94"/>
        <v>Normal Customer</v>
      </c>
    </row>
    <row r="4765" spans="1:18" ht="12.5" x14ac:dyDescent="0.25">
      <c r="A4765" s="7">
        <v>15696564</v>
      </c>
      <c r="B4765" s="1" t="s">
        <v>2033</v>
      </c>
      <c r="C4765" s="7">
        <v>752</v>
      </c>
      <c r="D4765" s="1" t="s">
        <v>19</v>
      </c>
      <c r="E4765" s="1" t="s">
        <v>27</v>
      </c>
      <c r="F4765" s="7">
        <v>38</v>
      </c>
      <c r="G4765" s="7">
        <v>0</v>
      </c>
      <c r="H4765" s="7">
        <v>145974.79999999999</v>
      </c>
      <c r="I4765" s="7">
        <v>2</v>
      </c>
      <c r="J4765" s="7">
        <v>1</v>
      </c>
      <c r="K4765" s="7">
        <v>1</v>
      </c>
      <c r="L4765" s="7">
        <v>137694.23000000001</v>
      </c>
      <c r="M4765" s="7">
        <v>0</v>
      </c>
      <c r="N4765" s="8">
        <f t="shared" si="90"/>
        <v>74060.062869198286</v>
      </c>
      <c r="O4765" s="8" t="str">
        <f t="shared" si="91"/>
        <v>High Balance Active</v>
      </c>
      <c r="P4765" s="8">
        <f t="shared" si="92"/>
        <v>102100.08071729954</v>
      </c>
      <c r="Q4765" s="8" t="str">
        <f t="shared" si="93"/>
        <v>High Salary - High Balance</v>
      </c>
      <c r="R4765" s="8" t="str">
        <f t="shared" si="94"/>
        <v>Normal Customer</v>
      </c>
    </row>
    <row r="4766" spans="1:18" ht="12.5" x14ac:dyDescent="0.25">
      <c r="A4766" s="7">
        <v>15657637</v>
      </c>
      <c r="B4766" s="1" t="s">
        <v>633</v>
      </c>
      <c r="C4766" s="7">
        <v>696</v>
      </c>
      <c r="D4766" s="1" t="s">
        <v>22</v>
      </c>
      <c r="E4766" s="1" t="s">
        <v>20</v>
      </c>
      <c r="F4766" s="7">
        <v>36</v>
      </c>
      <c r="G4766" s="7">
        <v>3</v>
      </c>
      <c r="H4766" s="7">
        <v>0</v>
      </c>
      <c r="I4766" s="7">
        <v>3</v>
      </c>
      <c r="J4766" s="7">
        <v>1</v>
      </c>
      <c r="K4766" s="7">
        <v>0</v>
      </c>
      <c r="L4766" s="7">
        <v>65039.9</v>
      </c>
      <c r="M4766" s="7">
        <v>0</v>
      </c>
      <c r="N4766" s="8">
        <f t="shared" si="90"/>
        <v>73755.339406779633</v>
      </c>
      <c r="O4766" s="8" t="str">
        <f t="shared" si="91"/>
        <v>Low Balance Inactive</v>
      </c>
      <c r="P4766" s="8">
        <f t="shared" si="92"/>
        <v>101949.25805084743</v>
      </c>
      <c r="Q4766" s="8" t="str">
        <f t="shared" si="93"/>
        <v>Low Salary - Low Balance</v>
      </c>
      <c r="R4766" s="8" t="str">
        <f t="shared" si="94"/>
        <v>Normal Customer</v>
      </c>
    </row>
    <row r="4767" spans="1:18" ht="12.5" x14ac:dyDescent="0.25">
      <c r="A4767" s="7">
        <v>15755863</v>
      </c>
      <c r="B4767" s="1" t="s">
        <v>364</v>
      </c>
      <c r="C4767" s="7">
        <v>630</v>
      </c>
      <c r="D4767" s="1" t="s">
        <v>22</v>
      </c>
      <c r="E4767" s="1" t="s">
        <v>20</v>
      </c>
      <c r="F4767" s="7">
        <v>49</v>
      </c>
      <c r="G4767" s="7">
        <v>1</v>
      </c>
      <c r="H4767" s="7">
        <v>0</v>
      </c>
      <c r="I4767" s="7">
        <v>2</v>
      </c>
      <c r="J4767" s="7">
        <v>0</v>
      </c>
      <c r="K4767" s="7">
        <v>1</v>
      </c>
      <c r="L4767" s="7">
        <v>162858.29</v>
      </c>
      <c r="M4767" s="7">
        <v>0</v>
      </c>
      <c r="N4767" s="8">
        <f t="shared" si="90"/>
        <v>74069.191914893585</v>
      </c>
      <c r="O4767" s="8" t="str">
        <f t="shared" si="91"/>
        <v>Low Balance Active</v>
      </c>
      <c r="P4767" s="8">
        <f t="shared" si="92"/>
        <v>102106.31914893613</v>
      </c>
      <c r="Q4767" s="8" t="str">
        <f t="shared" si="93"/>
        <v>High Salary - Low Balance</v>
      </c>
      <c r="R4767" s="8" t="str">
        <f t="shared" si="94"/>
        <v>Normal Customer</v>
      </c>
    </row>
    <row r="4768" spans="1:18" ht="12.5" x14ac:dyDescent="0.25">
      <c r="A4768" s="7">
        <v>15719858</v>
      </c>
      <c r="B4768" s="1" t="s">
        <v>1511</v>
      </c>
      <c r="C4768" s="7">
        <v>659</v>
      </c>
      <c r="D4768" s="1" t="s">
        <v>22</v>
      </c>
      <c r="E4768" s="1" t="s">
        <v>20</v>
      </c>
      <c r="F4768" s="7">
        <v>38</v>
      </c>
      <c r="G4768" s="7">
        <v>9</v>
      </c>
      <c r="H4768" s="7">
        <v>0</v>
      </c>
      <c r="I4768" s="7">
        <v>2</v>
      </c>
      <c r="J4768" s="7">
        <v>1</v>
      </c>
      <c r="K4768" s="7">
        <v>1</v>
      </c>
      <c r="L4768" s="7">
        <v>35701.06</v>
      </c>
      <c r="M4768" s="7">
        <v>0</v>
      </c>
      <c r="N4768" s="8">
        <f t="shared" si="90"/>
        <v>74385.726923076902</v>
      </c>
      <c r="O4768" s="8" t="str">
        <f t="shared" si="91"/>
        <v>Low Balance Active</v>
      </c>
      <c r="P4768" s="8">
        <f t="shared" si="92"/>
        <v>101846.69534188033</v>
      </c>
      <c r="Q4768" s="8" t="str">
        <f t="shared" si="93"/>
        <v>Low Salary - Low Balance</v>
      </c>
      <c r="R4768" s="8" t="str">
        <f t="shared" si="94"/>
        <v>Normal Customer</v>
      </c>
    </row>
    <row r="4769" spans="1:18" ht="12.5" x14ac:dyDescent="0.25">
      <c r="A4769" s="7">
        <v>15688876</v>
      </c>
      <c r="B4769" s="1" t="s">
        <v>690</v>
      </c>
      <c r="C4769" s="7">
        <v>685</v>
      </c>
      <c r="D4769" s="1" t="s">
        <v>22</v>
      </c>
      <c r="E4769" s="1" t="s">
        <v>27</v>
      </c>
      <c r="F4769" s="7">
        <v>39</v>
      </c>
      <c r="G4769" s="7">
        <v>9</v>
      </c>
      <c r="H4769" s="7">
        <v>0</v>
      </c>
      <c r="I4769" s="7">
        <v>2</v>
      </c>
      <c r="J4769" s="7">
        <v>1</v>
      </c>
      <c r="K4769" s="7">
        <v>1</v>
      </c>
      <c r="L4769" s="7">
        <v>18826.060000000001</v>
      </c>
      <c r="M4769" s="7">
        <v>0</v>
      </c>
      <c r="N4769" s="8">
        <f t="shared" si="90"/>
        <v>74704.978969957054</v>
      </c>
      <c r="O4769" s="8" t="str">
        <f t="shared" si="91"/>
        <v>Low Balance Active</v>
      </c>
      <c r="P4769" s="8">
        <f t="shared" si="92"/>
        <v>102130.58218884117</v>
      </c>
      <c r="Q4769" s="8" t="str">
        <f t="shared" si="93"/>
        <v>Low Salary - Low Balance</v>
      </c>
      <c r="R4769" s="8" t="str">
        <f t="shared" si="94"/>
        <v>Normal Customer</v>
      </c>
    </row>
    <row r="4770" spans="1:18" ht="12.5" x14ac:dyDescent="0.25">
      <c r="A4770" s="7">
        <v>15698528</v>
      </c>
      <c r="B4770" s="1" t="s">
        <v>563</v>
      </c>
      <c r="C4770" s="7">
        <v>599</v>
      </c>
      <c r="D4770" s="1" t="s">
        <v>22</v>
      </c>
      <c r="E4770" s="1" t="s">
        <v>20</v>
      </c>
      <c r="F4770" s="7">
        <v>31</v>
      </c>
      <c r="G4770" s="7">
        <v>3</v>
      </c>
      <c r="H4770" s="7">
        <v>0</v>
      </c>
      <c r="I4770" s="7">
        <v>1</v>
      </c>
      <c r="J4770" s="7">
        <v>1</v>
      </c>
      <c r="K4770" s="7">
        <v>1</v>
      </c>
      <c r="L4770" s="7">
        <v>130086.47</v>
      </c>
      <c r="M4770" s="7">
        <v>1</v>
      </c>
      <c r="N4770" s="8">
        <f t="shared" si="90"/>
        <v>75026.983189655148</v>
      </c>
      <c r="O4770" s="8" t="str">
        <f t="shared" si="91"/>
        <v>Low Balance Active</v>
      </c>
      <c r="P4770" s="8">
        <f t="shared" si="92"/>
        <v>102489.6534051724</v>
      </c>
      <c r="Q4770" s="8" t="str">
        <f t="shared" si="93"/>
        <v>High Salary - Low Balance</v>
      </c>
      <c r="R4770" s="8" t="str">
        <f t="shared" si="94"/>
        <v>Normal Customer</v>
      </c>
    </row>
    <row r="4771" spans="1:18" ht="12.5" x14ac:dyDescent="0.25">
      <c r="A4771" s="7">
        <v>15770345</v>
      </c>
      <c r="B4771" s="1" t="s">
        <v>2004</v>
      </c>
      <c r="C4771" s="7">
        <v>559</v>
      </c>
      <c r="D4771" s="1" t="s">
        <v>22</v>
      </c>
      <c r="E4771" s="1" t="s">
        <v>20</v>
      </c>
      <c r="F4771" s="7">
        <v>31</v>
      </c>
      <c r="G4771" s="7">
        <v>1</v>
      </c>
      <c r="H4771" s="7">
        <v>139183.1</v>
      </c>
      <c r="I4771" s="7">
        <v>1</v>
      </c>
      <c r="J4771" s="7">
        <v>0</v>
      </c>
      <c r="K4771" s="7">
        <v>1</v>
      </c>
      <c r="L4771" s="7">
        <v>143360.56</v>
      </c>
      <c r="M4771" s="7">
        <v>0</v>
      </c>
      <c r="N4771" s="8">
        <f t="shared" si="90"/>
        <v>75351.775324675298</v>
      </c>
      <c r="O4771" s="8" t="str">
        <f t="shared" si="91"/>
        <v>High Balance Active</v>
      </c>
      <c r="P4771" s="8">
        <f t="shared" si="92"/>
        <v>102370.18666666666</v>
      </c>
      <c r="Q4771" s="8" t="str">
        <f t="shared" si="93"/>
        <v>High Salary - High Balance</v>
      </c>
      <c r="R4771" s="8" t="str">
        <f t="shared" si="94"/>
        <v>Normal Customer</v>
      </c>
    </row>
    <row r="4772" spans="1:18" ht="12.5" x14ac:dyDescent="0.25">
      <c r="A4772" s="7">
        <v>15761506</v>
      </c>
      <c r="B4772" s="1" t="s">
        <v>340</v>
      </c>
      <c r="C4772" s="7">
        <v>615</v>
      </c>
      <c r="D4772" s="1" t="s">
        <v>22</v>
      </c>
      <c r="E4772" s="1" t="s">
        <v>27</v>
      </c>
      <c r="F4772" s="7">
        <v>19</v>
      </c>
      <c r="G4772" s="7">
        <v>5</v>
      </c>
      <c r="H4772" s="7">
        <v>0</v>
      </c>
      <c r="I4772" s="7">
        <v>2</v>
      </c>
      <c r="J4772" s="7">
        <v>1</v>
      </c>
      <c r="K4772" s="7">
        <v>0</v>
      </c>
      <c r="L4772" s="7">
        <v>159920.92000000001</v>
      </c>
      <c r="M4772" s="7">
        <v>0</v>
      </c>
      <c r="N4772" s="8">
        <f t="shared" si="90"/>
        <v>75074.247826086939</v>
      </c>
      <c r="O4772" s="8" t="str">
        <f t="shared" si="91"/>
        <v>Low Balance Inactive</v>
      </c>
      <c r="P4772" s="8">
        <f t="shared" si="92"/>
        <v>102191.9676521739</v>
      </c>
      <c r="Q4772" s="8" t="str">
        <f t="shared" si="93"/>
        <v>High Salary - Low Balance</v>
      </c>
      <c r="R4772" s="8" t="str">
        <f t="shared" si="94"/>
        <v>Normal Customer</v>
      </c>
    </row>
    <row r="4773" spans="1:18" ht="12.5" x14ac:dyDescent="0.25">
      <c r="A4773" s="7">
        <v>15716619</v>
      </c>
      <c r="B4773" s="1" t="s">
        <v>1708</v>
      </c>
      <c r="C4773" s="7">
        <v>580</v>
      </c>
      <c r="D4773" s="1" t="s">
        <v>30</v>
      </c>
      <c r="E4773" s="1" t="s">
        <v>20</v>
      </c>
      <c r="F4773" s="7">
        <v>36</v>
      </c>
      <c r="G4773" s="7">
        <v>3</v>
      </c>
      <c r="H4773" s="7">
        <v>74974.89</v>
      </c>
      <c r="I4773" s="7">
        <v>1</v>
      </c>
      <c r="J4773" s="7">
        <v>1</v>
      </c>
      <c r="K4773" s="7">
        <v>1</v>
      </c>
      <c r="L4773" s="7">
        <v>12099.67</v>
      </c>
      <c r="M4773" s="7">
        <v>0</v>
      </c>
      <c r="N4773" s="8">
        <f t="shared" si="90"/>
        <v>75402.082969432304</v>
      </c>
      <c r="O4773" s="8" t="str">
        <f t="shared" si="91"/>
        <v>Low Balance Active</v>
      </c>
      <c r="P4773" s="8">
        <f t="shared" si="92"/>
        <v>101939.87615720523</v>
      </c>
      <c r="Q4773" s="8" t="str">
        <f t="shared" si="93"/>
        <v>Low Salary - Low Balance</v>
      </c>
      <c r="R4773" s="8" t="str">
        <f t="shared" si="94"/>
        <v>Normal Customer</v>
      </c>
    </row>
    <row r="4774" spans="1:18" ht="12.5" x14ac:dyDescent="0.25">
      <c r="A4774" s="7">
        <v>15788367</v>
      </c>
      <c r="B4774" s="1" t="s">
        <v>1178</v>
      </c>
      <c r="C4774" s="7">
        <v>487</v>
      </c>
      <c r="D4774" s="1" t="s">
        <v>22</v>
      </c>
      <c r="E4774" s="1" t="s">
        <v>27</v>
      </c>
      <c r="F4774" s="7">
        <v>44</v>
      </c>
      <c r="G4774" s="7">
        <v>6</v>
      </c>
      <c r="H4774" s="7">
        <v>61691.45</v>
      </c>
      <c r="I4774" s="7">
        <v>1</v>
      </c>
      <c r="J4774" s="7">
        <v>1</v>
      </c>
      <c r="K4774" s="7">
        <v>1</v>
      </c>
      <c r="L4774" s="7">
        <v>53087.98</v>
      </c>
      <c r="M4774" s="7">
        <v>0</v>
      </c>
      <c r="N4774" s="8">
        <f t="shared" si="90"/>
        <v>75403.956622807003</v>
      </c>
      <c r="O4774" s="8" t="str">
        <f t="shared" si="91"/>
        <v>Low Balance Active</v>
      </c>
      <c r="P4774" s="8">
        <f t="shared" si="92"/>
        <v>102333.9121491228</v>
      </c>
      <c r="Q4774" s="8" t="str">
        <f t="shared" si="93"/>
        <v>Low Salary - Low Balance</v>
      </c>
      <c r="R4774" s="8" t="str">
        <f t="shared" si="94"/>
        <v>Normal Customer</v>
      </c>
    </row>
    <row r="4775" spans="1:18" ht="12.5" x14ac:dyDescent="0.25">
      <c r="A4775" s="7">
        <v>15709451</v>
      </c>
      <c r="B4775" s="1" t="s">
        <v>321</v>
      </c>
      <c r="C4775" s="7">
        <v>646</v>
      </c>
      <c r="D4775" s="1" t="s">
        <v>30</v>
      </c>
      <c r="E4775" s="1" t="s">
        <v>20</v>
      </c>
      <c r="F4775" s="7">
        <v>35</v>
      </c>
      <c r="G4775" s="7">
        <v>1</v>
      </c>
      <c r="H4775" s="7">
        <v>121952.8</v>
      </c>
      <c r="I4775" s="7">
        <v>2</v>
      </c>
      <c r="J4775" s="7">
        <v>1</v>
      </c>
      <c r="K4775" s="7">
        <v>1</v>
      </c>
      <c r="L4775" s="7">
        <v>142839.82</v>
      </c>
      <c r="M4775" s="7">
        <v>0</v>
      </c>
      <c r="N4775" s="8">
        <f t="shared" si="90"/>
        <v>75464.364140969148</v>
      </c>
      <c r="O4775" s="8" t="str">
        <f t="shared" si="91"/>
        <v>High Balance Active</v>
      </c>
      <c r="P4775" s="8">
        <f t="shared" si="92"/>
        <v>102550.85458149778</v>
      </c>
      <c r="Q4775" s="8" t="str">
        <f t="shared" si="93"/>
        <v>High Salary - High Balance</v>
      </c>
      <c r="R4775" s="8" t="str">
        <f t="shared" si="94"/>
        <v>Normal Customer</v>
      </c>
    </row>
    <row r="4776" spans="1:18" ht="12.5" x14ac:dyDescent="0.25">
      <c r="A4776" s="7">
        <v>15640421</v>
      </c>
      <c r="B4776" s="1" t="s">
        <v>1038</v>
      </c>
      <c r="C4776" s="7">
        <v>811</v>
      </c>
      <c r="D4776" s="1" t="s">
        <v>19</v>
      </c>
      <c r="E4776" s="1" t="s">
        <v>20</v>
      </c>
      <c r="F4776" s="7">
        <v>35</v>
      </c>
      <c r="G4776" s="7">
        <v>7</v>
      </c>
      <c r="H4776" s="7">
        <v>0</v>
      </c>
      <c r="I4776" s="7">
        <v>1</v>
      </c>
      <c r="J4776" s="7">
        <v>1</v>
      </c>
      <c r="K4776" s="7">
        <v>1</v>
      </c>
      <c r="L4776" s="7">
        <v>178.19</v>
      </c>
      <c r="M4776" s="7">
        <v>0</v>
      </c>
      <c r="N4776" s="8">
        <f t="shared" si="90"/>
        <v>75258.66309734511</v>
      </c>
      <c r="O4776" s="8" t="str">
        <f t="shared" si="91"/>
        <v>Low Balance Active</v>
      </c>
      <c r="P4776" s="8">
        <f t="shared" si="92"/>
        <v>102372.58482300883</v>
      </c>
      <c r="Q4776" s="8" t="str">
        <f t="shared" si="93"/>
        <v>Low Salary - Low Balance</v>
      </c>
      <c r="R4776" s="8" t="str">
        <f t="shared" si="94"/>
        <v>Normal Customer</v>
      </c>
    </row>
    <row r="4777" spans="1:18" ht="12.5" x14ac:dyDescent="0.25">
      <c r="A4777" s="7">
        <v>15580068</v>
      </c>
      <c r="B4777" s="1" t="s">
        <v>84</v>
      </c>
      <c r="C4777" s="7">
        <v>526</v>
      </c>
      <c r="D4777" s="1" t="s">
        <v>22</v>
      </c>
      <c r="E4777" s="1" t="s">
        <v>27</v>
      </c>
      <c r="F4777" s="7">
        <v>35</v>
      </c>
      <c r="G4777" s="7">
        <v>5</v>
      </c>
      <c r="H4777" s="7">
        <v>0</v>
      </c>
      <c r="I4777" s="7">
        <v>2</v>
      </c>
      <c r="J4777" s="7">
        <v>1</v>
      </c>
      <c r="K4777" s="7">
        <v>1</v>
      </c>
      <c r="L4777" s="7">
        <v>105618.14</v>
      </c>
      <c r="M4777" s="7">
        <v>0</v>
      </c>
      <c r="N4777" s="8">
        <f t="shared" si="90"/>
        <v>75593.146044444424</v>
      </c>
      <c r="O4777" s="8" t="str">
        <f t="shared" si="91"/>
        <v>Low Balance Active</v>
      </c>
      <c r="P4777" s="8">
        <f t="shared" si="92"/>
        <v>102826.78213333331</v>
      </c>
      <c r="Q4777" s="8" t="str">
        <f t="shared" si="93"/>
        <v>High Salary - Low Balance</v>
      </c>
      <c r="R4777" s="8" t="str">
        <f t="shared" si="94"/>
        <v>Normal Customer</v>
      </c>
    </row>
    <row r="4778" spans="1:18" ht="12.5" x14ac:dyDescent="0.25">
      <c r="A4778" s="7">
        <v>15677123</v>
      </c>
      <c r="B4778" s="1" t="s">
        <v>1397</v>
      </c>
      <c r="C4778" s="7">
        <v>767</v>
      </c>
      <c r="D4778" s="1" t="s">
        <v>22</v>
      </c>
      <c r="E4778" s="1" t="s">
        <v>27</v>
      </c>
      <c r="F4778" s="7">
        <v>37</v>
      </c>
      <c r="G4778" s="7">
        <v>7</v>
      </c>
      <c r="H4778" s="7">
        <v>0</v>
      </c>
      <c r="I4778" s="7">
        <v>2</v>
      </c>
      <c r="J4778" s="7">
        <v>1</v>
      </c>
      <c r="K4778" s="7">
        <v>1</v>
      </c>
      <c r="L4778" s="7">
        <v>24734.25</v>
      </c>
      <c r="M4778" s="7">
        <v>0</v>
      </c>
      <c r="N4778" s="8">
        <f t="shared" si="90"/>
        <v>75930.61544642855</v>
      </c>
      <c r="O4778" s="8" t="str">
        <f t="shared" si="91"/>
        <v>Low Balance Active</v>
      </c>
      <c r="P4778" s="8">
        <f t="shared" si="92"/>
        <v>102814.32071428571</v>
      </c>
      <c r="Q4778" s="8" t="str">
        <f t="shared" si="93"/>
        <v>Low Salary - Low Balance</v>
      </c>
      <c r="R4778" s="8" t="str">
        <f t="shared" si="94"/>
        <v>Normal Customer</v>
      </c>
    </row>
    <row r="4779" spans="1:18" ht="12.5" x14ac:dyDescent="0.25">
      <c r="A4779" s="7">
        <v>15619801</v>
      </c>
      <c r="B4779" s="1" t="s">
        <v>2034</v>
      </c>
      <c r="C4779" s="7">
        <v>548</v>
      </c>
      <c r="D4779" s="1" t="s">
        <v>19</v>
      </c>
      <c r="E4779" s="1" t="s">
        <v>20</v>
      </c>
      <c r="F4779" s="7">
        <v>33</v>
      </c>
      <c r="G4779" s="7">
        <v>1</v>
      </c>
      <c r="H4779" s="7">
        <v>80107.83</v>
      </c>
      <c r="I4779" s="7">
        <v>2</v>
      </c>
      <c r="J4779" s="7">
        <v>0</v>
      </c>
      <c r="K4779" s="7">
        <v>1</v>
      </c>
      <c r="L4779" s="7">
        <v>82245.67</v>
      </c>
      <c r="M4779" s="7">
        <v>0</v>
      </c>
      <c r="N4779" s="8">
        <f t="shared" si="90"/>
        <v>76271.111479820611</v>
      </c>
      <c r="O4779" s="8" t="str">
        <f t="shared" si="91"/>
        <v>High Balance Active</v>
      </c>
      <c r="P4779" s="8">
        <f t="shared" si="92"/>
        <v>103164.45556053812</v>
      </c>
      <c r="Q4779" s="8" t="str">
        <f t="shared" si="93"/>
        <v>Low Salary - High Balance</v>
      </c>
      <c r="R4779" s="8" t="str">
        <f t="shared" si="94"/>
        <v>Normal Customer</v>
      </c>
    </row>
    <row r="4780" spans="1:18" ht="12.5" x14ac:dyDescent="0.25">
      <c r="A4780" s="7">
        <v>15582246</v>
      </c>
      <c r="B4780" s="1" t="s">
        <v>199</v>
      </c>
      <c r="C4780" s="7">
        <v>737</v>
      </c>
      <c r="D4780" s="1" t="s">
        <v>22</v>
      </c>
      <c r="E4780" s="1" t="s">
        <v>20</v>
      </c>
      <c r="F4780" s="7">
        <v>45</v>
      </c>
      <c r="G4780" s="7">
        <v>2</v>
      </c>
      <c r="H4780" s="7">
        <v>0</v>
      </c>
      <c r="I4780" s="7">
        <v>2</v>
      </c>
      <c r="J4780" s="7">
        <v>0</v>
      </c>
      <c r="K4780" s="7">
        <v>1</v>
      </c>
      <c r="L4780" s="7">
        <v>177695.67</v>
      </c>
      <c r="M4780" s="7">
        <v>0</v>
      </c>
      <c r="N4780" s="8">
        <f t="shared" si="90"/>
        <v>76253.828963963941</v>
      </c>
      <c r="O4780" s="8" t="str">
        <f t="shared" si="91"/>
        <v>Low Balance Active</v>
      </c>
      <c r="P4780" s="8">
        <f t="shared" si="92"/>
        <v>103258.68432432432</v>
      </c>
      <c r="Q4780" s="8" t="str">
        <f t="shared" si="93"/>
        <v>High Salary - Low Balance</v>
      </c>
      <c r="R4780" s="8" t="str">
        <f t="shared" si="94"/>
        <v>Normal Customer</v>
      </c>
    </row>
    <row r="4781" spans="1:18" ht="12.5" x14ac:dyDescent="0.25">
      <c r="A4781" s="7">
        <v>15711843</v>
      </c>
      <c r="B4781" s="1" t="s">
        <v>403</v>
      </c>
      <c r="C4781" s="7">
        <v>613</v>
      </c>
      <c r="D4781" s="1" t="s">
        <v>30</v>
      </c>
      <c r="E4781" s="1" t="s">
        <v>27</v>
      </c>
      <c r="F4781" s="7">
        <v>40</v>
      </c>
      <c r="G4781" s="7">
        <v>1</v>
      </c>
      <c r="H4781" s="7">
        <v>147856.79999999999</v>
      </c>
      <c r="I4781" s="7">
        <v>3</v>
      </c>
      <c r="J4781" s="7">
        <v>0</v>
      </c>
      <c r="K4781" s="7">
        <v>0</v>
      </c>
      <c r="L4781" s="7">
        <v>107961.11</v>
      </c>
      <c r="M4781" s="7">
        <v>1</v>
      </c>
      <c r="N4781" s="8">
        <f t="shared" si="90"/>
        <v>76598.868914027116</v>
      </c>
      <c r="O4781" s="8" t="str">
        <f t="shared" si="91"/>
        <v>High Balance Inactive</v>
      </c>
      <c r="P4781" s="8">
        <f t="shared" si="92"/>
        <v>102921.86538461539</v>
      </c>
      <c r="Q4781" s="8" t="str">
        <f t="shared" si="93"/>
        <v>High Salary - High Balance</v>
      </c>
      <c r="R4781" s="8" t="str">
        <f t="shared" si="94"/>
        <v>At - Risk Premium Customer</v>
      </c>
    </row>
    <row r="4782" spans="1:18" ht="12.5" x14ac:dyDescent="0.25">
      <c r="A4782" s="7">
        <v>15680046</v>
      </c>
      <c r="B4782" s="1" t="s">
        <v>827</v>
      </c>
      <c r="C4782" s="7">
        <v>711</v>
      </c>
      <c r="D4782" s="1" t="s">
        <v>22</v>
      </c>
      <c r="E4782" s="1" t="s">
        <v>27</v>
      </c>
      <c r="F4782" s="7">
        <v>36</v>
      </c>
      <c r="G4782" s="7">
        <v>8</v>
      </c>
      <c r="H4782" s="7">
        <v>0</v>
      </c>
      <c r="I4782" s="7">
        <v>2</v>
      </c>
      <c r="J4782" s="7">
        <v>1</v>
      </c>
      <c r="K4782" s="7">
        <v>0</v>
      </c>
      <c r="L4782" s="7">
        <v>55207.41</v>
      </c>
      <c r="M4782" s="7">
        <v>0</v>
      </c>
      <c r="N4782" s="8">
        <f t="shared" si="90"/>
        <v>76274.969227272697</v>
      </c>
      <c r="O4782" s="8" t="str">
        <f t="shared" si="91"/>
        <v>Low Balance Inactive</v>
      </c>
      <c r="P4782" s="8">
        <f t="shared" si="92"/>
        <v>102898.95972727271</v>
      </c>
      <c r="Q4782" s="8" t="str">
        <f t="shared" si="93"/>
        <v>Low Salary - Low Balance</v>
      </c>
      <c r="R4782" s="8" t="str">
        <f t="shared" si="94"/>
        <v>Normal Customer</v>
      </c>
    </row>
    <row r="4783" spans="1:18" ht="12.5" x14ac:dyDescent="0.25">
      <c r="A4783" s="7">
        <v>15804131</v>
      </c>
      <c r="B4783" s="1" t="s">
        <v>1078</v>
      </c>
      <c r="C4783" s="7">
        <v>850</v>
      </c>
      <c r="D4783" s="1" t="s">
        <v>22</v>
      </c>
      <c r="E4783" s="1" t="s">
        <v>20</v>
      </c>
      <c r="F4783" s="7">
        <v>53</v>
      </c>
      <c r="G4783" s="7">
        <v>7</v>
      </c>
      <c r="H4783" s="7">
        <v>65407.16</v>
      </c>
      <c r="I4783" s="7">
        <v>2</v>
      </c>
      <c r="J4783" s="7">
        <v>0</v>
      </c>
      <c r="K4783" s="7">
        <v>0</v>
      </c>
      <c r="L4783" s="7">
        <v>182633.63</v>
      </c>
      <c r="M4783" s="7">
        <v>1</v>
      </c>
      <c r="N4783" s="8">
        <f t="shared" si="90"/>
        <v>76623.256757990835</v>
      </c>
      <c r="O4783" s="8" t="str">
        <f t="shared" si="91"/>
        <v>Low Balance Inactive</v>
      </c>
      <c r="P4783" s="8">
        <f t="shared" si="92"/>
        <v>103116.72936073058</v>
      </c>
      <c r="Q4783" s="8" t="str">
        <f t="shared" si="93"/>
        <v>High Salary - Low Balance</v>
      </c>
      <c r="R4783" s="8" t="str">
        <f t="shared" si="94"/>
        <v>Normal Customer</v>
      </c>
    </row>
    <row r="4784" spans="1:18" ht="12.5" x14ac:dyDescent="0.25">
      <c r="A4784" s="7">
        <v>15722611</v>
      </c>
      <c r="B4784" s="1" t="s">
        <v>70</v>
      </c>
      <c r="C4784" s="7">
        <v>752</v>
      </c>
      <c r="D4784" s="1" t="s">
        <v>19</v>
      </c>
      <c r="E4784" s="1" t="s">
        <v>20</v>
      </c>
      <c r="F4784" s="7">
        <v>53</v>
      </c>
      <c r="G4784" s="7">
        <v>8</v>
      </c>
      <c r="H4784" s="7">
        <v>114233.2</v>
      </c>
      <c r="I4784" s="7">
        <v>1</v>
      </c>
      <c r="J4784" s="7">
        <v>1</v>
      </c>
      <c r="K4784" s="7">
        <v>1</v>
      </c>
      <c r="L4784" s="7">
        <v>51587.040000000001</v>
      </c>
      <c r="M4784" s="7">
        <v>0</v>
      </c>
      <c r="N4784" s="8">
        <f t="shared" si="90"/>
        <v>76674.706743119226</v>
      </c>
      <c r="O4784" s="8" t="str">
        <f t="shared" si="91"/>
        <v>High Balance Active</v>
      </c>
      <c r="P4784" s="8">
        <f t="shared" si="92"/>
        <v>102751.97293577981</v>
      </c>
      <c r="Q4784" s="8" t="str">
        <f t="shared" si="93"/>
        <v>Low Salary - High Balance</v>
      </c>
      <c r="R4784" s="8" t="str">
        <f t="shared" si="94"/>
        <v>Normal Customer</v>
      </c>
    </row>
    <row r="4785" spans="1:18" ht="12.5" x14ac:dyDescent="0.25">
      <c r="A4785" s="7">
        <v>15729224</v>
      </c>
      <c r="B4785" s="1" t="s">
        <v>1153</v>
      </c>
      <c r="C4785" s="7">
        <v>710</v>
      </c>
      <c r="D4785" s="1" t="s">
        <v>19</v>
      </c>
      <c r="E4785" s="1" t="s">
        <v>20</v>
      </c>
      <c r="F4785" s="7">
        <v>37</v>
      </c>
      <c r="G4785" s="7">
        <v>5</v>
      </c>
      <c r="H4785" s="7">
        <v>0</v>
      </c>
      <c r="I4785" s="7">
        <v>2</v>
      </c>
      <c r="J4785" s="7">
        <v>1</v>
      </c>
      <c r="K4785" s="7">
        <v>0</v>
      </c>
      <c r="L4785" s="7">
        <v>115403.31</v>
      </c>
      <c r="M4785" s="7">
        <v>0</v>
      </c>
      <c r="N4785" s="8">
        <f t="shared" si="90"/>
        <v>76501.626129032229</v>
      </c>
      <c r="O4785" s="8" t="str">
        <f t="shared" si="91"/>
        <v>Low Balance Inactive</v>
      </c>
      <c r="P4785" s="8">
        <f t="shared" si="92"/>
        <v>102987.75603686635</v>
      </c>
      <c r="Q4785" s="8" t="str">
        <f t="shared" si="93"/>
        <v>High Salary - Low Balance</v>
      </c>
      <c r="R4785" s="8" t="str">
        <f t="shared" si="94"/>
        <v>Normal Customer</v>
      </c>
    </row>
    <row r="4786" spans="1:18" ht="12.5" x14ac:dyDescent="0.25">
      <c r="A4786" s="7">
        <v>15811588</v>
      </c>
      <c r="B4786" s="1" t="s">
        <v>424</v>
      </c>
      <c r="C4786" s="7">
        <v>664</v>
      </c>
      <c r="D4786" s="1" t="s">
        <v>22</v>
      </c>
      <c r="E4786" s="1" t="s">
        <v>20</v>
      </c>
      <c r="F4786" s="7">
        <v>53</v>
      </c>
      <c r="G4786" s="7">
        <v>7</v>
      </c>
      <c r="H4786" s="7">
        <v>187602.2</v>
      </c>
      <c r="I4786" s="7">
        <v>1</v>
      </c>
      <c r="J4786" s="7">
        <v>1</v>
      </c>
      <c r="K4786" s="7">
        <v>0</v>
      </c>
      <c r="L4786" s="7">
        <v>186392.99</v>
      </c>
      <c r="M4786" s="7">
        <v>1</v>
      </c>
      <c r="N4786" s="8">
        <f t="shared" si="90"/>
        <v>76855.800324074051</v>
      </c>
      <c r="O4786" s="8" t="str">
        <f t="shared" si="91"/>
        <v>High Balance Inactive</v>
      </c>
      <c r="P4786" s="8">
        <f t="shared" si="92"/>
        <v>102930.27662037036</v>
      </c>
      <c r="Q4786" s="8" t="str">
        <f t="shared" si="93"/>
        <v>High Salary - High Balance</v>
      </c>
      <c r="R4786" s="8" t="str">
        <f t="shared" si="94"/>
        <v>At - Risk Premium Customer</v>
      </c>
    </row>
    <row r="4787" spans="1:18" ht="12.5" x14ac:dyDescent="0.25">
      <c r="A4787" s="7">
        <v>15702138</v>
      </c>
      <c r="B4787" s="1" t="s">
        <v>411</v>
      </c>
      <c r="C4787" s="7">
        <v>510</v>
      </c>
      <c r="D4787" s="1" t="s">
        <v>19</v>
      </c>
      <c r="E4787" s="1" t="s">
        <v>20</v>
      </c>
      <c r="F4787" s="7">
        <v>22</v>
      </c>
      <c r="G4787" s="7">
        <v>3</v>
      </c>
      <c r="H4787" s="7">
        <v>156834.29999999999</v>
      </c>
      <c r="I4787" s="7">
        <v>1</v>
      </c>
      <c r="J4787" s="7">
        <v>0</v>
      </c>
      <c r="K4787" s="7">
        <v>0</v>
      </c>
      <c r="L4787" s="7">
        <v>44374.44</v>
      </c>
      <c r="M4787" s="7">
        <v>0</v>
      </c>
      <c r="N4787" s="8">
        <f t="shared" si="90"/>
        <v>76340.700790697636</v>
      </c>
      <c r="O4787" s="8" t="str">
        <f t="shared" si="91"/>
        <v>High Balance Inactive</v>
      </c>
      <c r="P4787" s="8">
        <f t="shared" si="92"/>
        <v>102542.07795348838</v>
      </c>
      <c r="Q4787" s="8" t="str">
        <f t="shared" si="93"/>
        <v>Low Salary - High Balance</v>
      </c>
      <c r="R4787" s="8" t="str">
        <f t="shared" si="94"/>
        <v>Normal Customer</v>
      </c>
    </row>
    <row r="4788" spans="1:18" ht="12.5" x14ac:dyDescent="0.25">
      <c r="A4788" s="7">
        <v>15749799</v>
      </c>
      <c r="B4788" s="1" t="s">
        <v>403</v>
      </c>
      <c r="C4788" s="7">
        <v>577</v>
      </c>
      <c r="D4788" s="1" t="s">
        <v>19</v>
      </c>
      <c r="E4788" s="1" t="s">
        <v>20</v>
      </c>
      <c r="F4788" s="7">
        <v>34</v>
      </c>
      <c r="G4788" s="7">
        <v>2</v>
      </c>
      <c r="H4788" s="7">
        <v>0</v>
      </c>
      <c r="I4788" s="7">
        <v>2</v>
      </c>
      <c r="J4788" s="7">
        <v>1</v>
      </c>
      <c r="K4788" s="7">
        <v>1</v>
      </c>
      <c r="L4788" s="7">
        <v>84033.35</v>
      </c>
      <c r="M4788" s="7">
        <v>0</v>
      </c>
      <c r="N4788" s="8">
        <f t="shared" si="90"/>
        <v>75964.562476635489</v>
      </c>
      <c r="O4788" s="8" t="str">
        <f t="shared" si="91"/>
        <v>Low Balance Active</v>
      </c>
      <c r="P4788" s="8">
        <f t="shared" si="92"/>
        <v>102813.88934579438</v>
      </c>
      <c r="Q4788" s="8" t="str">
        <f t="shared" si="93"/>
        <v>Low Salary - Low Balance</v>
      </c>
      <c r="R4788" s="8" t="str">
        <f t="shared" si="94"/>
        <v>Normal Customer</v>
      </c>
    </row>
    <row r="4789" spans="1:18" ht="12.5" x14ac:dyDescent="0.25">
      <c r="A4789" s="7">
        <v>15752885</v>
      </c>
      <c r="B4789" s="1" t="s">
        <v>631</v>
      </c>
      <c r="C4789" s="7">
        <v>529</v>
      </c>
      <c r="D4789" s="1" t="s">
        <v>19</v>
      </c>
      <c r="E4789" s="1" t="s">
        <v>27</v>
      </c>
      <c r="F4789" s="7">
        <v>42</v>
      </c>
      <c r="G4789" s="7">
        <v>1</v>
      </c>
      <c r="H4789" s="7">
        <v>157498.9</v>
      </c>
      <c r="I4789" s="7">
        <v>1</v>
      </c>
      <c r="J4789" s="7">
        <v>1</v>
      </c>
      <c r="K4789" s="7">
        <v>1</v>
      </c>
      <c r="L4789" s="7">
        <v>82276.62</v>
      </c>
      <c r="M4789" s="7">
        <v>0</v>
      </c>
      <c r="N4789" s="8">
        <f t="shared" si="90"/>
        <v>76321.203615023449</v>
      </c>
      <c r="O4789" s="8" t="str">
        <f t="shared" si="91"/>
        <v>High Balance Active</v>
      </c>
      <c r="P4789" s="8">
        <f t="shared" si="92"/>
        <v>102902.06089201878</v>
      </c>
      <c r="Q4789" s="8" t="str">
        <f t="shared" si="93"/>
        <v>Low Salary - High Balance</v>
      </c>
      <c r="R4789" s="8" t="str">
        <f t="shared" si="94"/>
        <v>Normal Customer</v>
      </c>
    </row>
    <row r="4790" spans="1:18" ht="12.5" x14ac:dyDescent="0.25">
      <c r="A4790" s="7">
        <v>15674932</v>
      </c>
      <c r="B4790" s="1" t="s">
        <v>70</v>
      </c>
      <c r="C4790" s="7">
        <v>757</v>
      </c>
      <c r="D4790" s="1" t="s">
        <v>22</v>
      </c>
      <c r="E4790" s="1" t="s">
        <v>20</v>
      </c>
      <c r="F4790" s="7">
        <v>44</v>
      </c>
      <c r="G4790" s="7">
        <v>9</v>
      </c>
      <c r="H4790" s="7">
        <v>0</v>
      </c>
      <c r="I4790" s="7">
        <v>2</v>
      </c>
      <c r="J4790" s="7">
        <v>1</v>
      </c>
      <c r="K4790" s="7">
        <v>0</v>
      </c>
      <c r="L4790" s="7">
        <v>177528.92</v>
      </c>
      <c r="M4790" s="7">
        <v>0</v>
      </c>
      <c r="N4790" s="8">
        <f t="shared" si="90"/>
        <v>75938.28995283015</v>
      </c>
      <c r="O4790" s="8" t="str">
        <f t="shared" si="91"/>
        <v>Low Balance Inactive</v>
      </c>
      <c r="P4790" s="8">
        <f t="shared" si="92"/>
        <v>102999.35070754716</v>
      </c>
      <c r="Q4790" s="8" t="str">
        <f t="shared" si="93"/>
        <v>High Salary - Low Balance</v>
      </c>
      <c r="R4790" s="8" t="str">
        <f t="shared" si="94"/>
        <v>Normal Customer</v>
      </c>
    </row>
    <row r="4791" spans="1:18" ht="12.5" x14ac:dyDescent="0.25">
      <c r="A4791" s="7">
        <v>15743828</v>
      </c>
      <c r="B4791" s="1" t="s">
        <v>256</v>
      </c>
      <c r="C4791" s="7">
        <v>691</v>
      </c>
      <c r="D4791" s="1" t="s">
        <v>19</v>
      </c>
      <c r="E4791" s="1" t="s">
        <v>27</v>
      </c>
      <c r="F4791" s="7">
        <v>41</v>
      </c>
      <c r="G4791" s="7">
        <v>2</v>
      </c>
      <c r="H4791" s="7">
        <v>0</v>
      </c>
      <c r="I4791" s="7">
        <v>1</v>
      </c>
      <c r="J4791" s="7">
        <v>1</v>
      </c>
      <c r="K4791" s="7">
        <v>1</v>
      </c>
      <c r="L4791" s="7">
        <v>56850.92</v>
      </c>
      <c r="M4791" s="7">
        <v>1</v>
      </c>
      <c r="N4791" s="8">
        <f t="shared" si="90"/>
        <v>76298.187061611345</v>
      </c>
      <c r="O4791" s="8" t="str">
        <f t="shared" si="91"/>
        <v>Low Balance Active</v>
      </c>
      <c r="P4791" s="8">
        <f t="shared" si="92"/>
        <v>102646.13</v>
      </c>
      <c r="Q4791" s="8" t="str">
        <f t="shared" si="93"/>
        <v>Low Salary - Low Balance</v>
      </c>
      <c r="R4791" s="8" t="str">
        <f t="shared" si="94"/>
        <v>Normal Customer</v>
      </c>
    </row>
    <row r="4792" spans="1:18" ht="12.5" x14ac:dyDescent="0.25">
      <c r="A4792" s="7">
        <v>15642022</v>
      </c>
      <c r="B4792" s="1" t="s">
        <v>1968</v>
      </c>
      <c r="C4792" s="7">
        <v>621</v>
      </c>
      <c r="D4792" s="1" t="s">
        <v>22</v>
      </c>
      <c r="E4792" s="1" t="s">
        <v>27</v>
      </c>
      <c r="F4792" s="7">
        <v>34</v>
      </c>
      <c r="G4792" s="7">
        <v>8</v>
      </c>
      <c r="H4792" s="7">
        <v>0</v>
      </c>
      <c r="I4792" s="7">
        <v>1</v>
      </c>
      <c r="J4792" s="7">
        <v>0</v>
      </c>
      <c r="K4792" s="7">
        <v>0</v>
      </c>
      <c r="L4792" s="7">
        <v>47972.65</v>
      </c>
      <c r="M4792" s="7">
        <v>0</v>
      </c>
      <c r="N4792" s="8">
        <f t="shared" si="90"/>
        <v>76661.511761904723</v>
      </c>
      <c r="O4792" s="8" t="str">
        <f t="shared" si="91"/>
        <v>Low Balance Inactive</v>
      </c>
      <c r="P4792" s="8">
        <f t="shared" si="92"/>
        <v>102864.20242857141</v>
      </c>
      <c r="Q4792" s="8" t="str">
        <f t="shared" si="93"/>
        <v>Low Salary - Low Balance</v>
      </c>
      <c r="R4792" s="8" t="str">
        <f t="shared" si="94"/>
        <v>Normal Customer</v>
      </c>
    </row>
    <row r="4793" spans="1:18" ht="12.5" x14ac:dyDescent="0.25">
      <c r="A4793" s="7">
        <v>15746461</v>
      </c>
      <c r="B4793" s="1" t="s">
        <v>172</v>
      </c>
      <c r="C4793" s="7">
        <v>709</v>
      </c>
      <c r="D4793" s="1" t="s">
        <v>22</v>
      </c>
      <c r="E4793" s="1" t="s">
        <v>27</v>
      </c>
      <c r="F4793" s="7">
        <v>35</v>
      </c>
      <c r="G4793" s="7">
        <v>2</v>
      </c>
      <c r="H4793" s="7">
        <v>0</v>
      </c>
      <c r="I4793" s="7">
        <v>2</v>
      </c>
      <c r="J4793" s="7">
        <v>1</v>
      </c>
      <c r="K4793" s="7">
        <v>0</v>
      </c>
      <c r="L4793" s="7">
        <v>104982.39</v>
      </c>
      <c r="M4793" s="7">
        <v>0</v>
      </c>
      <c r="N4793" s="8">
        <f t="shared" si="90"/>
        <v>77028.31325358848</v>
      </c>
      <c r="O4793" s="8" t="str">
        <f t="shared" si="91"/>
        <v>Low Balance Inactive</v>
      </c>
      <c r="P4793" s="8">
        <f t="shared" si="92"/>
        <v>103126.84143540669</v>
      </c>
      <c r="Q4793" s="8" t="str">
        <f t="shared" si="93"/>
        <v>High Salary - Low Balance</v>
      </c>
      <c r="R4793" s="8" t="str">
        <f t="shared" si="94"/>
        <v>Normal Customer</v>
      </c>
    </row>
    <row r="4794" spans="1:18" ht="12.5" x14ac:dyDescent="0.25">
      <c r="A4794" s="7">
        <v>15809991</v>
      </c>
      <c r="B4794" s="1" t="s">
        <v>844</v>
      </c>
      <c r="C4794" s="7">
        <v>756</v>
      </c>
      <c r="D4794" s="1" t="s">
        <v>22</v>
      </c>
      <c r="E4794" s="1" t="s">
        <v>27</v>
      </c>
      <c r="F4794" s="7">
        <v>19</v>
      </c>
      <c r="G4794" s="7">
        <v>4</v>
      </c>
      <c r="H4794" s="7">
        <v>130274.2</v>
      </c>
      <c r="I4794" s="7">
        <v>1</v>
      </c>
      <c r="J4794" s="7">
        <v>1</v>
      </c>
      <c r="K4794" s="7">
        <v>1</v>
      </c>
      <c r="L4794" s="7">
        <v>133535.29</v>
      </c>
      <c r="M4794" s="7">
        <v>0</v>
      </c>
      <c r="N4794" s="8">
        <f t="shared" si="90"/>
        <v>77398.64168269228</v>
      </c>
      <c r="O4794" s="8" t="str">
        <f t="shared" si="91"/>
        <v>High Balance Active</v>
      </c>
      <c r="P4794" s="8">
        <f t="shared" si="92"/>
        <v>103117.92052884615</v>
      </c>
      <c r="Q4794" s="8" t="str">
        <f t="shared" si="93"/>
        <v>High Salary - High Balance</v>
      </c>
      <c r="R4794" s="8" t="str">
        <f t="shared" si="94"/>
        <v>Normal Customer</v>
      </c>
    </row>
    <row r="4795" spans="1:18" ht="12.5" x14ac:dyDescent="0.25">
      <c r="A4795" s="7">
        <v>15787322</v>
      </c>
      <c r="B4795" s="1" t="s">
        <v>741</v>
      </c>
      <c r="C4795" s="7">
        <v>788</v>
      </c>
      <c r="D4795" s="1" t="s">
        <v>19</v>
      </c>
      <c r="E4795" s="1" t="s">
        <v>20</v>
      </c>
      <c r="F4795" s="7">
        <v>41</v>
      </c>
      <c r="G4795" s="7">
        <v>6</v>
      </c>
      <c r="H4795" s="7">
        <v>0</v>
      </c>
      <c r="I4795" s="7">
        <v>1</v>
      </c>
      <c r="J4795" s="7">
        <v>1</v>
      </c>
      <c r="K4795" s="7">
        <v>1</v>
      </c>
      <c r="L4795" s="7">
        <v>25571.37</v>
      </c>
      <c r="M4795" s="7">
        <v>0</v>
      </c>
      <c r="N4795" s="8">
        <f t="shared" si="90"/>
        <v>77143.204202898516</v>
      </c>
      <c r="O4795" s="8" t="str">
        <f t="shared" si="91"/>
        <v>Low Balance Active</v>
      </c>
      <c r="P4795" s="8">
        <f t="shared" si="92"/>
        <v>102970.97671497584</v>
      </c>
      <c r="Q4795" s="8" t="str">
        <f t="shared" si="93"/>
        <v>Low Salary - Low Balance</v>
      </c>
      <c r="R4795" s="8" t="str">
        <f t="shared" si="94"/>
        <v>Normal Customer</v>
      </c>
    </row>
    <row r="4796" spans="1:18" ht="12.5" x14ac:dyDescent="0.25">
      <c r="A4796" s="7">
        <v>15575498</v>
      </c>
      <c r="B4796" s="1" t="s">
        <v>1026</v>
      </c>
      <c r="C4796" s="7">
        <v>705</v>
      </c>
      <c r="D4796" s="1" t="s">
        <v>19</v>
      </c>
      <c r="E4796" s="1" t="s">
        <v>20</v>
      </c>
      <c r="F4796" s="7">
        <v>39</v>
      </c>
      <c r="G4796" s="7">
        <v>5</v>
      </c>
      <c r="H4796" s="7">
        <v>149379.70000000001</v>
      </c>
      <c r="I4796" s="7">
        <v>2</v>
      </c>
      <c r="J4796" s="7">
        <v>1</v>
      </c>
      <c r="K4796" s="7">
        <v>0</v>
      </c>
      <c r="L4796" s="7">
        <v>96075.55</v>
      </c>
      <c r="M4796" s="7">
        <v>0</v>
      </c>
      <c r="N4796" s="8">
        <f t="shared" si="90"/>
        <v>77517.685776698985</v>
      </c>
      <c r="O4796" s="8" t="str">
        <f t="shared" si="91"/>
        <v>High Balance Inactive</v>
      </c>
      <c r="P4796" s="8">
        <f t="shared" si="92"/>
        <v>103346.70296116504</v>
      </c>
      <c r="Q4796" s="8" t="str">
        <f t="shared" si="93"/>
        <v>Low Salary - High Balance</v>
      </c>
      <c r="R4796" s="8" t="str">
        <f t="shared" si="94"/>
        <v>Normal Customer</v>
      </c>
    </row>
    <row r="4797" spans="1:18" ht="12.5" x14ac:dyDescent="0.25">
      <c r="A4797" s="7">
        <v>15691387</v>
      </c>
      <c r="B4797" s="1" t="s">
        <v>2035</v>
      </c>
      <c r="C4797" s="7">
        <v>483</v>
      </c>
      <c r="D4797" s="1" t="s">
        <v>19</v>
      </c>
      <c r="E4797" s="1" t="s">
        <v>27</v>
      </c>
      <c r="F4797" s="7">
        <v>29</v>
      </c>
      <c r="G4797" s="7">
        <v>9</v>
      </c>
      <c r="H4797" s="7">
        <v>0</v>
      </c>
      <c r="I4797" s="7">
        <v>1</v>
      </c>
      <c r="J4797" s="7">
        <v>1</v>
      </c>
      <c r="K4797" s="7">
        <v>1</v>
      </c>
      <c r="L4797" s="7">
        <v>81634.45</v>
      </c>
      <c r="M4797" s="7">
        <v>0</v>
      </c>
      <c r="N4797" s="8">
        <f t="shared" si="90"/>
        <v>77167.13936585364</v>
      </c>
      <c r="O4797" s="8" t="str">
        <f t="shared" si="91"/>
        <v>Low Balance Active</v>
      </c>
      <c r="P4797" s="8">
        <f t="shared" si="92"/>
        <v>103382.17199999999</v>
      </c>
      <c r="Q4797" s="8" t="str">
        <f t="shared" si="93"/>
        <v>Low Salary - Low Balance</v>
      </c>
      <c r="R4797" s="8" t="str">
        <f t="shared" si="94"/>
        <v>Normal Customer</v>
      </c>
    </row>
    <row r="4798" spans="1:18" ht="12.5" x14ac:dyDescent="0.25">
      <c r="A4798" s="7">
        <v>15765457</v>
      </c>
      <c r="B4798" s="1" t="s">
        <v>1812</v>
      </c>
      <c r="C4798" s="7">
        <v>719</v>
      </c>
      <c r="D4798" s="1" t="s">
        <v>22</v>
      </c>
      <c r="E4798" s="1" t="s">
        <v>27</v>
      </c>
      <c r="F4798" s="7">
        <v>35</v>
      </c>
      <c r="G4798" s="7">
        <v>1</v>
      </c>
      <c r="H4798" s="7">
        <v>100829.9</v>
      </c>
      <c r="I4798" s="7">
        <v>1</v>
      </c>
      <c r="J4798" s="7">
        <v>1</v>
      </c>
      <c r="K4798" s="7">
        <v>1</v>
      </c>
      <c r="L4798" s="7">
        <v>165008.97</v>
      </c>
      <c r="M4798" s="7">
        <v>0</v>
      </c>
      <c r="N4798" s="8">
        <f t="shared" si="90"/>
        <v>77545.409656862714</v>
      </c>
      <c r="O4798" s="8" t="str">
        <f t="shared" si="91"/>
        <v>High Balance Active</v>
      </c>
      <c r="P4798" s="8">
        <f t="shared" si="92"/>
        <v>103488.77848039215</v>
      </c>
      <c r="Q4798" s="8" t="str">
        <f t="shared" si="93"/>
        <v>High Salary - High Balance</v>
      </c>
      <c r="R4798" s="8" t="str">
        <f t="shared" si="94"/>
        <v>Normal Customer</v>
      </c>
    </row>
    <row r="4799" spans="1:18" ht="12.5" x14ac:dyDescent="0.25">
      <c r="A4799" s="7">
        <v>15666173</v>
      </c>
      <c r="B4799" s="1" t="s">
        <v>2036</v>
      </c>
      <c r="C4799" s="7">
        <v>793</v>
      </c>
      <c r="D4799" s="1" t="s">
        <v>30</v>
      </c>
      <c r="E4799" s="1" t="s">
        <v>20</v>
      </c>
      <c r="F4799" s="7">
        <v>32</v>
      </c>
      <c r="G4799" s="7">
        <v>1</v>
      </c>
      <c r="H4799" s="7">
        <v>96408.98</v>
      </c>
      <c r="I4799" s="7">
        <v>1</v>
      </c>
      <c r="J4799" s="7">
        <v>1</v>
      </c>
      <c r="K4799" s="7">
        <v>1</v>
      </c>
      <c r="L4799" s="7">
        <v>138191.81</v>
      </c>
      <c r="M4799" s="7">
        <v>0</v>
      </c>
      <c r="N4799" s="8">
        <f t="shared" si="90"/>
        <v>77430.70773399013</v>
      </c>
      <c r="O4799" s="8" t="str">
        <f t="shared" si="91"/>
        <v>High Balance Active</v>
      </c>
      <c r="P4799" s="8">
        <f t="shared" si="92"/>
        <v>103185.72334975368</v>
      </c>
      <c r="Q4799" s="8" t="str">
        <f t="shared" si="93"/>
        <v>High Salary - High Balance</v>
      </c>
      <c r="R4799" s="8" t="str">
        <f t="shared" si="94"/>
        <v>Normal Customer</v>
      </c>
    </row>
    <row r="4800" spans="1:18" ht="12.5" x14ac:dyDescent="0.25">
      <c r="A4800" s="7">
        <v>15627377</v>
      </c>
      <c r="B4800" s="1" t="s">
        <v>1818</v>
      </c>
      <c r="C4800" s="7">
        <v>593</v>
      </c>
      <c r="D4800" s="1" t="s">
        <v>19</v>
      </c>
      <c r="E4800" s="1" t="s">
        <v>27</v>
      </c>
      <c r="F4800" s="7">
        <v>41</v>
      </c>
      <c r="G4800" s="7">
        <v>6</v>
      </c>
      <c r="H4800" s="7">
        <v>0</v>
      </c>
      <c r="I4800" s="7">
        <v>2</v>
      </c>
      <c r="J4800" s="7">
        <v>1</v>
      </c>
      <c r="K4800" s="7">
        <v>1</v>
      </c>
      <c r="L4800" s="7">
        <v>99136.49</v>
      </c>
      <c r="M4800" s="7">
        <v>0</v>
      </c>
      <c r="N4800" s="8">
        <f t="shared" si="90"/>
        <v>77336.755891089095</v>
      </c>
      <c r="O4800" s="8" t="str">
        <f t="shared" si="91"/>
        <v>Low Balance Active</v>
      </c>
      <c r="P4800" s="8">
        <f t="shared" si="92"/>
        <v>103012.42589108909</v>
      </c>
      <c r="Q4800" s="8" t="str">
        <f t="shared" si="93"/>
        <v>Low Salary - Low Balance</v>
      </c>
      <c r="R4800" s="8" t="str">
        <f t="shared" si="94"/>
        <v>Normal Customer</v>
      </c>
    </row>
    <row r="4801" spans="1:18" ht="12.5" x14ac:dyDescent="0.25">
      <c r="A4801" s="7">
        <v>15656683</v>
      </c>
      <c r="B4801" s="1" t="s">
        <v>303</v>
      </c>
      <c r="C4801" s="7">
        <v>551</v>
      </c>
      <c r="D4801" s="1" t="s">
        <v>19</v>
      </c>
      <c r="E4801" s="1" t="s">
        <v>27</v>
      </c>
      <c r="F4801" s="7">
        <v>52</v>
      </c>
      <c r="G4801" s="7">
        <v>1</v>
      </c>
      <c r="H4801" s="7">
        <v>0</v>
      </c>
      <c r="I4801" s="7">
        <v>1</v>
      </c>
      <c r="J4801" s="7">
        <v>0</v>
      </c>
      <c r="K4801" s="7">
        <v>0</v>
      </c>
      <c r="L4801" s="7">
        <v>63584.55</v>
      </c>
      <c r="M4801" s="7">
        <v>1</v>
      </c>
      <c r="N4801" s="8">
        <f t="shared" si="90"/>
        <v>77721.515870646748</v>
      </c>
      <c r="O4801" s="8" t="str">
        <f t="shared" si="91"/>
        <v>Low Balance Inactive</v>
      </c>
      <c r="P4801" s="8">
        <f t="shared" si="92"/>
        <v>103031.70915422885</v>
      </c>
      <c r="Q4801" s="8" t="str">
        <f t="shared" si="93"/>
        <v>Low Salary - Low Balance</v>
      </c>
      <c r="R4801" s="8" t="str">
        <f t="shared" si="94"/>
        <v>Normal Customer</v>
      </c>
    </row>
    <row r="4802" spans="1:18" ht="12.5" x14ac:dyDescent="0.25">
      <c r="A4802" s="7">
        <v>15679810</v>
      </c>
      <c r="B4802" s="1" t="s">
        <v>816</v>
      </c>
      <c r="C4802" s="7">
        <v>690</v>
      </c>
      <c r="D4802" s="1" t="s">
        <v>19</v>
      </c>
      <c r="E4802" s="1" t="s">
        <v>27</v>
      </c>
      <c r="F4802" s="7">
        <v>39</v>
      </c>
      <c r="G4802" s="7">
        <v>6</v>
      </c>
      <c r="H4802" s="7">
        <v>0</v>
      </c>
      <c r="I4802" s="7">
        <v>2</v>
      </c>
      <c r="J4802" s="7">
        <v>1</v>
      </c>
      <c r="K4802" s="7">
        <v>0</v>
      </c>
      <c r="L4802" s="7">
        <v>160532.88</v>
      </c>
      <c r="M4802" s="7">
        <v>0</v>
      </c>
      <c r="N4802" s="8">
        <f t="shared" si="90"/>
        <v>78110.123449999985</v>
      </c>
      <c r="O4802" s="8" t="str">
        <f t="shared" si="91"/>
        <v>Low Balance Inactive</v>
      </c>
      <c r="P4802" s="8">
        <f t="shared" si="92"/>
        <v>103228.94495</v>
      </c>
      <c r="Q4802" s="8" t="str">
        <f t="shared" si="93"/>
        <v>High Salary - Low Balance</v>
      </c>
      <c r="R4802" s="8" t="str">
        <f t="shared" si="94"/>
        <v>Normal Customer</v>
      </c>
    </row>
    <row r="4803" spans="1:18" ht="12.5" x14ac:dyDescent="0.25">
      <c r="A4803" s="7">
        <v>15606310</v>
      </c>
      <c r="B4803" s="1" t="s">
        <v>2037</v>
      </c>
      <c r="C4803" s="7">
        <v>823</v>
      </c>
      <c r="D4803" s="1" t="s">
        <v>19</v>
      </c>
      <c r="E4803" s="1" t="s">
        <v>27</v>
      </c>
      <c r="F4803" s="7">
        <v>71</v>
      </c>
      <c r="G4803" s="7">
        <v>5</v>
      </c>
      <c r="H4803" s="7">
        <v>149105.1</v>
      </c>
      <c r="I4803" s="7">
        <v>1</v>
      </c>
      <c r="J4803" s="7">
        <v>0</v>
      </c>
      <c r="K4803" s="7">
        <v>1</v>
      </c>
      <c r="L4803" s="7">
        <v>162683.06</v>
      </c>
      <c r="M4803" s="7">
        <v>0</v>
      </c>
      <c r="N4803" s="8">
        <f t="shared" si="90"/>
        <v>78502.636633165806</v>
      </c>
      <c r="O4803" s="8" t="str">
        <f t="shared" si="91"/>
        <v>High Balance Active</v>
      </c>
      <c r="P4803" s="8">
        <f t="shared" si="92"/>
        <v>102940.98547738694</v>
      </c>
      <c r="Q4803" s="8" t="str">
        <f t="shared" si="93"/>
        <v>High Salary - High Balance</v>
      </c>
      <c r="R4803" s="8" t="str">
        <f t="shared" si="94"/>
        <v>Normal Customer</v>
      </c>
    </row>
    <row r="4804" spans="1:18" ht="12.5" x14ac:dyDescent="0.25">
      <c r="A4804" s="7">
        <v>15756871</v>
      </c>
      <c r="B4804" s="1" t="s">
        <v>127</v>
      </c>
      <c r="C4804" s="7">
        <v>512</v>
      </c>
      <c r="D4804" s="1" t="s">
        <v>22</v>
      </c>
      <c r="E4804" s="1" t="s">
        <v>27</v>
      </c>
      <c r="F4804" s="7">
        <v>39</v>
      </c>
      <c r="G4804" s="7">
        <v>3</v>
      </c>
      <c r="H4804" s="7">
        <v>0</v>
      </c>
      <c r="I4804" s="7">
        <v>1</v>
      </c>
      <c r="J4804" s="7">
        <v>1</v>
      </c>
      <c r="K4804" s="7">
        <v>0</v>
      </c>
      <c r="L4804" s="7">
        <v>134878.19</v>
      </c>
      <c r="M4804" s="7">
        <v>0</v>
      </c>
      <c r="N4804" s="8">
        <f t="shared" si="90"/>
        <v>78146.058535353513</v>
      </c>
      <c r="O4804" s="8" t="str">
        <f t="shared" si="91"/>
        <v>Low Balance Inactive</v>
      </c>
      <c r="P4804" s="8">
        <f t="shared" si="92"/>
        <v>102639.25782828285</v>
      </c>
      <c r="Q4804" s="8" t="str">
        <f t="shared" si="93"/>
        <v>High Salary - Low Balance</v>
      </c>
      <c r="R4804" s="8" t="str">
        <f t="shared" si="94"/>
        <v>Normal Customer</v>
      </c>
    </row>
    <row r="4805" spans="1:18" ht="12.5" x14ac:dyDescent="0.25">
      <c r="A4805" s="7">
        <v>15610002</v>
      </c>
      <c r="B4805" s="1" t="s">
        <v>1416</v>
      </c>
      <c r="C4805" s="7">
        <v>802</v>
      </c>
      <c r="D4805" s="1" t="s">
        <v>22</v>
      </c>
      <c r="E4805" s="1" t="s">
        <v>27</v>
      </c>
      <c r="F4805" s="7">
        <v>41</v>
      </c>
      <c r="G4805" s="7">
        <v>5</v>
      </c>
      <c r="H4805" s="7">
        <v>0</v>
      </c>
      <c r="I4805" s="7">
        <v>2</v>
      </c>
      <c r="J4805" s="7">
        <v>1</v>
      </c>
      <c r="K4805" s="7">
        <v>1</v>
      </c>
      <c r="L4805" s="7">
        <v>134626.29999999999</v>
      </c>
      <c r="M4805" s="7">
        <v>0</v>
      </c>
      <c r="N4805" s="8">
        <f t="shared" si="90"/>
        <v>78542.73903553297</v>
      </c>
      <c r="O4805" s="8" t="str">
        <f t="shared" si="91"/>
        <v>Low Balance Active</v>
      </c>
      <c r="P4805" s="8">
        <f t="shared" si="92"/>
        <v>102475.60842639598</v>
      </c>
      <c r="Q4805" s="8" t="str">
        <f t="shared" si="93"/>
        <v>High Salary - Low Balance</v>
      </c>
      <c r="R4805" s="8" t="str">
        <f t="shared" si="94"/>
        <v>Normal Customer</v>
      </c>
    </row>
    <row r="4806" spans="1:18" ht="12.5" x14ac:dyDescent="0.25">
      <c r="A4806" s="7">
        <v>15567802</v>
      </c>
      <c r="B4806" s="1" t="s">
        <v>2038</v>
      </c>
      <c r="C4806" s="7">
        <v>450</v>
      </c>
      <c r="D4806" s="1" t="s">
        <v>22</v>
      </c>
      <c r="E4806" s="1" t="s">
        <v>20</v>
      </c>
      <c r="F4806" s="7">
        <v>34</v>
      </c>
      <c r="G4806" s="7">
        <v>2</v>
      </c>
      <c r="H4806" s="7">
        <v>0</v>
      </c>
      <c r="I4806" s="7">
        <v>2</v>
      </c>
      <c r="J4806" s="7">
        <v>1</v>
      </c>
      <c r="K4806" s="7">
        <v>0</v>
      </c>
      <c r="L4806" s="7">
        <v>175480.93</v>
      </c>
      <c r="M4806" s="7">
        <v>0</v>
      </c>
      <c r="N4806" s="8">
        <f t="shared" si="90"/>
        <v>78943.467295918352</v>
      </c>
      <c r="O4806" s="8" t="str">
        <f t="shared" si="91"/>
        <v>Low Balance Inactive</v>
      </c>
      <c r="P4806" s="8">
        <f t="shared" si="92"/>
        <v>102311.57428571432</v>
      </c>
      <c r="Q4806" s="8" t="str">
        <f t="shared" si="93"/>
        <v>High Salary - Low Balance</v>
      </c>
      <c r="R4806" s="8" t="str">
        <f t="shared" si="94"/>
        <v>Normal Customer</v>
      </c>
    </row>
    <row r="4807" spans="1:18" ht="12.5" x14ac:dyDescent="0.25">
      <c r="A4807" s="7">
        <v>15745452</v>
      </c>
      <c r="B4807" s="1" t="s">
        <v>196</v>
      </c>
      <c r="C4807" s="7">
        <v>651</v>
      </c>
      <c r="D4807" s="1" t="s">
        <v>30</v>
      </c>
      <c r="E4807" s="1" t="s">
        <v>27</v>
      </c>
      <c r="F4807" s="7">
        <v>41</v>
      </c>
      <c r="G4807" s="7">
        <v>1</v>
      </c>
      <c r="H4807" s="7">
        <v>90218.11</v>
      </c>
      <c r="I4807" s="7">
        <v>1</v>
      </c>
      <c r="J4807" s="7">
        <v>1</v>
      </c>
      <c r="K4807" s="7">
        <v>0</v>
      </c>
      <c r="L4807" s="7">
        <v>174337.68</v>
      </c>
      <c r="M4807" s="7">
        <v>0</v>
      </c>
      <c r="N4807" s="8">
        <f t="shared" si="90"/>
        <v>79348.30558974357</v>
      </c>
      <c r="O4807" s="8" t="str">
        <f t="shared" si="91"/>
        <v>High Balance Inactive</v>
      </c>
      <c r="P4807" s="8">
        <f t="shared" si="92"/>
        <v>101936.34682051286</v>
      </c>
      <c r="Q4807" s="8" t="str">
        <f t="shared" si="93"/>
        <v>High Salary - High Balance</v>
      </c>
      <c r="R4807" s="8" t="str">
        <f t="shared" si="94"/>
        <v>Normal Customer</v>
      </c>
    </row>
    <row r="4808" spans="1:18" ht="12.5" x14ac:dyDescent="0.25">
      <c r="A4808" s="7">
        <v>15617252</v>
      </c>
      <c r="B4808" s="1" t="s">
        <v>323</v>
      </c>
      <c r="C4808" s="7">
        <v>697</v>
      </c>
      <c r="D4808" s="1" t="s">
        <v>19</v>
      </c>
      <c r="E4808" s="1" t="s">
        <v>20</v>
      </c>
      <c r="F4808" s="7">
        <v>33</v>
      </c>
      <c r="G4808" s="7">
        <v>1</v>
      </c>
      <c r="H4808" s="7">
        <v>87347.7</v>
      </c>
      <c r="I4808" s="7">
        <v>1</v>
      </c>
      <c r="J4808" s="7">
        <v>1</v>
      </c>
      <c r="K4808" s="7">
        <v>0</v>
      </c>
      <c r="L4808" s="7">
        <v>172524.51</v>
      </c>
      <c r="M4808" s="7">
        <v>0</v>
      </c>
      <c r="N4808" s="8">
        <f t="shared" si="90"/>
        <v>79292.275670103074</v>
      </c>
      <c r="O4808" s="8" t="str">
        <f t="shared" si="91"/>
        <v>High Balance Inactive</v>
      </c>
      <c r="P4808" s="8">
        <f t="shared" si="92"/>
        <v>101563.14407216497</v>
      </c>
      <c r="Q4808" s="8" t="str">
        <f t="shared" si="93"/>
        <v>High Salary - High Balance</v>
      </c>
      <c r="R4808" s="8" t="str">
        <f t="shared" si="94"/>
        <v>Normal Customer</v>
      </c>
    </row>
    <row r="4809" spans="1:18" ht="12.5" x14ac:dyDescent="0.25">
      <c r="A4809" s="7">
        <v>15753248</v>
      </c>
      <c r="B4809" s="1" t="s">
        <v>659</v>
      </c>
      <c r="C4809" s="7">
        <v>611</v>
      </c>
      <c r="D4809" s="1" t="s">
        <v>19</v>
      </c>
      <c r="E4809" s="1" t="s">
        <v>27</v>
      </c>
      <c r="F4809" s="7">
        <v>28</v>
      </c>
      <c r="G4809" s="7">
        <v>2</v>
      </c>
      <c r="H4809" s="7">
        <v>0</v>
      </c>
      <c r="I4809" s="7">
        <v>2</v>
      </c>
      <c r="J4809" s="7">
        <v>0</v>
      </c>
      <c r="K4809" s="7">
        <v>0</v>
      </c>
      <c r="L4809" s="7">
        <v>25395.83</v>
      </c>
      <c r="M4809" s="7">
        <v>0</v>
      </c>
      <c r="N4809" s="8">
        <f t="shared" si="90"/>
        <v>79250.537720207227</v>
      </c>
      <c r="O4809" s="8" t="str">
        <f t="shared" si="91"/>
        <v>Low Balance Inactive</v>
      </c>
      <c r="P4809" s="8">
        <f t="shared" si="92"/>
        <v>101195.46860103632</v>
      </c>
      <c r="Q4809" s="8" t="str">
        <f t="shared" si="93"/>
        <v>Low Salary - Low Balance</v>
      </c>
      <c r="R4809" s="8" t="str">
        <f t="shared" si="94"/>
        <v>Normal Customer</v>
      </c>
    </row>
    <row r="4810" spans="1:18" ht="12.5" x14ac:dyDescent="0.25">
      <c r="A4810" s="7">
        <v>15610755</v>
      </c>
      <c r="B4810" s="1" t="s">
        <v>593</v>
      </c>
      <c r="C4810" s="7">
        <v>643</v>
      </c>
      <c r="D4810" s="1" t="s">
        <v>19</v>
      </c>
      <c r="E4810" s="1" t="s">
        <v>20</v>
      </c>
      <c r="F4810" s="7">
        <v>33</v>
      </c>
      <c r="G4810" s="7">
        <v>0</v>
      </c>
      <c r="H4810" s="7">
        <v>137811.79999999999</v>
      </c>
      <c r="I4810" s="7">
        <v>1</v>
      </c>
      <c r="J4810" s="7">
        <v>1</v>
      </c>
      <c r="K4810" s="7">
        <v>1</v>
      </c>
      <c r="L4810" s="7">
        <v>184856.89</v>
      </c>
      <c r="M4810" s="7">
        <v>0</v>
      </c>
      <c r="N4810" s="8">
        <f t="shared" si="90"/>
        <v>79663.300937499982</v>
      </c>
      <c r="O4810" s="8" t="str">
        <f t="shared" si="91"/>
        <v>High Balance Active</v>
      </c>
      <c r="P4810" s="8">
        <f t="shared" si="92"/>
        <v>101590.2583854167</v>
      </c>
      <c r="Q4810" s="8" t="str">
        <f t="shared" si="93"/>
        <v>High Salary - High Balance</v>
      </c>
      <c r="R4810" s="8" t="str">
        <f t="shared" si="94"/>
        <v>Normal Customer</v>
      </c>
    </row>
    <row r="4811" spans="1:18" ht="12.5" x14ac:dyDescent="0.25">
      <c r="A4811" s="7">
        <v>15662238</v>
      </c>
      <c r="B4811" s="1" t="s">
        <v>621</v>
      </c>
      <c r="C4811" s="7">
        <v>822</v>
      </c>
      <c r="D4811" s="1" t="s">
        <v>19</v>
      </c>
      <c r="E4811" s="1" t="s">
        <v>27</v>
      </c>
      <c r="F4811" s="7">
        <v>37</v>
      </c>
      <c r="G4811" s="7">
        <v>3</v>
      </c>
      <c r="H4811" s="7">
        <v>105563</v>
      </c>
      <c r="I4811" s="7">
        <v>1</v>
      </c>
      <c r="J4811" s="7">
        <v>1</v>
      </c>
      <c r="K4811" s="7">
        <v>0</v>
      </c>
      <c r="L4811" s="7">
        <v>182624.93</v>
      </c>
      <c r="M4811" s="7">
        <v>0</v>
      </c>
      <c r="N4811" s="8">
        <f t="shared" si="90"/>
        <v>79358.858534031402</v>
      </c>
      <c r="O4811" s="8" t="str">
        <f t="shared" si="91"/>
        <v>High Balance Inactive</v>
      </c>
      <c r="P4811" s="8">
        <f t="shared" si="92"/>
        <v>101154.30743455501</v>
      </c>
      <c r="Q4811" s="8" t="str">
        <f t="shared" si="93"/>
        <v>High Salary - High Balance</v>
      </c>
      <c r="R4811" s="8" t="str">
        <f t="shared" si="94"/>
        <v>Normal Customer</v>
      </c>
    </row>
    <row r="4812" spans="1:18" ht="12.5" x14ac:dyDescent="0.25">
      <c r="A4812" s="7">
        <v>15799186</v>
      </c>
      <c r="B4812" s="1" t="s">
        <v>560</v>
      </c>
      <c r="C4812" s="7">
        <v>632</v>
      </c>
      <c r="D4812" s="1" t="s">
        <v>19</v>
      </c>
      <c r="E4812" s="1" t="s">
        <v>27</v>
      </c>
      <c r="F4812" s="7">
        <v>38</v>
      </c>
      <c r="G4812" s="7">
        <v>4</v>
      </c>
      <c r="H4812" s="7">
        <v>0</v>
      </c>
      <c r="I4812" s="7">
        <v>2</v>
      </c>
      <c r="J4812" s="7">
        <v>0</v>
      </c>
      <c r="K4812" s="7">
        <v>0</v>
      </c>
      <c r="L4812" s="7">
        <v>192505.62</v>
      </c>
      <c r="M4812" s="7">
        <v>0</v>
      </c>
      <c r="N4812" s="8">
        <f t="shared" si="90"/>
        <v>79220.941999999981</v>
      </c>
      <c r="O4812" s="8" t="str">
        <f t="shared" si="91"/>
        <v>Low Balance Inactive</v>
      </c>
      <c r="P4812" s="8">
        <f t="shared" si="92"/>
        <v>100725.51468421055</v>
      </c>
      <c r="Q4812" s="8" t="str">
        <f t="shared" si="93"/>
        <v>High Salary - Low Balance</v>
      </c>
      <c r="R4812" s="8" t="str">
        <f t="shared" si="94"/>
        <v>Normal Customer</v>
      </c>
    </row>
    <row r="4813" spans="1:18" ht="12.5" x14ac:dyDescent="0.25">
      <c r="A4813" s="7">
        <v>15686941</v>
      </c>
      <c r="B4813" s="1" t="s">
        <v>1998</v>
      </c>
      <c r="C4813" s="7">
        <v>575</v>
      </c>
      <c r="D4813" s="1" t="s">
        <v>22</v>
      </c>
      <c r="E4813" s="1" t="s">
        <v>20</v>
      </c>
      <c r="F4813" s="7">
        <v>26</v>
      </c>
      <c r="G4813" s="7">
        <v>7</v>
      </c>
      <c r="H4813" s="7">
        <v>0</v>
      </c>
      <c r="I4813" s="7">
        <v>2</v>
      </c>
      <c r="J4813" s="7">
        <v>1</v>
      </c>
      <c r="K4813" s="7">
        <v>0</v>
      </c>
      <c r="L4813" s="7">
        <v>112507.63</v>
      </c>
      <c r="M4813" s="7">
        <v>0</v>
      </c>
      <c r="N4813" s="8">
        <f t="shared" si="90"/>
        <v>79640.100423280412</v>
      </c>
      <c r="O4813" s="8" t="str">
        <f t="shared" si="91"/>
        <v>Low Balance Inactive</v>
      </c>
      <c r="P4813" s="8">
        <f t="shared" si="92"/>
        <v>100239.90566137565</v>
      </c>
      <c r="Q4813" s="8" t="str">
        <f t="shared" si="93"/>
        <v>High Salary - Low Balance</v>
      </c>
      <c r="R4813" s="8" t="str">
        <f t="shared" si="94"/>
        <v>Normal Customer</v>
      </c>
    </row>
    <row r="4814" spans="1:18" ht="12.5" x14ac:dyDescent="0.25">
      <c r="A4814" s="7">
        <v>15601172</v>
      </c>
      <c r="B4814" s="1" t="s">
        <v>1404</v>
      </c>
      <c r="C4814" s="7">
        <v>672</v>
      </c>
      <c r="D4814" s="1" t="s">
        <v>19</v>
      </c>
      <c r="E4814" s="1" t="s">
        <v>27</v>
      </c>
      <c r="F4814" s="7">
        <v>31</v>
      </c>
      <c r="G4814" s="7">
        <v>6</v>
      </c>
      <c r="H4814" s="7">
        <v>91125.75</v>
      </c>
      <c r="I4814" s="7">
        <v>1</v>
      </c>
      <c r="J4814" s="7">
        <v>1</v>
      </c>
      <c r="K4814" s="7">
        <v>0</v>
      </c>
      <c r="L4814" s="7">
        <v>177295.92</v>
      </c>
      <c r="M4814" s="7">
        <v>0</v>
      </c>
      <c r="N4814" s="8">
        <f t="shared" si="90"/>
        <v>80063.717978723391</v>
      </c>
      <c r="O4814" s="8" t="str">
        <f t="shared" si="91"/>
        <v>High Balance Inactive</v>
      </c>
      <c r="P4814" s="8">
        <f t="shared" si="92"/>
        <v>100174.65180851064</v>
      </c>
      <c r="Q4814" s="8" t="str">
        <f t="shared" si="93"/>
        <v>High Salary - High Balance</v>
      </c>
      <c r="R4814" s="8" t="str">
        <f t="shared" si="94"/>
        <v>Normal Customer</v>
      </c>
    </row>
    <row r="4815" spans="1:18" ht="12.5" x14ac:dyDescent="0.25">
      <c r="A4815" s="7">
        <v>15723858</v>
      </c>
      <c r="B4815" s="1" t="s">
        <v>1122</v>
      </c>
      <c r="C4815" s="7">
        <v>517</v>
      </c>
      <c r="D4815" s="1" t="s">
        <v>22</v>
      </c>
      <c r="E4815" s="1" t="s">
        <v>27</v>
      </c>
      <c r="F4815" s="7">
        <v>39</v>
      </c>
      <c r="G4815" s="7">
        <v>3</v>
      </c>
      <c r="H4815" s="7">
        <v>0</v>
      </c>
      <c r="I4815" s="7">
        <v>2</v>
      </c>
      <c r="J4815" s="7">
        <v>0</v>
      </c>
      <c r="K4815" s="7">
        <v>1</v>
      </c>
      <c r="L4815" s="7">
        <v>12465.51</v>
      </c>
      <c r="M4815" s="7">
        <v>0</v>
      </c>
      <c r="N4815" s="8">
        <f t="shared" si="90"/>
        <v>80004.562727272714</v>
      </c>
      <c r="O4815" s="8" t="str">
        <f t="shared" si="91"/>
        <v>Low Balance Active</v>
      </c>
      <c r="P4815" s="8">
        <f t="shared" si="92"/>
        <v>99762.238609625667</v>
      </c>
      <c r="Q4815" s="8" t="str">
        <f t="shared" si="93"/>
        <v>Low Salary - Low Balance</v>
      </c>
      <c r="R4815" s="8" t="str">
        <f t="shared" si="94"/>
        <v>Normal Customer</v>
      </c>
    </row>
    <row r="4816" spans="1:18" ht="12.5" x14ac:dyDescent="0.25">
      <c r="A4816" s="7">
        <v>15615896</v>
      </c>
      <c r="B4816" s="1" t="s">
        <v>1016</v>
      </c>
      <c r="C4816" s="7">
        <v>621</v>
      </c>
      <c r="D4816" s="1" t="s">
        <v>22</v>
      </c>
      <c r="E4816" s="1" t="s">
        <v>27</v>
      </c>
      <c r="F4816" s="7">
        <v>39</v>
      </c>
      <c r="G4816" s="7">
        <v>8</v>
      </c>
      <c r="H4816" s="7">
        <v>0</v>
      </c>
      <c r="I4816" s="7">
        <v>2</v>
      </c>
      <c r="J4816" s="7">
        <v>1</v>
      </c>
      <c r="K4816" s="7">
        <v>0</v>
      </c>
      <c r="L4816" s="7">
        <v>36122.959999999999</v>
      </c>
      <c r="M4816" s="7">
        <v>0</v>
      </c>
      <c r="N4816" s="8">
        <f t="shared" si="90"/>
        <v>80434.694784946216</v>
      </c>
      <c r="O4816" s="8" t="str">
        <f t="shared" si="91"/>
        <v>Low Balance Inactive</v>
      </c>
      <c r="P4816" s="8">
        <f t="shared" si="92"/>
        <v>100231.57586021505</v>
      </c>
      <c r="Q4816" s="8" t="str">
        <f t="shared" si="93"/>
        <v>Low Salary - Low Balance</v>
      </c>
      <c r="R4816" s="8" t="str">
        <f t="shared" si="94"/>
        <v>Normal Customer</v>
      </c>
    </row>
    <row r="4817" spans="1:18" ht="12.5" x14ac:dyDescent="0.25">
      <c r="A4817" s="7">
        <v>15737647</v>
      </c>
      <c r="B4817" s="1" t="s">
        <v>2039</v>
      </c>
      <c r="C4817" s="7">
        <v>775</v>
      </c>
      <c r="D4817" s="1" t="s">
        <v>30</v>
      </c>
      <c r="E4817" s="1" t="s">
        <v>20</v>
      </c>
      <c r="F4817" s="7">
        <v>77</v>
      </c>
      <c r="G4817" s="7">
        <v>6</v>
      </c>
      <c r="H4817" s="7">
        <v>135120.6</v>
      </c>
      <c r="I4817" s="7">
        <v>1</v>
      </c>
      <c r="J4817" s="7">
        <v>1</v>
      </c>
      <c r="K4817" s="7">
        <v>0</v>
      </c>
      <c r="L4817" s="7">
        <v>37836.639999999999</v>
      </c>
      <c r="M4817" s="7">
        <v>0</v>
      </c>
      <c r="N4817" s="8">
        <f t="shared" si="90"/>
        <v>80869.476918918896</v>
      </c>
      <c r="O4817" s="8" t="str">
        <f t="shared" si="91"/>
        <v>High Balance Inactive</v>
      </c>
      <c r="P4817" s="8">
        <f t="shared" si="92"/>
        <v>100578.10891891894</v>
      </c>
      <c r="Q4817" s="8" t="str">
        <f t="shared" si="93"/>
        <v>Low Salary - High Balance</v>
      </c>
      <c r="R4817" s="8" t="str">
        <f t="shared" si="94"/>
        <v>Normal Customer</v>
      </c>
    </row>
    <row r="4818" spans="1:18" ht="12.5" x14ac:dyDescent="0.25">
      <c r="A4818" s="7">
        <v>15582841</v>
      </c>
      <c r="B4818" s="1" t="s">
        <v>1124</v>
      </c>
      <c r="C4818" s="7">
        <v>600</v>
      </c>
      <c r="D4818" s="1" t="s">
        <v>19</v>
      </c>
      <c r="E4818" s="1" t="s">
        <v>27</v>
      </c>
      <c r="F4818" s="7">
        <v>29</v>
      </c>
      <c r="G4818" s="7">
        <v>8</v>
      </c>
      <c r="H4818" s="7">
        <v>0</v>
      </c>
      <c r="I4818" s="7">
        <v>2</v>
      </c>
      <c r="J4818" s="7">
        <v>0</v>
      </c>
      <c r="K4818" s="7">
        <v>1</v>
      </c>
      <c r="L4818" s="7">
        <v>34747.43</v>
      </c>
      <c r="M4818" s="7">
        <v>0</v>
      </c>
      <c r="N4818" s="8">
        <f t="shared" si="90"/>
        <v>80574.633858695626</v>
      </c>
      <c r="O4818" s="8" t="str">
        <f t="shared" si="91"/>
        <v>Low Balance Active</v>
      </c>
      <c r="P4818" s="8">
        <f t="shared" si="92"/>
        <v>100919.09516304349</v>
      </c>
      <c r="Q4818" s="8" t="str">
        <f t="shared" si="93"/>
        <v>Low Salary - Low Balance</v>
      </c>
      <c r="R4818" s="8" t="str">
        <f t="shared" si="94"/>
        <v>Normal Customer</v>
      </c>
    </row>
    <row r="4819" spans="1:18" ht="12.5" x14ac:dyDescent="0.25">
      <c r="A4819" s="7">
        <v>15760090</v>
      </c>
      <c r="B4819" s="1" t="s">
        <v>104</v>
      </c>
      <c r="C4819" s="7">
        <v>640</v>
      </c>
      <c r="D4819" s="1" t="s">
        <v>19</v>
      </c>
      <c r="E4819" s="1" t="s">
        <v>27</v>
      </c>
      <c r="F4819" s="7">
        <v>28</v>
      </c>
      <c r="G4819" s="7">
        <v>7</v>
      </c>
      <c r="H4819" s="7">
        <v>0</v>
      </c>
      <c r="I4819" s="7">
        <v>2</v>
      </c>
      <c r="J4819" s="7">
        <v>1</v>
      </c>
      <c r="K4819" s="7">
        <v>1</v>
      </c>
      <c r="L4819" s="7">
        <v>131097.9</v>
      </c>
      <c r="M4819" s="7">
        <v>0</v>
      </c>
      <c r="N4819" s="8">
        <f t="shared" si="90"/>
        <v>81014.932404371561</v>
      </c>
      <c r="O4819" s="8" t="str">
        <f t="shared" si="91"/>
        <v>Low Balance Active</v>
      </c>
      <c r="P4819" s="8">
        <f t="shared" si="92"/>
        <v>101280.68896174864</v>
      </c>
      <c r="Q4819" s="8" t="str">
        <f t="shared" si="93"/>
        <v>High Salary - Low Balance</v>
      </c>
      <c r="R4819" s="8" t="str">
        <f t="shared" si="94"/>
        <v>Normal Customer</v>
      </c>
    </row>
    <row r="4820" spans="1:18" ht="12.5" x14ac:dyDescent="0.25">
      <c r="A4820" s="7">
        <v>15588587</v>
      </c>
      <c r="B4820" s="1" t="s">
        <v>2040</v>
      </c>
      <c r="C4820" s="7">
        <v>752</v>
      </c>
      <c r="D4820" s="1" t="s">
        <v>19</v>
      </c>
      <c r="E4820" s="1" t="s">
        <v>20</v>
      </c>
      <c r="F4820" s="7">
        <v>36</v>
      </c>
      <c r="G4820" s="7">
        <v>1</v>
      </c>
      <c r="H4820" s="7">
        <v>86837.95</v>
      </c>
      <c r="I4820" s="7">
        <v>1</v>
      </c>
      <c r="J4820" s="7">
        <v>1</v>
      </c>
      <c r="K4820" s="7">
        <v>1</v>
      </c>
      <c r="L4820" s="7">
        <v>105280.55</v>
      </c>
      <c r="M4820" s="7">
        <v>0</v>
      </c>
      <c r="N4820" s="8">
        <f t="shared" si="90"/>
        <v>81460.069395604369</v>
      </c>
      <c r="O4820" s="8" t="str">
        <f t="shared" si="91"/>
        <v>High Balance Active</v>
      </c>
      <c r="P4820" s="8">
        <f t="shared" si="92"/>
        <v>101116.85813186815</v>
      </c>
      <c r="Q4820" s="8" t="str">
        <f t="shared" si="93"/>
        <v>High Salary - High Balance</v>
      </c>
      <c r="R4820" s="8" t="str">
        <f t="shared" si="94"/>
        <v>Normal Customer</v>
      </c>
    </row>
    <row r="4821" spans="1:18" ht="12.5" x14ac:dyDescent="0.25">
      <c r="A4821" s="7">
        <v>15683157</v>
      </c>
      <c r="B4821" s="1" t="s">
        <v>2041</v>
      </c>
      <c r="C4821" s="7">
        <v>613</v>
      </c>
      <c r="D4821" s="1" t="s">
        <v>19</v>
      </c>
      <c r="E4821" s="1" t="s">
        <v>27</v>
      </c>
      <c r="F4821" s="7">
        <v>26</v>
      </c>
      <c r="G4821" s="7">
        <v>4</v>
      </c>
      <c r="H4821" s="7">
        <v>100446.6</v>
      </c>
      <c r="I4821" s="7">
        <v>1</v>
      </c>
      <c r="J4821" s="7">
        <v>0</v>
      </c>
      <c r="K4821" s="7">
        <v>1</v>
      </c>
      <c r="L4821" s="7">
        <v>149653.81</v>
      </c>
      <c r="M4821" s="7">
        <v>0</v>
      </c>
      <c r="N4821" s="8">
        <f t="shared" si="90"/>
        <v>81430.357348066289</v>
      </c>
      <c r="O4821" s="8" t="str">
        <f t="shared" si="91"/>
        <v>High Balance Active</v>
      </c>
      <c r="P4821" s="8">
        <f t="shared" si="92"/>
        <v>101093.85430939228</v>
      </c>
      <c r="Q4821" s="8" t="str">
        <f t="shared" si="93"/>
        <v>High Salary - High Balance</v>
      </c>
      <c r="R4821" s="8" t="str">
        <f t="shared" si="94"/>
        <v>Normal Customer</v>
      </c>
    </row>
    <row r="4822" spans="1:18" ht="12.5" x14ac:dyDescent="0.25">
      <c r="A4822" s="7">
        <v>15694209</v>
      </c>
      <c r="B4822" s="1" t="s">
        <v>132</v>
      </c>
      <c r="C4822" s="7">
        <v>484</v>
      </c>
      <c r="D4822" s="1" t="s">
        <v>19</v>
      </c>
      <c r="E4822" s="1" t="s">
        <v>20</v>
      </c>
      <c r="F4822" s="7">
        <v>32</v>
      </c>
      <c r="G4822" s="7">
        <v>3</v>
      </c>
      <c r="H4822" s="7">
        <v>0</v>
      </c>
      <c r="I4822" s="7">
        <v>2</v>
      </c>
      <c r="J4822" s="7">
        <v>1</v>
      </c>
      <c r="K4822" s="7">
        <v>1</v>
      </c>
      <c r="L4822" s="7">
        <v>139390.99</v>
      </c>
      <c r="M4822" s="7">
        <v>0</v>
      </c>
      <c r="N4822" s="8">
        <f t="shared" si="90"/>
        <v>81324.711555555536</v>
      </c>
      <c r="O4822" s="8" t="str">
        <f t="shared" si="91"/>
        <v>Low Balance Active</v>
      </c>
      <c r="P4822" s="8">
        <f t="shared" si="92"/>
        <v>100824.07677777779</v>
      </c>
      <c r="Q4822" s="8" t="str">
        <f t="shared" si="93"/>
        <v>High Salary - Low Balance</v>
      </c>
      <c r="R4822" s="8" t="str">
        <f t="shared" si="94"/>
        <v>Normal Customer</v>
      </c>
    </row>
    <row r="4823" spans="1:18" ht="12.5" x14ac:dyDescent="0.25">
      <c r="A4823" s="7">
        <v>15655875</v>
      </c>
      <c r="B4823" s="1" t="s">
        <v>2042</v>
      </c>
      <c r="C4823" s="7">
        <v>511</v>
      </c>
      <c r="D4823" s="1" t="s">
        <v>19</v>
      </c>
      <c r="E4823" s="1" t="s">
        <v>20</v>
      </c>
      <c r="F4823" s="7">
        <v>33</v>
      </c>
      <c r="G4823" s="7">
        <v>3</v>
      </c>
      <c r="H4823" s="7">
        <v>0</v>
      </c>
      <c r="I4823" s="7">
        <v>2</v>
      </c>
      <c r="J4823" s="7">
        <v>1</v>
      </c>
      <c r="K4823" s="7">
        <v>0</v>
      </c>
      <c r="L4823" s="7">
        <v>132436.71</v>
      </c>
      <c r="M4823" s="7">
        <v>0</v>
      </c>
      <c r="N4823" s="8">
        <f t="shared" si="90"/>
        <v>81779.039553072609</v>
      </c>
      <c r="O4823" s="8" t="str">
        <f t="shared" si="91"/>
        <v>Low Balance Inactive</v>
      </c>
      <c r="P4823" s="8">
        <f t="shared" si="92"/>
        <v>100608.61916201118</v>
      </c>
      <c r="Q4823" s="8" t="str">
        <f t="shared" si="93"/>
        <v>High Salary - Low Balance</v>
      </c>
      <c r="R4823" s="8" t="str">
        <f t="shared" si="94"/>
        <v>Normal Customer</v>
      </c>
    </row>
    <row r="4824" spans="1:18" ht="12.5" x14ac:dyDescent="0.25">
      <c r="A4824" s="7">
        <v>15805704</v>
      </c>
      <c r="B4824" s="1" t="s">
        <v>777</v>
      </c>
      <c r="C4824" s="7">
        <v>745</v>
      </c>
      <c r="D4824" s="1" t="s">
        <v>19</v>
      </c>
      <c r="E4824" s="1" t="s">
        <v>20</v>
      </c>
      <c r="F4824" s="7">
        <v>32</v>
      </c>
      <c r="G4824" s="7">
        <v>2</v>
      </c>
      <c r="H4824" s="7">
        <v>0</v>
      </c>
      <c r="I4824" s="7">
        <v>4</v>
      </c>
      <c r="J4824" s="7">
        <v>0</v>
      </c>
      <c r="K4824" s="7">
        <v>1</v>
      </c>
      <c r="L4824" s="7">
        <v>179705.13</v>
      </c>
      <c r="M4824" s="7">
        <v>1</v>
      </c>
      <c r="N4824" s="8">
        <f t="shared" si="90"/>
        <v>82238.472359550535</v>
      </c>
      <c r="O4824" s="8" t="str">
        <f t="shared" si="91"/>
        <v>Low Balance Active</v>
      </c>
      <c r="P4824" s="8">
        <f t="shared" si="92"/>
        <v>100429.80966292137</v>
      </c>
      <c r="Q4824" s="8" t="str">
        <f t="shared" si="93"/>
        <v>High Salary - Low Balance</v>
      </c>
      <c r="R4824" s="8" t="str">
        <f t="shared" si="94"/>
        <v>Normal Customer</v>
      </c>
    </row>
    <row r="4825" spans="1:18" ht="12.5" x14ac:dyDescent="0.25">
      <c r="A4825" s="7">
        <v>15744789</v>
      </c>
      <c r="B4825" s="1" t="s">
        <v>1869</v>
      </c>
      <c r="C4825" s="7">
        <v>786</v>
      </c>
      <c r="D4825" s="1" t="s">
        <v>22</v>
      </c>
      <c r="E4825" s="1" t="s">
        <v>20</v>
      </c>
      <c r="F4825" s="7">
        <v>32</v>
      </c>
      <c r="G4825" s="7">
        <v>6</v>
      </c>
      <c r="H4825" s="7">
        <v>114512.6</v>
      </c>
      <c r="I4825" s="7">
        <v>1</v>
      </c>
      <c r="J4825" s="7">
        <v>1</v>
      </c>
      <c r="K4825" s="7">
        <v>0</v>
      </c>
      <c r="L4825" s="7">
        <v>15796.66</v>
      </c>
      <c r="M4825" s="7">
        <v>0</v>
      </c>
      <c r="N4825" s="8">
        <f t="shared" si="90"/>
        <v>82703.096497175124</v>
      </c>
      <c r="O4825" s="8" t="str">
        <f t="shared" si="91"/>
        <v>High Balance Inactive</v>
      </c>
      <c r="P4825" s="8">
        <f t="shared" si="92"/>
        <v>99981.926497175155</v>
      </c>
      <c r="Q4825" s="8" t="str">
        <f t="shared" si="93"/>
        <v>Low Salary - High Balance</v>
      </c>
      <c r="R4825" s="8" t="str">
        <f t="shared" si="94"/>
        <v>Normal Customer</v>
      </c>
    </row>
    <row r="4826" spans="1:18" ht="12.5" x14ac:dyDescent="0.25">
      <c r="A4826" s="7">
        <v>15799357</v>
      </c>
      <c r="B4826" s="1" t="s">
        <v>2043</v>
      </c>
      <c r="C4826" s="7">
        <v>727</v>
      </c>
      <c r="D4826" s="1" t="s">
        <v>19</v>
      </c>
      <c r="E4826" s="1" t="s">
        <v>27</v>
      </c>
      <c r="F4826" s="7">
        <v>35</v>
      </c>
      <c r="G4826" s="7">
        <v>5</v>
      </c>
      <c r="H4826" s="7">
        <v>136364.5</v>
      </c>
      <c r="I4826" s="7">
        <v>1</v>
      </c>
      <c r="J4826" s="7">
        <v>0</v>
      </c>
      <c r="K4826" s="7">
        <v>0</v>
      </c>
      <c r="L4826" s="7">
        <v>142754.71</v>
      </c>
      <c r="M4826" s="7">
        <v>0</v>
      </c>
      <c r="N4826" s="8">
        <f t="shared" si="90"/>
        <v>82522.360681818158</v>
      </c>
      <c r="O4826" s="8" t="str">
        <f t="shared" si="91"/>
        <v>High Balance Inactive</v>
      </c>
      <c r="P4826" s="8">
        <f t="shared" si="92"/>
        <v>100460.25187500002</v>
      </c>
      <c r="Q4826" s="8" t="str">
        <f t="shared" si="93"/>
        <v>High Salary - High Balance</v>
      </c>
      <c r="R4826" s="8" t="str">
        <f t="shared" si="94"/>
        <v>Normal Customer</v>
      </c>
    </row>
    <row r="4827" spans="1:18" ht="12.5" x14ac:dyDescent="0.25">
      <c r="A4827" s="7">
        <v>15726153</v>
      </c>
      <c r="B4827" s="1" t="s">
        <v>132</v>
      </c>
      <c r="C4827" s="7">
        <v>622</v>
      </c>
      <c r="D4827" s="1" t="s">
        <v>19</v>
      </c>
      <c r="E4827" s="1" t="s">
        <v>27</v>
      </c>
      <c r="F4827" s="7">
        <v>31</v>
      </c>
      <c r="G4827" s="7">
        <v>5</v>
      </c>
      <c r="H4827" s="7">
        <v>106260.7</v>
      </c>
      <c r="I4827" s="7">
        <v>1</v>
      </c>
      <c r="J4827" s="7">
        <v>1</v>
      </c>
      <c r="K4827" s="7">
        <v>1</v>
      </c>
      <c r="L4827" s="7">
        <v>2578.4299999999998</v>
      </c>
      <c r="M4827" s="7">
        <v>0</v>
      </c>
      <c r="N4827" s="8">
        <f t="shared" si="90"/>
        <v>82214.691314285694</v>
      </c>
      <c r="O4827" s="8" t="str">
        <f t="shared" si="91"/>
        <v>High Balance Active</v>
      </c>
      <c r="P4827" s="8">
        <f t="shared" si="92"/>
        <v>100218.56925714288</v>
      </c>
      <c r="Q4827" s="8" t="str">
        <f t="shared" si="93"/>
        <v>Low Salary - High Balance</v>
      </c>
      <c r="R4827" s="8" t="str">
        <f t="shared" si="94"/>
        <v>Normal Customer</v>
      </c>
    </row>
    <row r="4828" spans="1:18" ht="12.5" x14ac:dyDescent="0.25">
      <c r="A4828" s="7">
        <v>15713346</v>
      </c>
      <c r="B4828" s="1" t="s">
        <v>2044</v>
      </c>
      <c r="C4828" s="7">
        <v>794</v>
      </c>
      <c r="D4828" s="1" t="s">
        <v>19</v>
      </c>
      <c r="E4828" s="1" t="s">
        <v>27</v>
      </c>
      <c r="F4828" s="7">
        <v>24</v>
      </c>
      <c r="G4828" s="7">
        <v>10</v>
      </c>
      <c r="H4828" s="7">
        <v>146126.79999999999</v>
      </c>
      <c r="I4828" s="7">
        <v>1</v>
      </c>
      <c r="J4828" s="7">
        <v>1</v>
      </c>
      <c r="K4828" s="7">
        <v>1</v>
      </c>
      <c r="L4828" s="7">
        <v>88992.05</v>
      </c>
      <c r="M4828" s="7">
        <v>0</v>
      </c>
      <c r="N4828" s="8">
        <f t="shared" si="90"/>
        <v>82076.495862068958</v>
      </c>
      <c r="O4828" s="8" t="str">
        <f t="shared" si="91"/>
        <v>High Balance Active</v>
      </c>
      <c r="P4828" s="8">
        <f t="shared" si="92"/>
        <v>100779.71948275865</v>
      </c>
      <c r="Q4828" s="8" t="str">
        <f t="shared" si="93"/>
        <v>Low Salary - High Balance</v>
      </c>
      <c r="R4828" s="8" t="str">
        <f t="shared" si="94"/>
        <v>Normal Customer</v>
      </c>
    </row>
    <row r="4829" spans="1:18" ht="12.5" x14ac:dyDescent="0.25">
      <c r="A4829" s="7">
        <v>15665053</v>
      </c>
      <c r="B4829" s="1" t="s">
        <v>1521</v>
      </c>
      <c r="C4829" s="7">
        <v>636</v>
      </c>
      <c r="D4829" s="1" t="s">
        <v>22</v>
      </c>
      <c r="E4829" s="1" t="s">
        <v>27</v>
      </c>
      <c r="F4829" s="7">
        <v>52</v>
      </c>
      <c r="G4829" s="7">
        <v>4</v>
      </c>
      <c r="H4829" s="7">
        <v>111284.5</v>
      </c>
      <c r="I4829" s="7">
        <v>1</v>
      </c>
      <c r="J4829" s="7">
        <v>0</v>
      </c>
      <c r="K4829" s="7">
        <v>1</v>
      </c>
      <c r="L4829" s="7">
        <v>32936.44</v>
      </c>
      <c r="M4829" s="7">
        <v>1</v>
      </c>
      <c r="N4829" s="8">
        <f t="shared" si="90"/>
        <v>81706.262890173384</v>
      </c>
      <c r="O4829" s="8" t="str">
        <f t="shared" si="91"/>
        <v>High Balance Active</v>
      </c>
      <c r="P4829" s="8">
        <f t="shared" si="92"/>
        <v>100847.85630057806</v>
      </c>
      <c r="Q4829" s="8" t="str">
        <f t="shared" si="93"/>
        <v>Low Salary - High Balance</v>
      </c>
      <c r="R4829" s="8" t="str">
        <f t="shared" si="94"/>
        <v>Normal Customer</v>
      </c>
    </row>
    <row r="4830" spans="1:18" ht="12.5" x14ac:dyDescent="0.25">
      <c r="A4830" s="7">
        <v>15592379</v>
      </c>
      <c r="B4830" s="1" t="s">
        <v>595</v>
      </c>
      <c r="C4830" s="7">
        <v>741</v>
      </c>
      <c r="D4830" s="1" t="s">
        <v>22</v>
      </c>
      <c r="E4830" s="1" t="s">
        <v>20</v>
      </c>
      <c r="F4830" s="7">
        <v>42</v>
      </c>
      <c r="G4830" s="7">
        <v>9</v>
      </c>
      <c r="H4830" s="7">
        <v>121056.6</v>
      </c>
      <c r="I4830" s="7">
        <v>2</v>
      </c>
      <c r="J4830" s="7">
        <v>1</v>
      </c>
      <c r="K4830" s="7">
        <v>0</v>
      </c>
      <c r="L4830" s="7">
        <v>39122.58</v>
      </c>
      <c r="M4830" s="7">
        <v>0</v>
      </c>
      <c r="N4830" s="8">
        <f t="shared" si="90"/>
        <v>81534.296395348836</v>
      </c>
      <c r="O4830" s="8" t="str">
        <f t="shared" si="91"/>
        <v>High Balance Inactive</v>
      </c>
      <c r="P4830" s="8">
        <f t="shared" si="92"/>
        <v>101242.69011627909</v>
      </c>
      <c r="Q4830" s="8" t="str">
        <f t="shared" si="93"/>
        <v>Low Salary - High Balance</v>
      </c>
      <c r="R4830" s="8" t="str">
        <f t="shared" si="94"/>
        <v>Normal Customer</v>
      </c>
    </row>
    <row r="4831" spans="1:18" ht="12.5" x14ac:dyDescent="0.25">
      <c r="A4831" s="7">
        <v>15692599</v>
      </c>
      <c r="B4831" s="1" t="s">
        <v>145</v>
      </c>
      <c r="C4831" s="7">
        <v>687</v>
      </c>
      <c r="D4831" s="1" t="s">
        <v>19</v>
      </c>
      <c r="E4831" s="1" t="s">
        <v>27</v>
      </c>
      <c r="F4831" s="7">
        <v>34</v>
      </c>
      <c r="G4831" s="7">
        <v>5</v>
      </c>
      <c r="H4831" s="7">
        <v>128270.6</v>
      </c>
      <c r="I4831" s="7">
        <v>1</v>
      </c>
      <c r="J4831" s="7">
        <v>1</v>
      </c>
      <c r="K4831" s="7">
        <v>0</v>
      </c>
      <c r="L4831" s="7">
        <v>191092.62</v>
      </c>
      <c r="M4831" s="7">
        <v>0</v>
      </c>
      <c r="N4831" s="8">
        <f t="shared" si="90"/>
        <v>81303.17181286549</v>
      </c>
      <c r="O4831" s="8" t="str">
        <f t="shared" si="91"/>
        <v>High Balance Inactive</v>
      </c>
      <c r="P4831" s="8">
        <f t="shared" si="92"/>
        <v>101605.96561403511</v>
      </c>
      <c r="Q4831" s="8" t="str">
        <f t="shared" si="93"/>
        <v>High Salary - High Balance</v>
      </c>
      <c r="R4831" s="8" t="str">
        <f t="shared" si="94"/>
        <v>Normal Customer</v>
      </c>
    </row>
    <row r="4832" spans="1:18" ht="12.5" x14ac:dyDescent="0.25">
      <c r="A4832" s="7">
        <v>15620758</v>
      </c>
      <c r="B4832" s="1" t="s">
        <v>2045</v>
      </c>
      <c r="C4832" s="7">
        <v>660</v>
      </c>
      <c r="D4832" s="1" t="s">
        <v>22</v>
      </c>
      <c r="E4832" s="1" t="s">
        <v>27</v>
      </c>
      <c r="F4832" s="7">
        <v>30</v>
      </c>
      <c r="G4832" s="7">
        <v>4</v>
      </c>
      <c r="H4832" s="7">
        <v>0</v>
      </c>
      <c r="I4832" s="7">
        <v>2</v>
      </c>
      <c r="J4832" s="7">
        <v>1</v>
      </c>
      <c r="K4832" s="7">
        <v>0</v>
      </c>
      <c r="L4832" s="7">
        <v>129149.06</v>
      </c>
      <c r="M4832" s="7">
        <v>0</v>
      </c>
      <c r="N4832" s="8">
        <f t="shared" si="90"/>
        <v>81026.892823529401</v>
      </c>
      <c r="O4832" s="8" t="str">
        <f t="shared" si="91"/>
        <v>Low Balance Inactive</v>
      </c>
      <c r="P4832" s="8">
        <f t="shared" si="92"/>
        <v>101079.57352941181</v>
      </c>
      <c r="Q4832" s="8" t="str">
        <f t="shared" si="93"/>
        <v>High Salary - Low Balance</v>
      </c>
      <c r="R4832" s="8" t="str">
        <f t="shared" si="94"/>
        <v>Normal Customer</v>
      </c>
    </row>
    <row r="4833" spans="1:18" ht="12.5" x14ac:dyDescent="0.25">
      <c r="A4833" s="7">
        <v>15637428</v>
      </c>
      <c r="B4833" s="1" t="s">
        <v>358</v>
      </c>
      <c r="C4833" s="7">
        <v>660</v>
      </c>
      <c r="D4833" s="1" t="s">
        <v>19</v>
      </c>
      <c r="E4833" s="1" t="s">
        <v>27</v>
      </c>
      <c r="F4833" s="7">
        <v>35</v>
      </c>
      <c r="G4833" s="7">
        <v>7</v>
      </c>
      <c r="H4833" s="7">
        <v>0</v>
      </c>
      <c r="I4833" s="7">
        <v>2</v>
      </c>
      <c r="J4833" s="7">
        <v>1</v>
      </c>
      <c r="K4833" s="7">
        <v>0</v>
      </c>
      <c r="L4833" s="7">
        <v>13218.6</v>
      </c>
      <c r="M4833" s="7">
        <v>0</v>
      </c>
      <c r="N4833" s="8">
        <f t="shared" si="90"/>
        <v>81506.341893491102</v>
      </c>
      <c r="O4833" s="8" t="str">
        <f t="shared" si="91"/>
        <v>Low Balance Inactive</v>
      </c>
      <c r="P4833" s="8">
        <f t="shared" si="92"/>
        <v>100913.48189349116</v>
      </c>
      <c r="Q4833" s="8" t="str">
        <f t="shared" si="93"/>
        <v>Low Salary - Low Balance</v>
      </c>
      <c r="R4833" s="8" t="str">
        <f t="shared" si="94"/>
        <v>Normal Customer</v>
      </c>
    </row>
    <row r="4834" spans="1:18" ht="12.5" x14ac:dyDescent="0.25">
      <c r="A4834" s="7">
        <v>15808389</v>
      </c>
      <c r="B4834" s="1" t="s">
        <v>1870</v>
      </c>
      <c r="C4834" s="7">
        <v>617</v>
      </c>
      <c r="D4834" s="1" t="s">
        <v>19</v>
      </c>
      <c r="E4834" s="1" t="s">
        <v>20</v>
      </c>
      <c r="F4834" s="7">
        <v>79</v>
      </c>
      <c r="G4834" s="7">
        <v>7</v>
      </c>
      <c r="H4834" s="7">
        <v>0</v>
      </c>
      <c r="I4834" s="7">
        <v>1</v>
      </c>
      <c r="J4834" s="7">
        <v>1</v>
      </c>
      <c r="K4834" s="7">
        <v>1</v>
      </c>
      <c r="L4834" s="7">
        <v>160589.18</v>
      </c>
      <c r="M4834" s="7">
        <v>0</v>
      </c>
      <c r="N4834" s="8">
        <f t="shared" si="90"/>
        <v>81991.498690476175</v>
      </c>
      <c r="O4834" s="8" t="str">
        <f t="shared" si="91"/>
        <v>Low Balance Active</v>
      </c>
      <c r="P4834" s="8">
        <f t="shared" si="92"/>
        <v>101435.47523809529</v>
      </c>
      <c r="Q4834" s="8" t="str">
        <f t="shared" si="93"/>
        <v>High Salary - Low Balance</v>
      </c>
      <c r="R4834" s="8" t="str">
        <f t="shared" si="94"/>
        <v>Normal Customer</v>
      </c>
    </row>
    <row r="4835" spans="1:18" ht="12.5" x14ac:dyDescent="0.25">
      <c r="A4835" s="7">
        <v>15807003</v>
      </c>
      <c r="B4835" s="1" t="s">
        <v>1153</v>
      </c>
      <c r="C4835" s="7">
        <v>762</v>
      </c>
      <c r="D4835" s="1" t="s">
        <v>19</v>
      </c>
      <c r="E4835" s="1" t="s">
        <v>27</v>
      </c>
      <c r="F4835" s="7">
        <v>32</v>
      </c>
      <c r="G4835" s="7">
        <v>10</v>
      </c>
      <c r="H4835" s="7">
        <v>191775.7</v>
      </c>
      <c r="I4835" s="7">
        <v>1</v>
      </c>
      <c r="J4835" s="7">
        <v>1</v>
      </c>
      <c r="K4835" s="7">
        <v>0</v>
      </c>
      <c r="L4835" s="7">
        <v>179657.83</v>
      </c>
      <c r="M4835" s="7">
        <v>0</v>
      </c>
      <c r="N4835" s="8">
        <f t="shared" si="90"/>
        <v>82482.465748502975</v>
      </c>
      <c r="O4835" s="8" t="str">
        <f t="shared" si="91"/>
        <v>High Balance Inactive</v>
      </c>
      <c r="P4835" s="8">
        <f t="shared" si="92"/>
        <v>101081.26143712577</v>
      </c>
      <c r="Q4835" s="8" t="str">
        <f t="shared" si="93"/>
        <v>High Salary - High Balance</v>
      </c>
      <c r="R4835" s="8" t="str">
        <f t="shared" si="94"/>
        <v>Normal Customer</v>
      </c>
    </row>
    <row r="4836" spans="1:18" ht="12.5" x14ac:dyDescent="0.25">
      <c r="A4836" s="7">
        <v>15702912</v>
      </c>
      <c r="B4836" s="1" t="s">
        <v>421</v>
      </c>
      <c r="C4836" s="7">
        <v>752</v>
      </c>
      <c r="D4836" s="1" t="s">
        <v>22</v>
      </c>
      <c r="E4836" s="1" t="s">
        <v>20</v>
      </c>
      <c r="F4836" s="7">
        <v>35</v>
      </c>
      <c r="G4836" s="7">
        <v>2</v>
      </c>
      <c r="H4836" s="7">
        <v>0</v>
      </c>
      <c r="I4836" s="7">
        <v>1</v>
      </c>
      <c r="J4836" s="7">
        <v>1</v>
      </c>
      <c r="K4836" s="7">
        <v>0</v>
      </c>
      <c r="L4836" s="7">
        <v>44335.54</v>
      </c>
      <c r="M4836" s="7">
        <v>1</v>
      </c>
      <c r="N4836" s="8">
        <f t="shared" si="90"/>
        <v>81824.07277108432</v>
      </c>
      <c r="O4836" s="8" t="str">
        <f t="shared" si="91"/>
        <v>Low Balance Inactive</v>
      </c>
      <c r="P4836" s="8">
        <f t="shared" si="92"/>
        <v>100607.90861445786</v>
      </c>
      <c r="Q4836" s="8" t="str">
        <f t="shared" si="93"/>
        <v>Low Salary - Low Balance</v>
      </c>
      <c r="R4836" s="8" t="str">
        <f t="shared" si="94"/>
        <v>Normal Customer</v>
      </c>
    </row>
    <row r="4837" spans="1:18" ht="12.5" x14ac:dyDescent="0.25">
      <c r="A4837" s="7">
        <v>15590623</v>
      </c>
      <c r="B4837" s="1" t="s">
        <v>1225</v>
      </c>
      <c r="C4837" s="7">
        <v>561</v>
      </c>
      <c r="D4837" s="1" t="s">
        <v>22</v>
      </c>
      <c r="E4837" s="1" t="s">
        <v>27</v>
      </c>
      <c r="F4837" s="7">
        <v>34</v>
      </c>
      <c r="G4837" s="7">
        <v>4</v>
      </c>
      <c r="H4837" s="7">
        <v>85141.79</v>
      </c>
      <c r="I4837" s="7">
        <v>2</v>
      </c>
      <c r="J4837" s="7">
        <v>1</v>
      </c>
      <c r="K4837" s="7">
        <v>1</v>
      </c>
      <c r="L4837" s="7">
        <v>29217.37</v>
      </c>
      <c r="M4837" s="7">
        <v>0</v>
      </c>
      <c r="N4837" s="8">
        <f t="shared" si="90"/>
        <v>82319.976242424222</v>
      </c>
      <c r="O4837" s="8" t="str">
        <f t="shared" si="91"/>
        <v>High Balance Active</v>
      </c>
      <c r="P4837" s="8">
        <f t="shared" si="92"/>
        <v>100948.9532727273</v>
      </c>
      <c r="Q4837" s="8" t="str">
        <f t="shared" si="93"/>
        <v>Low Salary - High Balance</v>
      </c>
      <c r="R4837" s="8" t="str">
        <f t="shared" si="94"/>
        <v>Normal Customer</v>
      </c>
    </row>
    <row r="4838" spans="1:18" ht="12.5" x14ac:dyDescent="0.25">
      <c r="A4838" s="7">
        <v>15728078</v>
      </c>
      <c r="B4838" s="1" t="s">
        <v>741</v>
      </c>
      <c r="C4838" s="7">
        <v>609</v>
      </c>
      <c r="D4838" s="1" t="s">
        <v>19</v>
      </c>
      <c r="E4838" s="1" t="s">
        <v>27</v>
      </c>
      <c r="F4838" s="7">
        <v>26</v>
      </c>
      <c r="G4838" s="7">
        <v>10</v>
      </c>
      <c r="H4838" s="7">
        <v>126392.2</v>
      </c>
      <c r="I4838" s="7">
        <v>1</v>
      </c>
      <c r="J4838" s="7">
        <v>0</v>
      </c>
      <c r="K4838" s="7">
        <v>1</v>
      </c>
      <c r="L4838" s="7">
        <v>43651.49</v>
      </c>
      <c r="M4838" s="7">
        <v>0</v>
      </c>
      <c r="N4838" s="8">
        <f t="shared" si="90"/>
        <v>82302.770060975599</v>
      </c>
      <c r="O4838" s="8" t="str">
        <f t="shared" si="91"/>
        <v>High Balance Active</v>
      </c>
      <c r="P4838" s="8">
        <f t="shared" si="92"/>
        <v>101386.34097560978</v>
      </c>
      <c r="Q4838" s="8" t="str">
        <f t="shared" si="93"/>
        <v>Low Salary - High Balance</v>
      </c>
      <c r="R4838" s="8" t="str">
        <f t="shared" si="94"/>
        <v>Normal Customer</v>
      </c>
    </row>
    <row r="4839" spans="1:18" ht="12.5" x14ac:dyDescent="0.25">
      <c r="A4839" s="7">
        <v>15708256</v>
      </c>
      <c r="B4839" s="1" t="s">
        <v>795</v>
      </c>
      <c r="C4839" s="7">
        <v>803</v>
      </c>
      <c r="D4839" s="1" t="s">
        <v>19</v>
      </c>
      <c r="E4839" s="1" t="s">
        <v>27</v>
      </c>
      <c r="F4839" s="7">
        <v>28</v>
      </c>
      <c r="G4839" s="7">
        <v>3</v>
      </c>
      <c r="H4839" s="7">
        <v>0</v>
      </c>
      <c r="I4839" s="7">
        <v>2</v>
      </c>
      <c r="J4839" s="7">
        <v>1</v>
      </c>
      <c r="K4839" s="7">
        <v>0</v>
      </c>
      <c r="L4839" s="7">
        <v>159654</v>
      </c>
      <c r="M4839" s="7">
        <v>0</v>
      </c>
      <c r="N4839" s="8">
        <f t="shared" si="90"/>
        <v>82032.282760736169</v>
      </c>
      <c r="O4839" s="8" t="str">
        <f t="shared" si="91"/>
        <v>Low Balance Inactive</v>
      </c>
      <c r="P4839" s="8">
        <f t="shared" si="92"/>
        <v>101740.54251533745</v>
      </c>
      <c r="Q4839" s="8" t="str">
        <f t="shared" si="93"/>
        <v>High Salary - Low Balance</v>
      </c>
      <c r="R4839" s="8" t="str">
        <f t="shared" si="94"/>
        <v>Normal Customer</v>
      </c>
    </row>
    <row r="4840" spans="1:18" ht="12.5" x14ac:dyDescent="0.25">
      <c r="A4840" s="7">
        <v>15582335</v>
      </c>
      <c r="B4840" s="1" t="s">
        <v>339</v>
      </c>
      <c r="C4840" s="7">
        <v>556</v>
      </c>
      <c r="D4840" s="1" t="s">
        <v>19</v>
      </c>
      <c r="E4840" s="1" t="s">
        <v>20</v>
      </c>
      <c r="F4840" s="7">
        <v>40</v>
      </c>
      <c r="G4840" s="7">
        <v>9</v>
      </c>
      <c r="H4840" s="7">
        <v>129860.4</v>
      </c>
      <c r="I4840" s="7">
        <v>1</v>
      </c>
      <c r="J4840" s="7">
        <v>0</v>
      </c>
      <c r="K4840" s="7">
        <v>0</v>
      </c>
      <c r="L4840" s="7">
        <v>17992.939999999999</v>
      </c>
      <c r="M4840" s="7">
        <v>0</v>
      </c>
      <c r="N4840" s="8">
        <f t="shared" si="90"/>
        <v>82538.65487654318</v>
      </c>
      <c r="O4840" s="8" t="str">
        <f t="shared" si="91"/>
        <v>High Balance Inactive</v>
      </c>
      <c r="P4840" s="8">
        <f t="shared" si="92"/>
        <v>101383.05203703707</v>
      </c>
      <c r="Q4840" s="8" t="str">
        <f t="shared" si="93"/>
        <v>Low Salary - High Balance</v>
      </c>
      <c r="R4840" s="8" t="str">
        <f t="shared" si="94"/>
        <v>Normal Customer</v>
      </c>
    </row>
    <row r="4841" spans="1:18" ht="12.5" x14ac:dyDescent="0.25">
      <c r="A4841" s="7">
        <v>15649150</v>
      </c>
      <c r="B4841" s="1" t="s">
        <v>2046</v>
      </c>
      <c r="C4841" s="7">
        <v>531</v>
      </c>
      <c r="D4841" s="1" t="s">
        <v>19</v>
      </c>
      <c r="E4841" s="1" t="s">
        <v>20</v>
      </c>
      <c r="F4841" s="7">
        <v>53</v>
      </c>
      <c r="G4841" s="7">
        <v>5</v>
      </c>
      <c r="H4841" s="7">
        <v>127642.4</v>
      </c>
      <c r="I4841" s="7">
        <v>1</v>
      </c>
      <c r="J4841" s="7">
        <v>1</v>
      </c>
      <c r="K4841" s="7">
        <v>0</v>
      </c>
      <c r="L4841" s="7">
        <v>141501.45000000001</v>
      </c>
      <c r="M4841" s="7">
        <v>1</v>
      </c>
      <c r="N4841" s="8">
        <f t="shared" si="90"/>
        <v>82244.730993788791</v>
      </c>
      <c r="O4841" s="8" t="str">
        <f t="shared" si="91"/>
        <v>High Balance Inactive</v>
      </c>
      <c r="P4841" s="8">
        <f t="shared" si="92"/>
        <v>101901.00304347827</v>
      </c>
      <c r="Q4841" s="8" t="str">
        <f t="shared" si="93"/>
        <v>High Salary - High Balance</v>
      </c>
      <c r="R4841" s="8" t="str">
        <f t="shared" si="94"/>
        <v>At - Risk Premium Customer</v>
      </c>
    </row>
    <row r="4842" spans="1:18" ht="12.5" x14ac:dyDescent="0.25">
      <c r="A4842" s="7">
        <v>15691647</v>
      </c>
      <c r="B4842" s="1" t="s">
        <v>696</v>
      </c>
      <c r="C4842" s="7">
        <v>411</v>
      </c>
      <c r="D4842" s="1" t="s">
        <v>19</v>
      </c>
      <c r="E4842" s="1" t="s">
        <v>20</v>
      </c>
      <c r="F4842" s="7">
        <v>35</v>
      </c>
      <c r="G4842" s="7">
        <v>2</v>
      </c>
      <c r="H4842" s="7">
        <v>0</v>
      </c>
      <c r="I4842" s="7">
        <v>2</v>
      </c>
      <c r="J4842" s="7">
        <v>1</v>
      </c>
      <c r="K4842" s="7">
        <v>1</v>
      </c>
      <c r="L4842" s="7">
        <v>93825.78</v>
      </c>
      <c r="M4842" s="7">
        <v>0</v>
      </c>
      <c r="N4842" s="8">
        <f t="shared" si="90"/>
        <v>81960.995562499986</v>
      </c>
      <c r="O4842" s="8" t="str">
        <f t="shared" si="91"/>
        <v>Low Balance Active</v>
      </c>
      <c r="P4842" s="8">
        <f t="shared" si="92"/>
        <v>101653.50025000001</v>
      </c>
      <c r="Q4842" s="8" t="str">
        <f t="shared" si="93"/>
        <v>Low Salary - Low Balance</v>
      </c>
      <c r="R4842" s="8" t="str">
        <f t="shared" si="94"/>
        <v>Normal Customer</v>
      </c>
    </row>
    <row r="4843" spans="1:18" ht="12.5" x14ac:dyDescent="0.25">
      <c r="A4843" s="7">
        <v>15668270</v>
      </c>
      <c r="B4843" s="1" t="s">
        <v>825</v>
      </c>
      <c r="C4843" s="7">
        <v>587</v>
      </c>
      <c r="D4843" s="1" t="s">
        <v>30</v>
      </c>
      <c r="E4843" s="1" t="s">
        <v>20</v>
      </c>
      <c r="F4843" s="7">
        <v>44</v>
      </c>
      <c r="G4843" s="7">
        <v>5</v>
      </c>
      <c r="H4843" s="7">
        <v>125584.2</v>
      </c>
      <c r="I4843" s="7">
        <v>2</v>
      </c>
      <c r="J4843" s="7">
        <v>1</v>
      </c>
      <c r="K4843" s="7">
        <v>1</v>
      </c>
      <c r="L4843" s="7">
        <v>41852.239999999998</v>
      </c>
      <c r="M4843" s="7">
        <v>1</v>
      </c>
      <c r="N4843" s="8">
        <f t="shared" si="90"/>
        <v>82476.473522012559</v>
      </c>
      <c r="O4843" s="8" t="str">
        <f t="shared" si="91"/>
        <v>High Balance Active</v>
      </c>
      <c r="P4843" s="8">
        <f t="shared" si="92"/>
        <v>101702.73119496857</v>
      </c>
      <c r="Q4843" s="8" t="str">
        <f t="shared" si="93"/>
        <v>Low Salary - High Balance</v>
      </c>
      <c r="R4843" s="8" t="str">
        <f t="shared" si="94"/>
        <v>Normal Customer</v>
      </c>
    </row>
    <row r="4844" spans="1:18" ht="12.5" x14ac:dyDescent="0.25">
      <c r="A4844" s="7">
        <v>15624820</v>
      </c>
      <c r="B4844" s="1" t="s">
        <v>414</v>
      </c>
      <c r="C4844" s="7">
        <v>683</v>
      </c>
      <c r="D4844" s="1" t="s">
        <v>22</v>
      </c>
      <c r="E4844" s="1" t="s">
        <v>27</v>
      </c>
      <c r="F4844" s="7">
        <v>56</v>
      </c>
      <c r="G4844" s="7">
        <v>7</v>
      </c>
      <c r="H4844" s="7">
        <v>50911.21</v>
      </c>
      <c r="I4844" s="7">
        <v>3</v>
      </c>
      <c r="J4844" s="7">
        <v>0</v>
      </c>
      <c r="K4844" s="7">
        <v>0</v>
      </c>
      <c r="L4844" s="7">
        <v>97629.31</v>
      </c>
      <c r="M4844" s="7">
        <v>1</v>
      </c>
      <c r="N4844" s="8">
        <f t="shared" si="90"/>
        <v>82203.639810126566</v>
      </c>
      <c r="O4844" s="8" t="str">
        <f t="shared" si="91"/>
        <v>Low Balance Inactive</v>
      </c>
      <c r="P4844" s="8">
        <f t="shared" si="92"/>
        <v>102081.53177215192</v>
      </c>
      <c r="Q4844" s="8" t="str">
        <f t="shared" si="93"/>
        <v>Low Salary - Low Balance</v>
      </c>
      <c r="R4844" s="8" t="str">
        <f t="shared" si="94"/>
        <v>Normal Customer</v>
      </c>
    </row>
    <row r="4845" spans="1:18" ht="12.5" x14ac:dyDescent="0.25">
      <c r="A4845" s="7">
        <v>15736254</v>
      </c>
      <c r="B4845" s="1" t="s">
        <v>500</v>
      </c>
      <c r="C4845" s="7">
        <v>654</v>
      </c>
      <c r="D4845" s="1" t="s">
        <v>19</v>
      </c>
      <c r="E4845" s="1" t="s">
        <v>27</v>
      </c>
      <c r="F4845" s="7">
        <v>29</v>
      </c>
      <c r="G4845" s="7">
        <v>2</v>
      </c>
      <c r="H4845" s="7">
        <v>91955.61</v>
      </c>
      <c r="I4845" s="7">
        <v>1</v>
      </c>
      <c r="J4845" s="7">
        <v>1</v>
      </c>
      <c r="K4845" s="7">
        <v>0</v>
      </c>
      <c r="L4845" s="7">
        <v>37065.660000000003</v>
      </c>
      <c r="M4845" s="7">
        <v>0</v>
      </c>
      <c r="N4845" s="8">
        <f t="shared" si="90"/>
        <v>82402.954649681516</v>
      </c>
      <c r="O4845" s="8" t="str">
        <f t="shared" si="91"/>
        <v>High Balance Inactive</v>
      </c>
      <c r="P4845" s="8">
        <f t="shared" si="92"/>
        <v>102109.8898726115</v>
      </c>
      <c r="Q4845" s="8" t="str">
        <f t="shared" si="93"/>
        <v>Low Salary - High Balance</v>
      </c>
      <c r="R4845" s="8" t="str">
        <f t="shared" si="94"/>
        <v>Normal Customer</v>
      </c>
    </row>
    <row r="4846" spans="1:18" ht="12.5" x14ac:dyDescent="0.25">
      <c r="A4846" s="7">
        <v>15720814</v>
      </c>
      <c r="B4846" s="1" t="s">
        <v>1711</v>
      </c>
      <c r="C4846" s="7">
        <v>670</v>
      </c>
      <c r="D4846" s="1" t="s">
        <v>30</v>
      </c>
      <c r="E4846" s="1" t="s">
        <v>20</v>
      </c>
      <c r="F4846" s="7">
        <v>36</v>
      </c>
      <c r="G4846" s="7">
        <v>2</v>
      </c>
      <c r="H4846" s="7">
        <v>84266.44</v>
      </c>
      <c r="I4846" s="7">
        <v>2</v>
      </c>
      <c r="J4846" s="7">
        <v>0</v>
      </c>
      <c r="K4846" s="7">
        <v>0</v>
      </c>
      <c r="L4846" s="7">
        <v>38614.69</v>
      </c>
      <c r="M4846" s="7">
        <v>0</v>
      </c>
      <c r="N4846" s="8">
        <f t="shared" si="90"/>
        <v>82341.719679487171</v>
      </c>
      <c r="O4846" s="8" t="str">
        <f t="shared" si="91"/>
        <v>High Balance Inactive</v>
      </c>
      <c r="P4846" s="8">
        <f t="shared" si="92"/>
        <v>102526.84006410259</v>
      </c>
      <c r="Q4846" s="8" t="str">
        <f t="shared" si="93"/>
        <v>Low Salary - High Balance</v>
      </c>
      <c r="R4846" s="8" t="str">
        <f t="shared" si="94"/>
        <v>Normal Customer</v>
      </c>
    </row>
    <row r="4847" spans="1:18" ht="12.5" x14ac:dyDescent="0.25">
      <c r="A4847" s="7">
        <v>15642997</v>
      </c>
      <c r="B4847" s="1" t="s">
        <v>1458</v>
      </c>
      <c r="C4847" s="7">
        <v>655</v>
      </c>
      <c r="D4847" s="1" t="s">
        <v>19</v>
      </c>
      <c r="E4847" s="1" t="s">
        <v>20</v>
      </c>
      <c r="F4847" s="7">
        <v>36</v>
      </c>
      <c r="G4847" s="7">
        <v>2</v>
      </c>
      <c r="H4847" s="7">
        <v>147149.6</v>
      </c>
      <c r="I4847" s="7">
        <v>1</v>
      </c>
      <c r="J4847" s="7">
        <v>1</v>
      </c>
      <c r="K4847" s="7">
        <v>1</v>
      </c>
      <c r="L4847" s="7">
        <v>87816.86</v>
      </c>
      <c r="M4847" s="7">
        <v>0</v>
      </c>
      <c r="N4847" s="8">
        <f t="shared" ref="N4847:N5001" si="95">AVERAGE(H4847:H9846)</f>
        <v>82329.302129032265</v>
      </c>
      <c r="O4847" s="8" t="str">
        <f t="shared" ref="O4847:O5001" si="96">IF(AND(H4847&gt;=N4846,K4847=1),"High Balance Active",IF(AND(H4847&gt;=N4846,K4847=0),"High Balance Inactive",IF(AND(H4847&lt;N4846,K4847=1),"Low Balance Active","Low Balance Inactive")))</f>
        <v>High Balance Active</v>
      </c>
      <c r="P4847" s="8">
        <f t="shared" ref="P4847:P5001" si="97">AVERAGE(L4847:L9846)</f>
        <v>102939.17651612907</v>
      </c>
      <c r="Q4847" s="8" t="str">
        <f t="shared" ref="Q4847:Q5001" si="98">IF(AND(L4847&gt;=P4846,H4847&lt;N4846),"High Salary - Low Balance",IF(AND(L4847&gt;=P4846,H4847&gt;=N4846),"High Salary - High Balance",IF(AND(L4847&lt;P4846,H4847&gt;=N4846),"Low Salary - High Balance","Low Salary - Low Balance")))</f>
        <v>Low Salary - High Balance</v>
      </c>
      <c r="R4847" s="8" t="str">
        <f t="shared" ref="R4847:R5001" si="99">IF(AND(H4847&gt;=N4846,K4847=0,M4847=1),"At - Risk Premium Customer","Normal Customer")</f>
        <v>Normal Customer</v>
      </c>
    </row>
    <row r="4848" spans="1:18" ht="12.5" x14ac:dyDescent="0.25">
      <c r="A4848" s="7">
        <v>15693200</v>
      </c>
      <c r="B4848" s="1" t="s">
        <v>459</v>
      </c>
      <c r="C4848" s="7">
        <v>752</v>
      </c>
      <c r="D4848" s="1" t="s">
        <v>19</v>
      </c>
      <c r="E4848" s="1" t="s">
        <v>20</v>
      </c>
      <c r="F4848" s="7">
        <v>36</v>
      </c>
      <c r="G4848" s="7">
        <v>7</v>
      </c>
      <c r="H4848" s="7">
        <v>0</v>
      </c>
      <c r="I4848" s="7">
        <v>2</v>
      </c>
      <c r="J4848" s="7">
        <v>1</v>
      </c>
      <c r="K4848" s="7">
        <v>0</v>
      </c>
      <c r="L4848" s="7">
        <v>184866.86</v>
      </c>
      <c r="M4848" s="7">
        <v>0</v>
      </c>
      <c r="N4848" s="8">
        <f t="shared" si="95"/>
        <v>81908.391103896109</v>
      </c>
      <c r="O4848" s="8" t="str">
        <f t="shared" si="96"/>
        <v>Low Balance Inactive</v>
      </c>
      <c r="P4848" s="8">
        <f t="shared" si="97"/>
        <v>103037.37337662341</v>
      </c>
      <c r="Q4848" s="8" t="str">
        <f t="shared" si="98"/>
        <v>High Salary - Low Balance</v>
      </c>
      <c r="R4848" s="8" t="str">
        <f t="shared" si="99"/>
        <v>Normal Customer</v>
      </c>
    </row>
    <row r="4849" spans="1:18" ht="12.5" x14ac:dyDescent="0.25">
      <c r="A4849" s="7">
        <v>15624596</v>
      </c>
      <c r="B4849" s="1" t="s">
        <v>679</v>
      </c>
      <c r="C4849" s="7">
        <v>534</v>
      </c>
      <c r="D4849" s="1" t="s">
        <v>19</v>
      </c>
      <c r="E4849" s="1" t="s">
        <v>20</v>
      </c>
      <c r="F4849" s="7">
        <v>23</v>
      </c>
      <c r="G4849" s="7">
        <v>5</v>
      </c>
      <c r="H4849" s="7">
        <v>104822.5</v>
      </c>
      <c r="I4849" s="7">
        <v>1</v>
      </c>
      <c r="J4849" s="7">
        <v>0</v>
      </c>
      <c r="K4849" s="7">
        <v>1</v>
      </c>
      <c r="L4849" s="7">
        <v>160176.47</v>
      </c>
      <c r="M4849" s="7">
        <v>0</v>
      </c>
      <c r="N4849" s="8">
        <f t="shared" si="95"/>
        <v>82443.740065359481</v>
      </c>
      <c r="O4849" s="8" t="str">
        <f t="shared" si="96"/>
        <v>High Balance Active</v>
      </c>
      <c r="P4849" s="8">
        <f t="shared" si="97"/>
        <v>102502.54013071899</v>
      </c>
      <c r="Q4849" s="8" t="str">
        <f t="shared" si="98"/>
        <v>High Salary - High Balance</v>
      </c>
      <c r="R4849" s="8" t="str">
        <f t="shared" si="99"/>
        <v>Normal Customer</v>
      </c>
    </row>
    <row r="4850" spans="1:18" ht="12.5" x14ac:dyDescent="0.25">
      <c r="A4850" s="7">
        <v>15807167</v>
      </c>
      <c r="B4850" s="1" t="s">
        <v>105</v>
      </c>
      <c r="C4850" s="7">
        <v>635</v>
      </c>
      <c r="D4850" s="1" t="s">
        <v>19</v>
      </c>
      <c r="E4850" s="1" t="s">
        <v>27</v>
      </c>
      <c r="F4850" s="7">
        <v>42</v>
      </c>
      <c r="G4850" s="7">
        <v>1</v>
      </c>
      <c r="H4850" s="7">
        <v>146766.70000000001</v>
      </c>
      <c r="I4850" s="7">
        <v>2</v>
      </c>
      <c r="J4850" s="7">
        <v>0</v>
      </c>
      <c r="K4850" s="7">
        <v>1</v>
      </c>
      <c r="L4850" s="7">
        <v>164357.1</v>
      </c>
      <c r="M4850" s="7">
        <v>0</v>
      </c>
      <c r="N4850" s="8">
        <f t="shared" si="95"/>
        <v>82296.511381578952</v>
      </c>
      <c r="O4850" s="8" t="str">
        <f t="shared" si="96"/>
        <v>High Balance Active</v>
      </c>
      <c r="P4850" s="8">
        <f t="shared" si="97"/>
        <v>102123.10638157898</v>
      </c>
      <c r="Q4850" s="8" t="str">
        <f t="shared" si="98"/>
        <v>High Salary - High Balance</v>
      </c>
      <c r="R4850" s="8" t="str">
        <f t="shared" si="99"/>
        <v>Normal Customer</v>
      </c>
    </row>
    <row r="4851" spans="1:18" ht="12.5" x14ac:dyDescent="0.25">
      <c r="A4851" s="7">
        <v>15660301</v>
      </c>
      <c r="B4851" s="1" t="s">
        <v>44</v>
      </c>
      <c r="C4851" s="7">
        <v>491</v>
      </c>
      <c r="D4851" s="1" t="s">
        <v>30</v>
      </c>
      <c r="E4851" s="1" t="s">
        <v>27</v>
      </c>
      <c r="F4851" s="7">
        <v>70</v>
      </c>
      <c r="G4851" s="7">
        <v>6</v>
      </c>
      <c r="H4851" s="7">
        <v>148745.9</v>
      </c>
      <c r="I4851" s="7">
        <v>2</v>
      </c>
      <c r="J4851" s="7">
        <v>1</v>
      </c>
      <c r="K4851" s="7">
        <v>1</v>
      </c>
      <c r="L4851" s="7">
        <v>17818.330000000002</v>
      </c>
      <c r="M4851" s="7">
        <v>0</v>
      </c>
      <c r="N4851" s="8">
        <f t="shared" si="95"/>
        <v>81869.556490066243</v>
      </c>
      <c r="O4851" s="8" t="str">
        <f t="shared" si="96"/>
        <v>High Balance Active</v>
      </c>
      <c r="P4851" s="8">
        <f t="shared" si="97"/>
        <v>101710.96072847684</v>
      </c>
      <c r="Q4851" s="8" t="str">
        <f t="shared" si="98"/>
        <v>Low Salary - High Balance</v>
      </c>
      <c r="R4851" s="8" t="str">
        <f t="shared" si="99"/>
        <v>Normal Customer</v>
      </c>
    </row>
    <row r="4852" spans="1:18" ht="12.5" x14ac:dyDescent="0.25">
      <c r="A4852" s="7">
        <v>15593094</v>
      </c>
      <c r="B4852" s="1" t="s">
        <v>1539</v>
      </c>
      <c r="C4852" s="7">
        <v>516</v>
      </c>
      <c r="D4852" s="1" t="s">
        <v>19</v>
      </c>
      <c r="E4852" s="1" t="s">
        <v>27</v>
      </c>
      <c r="F4852" s="7">
        <v>27</v>
      </c>
      <c r="G4852" s="7">
        <v>9</v>
      </c>
      <c r="H4852" s="7">
        <v>0</v>
      </c>
      <c r="I4852" s="7">
        <v>1</v>
      </c>
      <c r="J4852" s="7">
        <v>1</v>
      </c>
      <c r="K4852" s="7">
        <v>0</v>
      </c>
      <c r="L4852" s="7">
        <v>142680.64000000001</v>
      </c>
      <c r="M4852" s="7">
        <v>1</v>
      </c>
      <c r="N4852" s="8">
        <f t="shared" si="95"/>
        <v>81423.714200000017</v>
      </c>
      <c r="O4852" s="8" t="str">
        <f t="shared" si="96"/>
        <v>Low Balance Inactive</v>
      </c>
      <c r="P4852" s="8">
        <f t="shared" si="97"/>
        <v>102270.24493333336</v>
      </c>
      <c r="Q4852" s="8" t="str">
        <f t="shared" si="98"/>
        <v>High Salary - Low Balance</v>
      </c>
      <c r="R4852" s="8" t="str">
        <f t="shared" si="99"/>
        <v>Normal Customer</v>
      </c>
    </row>
    <row r="4853" spans="1:18" ht="12.5" x14ac:dyDescent="0.25">
      <c r="A4853" s="7">
        <v>15618239</v>
      </c>
      <c r="B4853" s="1" t="s">
        <v>1316</v>
      </c>
      <c r="C4853" s="7">
        <v>530</v>
      </c>
      <c r="D4853" s="1" t="s">
        <v>19</v>
      </c>
      <c r="E4853" s="1" t="s">
        <v>20</v>
      </c>
      <c r="F4853" s="7">
        <v>48</v>
      </c>
      <c r="G4853" s="7">
        <v>0</v>
      </c>
      <c r="H4853" s="7">
        <v>0</v>
      </c>
      <c r="I4853" s="7">
        <v>1</v>
      </c>
      <c r="J4853" s="7">
        <v>1</v>
      </c>
      <c r="K4853" s="7">
        <v>0</v>
      </c>
      <c r="L4853" s="7">
        <v>85081.09</v>
      </c>
      <c r="M4853" s="7">
        <v>0</v>
      </c>
      <c r="N4853" s="8">
        <f t="shared" si="95"/>
        <v>81970.182080536935</v>
      </c>
      <c r="O4853" s="8" t="str">
        <f t="shared" si="96"/>
        <v>Low Balance Inactive</v>
      </c>
      <c r="P4853" s="8">
        <f t="shared" si="97"/>
        <v>101999.03422818793</v>
      </c>
      <c r="Q4853" s="8" t="str">
        <f t="shared" si="98"/>
        <v>Low Salary - Low Balance</v>
      </c>
      <c r="R4853" s="8" t="str">
        <f t="shared" si="99"/>
        <v>Normal Customer</v>
      </c>
    </row>
    <row r="4854" spans="1:18" ht="12.5" x14ac:dyDescent="0.25">
      <c r="A4854" s="7">
        <v>15574137</v>
      </c>
      <c r="B4854" s="1" t="s">
        <v>750</v>
      </c>
      <c r="C4854" s="7">
        <v>687</v>
      </c>
      <c r="D4854" s="1" t="s">
        <v>22</v>
      </c>
      <c r="E4854" s="1" t="s">
        <v>27</v>
      </c>
      <c r="F4854" s="7">
        <v>35</v>
      </c>
      <c r="G4854" s="7">
        <v>3</v>
      </c>
      <c r="H4854" s="7">
        <v>0</v>
      </c>
      <c r="I4854" s="7">
        <v>2</v>
      </c>
      <c r="J4854" s="7">
        <v>1</v>
      </c>
      <c r="K4854" s="7">
        <v>1</v>
      </c>
      <c r="L4854" s="7">
        <v>176450.19</v>
      </c>
      <c r="M4854" s="7">
        <v>0</v>
      </c>
      <c r="N4854" s="8">
        <f t="shared" si="95"/>
        <v>82524.034662162187</v>
      </c>
      <c r="O4854" s="8" t="str">
        <f t="shared" si="96"/>
        <v>Low Balance Active</v>
      </c>
      <c r="P4854" s="8">
        <f t="shared" si="97"/>
        <v>102113.34466216218</v>
      </c>
      <c r="Q4854" s="8" t="str">
        <f t="shared" si="98"/>
        <v>High Salary - Low Balance</v>
      </c>
      <c r="R4854" s="8" t="str">
        <f t="shared" si="99"/>
        <v>Normal Customer</v>
      </c>
    </row>
    <row r="4855" spans="1:18" ht="12.5" x14ac:dyDescent="0.25">
      <c r="A4855" s="7">
        <v>15614740</v>
      </c>
      <c r="B4855" s="1" t="s">
        <v>2047</v>
      </c>
      <c r="C4855" s="7">
        <v>684</v>
      </c>
      <c r="D4855" s="1" t="s">
        <v>19</v>
      </c>
      <c r="E4855" s="1" t="s">
        <v>20</v>
      </c>
      <c r="F4855" s="7">
        <v>41</v>
      </c>
      <c r="G4855" s="7">
        <v>6</v>
      </c>
      <c r="H4855" s="7">
        <v>135203.79999999999</v>
      </c>
      <c r="I4855" s="7">
        <v>2</v>
      </c>
      <c r="J4855" s="7">
        <v>1</v>
      </c>
      <c r="K4855" s="7">
        <v>1</v>
      </c>
      <c r="L4855" s="7">
        <v>121967.88</v>
      </c>
      <c r="M4855" s="7">
        <v>0</v>
      </c>
      <c r="N4855" s="8">
        <f t="shared" si="95"/>
        <v>83085.422653061236</v>
      </c>
      <c r="O4855" s="8" t="str">
        <f t="shared" si="96"/>
        <v>High Balance Active</v>
      </c>
      <c r="P4855" s="8">
        <f t="shared" si="97"/>
        <v>101607.65183673472</v>
      </c>
      <c r="Q4855" s="8" t="str">
        <f t="shared" si="98"/>
        <v>High Salary - High Balance</v>
      </c>
      <c r="R4855" s="8" t="str">
        <f t="shared" si="99"/>
        <v>Normal Customer</v>
      </c>
    </row>
    <row r="4856" spans="1:18" ht="12.5" x14ac:dyDescent="0.25">
      <c r="A4856" s="7">
        <v>15574071</v>
      </c>
      <c r="B4856" s="1" t="s">
        <v>2048</v>
      </c>
      <c r="C4856" s="7">
        <v>706</v>
      </c>
      <c r="D4856" s="1" t="s">
        <v>30</v>
      </c>
      <c r="E4856" s="1" t="s">
        <v>27</v>
      </c>
      <c r="F4856" s="7">
        <v>23</v>
      </c>
      <c r="G4856" s="7">
        <v>2</v>
      </c>
      <c r="H4856" s="7">
        <v>93301.97</v>
      </c>
      <c r="I4856" s="7">
        <v>2</v>
      </c>
      <c r="J4856" s="7">
        <v>0</v>
      </c>
      <c r="K4856" s="7">
        <v>1</v>
      </c>
      <c r="L4856" s="7">
        <v>127187.04</v>
      </c>
      <c r="M4856" s="7">
        <v>0</v>
      </c>
      <c r="N4856" s="8">
        <f t="shared" si="95"/>
        <v>82728.447465753445</v>
      </c>
      <c r="O4856" s="8" t="str">
        <f t="shared" si="96"/>
        <v>High Balance Active</v>
      </c>
      <c r="P4856" s="8">
        <f t="shared" si="97"/>
        <v>101468.1982191781</v>
      </c>
      <c r="Q4856" s="8" t="str">
        <f t="shared" si="98"/>
        <v>High Salary - High Balance</v>
      </c>
      <c r="R4856" s="8" t="str">
        <f t="shared" si="99"/>
        <v>Normal Customer</v>
      </c>
    </row>
    <row r="4857" spans="1:18" ht="12.5" x14ac:dyDescent="0.25">
      <c r="A4857" s="7">
        <v>15671148</v>
      </c>
      <c r="B4857" s="1" t="s">
        <v>451</v>
      </c>
      <c r="C4857" s="7">
        <v>490</v>
      </c>
      <c r="D4857" s="1" t="s">
        <v>30</v>
      </c>
      <c r="E4857" s="1" t="s">
        <v>27</v>
      </c>
      <c r="F4857" s="7">
        <v>33</v>
      </c>
      <c r="G4857" s="7">
        <v>5</v>
      </c>
      <c r="H4857" s="7">
        <v>96341</v>
      </c>
      <c r="I4857" s="7">
        <v>2</v>
      </c>
      <c r="J4857" s="7">
        <v>0</v>
      </c>
      <c r="K4857" s="7">
        <v>0</v>
      </c>
      <c r="L4857" s="7">
        <v>108313.34</v>
      </c>
      <c r="M4857" s="7">
        <v>0</v>
      </c>
      <c r="N4857" s="8">
        <f t="shared" si="95"/>
        <v>82655.526620689663</v>
      </c>
      <c r="O4857" s="8" t="str">
        <f t="shared" si="96"/>
        <v>High Balance Inactive</v>
      </c>
      <c r="P4857" s="8">
        <f t="shared" si="97"/>
        <v>101290.82689655173</v>
      </c>
      <c r="Q4857" s="8" t="str">
        <f t="shared" si="98"/>
        <v>High Salary - High Balance</v>
      </c>
      <c r="R4857" s="8" t="str">
        <f t="shared" si="99"/>
        <v>Normal Customer</v>
      </c>
    </row>
    <row r="4858" spans="1:18" ht="12.5" x14ac:dyDescent="0.25">
      <c r="A4858" s="7">
        <v>15721921</v>
      </c>
      <c r="B4858" s="1" t="s">
        <v>1931</v>
      </c>
      <c r="C4858" s="7">
        <v>796</v>
      </c>
      <c r="D4858" s="1" t="s">
        <v>19</v>
      </c>
      <c r="E4858" s="1" t="s">
        <v>27</v>
      </c>
      <c r="F4858" s="7">
        <v>44</v>
      </c>
      <c r="G4858" s="7">
        <v>8</v>
      </c>
      <c r="H4858" s="7">
        <v>165326.20000000001</v>
      </c>
      <c r="I4858" s="7">
        <v>1</v>
      </c>
      <c r="J4858" s="7">
        <v>1</v>
      </c>
      <c r="K4858" s="7">
        <v>1</v>
      </c>
      <c r="L4858" s="7">
        <v>57205.55</v>
      </c>
      <c r="M4858" s="7">
        <v>0</v>
      </c>
      <c r="N4858" s="8">
        <f t="shared" si="95"/>
        <v>82560.488611111126</v>
      </c>
      <c r="O4858" s="8" t="str">
        <f t="shared" si="96"/>
        <v>High Balance Active</v>
      </c>
      <c r="P4858" s="8">
        <f t="shared" si="97"/>
        <v>101242.05944444446</v>
      </c>
      <c r="Q4858" s="8" t="str">
        <f t="shared" si="98"/>
        <v>Low Salary - High Balance</v>
      </c>
      <c r="R4858" s="8" t="str">
        <f t="shared" si="99"/>
        <v>Normal Customer</v>
      </c>
    </row>
    <row r="4859" spans="1:18" ht="12.5" x14ac:dyDescent="0.25">
      <c r="A4859" s="7">
        <v>15717995</v>
      </c>
      <c r="B4859" s="1" t="s">
        <v>2049</v>
      </c>
      <c r="C4859" s="7">
        <v>849</v>
      </c>
      <c r="D4859" s="1" t="s">
        <v>19</v>
      </c>
      <c r="E4859" s="1" t="s">
        <v>27</v>
      </c>
      <c r="F4859" s="7">
        <v>27</v>
      </c>
      <c r="G4859" s="7">
        <v>0</v>
      </c>
      <c r="H4859" s="7">
        <v>0</v>
      </c>
      <c r="I4859" s="7">
        <v>2</v>
      </c>
      <c r="J4859" s="7">
        <v>0</v>
      </c>
      <c r="K4859" s="7">
        <v>1</v>
      </c>
      <c r="L4859" s="7">
        <v>157891.85999999999</v>
      </c>
      <c r="M4859" s="7">
        <v>0</v>
      </c>
      <c r="N4859" s="8">
        <f t="shared" si="95"/>
        <v>81981.707412587421</v>
      </c>
      <c r="O4859" s="8" t="str">
        <f t="shared" si="96"/>
        <v>Low Balance Active</v>
      </c>
      <c r="P4859" s="8">
        <f t="shared" si="97"/>
        <v>101550.00706293707</v>
      </c>
      <c r="Q4859" s="8" t="str">
        <f t="shared" si="98"/>
        <v>High Salary - Low Balance</v>
      </c>
      <c r="R4859" s="8" t="str">
        <f t="shared" si="99"/>
        <v>Normal Customer</v>
      </c>
    </row>
    <row r="4860" spans="1:18" ht="12.5" x14ac:dyDescent="0.25">
      <c r="A4860" s="7">
        <v>15632050</v>
      </c>
      <c r="B4860" s="1" t="s">
        <v>2050</v>
      </c>
      <c r="C4860" s="7">
        <v>779</v>
      </c>
      <c r="D4860" s="1" t="s">
        <v>19</v>
      </c>
      <c r="E4860" s="1" t="s">
        <v>20</v>
      </c>
      <c r="F4860" s="7">
        <v>41</v>
      </c>
      <c r="G4860" s="7">
        <v>10</v>
      </c>
      <c r="H4860" s="7">
        <v>99786.2</v>
      </c>
      <c r="I4860" s="7">
        <v>1</v>
      </c>
      <c r="J4860" s="7">
        <v>1</v>
      </c>
      <c r="K4860" s="7">
        <v>0</v>
      </c>
      <c r="L4860" s="7">
        <v>86927.53</v>
      </c>
      <c r="M4860" s="7">
        <v>0</v>
      </c>
      <c r="N4860" s="8">
        <f t="shared" si="95"/>
        <v>82559.043380281699</v>
      </c>
      <c r="O4860" s="8" t="str">
        <f t="shared" si="96"/>
        <v>High Balance Inactive</v>
      </c>
      <c r="P4860" s="8">
        <f t="shared" si="97"/>
        <v>101153.23345070425</v>
      </c>
      <c r="Q4860" s="8" t="str">
        <f t="shared" si="98"/>
        <v>Low Salary - High Balance</v>
      </c>
      <c r="R4860" s="8" t="str">
        <f t="shared" si="99"/>
        <v>Normal Customer</v>
      </c>
    </row>
    <row r="4861" spans="1:18" ht="12.5" x14ac:dyDescent="0.25">
      <c r="A4861" s="7">
        <v>15647111</v>
      </c>
      <c r="B4861" s="1" t="s">
        <v>338</v>
      </c>
      <c r="C4861" s="7">
        <v>794</v>
      </c>
      <c r="D4861" s="1" t="s">
        <v>22</v>
      </c>
      <c r="E4861" s="1" t="s">
        <v>20</v>
      </c>
      <c r="F4861" s="7">
        <v>22</v>
      </c>
      <c r="G4861" s="7">
        <v>4</v>
      </c>
      <c r="H4861" s="7">
        <v>114440.2</v>
      </c>
      <c r="I4861" s="7">
        <v>1</v>
      </c>
      <c r="J4861" s="7">
        <v>1</v>
      </c>
      <c r="K4861" s="7">
        <v>1</v>
      </c>
      <c r="L4861" s="7">
        <v>107753.07</v>
      </c>
      <c r="M4861" s="7">
        <v>0</v>
      </c>
      <c r="N4861" s="8">
        <f t="shared" si="95"/>
        <v>82436.864964539011</v>
      </c>
      <c r="O4861" s="8" t="str">
        <f t="shared" si="96"/>
        <v>High Balance Active</v>
      </c>
      <c r="P4861" s="8">
        <f t="shared" si="97"/>
        <v>101254.12496453903</v>
      </c>
      <c r="Q4861" s="8" t="str">
        <f t="shared" si="98"/>
        <v>High Salary - High Balance</v>
      </c>
      <c r="R4861" s="8" t="str">
        <f t="shared" si="99"/>
        <v>Normal Customer</v>
      </c>
    </row>
    <row r="4862" spans="1:18" ht="12.5" x14ac:dyDescent="0.25">
      <c r="A4862" s="7">
        <v>15759991</v>
      </c>
      <c r="B4862" s="1" t="s">
        <v>95</v>
      </c>
      <c r="C4862" s="7">
        <v>748</v>
      </c>
      <c r="D4862" s="1" t="s">
        <v>22</v>
      </c>
      <c r="E4862" s="1" t="s">
        <v>27</v>
      </c>
      <c r="F4862" s="7">
        <v>36</v>
      </c>
      <c r="G4862" s="7">
        <v>4</v>
      </c>
      <c r="H4862" s="7">
        <v>141573.6</v>
      </c>
      <c r="I4862" s="7">
        <v>1</v>
      </c>
      <c r="J4862" s="7">
        <v>1</v>
      </c>
      <c r="K4862" s="7">
        <v>0</v>
      </c>
      <c r="L4862" s="7">
        <v>82158.14</v>
      </c>
      <c r="M4862" s="7">
        <v>0</v>
      </c>
      <c r="N4862" s="8">
        <f t="shared" si="95"/>
        <v>82208.269714285707</v>
      </c>
      <c r="O4862" s="8" t="str">
        <f t="shared" si="96"/>
        <v>High Balance Inactive</v>
      </c>
      <c r="P4862" s="8">
        <f t="shared" si="97"/>
        <v>101207.70392857144</v>
      </c>
      <c r="Q4862" s="8" t="str">
        <f t="shared" si="98"/>
        <v>Low Salary - High Balance</v>
      </c>
      <c r="R4862" s="8" t="str">
        <f t="shared" si="99"/>
        <v>Normal Customer</v>
      </c>
    </row>
    <row r="4863" spans="1:18" ht="12.5" x14ac:dyDescent="0.25">
      <c r="A4863" s="7">
        <v>15790204</v>
      </c>
      <c r="B4863" s="1" t="s">
        <v>1425</v>
      </c>
      <c r="C4863" s="7">
        <v>663</v>
      </c>
      <c r="D4863" s="1" t="s">
        <v>22</v>
      </c>
      <c r="E4863" s="1" t="s">
        <v>20</v>
      </c>
      <c r="F4863" s="7">
        <v>22</v>
      </c>
      <c r="G4863" s="7">
        <v>9</v>
      </c>
      <c r="H4863" s="7">
        <v>0</v>
      </c>
      <c r="I4863" s="7">
        <v>1</v>
      </c>
      <c r="J4863" s="7">
        <v>1</v>
      </c>
      <c r="K4863" s="7">
        <v>0</v>
      </c>
      <c r="L4863" s="7">
        <v>29135.89</v>
      </c>
      <c r="M4863" s="7">
        <v>1</v>
      </c>
      <c r="N4863" s="8">
        <f t="shared" si="95"/>
        <v>81781.18100719426</v>
      </c>
      <c r="O4863" s="8" t="str">
        <f t="shared" si="96"/>
        <v>Low Balance Inactive</v>
      </c>
      <c r="P4863" s="8">
        <f t="shared" si="97"/>
        <v>101344.75115107915</v>
      </c>
      <c r="Q4863" s="8" t="str">
        <f t="shared" si="98"/>
        <v>Low Salary - Low Balance</v>
      </c>
      <c r="R4863" s="8" t="str">
        <f t="shared" si="99"/>
        <v>Normal Customer</v>
      </c>
    </row>
    <row r="4864" spans="1:18" ht="12.5" x14ac:dyDescent="0.25">
      <c r="A4864" s="7">
        <v>15686780</v>
      </c>
      <c r="B4864" s="1" t="s">
        <v>2051</v>
      </c>
      <c r="C4864" s="7">
        <v>645</v>
      </c>
      <c r="D4864" s="1" t="s">
        <v>22</v>
      </c>
      <c r="E4864" s="1" t="s">
        <v>20</v>
      </c>
      <c r="F4864" s="7">
        <v>55</v>
      </c>
      <c r="G4864" s="7">
        <v>1</v>
      </c>
      <c r="H4864" s="7">
        <v>133676.70000000001</v>
      </c>
      <c r="I4864" s="7">
        <v>1</v>
      </c>
      <c r="J4864" s="7">
        <v>0</v>
      </c>
      <c r="K4864" s="7">
        <v>1</v>
      </c>
      <c r="L4864" s="7">
        <v>17095.490000000002</v>
      </c>
      <c r="M4864" s="7">
        <v>0</v>
      </c>
      <c r="N4864" s="8">
        <f t="shared" si="95"/>
        <v>82373.798260869575</v>
      </c>
      <c r="O4864" s="8" t="str">
        <f t="shared" si="96"/>
        <v>High Balance Active</v>
      </c>
      <c r="P4864" s="8">
        <f t="shared" si="97"/>
        <v>101868.00376811596</v>
      </c>
      <c r="Q4864" s="8" t="str">
        <f t="shared" si="98"/>
        <v>Low Salary - High Balance</v>
      </c>
      <c r="R4864" s="8" t="str">
        <f t="shared" si="99"/>
        <v>Normal Customer</v>
      </c>
    </row>
    <row r="4865" spans="1:18" ht="12.5" x14ac:dyDescent="0.25">
      <c r="A4865" s="7">
        <v>15640491</v>
      </c>
      <c r="B4865" s="1" t="s">
        <v>2052</v>
      </c>
      <c r="C4865" s="7">
        <v>464</v>
      </c>
      <c r="D4865" s="1" t="s">
        <v>19</v>
      </c>
      <c r="E4865" s="1" t="s">
        <v>20</v>
      </c>
      <c r="F4865" s="7">
        <v>33</v>
      </c>
      <c r="G4865" s="7">
        <v>10</v>
      </c>
      <c r="H4865" s="7">
        <v>147493.70000000001</v>
      </c>
      <c r="I4865" s="7">
        <v>2</v>
      </c>
      <c r="J4865" s="7">
        <v>1</v>
      </c>
      <c r="K4865" s="7">
        <v>0</v>
      </c>
      <c r="L4865" s="7">
        <v>100447.53</v>
      </c>
      <c r="M4865" s="7">
        <v>0</v>
      </c>
      <c r="N4865" s="8">
        <f t="shared" si="95"/>
        <v>81999.324525547447</v>
      </c>
      <c r="O4865" s="8" t="str">
        <f t="shared" si="96"/>
        <v>High Balance Inactive</v>
      </c>
      <c r="P4865" s="8">
        <f t="shared" si="97"/>
        <v>102486.78124087593</v>
      </c>
      <c r="Q4865" s="8" t="str">
        <f t="shared" si="98"/>
        <v>Low Salary - High Balance</v>
      </c>
      <c r="R4865" s="8" t="str">
        <f t="shared" si="99"/>
        <v>Normal Customer</v>
      </c>
    </row>
    <row r="4866" spans="1:18" ht="12.5" x14ac:dyDescent="0.25">
      <c r="A4866" s="7">
        <v>15783225</v>
      </c>
      <c r="B4866" s="1" t="s">
        <v>160</v>
      </c>
      <c r="C4866" s="7">
        <v>737</v>
      </c>
      <c r="D4866" s="1" t="s">
        <v>19</v>
      </c>
      <c r="E4866" s="1" t="s">
        <v>27</v>
      </c>
      <c r="F4866" s="7">
        <v>54</v>
      </c>
      <c r="G4866" s="7">
        <v>9</v>
      </c>
      <c r="H4866" s="7">
        <v>0</v>
      </c>
      <c r="I4866" s="7">
        <v>1</v>
      </c>
      <c r="J4866" s="7">
        <v>1</v>
      </c>
      <c r="K4866" s="7">
        <v>0</v>
      </c>
      <c r="L4866" s="7">
        <v>83470.399999999994</v>
      </c>
      <c r="M4866" s="7">
        <v>1</v>
      </c>
      <c r="N4866" s="8">
        <f t="shared" si="95"/>
        <v>81517.74823529413</v>
      </c>
      <c r="O4866" s="8" t="str">
        <f t="shared" si="96"/>
        <v>Low Balance Inactive</v>
      </c>
      <c r="P4866" s="8">
        <f t="shared" si="97"/>
        <v>102501.77573529414</v>
      </c>
      <c r="Q4866" s="8" t="str">
        <f t="shared" si="98"/>
        <v>Low Salary - Low Balance</v>
      </c>
      <c r="R4866" s="8" t="str">
        <f t="shared" si="99"/>
        <v>Normal Customer</v>
      </c>
    </row>
    <row r="4867" spans="1:18" ht="12.5" x14ac:dyDescent="0.25">
      <c r="A4867" s="7">
        <v>15734438</v>
      </c>
      <c r="B4867" s="1" t="s">
        <v>2053</v>
      </c>
      <c r="C4867" s="7">
        <v>590</v>
      </c>
      <c r="D4867" s="1" t="s">
        <v>19</v>
      </c>
      <c r="E4867" s="1" t="s">
        <v>20</v>
      </c>
      <c r="F4867" s="7">
        <v>29</v>
      </c>
      <c r="G4867" s="7">
        <v>4</v>
      </c>
      <c r="H4867" s="7">
        <v>0</v>
      </c>
      <c r="I4867" s="7">
        <v>2</v>
      </c>
      <c r="J4867" s="7">
        <v>1</v>
      </c>
      <c r="K4867" s="7">
        <v>0</v>
      </c>
      <c r="L4867" s="7">
        <v>121846.81</v>
      </c>
      <c r="M4867" s="7">
        <v>0</v>
      </c>
      <c r="N4867" s="8">
        <f t="shared" si="95"/>
        <v>82121.583407407423</v>
      </c>
      <c r="O4867" s="8" t="str">
        <f t="shared" si="96"/>
        <v>Low Balance Inactive</v>
      </c>
      <c r="P4867" s="8">
        <f t="shared" si="97"/>
        <v>102642.74888888892</v>
      </c>
      <c r="Q4867" s="8" t="str">
        <f t="shared" si="98"/>
        <v>High Salary - Low Balance</v>
      </c>
      <c r="R4867" s="8" t="str">
        <f t="shared" si="99"/>
        <v>Normal Customer</v>
      </c>
    </row>
    <row r="4868" spans="1:18" ht="12.5" x14ac:dyDescent="0.25">
      <c r="A4868" s="7">
        <v>15688760</v>
      </c>
      <c r="B4868" s="1" t="s">
        <v>501</v>
      </c>
      <c r="C4868" s="7">
        <v>522</v>
      </c>
      <c r="D4868" s="1" t="s">
        <v>30</v>
      </c>
      <c r="E4868" s="1" t="s">
        <v>20</v>
      </c>
      <c r="F4868" s="7">
        <v>37</v>
      </c>
      <c r="G4868" s="7">
        <v>3</v>
      </c>
      <c r="H4868" s="7">
        <v>95022.57</v>
      </c>
      <c r="I4868" s="7">
        <v>1</v>
      </c>
      <c r="J4868" s="7">
        <v>1</v>
      </c>
      <c r="K4868" s="7">
        <v>1</v>
      </c>
      <c r="L4868" s="7">
        <v>129107.59</v>
      </c>
      <c r="M4868" s="7">
        <v>0</v>
      </c>
      <c r="N4868" s="8">
        <f t="shared" si="95"/>
        <v>82734.431044776138</v>
      </c>
      <c r="O4868" s="8" t="str">
        <f t="shared" si="96"/>
        <v>High Balance Active</v>
      </c>
      <c r="P4868" s="8">
        <f t="shared" si="97"/>
        <v>102499.43500000003</v>
      </c>
      <c r="Q4868" s="8" t="str">
        <f t="shared" si="98"/>
        <v>High Salary - High Balance</v>
      </c>
      <c r="R4868" s="8" t="str">
        <f t="shared" si="99"/>
        <v>Normal Customer</v>
      </c>
    </row>
    <row r="4869" spans="1:18" ht="12.5" x14ac:dyDescent="0.25">
      <c r="A4869" s="7">
        <v>15768124</v>
      </c>
      <c r="B4869" s="1" t="s">
        <v>940</v>
      </c>
      <c r="C4869" s="7">
        <v>648</v>
      </c>
      <c r="D4869" s="1" t="s">
        <v>19</v>
      </c>
      <c r="E4869" s="1" t="s">
        <v>20</v>
      </c>
      <c r="F4869" s="7">
        <v>34</v>
      </c>
      <c r="G4869" s="7">
        <v>3</v>
      </c>
      <c r="H4869" s="7">
        <v>0</v>
      </c>
      <c r="I4869" s="7">
        <v>1</v>
      </c>
      <c r="J4869" s="7">
        <v>1</v>
      </c>
      <c r="K4869" s="7">
        <v>0</v>
      </c>
      <c r="L4869" s="7">
        <v>54726.43</v>
      </c>
      <c r="M4869" s="7">
        <v>0</v>
      </c>
      <c r="N4869" s="8">
        <f t="shared" si="95"/>
        <v>82642.039022556404</v>
      </c>
      <c r="O4869" s="8" t="str">
        <f t="shared" si="96"/>
        <v>Low Balance Inactive</v>
      </c>
      <c r="P4869" s="8">
        <f t="shared" si="97"/>
        <v>102299.37368421054</v>
      </c>
      <c r="Q4869" s="8" t="str">
        <f t="shared" si="98"/>
        <v>Low Salary - Low Balance</v>
      </c>
      <c r="R4869" s="8" t="str">
        <f t="shared" si="99"/>
        <v>Normal Customer</v>
      </c>
    </row>
    <row r="4870" spans="1:18" ht="12.5" x14ac:dyDescent="0.25">
      <c r="A4870" s="7">
        <v>15661330</v>
      </c>
      <c r="B4870" s="1" t="s">
        <v>758</v>
      </c>
      <c r="C4870" s="7">
        <v>754</v>
      </c>
      <c r="D4870" s="1" t="s">
        <v>19</v>
      </c>
      <c r="E4870" s="1" t="s">
        <v>27</v>
      </c>
      <c r="F4870" s="7">
        <v>37</v>
      </c>
      <c r="G4870" s="7">
        <v>6</v>
      </c>
      <c r="H4870" s="7">
        <v>0</v>
      </c>
      <c r="I4870" s="7">
        <v>1</v>
      </c>
      <c r="J4870" s="7">
        <v>1</v>
      </c>
      <c r="K4870" s="7">
        <v>1</v>
      </c>
      <c r="L4870" s="7">
        <v>116141.72</v>
      </c>
      <c r="M4870" s="7">
        <v>0</v>
      </c>
      <c r="N4870" s="8">
        <f t="shared" si="95"/>
        <v>83268.115075757582</v>
      </c>
      <c r="O4870" s="8" t="str">
        <f t="shared" si="96"/>
        <v>Low Balance Active</v>
      </c>
      <c r="P4870" s="8">
        <f t="shared" si="97"/>
        <v>102659.77477272729</v>
      </c>
      <c r="Q4870" s="8" t="str">
        <f t="shared" si="98"/>
        <v>High Salary - Low Balance</v>
      </c>
      <c r="R4870" s="8" t="str">
        <f t="shared" si="99"/>
        <v>Normal Customer</v>
      </c>
    </row>
    <row r="4871" spans="1:18" ht="12.5" x14ac:dyDescent="0.25">
      <c r="A4871" s="7">
        <v>15781272</v>
      </c>
      <c r="B4871" s="1" t="s">
        <v>756</v>
      </c>
      <c r="C4871" s="7">
        <v>669</v>
      </c>
      <c r="D4871" s="1" t="s">
        <v>19</v>
      </c>
      <c r="E4871" s="1" t="s">
        <v>27</v>
      </c>
      <c r="F4871" s="7">
        <v>50</v>
      </c>
      <c r="G4871" s="7">
        <v>4</v>
      </c>
      <c r="H4871" s="7">
        <v>149713.60000000001</v>
      </c>
      <c r="I4871" s="7">
        <v>3</v>
      </c>
      <c r="J4871" s="7">
        <v>1</v>
      </c>
      <c r="K4871" s="7">
        <v>1</v>
      </c>
      <c r="L4871" s="7">
        <v>124872.42</v>
      </c>
      <c r="M4871" s="7">
        <v>1</v>
      </c>
      <c r="N4871" s="8">
        <f t="shared" si="95"/>
        <v>83903.74954198474</v>
      </c>
      <c r="O4871" s="8" t="str">
        <f t="shared" si="96"/>
        <v>High Balance Active</v>
      </c>
      <c r="P4871" s="8">
        <f t="shared" si="97"/>
        <v>102556.85916030538</v>
      </c>
      <c r="Q4871" s="8" t="str">
        <f t="shared" si="98"/>
        <v>High Salary - High Balance</v>
      </c>
      <c r="R4871" s="8" t="str">
        <f t="shared" si="99"/>
        <v>Normal Customer</v>
      </c>
    </row>
    <row r="4872" spans="1:18" ht="12.5" x14ac:dyDescent="0.25">
      <c r="A4872" s="7">
        <v>15573888</v>
      </c>
      <c r="B4872" s="1" t="s">
        <v>1449</v>
      </c>
      <c r="C4872" s="7">
        <v>648</v>
      </c>
      <c r="D4872" s="1" t="s">
        <v>30</v>
      </c>
      <c r="E4872" s="1" t="s">
        <v>20</v>
      </c>
      <c r="F4872" s="7">
        <v>43</v>
      </c>
      <c r="G4872" s="7">
        <v>1</v>
      </c>
      <c r="H4872" s="7">
        <v>107963.4</v>
      </c>
      <c r="I4872" s="7">
        <v>1</v>
      </c>
      <c r="J4872" s="7">
        <v>0</v>
      </c>
      <c r="K4872" s="7">
        <v>0</v>
      </c>
      <c r="L4872" s="7">
        <v>186438.86</v>
      </c>
      <c r="M4872" s="7">
        <v>1</v>
      </c>
      <c r="N4872" s="8">
        <f t="shared" si="95"/>
        <v>83397.519923076936</v>
      </c>
      <c r="O4872" s="8" t="str">
        <f t="shared" si="96"/>
        <v>High Balance Inactive</v>
      </c>
      <c r="P4872" s="8">
        <f t="shared" si="97"/>
        <v>102385.20100000003</v>
      </c>
      <c r="Q4872" s="8" t="str">
        <f t="shared" si="98"/>
        <v>High Salary - High Balance</v>
      </c>
      <c r="R4872" s="8" t="str">
        <f t="shared" si="99"/>
        <v>At - Risk Premium Customer</v>
      </c>
    </row>
    <row r="4873" spans="1:18" ht="12.5" x14ac:dyDescent="0.25">
      <c r="A4873" s="7">
        <v>15575858</v>
      </c>
      <c r="B4873" s="1" t="s">
        <v>651</v>
      </c>
      <c r="C4873" s="7">
        <v>763</v>
      </c>
      <c r="D4873" s="1" t="s">
        <v>19</v>
      </c>
      <c r="E4873" s="1" t="s">
        <v>27</v>
      </c>
      <c r="F4873" s="7">
        <v>40</v>
      </c>
      <c r="G4873" s="7">
        <v>3</v>
      </c>
      <c r="H4873" s="7">
        <v>0</v>
      </c>
      <c r="I4873" s="7">
        <v>2</v>
      </c>
      <c r="J4873" s="7">
        <v>1</v>
      </c>
      <c r="K4873" s="7">
        <v>0</v>
      </c>
      <c r="L4873" s="7">
        <v>134281.10999999999</v>
      </c>
      <c r="M4873" s="7">
        <v>0</v>
      </c>
      <c r="N4873" s="8">
        <f t="shared" si="95"/>
        <v>83207.086744186076</v>
      </c>
      <c r="O4873" s="8" t="str">
        <f t="shared" si="96"/>
        <v>Low Balance Inactive</v>
      </c>
      <c r="P4873" s="8">
        <f t="shared" si="97"/>
        <v>101733.62224806203</v>
      </c>
      <c r="Q4873" s="8" t="str">
        <f t="shared" si="98"/>
        <v>High Salary - Low Balance</v>
      </c>
      <c r="R4873" s="8" t="str">
        <f t="shared" si="99"/>
        <v>Normal Customer</v>
      </c>
    </row>
    <row r="4874" spans="1:18" ht="12.5" x14ac:dyDescent="0.25">
      <c r="A4874" s="7">
        <v>15645937</v>
      </c>
      <c r="B4874" s="1" t="s">
        <v>2054</v>
      </c>
      <c r="C4874" s="7">
        <v>790</v>
      </c>
      <c r="D4874" s="1" t="s">
        <v>22</v>
      </c>
      <c r="E4874" s="1" t="s">
        <v>27</v>
      </c>
      <c r="F4874" s="7">
        <v>32</v>
      </c>
      <c r="G4874" s="7">
        <v>3</v>
      </c>
      <c r="H4874" s="7">
        <v>0</v>
      </c>
      <c r="I4874" s="7">
        <v>1</v>
      </c>
      <c r="J4874" s="7">
        <v>1</v>
      </c>
      <c r="K4874" s="7">
        <v>0</v>
      </c>
      <c r="L4874" s="7">
        <v>91044.47</v>
      </c>
      <c r="M4874" s="7">
        <v>0</v>
      </c>
      <c r="N4874" s="8">
        <f t="shared" si="95"/>
        <v>83857.142109375025</v>
      </c>
      <c r="O4874" s="8" t="str">
        <f t="shared" si="96"/>
        <v>Low Balance Inactive</v>
      </c>
      <c r="P4874" s="8">
        <f t="shared" si="97"/>
        <v>101479.34500000003</v>
      </c>
      <c r="Q4874" s="8" t="str">
        <f t="shared" si="98"/>
        <v>Low Salary - Low Balance</v>
      </c>
      <c r="R4874" s="8" t="str">
        <f t="shared" si="99"/>
        <v>Normal Customer</v>
      </c>
    </row>
    <row r="4875" spans="1:18" ht="12.5" x14ac:dyDescent="0.25">
      <c r="A4875" s="7">
        <v>15702337</v>
      </c>
      <c r="B4875" s="1" t="s">
        <v>760</v>
      </c>
      <c r="C4875" s="7">
        <v>581</v>
      </c>
      <c r="D4875" s="1" t="s">
        <v>19</v>
      </c>
      <c r="E4875" s="1" t="s">
        <v>27</v>
      </c>
      <c r="F4875" s="7">
        <v>37</v>
      </c>
      <c r="G4875" s="7">
        <v>7</v>
      </c>
      <c r="H4875" s="7">
        <v>0</v>
      </c>
      <c r="I4875" s="7">
        <v>2</v>
      </c>
      <c r="J4875" s="7">
        <v>1</v>
      </c>
      <c r="K4875" s="7">
        <v>1</v>
      </c>
      <c r="L4875" s="7">
        <v>74320.75</v>
      </c>
      <c r="M4875" s="7">
        <v>0</v>
      </c>
      <c r="N4875" s="8">
        <f t="shared" si="95"/>
        <v>84517.434566929165</v>
      </c>
      <c r="O4875" s="8" t="str">
        <f t="shared" si="96"/>
        <v>Low Balance Active</v>
      </c>
      <c r="P4875" s="8">
        <f t="shared" si="97"/>
        <v>101561.50937007877</v>
      </c>
      <c r="Q4875" s="8" t="str">
        <f t="shared" si="98"/>
        <v>Low Salary - Low Balance</v>
      </c>
      <c r="R4875" s="8" t="str">
        <f t="shared" si="99"/>
        <v>Normal Customer</v>
      </c>
    </row>
    <row r="4876" spans="1:18" ht="12.5" x14ac:dyDescent="0.25">
      <c r="A4876" s="7">
        <v>15764537</v>
      </c>
      <c r="B4876" s="1" t="s">
        <v>2055</v>
      </c>
      <c r="C4876" s="7">
        <v>703</v>
      </c>
      <c r="D4876" s="1" t="s">
        <v>19</v>
      </c>
      <c r="E4876" s="1" t="s">
        <v>27</v>
      </c>
      <c r="F4876" s="7">
        <v>43</v>
      </c>
      <c r="G4876" s="7">
        <v>8</v>
      </c>
      <c r="H4876" s="7">
        <v>0</v>
      </c>
      <c r="I4876" s="7">
        <v>2</v>
      </c>
      <c r="J4876" s="7">
        <v>1</v>
      </c>
      <c r="K4876" s="7">
        <v>0</v>
      </c>
      <c r="L4876" s="7">
        <v>9704.66</v>
      </c>
      <c r="M4876" s="7">
        <v>0</v>
      </c>
      <c r="N4876" s="8">
        <f t="shared" si="95"/>
        <v>85188.207857142886</v>
      </c>
      <c r="O4876" s="8" t="str">
        <f t="shared" si="96"/>
        <v>Low Balance Inactive</v>
      </c>
      <c r="P4876" s="8">
        <f t="shared" si="97"/>
        <v>101777.7058730159</v>
      </c>
      <c r="Q4876" s="8" t="str">
        <f t="shared" si="98"/>
        <v>Low Salary - Low Balance</v>
      </c>
      <c r="R4876" s="8" t="str">
        <f t="shared" si="99"/>
        <v>Normal Customer</v>
      </c>
    </row>
    <row r="4877" spans="1:18" ht="12.5" x14ac:dyDescent="0.25">
      <c r="A4877" s="7">
        <v>15619616</v>
      </c>
      <c r="B4877" s="1" t="s">
        <v>1267</v>
      </c>
      <c r="C4877" s="7">
        <v>571</v>
      </c>
      <c r="D4877" s="1" t="s">
        <v>19</v>
      </c>
      <c r="E4877" s="1" t="s">
        <v>20</v>
      </c>
      <c r="F4877" s="7">
        <v>33</v>
      </c>
      <c r="G4877" s="7">
        <v>9</v>
      </c>
      <c r="H4877" s="7">
        <v>102017.3</v>
      </c>
      <c r="I4877" s="7">
        <v>2</v>
      </c>
      <c r="J4877" s="7">
        <v>0</v>
      </c>
      <c r="K4877" s="7">
        <v>0</v>
      </c>
      <c r="L4877" s="7">
        <v>128600.49</v>
      </c>
      <c r="M4877" s="7">
        <v>0</v>
      </c>
      <c r="N4877" s="8">
        <f t="shared" si="95"/>
        <v>85869.713520000019</v>
      </c>
      <c r="O4877" s="8" t="str">
        <f t="shared" si="96"/>
        <v>High Balance Inactive</v>
      </c>
      <c r="P4877" s="8">
        <f t="shared" si="97"/>
        <v>102514.29024000003</v>
      </c>
      <c r="Q4877" s="8" t="str">
        <f t="shared" si="98"/>
        <v>High Salary - High Balance</v>
      </c>
      <c r="R4877" s="8" t="str">
        <f t="shared" si="99"/>
        <v>Normal Customer</v>
      </c>
    </row>
    <row r="4878" spans="1:18" ht="12.5" x14ac:dyDescent="0.25">
      <c r="A4878" s="7">
        <v>15585133</v>
      </c>
      <c r="B4878" s="1" t="s">
        <v>187</v>
      </c>
      <c r="C4878" s="7">
        <v>657</v>
      </c>
      <c r="D4878" s="1" t="s">
        <v>22</v>
      </c>
      <c r="E4878" s="1" t="s">
        <v>20</v>
      </c>
      <c r="F4878" s="7">
        <v>27</v>
      </c>
      <c r="G4878" s="7">
        <v>8</v>
      </c>
      <c r="H4878" s="7">
        <v>0</v>
      </c>
      <c r="I4878" s="7">
        <v>2</v>
      </c>
      <c r="J4878" s="7">
        <v>0</v>
      </c>
      <c r="K4878" s="7">
        <v>0</v>
      </c>
      <c r="L4878" s="7">
        <v>6468.24</v>
      </c>
      <c r="M4878" s="7">
        <v>0</v>
      </c>
      <c r="N4878" s="8">
        <f t="shared" si="95"/>
        <v>85739.491048387121</v>
      </c>
      <c r="O4878" s="8" t="str">
        <f t="shared" si="96"/>
        <v>Low Balance Inactive</v>
      </c>
      <c r="P4878" s="8">
        <f t="shared" si="97"/>
        <v>102303.91766129034</v>
      </c>
      <c r="Q4878" s="8" t="str">
        <f t="shared" si="98"/>
        <v>Low Salary - Low Balance</v>
      </c>
      <c r="R4878" s="8" t="str">
        <f t="shared" si="99"/>
        <v>Normal Customer</v>
      </c>
    </row>
    <row r="4879" spans="1:18" ht="12.5" x14ac:dyDescent="0.25">
      <c r="A4879" s="7">
        <v>15573971</v>
      </c>
      <c r="B4879" s="1" t="s">
        <v>117</v>
      </c>
      <c r="C4879" s="7">
        <v>737</v>
      </c>
      <c r="D4879" s="1" t="s">
        <v>19</v>
      </c>
      <c r="E4879" s="1" t="s">
        <v>27</v>
      </c>
      <c r="F4879" s="7">
        <v>44</v>
      </c>
      <c r="G4879" s="7">
        <v>7</v>
      </c>
      <c r="H4879" s="7">
        <v>0</v>
      </c>
      <c r="I4879" s="7">
        <v>2</v>
      </c>
      <c r="J4879" s="7">
        <v>0</v>
      </c>
      <c r="K4879" s="7">
        <v>0</v>
      </c>
      <c r="L4879" s="7">
        <v>57898.58</v>
      </c>
      <c r="M4879" s="7">
        <v>0</v>
      </c>
      <c r="N4879" s="8">
        <f t="shared" si="95"/>
        <v>86436.560081300835</v>
      </c>
      <c r="O4879" s="8" t="str">
        <f t="shared" si="96"/>
        <v>Low Balance Inactive</v>
      </c>
      <c r="P4879" s="8">
        <f t="shared" si="97"/>
        <v>103083.06951219514</v>
      </c>
      <c r="Q4879" s="8" t="str">
        <f t="shared" si="98"/>
        <v>Low Salary - Low Balance</v>
      </c>
      <c r="R4879" s="8" t="str">
        <f t="shared" si="99"/>
        <v>Normal Customer</v>
      </c>
    </row>
    <row r="4880" spans="1:18" ht="12.5" x14ac:dyDescent="0.25">
      <c r="A4880" s="7">
        <v>15579433</v>
      </c>
      <c r="B4880" s="1" t="s">
        <v>2056</v>
      </c>
      <c r="C4880" s="7">
        <v>793</v>
      </c>
      <c r="D4880" s="1" t="s">
        <v>22</v>
      </c>
      <c r="E4880" s="1" t="s">
        <v>27</v>
      </c>
      <c r="F4880" s="7">
        <v>29</v>
      </c>
      <c r="G4880" s="7">
        <v>8</v>
      </c>
      <c r="H4880" s="7">
        <v>96674.55</v>
      </c>
      <c r="I4880" s="7">
        <v>2</v>
      </c>
      <c r="J4880" s="7">
        <v>0</v>
      </c>
      <c r="K4880" s="7">
        <v>0</v>
      </c>
      <c r="L4880" s="7">
        <v>192120.66</v>
      </c>
      <c r="M4880" s="7">
        <v>0</v>
      </c>
      <c r="N4880" s="8">
        <f t="shared" si="95"/>
        <v>87145.05647540986</v>
      </c>
      <c r="O4880" s="8" t="str">
        <f t="shared" si="96"/>
        <v>High Balance Inactive</v>
      </c>
      <c r="P4880" s="8">
        <f t="shared" si="97"/>
        <v>103453.43418032791</v>
      </c>
      <c r="Q4880" s="8" t="str">
        <f t="shared" si="98"/>
        <v>High Salary - High Balance</v>
      </c>
      <c r="R4880" s="8" t="str">
        <f t="shared" si="99"/>
        <v>Normal Customer</v>
      </c>
    </row>
    <row r="4881" spans="1:18" ht="12.5" x14ac:dyDescent="0.25">
      <c r="A4881" s="7">
        <v>15777045</v>
      </c>
      <c r="B4881" s="1" t="s">
        <v>488</v>
      </c>
      <c r="C4881" s="7">
        <v>783</v>
      </c>
      <c r="D4881" s="1" t="s">
        <v>22</v>
      </c>
      <c r="E4881" s="1" t="s">
        <v>20</v>
      </c>
      <c r="F4881" s="7">
        <v>44</v>
      </c>
      <c r="G4881" s="7">
        <v>3</v>
      </c>
      <c r="H4881" s="7">
        <v>81811.710000000006</v>
      </c>
      <c r="I4881" s="7">
        <v>1</v>
      </c>
      <c r="J4881" s="7">
        <v>1</v>
      </c>
      <c r="K4881" s="7">
        <v>0</v>
      </c>
      <c r="L4881" s="7">
        <v>164213.53</v>
      </c>
      <c r="M4881" s="7">
        <v>1</v>
      </c>
      <c r="N4881" s="8">
        <f t="shared" si="95"/>
        <v>87066.300330578524</v>
      </c>
      <c r="O4881" s="8" t="str">
        <f t="shared" si="96"/>
        <v>Low Balance Inactive</v>
      </c>
      <c r="P4881" s="8">
        <f t="shared" si="97"/>
        <v>102720.64719008267</v>
      </c>
      <c r="Q4881" s="8" t="str">
        <f t="shared" si="98"/>
        <v>High Salary - Low Balance</v>
      </c>
      <c r="R4881" s="8" t="str">
        <f t="shared" si="99"/>
        <v>Normal Customer</v>
      </c>
    </row>
    <row r="4882" spans="1:18" ht="12.5" x14ac:dyDescent="0.25">
      <c r="A4882" s="7">
        <v>15611580</v>
      </c>
      <c r="B4882" s="1" t="s">
        <v>194</v>
      </c>
      <c r="C4882" s="7">
        <v>751</v>
      </c>
      <c r="D4882" s="1" t="s">
        <v>22</v>
      </c>
      <c r="E4882" s="1" t="s">
        <v>27</v>
      </c>
      <c r="F4882" s="7">
        <v>33</v>
      </c>
      <c r="G4882" s="7">
        <v>4</v>
      </c>
      <c r="H4882" s="7">
        <v>79281.61</v>
      </c>
      <c r="I4882" s="7">
        <v>1</v>
      </c>
      <c r="J4882" s="7">
        <v>1</v>
      </c>
      <c r="K4882" s="7">
        <v>0</v>
      </c>
      <c r="L4882" s="7">
        <v>117547.76</v>
      </c>
      <c r="M4882" s="7">
        <v>0</v>
      </c>
      <c r="N4882" s="8">
        <f t="shared" si="95"/>
        <v>87110.08858333336</v>
      </c>
      <c r="O4882" s="8" t="str">
        <f t="shared" si="96"/>
        <v>Low Balance Inactive</v>
      </c>
      <c r="P4882" s="8">
        <f t="shared" si="97"/>
        <v>102208.20650000004</v>
      </c>
      <c r="Q4882" s="8" t="str">
        <f t="shared" si="98"/>
        <v>High Salary - Low Balance</v>
      </c>
      <c r="R4882" s="8" t="str">
        <f t="shared" si="99"/>
        <v>Normal Customer</v>
      </c>
    </row>
    <row r="4883" spans="1:18" ht="12.5" x14ac:dyDescent="0.25">
      <c r="A4883" s="7">
        <v>15614778</v>
      </c>
      <c r="B4883" s="1" t="s">
        <v>317</v>
      </c>
      <c r="C4883" s="7">
        <v>579</v>
      </c>
      <c r="D4883" s="1" t="s">
        <v>19</v>
      </c>
      <c r="E4883" s="1" t="s">
        <v>27</v>
      </c>
      <c r="F4883" s="7">
        <v>31</v>
      </c>
      <c r="G4883" s="7">
        <v>6</v>
      </c>
      <c r="H4883" s="7">
        <v>0</v>
      </c>
      <c r="I4883" s="7">
        <v>2</v>
      </c>
      <c r="J4883" s="7">
        <v>1</v>
      </c>
      <c r="K4883" s="7">
        <v>0</v>
      </c>
      <c r="L4883" s="7">
        <v>26149.25</v>
      </c>
      <c r="M4883" s="7">
        <v>0</v>
      </c>
      <c r="N4883" s="8">
        <f t="shared" si="95"/>
        <v>87175.874117647065</v>
      </c>
      <c r="O4883" s="8" t="str">
        <f t="shared" si="96"/>
        <v>Low Balance Inactive</v>
      </c>
      <c r="P4883" s="8">
        <f t="shared" si="97"/>
        <v>102079.30268907566</v>
      </c>
      <c r="Q4883" s="8" t="str">
        <f t="shared" si="98"/>
        <v>Low Salary - Low Balance</v>
      </c>
      <c r="R4883" s="8" t="str">
        <f t="shared" si="99"/>
        <v>Normal Customer</v>
      </c>
    </row>
    <row r="4884" spans="1:18" ht="12.5" x14ac:dyDescent="0.25">
      <c r="A4884" s="7">
        <v>15771750</v>
      </c>
      <c r="B4884" s="1" t="s">
        <v>2057</v>
      </c>
      <c r="C4884" s="7">
        <v>655</v>
      </c>
      <c r="D4884" s="1" t="s">
        <v>30</v>
      </c>
      <c r="E4884" s="1" t="s">
        <v>20</v>
      </c>
      <c r="F4884" s="7">
        <v>36</v>
      </c>
      <c r="G4884" s="7">
        <v>10</v>
      </c>
      <c r="H4884" s="7">
        <v>122314.4</v>
      </c>
      <c r="I4884" s="7">
        <v>1</v>
      </c>
      <c r="J4884" s="7">
        <v>1</v>
      </c>
      <c r="K4884" s="7">
        <v>0</v>
      </c>
      <c r="L4884" s="7">
        <v>9181.66</v>
      </c>
      <c r="M4884" s="7">
        <v>0</v>
      </c>
      <c r="N4884" s="8">
        <f t="shared" si="95"/>
        <v>87914.652711864415</v>
      </c>
      <c r="O4884" s="8" t="str">
        <f t="shared" si="96"/>
        <v>High Balance Inactive</v>
      </c>
      <c r="P4884" s="8">
        <f t="shared" si="97"/>
        <v>102722.77771186443</v>
      </c>
      <c r="Q4884" s="8" t="str">
        <f t="shared" si="98"/>
        <v>Low Salary - High Balance</v>
      </c>
      <c r="R4884" s="8" t="str">
        <f t="shared" si="99"/>
        <v>Normal Customer</v>
      </c>
    </row>
    <row r="4885" spans="1:18" ht="12.5" x14ac:dyDescent="0.25">
      <c r="A4885" s="7">
        <v>15593280</v>
      </c>
      <c r="B4885" s="1" t="s">
        <v>1230</v>
      </c>
      <c r="C4885" s="7">
        <v>614</v>
      </c>
      <c r="D4885" s="1" t="s">
        <v>30</v>
      </c>
      <c r="E4885" s="1" t="s">
        <v>27</v>
      </c>
      <c r="F4885" s="7">
        <v>43</v>
      </c>
      <c r="G4885" s="7">
        <v>8</v>
      </c>
      <c r="H4885" s="7">
        <v>140733.70000000001</v>
      </c>
      <c r="I4885" s="7">
        <v>1</v>
      </c>
      <c r="J4885" s="7">
        <v>1</v>
      </c>
      <c r="K4885" s="7">
        <v>1</v>
      </c>
      <c r="L4885" s="7">
        <v>166588.76</v>
      </c>
      <c r="M4885" s="7">
        <v>0</v>
      </c>
      <c r="N4885" s="8">
        <f t="shared" si="95"/>
        <v>87620.637777777796</v>
      </c>
      <c r="O4885" s="8" t="str">
        <f t="shared" si="96"/>
        <v>High Balance Active</v>
      </c>
      <c r="P4885" s="8">
        <f t="shared" si="97"/>
        <v>103522.27444444447</v>
      </c>
      <c r="Q4885" s="8" t="str">
        <f t="shared" si="98"/>
        <v>High Salary - High Balance</v>
      </c>
      <c r="R4885" s="8" t="str">
        <f t="shared" si="99"/>
        <v>Normal Customer</v>
      </c>
    </row>
    <row r="4886" spans="1:18" ht="12.5" x14ac:dyDescent="0.25">
      <c r="A4886" s="7">
        <v>15569274</v>
      </c>
      <c r="B4886" s="1" t="s">
        <v>104</v>
      </c>
      <c r="C4886" s="7">
        <v>678</v>
      </c>
      <c r="D4886" s="1" t="s">
        <v>30</v>
      </c>
      <c r="E4886" s="1" t="s">
        <v>27</v>
      </c>
      <c r="F4886" s="7">
        <v>49</v>
      </c>
      <c r="G4886" s="7">
        <v>2</v>
      </c>
      <c r="H4886" s="7">
        <v>116933.1</v>
      </c>
      <c r="I4886" s="7">
        <v>1</v>
      </c>
      <c r="J4886" s="7">
        <v>1</v>
      </c>
      <c r="K4886" s="7">
        <v>0</v>
      </c>
      <c r="L4886" s="7">
        <v>195053.58</v>
      </c>
      <c r="M4886" s="7">
        <v>1</v>
      </c>
      <c r="N4886" s="8">
        <f t="shared" si="95"/>
        <v>87162.766551724155</v>
      </c>
      <c r="O4886" s="8" t="str">
        <f t="shared" si="96"/>
        <v>High Balance Inactive</v>
      </c>
      <c r="P4886" s="8">
        <f t="shared" si="97"/>
        <v>102978.59784482761</v>
      </c>
      <c r="Q4886" s="8" t="str">
        <f t="shared" si="98"/>
        <v>High Salary - High Balance</v>
      </c>
      <c r="R4886" s="8" t="str">
        <f t="shared" si="99"/>
        <v>At - Risk Premium Customer</v>
      </c>
    </row>
    <row r="4887" spans="1:18" ht="12.5" x14ac:dyDescent="0.25">
      <c r="A4887" s="7">
        <v>15654408</v>
      </c>
      <c r="B4887" s="1" t="s">
        <v>2058</v>
      </c>
      <c r="C4887" s="7">
        <v>562</v>
      </c>
      <c r="D4887" s="1" t="s">
        <v>22</v>
      </c>
      <c r="E4887" s="1" t="s">
        <v>27</v>
      </c>
      <c r="F4887" s="7">
        <v>41</v>
      </c>
      <c r="G4887" s="7">
        <v>5</v>
      </c>
      <c r="H4887" s="7">
        <v>165445</v>
      </c>
      <c r="I4887" s="7">
        <v>2</v>
      </c>
      <c r="J4887" s="7">
        <v>1</v>
      </c>
      <c r="K4887" s="7">
        <v>0</v>
      </c>
      <c r="L4887" s="7">
        <v>85787.31</v>
      </c>
      <c r="M4887" s="7">
        <v>0</v>
      </c>
      <c r="N4887" s="8">
        <f t="shared" si="95"/>
        <v>86903.894086956541</v>
      </c>
      <c r="O4887" s="8" t="str">
        <f t="shared" si="96"/>
        <v>High Balance Inactive</v>
      </c>
      <c r="P4887" s="8">
        <f t="shared" si="97"/>
        <v>102177.94582608697</v>
      </c>
      <c r="Q4887" s="8" t="str">
        <f t="shared" si="98"/>
        <v>Low Salary - High Balance</v>
      </c>
      <c r="R4887" s="8" t="str">
        <f t="shared" si="99"/>
        <v>Normal Customer</v>
      </c>
    </row>
    <row r="4888" spans="1:18" ht="12.5" x14ac:dyDescent="0.25">
      <c r="A4888" s="7">
        <v>15657468</v>
      </c>
      <c r="B4888" s="1" t="s">
        <v>348</v>
      </c>
      <c r="C4888" s="7">
        <v>711</v>
      </c>
      <c r="D4888" s="1" t="s">
        <v>30</v>
      </c>
      <c r="E4888" s="1" t="s">
        <v>20</v>
      </c>
      <c r="F4888" s="7">
        <v>53</v>
      </c>
      <c r="G4888" s="7">
        <v>5</v>
      </c>
      <c r="H4888" s="7">
        <v>123805</v>
      </c>
      <c r="I4888" s="7">
        <v>1</v>
      </c>
      <c r="J4888" s="7">
        <v>1</v>
      </c>
      <c r="K4888" s="7">
        <v>0</v>
      </c>
      <c r="L4888" s="7">
        <v>102428.51</v>
      </c>
      <c r="M4888" s="7">
        <v>0</v>
      </c>
      <c r="N4888" s="8">
        <f t="shared" si="95"/>
        <v>86214.937017543882</v>
      </c>
      <c r="O4888" s="8" t="str">
        <f t="shared" si="96"/>
        <v>High Balance Inactive</v>
      </c>
      <c r="P4888" s="8">
        <f t="shared" si="97"/>
        <v>102321.72333333334</v>
      </c>
      <c r="Q4888" s="8" t="str">
        <f t="shared" si="98"/>
        <v>High Salary - High Balance</v>
      </c>
      <c r="R4888" s="8" t="str">
        <f t="shared" si="99"/>
        <v>Normal Customer</v>
      </c>
    </row>
    <row r="4889" spans="1:18" ht="12.5" x14ac:dyDescent="0.25">
      <c r="A4889" s="7">
        <v>15614213</v>
      </c>
      <c r="B4889" s="1" t="s">
        <v>2059</v>
      </c>
      <c r="C4889" s="7">
        <v>620</v>
      </c>
      <c r="D4889" s="1" t="s">
        <v>19</v>
      </c>
      <c r="E4889" s="1" t="s">
        <v>27</v>
      </c>
      <c r="F4889" s="7">
        <v>37</v>
      </c>
      <c r="G4889" s="7">
        <v>0</v>
      </c>
      <c r="H4889" s="7">
        <v>107548.9</v>
      </c>
      <c r="I4889" s="7">
        <v>1</v>
      </c>
      <c r="J4889" s="7">
        <v>1</v>
      </c>
      <c r="K4889" s="7">
        <v>0</v>
      </c>
      <c r="L4889" s="7">
        <v>71175.94</v>
      </c>
      <c r="M4889" s="7">
        <v>0</v>
      </c>
      <c r="N4889" s="8">
        <f t="shared" si="95"/>
        <v>85882.281592920379</v>
      </c>
      <c r="O4889" s="8" t="str">
        <f t="shared" si="96"/>
        <v>High Balance Inactive</v>
      </c>
      <c r="P4889" s="8">
        <f t="shared" si="97"/>
        <v>102320.77831858408</v>
      </c>
      <c r="Q4889" s="8" t="str">
        <f t="shared" si="98"/>
        <v>Low Salary - High Balance</v>
      </c>
      <c r="R4889" s="8" t="str">
        <f t="shared" si="99"/>
        <v>Normal Customer</v>
      </c>
    </row>
    <row r="4890" spans="1:18" ht="12.5" x14ac:dyDescent="0.25">
      <c r="A4890" s="7">
        <v>15589869</v>
      </c>
      <c r="B4890" s="1" t="s">
        <v>619</v>
      </c>
      <c r="C4890" s="7">
        <v>437</v>
      </c>
      <c r="D4890" s="1" t="s">
        <v>19</v>
      </c>
      <c r="E4890" s="1" t="s">
        <v>27</v>
      </c>
      <c r="F4890" s="7">
        <v>49</v>
      </c>
      <c r="G4890" s="7">
        <v>9</v>
      </c>
      <c r="H4890" s="7">
        <v>111634.3</v>
      </c>
      <c r="I4890" s="7">
        <v>2</v>
      </c>
      <c r="J4890" s="7">
        <v>0</v>
      </c>
      <c r="K4890" s="7">
        <v>1</v>
      </c>
      <c r="L4890" s="7">
        <v>166440.32000000001</v>
      </c>
      <c r="M4890" s="7">
        <v>0</v>
      </c>
      <c r="N4890" s="8">
        <f t="shared" si="95"/>
        <v>85688.829642857163</v>
      </c>
      <c r="O4890" s="8" t="str">
        <f t="shared" si="96"/>
        <v>High Balance Active</v>
      </c>
      <c r="P4890" s="8">
        <f t="shared" si="97"/>
        <v>102598.85723214287</v>
      </c>
      <c r="Q4890" s="8" t="str">
        <f t="shared" si="98"/>
        <v>High Salary - High Balance</v>
      </c>
      <c r="R4890" s="8" t="str">
        <f t="shared" si="99"/>
        <v>Normal Customer</v>
      </c>
    </row>
    <row r="4891" spans="1:18" ht="12.5" x14ac:dyDescent="0.25">
      <c r="A4891" s="7">
        <v>15693205</v>
      </c>
      <c r="B4891" s="1" t="s">
        <v>908</v>
      </c>
      <c r="C4891" s="7">
        <v>691</v>
      </c>
      <c r="D4891" s="1" t="s">
        <v>30</v>
      </c>
      <c r="E4891" s="1" t="s">
        <v>20</v>
      </c>
      <c r="F4891" s="7">
        <v>41</v>
      </c>
      <c r="G4891" s="7">
        <v>8</v>
      </c>
      <c r="H4891" s="7">
        <v>109154</v>
      </c>
      <c r="I4891" s="7">
        <v>3</v>
      </c>
      <c r="J4891" s="7">
        <v>1</v>
      </c>
      <c r="K4891" s="7">
        <v>1</v>
      </c>
      <c r="L4891" s="7">
        <v>148848.76</v>
      </c>
      <c r="M4891" s="7">
        <v>1</v>
      </c>
      <c r="N4891" s="8">
        <f t="shared" si="95"/>
        <v>85455.08666666667</v>
      </c>
      <c r="O4891" s="8" t="str">
        <f t="shared" si="96"/>
        <v>High Balance Active</v>
      </c>
      <c r="P4891" s="8">
        <f t="shared" si="97"/>
        <v>102023.70891891893</v>
      </c>
      <c r="Q4891" s="8" t="str">
        <f t="shared" si="98"/>
        <v>High Salary - High Balance</v>
      </c>
      <c r="R4891" s="8" t="str">
        <f t="shared" si="99"/>
        <v>Normal Customer</v>
      </c>
    </row>
    <row r="4892" spans="1:18" ht="12.5" x14ac:dyDescent="0.25">
      <c r="A4892" s="7">
        <v>15797113</v>
      </c>
      <c r="B4892" s="1" t="s">
        <v>889</v>
      </c>
      <c r="C4892" s="7">
        <v>552</v>
      </c>
      <c r="D4892" s="1" t="s">
        <v>22</v>
      </c>
      <c r="E4892" s="1" t="s">
        <v>20</v>
      </c>
      <c r="F4892" s="7">
        <v>34</v>
      </c>
      <c r="G4892" s="7">
        <v>4</v>
      </c>
      <c r="H4892" s="7">
        <v>0</v>
      </c>
      <c r="I4892" s="7">
        <v>2</v>
      </c>
      <c r="J4892" s="7">
        <v>1</v>
      </c>
      <c r="K4892" s="7">
        <v>0</v>
      </c>
      <c r="L4892" s="7">
        <v>140286.69</v>
      </c>
      <c r="M4892" s="7">
        <v>0</v>
      </c>
      <c r="N4892" s="8">
        <f t="shared" si="95"/>
        <v>85239.642000000022</v>
      </c>
      <c r="O4892" s="8" t="str">
        <f t="shared" si="96"/>
        <v>Low Balance Inactive</v>
      </c>
      <c r="P4892" s="8">
        <f t="shared" si="97"/>
        <v>101598.02663636365</v>
      </c>
      <c r="Q4892" s="8" t="str">
        <f t="shared" si="98"/>
        <v>High Salary - Low Balance</v>
      </c>
      <c r="R4892" s="8" t="str">
        <f t="shared" si="99"/>
        <v>Normal Customer</v>
      </c>
    </row>
    <row r="4893" spans="1:18" ht="12.5" x14ac:dyDescent="0.25">
      <c r="A4893" s="7">
        <v>15676958</v>
      </c>
      <c r="B4893" s="1" t="s">
        <v>1968</v>
      </c>
      <c r="C4893" s="7">
        <v>765</v>
      </c>
      <c r="D4893" s="1" t="s">
        <v>30</v>
      </c>
      <c r="E4893" s="1" t="s">
        <v>27</v>
      </c>
      <c r="F4893" s="7">
        <v>34</v>
      </c>
      <c r="G4893" s="7">
        <v>5</v>
      </c>
      <c r="H4893" s="7">
        <v>86055.17</v>
      </c>
      <c r="I4893" s="7">
        <v>2</v>
      </c>
      <c r="J4893" s="7">
        <v>1</v>
      </c>
      <c r="K4893" s="7">
        <v>1</v>
      </c>
      <c r="L4893" s="7">
        <v>104220.5</v>
      </c>
      <c r="M4893" s="7">
        <v>0</v>
      </c>
      <c r="N4893" s="8">
        <f t="shared" si="95"/>
        <v>86021.657064220213</v>
      </c>
      <c r="O4893" s="8" t="str">
        <f t="shared" si="96"/>
        <v>High Balance Active</v>
      </c>
      <c r="P4893" s="8">
        <f t="shared" si="97"/>
        <v>101243.08477064222</v>
      </c>
      <c r="Q4893" s="8" t="str">
        <f t="shared" si="98"/>
        <v>High Salary - High Balance</v>
      </c>
      <c r="R4893" s="8" t="str">
        <f t="shared" si="99"/>
        <v>Normal Customer</v>
      </c>
    </row>
    <row r="4894" spans="1:18" ht="12.5" x14ac:dyDescent="0.25">
      <c r="A4894" s="7">
        <v>15739592</v>
      </c>
      <c r="B4894" s="1" t="s">
        <v>2060</v>
      </c>
      <c r="C4894" s="7">
        <v>707</v>
      </c>
      <c r="D4894" s="1" t="s">
        <v>30</v>
      </c>
      <c r="E4894" s="1" t="s">
        <v>20</v>
      </c>
      <c r="F4894" s="7">
        <v>51</v>
      </c>
      <c r="G4894" s="7">
        <v>10</v>
      </c>
      <c r="H4894" s="7">
        <v>98438.23</v>
      </c>
      <c r="I4894" s="7">
        <v>1</v>
      </c>
      <c r="J4894" s="7">
        <v>0</v>
      </c>
      <c r="K4894" s="7">
        <v>0</v>
      </c>
      <c r="L4894" s="7">
        <v>70778.63</v>
      </c>
      <c r="M4894" s="7">
        <v>1</v>
      </c>
      <c r="N4894" s="8">
        <f t="shared" si="95"/>
        <v>86021.346759259264</v>
      </c>
      <c r="O4894" s="8" t="str">
        <f t="shared" si="96"/>
        <v>High Balance Inactive</v>
      </c>
      <c r="P4894" s="8">
        <f t="shared" si="97"/>
        <v>101215.51611111114</v>
      </c>
      <c r="Q4894" s="8" t="str">
        <f t="shared" si="98"/>
        <v>Low Salary - High Balance</v>
      </c>
      <c r="R4894" s="8" t="str">
        <f t="shared" si="99"/>
        <v>At - Risk Premium Customer</v>
      </c>
    </row>
    <row r="4895" spans="1:18" ht="12.5" x14ac:dyDescent="0.25">
      <c r="A4895" s="7">
        <v>15656263</v>
      </c>
      <c r="B4895" s="1" t="s">
        <v>496</v>
      </c>
      <c r="C4895" s="7">
        <v>764</v>
      </c>
      <c r="D4895" s="1" t="s">
        <v>22</v>
      </c>
      <c r="E4895" s="1" t="s">
        <v>27</v>
      </c>
      <c r="F4895" s="7">
        <v>29</v>
      </c>
      <c r="G4895" s="7">
        <v>5</v>
      </c>
      <c r="H4895" s="7">
        <v>0</v>
      </c>
      <c r="I4895" s="7">
        <v>2</v>
      </c>
      <c r="J4895" s="7">
        <v>1</v>
      </c>
      <c r="K4895" s="7">
        <v>0</v>
      </c>
      <c r="L4895" s="7">
        <v>65868.28</v>
      </c>
      <c r="M4895" s="7">
        <v>0</v>
      </c>
      <c r="N4895" s="8">
        <f t="shared" si="95"/>
        <v>85905.301121495344</v>
      </c>
      <c r="O4895" s="8" t="str">
        <f t="shared" si="96"/>
        <v>Low Balance Inactive</v>
      </c>
      <c r="P4895" s="8">
        <f t="shared" si="97"/>
        <v>101499.97299065423</v>
      </c>
      <c r="Q4895" s="8" t="str">
        <f t="shared" si="98"/>
        <v>Low Salary - Low Balance</v>
      </c>
      <c r="R4895" s="8" t="str">
        <f t="shared" si="99"/>
        <v>Normal Customer</v>
      </c>
    </row>
    <row r="4896" spans="1:18" ht="12.5" x14ac:dyDescent="0.25">
      <c r="A4896" s="7">
        <v>15636872</v>
      </c>
      <c r="B4896" s="1" t="s">
        <v>2000</v>
      </c>
      <c r="C4896" s="7">
        <v>585</v>
      </c>
      <c r="D4896" s="1" t="s">
        <v>19</v>
      </c>
      <c r="E4896" s="1" t="s">
        <v>20</v>
      </c>
      <c r="F4896" s="7">
        <v>32</v>
      </c>
      <c r="G4896" s="7">
        <v>8</v>
      </c>
      <c r="H4896" s="7">
        <v>144705.9</v>
      </c>
      <c r="I4896" s="7">
        <v>2</v>
      </c>
      <c r="J4896" s="7">
        <v>0</v>
      </c>
      <c r="K4896" s="7">
        <v>0</v>
      </c>
      <c r="L4896" s="7">
        <v>171482.56</v>
      </c>
      <c r="M4896" s="7">
        <v>0</v>
      </c>
      <c r="N4896" s="8">
        <f t="shared" si="95"/>
        <v>86715.728490566064</v>
      </c>
      <c r="O4896" s="8" t="str">
        <f t="shared" si="96"/>
        <v>High Balance Inactive</v>
      </c>
      <c r="P4896" s="8">
        <f t="shared" si="97"/>
        <v>101836.12103773588</v>
      </c>
      <c r="Q4896" s="8" t="str">
        <f t="shared" si="98"/>
        <v>High Salary - High Balance</v>
      </c>
      <c r="R4896" s="8" t="str">
        <f t="shared" si="99"/>
        <v>Normal Customer</v>
      </c>
    </row>
    <row r="4897" spans="1:18" ht="12.5" x14ac:dyDescent="0.25">
      <c r="A4897" s="7">
        <v>15589435</v>
      </c>
      <c r="B4897" s="1" t="s">
        <v>481</v>
      </c>
      <c r="C4897" s="7">
        <v>784</v>
      </c>
      <c r="D4897" s="1" t="s">
        <v>19</v>
      </c>
      <c r="E4897" s="1" t="s">
        <v>27</v>
      </c>
      <c r="F4897" s="7">
        <v>31</v>
      </c>
      <c r="G4897" s="7">
        <v>7</v>
      </c>
      <c r="H4897" s="7">
        <v>0</v>
      </c>
      <c r="I4897" s="7">
        <v>2</v>
      </c>
      <c r="J4897" s="7">
        <v>1</v>
      </c>
      <c r="K4897" s="7">
        <v>1</v>
      </c>
      <c r="L4897" s="7">
        <v>143204.41</v>
      </c>
      <c r="M4897" s="7">
        <v>0</v>
      </c>
      <c r="N4897" s="8">
        <f t="shared" si="95"/>
        <v>86163.441142857162</v>
      </c>
      <c r="O4897" s="8" t="str">
        <f t="shared" si="96"/>
        <v>Low Balance Active</v>
      </c>
      <c r="P4897" s="8">
        <f t="shared" si="97"/>
        <v>101172.82161904765</v>
      </c>
      <c r="Q4897" s="8" t="str">
        <f t="shared" si="98"/>
        <v>High Salary - Low Balance</v>
      </c>
      <c r="R4897" s="8" t="str">
        <f t="shared" si="99"/>
        <v>Normal Customer</v>
      </c>
    </row>
    <row r="4898" spans="1:18" ht="12.5" x14ac:dyDescent="0.25">
      <c r="A4898" s="7">
        <v>15640464</v>
      </c>
      <c r="B4898" s="1" t="s">
        <v>1262</v>
      </c>
      <c r="C4898" s="7">
        <v>605</v>
      </c>
      <c r="D4898" s="1" t="s">
        <v>19</v>
      </c>
      <c r="E4898" s="1" t="s">
        <v>27</v>
      </c>
      <c r="F4898" s="7">
        <v>41</v>
      </c>
      <c r="G4898" s="7">
        <v>5</v>
      </c>
      <c r="H4898" s="7">
        <v>91612.91</v>
      </c>
      <c r="I4898" s="7">
        <v>1</v>
      </c>
      <c r="J4898" s="7">
        <v>1</v>
      </c>
      <c r="K4898" s="7">
        <v>1</v>
      </c>
      <c r="L4898" s="7">
        <v>28427.84</v>
      </c>
      <c r="M4898" s="7">
        <v>0</v>
      </c>
      <c r="N4898" s="8">
        <f t="shared" si="95"/>
        <v>86991.935769230797</v>
      </c>
      <c r="O4898" s="8" t="str">
        <f t="shared" si="96"/>
        <v>High Balance Active</v>
      </c>
      <c r="P4898" s="8">
        <f t="shared" si="97"/>
        <v>100768.67173076925</v>
      </c>
      <c r="Q4898" s="8" t="str">
        <f t="shared" si="98"/>
        <v>Low Salary - High Balance</v>
      </c>
      <c r="R4898" s="8" t="str">
        <f t="shared" si="99"/>
        <v>Normal Customer</v>
      </c>
    </row>
    <row r="4899" spans="1:18" ht="12.5" x14ac:dyDescent="0.25">
      <c r="A4899" s="7">
        <v>15723851</v>
      </c>
      <c r="B4899" s="1" t="s">
        <v>327</v>
      </c>
      <c r="C4899" s="7">
        <v>699</v>
      </c>
      <c r="D4899" s="1" t="s">
        <v>22</v>
      </c>
      <c r="E4899" s="1" t="s">
        <v>27</v>
      </c>
      <c r="F4899" s="7">
        <v>40</v>
      </c>
      <c r="G4899" s="7">
        <v>2</v>
      </c>
      <c r="H4899" s="7">
        <v>0</v>
      </c>
      <c r="I4899" s="7">
        <v>1</v>
      </c>
      <c r="J4899" s="7">
        <v>1</v>
      </c>
      <c r="K4899" s="7">
        <v>0</v>
      </c>
      <c r="L4899" s="7">
        <v>78387.320000000007</v>
      </c>
      <c r="M4899" s="7">
        <v>0</v>
      </c>
      <c r="N4899" s="8">
        <f t="shared" si="95"/>
        <v>86947.071941747592</v>
      </c>
      <c r="O4899" s="8" t="str">
        <f t="shared" si="96"/>
        <v>Low Balance Inactive</v>
      </c>
      <c r="P4899" s="8">
        <f t="shared" si="97"/>
        <v>101471.00990291263</v>
      </c>
      <c r="Q4899" s="8" t="str">
        <f t="shared" si="98"/>
        <v>Low Salary - Low Balance</v>
      </c>
      <c r="R4899" s="8" t="str">
        <f t="shared" si="99"/>
        <v>Normal Customer</v>
      </c>
    </row>
    <row r="4900" spans="1:18" ht="12.5" x14ac:dyDescent="0.25">
      <c r="A4900" s="7">
        <v>15722122</v>
      </c>
      <c r="B4900" s="1" t="s">
        <v>408</v>
      </c>
      <c r="C4900" s="7">
        <v>544</v>
      </c>
      <c r="D4900" s="1" t="s">
        <v>19</v>
      </c>
      <c r="E4900" s="1" t="s">
        <v>20</v>
      </c>
      <c r="F4900" s="7">
        <v>40</v>
      </c>
      <c r="G4900" s="7">
        <v>7</v>
      </c>
      <c r="H4900" s="7">
        <v>0</v>
      </c>
      <c r="I4900" s="7">
        <v>1</v>
      </c>
      <c r="J4900" s="7">
        <v>0</v>
      </c>
      <c r="K4900" s="7">
        <v>1</v>
      </c>
      <c r="L4900" s="7">
        <v>161076.92000000001</v>
      </c>
      <c r="M4900" s="7">
        <v>0</v>
      </c>
      <c r="N4900" s="8">
        <f t="shared" si="95"/>
        <v>87799.494215686296</v>
      </c>
      <c r="O4900" s="8" t="str">
        <f t="shared" si="96"/>
        <v>Low Balance Active</v>
      </c>
      <c r="P4900" s="8">
        <f t="shared" si="97"/>
        <v>101697.32058823531</v>
      </c>
      <c r="Q4900" s="8" t="str">
        <f t="shared" si="98"/>
        <v>High Salary - Low Balance</v>
      </c>
      <c r="R4900" s="8" t="str">
        <f t="shared" si="99"/>
        <v>Normal Customer</v>
      </c>
    </row>
    <row r="4901" spans="1:18" ht="12.5" x14ac:dyDescent="0.25">
      <c r="A4901" s="7">
        <v>15696852</v>
      </c>
      <c r="B4901" s="1" t="s">
        <v>739</v>
      </c>
      <c r="C4901" s="7">
        <v>803</v>
      </c>
      <c r="D4901" s="1" t="s">
        <v>19</v>
      </c>
      <c r="E4901" s="1" t="s">
        <v>20</v>
      </c>
      <c r="F4901" s="7">
        <v>32</v>
      </c>
      <c r="G4901" s="7">
        <v>9</v>
      </c>
      <c r="H4901" s="7">
        <v>192122.8</v>
      </c>
      <c r="I4901" s="7">
        <v>1</v>
      </c>
      <c r="J4901" s="7">
        <v>1</v>
      </c>
      <c r="K4901" s="7">
        <v>1</v>
      </c>
      <c r="L4901" s="7">
        <v>54277.45</v>
      </c>
      <c r="M4901" s="7">
        <v>1</v>
      </c>
      <c r="N4901" s="8">
        <f t="shared" si="95"/>
        <v>88668.796138613878</v>
      </c>
      <c r="O4901" s="8" t="str">
        <f t="shared" si="96"/>
        <v>High Balance Active</v>
      </c>
      <c r="P4901" s="8">
        <f t="shared" si="97"/>
        <v>101109.40376237626</v>
      </c>
      <c r="Q4901" s="8" t="str">
        <f t="shared" si="98"/>
        <v>Low Salary - High Balance</v>
      </c>
      <c r="R4901" s="8" t="str">
        <f t="shared" si="99"/>
        <v>Normal Customer</v>
      </c>
    </row>
    <row r="4902" spans="1:18" ht="12.5" x14ac:dyDescent="0.25">
      <c r="A4902" s="7">
        <v>15634936</v>
      </c>
      <c r="B4902" s="1" t="s">
        <v>720</v>
      </c>
      <c r="C4902" s="7">
        <v>735</v>
      </c>
      <c r="D4902" s="1" t="s">
        <v>19</v>
      </c>
      <c r="E4902" s="1" t="s">
        <v>27</v>
      </c>
      <c r="F4902" s="7">
        <v>41</v>
      </c>
      <c r="G4902" s="7">
        <v>7</v>
      </c>
      <c r="H4902" s="7">
        <v>179904</v>
      </c>
      <c r="I4902" s="7">
        <v>1</v>
      </c>
      <c r="J4902" s="7">
        <v>1</v>
      </c>
      <c r="K4902" s="7">
        <v>1</v>
      </c>
      <c r="L4902" s="7">
        <v>137180.95000000001</v>
      </c>
      <c r="M4902" s="7">
        <v>0</v>
      </c>
      <c r="N4902" s="8">
        <f t="shared" si="95"/>
        <v>87634.256100000013</v>
      </c>
      <c r="O4902" s="8" t="str">
        <f t="shared" si="96"/>
        <v>High Balance Active</v>
      </c>
      <c r="P4902" s="8">
        <f t="shared" si="97"/>
        <v>101577.7233</v>
      </c>
      <c r="Q4902" s="8" t="str">
        <f t="shared" si="98"/>
        <v>High Salary - High Balance</v>
      </c>
      <c r="R4902" s="8" t="str">
        <f t="shared" si="99"/>
        <v>Normal Customer</v>
      </c>
    </row>
    <row r="4903" spans="1:18" ht="12.5" x14ac:dyDescent="0.25">
      <c r="A4903" s="7">
        <v>15575935</v>
      </c>
      <c r="B4903" s="1" t="s">
        <v>960</v>
      </c>
      <c r="C4903" s="7">
        <v>673</v>
      </c>
      <c r="D4903" s="1" t="s">
        <v>19</v>
      </c>
      <c r="E4903" s="1" t="s">
        <v>27</v>
      </c>
      <c r="F4903" s="7">
        <v>59</v>
      </c>
      <c r="G4903" s="7">
        <v>0</v>
      </c>
      <c r="H4903" s="7">
        <v>178058.1</v>
      </c>
      <c r="I4903" s="7">
        <v>2</v>
      </c>
      <c r="J4903" s="7">
        <v>0</v>
      </c>
      <c r="K4903" s="7">
        <v>1</v>
      </c>
      <c r="L4903" s="7">
        <v>21063.71</v>
      </c>
      <c r="M4903" s="7">
        <v>1</v>
      </c>
      <c r="N4903" s="8">
        <f t="shared" si="95"/>
        <v>86702.238484848494</v>
      </c>
      <c r="O4903" s="8" t="str">
        <f t="shared" si="96"/>
        <v>High Balance Active</v>
      </c>
      <c r="P4903" s="8">
        <f t="shared" si="97"/>
        <v>101218.09474747475</v>
      </c>
      <c r="Q4903" s="8" t="str">
        <f t="shared" si="98"/>
        <v>Low Salary - High Balance</v>
      </c>
      <c r="R4903" s="8" t="str">
        <f t="shared" si="99"/>
        <v>Normal Customer</v>
      </c>
    </row>
    <row r="4904" spans="1:18" ht="12.5" x14ac:dyDescent="0.25">
      <c r="A4904" s="7">
        <v>15634491</v>
      </c>
      <c r="B4904" s="1" t="s">
        <v>472</v>
      </c>
      <c r="C4904" s="7">
        <v>652</v>
      </c>
      <c r="D4904" s="1" t="s">
        <v>19</v>
      </c>
      <c r="E4904" s="1" t="s">
        <v>27</v>
      </c>
      <c r="F4904" s="7">
        <v>30</v>
      </c>
      <c r="G4904" s="7">
        <v>2</v>
      </c>
      <c r="H4904" s="7">
        <v>176166.6</v>
      </c>
      <c r="I4904" s="7">
        <v>2</v>
      </c>
      <c r="J4904" s="7">
        <v>1</v>
      </c>
      <c r="K4904" s="7">
        <v>1</v>
      </c>
      <c r="L4904" s="7">
        <v>152210.81</v>
      </c>
      <c r="M4904" s="7">
        <v>0</v>
      </c>
      <c r="N4904" s="8">
        <f t="shared" si="95"/>
        <v>85770.035816326548</v>
      </c>
      <c r="O4904" s="8" t="str">
        <f t="shared" si="96"/>
        <v>High Balance Active</v>
      </c>
      <c r="P4904" s="8">
        <f t="shared" si="97"/>
        <v>102035.99663265306</v>
      </c>
      <c r="Q4904" s="8" t="str">
        <f t="shared" si="98"/>
        <v>High Salary - High Balance</v>
      </c>
      <c r="R4904" s="8" t="str">
        <f t="shared" si="99"/>
        <v>Normal Customer</v>
      </c>
    </row>
    <row r="4905" spans="1:18" ht="12.5" x14ac:dyDescent="0.25">
      <c r="A4905" s="7">
        <v>15628530</v>
      </c>
      <c r="B4905" s="1" t="s">
        <v>300</v>
      </c>
      <c r="C4905" s="7">
        <v>694</v>
      </c>
      <c r="D4905" s="1" t="s">
        <v>19</v>
      </c>
      <c r="E4905" s="1" t="s">
        <v>27</v>
      </c>
      <c r="F4905" s="7">
        <v>42</v>
      </c>
      <c r="G4905" s="7">
        <v>3</v>
      </c>
      <c r="H4905" s="7">
        <v>156864.20000000001</v>
      </c>
      <c r="I4905" s="7">
        <v>2</v>
      </c>
      <c r="J4905" s="7">
        <v>0</v>
      </c>
      <c r="K4905" s="7">
        <v>0</v>
      </c>
      <c r="L4905" s="7">
        <v>88890.75</v>
      </c>
      <c r="M4905" s="7">
        <v>0</v>
      </c>
      <c r="N4905" s="8">
        <f t="shared" si="95"/>
        <v>84838.112474226815</v>
      </c>
      <c r="O4905" s="8" t="str">
        <f t="shared" si="96"/>
        <v>High Balance Inactive</v>
      </c>
      <c r="P4905" s="8">
        <f t="shared" si="97"/>
        <v>101518.73051546393</v>
      </c>
      <c r="Q4905" s="8" t="str">
        <f t="shared" si="98"/>
        <v>Low Salary - High Balance</v>
      </c>
      <c r="R4905" s="8" t="str">
        <f t="shared" si="99"/>
        <v>Normal Customer</v>
      </c>
    </row>
    <row r="4906" spans="1:18" ht="12.5" x14ac:dyDescent="0.25">
      <c r="A4906" s="7">
        <v>15678720</v>
      </c>
      <c r="B4906" s="1" t="s">
        <v>429</v>
      </c>
      <c r="C4906" s="7">
        <v>741</v>
      </c>
      <c r="D4906" s="1" t="s">
        <v>19</v>
      </c>
      <c r="E4906" s="1" t="s">
        <v>20</v>
      </c>
      <c r="F4906" s="7">
        <v>44</v>
      </c>
      <c r="G4906" s="7">
        <v>7</v>
      </c>
      <c r="H4906" s="7">
        <v>0</v>
      </c>
      <c r="I4906" s="7">
        <v>2</v>
      </c>
      <c r="J4906" s="7">
        <v>1</v>
      </c>
      <c r="K4906" s="7">
        <v>1</v>
      </c>
      <c r="L4906" s="7">
        <v>190534.76</v>
      </c>
      <c r="M4906" s="7">
        <v>0</v>
      </c>
      <c r="N4906" s="8">
        <f t="shared" si="95"/>
        <v>84087.840729166681</v>
      </c>
      <c r="O4906" s="8" t="str">
        <f t="shared" si="96"/>
        <v>Low Balance Active</v>
      </c>
      <c r="P4906" s="8">
        <f t="shared" si="97"/>
        <v>101650.27197916668</v>
      </c>
      <c r="Q4906" s="8" t="str">
        <f t="shared" si="98"/>
        <v>High Salary - Low Balance</v>
      </c>
      <c r="R4906" s="8" t="str">
        <f t="shared" si="99"/>
        <v>Normal Customer</v>
      </c>
    </row>
    <row r="4907" spans="1:18" ht="12.5" x14ac:dyDescent="0.25">
      <c r="A4907" s="7">
        <v>15627999</v>
      </c>
      <c r="B4907" s="1" t="s">
        <v>472</v>
      </c>
      <c r="C4907" s="7">
        <v>590</v>
      </c>
      <c r="D4907" s="1" t="s">
        <v>22</v>
      </c>
      <c r="E4907" s="1" t="s">
        <v>27</v>
      </c>
      <c r="F4907" s="7">
        <v>30</v>
      </c>
      <c r="G4907" s="7">
        <v>3</v>
      </c>
      <c r="H4907" s="7">
        <v>0</v>
      </c>
      <c r="I4907" s="7">
        <v>2</v>
      </c>
      <c r="J4907" s="7">
        <v>1</v>
      </c>
      <c r="K4907" s="7">
        <v>0</v>
      </c>
      <c r="L4907" s="7">
        <v>83090.350000000006</v>
      </c>
      <c r="M4907" s="7">
        <v>0</v>
      </c>
      <c r="N4907" s="8">
        <f t="shared" si="95"/>
        <v>84972.975894736854</v>
      </c>
      <c r="O4907" s="8" t="str">
        <f t="shared" si="96"/>
        <v>Low Balance Inactive</v>
      </c>
      <c r="P4907" s="8">
        <f t="shared" si="97"/>
        <v>100714.64578947368</v>
      </c>
      <c r="Q4907" s="8" t="str">
        <f t="shared" si="98"/>
        <v>Low Salary - Low Balance</v>
      </c>
      <c r="R4907" s="8" t="str">
        <f t="shared" si="99"/>
        <v>Normal Customer</v>
      </c>
    </row>
    <row r="4908" spans="1:18" ht="12.5" x14ac:dyDescent="0.25">
      <c r="A4908" s="7">
        <v>15571244</v>
      </c>
      <c r="B4908" s="1" t="s">
        <v>380</v>
      </c>
      <c r="C4908" s="7">
        <v>809</v>
      </c>
      <c r="D4908" s="1" t="s">
        <v>22</v>
      </c>
      <c r="E4908" s="1" t="s">
        <v>20</v>
      </c>
      <c r="F4908" s="7">
        <v>33</v>
      </c>
      <c r="G4908" s="7">
        <v>3</v>
      </c>
      <c r="H4908" s="7">
        <v>0</v>
      </c>
      <c r="I4908" s="7">
        <v>2</v>
      </c>
      <c r="J4908" s="7">
        <v>0</v>
      </c>
      <c r="K4908" s="7">
        <v>1</v>
      </c>
      <c r="L4908" s="7">
        <v>141426.78</v>
      </c>
      <c r="M4908" s="7">
        <v>0</v>
      </c>
      <c r="N4908" s="8">
        <f t="shared" si="95"/>
        <v>85876.943723404271</v>
      </c>
      <c r="O4908" s="8" t="str">
        <f t="shared" si="96"/>
        <v>Low Balance Active</v>
      </c>
      <c r="P4908" s="8">
        <f t="shared" si="97"/>
        <v>100902.13829787234</v>
      </c>
      <c r="Q4908" s="8" t="str">
        <f t="shared" si="98"/>
        <v>High Salary - Low Balance</v>
      </c>
      <c r="R4908" s="8" t="str">
        <f t="shared" si="99"/>
        <v>Normal Customer</v>
      </c>
    </row>
    <row r="4909" spans="1:18" ht="12.5" x14ac:dyDescent="0.25">
      <c r="A4909" s="7">
        <v>15739931</v>
      </c>
      <c r="B4909" s="1" t="s">
        <v>324</v>
      </c>
      <c r="C4909" s="7">
        <v>523</v>
      </c>
      <c r="D4909" s="1" t="s">
        <v>19</v>
      </c>
      <c r="E4909" s="1" t="s">
        <v>27</v>
      </c>
      <c r="F4909" s="7">
        <v>34</v>
      </c>
      <c r="G4909" s="7">
        <v>2</v>
      </c>
      <c r="H4909" s="7">
        <v>161588.9</v>
      </c>
      <c r="I4909" s="7">
        <v>1</v>
      </c>
      <c r="J4909" s="7">
        <v>1</v>
      </c>
      <c r="K4909" s="7">
        <v>1</v>
      </c>
      <c r="L4909" s="7">
        <v>51358.66</v>
      </c>
      <c r="M4909" s="7">
        <v>0</v>
      </c>
      <c r="N4909" s="8">
        <f t="shared" si="95"/>
        <v>86800.351720430117</v>
      </c>
      <c r="O4909" s="8" t="str">
        <f t="shared" si="96"/>
        <v>High Balance Active</v>
      </c>
      <c r="P4909" s="8">
        <f t="shared" si="97"/>
        <v>100466.38946236558</v>
      </c>
      <c r="Q4909" s="8" t="str">
        <f t="shared" si="98"/>
        <v>Low Salary - High Balance</v>
      </c>
      <c r="R4909" s="8" t="str">
        <f t="shared" si="99"/>
        <v>Normal Customer</v>
      </c>
    </row>
    <row r="4910" spans="1:18" ht="12.5" x14ac:dyDescent="0.25">
      <c r="A4910" s="7">
        <v>15806256</v>
      </c>
      <c r="B4910" s="1" t="s">
        <v>99</v>
      </c>
      <c r="C4910" s="7">
        <v>540</v>
      </c>
      <c r="D4910" s="1" t="s">
        <v>19</v>
      </c>
      <c r="E4910" s="1" t="s">
        <v>27</v>
      </c>
      <c r="F4910" s="7">
        <v>48</v>
      </c>
      <c r="G4910" s="7">
        <v>2</v>
      </c>
      <c r="H4910" s="7">
        <v>109349.3</v>
      </c>
      <c r="I4910" s="7">
        <v>1</v>
      </c>
      <c r="J4910" s="7">
        <v>1</v>
      </c>
      <c r="K4910" s="7">
        <v>0</v>
      </c>
      <c r="L4910" s="7">
        <v>88703.039999999994</v>
      </c>
      <c r="M4910" s="7">
        <v>1</v>
      </c>
      <c r="N4910" s="8">
        <f t="shared" si="95"/>
        <v>85987.432717391319</v>
      </c>
      <c r="O4910" s="8" t="str">
        <f t="shared" si="96"/>
        <v>High Balance Inactive</v>
      </c>
      <c r="P4910" s="8">
        <f t="shared" si="97"/>
        <v>101000.16913043476</v>
      </c>
      <c r="Q4910" s="8" t="str">
        <f t="shared" si="98"/>
        <v>Low Salary - High Balance</v>
      </c>
      <c r="R4910" s="8" t="str">
        <f t="shared" si="99"/>
        <v>At - Risk Premium Customer</v>
      </c>
    </row>
    <row r="4911" spans="1:18" ht="12.5" x14ac:dyDescent="0.25">
      <c r="A4911" s="7">
        <v>15787258</v>
      </c>
      <c r="B4911" s="1" t="s">
        <v>414</v>
      </c>
      <c r="C4911" s="7">
        <v>596</v>
      </c>
      <c r="D4911" s="1" t="s">
        <v>22</v>
      </c>
      <c r="E4911" s="1" t="s">
        <v>20</v>
      </c>
      <c r="F4911" s="7">
        <v>29</v>
      </c>
      <c r="G4911" s="7">
        <v>6</v>
      </c>
      <c r="H4911" s="7">
        <v>0</v>
      </c>
      <c r="I4911" s="7">
        <v>2</v>
      </c>
      <c r="J4911" s="7">
        <v>1</v>
      </c>
      <c r="K4911" s="7">
        <v>0</v>
      </c>
      <c r="L4911" s="7">
        <v>116696.77</v>
      </c>
      <c r="M4911" s="7">
        <v>0</v>
      </c>
      <c r="N4911" s="8">
        <f t="shared" si="95"/>
        <v>85730.708901098915</v>
      </c>
      <c r="O4911" s="8" t="str">
        <f t="shared" si="96"/>
        <v>Low Balance Inactive</v>
      </c>
      <c r="P4911" s="8">
        <f t="shared" si="97"/>
        <v>101135.3024175824</v>
      </c>
      <c r="Q4911" s="8" t="str">
        <f t="shared" si="98"/>
        <v>High Salary - Low Balance</v>
      </c>
      <c r="R4911" s="8" t="str">
        <f t="shared" si="99"/>
        <v>Normal Customer</v>
      </c>
    </row>
    <row r="4912" spans="1:18" ht="12.5" x14ac:dyDescent="0.25">
      <c r="A4912" s="7">
        <v>15706463</v>
      </c>
      <c r="B4912" s="1" t="s">
        <v>238</v>
      </c>
      <c r="C4912" s="7">
        <v>597</v>
      </c>
      <c r="D4912" s="1" t="s">
        <v>19</v>
      </c>
      <c r="E4912" s="1" t="s">
        <v>20</v>
      </c>
      <c r="F4912" s="7">
        <v>36</v>
      </c>
      <c r="G4912" s="7">
        <v>9</v>
      </c>
      <c r="H4912" s="7">
        <v>0</v>
      </c>
      <c r="I4912" s="7">
        <v>2</v>
      </c>
      <c r="J4912" s="7">
        <v>1</v>
      </c>
      <c r="K4912" s="7">
        <v>1</v>
      </c>
      <c r="L4912" s="7">
        <v>7156.09</v>
      </c>
      <c r="M4912" s="7">
        <v>0</v>
      </c>
      <c r="N4912" s="8">
        <f t="shared" si="95"/>
        <v>86683.272333333356</v>
      </c>
      <c r="O4912" s="8" t="str">
        <f t="shared" si="96"/>
        <v>Low Balance Active</v>
      </c>
      <c r="P4912" s="8">
        <f t="shared" si="97"/>
        <v>100962.39722222221</v>
      </c>
      <c r="Q4912" s="8" t="str">
        <f t="shared" si="98"/>
        <v>Low Salary - Low Balance</v>
      </c>
      <c r="R4912" s="8" t="str">
        <f t="shared" si="99"/>
        <v>Normal Customer</v>
      </c>
    </row>
    <row r="4913" spans="1:18" ht="12.5" x14ac:dyDescent="0.25">
      <c r="A4913" s="7">
        <v>15691004</v>
      </c>
      <c r="B4913" s="1" t="s">
        <v>1603</v>
      </c>
      <c r="C4913" s="7">
        <v>407</v>
      </c>
      <c r="D4913" s="1" t="s">
        <v>22</v>
      </c>
      <c r="E4913" s="1" t="s">
        <v>27</v>
      </c>
      <c r="F4913" s="7">
        <v>37</v>
      </c>
      <c r="G4913" s="7">
        <v>1</v>
      </c>
      <c r="H4913" s="7">
        <v>0</v>
      </c>
      <c r="I4913" s="7">
        <v>1</v>
      </c>
      <c r="J4913" s="7">
        <v>1</v>
      </c>
      <c r="K4913" s="7">
        <v>1</v>
      </c>
      <c r="L4913" s="7">
        <v>49161.120000000003</v>
      </c>
      <c r="M4913" s="7">
        <v>1</v>
      </c>
      <c r="N4913" s="8">
        <f t="shared" si="95"/>
        <v>87657.241685393281</v>
      </c>
      <c r="O4913" s="8" t="str">
        <f t="shared" si="96"/>
        <v>Low Balance Active</v>
      </c>
      <c r="P4913" s="8">
        <f t="shared" si="97"/>
        <v>102016.40067415728</v>
      </c>
      <c r="Q4913" s="8" t="str">
        <f t="shared" si="98"/>
        <v>Low Salary - Low Balance</v>
      </c>
      <c r="R4913" s="8" t="str">
        <f t="shared" si="99"/>
        <v>Normal Customer</v>
      </c>
    </row>
    <row r="4914" spans="1:18" ht="12.5" x14ac:dyDescent="0.25">
      <c r="A4914" s="7">
        <v>15792228</v>
      </c>
      <c r="B4914" s="1" t="s">
        <v>212</v>
      </c>
      <c r="C4914" s="7">
        <v>748</v>
      </c>
      <c r="D4914" s="1" t="s">
        <v>19</v>
      </c>
      <c r="E4914" s="1" t="s">
        <v>27</v>
      </c>
      <c r="F4914" s="7">
        <v>60</v>
      </c>
      <c r="G4914" s="7">
        <v>0</v>
      </c>
      <c r="H4914" s="7">
        <v>152335.70000000001</v>
      </c>
      <c r="I4914" s="7">
        <v>1</v>
      </c>
      <c r="J4914" s="7">
        <v>1</v>
      </c>
      <c r="K4914" s="7">
        <v>0</v>
      </c>
      <c r="L4914" s="7">
        <v>126743.33</v>
      </c>
      <c r="M4914" s="7">
        <v>1</v>
      </c>
      <c r="N4914" s="8">
        <f t="shared" si="95"/>
        <v>88653.346704545474</v>
      </c>
      <c r="O4914" s="8" t="str">
        <f t="shared" si="96"/>
        <v>High Balance Inactive</v>
      </c>
      <c r="P4914" s="8">
        <f t="shared" si="97"/>
        <v>102617.02886363633</v>
      </c>
      <c r="Q4914" s="8" t="str">
        <f t="shared" si="98"/>
        <v>High Salary - High Balance</v>
      </c>
      <c r="R4914" s="8" t="str">
        <f t="shared" si="99"/>
        <v>At - Risk Premium Customer</v>
      </c>
    </row>
    <row r="4915" spans="1:18" ht="12.5" x14ac:dyDescent="0.25">
      <c r="A4915" s="7">
        <v>15733447</v>
      </c>
      <c r="B4915" s="1" t="s">
        <v>2061</v>
      </c>
      <c r="C4915" s="7">
        <v>562</v>
      </c>
      <c r="D4915" s="1" t="s">
        <v>19</v>
      </c>
      <c r="E4915" s="1" t="s">
        <v>20</v>
      </c>
      <c r="F4915" s="7">
        <v>51</v>
      </c>
      <c r="G4915" s="7">
        <v>1</v>
      </c>
      <c r="H4915" s="7">
        <v>124662.5</v>
      </c>
      <c r="I4915" s="7">
        <v>1</v>
      </c>
      <c r="J4915" s="7">
        <v>1</v>
      </c>
      <c r="K4915" s="7">
        <v>1</v>
      </c>
      <c r="L4915" s="7">
        <v>65390.46</v>
      </c>
      <c r="M4915" s="7">
        <v>1</v>
      </c>
      <c r="N4915" s="8">
        <f t="shared" si="95"/>
        <v>87921.365632183923</v>
      </c>
      <c r="O4915" s="8" t="str">
        <f t="shared" si="96"/>
        <v>High Balance Active</v>
      </c>
      <c r="P4915" s="8">
        <f t="shared" si="97"/>
        <v>102339.71505747123</v>
      </c>
      <c r="Q4915" s="8" t="str">
        <f t="shared" si="98"/>
        <v>Low Salary - High Balance</v>
      </c>
      <c r="R4915" s="8" t="str">
        <f t="shared" si="99"/>
        <v>Normal Customer</v>
      </c>
    </row>
    <row r="4916" spans="1:18" ht="12.5" x14ac:dyDescent="0.25">
      <c r="A4916" s="7">
        <v>15679062</v>
      </c>
      <c r="B4916" s="1" t="s">
        <v>267</v>
      </c>
      <c r="C4916" s="7">
        <v>734</v>
      </c>
      <c r="D4916" s="1" t="s">
        <v>30</v>
      </c>
      <c r="E4916" s="1" t="s">
        <v>20</v>
      </c>
      <c r="F4916" s="7">
        <v>47</v>
      </c>
      <c r="G4916" s="7">
        <v>10</v>
      </c>
      <c r="H4916" s="7">
        <v>91522.04</v>
      </c>
      <c r="I4916" s="7">
        <v>2</v>
      </c>
      <c r="J4916" s="7">
        <v>1</v>
      </c>
      <c r="K4916" s="7">
        <v>1</v>
      </c>
      <c r="L4916" s="7">
        <v>138835.91</v>
      </c>
      <c r="M4916" s="7">
        <v>0</v>
      </c>
      <c r="N4916" s="8">
        <f t="shared" si="95"/>
        <v>87494.143139534906</v>
      </c>
      <c r="O4916" s="8" t="str">
        <f t="shared" si="96"/>
        <v>High Balance Active</v>
      </c>
      <c r="P4916" s="8">
        <f t="shared" si="97"/>
        <v>102769.35755813951</v>
      </c>
      <c r="Q4916" s="8" t="str">
        <f t="shared" si="98"/>
        <v>High Salary - High Balance</v>
      </c>
      <c r="R4916" s="8" t="str">
        <f t="shared" si="99"/>
        <v>Normal Customer</v>
      </c>
    </row>
    <row r="4917" spans="1:18" ht="12.5" x14ac:dyDescent="0.25">
      <c r="A4917" s="7">
        <v>15594409</v>
      </c>
      <c r="B4917" s="1" t="s">
        <v>1772</v>
      </c>
      <c r="C4917" s="7">
        <v>710</v>
      </c>
      <c r="D4917" s="1" t="s">
        <v>19</v>
      </c>
      <c r="E4917" s="1" t="s">
        <v>27</v>
      </c>
      <c r="F4917" s="7">
        <v>45</v>
      </c>
      <c r="G4917" s="7">
        <v>1</v>
      </c>
      <c r="H4917" s="7">
        <v>0</v>
      </c>
      <c r="I4917" s="7">
        <v>2</v>
      </c>
      <c r="J4917" s="7">
        <v>1</v>
      </c>
      <c r="K4917" s="7">
        <v>1</v>
      </c>
      <c r="L4917" s="7">
        <v>36154.660000000003</v>
      </c>
      <c r="M4917" s="7">
        <v>0</v>
      </c>
      <c r="N4917" s="8">
        <f t="shared" si="95"/>
        <v>87446.756117647092</v>
      </c>
      <c r="O4917" s="8" t="str">
        <f t="shared" si="96"/>
        <v>Low Balance Active</v>
      </c>
      <c r="P4917" s="8">
        <f t="shared" si="97"/>
        <v>102345.04517647056</v>
      </c>
      <c r="Q4917" s="8" t="str">
        <f t="shared" si="98"/>
        <v>Low Salary - Low Balance</v>
      </c>
      <c r="R4917" s="8" t="str">
        <f t="shared" si="99"/>
        <v>Normal Customer</v>
      </c>
    </row>
    <row r="4918" spans="1:18" ht="12.5" x14ac:dyDescent="0.25">
      <c r="A4918" s="7">
        <v>15613816</v>
      </c>
      <c r="B4918" s="1" t="s">
        <v>559</v>
      </c>
      <c r="C4918" s="7">
        <v>539</v>
      </c>
      <c r="D4918" s="1" t="s">
        <v>22</v>
      </c>
      <c r="E4918" s="1" t="s">
        <v>20</v>
      </c>
      <c r="F4918" s="7">
        <v>39</v>
      </c>
      <c r="G4918" s="7">
        <v>6</v>
      </c>
      <c r="H4918" s="7">
        <v>62052.28</v>
      </c>
      <c r="I4918" s="7">
        <v>1</v>
      </c>
      <c r="J4918" s="7">
        <v>0</v>
      </c>
      <c r="K4918" s="7">
        <v>1</v>
      </c>
      <c r="L4918" s="7">
        <v>59755.14</v>
      </c>
      <c r="M4918" s="7">
        <v>0</v>
      </c>
      <c r="N4918" s="8">
        <f t="shared" si="95"/>
        <v>88487.788928571463</v>
      </c>
      <c r="O4918" s="8" t="str">
        <f t="shared" si="96"/>
        <v>Low Balance Active</v>
      </c>
      <c r="P4918" s="8">
        <f t="shared" si="97"/>
        <v>103133.02595238092</v>
      </c>
      <c r="Q4918" s="8" t="str">
        <f t="shared" si="98"/>
        <v>Low Salary - Low Balance</v>
      </c>
      <c r="R4918" s="8" t="str">
        <f t="shared" si="99"/>
        <v>Normal Customer</v>
      </c>
    </row>
    <row r="4919" spans="1:18" ht="12.5" x14ac:dyDescent="0.25">
      <c r="A4919" s="7">
        <v>15681991</v>
      </c>
      <c r="B4919" s="1" t="s">
        <v>1676</v>
      </c>
      <c r="C4919" s="7">
        <v>542</v>
      </c>
      <c r="D4919" s="1" t="s">
        <v>19</v>
      </c>
      <c r="E4919" s="1" t="s">
        <v>27</v>
      </c>
      <c r="F4919" s="7">
        <v>32</v>
      </c>
      <c r="G4919" s="7">
        <v>7</v>
      </c>
      <c r="H4919" s="7">
        <v>107871.7</v>
      </c>
      <c r="I4919" s="7">
        <v>1</v>
      </c>
      <c r="J4919" s="7">
        <v>1</v>
      </c>
      <c r="K4919" s="7">
        <v>0</v>
      </c>
      <c r="L4919" s="7">
        <v>125302.64</v>
      </c>
      <c r="M4919" s="7">
        <v>0</v>
      </c>
      <c r="N4919" s="8">
        <f t="shared" si="95"/>
        <v>88806.289036144604</v>
      </c>
      <c r="O4919" s="8" t="str">
        <f t="shared" si="96"/>
        <v>High Balance Inactive</v>
      </c>
      <c r="P4919" s="8">
        <f t="shared" si="97"/>
        <v>103655.65108433734</v>
      </c>
      <c r="Q4919" s="8" t="str">
        <f t="shared" si="98"/>
        <v>High Salary - High Balance</v>
      </c>
      <c r="R4919" s="8" t="str">
        <f t="shared" si="99"/>
        <v>Normal Customer</v>
      </c>
    </row>
    <row r="4920" spans="1:18" ht="12.5" x14ac:dyDescent="0.25">
      <c r="A4920" s="7">
        <v>15796074</v>
      </c>
      <c r="B4920" s="1" t="s">
        <v>1005</v>
      </c>
      <c r="C4920" s="7">
        <v>717</v>
      </c>
      <c r="D4920" s="1" t="s">
        <v>19</v>
      </c>
      <c r="E4920" s="1" t="s">
        <v>20</v>
      </c>
      <c r="F4920" s="7">
        <v>36</v>
      </c>
      <c r="G4920" s="7">
        <v>2</v>
      </c>
      <c r="H4920" s="7">
        <v>99472.76</v>
      </c>
      <c r="I4920" s="7">
        <v>2</v>
      </c>
      <c r="J4920" s="7">
        <v>1</v>
      </c>
      <c r="K4920" s="7">
        <v>0</v>
      </c>
      <c r="L4920" s="7">
        <v>94274.72</v>
      </c>
      <c r="M4920" s="7">
        <v>1</v>
      </c>
      <c r="N4920" s="8">
        <f t="shared" si="95"/>
        <v>88573.784024390261</v>
      </c>
      <c r="O4920" s="8" t="str">
        <f t="shared" si="96"/>
        <v>High Balance Inactive</v>
      </c>
      <c r="P4920" s="8">
        <f t="shared" si="97"/>
        <v>103391.66341463412</v>
      </c>
      <c r="Q4920" s="8" t="str">
        <f t="shared" si="98"/>
        <v>Low Salary - High Balance</v>
      </c>
      <c r="R4920" s="8" t="str">
        <f t="shared" si="99"/>
        <v>At - Risk Premium Customer</v>
      </c>
    </row>
    <row r="4921" spans="1:18" ht="12.5" x14ac:dyDescent="0.25">
      <c r="A4921" s="7">
        <v>15625941</v>
      </c>
      <c r="B4921" s="1" t="s">
        <v>502</v>
      </c>
      <c r="C4921" s="7">
        <v>682</v>
      </c>
      <c r="D4921" s="1" t="s">
        <v>22</v>
      </c>
      <c r="E4921" s="1" t="s">
        <v>20</v>
      </c>
      <c r="F4921" s="7">
        <v>50</v>
      </c>
      <c r="G4921" s="7">
        <v>10</v>
      </c>
      <c r="H4921" s="7">
        <v>128039</v>
      </c>
      <c r="I4921" s="7">
        <v>1</v>
      </c>
      <c r="J4921" s="7">
        <v>1</v>
      </c>
      <c r="K4921" s="7">
        <v>1</v>
      </c>
      <c r="L4921" s="7">
        <v>102260.16</v>
      </c>
      <c r="M4921" s="7">
        <v>0</v>
      </c>
      <c r="N4921" s="8">
        <f t="shared" si="95"/>
        <v>88439.228765432126</v>
      </c>
      <c r="O4921" s="8" t="str">
        <f t="shared" si="96"/>
        <v>High Balance Active</v>
      </c>
      <c r="P4921" s="8">
        <f t="shared" si="97"/>
        <v>103504.21827160493</v>
      </c>
      <c r="Q4921" s="8" t="str">
        <f t="shared" si="98"/>
        <v>Low Salary - High Balance</v>
      </c>
      <c r="R4921" s="8" t="str">
        <f t="shared" si="99"/>
        <v>Normal Customer</v>
      </c>
    </row>
    <row r="4922" spans="1:18" ht="12.5" x14ac:dyDescent="0.25">
      <c r="A4922" s="7">
        <v>15615016</v>
      </c>
      <c r="B4922" s="1" t="s">
        <v>2062</v>
      </c>
      <c r="C4922" s="7">
        <v>515</v>
      </c>
      <c r="D4922" s="1" t="s">
        <v>19</v>
      </c>
      <c r="E4922" s="1" t="s">
        <v>27</v>
      </c>
      <c r="F4922" s="7">
        <v>33</v>
      </c>
      <c r="G4922" s="7">
        <v>2</v>
      </c>
      <c r="H4922" s="7">
        <v>0</v>
      </c>
      <c r="I4922" s="7">
        <v>2</v>
      </c>
      <c r="J4922" s="7">
        <v>1</v>
      </c>
      <c r="K4922" s="7">
        <v>1</v>
      </c>
      <c r="L4922" s="7">
        <v>136028.97</v>
      </c>
      <c r="M4922" s="7">
        <v>0</v>
      </c>
      <c r="N4922" s="8">
        <f t="shared" si="95"/>
        <v>87944.231625000029</v>
      </c>
      <c r="O4922" s="8" t="str">
        <f t="shared" si="96"/>
        <v>Low Balance Active</v>
      </c>
      <c r="P4922" s="8">
        <f t="shared" si="97"/>
        <v>103519.769</v>
      </c>
      <c r="Q4922" s="8" t="str">
        <f t="shared" si="98"/>
        <v>High Salary - Low Balance</v>
      </c>
      <c r="R4922" s="8" t="str">
        <f t="shared" si="99"/>
        <v>Normal Customer</v>
      </c>
    </row>
    <row r="4923" spans="1:18" ht="12.5" x14ac:dyDescent="0.25">
      <c r="A4923" s="7">
        <v>15748414</v>
      </c>
      <c r="B4923" s="1" t="s">
        <v>390</v>
      </c>
      <c r="C4923" s="7">
        <v>526</v>
      </c>
      <c r="D4923" s="1" t="s">
        <v>22</v>
      </c>
      <c r="E4923" s="1" t="s">
        <v>20</v>
      </c>
      <c r="F4923" s="7">
        <v>33</v>
      </c>
      <c r="G4923" s="7">
        <v>8</v>
      </c>
      <c r="H4923" s="7">
        <v>114634.6</v>
      </c>
      <c r="I4923" s="7">
        <v>2</v>
      </c>
      <c r="J4923" s="7">
        <v>1</v>
      </c>
      <c r="K4923" s="7">
        <v>0</v>
      </c>
      <c r="L4923" s="7">
        <v>110114.38</v>
      </c>
      <c r="M4923" s="7">
        <v>1</v>
      </c>
      <c r="N4923" s="8">
        <f t="shared" si="95"/>
        <v>89057.449746835468</v>
      </c>
      <c r="O4923" s="8" t="str">
        <f t="shared" si="96"/>
        <v>High Balance Inactive</v>
      </c>
      <c r="P4923" s="8">
        <f t="shared" si="97"/>
        <v>103108.26012658226</v>
      </c>
      <c r="Q4923" s="8" t="str">
        <f t="shared" si="98"/>
        <v>High Salary - High Balance</v>
      </c>
      <c r="R4923" s="8" t="str">
        <f t="shared" si="99"/>
        <v>At - Risk Premium Customer</v>
      </c>
    </row>
    <row r="4924" spans="1:18" ht="12.5" x14ac:dyDescent="0.25">
      <c r="A4924" s="7">
        <v>15751203</v>
      </c>
      <c r="B4924" s="1" t="s">
        <v>244</v>
      </c>
      <c r="C4924" s="7">
        <v>702</v>
      </c>
      <c r="D4924" s="1" t="s">
        <v>19</v>
      </c>
      <c r="E4924" s="1" t="s">
        <v>27</v>
      </c>
      <c r="F4924" s="7">
        <v>26</v>
      </c>
      <c r="G4924" s="7">
        <v>5</v>
      </c>
      <c r="H4924" s="7">
        <v>56738.47</v>
      </c>
      <c r="I4924" s="7">
        <v>2</v>
      </c>
      <c r="J4924" s="7">
        <v>1</v>
      </c>
      <c r="K4924" s="7">
        <v>1</v>
      </c>
      <c r="L4924" s="7">
        <v>100442.22</v>
      </c>
      <c r="M4924" s="7">
        <v>1</v>
      </c>
      <c r="N4924" s="8">
        <f t="shared" si="95"/>
        <v>88729.537564102589</v>
      </c>
      <c r="O4924" s="8" t="str">
        <f t="shared" si="96"/>
        <v>Low Balance Active</v>
      </c>
      <c r="P4924" s="8">
        <f t="shared" si="97"/>
        <v>103018.43807692306</v>
      </c>
      <c r="Q4924" s="8" t="str">
        <f t="shared" si="98"/>
        <v>Low Salary - Low Balance</v>
      </c>
      <c r="R4924" s="8" t="str">
        <f t="shared" si="99"/>
        <v>Normal Customer</v>
      </c>
    </row>
    <row r="4925" spans="1:18" ht="12.5" x14ac:dyDescent="0.25">
      <c r="A4925" s="7">
        <v>15662658</v>
      </c>
      <c r="B4925" s="1" t="s">
        <v>2063</v>
      </c>
      <c r="C4925" s="7">
        <v>651</v>
      </c>
      <c r="D4925" s="1" t="s">
        <v>30</v>
      </c>
      <c r="E4925" s="1" t="s">
        <v>27</v>
      </c>
      <c r="F4925" s="7">
        <v>34</v>
      </c>
      <c r="G4925" s="7">
        <v>2</v>
      </c>
      <c r="H4925" s="7">
        <v>90355.12</v>
      </c>
      <c r="I4925" s="7">
        <v>2</v>
      </c>
      <c r="J4925" s="7">
        <v>0</v>
      </c>
      <c r="K4925" s="7">
        <v>0</v>
      </c>
      <c r="L4925" s="7">
        <v>193597.94</v>
      </c>
      <c r="M4925" s="7">
        <v>0</v>
      </c>
      <c r="N4925" s="8">
        <f t="shared" si="95"/>
        <v>89145.005974026004</v>
      </c>
      <c r="O4925" s="8" t="str">
        <f t="shared" si="96"/>
        <v>High Balance Inactive</v>
      </c>
      <c r="P4925" s="8">
        <f t="shared" si="97"/>
        <v>103051.89545454546</v>
      </c>
      <c r="Q4925" s="8" t="str">
        <f t="shared" si="98"/>
        <v>High Salary - High Balance</v>
      </c>
      <c r="R4925" s="8" t="str">
        <f t="shared" si="99"/>
        <v>Normal Customer</v>
      </c>
    </row>
    <row r="4926" spans="1:18" ht="12.5" x14ac:dyDescent="0.25">
      <c r="A4926" s="7">
        <v>15574868</v>
      </c>
      <c r="B4926" s="1" t="s">
        <v>2064</v>
      </c>
      <c r="C4926" s="7">
        <v>792</v>
      </c>
      <c r="D4926" s="1" t="s">
        <v>30</v>
      </c>
      <c r="E4926" s="1" t="s">
        <v>27</v>
      </c>
      <c r="F4926" s="7">
        <v>36</v>
      </c>
      <c r="G4926" s="7">
        <v>5</v>
      </c>
      <c r="H4926" s="7">
        <v>115725.2</v>
      </c>
      <c r="I4926" s="7">
        <v>2</v>
      </c>
      <c r="J4926" s="7">
        <v>0</v>
      </c>
      <c r="K4926" s="7">
        <v>0</v>
      </c>
      <c r="L4926" s="7">
        <v>1871.25</v>
      </c>
      <c r="M4926" s="7">
        <v>0</v>
      </c>
      <c r="N4926" s="8">
        <f t="shared" si="95"/>
        <v>89129.083421052652</v>
      </c>
      <c r="O4926" s="8" t="str">
        <f t="shared" si="96"/>
        <v>High Balance Inactive</v>
      </c>
      <c r="P4926" s="8">
        <f t="shared" si="97"/>
        <v>101860.50013157894</v>
      </c>
      <c r="Q4926" s="8" t="str">
        <f t="shared" si="98"/>
        <v>Low Salary - High Balance</v>
      </c>
      <c r="R4926" s="8" t="str">
        <f t="shared" si="99"/>
        <v>Normal Customer</v>
      </c>
    </row>
    <row r="4927" spans="1:18" ht="12.5" x14ac:dyDescent="0.25">
      <c r="A4927" s="7">
        <v>15790282</v>
      </c>
      <c r="B4927" s="1" t="s">
        <v>875</v>
      </c>
      <c r="C4927" s="7">
        <v>817</v>
      </c>
      <c r="D4927" s="1" t="s">
        <v>30</v>
      </c>
      <c r="E4927" s="1" t="s">
        <v>27</v>
      </c>
      <c r="F4927" s="7">
        <v>58</v>
      </c>
      <c r="G4927" s="7">
        <v>3</v>
      </c>
      <c r="H4927" s="7">
        <v>114327.6</v>
      </c>
      <c r="I4927" s="7">
        <v>2</v>
      </c>
      <c r="J4927" s="7">
        <v>1</v>
      </c>
      <c r="K4927" s="7">
        <v>1</v>
      </c>
      <c r="L4927" s="7">
        <v>42831.11</v>
      </c>
      <c r="M4927" s="7">
        <v>0</v>
      </c>
      <c r="N4927" s="8">
        <f t="shared" si="95"/>
        <v>88774.468533333347</v>
      </c>
      <c r="O4927" s="8" t="str">
        <f t="shared" si="96"/>
        <v>High Balance Active</v>
      </c>
      <c r="P4927" s="8">
        <f t="shared" si="97"/>
        <v>103193.69013333334</v>
      </c>
      <c r="Q4927" s="8" t="str">
        <f t="shared" si="98"/>
        <v>Low Salary - High Balance</v>
      </c>
      <c r="R4927" s="8" t="str">
        <f t="shared" si="99"/>
        <v>Normal Customer</v>
      </c>
    </row>
    <row r="4928" spans="1:18" ht="12.5" x14ac:dyDescent="0.25">
      <c r="A4928" s="7">
        <v>15762927</v>
      </c>
      <c r="B4928" s="1" t="s">
        <v>717</v>
      </c>
      <c r="C4928" s="7">
        <v>674</v>
      </c>
      <c r="D4928" s="1" t="s">
        <v>30</v>
      </c>
      <c r="E4928" s="1" t="s">
        <v>20</v>
      </c>
      <c r="F4928" s="7">
        <v>36</v>
      </c>
      <c r="G4928" s="7">
        <v>6</v>
      </c>
      <c r="H4928" s="7">
        <v>100762.6</v>
      </c>
      <c r="I4928" s="7">
        <v>1</v>
      </c>
      <c r="J4928" s="7">
        <v>1</v>
      </c>
      <c r="K4928" s="7">
        <v>0</v>
      </c>
      <c r="L4928" s="7">
        <v>182156.86</v>
      </c>
      <c r="M4928" s="7">
        <v>0</v>
      </c>
      <c r="N4928" s="8">
        <f t="shared" si="95"/>
        <v>88429.155945945953</v>
      </c>
      <c r="O4928" s="8" t="str">
        <f t="shared" si="96"/>
        <v>High Balance Inactive</v>
      </c>
      <c r="P4928" s="8">
        <f t="shared" si="97"/>
        <v>104009.40067567569</v>
      </c>
      <c r="Q4928" s="8" t="str">
        <f t="shared" si="98"/>
        <v>High Salary - High Balance</v>
      </c>
      <c r="R4928" s="8" t="str">
        <f t="shared" si="99"/>
        <v>Normal Customer</v>
      </c>
    </row>
    <row r="4929" spans="1:18" ht="12.5" x14ac:dyDescent="0.25">
      <c r="A4929" s="7">
        <v>15803456</v>
      </c>
      <c r="B4929" s="1" t="s">
        <v>47</v>
      </c>
      <c r="C4929" s="7">
        <v>641</v>
      </c>
      <c r="D4929" s="1" t="s">
        <v>19</v>
      </c>
      <c r="E4929" s="1" t="s">
        <v>20</v>
      </c>
      <c r="F4929" s="7">
        <v>40</v>
      </c>
      <c r="G4929" s="7">
        <v>9</v>
      </c>
      <c r="H4929" s="7">
        <v>0</v>
      </c>
      <c r="I4929" s="7">
        <v>1</v>
      </c>
      <c r="J4929" s="7">
        <v>0</v>
      </c>
      <c r="K4929" s="7">
        <v>0</v>
      </c>
      <c r="L4929" s="7">
        <v>151648.66</v>
      </c>
      <c r="M4929" s="7">
        <v>1</v>
      </c>
      <c r="N4929" s="8">
        <f t="shared" si="95"/>
        <v>88260.204657534268</v>
      </c>
      <c r="O4929" s="8" t="str">
        <f t="shared" si="96"/>
        <v>Low Balance Inactive</v>
      </c>
      <c r="P4929" s="8">
        <f t="shared" si="97"/>
        <v>102938.88753424658</v>
      </c>
      <c r="Q4929" s="8" t="str">
        <f t="shared" si="98"/>
        <v>High Salary - Low Balance</v>
      </c>
      <c r="R4929" s="8" t="str">
        <f t="shared" si="99"/>
        <v>Normal Customer</v>
      </c>
    </row>
    <row r="4930" spans="1:18" ht="12.5" x14ac:dyDescent="0.25">
      <c r="A4930" s="7">
        <v>15771857</v>
      </c>
      <c r="B4930" s="1" t="s">
        <v>2065</v>
      </c>
      <c r="C4930" s="7">
        <v>513</v>
      </c>
      <c r="D4930" s="1" t="s">
        <v>22</v>
      </c>
      <c r="E4930" s="1" t="s">
        <v>27</v>
      </c>
      <c r="F4930" s="7">
        <v>39</v>
      </c>
      <c r="G4930" s="7">
        <v>7</v>
      </c>
      <c r="H4930" s="7">
        <v>89039.9</v>
      </c>
      <c r="I4930" s="7">
        <v>2</v>
      </c>
      <c r="J4930" s="7">
        <v>1</v>
      </c>
      <c r="K4930" s="7">
        <v>1</v>
      </c>
      <c r="L4930" s="7">
        <v>146738.82999999999</v>
      </c>
      <c r="M4930" s="7">
        <v>0</v>
      </c>
      <c r="N4930" s="8">
        <f t="shared" si="95"/>
        <v>89486.040833333347</v>
      </c>
      <c r="O4930" s="8" t="str">
        <f t="shared" si="96"/>
        <v>High Balance Active</v>
      </c>
      <c r="P4930" s="8">
        <f t="shared" si="97"/>
        <v>102262.36291666667</v>
      </c>
      <c r="Q4930" s="8" t="str">
        <f t="shared" si="98"/>
        <v>High Salary - High Balance</v>
      </c>
      <c r="R4930" s="8" t="str">
        <f t="shared" si="99"/>
        <v>Normal Customer</v>
      </c>
    </row>
    <row r="4931" spans="1:18" ht="12.5" x14ac:dyDescent="0.25">
      <c r="A4931" s="7">
        <v>15700601</v>
      </c>
      <c r="B4931" s="1" t="s">
        <v>2066</v>
      </c>
      <c r="C4931" s="7">
        <v>561</v>
      </c>
      <c r="D4931" s="1" t="s">
        <v>19</v>
      </c>
      <c r="E4931" s="1" t="s">
        <v>27</v>
      </c>
      <c r="F4931" s="7">
        <v>34</v>
      </c>
      <c r="G4931" s="7">
        <v>1</v>
      </c>
      <c r="H4931" s="7">
        <v>78829.53</v>
      </c>
      <c r="I4931" s="7">
        <v>1</v>
      </c>
      <c r="J4931" s="7">
        <v>1</v>
      </c>
      <c r="K4931" s="7">
        <v>1</v>
      </c>
      <c r="L4931" s="7">
        <v>12148.2</v>
      </c>
      <c r="M4931" s="7">
        <v>0</v>
      </c>
      <c r="N4931" s="8">
        <f t="shared" si="95"/>
        <v>89492.324507042271</v>
      </c>
      <c r="O4931" s="8" t="str">
        <f t="shared" si="96"/>
        <v>Low Balance Active</v>
      </c>
      <c r="P4931" s="8">
        <f t="shared" si="97"/>
        <v>101635.9338028169</v>
      </c>
      <c r="Q4931" s="8" t="str">
        <f t="shared" si="98"/>
        <v>Low Salary - Low Balance</v>
      </c>
      <c r="R4931" s="8" t="str">
        <f t="shared" si="99"/>
        <v>Normal Customer</v>
      </c>
    </row>
    <row r="4932" spans="1:18" ht="12.5" x14ac:dyDescent="0.25">
      <c r="A4932" s="7">
        <v>15569670</v>
      </c>
      <c r="B4932" s="1" t="s">
        <v>981</v>
      </c>
      <c r="C4932" s="7">
        <v>627</v>
      </c>
      <c r="D4932" s="1" t="s">
        <v>30</v>
      </c>
      <c r="E4932" s="1" t="s">
        <v>27</v>
      </c>
      <c r="F4932" s="7">
        <v>30</v>
      </c>
      <c r="G4932" s="7">
        <v>6</v>
      </c>
      <c r="H4932" s="7">
        <v>112373</v>
      </c>
      <c r="I4932" s="7">
        <v>1</v>
      </c>
      <c r="J4932" s="7">
        <v>1</v>
      </c>
      <c r="K4932" s="7">
        <v>1</v>
      </c>
      <c r="L4932" s="7">
        <v>118029.09</v>
      </c>
      <c r="M4932" s="7">
        <v>0</v>
      </c>
      <c r="N4932" s="8">
        <f t="shared" si="95"/>
        <v>89644.65014285715</v>
      </c>
      <c r="O4932" s="8" t="str">
        <f t="shared" si="96"/>
        <v>High Balance Active</v>
      </c>
      <c r="P4932" s="8">
        <f t="shared" si="97"/>
        <v>102914.33</v>
      </c>
      <c r="Q4932" s="8" t="str">
        <f t="shared" si="98"/>
        <v>High Salary - High Balance</v>
      </c>
      <c r="R4932" s="8" t="str">
        <f t="shared" si="99"/>
        <v>Normal Customer</v>
      </c>
    </row>
    <row r="4933" spans="1:18" ht="12.5" x14ac:dyDescent="0.25">
      <c r="A4933" s="7">
        <v>15772341</v>
      </c>
      <c r="B4933" s="1" t="s">
        <v>1428</v>
      </c>
      <c r="C4933" s="7">
        <v>682</v>
      </c>
      <c r="D4933" s="1" t="s">
        <v>30</v>
      </c>
      <c r="E4933" s="1" t="s">
        <v>27</v>
      </c>
      <c r="F4933" s="7">
        <v>81</v>
      </c>
      <c r="G4933" s="7">
        <v>6</v>
      </c>
      <c r="H4933" s="7">
        <v>122029.2</v>
      </c>
      <c r="I4933" s="7">
        <v>1</v>
      </c>
      <c r="J4933" s="7">
        <v>1</v>
      </c>
      <c r="K4933" s="7">
        <v>1</v>
      </c>
      <c r="L4933" s="7">
        <v>50783.88</v>
      </c>
      <c r="M4933" s="7">
        <v>0</v>
      </c>
      <c r="N4933" s="8">
        <f t="shared" si="95"/>
        <v>89315.253768115959</v>
      </c>
      <c r="O4933" s="8" t="str">
        <f t="shared" si="96"/>
        <v>High Balance Active</v>
      </c>
      <c r="P4933" s="8">
        <f t="shared" si="97"/>
        <v>102695.27550724638</v>
      </c>
      <c r="Q4933" s="8" t="str">
        <f t="shared" si="98"/>
        <v>Low Salary - High Balance</v>
      </c>
      <c r="R4933" s="8" t="str">
        <f t="shared" si="99"/>
        <v>Normal Customer</v>
      </c>
    </row>
    <row r="4934" spans="1:18" ht="12.5" x14ac:dyDescent="0.25">
      <c r="A4934" s="7">
        <v>15661548</v>
      </c>
      <c r="B4934" s="1" t="s">
        <v>919</v>
      </c>
      <c r="C4934" s="7">
        <v>683</v>
      </c>
      <c r="D4934" s="1" t="s">
        <v>19</v>
      </c>
      <c r="E4934" s="1" t="s">
        <v>20</v>
      </c>
      <c r="F4934" s="7">
        <v>29</v>
      </c>
      <c r="G4934" s="7">
        <v>0</v>
      </c>
      <c r="H4934" s="7">
        <v>157829.1</v>
      </c>
      <c r="I4934" s="7">
        <v>1</v>
      </c>
      <c r="J4934" s="7">
        <v>0</v>
      </c>
      <c r="K4934" s="7">
        <v>0</v>
      </c>
      <c r="L4934" s="7">
        <v>129891.66</v>
      </c>
      <c r="M4934" s="7">
        <v>0</v>
      </c>
      <c r="N4934" s="8">
        <f t="shared" si="95"/>
        <v>88834.166323529425</v>
      </c>
      <c r="O4934" s="8" t="str">
        <f t="shared" si="96"/>
        <v>High Balance Inactive</v>
      </c>
      <c r="P4934" s="8">
        <f t="shared" si="97"/>
        <v>103458.67838235294</v>
      </c>
      <c r="Q4934" s="8" t="str">
        <f t="shared" si="98"/>
        <v>High Salary - High Balance</v>
      </c>
      <c r="R4934" s="8" t="str">
        <f t="shared" si="99"/>
        <v>Normal Customer</v>
      </c>
    </row>
    <row r="4935" spans="1:18" ht="12.5" x14ac:dyDescent="0.25">
      <c r="A4935" s="7">
        <v>15787597</v>
      </c>
      <c r="B4935" s="1" t="s">
        <v>739</v>
      </c>
      <c r="C4935" s="7">
        <v>420</v>
      </c>
      <c r="D4935" s="1" t="s">
        <v>30</v>
      </c>
      <c r="E4935" s="1" t="s">
        <v>20</v>
      </c>
      <c r="F4935" s="7">
        <v>31</v>
      </c>
      <c r="G4935" s="7">
        <v>1</v>
      </c>
      <c r="H4935" s="7">
        <v>108377.8</v>
      </c>
      <c r="I4935" s="7">
        <v>2</v>
      </c>
      <c r="J4935" s="7">
        <v>1</v>
      </c>
      <c r="K4935" s="7">
        <v>1</v>
      </c>
      <c r="L4935" s="7">
        <v>9904.6299999999992</v>
      </c>
      <c r="M4935" s="7">
        <v>0</v>
      </c>
      <c r="N4935" s="8">
        <f t="shared" si="95"/>
        <v>87804.391194029857</v>
      </c>
      <c r="O4935" s="8" t="str">
        <f t="shared" si="96"/>
        <v>High Balance Active</v>
      </c>
      <c r="P4935" s="8">
        <f t="shared" si="97"/>
        <v>103064.15626865672</v>
      </c>
      <c r="Q4935" s="8" t="str">
        <f t="shared" si="98"/>
        <v>Low Salary - High Balance</v>
      </c>
      <c r="R4935" s="8" t="str">
        <f t="shared" si="99"/>
        <v>Normal Customer</v>
      </c>
    </row>
    <row r="4936" spans="1:18" ht="12.5" x14ac:dyDescent="0.25">
      <c r="A4936" s="7">
        <v>15806913</v>
      </c>
      <c r="B4936" s="1" t="s">
        <v>2067</v>
      </c>
      <c r="C4936" s="7">
        <v>670</v>
      </c>
      <c r="D4936" s="1" t="s">
        <v>19</v>
      </c>
      <c r="E4936" s="1" t="s">
        <v>20</v>
      </c>
      <c r="F4936" s="7">
        <v>54</v>
      </c>
      <c r="G4936" s="7">
        <v>2</v>
      </c>
      <c r="H4936" s="7">
        <v>95507.12</v>
      </c>
      <c r="I4936" s="7">
        <v>1</v>
      </c>
      <c r="J4936" s="7">
        <v>1</v>
      </c>
      <c r="K4936" s="7">
        <v>1</v>
      </c>
      <c r="L4936" s="7">
        <v>63213.31</v>
      </c>
      <c r="M4936" s="7">
        <v>0</v>
      </c>
      <c r="N4936" s="8">
        <f t="shared" si="95"/>
        <v>87492.672878787882</v>
      </c>
      <c r="O4936" s="8" t="str">
        <f t="shared" si="96"/>
        <v>High Balance Active</v>
      </c>
      <c r="P4936" s="8">
        <f t="shared" si="97"/>
        <v>104475.66424242425</v>
      </c>
      <c r="Q4936" s="8" t="str">
        <f t="shared" si="98"/>
        <v>Low Salary - High Balance</v>
      </c>
      <c r="R4936" s="8" t="str">
        <f t="shared" si="99"/>
        <v>Normal Customer</v>
      </c>
    </row>
    <row r="4937" spans="1:18" ht="12.5" x14ac:dyDescent="0.25">
      <c r="A4937" s="7">
        <v>15804862</v>
      </c>
      <c r="B4937" s="1" t="s">
        <v>288</v>
      </c>
      <c r="C4937" s="7">
        <v>505</v>
      </c>
      <c r="D4937" s="1" t="s">
        <v>30</v>
      </c>
      <c r="E4937" s="1" t="s">
        <v>27</v>
      </c>
      <c r="F4937" s="7">
        <v>43</v>
      </c>
      <c r="G4937" s="7">
        <v>6</v>
      </c>
      <c r="H4937" s="7">
        <v>127146.7</v>
      </c>
      <c r="I4937" s="7">
        <v>1</v>
      </c>
      <c r="J4937" s="7">
        <v>0</v>
      </c>
      <c r="K4937" s="7">
        <v>0</v>
      </c>
      <c r="L4937" s="7">
        <v>137565.87</v>
      </c>
      <c r="M4937" s="7">
        <v>0</v>
      </c>
      <c r="N4937" s="8">
        <f t="shared" si="95"/>
        <v>87369.373692307694</v>
      </c>
      <c r="O4937" s="8" t="str">
        <f t="shared" si="96"/>
        <v>High Balance Inactive</v>
      </c>
      <c r="P4937" s="8">
        <f t="shared" si="97"/>
        <v>105110.46969230768</v>
      </c>
      <c r="Q4937" s="8" t="str">
        <f t="shared" si="98"/>
        <v>High Salary - High Balance</v>
      </c>
      <c r="R4937" s="8" t="str">
        <f t="shared" si="99"/>
        <v>Normal Customer</v>
      </c>
    </row>
    <row r="4938" spans="1:18" ht="12.5" x14ac:dyDescent="0.25">
      <c r="A4938" s="7">
        <v>15792986</v>
      </c>
      <c r="B4938" s="1" t="s">
        <v>208</v>
      </c>
      <c r="C4938" s="7">
        <v>580</v>
      </c>
      <c r="D4938" s="1" t="s">
        <v>30</v>
      </c>
      <c r="E4938" s="1" t="s">
        <v>27</v>
      </c>
      <c r="F4938" s="7">
        <v>24</v>
      </c>
      <c r="G4938" s="7">
        <v>1</v>
      </c>
      <c r="H4938" s="7">
        <v>133811.79999999999</v>
      </c>
      <c r="I4938" s="7">
        <v>1</v>
      </c>
      <c r="J4938" s="7">
        <v>1</v>
      </c>
      <c r="K4938" s="7">
        <v>0</v>
      </c>
      <c r="L4938" s="7">
        <v>17185.95</v>
      </c>
      <c r="M4938" s="7">
        <v>1</v>
      </c>
      <c r="N4938" s="8">
        <f t="shared" si="95"/>
        <v>86747.852968749998</v>
      </c>
      <c r="O4938" s="8" t="str">
        <f t="shared" si="96"/>
        <v>High Balance Inactive</v>
      </c>
      <c r="P4938" s="8">
        <f t="shared" si="97"/>
        <v>104603.35406249999</v>
      </c>
      <c r="Q4938" s="8" t="str">
        <f t="shared" si="98"/>
        <v>Low Salary - High Balance</v>
      </c>
      <c r="R4938" s="8" t="str">
        <f t="shared" si="99"/>
        <v>At - Risk Premium Customer</v>
      </c>
    </row>
    <row r="4939" spans="1:18" ht="12.5" x14ac:dyDescent="0.25">
      <c r="A4939" s="7">
        <v>15625632</v>
      </c>
      <c r="B4939" s="1" t="s">
        <v>819</v>
      </c>
      <c r="C4939" s="7">
        <v>577</v>
      </c>
      <c r="D4939" s="1" t="s">
        <v>19</v>
      </c>
      <c r="E4939" s="1" t="s">
        <v>27</v>
      </c>
      <c r="F4939" s="7">
        <v>36</v>
      </c>
      <c r="G4939" s="7">
        <v>3</v>
      </c>
      <c r="H4939" s="7">
        <v>121092.5</v>
      </c>
      <c r="I4939" s="7">
        <v>2</v>
      </c>
      <c r="J4939" s="7">
        <v>0</v>
      </c>
      <c r="K4939" s="7">
        <v>1</v>
      </c>
      <c r="L4939" s="7">
        <v>143783.46</v>
      </c>
      <c r="M4939" s="7">
        <v>0</v>
      </c>
      <c r="N4939" s="8">
        <f t="shared" si="95"/>
        <v>86000.806190476185</v>
      </c>
      <c r="O4939" s="8" t="str">
        <f t="shared" si="96"/>
        <v>High Balance Active</v>
      </c>
      <c r="P4939" s="8">
        <f t="shared" si="97"/>
        <v>105990.93190476191</v>
      </c>
      <c r="Q4939" s="8" t="str">
        <f t="shared" si="98"/>
        <v>High Salary - High Balance</v>
      </c>
      <c r="R4939" s="8" t="str">
        <f t="shared" si="99"/>
        <v>Normal Customer</v>
      </c>
    </row>
    <row r="4940" spans="1:18" ht="12.5" x14ac:dyDescent="0.25">
      <c r="A4940" s="7">
        <v>15727703</v>
      </c>
      <c r="B4940" s="1" t="s">
        <v>861</v>
      </c>
      <c r="C4940" s="7">
        <v>773</v>
      </c>
      <c r="D4940" s="1" t="s">
        <v>30</v>
      </c>
      <c r="E4940" s="1" t="s">
        <v>27</v>
      </c>
      <c r="F4940" s="7">
        <v>34</v>
      </c>
      <c r="G4940" s="7">
        <v>10</v>
      </c>
      <c r="H4940" s="7">
        <v>126979.8</v>
      </c>
      <c r="I4940" s="7">
        <v>1</v>
      </c>
      <c r="J4940" s="7">
        <v>0</v>
      </c>
      <c r="K4940" s="7">
        <v>0</v>
      </c>
      <c r="L4940" s="7">
        <v>36823.279999999999</v>
      </c>
      <c r="M4940" s="7">
        <v>0</v>
      </c>
      <c r="N4940" s="8">
        <f t="shared" si="95"/>
        <v>85434.811129032256</v>
      </c>
      <c r="O4940" s="8" t="str">
        <f t="shared" si="96"/>
        <v>High Balance Inactive</v>
      </c>
      <c r="P4940" s="8">
        <f t="shared" si="97"/>
        <v>105381.375</v>
      </c>
      <c r="Q4940" s="8" t="str">
        <f t="shared" si="98"/>
        <v>Low Salary - High Balance</v>
      </c>
      <c r="R4940" s="8" t="str">
        <f t="shared" si="99"/>
        <v>Normal Customer</v>
      </c>
    </row>
    <row r="4941" spans="1:18" ht="12.5" x14ac:dyDescent="0.25">
      <c r="A4941" s="7">
        <v>15606273</v>
      </c>
      <c r="B4941" s="1" t="s">
        <v>2068</v>
      </c>
      <c r="C4941" s="7">
        <v>616</v>
      </c>
      <c r="D4941" s="1" t="s">
        <v>19</v>
      </c>
      <c r="E4941" s="1" t="s">
        <v>27</v>
      </c>
      <c r="F4941" s="7">
        <v>37</v>
      </c>
      <c r="G4941" s="7">
        <v>5</v>
      </c>
      <c r="H4941" s="7">
        <v>144235.70000000001</v>
      </c>
      <c r="I4941" s="7">
        <v>2</v>
      </c>
      <c r="J4941" s="7">
        <v>0</v>
      </c>
      <c r="K4941" s="7">
        <v>0</v>
      </c>
      <c r="L4941" s="7">
        <v>154957.66</v>
      </c>
      <c r="M4941" s="7">
        <v>1</v>
      </c>
      <c r="N4941" s="8">
        <f t="shared" si="95"/>
        <v>84753.7457377049</v>
      </c>
      <c r="O4941" s="8" t="str">
        <f t="shared" si="96"/>
        <v>High Balance Inactive</v>
      </c>
      <c r="P4941" s="8">
        <f t="shared" si="97"/>
        <v>106505.27819672131</v>
      </c>
      <c r="Q4941" s="8" t="str">
        <f t="shared" si="98"/>
        <v>High Salary - High Balance</v>
      </c>
      <c r="R4941" s="8" t="str">
        <f t="shared" si="99"/>
        <v>At - Risk Premium Customer</v>
      </c>
    </row>
    <row r="4942" spans="1:18" ht="12.5" x14ac:dyDescent="0.25">
      <c r="A4942" s="7">
        <v>15799652</v>
      </c>
      <c r="B4942" s="1" t="s">
        <v>2069</v>
      </c>
      <c r="C4942" s="7">
        <v>763</v>
      </c>
      <c r="D4942" s="1" t="s">
        <v>19</v>
      </c>
      <c r="E4942" s="1" t="s">
        <v>20</v>
      </c>
      <c r="F4942" s="7">
        <v>38</v>
      </c>
      <c r="G4942" s="7">
        <v>0</v>
      </c>
      <c r="H4942" s="7">
        <v>152582.20000000001</v>
      </c>
      <c r="I4942" s="7">
        <v>2</v>
      </c>
      <c r="J4942" s="7">
        <v>0</v>
      </c>
      <c r="K4942" s="7">
        <v>0</v>
      </c>
      <c r="L4942" s="7">
        <v>31892.82</v>
      </c>
      <c r="M4942" s="7">
        <v>0</v>
      </c>
      <c r="N4942" s="8">
        <f t="shared" si="95"/>
        <v>83762.37983333334</v>
      </c>
      <c r="O4942" s="8" t="str">
        <f t="shared" si="96"/>
        <v>High Balance Inactive</v>
      </c>
      <c r="P4942" s="8">
        <f t="shared" si="97"/>
        <v>105697.73849999999</v>
      </c>
      <c r="Q4942" s="8" t="str">
        <f t="shared" si="98"/>
        <v>Low Salary - High Balance</v>
      </c>
      <c r="R4942" s="8" t="str">
        <f t="shared" si="99"/>
        <v>Normal Customer</v>
      </c>
    </row>
    <row r="4943" spans="1:18" ht="12.5" x14ac:dyDescent="0.25">
      <c r="A4943" s="7">
        <v>15715047</v>
      </c>
      <c r="B4943" s="1" t="s">
        <v>2070</v>
      </c>
      <c r="C4943" s="7">
        <v>640</v>
      </c>
      <c r="D4943" s="1" t="s">
        <v>22</v>
      </c>
      <c r="E4943" s="1" t="s">
        <v>27</v>
      </c>
      <c r="F4943" s="7">
        <v>43</v>
      </c>
      <c r="G4943" s="7">
        <v>9</v>
      </c>
      <c r="H4943" s="7">
        <v>172478.2</v>
      </c>
      <c r="I4943" s="7">
        <v>1</v>
      </c>
      <c r="J4943" s="7">
        <v>1</v>
      </c>
      <c r="K4943" s="7">
        <v>0</v>
      </c>
      <c r="L4943" s="7">
        <v>191084.4</v>
      </c>
      <c r="M4943" s="7">
        <v>1</v>
      </c>
      <c r="N4943" s="8">
        <f t="shared" si="95"/>
        <v>82595.94220338983</v>
      </c>
      <c r="O4943" s="8" t="str">
        <f t="shared" si="96"/>
        <v>High Balance Inactive</v>
      </c>
      <c r="P4943" s="8">
        <f t="shared" si="97"/>
        <v>106948.66932203389</v>
      </c>
      <c r="Q4943" s="8" t="str">
        <f t="shared" si="98"/>
        <v>High Salary - High Balance</v>
      </c>
      <c r="R4943" s="8" t="str">
        <f t="shared" si="99"/>
        <v>At - Risk Premium Customer</v>
      </c>
    </row>
    <row r="4944" spans="1:18" ht="12.5" x14ac:dyDescent="0.25">
      <c r="A4944" s="7">
        <v>15784687</v>
      </c>
      <c r="B4944" s="1" t="s">
        <v>348</v>
      </c>
      <c r="C4944" s="7">
        <v>592</v>
      </c>
      <c r="D4944" s="1" t="s">
        <v>19</v>
      </c>
      <c r="E4944" s="1" t="s">
        <v>27</v>
      </c>
      <c r="F4944" s="7">
        <v>36</v>
      </c>
      <c r="G4944" s="7">
        <v>1</v>
      </c>
      <c r="H4944" s="7">
        <v>126477.4</v>
      </c>
      <c r="I4944" s="7">
        <v>1</v>
      </c>
      <c r="J4944" s="7">
        <v>0</v>
      </c>
      <c r="K4944" s="7">
        <v>0</v>
      </c>
      <c r="L4944" s="7">
        <v>179718.17</v>
      </c>
      <c r="M4944" s="7">
        <v>0</v>
      </c>
      <c r="N4944" s="8">
        <f t="shared" si="95"/>
        <v>81046.248103448277</v>
      </c>
      <c r="O4944" s="8" t="str">
        <f t="shared" si="96"/>
        <v>High Balance Inactive</v>
      </c>
      <c r="P4944" s="8">
        <f t="shared" si="97"/>
        <v>105498.05327586208</v>
      </c>
      <c r="Q4944" s="8" t="str">
        <f t="shared" si="98"/>
        <v>High Salary - High Balance</v>
      </c>
      <c r="R4944" s="8" t="str">
        <f t="shared" si="99"/>
        <v>Normal Customer</v>
      </c>
    </row>
    <row r="4945" spans="1:18" ht="12.5" x14ac:dyDescent="0.25">
      <c r="A4945" s="7">
        <v>15615322</v>
      </c>
      <c r="B4945" s="1" t="s">
        <v>811</v>
      </c>
      <c r="C4945" s="7">
        <v>528</v>
      </c>
      <c r="D4945" s="1" t="s">
        <v>22</v>
      </c>
      <c r="E4945" s="1" t="s">
        <v>27</v>
      </c>
      <c r="F4945" s="7">
        <v>43</v>
      </c>
      <c r="G4945" s="7">
        <v>7</v>
      </c>
      <c r="H4945" s="7">
        <v>97473.87</v>
      </c>
      <c r="I4945" s="7">
        <v>2</v>
      </c>
      <c r="J4945" s="7">
        <v>1</v>
      </c>
      <c r="K4945" s="7">
        <v>1</v>
      </c>
      <c r="L4945" s="7">
        <v>159823.16</v>
      </c>
      <c r="M4945" s="7">
        <v>0</v>
      </c>
      <c r="N4945" s="8">
        <f t="shared" si="95"/>
        <v>80249.210350877183</v>
      </c>
      <c r="O4945" s="8" t="str">
        <f t="shared" si="96"/>
        <v>High Balance Active</v>
      </c>
      <c r="P4945" s="8">
        <f t="shared" si="97"/>
        <v>104195.94596491227</v>
      </c>
      <c r="Q4945" s="8" t="str">
        <f t="shared" si="98"/>
        <v>High Salary - High Balance</v>
      </c>
      <c r="R4945" s="8" t="str">
        <f t="shared" si="99"/>
        <v>Normal Customer</v>
      </c>
    </row>
    <row r="4946" spans="1:18" ht="12.5" x14ac:dyDescent="0.25">
      <c r="A4946" s="7">
        <v>15722072</v>
      </c>
      <c r="B4946" s="1" t="s">
        <v>653</v>
      </c>
      <c r="C4946" s="7">
        <v>630</v>
      </c>
      <c r="D4946" s="1" t="s">
        <v>19</v>
      </c>
      <c r="E4946" s="1" t="s">
        <v>27</v>
      </c>
      <c r="F4946" s="7">
        <v>53</v>
      </c>
      <c r="G4946" s="7">
        <v>5</v>
      </c>
      <c r="H4946" s="7">
        <v>138053.70000000001</v>
      </c>
      <c r="I4946" s="7">
        <v>1</v>
      </c>
      <c r="J4946" s="7">
        <v>0</v>
      </c>
      <c r="K4946" s="7">
        <v>1</v>
      </c>
      <c r="L4946" s="7">
        <v>114110.97</v>
      </c>
      <c r="M4946" s="7">
        <v>0</v>
      </c>
      <c r="N4946" s="8">
        <f t="shared" si="95"/>
        <v>79941.627142857134</v>
      </c>
      <c r="O4946" s="8" t="str">
        <f t="shared" si="96"/>
        <v>High Balance Active</v>
      </c>
      <c r="P4946" s="8">
        <f t="shared" si="97"/>
        <v>103202.60285714285</v>
      </c>
      <c r="Q4946" s="8" t="str">
        <f t="shared" si="98"/>
        <v>High Salary - High Balance</v>
      </c>
      <c r="R4946" s="8" t="str">
        <f t="shared" si="99"/>
        <v>Normal Customer</v>
      </c>
    </row>
    <row r="4947" spans="1:18" ht="12.5" x14ac:dyDescent="0.25">
      <c r="A4947" s="7">
        <v>15646784</v>
      </c>
      <c r="B4947" s="1" t="s">
        <v>2071</v>
      </c>
      <c r="C4947" s="7">
        <v>529</v>
      </c>
      <c r="D4947" s="1" t="s">
        <v>19</v>
      </c>
      <c r="E4947" s="1" t="s">
        <v>20</v>
      </c>
      <c r="F4947" s="7">
        <v>31</v>
      </c>
      <c r="G4947" s="7">
        <v>2</v>
      </c>
      <c r="H4947" s="7">
        <v>164003.1</v>
      </c>
      <c r="I4947" s="7">
        <v>2</v>
      </c>
      <c r="J4947" s="7">
        <v>1</v>
      </c>
      <c r="K4947" s="7">
        <v>1</v>
      </c>
      <c r="L4947" s="7">
        <v>60993.23</v>
      </c>
      <c r="M4947" s="7">
        <v>0</v>
      </c>
      <c r="N4947" s="8">
        <f t="shared" si="95"/>
        <v>78885.043999999994</v>
      </c>
      <c r="O4947" s="8" t="str">
        <f t="shared" si="96"/>
        <v>High Balance Active</v>
      </c>
      <c r="P4947" s="8">
        <f t="shared" si="97"/>
        <v>103004.26890909091</v>
      </c>
      <c r="Q4947" s="8" t="str">
        <f t="shared" si="98"/>
        <v>Low Salary - High Balance</v>
      </c>
      <c r="R4947" s="8" t="str">
        <f t="shared" si="99"/>
        <v>Normal Customer</v>
      </c>
    </row>
    <row r="4948" spans="1:18" ht="12.5" x14ac:dyDescent="0.25">
      <c r="A4948" s="7">
        <v>15644692</v>
      </c>
      <c r="B4948" s="1" t="s">
        <v>2072</v>
      </c>
      <c r="C4948" s="7">
        <v>546</v>
      </c>
      <c r="D4948" s="1" t="s">
        <v>19</v>
      </c>
      <c r="E4948" s="1" t="s">
        <v>20</v>
      </c>
      <c r="F4948" s="7">
        <v>47</v>
      </c>
      <c r="G4948" s="7">
        <v>8</v>
      </c>
      <c r="H4948" s="7">
        <v>0</v>
      </c>
      <c r="I4948" s="7">
        <v>1</v>
      </c>
      <c r="J4948" s="7">
        <v>1</v>
      </c>
      <c r="K4948" s="7">
        <v>1</v>
      </c>
      <c r="L4948" s="7">
        <v>66408.009999999995</v>
      </c>
      <c r="M4948" s="7">
        <v>1</v>
      </c>
      <c r="N4948" s="8">
        <f t="shared" si="95"/>
        <v>77308.783703703681</v>
      </c>
      <c r="O4948" s="8" t="str">
        <f t="shared" si="96"/>
        <v>Low Balance Active</v>
      </c>
      <c r="P4948" s="8">
        <f t="shared" si="97"/>
        <v>103782.25111111112</v>
      </c>
      <c r="Q4948" s="8" t="str">
        <f t="shared" si="98"/>
        <v>Low Salary - Low Balance</v>
      </c>
      <c r="R4948" s="8" t="str">
        <f t="shared" si="99"/>
        <v>Normal Customer</v>
      </c>
    </row>
    <row r="4949" spans="1:18" ht="12.5" x14ac:dyDescent="0.25">
      <c r="A4949" s="7">
        <v>15670354</v>
      </c>
      <c r="B4949" s="1" t="s">
        <v>613</v>
      </c>
      <c r="C4949" s="7">
        <v>753</v>
      </c>
      <c r="D4949" s="1" t="s">
        <v>19</v>
      </c>
      <c r="E4949" s="1" t="s">
        <v>20</v>
      </c>
      <c r="F4949" s="7">
        <v>62</v>
      </c>
      <c r="G4949" s="7">
        <v>6</v>
      </c>
      <c r="H4949" s="7">
        <v>0</v>
      </c>
      <c r="I4949" s="7">
        <v>2</v>
      </c>
      <c r="J4949" s="7">
        <v>1</v>
      </c>
      <c r="K4949" s="7">
        <v>1</v>
      </c>
      <c r="L4949" s="7">
        <v>136398.9</v>
      </c>
      <c r="M4949" s="7">
        <v>0</v>
      </c>
      <c r="N4949" s="8">
        <f t="shared" si="95"/>
        <v>78767.439999999973</v>
      </c>
      <c r="O4949" s="8" t="str">
        <f t="shared" si="96"/>
        <v>Low Balance Active</v>
      </c>
      <c r="P4949" s="8">
        <f t="shared" si="97"/>
        <v>104487.42547169812</v>
      </c>
      <c r="Q4949" s="8" t="str">
        <f t="shared" si="98"/>
        <v>High Salary - Low Balance</v>
      </c>
      <c r="R4949" s="8" t="str">
        <f t="shared" si="99"/>
        <v>Normal Customer</v>
      </c>
    </row>
    <row r="4950" spans="1:18" ht="12.5" x14ac:dyDescent="0.25">
      <c r="A4950" s="7">
        <v>15716357</v>
      </c>
      <c r="B4950" s="1" t="s">
        <v>2073</v>
      </c>
      <c r="C4950" s="7">
        <v>772</v>
      </c>
      <c r="D4950" s="1" t="s">
        <v>22</v>
      </c>
      <c r="E4950" s="1" t="s">
        <v>20</v>
      </c>
      <c r="F4950" s="7">
        <v>39</v>
      </c>
      <c r="G4950" s="7">
        <v>4</v>
      </c>
      <c r="H4950" s="7">
        <v>122486.1</v>
      </c>
      <c r="I4950" s="7">
        <v>2</v>
      </c>
      <c r="J4950" s="7">
        <v>1</v>
      </c>
      <c r="K4950" s="7">
        <v>1</v>
      </c>
      <c r="L4950" s="7">
        <v>140709.25</v>
      </c>
      <c r="M4950" s="7">
        <v>0</v>
      </c>
      <c r="N4950" s="8">
        <f t="shared" si="95"/>
        <v>80282.198461538443</v>
      </c>
      <c r="O4950" s="8" t="str">
        <f t="shared" si="96"/>
        <v>High Balance Active</v>
      </c>
      <c r="P4950" s="8">
        <f t="shared" si="97"/>
        <v>103873.74326923076</v>
      </c>
      <c r="Q4950" s="8" t="str">
        <f t="shared" si="98"/>
        <v>High Salary - High Balance</v>
      </c>
      <c r="R4950" s="8" t="str">
        <f t="shared" si="99"/>
        <v>Normal Customer</v>
      </c>
    </row>
    <row r="4951" spans="1:18" ht="12.5" x14ac:dyDescent="0.25">
      <c r="A4951" s="7">
        <v>15786717</v>
      </c>
      <c r="B4951" s="1" t="s">
        <v>31</v>
      </c>
      <c r="C4951" s="7">
        <v>567</v>
      </c>
      <c r="D4951" s="1" t="s">
        <v>19</v>
      </c>
      <c r="E4951" s="1" t="s">
        <v>27</v>
      </c>
      <c r="F4951" s="7">
        <v>36</v>
      </c>
      <c r="G4951" s="7">
        <v>1</v>
      </c>
      <c r="H4951" s="7">
        <v>0</v>
      </c>
      <c r="I4951" s="7">
        <v>2</v>
      </c>
      <c r="J4951" s="7">
        <v>0</v>
      </c>
      <c r="K4951" s="7">
        <v>0</v>
      </c>
      <c r="L4951" s="7">
        <v>8555.73</v>
      </c>
      <c r="M4951" s="7">
        <v>0</v>
      </c>
      <c r="N4951" s="8">
        <f t="shared" si="95"/>
        <v>79454.67098039214</v>
      </c>
      <c r="O4951" s="8" t="str">
        <f t="shared" si="96"/>
        <v>Low Balance Inactive</v>
      </c>
      <c r="P4951" s="8">
        <f t="shared" si="97"/>
        <v>103151.47843137254</v>
      </c>
      <c r="Q4951" s="8" t="str">
        <f t="shared" si="98"/>
        <v>Low Salary - Low Balance</v>
      </c>
      <c r="R4951" s="8" t="str">
        <f t="shared" si="99"/>
        <v>Normal Customer</v>
      </c>
    </row>
    <row r="4952" spans="1:18" ht="12.5" x14ac:dyDescent="0.25">
      <c r="A4952" s="7">
        <v>15771383</v>
      </c>
      <c r="B4952" s="1" t="s">
        <v>533</v>
      </c>
      <c r="C4952" s="7">
        <v>628</v>
      </c>
      <c r="D4952" s="1" t="s">
        <v>30</v>
      </c>
      <c r="E4952" s="1" t="s">
        <v>20</v>
      </c>
      <c r="F4952" s="7">
        <v>45</v>
      </c>
      <c r="G4952" s="7">
        <v>6</v>
      </c>
      <c r="H4952" s="7">
        <v>53667.44</v>
      </c>
      <c r="I4952" s="7">
        <v>1</v>
      </c>
      <c r="J4952" s="7">
        <v>1</v>
      </c>
      <c r="K4952" s="7">
        <v>0</v>
      </c>
      <c r="L4952" s="7">
        <v>115022.94</v>
      </c>
      <c r="M4952" s="7">
        <v>0</v>
      </c>
      <c r="N4952" s="8">
        <f t="shared" si="95"/>
        <v>81043.764399999985</v>
      </c>
      <c r="O4952" s="8" t="str">
        <f t="shared" si="96"/>
        <v>Low Balance Inactive</v>
      </c>
      <c r="P4952" s="8">
        <f t="shared" si="97"/>
        <v>105043.3934</v>
      </c>
      <c r="Q4952" s="8" t="str">
        <f t="shared" si="98"/>
        <v>High Salary - Low Balance</v>
      </c>
      <c r="R4952" s="8" t="str">
        <f t="shared" si="99"/>
        <v>Normal Customer</v>
      </c>
    </row>
    <row r="4953" spans="1:18" ht="12.5" x14ac:dyDescent="0.25">
      <c r="A4953" s="7">
        <v>15649793</v>
      </c>
      <c r="B4953" s="1" t="s">
        <v>2074</v>
      </c>
      <c r="C4953" s="7">
        <v>658</v>
      </c>
      <c r="D4953" s="1" t="s">
        <v>19</v>
      </c>
      <c r="E4953" s="1" t="s">
        <v>27</v>
      </c>
      <c r="F4953" s="7">
        <v>20</v>
      </c>
      <c r="G4953" s="7">
        <v>7</v>
      </c>
      <c r="H4953" s="7">
        <v>0</v>
      </c>
      <c r="I4953" s="7">
        <v>2</v>
      </c>
      <c r="J4953" s="7">
        <v>0</v>
      </c>
      <c r="K4953" s="7">
        <v>0</v>
      </c>
      <c r="L4953" s="7">
        <v>187638.34</v>
      </c>
      <c r="M4953" s="7">
        <v>0</v>
      </c>
      <c r="N4953" s="8">
        <f t="shared" si="95"/>
        <v>81602.464897959173</v>
      </c>
      <c r="O4953" s="8" t="str">
        <f t="shared" si="96"/>
        <v>Low Balance Inactive</v>
      </c>
      <c r="P4953" s="8">
        <f t="shared" si="97"/>
        <v>104839.72918367347</v>
      </c>
      <c r="Q4953" s="8" t="str">
        <f t="shared" si="98"/>
        <v>High Salary - Low Balance</v>
      </c>
      <c r="R4953" s="8" t="str">
        <f t="shared" si="99"/>
        <v>Normal Customer</v>
      </c>
    </row>
    <row r="4954" spans="1:18" ht="12.5" x14ac:dyDescent="0.25">
      <c r="A4954" s="7">
        <v>15731543</v>
      </c>
      <c r="B4954" s="1" t="s">
        <v>1291</v>
      </c>
      <c r="C4954" s="7">
        <v>679</v>
      </c>
      <c r="D4954" s="1" t="s">
        <v>22</v>
      </c>
      <c r="E4954" s="1" t="s">
        <v>27</v>
      </c>
      <c r="F4954" s="7">
        <v>58</v>
      </c>
      <c r="G4954" s="7">
        <v>9</v>
      </c>
      <c r="H4954" s="7">
        <v>109327.7</v>
      </c>
      <c r="I4954" s="7">
        <v>1</v>
      </c>
      <c r="J4954" s="7">
        <v>1</v>
      </c>
      <c r="K4954" s="7">
        <v>1</v>
      </c>
      <c r="L4954" s="7">
        <v>3829.13</v>
      </c>
      <c r="M4954" s="7">
        <v>0</v>
      </c>
      <c r="N4954" s="8">
        <f t="shared" si="95"/>
        <v>83302.516249999986</v>
      </c>
      <c r="O4954" s="8" t="str">
        <f t="shared" si="96"/>
        <v>High Balance Active</v>
      </c>
      <c r="P4954" s="8">
        <f t="shared" si="97"/>
        <v>103114.75812500001</v>
      </c>
      <c r="Q4954" s="8" t="str">
        <f t="shared" si="98"/>
        <v>Low Salary - High Balance</v>
      </c>
      <c r="R4954" s="8" t="str">
        <f t="shared" si="99"/>
        <v>Normal Customer</v>
      </c>
    </row>
    <row r="4955" spans="1:18" ht="12.5" x14ac:dyDescent="0.25">
      <c r="A4955" s="7">
        <v>15684516</v>
      </c>
      <c r="B4955" s="1" t="s">
        <v>2075</v>
      </c>
      <c r="C4955" s="7">
        <v>629</v>
      </c>
      <c r="D4955" s="1" t="s">
        <v>22</v>
      </c>
      <c r="E4955" s="1" t="s">
        <v>27</v>
      </c>
      <c r="F4955" s="7">
        <v>34</v>
      </c>
      <c r="G4955" s="7">
        <v>1</v>
      </c>
      <c r="H4955" s="7">
        <v>121151.1</v>
      </c>
      <c r="I4955" s="7">
        <v>1</v>
      </c>
      <c r="J4955" s="7">
        <v>0</v>
      </c>
      <c r="K4955" s="7">
        <v>0</v>
      </c>
      <c r="L4955" s="7">
        <v>119357.93</v>
      </c>
      <c r="M4955" s="7">
        <v>0</v>
      </c>
      <c r="N4955" s="8">
        <f t="shared" si="95"/>
        <v>82748.788936170196</v>
      </c>
      <c r="O4955" s="8" t="str">
        <f t="shared" si="96"/>
        <v>High Balance Inactive</v>
      </c>
      <c r="P4955" s="8">
        <f t="shared" si="97"/>
        <v>105227.21829787233</v>
      </c>
      <c r="Q4955" s="8" t="str">
        <f t="shared" si="98"/>
        <v>High Salary - High Balance</v>
      </c>
      <c r="R4955" s="8" t="str">
        <f t="shared" si="99"/>
        <v>Normal Customer</v>
      </c>
    </row>
    <row r="4956" spans="1:18" ht="12.5" x14ac:dyDescent="0.25">
      <c r="A4956" s="7">
        <v>15677249</v>
      </c>
      <c r="B4956" s="1" t="s">
        <v>1382</v>
      </c>
      <c r="C4956" s="7">
        <v>731</v>
      </c>
      <c r="D4956" s="1" t="s">
        <v>22</v>
      </c>
      <c r="E4956" s="1" t="s">
        <v>27</v>
      </c>
      <c r="F4956" s="7">
        <v>42</v>
      </c>
      <c r="G4956" s="7">
        <v>9</v>
      </c>
      <c r="H4956" s="7">
        <v>101043.6</v>
      </c>
      <c r="I4956" s="7">
        <v>1</v>
      </c>
      <c r="J4956" s="7">
        <v>1</v>
      </c>
      <c r="K4956" s="7">
        <v>1</v>
      </c>
      <c r="L4956" s="7">
        <v>192175.52</v>
      </c>
      <c r="M4956" s="7">
        <v>0</v>
      </c>
      <c r="N4956" s="8">
        <f t="shared" si="95"/>
        <v>81913.956086956518</v>
      </c>
      <c r="O4956" s="8" t="str">
        <f t="shared" si="96"/>
        <v>High Balance Active</v>
      </c>
      <c r="P4956" s="8">
        <f t="shared" si="97"/>
        <v>104920.02891304348</v>
      </c>
      <c r="Q4956" s="8" t="str">
        <f t="shared" si="98"/>
        <v>High Salary - High Balance</v>
      </c>
      <c r="R4956" s="8" t="str">
        <f t="shared" si="99"/>
        <v>Normal Customer</v>
      </c>
    </row>
    <row r="4957" spans="1:18" ht="12.5" x14ac:dyDescent="0.25">
      <c r="A4957" s="7">
        <v>15581525</v>
      </c>
      <c r="B4957" s="1" t="s">
        <v>595</v>
      </c>
      <c r="C4957" s="7">
        <v>775</v>
      </c>
      <c r="D4957" s="1" t="s">
        <v>30</v>
      </c>
      <c r="E4957" s="1" t="s">
        <v>27</v>
      </c>
      <c r="F4957" s="7">
        <v>33</v>
      </c>
      <c r="G4957" s="7">
        <v>3</v>
      </c>
      <c r="H4957" s="7">
        <v>83501.66</v>
      </c>
      <c r="I4957" s="7">
        <v>2</v>
      </c>
      <c r="J4957" s="7">
        <v>1</v>
      </c>
      <c r="K4957" s="7">
        <v>0</v>
      </c>
      <c r="L4957" s="7">
        <v>128841.31</v>
      </c>
      <c r="M4957" s="7">
        <v>0</v>
      </c>
      <c r="N4957" s="8">
        <f t="shared" si="95"/>
        <v>81488.852888888883</v>
      </c>
      <c r="O4957" s="8" t="str">
        <f t="shared" si="96"/>
        <v>High Balance Inactive</v>
      </c>
      <c r="P4957" s="8">
        <f t="shared" si="97"/>
        <v>102981.01799999997</v>
      </c>
      <c r="Q4957" s="8" t="str">
        <f t="shared" si="98"/>
        <v>High Salary - High Balance</v>
      </c>
      <c r="R4957" s="8" t="str">
        <f t="shared" si="99"/>
        <v>Normal Customer</v>
      </c>
    </row>
    <row r="4958" spans="1:18" ht="12.5" x14ac:dyDescent="0.25">
      <c r="A4958" s="7">
        <v>15628420</v>
      </c>
      <c r="B4958" s="1" t="s">
        <v>161</v>
      </c>
      <c r="C4958" s="7">
        <v>660</v>
      </c>
      <c r="D4958" s="1" t="s">
        <v>22</v>
      </c>
      <c r="E4958" s="1" t="s">
        <v>27</v>
      </c>
      <c r="F4958" s="7">
        <v>33</v>
      </c>
      <c r="G4958" s="7">
        <v>2</v>
      </c>
      <c r="H4958" s="7">
        <v>80462.240000000005</v>
      </c>
      <c r="I4958" s="7">
        <v>1</v>
      </c>
      <c r="J4958" s="7">
        <v>0</v>
      </c>
      <c r="K4958" s="7">
        <v>0</v>
      </c>
      <c r="L4958" s="7">
        <v>150422.35</v>
      </c>
      <c r="M4958" s="7">
        <v>0</v>
      </c>
      <c r="N4958" s="8">
        <f t="shared" si="95"/>
        <v>81443.107272727255</v>
      </c>
      <c r="O4958" s="8" t="str">
        <f t="shared" si="96"/>
        <v>Low Balance Inactive</v>
      </c>
      <c r="P4958" s="8">
        <f t="shared" si="97"/>
        <v>102393.28409090907</v>
      </c>
      <c r="Q4958" s="8" t="str">
        <f t="shared" si="98"/>
        <v>High Salary - Low Balance</v>
      </c>
      <c r="R4958" s="8" t="str">
        <f t="shared" si="99"/>
        <v>Normal Customer</v>
      </c>
    </row>
    <row r="4959" spans="1:18" ht="12.5" x14ac:dyDescent="0.25">
      <c r="A4959" s="7">
        <v>15600478</v>
      </c>
      <c r="B4959" s="1" t="s">
        <v>67</v>
      </c>
      <c r="C4959" s="7">
        <v>752</v>
      </c>
      <c r="D4959" s="1" t="s">
        <v>19</v>
      </c>
      <c r="E4959" s="1" t="s">
        <v>27</v>
      </c>
      <c r="F4959" s="7">
        <v>39</v>
      </c>
      <c r="G4959" s="7">
        <v>3</v>
      </c>
      <c r="H4959" s="7">
        <v>0</v>
      </c>
      <c r="I4959" s="7">
        <v>1</v>
      </c>
      <c r="J4959" s="7">
        <v>1</v>
      </c>
      <c r="K4959" s="7">
        <v>0</v>
      </c>
      <c r="L4959" s="7">
        <v>188187.05</v>
      </c>
      <c r="M4959" s="7">
        <v>0</v>
      </c>
      <c r="N4959" s="8">
        <f t="shared" si="95"/>
        <v>81465.918139534871</v>
      </c>
      <c r="O4959" s="8" t="str">
        <f t="shared" si="96"/>
        <v>Low Balance Inactive</v>
      </c>
      <c r="P4959" s="8">
        <f t="shared" si="97"/>
        <v>101276.32906976745</v>
      </c>
      <c r="Q4959" s="8" t="str">
        <f t="shared" si="98"/>
        <v>High Salary - Low Balance</v>
      </c>
      <c r="R4959" s="8" t="str">
        <f t="shared" si="99"/>
        <v>Normal Customer</v>
      </c>
    </row>
    <row r="4960" spans="1:18" ht="12.5" x14ac:dyDescent="0.25">
      <c r="A4960" s="7">
        <v>15594502</v>
      </c>
      <c r="B4960" s="1" t="s">
        <v>2076</v>
      </c>
      <c r="C4960" s="7">
        <v>655</v>
      </c>
      <c r="D4960" s="1" t="s">
        <v>19</v>
      </c>
      <c r="E4960" s="1" t="s">
        <v>27</v>
      </c>
      <c r="F4960" s="7">
        <v>37</v>
      </c>
      <c r="G4960" s="7">
        <v>6</v>
      </c>
      <c r="H4960" s="7">
        <v>109093.4</v>
      </c>
      <c r="I4960" s="7">
        <v>2</v>
      </c>
      <c r="J4960" s="7">
        <v>1</v>
      </c>
      <c r="K4960" s="7">
        <v>0</v>
      </c>
      <c r="L4960" s="7">
        <v>1775.52</v>
      </c>
      <c r="M4960" s="7">
        <v>0</v>
      </c>
      <c r="N4960" s="8">
        <f t="shared" si="95"/>
        <v>83405.582857142843</v>
      </c>
      <c r="O4960" s="8" t="str">
        <f t="shared" si="96"/>
        <v>High Balance Inactive</v>
      </c>
      <c r="P4960" s="8">
        <f t="shared" si="97"/>
        <v>99207.026190476186</v>
      </c>
      <c r="Q4960" s="8" t="str">
        <f t="shared" si="98"/>
        <v>Low Salary - High Balance</v>
      </c>
      <c r="R4960" s="8" t="str">
        <f t="shared" si="99"/>
        <v>Normal Customer</v>
      </c>
    </row>
    <row r="4961" spans="1:18" ht="12.5" x14ac:dyDescent="0.25">
      <c r="A4961" s="7">
        <v>15784361</v>
      </c>
      <c r="B4961" s="1" t="s">
        <v>636</v>
      </c>
      <c r="C4961" s="7">
        <v>543</v>
      </c>
      <c r="D4961" s="1" t="s">
        <v>22</v>
      </c>
      <c r="E4961" s="1" t="s">
        <v>20</v>
      </c>
      <c r="F4961" s="7">
        <v>46</v>
      </c>
      <c r="G4961" s="7">
        <v>5</v>
      </c>
      <c r="H4961" s="7">
        <v>140355.6</v>
      </c>
      <c r="I4961" s="7">
        <v>1</v>
      </c>
      <c r="J4961" s="7">
        <v>1</v>
      </c>
      <c r="K4961" s="7">
        <v>1</v>
      </c>
      <c r="L4961" s="7">
        <v>85086.78</v>
      </c>
      <c r="M4961" s="7">
        <v>0</v>
      </c>
      <c r="N4961" s="8">
        <f t="shared" si="95"/>
        <v>82779.050731707306</v>
      </c>
      <c r="O4961" s="8" t="str">
        <f t="shared" si="96"/>
        <v>High Balance Active</v>
      </c>
      <c r="P4961" s="8">
        <f t="shared" si="97"/>
        <v>101583.40439024389</v>
      </c>
      <c r="Q4961" s="8" t="str">
        <f t="shared" si="98"/>
        <v>Low Salary - High Balance</v>
      </c>
      <c r="R4961" s="8" t="str">
        <f t="shared" si="99"/>
        <v>Normal Customer</v>
      </c>
    </row>
    <row r="4962" spans="1:18" ht="12.5" x14ac:dyDescent="0.25">
      <c r="A4962" s="7">
        <v>15767626</v>
      </c>
      <c r="B4962" s="1" t="s">
        <v>382</v>
      </c>
      <c r="C4962" s="7">
        <v>811</v>
      </c>
      <c r="D4962" s="1" t="s">
        <v>19</v>
      </c>
      <c r="E4962" s="1" t="s">
        <v>27</v>
      </c>
      <c r="F4962" s="7">
        <v>42</v>
      </c>
      <c r="G4962" s="7">
        <v>10</v>
      </c>
      <c r="H4962" s="7">
        <v>0</v>
      </c>
      <c r="I4962" s="7">
        <v>2</v>
      </c>
      <c r="J4962" s="7">
        <v>1</v>
      </c>
      <c r="K4962" s="7">
        <v>1</v>
      </c>
      <c r="L4962" s="7">
        <v>3797.79</v>
      </c>
      <c r="M4962" s="7">
        <v>0</v>
      </c>
      <c r="N4962" s="8">
        <f t="shared" si="95"/>
        <v>81339.636999999988</v>
      </c>
      <c r="O4962" s="8" t="str">
        <f t="shared" si="96"/>
        <v>Low Balance Active</v>
      </c>
      <c r="P4962" s="8">
        <f t="shared" si="97"/>
        <v>101995.81999999999</v>
      </c>
      <c r="Q4962" s="8" t="str">
        <f t="shared" si="98"/>
        <v>Low Salary - Low Balance</v>
      </c>
      <c r="R4962" s="8" t="str">
        <f t="shared" si="99"/>
        <v>Normal Customer</v>
      </c>
    </row>
    <row r="4963" spans="1:18" ht="12.5" x14ac:dyDescent="0.25">
      <c r="A4963" s="7">
        <v>15632521</v>
      </c>
      <c r="B4963" s="1" t="s">
        <v>244</v>
      </c>
      <c r="C4963" s="7">
        <v>689</v>
      </c>
      <c r="D4963" s="1" t="s">
        <v>30</v>
      </c>
      <c r="E4963" s="1" t="s">
        <v>27</v>
      </c>
      <c r="F4963" s="7">
        <v>45</v>
      </c>
      <c r="G4963" s="7">
        <v>0</v>
      </c>
      <c r="H4963" s="7">
        <v>130170.8</v>
      </c>
      <c r="I4963" s="7">
        <v>2</v>
      </c>
      <c r="J4963" s="7">
        <v>1</v>
      </c>
      <c r="K4963" s="7">
        <v>0</v>
      </c>
      <c r="L4963" s="7">
        <v>150856.38</v>
      </c>
      <c r="M4963" s="7">
        <v>0</v>
      </c>
      <c r="N4963" s="8">
        <f t="shared" si="95"/>
        <v>83425.268717948711</v>
      </c>
      <c r="O4963" s="8" t="str">
        <f t="shared" si="96"/>
        <v>High Balance Inactive</v>
      </c>
      <c r="P4963" s="8">
        <f t="shared" si="97"/>
        <v>104513.7182051282</v>
      </c>
      <c r="Q4963" s="8" t="str">
        <f t="shared" si="98"/>
        <v>High Salary - High Balance</v>
      </c>
      <c r="R4963" s="8" t="str">
        <f t="shared" si="99"/>
        <v>Normal Customer</v>
      </c>
    </row>
    <row r="4964" spans="1:18" ht="12.5" x14ac:dyDescent="0.25">
      <c r="A4964" s="7">
        <v>15665088</v>
      </c>
      <c r="B4964" s="1" t="s">
        <v>321</v>
      </c>
      <c r="C4964" s="7">
        <v>531</v>
      </c>
      <c r="D4964" s="1" t="s">
        <v>19</v>
      </c>
      <c r="E4964" s="1" t="s">
        <v>20</v>
      </c>
      <c r="F4964" s="7">
        <v>42</v>
      </c>
      <c r="G4964" s="7">
        <v>2</v>
      </c>
      <c r="H4964" s="7">
        <v>0</v>
      </c>
      <c r="I4964" s="7">
        <v>2</v>
      </c>
      <c r="J4964" s="7">
        <v>0</v>
      </c>
      <c r="K4964" s="7">
        <v>1</v>
      </c>
      <c r="L4964" s="7">
        <v>90537.47</v>
      </c>
      <c r="M4964" s="7">
        <v>0</v>
      </c>
      <c r="N4964" s="8">
        <f t="shared" si="95"/>
        <v>82195.123157894734</v>
      </c>
      <c r="O4964" s="8" t="str">
        <f t="shared" si="96"/>
        <v>Low Balance Active</v>
      </c>
      <c r="P4964" s="8">
        <f t="shared" si="97"/>
        <v>103294.17447368421</v>
      </c>
      <c r="Q4964" s="8" t="str">
        <f t="shared" si="98"/>
        <v>Low Salary - Low Balance</v>
      </c>
      <c r="R4964" s="8" t="str">
        <f t="shared" si="99"/>
        <v>Normal Customer</v>
      </c>
    </row>
    <row r="4965" spans="1:18" ht="12.5" x14ac:dyDescent="0.25">
      <c r="A4965" s="7">
        <v>15652084</v>
      </c>
      <c r="B4965" s="1" t="s">
        <v>24</v>
      </c>
      <c r="C4965" s="7">
        <v>515</v>
      </c>
      <c r="D4965" s="1" t="s">
        <v>19</v>
      </c>
      <c r="E4965" s="1" t="s">
        <v>27</v>
      </c>
      <c r="F4965" s="7">
        <v>40</v>
      </c>
      <c r="G4965" s="7">
        <v>0</v>
      </c>
      <c r="H4965" s="7">
        <v>109542.3</v>
      </c>
      <c r="I4965" s="7">
        <v>1</v>
      </c>
      <c r="J4965" s="7">
        <v>1</v>
      </c>
      <c r="K4965" s="7">
        <v>1</v>
      </c>
      <c r="L4965" s="7">
        <v>166370.81</v>
      </c>
      <c r="M4965" s="7">
        <v>0</v>
      </c>
      <c r="N4965" s="8">
        <f t="shared" si="95"/>
        <v>84416.612972972958</v>
      </c>
      <c r="O4965" s="8" t="str">
        <f t="shared" si="96"/>
        <v>High Balance Active</v>
      </c>
      <c r="P4965" s="8">
        <f t="shared" si="97"/>
        <v>103638.95027027026</v>
      </c>
      <c r="Q4965" s="8" t="str">
        <f t="shared" si="98"/>
        <v>High Salary - High Balance</v>
      </c>
      <c r="R4965" s="8" t="str">
        <f t="shared" si="99"/>
        <v>Normal Customer</v>
      </c>
    </row>
    <row r="4966" spans="1:18" ht="12.5" x14ac:dyDescent="0.25">
      <c r="A4966" s="7">
        <v>15574761</v>
      </c>
      <c r="B4966" s="1" t="s">
        <v>2077</v>
      </c>
      <c r="C4966" s="7">
        <v>466</v>
      </c>
      <c r="D4966" s="1" t="s">
        <v>19</v>
      </c>
      <c r="E4966" s="1" t="s">
        <v>20</v>
      </c>
      <c r="F4966" s="7">
        <v>41</v>
      </c>
      <c r="G4966" s="7">
        <v>3</v>
      </c>
      <c r="H4966" s="7">
        <v>33563.949999999997</v>
      </c>
      <c r="I4966" s="7">
        <v>2</v>
      </c>
      <c r="J4966" s="7">
        <v>1</v>
      </c>
      <c r="K4966" s="7">
        <v>0</v>
      </c>
      <c r="L4966" s="7">
        <v>178994.13</v>
      </c>
      <c r="M4966" s="7">
        <v>1</v>
      </c>
      <c r="N4966" s="8">
        <f t="shared" si="95"/>
        <v>83718.677222222206</v>
      </c>
      <c r="O4966" s="8" t="str">
        <f t="shared" si="96"/>
        <v>Low Balance Inactive</v>
      </c>
      <c r="P4966" s="8">
        <f t="shared" si="97"/>
        <v>101896.3986111111</v>
      </c>
      <c r="Q4966" s="8" t="str">
        <f t="shared" si="98"/>
        <v>High Salary - Low Balance</v>
      </c>
      <c r="R4966" s="8" t="str">
        <f t="shared" si="99"/>
        <v>Normal Customer</v>
      </c>
    </row>
    <row r="4967" spans="1:18" ht="12.5" x14ac:dyDescent="0.25">
      <c r="A4967" s="7">
        <v>15729515</v>
      </c>
      <c r="B4967" s="1" t="s">
        <v>2078</v>
      </c>
      <c r="C4967" s="7">
        <v>782</v>
      </c>
      <c r="D4967" s="1" t="s">
        <v>19</v>
      </c>
      <c r="E4967" s="1" t="s">
        <v>27</v>
      </c>
      <c r="F4967" s="7">
        <v>36</v>
      </c>
      <c r="G4967" s="7">
        <v>1</v>
      </c>
      <c r="H4967" s="7">
        <v>148795.20000000001</v>
      </c>
      <c r="I4967" s="7">
        <v>2</v>
      </c>
      <c r="J4967" s="7">
        <v>1</v>
      </c>
      <c r="K4967" s="7">
        <v>1</v>
      </c>
      <c r="L4967" s="7">
        <v>195681.43</v>
      </c>
      <c r="M4967" s="7">
        <v>0</v>
      </c>
      <c r="N4967" s="8">
        <f t="shared" si="95"/>
        <v>85151.669428571404</v>
      </c>
      <c r="O4967" s="8" t="str">
        <f t="shared" si="96"/>
        <v>High Balance Active</v>
      </c>
      <c r="P4967" s="8">
        <f t="shared" si="97"/>
        <v>99693.606285714282</v>
      </c>
      <c r="Q4967" s="8" t="str">
        <f t="shared" si="98"/>
        <v>High Salary - High Balance</v>
      </c>
      <c r="R4967" s="8" t="str">
        <f t="shared" si="99"/>
        <v>Normal Customer</v>
      </c>
    </row>
    <row r="4968" spans="1:18" ht="12.5" x14ac:dyDescent="0.25">
      <c r="A4968" s="7">
        <v>15682070</v>
      </c>
      <c r="B4968" s="1" t="s">
        <v>1731</v>
      </c>
      <c r="C4968" s="7">
        <v>611</v>
      </c>
      <c r="D4968" s="1" t="s">
        <v>19</v>
      </c>
      <c r="E4968" s="1" t="s">
        <v>27</v>
      </c>
      <c r="F4968" s="7">
        <v>64</v>
      </c>
      <c r="G4968" s="7">
        <v>9</v>
      </c>
      <c r="H4968" s="7">
        <v>0</v>
      </c>
      <c r="I4968" s="7">
        <v>2</v>
      </c>
      <c r="J4968" s="7">
        <v>1</v>
      </c>
      <c r="K4968" s="7">
        <v>1</v>
      </c>
      <c r="L4968" s="7">
        <v>53277.15</v>
      </c>
      <c r="M4968" s="7">
        <v>0</v>
      </c>
      <c r="N4968" s="8">
        <f t="shared" si="95"/>
        <v>83279.800882352924</v>
      </c>
      <c r="O4968" s="8" t="str">
        <f t="shared" si="96"/>
        <v>Low Balance Active</v>
      </c>
      <c r="P4968" s="8">
        <f t="shared" si="97"/>
        <v>96870.434999999998</v>
      </c>
      <c r="Q4968" s="8" t="str">
        <f t="shared" si="98"/>
        <v>Low Salary - Low Balance</v>
      </c>
      <c r="R4968" s="8" t="str">
        <f t="shared" si="99"/>
        <v>Normal Customer</v>
      </c>
    </row>
    <row r="4969" spans="1:18" ht="12.5" x14ac:dyDescent="0.25">
      <c r="A4969" s="7">
        <v>15743817</v>
      </c>
      <c r="B4969" s="1" t="s">
        <v>293</v>
      </c>
      <c r="C4969" s="7">
        <v>621</v>
      </c>
      <c r="D4969" s="1" t="s">
        <v>30</v>
      </c>
      <c r="E4969" s="1" t="s">
        <v>27</v>
      </c>
      <c r="F4969" s="7">
        <v>40</v>
      </c>
      <c r="G4969" s="7">
        <v>8</v>
      </c>
      <c r="H4969" s="7">
        <v>174126.8</v>
      </c>
      <c r="I4969" s="7">
        <v>3</v>
      </c>
      <c r="J4969" s="7">
        <v>1</v>
      </c>
      <c r="K4969" s="7">
        <v>0</v>
      </c>
      <c r="L4969" s="7">
        <v>172490.78</v>
      </c>
      <c r="M4969" s="7">
        <v>1</v>
      </c>
      <c r="N4969" s="8">
        <f t="shared" si="95"/>
        <v>85803.431212121199</v>
      </c>
      <c r="O4969" s="8" t="str">
        <f t="shared" si="96"/>
        <v>High Balance Inactive</v>
      </c>
      <c r="P4969" s="8">
        <f t="shared" si="97"/>
        <v>98191.443636363634</v>
      </c>
      <c r="Q4969" s="8" t="str">
        <f t="shared" si="98"/>
        <v>High Salary - High Balance</v>
      </c>
      <c r="R4969" s="8" t="str">
        <f t="shared" si="99"/>
        <v>At - Risk Premium Customer</v>
      </c>
    </row>
    <row r="4970" spans="1:18" ht="12.5" x14ac:dyDescent="0.25">
      <c r="A4970" s="7">
        <v>15572158</v>
      </c>
      <c r="B4970" s="1" t="s">
        <v>746</v>
      </c>
      <c r="C4970" s="7">
        <v>604</v>
      </c>
      <c r="D4970" s="1" t="s">
        <v>22</v>
      </c>
      <c r="E4970" s="1" t="s">
        <v>27</v>
      </c>
      <c r="F4970" s="7">
        <v>41</v>
      </c>
      <c r="G4970" s="7">
        <v>3</v>
      </c>
      <c r="H4970" s="7">
        <v>0</v>
      </c>
      <c r="I4970" s="7">
        <v>1</v>
      </c>
      <c r="J4970" s="7">
        <v>0</v>
      </c>
      <c r="K4970" s="7">
        <v>0</v>
      </c>
      <c r="L4970" s="7">
        <v>11819.84</v>
      </c>
      <c r="M4970" s="7">
        <v>0</v>
      </c>
      <c r="N4970" s="8">
        <f t="shared" si="95"/>
        <v>83043.325937499991</v>
      </c>
      <c r="O4970" s="8" t="str">
        <f t="shared" si="96"/>
        <v>Low Balance Inactive</v>
      </c>
      <c r="P4970" s="8">
        <f t="shared" si="97"/>
        <v>95869.589374999996</v>
      </c>
      <c r="Q4970" s="8" t="str">
        <f t="shared" si="98"/>
        <v>Low Salary - Low Balance</v>
      </c>
      <c r="R4970" s="8" t="str">
        <f t="shared" si="99"/>
        <v>Normal Customer</v>
      </c>
    </row>
    <row r="4971" spans="1:18" ht="12.5" x14ac:dyDescent="0.25">
      <c r="A4971" s="7">
        <v>15584477</v>
      </c>
      <c r="B4971" s="1" t="s">
        <v>980</v>
      </c>
      <c r="C4971" s="7">
        <v>655</v>
      </c>
      <c r="D4971" s="1" t="s">
        <v>22</v>
      </c>
      <c r="E4971" s="1" t="s">
        <v>20</v>
      </c>
      <c r="F4971" s="7">
        <v>35</v>
      </c>
      <c r="G4971" s="7">
        <v>1</v>
      </c>
      <c r="H4971" s="7">
        <v>106405</v>
      </c>
      <c r="I4971" s="7">
        <v>1</v>
      </c>
      <c r="J4971" s="7">
        <v>1</v>
      </c>
      <c r="K4971" s="7">
        <v>1</v>
      </c>
      <c r="L4971" s="7">
        <v>82900.25</v>
      </c>
      <c r="M4971" s="7">
        <v>0</v>
      </c>
      <c r="N4971" s="8">
        <f t="shared" si="95"/>
        <v>85722.142903225802</v>
      </c>
      <c r="O4971" s="8" t="str">
        <f t="shared" si="96"/>
        <v>High Balance Active</v>
      </c>
      <c r="P4971" s="8">
        <f t="shared" si="97"/>
        <v>98580.871612903225</v>
      </c>
      <c r="Q4971" s="8" t="str">
        <f t="shared" si="98"/>
        <v>Low Salary - High Balance</v>
      </c>
      <c r="R4971" s="8" t="str">
        <f t="shared" si="99"/>
        <v>Normal Customer</v>
      </c>
    </row>
    <row r="4972" spans="1:18" ht="12.5" x14ac:dyDescent="0.25">
      <c r="A4972" s="7">
        <v>15614893</v>
      </c>
      <c r="B4972" s="1" t="s">
        <v>1395</v>
      </c>
      <c r="C4972" s="7">
        <v>689</v>
      </c>
      <c r="D4972" s="1" t="s">
        <v>22</v>
      </c>
      <c r="E4972" s="1" t="s">
        <v>27</v>
      </c>
      <c r="F4972" s="7">
        <v>38</v>
      </c>
      <c r="G4972" s="7">
        <v>2</v>
      </c>
      <c r="H4972" s="7">
        <v>0</v>
      </c>
      <c r="I4972" s="7">
        <v>1</v>
      </c>
      <c r="J4972" s="7">
        <v>1</v>
      </c>
      <c r="K4972" s="7">
        <v>1</v>
      </c>
      <c r="L4972" s="7">
        <v>82709.8</v>
      </c>
      <c r="M4972" s="7">
        <v>0</v>
      </c>
      <c r="N4972" s="8">
        <f t="shared" si="95"/>
        <v>85032.714333333337</v>
      </c>
      <c r="O4972" s="8" t="str">
        <f t="shared" si="96"/>
        <v>Low Balance Active</v>
      </c>
      <c r="P4972" s="8">
        <f t="shared" si="97"/>
        <v>99103.558999999994</v>
      </c>
      <c r="Q4972" s="8" t="str">
        <f t="shared" si="98"/>
        <v>Low Salary - Low Balance</v>
      </c>
      <c r="R4972" s="8" t="str">
        <f t="shared" si="99"/>
        <v>Normal Customer</v>
      </c>
    </row>
    <row r="4973" spans="1:18" ht="12.5" x14ac:dyDescent="0.25">
      <c r="A4973" s="7">
        <v>15665963</v>
      </c>
      <c r="B4973" s="1" t="s">
        <v>244</v>
      </c>
      <c r="C4973" s="7">
        <v>681</v>
      </c>
      <c r="D4973" s="1" t="s">
        <v>22</v>
      </c>
      <c r="E4973" s="1" t="s">
        <v>27</v>
      </c>
      <c r="F4973" s="7">
        <v>30</v>
      </c>
      <c r="G4973" s="7">
        <v>2</v>
      </c>
      <c r="H4973" s="7">
        <v>128393.3</v>
      </c>
      <c r="I4973" s="7">
        <v>1</v>
      </c>
      <c r="J4973" s="7">
        <v>1</v>
      </c>
      <c r="K4973" s="7">
        <v>1</v>
      </c>
      <c r="L4973" s="7">
        <v>180593.45</v>
      </c>
      <c r="M4973" s="7">
        <v>0</v>
      </c>
      <c r="N4973" s="8">
        <f t="shared" si="95"/>
        <v>87964.876896551723</v>
      </c>
      <c r="O4973" s="8" t="str">
        <f t="shared" si="96"/>
        <v>High Balance Active</v>
      </c>
      <c r="P4973" s="8">
        <f t="shared" si="97"/>
        <v>99668.861034482761</v>
      </c>
      <c r="Q4973" s="8" t="str">
        <f t="shared" si="98"/>
        <v>High Salary - High Balance</v>
      </c>
      <c r="R4973" s="8" t="str">
        <f t="shared" si="99"/>
        <v>Normal Customer</v>
      </c>
    </row>
    <row r="4974" spans="1:18" ht="12.5" x14ac:dyDescent="0.25">
      <c r="A4974" s="7">
        <v>15612524</v>
      </c>
      <c r="B4974" s="1" t="s">
        <v>1332</v>
      </c>
      <c r="C4974" s="7">
        <v>643</v>
      </c>
      <c r="D4974" s="1" t="s">
        <v>30</v>
      </c>
      <c r="E4974" s="1" t="s">
        <v>27</v>
      </c>
      <c r="F4974" s="7">
        <v>41</v>
      </c>
      <c r="G4974" s="7">
        <v>2</v>
      </c>
      <c r="H4974" s="7">
        <v>127841.5</v>
      </c>
      <c r="I4974" s="7">
        <v>1</v>
      </c>
      <c r="J4974" s="7">
        <v>1</v>
      </c>
      <c r="K4974" s="7">
        <v>0</v>
      </c>
      <c r="L4974" s="7">
        <v>172363.41</v>
      </c>
      <c r="M4974" s="7">
        <v>0</v>
      </c>
      <c r="N4974" s="8">
        <f t="shared" si="95"/>
        <v>86521.004642857151</v>
      </c>
      <c r="O4974" s="8" t="str">
        <f t="shared" si="96"/>
        <v>High Balance Inactive</v>
      </c>
      <c r="P4974" s="8">
        <f t="shared" si="97"/>
        <v>96778.697142857141</v>
      </c>
      <c r="Q4974" s="8" t="str">
        <f t="shared" si="98"/>
        <v>High Salary - High Balance</v>
      </c>
      <c r="R4974" s="8" t="str">
        <f t="shared" si="99"/>
        <v>Normal Customer</v>
      </c>
    </row>
    <row r="4975" spans="1:18" ht="12.5" x14ac:dyDescent="0.25">
      <c r="A4975" s="7">
        <v>15596962</v>
      </c>
      <c r="B4975" s="1" t="s">
        <v>648</v>
      </c>
      <c r="C4975" s="7">
        <v>617</v>
      </c>
      <c r="D4975" s="1" t="s">
        <v>19</v>
      </c>
      <c r="E4975" s="1" t="s">
        <v>20</v>
      </c>
      <c r="F4975" s="7">
        <v>24</v>
      </c>
      <c r="G4975" s="7">
        <v>4</v>
      </c>
      <c r="H4975" s="7">
        <v>137295.20000000001</v>
      </c>
      <c r="I4975" s="7">
        <v>2</v>
      </c>
      <c r="J4975" s="7">
        <v>1</v>
      </c>
      <c r="K4975" s="7">
        <v>1</v>
      </c>
      <c r="L4975" s="7">
        <v>91195.12</v>
      </c>
      <c r="M4975" s="7">
        <v>0</v>
      </c>
      <c r="N4975" s="8">
        <f t="shared" si="95"/>
        <v>84990.615925925915</v>
      </c>
      <c r="O4975" s="8" t="str">
        <f t="shared" si="96"/>
        <v>High Balance Active</v>
      </c>
      <c r="P4975" s="8">
        <f t="shared" si="97"/>
        <v>93979.263333333321</v>
      </c>
      <c r="Q4975" s="8" t="str">
        <f t="shared" si="98"/>
        <v>Low Salary - High Balance</v>
      </c>
      <c r="R4975" s="8" t="str">
        <f t="shared" si="99"/>
        <v>Normal Customer</v>
      </c>
    </row>
    <row r="4976" spans="1:18" ht="12.5" x14ac:dyDescent="0.25">
      <c r="A4976" s="7">
        <v>15744942</v>
      </c>
      <c r="B4976" s="1" t="s">
        <v>596</v>
      </c>
      <c r="C4976" s="7">
        <v>638</v>
      </c>
      <c r="D4976" s="1" t="s">
        <v>22</v>
      </c>
      <c r="E4976" s="1" t="s">
        <v>20</v>
      </c>
      <c r="F4976" s="7">
        <v>55</v>
      </c>
      <c r="G4976" s="7">
        <v>2</v>
      </c>
      <c r="H4976" s="7">
        <v>155828.20000000001</v>
      </c>
      <c r="I4976" s="7">
        <v>1</v>
      </c>
      <c r="J4976" s="7">
        <v>0</v>
      </c>
      <c r="K4976" s="7">
        <v>1</v>
      </c>
      <c r="L4976" s="7">
        <v>108987.25</v>
      </c>
      <c r="M4976" s="7">
        <v>1</v>
      </c>
      <c r="N4976" s="8">
        <f t="shared" si="95"/>
        <v>82978.901153846164</v>
      </c>
      <c r="O4976" s="8" t="str">
        <f t="shared" si="96"/>
        <v>High Balance Active</v>
      </c>
      <c r="P4976" s="8">
        <f t="shared" si="97"/>
        <v>94086.345769230757</v>
      </c>
      <c r="Q4976" s="8" t="str">
        <f t="shared" si="98"/>
        <v>High Salary - High Balance</v>
      </c>
      <c r="R4976" s="8" t="str">
        <f t="shared" si="99"/>
        <v>Normal Customer</v>
      </c>
    </row>
    <row r="4977" spans="1:18" ht="12.5" x14ac:dyDescent="0.25">
      <c r="A4977" s="7">
        <v>15573278</v>
      </c>
      <c r="B4977" s="1" t="s">
        <v>152</v>
      </c>
      <c r="C4977" s="7">
        <v>743</v>
      </c>
      <c r="D4977" s="1" t="s">
        <v>19</v>
      </c>
      <c r="E4977" s="1" t="s">
        <v>27</v>
      </c>
      <c r="F4977" s="7">
        <v>39</v>
      </c>
      <c r="G4977" s="7">
        <v>6</v>
      </c>
      <c r="H4977" s="7">
        <v>0</v>
      </c>
      <c r="I4977" s="7">
        <v>2</v>
      </c>
      <c r="J4977" s="7">
        <v>1</v>
      </c>
      <c r="K4977" s="7">
        <v>0</v>
      </c>
      <c r="L4977" s="7">
        <v>44265.279999999999</v>
      </c>
      <c r="M4977" s="7">
        <v>0</v>
      </c>
      <c r="N4977" s="8">
        <f t="shared" si="95"/>
        <v>80064.929200000013</v>
      </c>
      <c r="O4977" s="8" t="str">
        <f t="shared" si="96"/>
        <v>Low Balance Inactive</v>
      </c>
      <c r="P4977" s="8">
        <f t="shared" si="97"/>
        <v>93490.309599999993</v>
      </c>
      <c r="Q4977" s="8" t="str">
        <f t="shared" si="98"/>
        <v>Low Salary - Low Balance</v>
      </c>
      <c r="R4977" s="8" t="str">
        <f t="shared" si="99"/>
        <v>Normal Customer</v>
      </c>
    </row>
    <row r="4978" spans="1:18" ht="12.5" x14ac:dyDescent="0.25">
      <c r="A4978" s="7">
        <v>15717056</v>
      </c>
      <c r="B4978" s="1" t="s">
        <v>764</v>
      </c>
      <c r="C4978" s="7">
        <v>828</v>
      </c>
      <c r="D4978" s="1" t="s">
        <v>30</v>
      </c>
      <c r="E4978" s="1" t="s">
        <v>20</v>
      </c>
      <c r="F4978" s="7">
        <v>25</v>
      </c>
      <c r="G4978" s="7">
        <v>7</v>
      </c>
      <c r="H4978" s="7">
        <v>144351.9</v>
      </c>
      <c r="I4978" s="7">
        <v>1</v>
      </c>
      <c r="J4978" s="7">
        <v>1</v>
      </c>
      <c r="K4978" s="7">
        <v>0</v>
      </c>
      <c r="L4978" s="7">
        <v>116613.26</v>
      </c>
      <c r="M4978" s="7">
        <v>0</v>
      </c>
      <c r="N4978" s="8">
        <f t="shared" si="95"/>
        <v>83400.96791666669</v>
      </c>
      <c r="O4978" s="8" t="str">
        <f t="shared" si="96"/>
        <v>High Balance Inactive</v>
      </c>
      <c r="P4978" s="8">
        <f t="shared" si="97"/>
        <v>95541.352499999979</v>
      </c>
      <c r="Q4978" s="8" t="str">
        <f t="shared" si="98"/>
        <v>High Salary - High Balance</v>
      </c>
      <c r="R4978" s="8" t="str">
        <f t="shared" si="99"/>
        <v>Normal Customer</v>
      </c>
    </row>
    <row r="4979" spans="1:18" ht="12.5" x14ac:dyDescent="0.25">
      <c r="A4979" s="7">
        <v>15795881</v>
      </c>
      <c r="B4979" s="1" t="s">
        <v>667</v>
      </c>
      <c r="C4979" s="7">
        <v>776</v>
      </c>
      <c r="D4979" s="1" t="s">
        <v>22</v>
      </c>
      <c r="E4979" s="1" t="s">
        <v>27</v>
      </c>
      <c r="F4979" s="7">
        <v>35</v>
      </c>
      <c r="G4979" s="7">
        <v>8</v>
      </c>
      <c r="H4979" s="7">
        <v>106365.3</v>
      </c>
      <c r="I4979" s="7">
        <v>1</v>
      </c>
      <c r="J4979" s="7">
        <v>1</v>
      </c>
      <c r="K4979" s="7">
        <v>1</v>
      </c>
      <c r="L4979" s="7">
        <v>148527.56</v>
      </c>
      <c r="M4979" s="7">
        <v>0</v>
      </c>
      <c r="N4979" s="8">
        <f t="shared" si="95"/>
        <v>80750.927391304358</v>
      </c>
      <c r="O4979" s="8" t="str">
        <f t="shared" si="96"/>
        <v>High Balance Active</v>
      </c>
      <c r="P4979" s="8">
        <f t="shared" si="97"/>
        <v>94625.182608695643</v>
      </c>
      <c r="Q4979" s="8" t="str">
        <f t="shared" si="98"/>
        <v>High Salary - High Balance</v>
      </c>
      <c r="R4979" s="8" t="str">
        <f t="shared" si="99"/>
        <v>Normal Customer</v>
      </c>
    </row>
    <row r="4980" spans="1:18" ht="12.5" x14ac:dyDescent="0.25">
      <c r="A4980" s="7">
        <v>15758939</v>
      </c>
      <c r="B4980" s="1" t="s">
        <v>839</v>
      </c>
      <c r="C4980" s="7">
        <v>540</v>
      </c>
      <c r="D4980" s="1" t="s">
        <v>30</v>
      </c>
      <c r="E4980" s="1" t="s">
        <v>27</v>
      </c>
      <c r="F4980" s="7">
        <v>35</v>
      </c>
      <c r="G4980" s="7">
        <v>7</v>
      </c>
      <c r="H4980" s="7">
        <v>127801.9</v>
      </c>
      <c r="I4980" s="7">
        <v>1</v>
      </c>
      <c r="J4980" s="7">
        <v>0</v>
      </c>
      <c r="K4980" s="7">
        <v>1</v>
      </c>
      <c r="L4980" s="7">
        <v>84239.46</v>
      </c>
      <c r="M4980" s="7">
        <v>0</v>
      </c>
      <c r="N4980" s="8">
        <f t="shared" si="95"/>
        <v>79586.63772727274</v>
      </c>
      <c r="O4980" s="8" t="str">
        <f t="shared" si="96"/>
        <v>High Balance Active</v>
      </c>
      <c r="P4980" s="8">
        <f t="shared" si="97"/>
        <v>92175.074545454525</v>
      </c>
      <c r="Q4980" s="8" t="str">
        <f t="shared" si="98"/>
        <v>Low Salary - High Balance</v>
      </c>
      <c r="R4980" s="8" t="str">
        <f t="shared" si="99"/>
        <v>Normal Customer</v>
      </c>
    </row>
    <row r="4981" spans="1:18" ht="12.5" x14ac:dyDescent="0.25">
      <c r="A4981" s="7">
        <v>15792250</v>
      </c>
      <c r="B4981" s="1" t="s">
        <v>2079</v>
      </c>
      <c r="C4981" s="7">
        <v>616</v>
      </c>
      <c r="D4981" s="1" t="s">
        <v>30</v>
      </c>
      <c r="E4981" s="1" t="s">
        <v>20</v>
      </c>
      <c r="F4981" s="7">
        <v>45</v>
      </c>
      <c r="G4981" s="7">
        <v>4</v>
      </c>
      <c r="H4981" s="7">
        <v>122794</v>
      </c>
      <c r="I4981" s="7">
        <v>1</v>
      </c>
      <c r="J4981" s="7">
        <v>1</v>
      </c>
      <c r="K4981" s="7">
        <v>1</v>
      </c>
      <c r="L4981" s="7">
        <v>62002.04</v>
      </c>
      <c r="M4981" s="7">
        <v>0</v>
      </c>
      <c r="N4981" s="8">
        <f t="shared" si="95"/>
        <v>77290.672857142868</v>
      </c>
      <c r="O4981" s="8" t="str">
        <f t="shared" si="96"/>
        <v>High Balance Active</v>
      </c>
      <c r="P4981" s="8">
        <f t="shared" si="97"/>
        <v>92552.960952380934</v>
      </c>
      <c r="Q4981" s="8" t="str">
        <f t="shared" si="98"/>
        <v>Low Salary - High Balance</v>
      </c>
      <c r="R4981" s="8" t="str">
        <f t="shared" si="99"/>
        <v>Normal Customer</v>
      </c>
    </row>
    <row r="4982" spans="1:18" ht="12.5" x14ac:dyDescent="0.25">
      <c r="A4982" s="7">
        <v>15740406</v>
      </c>
      <c r="B4982" s="1" t="s">
        <v>762</v>
      </c>
      <c r="C4982" s="7">
        <v>628</v>
      </c>
      <c r="D4982" s="1" t="s">
        <v>30</v>
      </c>
      <c r="E4982" s="1" t="s">
        <v>27</v>
      </c>
      <c r="F4982" s="7">
        <v>38</v>
      </c>
      <c r="G4982" s="7">
        <v>10</v>
      </c>
      <c r="H4982" s="7">
        <v>113525.8</v>
      </c>
      <c r="I4982" s="7">
        <v>1</v>
      </c>
      <c r="J4982" s="7">
        <v>1</v>
      </c>
      <c r="K4982" s="7">
        <v>0</v>
      </c>
      <c r="L4982" s="7">
        <v>46044.480000000003</v>
      </c>
      <c r="M4982" s="7">
        <v>1</v>
      </c>
      <c r="N4982" s="8">
        <f t="shared" si="95"/>
        <v>75015.506500000003</v>
      </c>
      <c r="O4982" s="8" t="str">
        <f t="shared" si="96"/>
        <v>High Balance Inactive</v>
      </c>
      <c r="P4982" s="8">
        <f t="shared" si="97"/>
        <v>94080.506999999969</v>
      </c>
      <c r="Q4982" s="8" t="str">
        <f t="shared" si="98"/>
        <v>Low Salary - High Balance</v>
      </c>
      <c r="R4982" s="8" t="str">
        <f t="shared" si="99"/>
        <v>At - Risk Premium Customer</v>
      </c>
    </row>
    <row r="4983" spans="1:18" ht="12.5" x14ac:dyDescent="0.25">
      <c r="A4983" s="7">
        <v>15768137</v>
      </c>
      <c r="B4983" s="1" t="s">
        <v>839</v>
      </c>
      <c r="C4983" s="7">
        <v>667</v>
      </c>
      <c r="D4983" s="1" t="s">
        <v>22</v>
      </c>
      <c r="E4983" s="1" t="s">
        <v>20</v>
      </c>
      <c r="F4983" s="7">
        <v>23</v>
      </c>
      <c r="G4983" s="7">
        <v>6</v>
      </c>
      <c r="H4983" s="7">
        <v>136100.70000000001</v>
      </c>
      <c r="I4983" s="7">
        <v>2</v>
      </c>
      <c r="J4983" s="7">
        <v>0</v>
      </c>
      <c r="K4983" s="7">
        <v>0</v>
      </c>
      <c r="L4983" s="7">
        <v>169669.33</v>
      </c>
      <c r="M4983" s="7">
        <v>1</v>
      </c>
      <c r="N4983" s="8">
        <f t="shared" si="95"/>
        <v>72988.648947368434</v>
      </c>
      <c r="O4983" s="8" t="str">
        <f t="shared" si="96"/>
        <v>High Balance Inactive</v>
      </c>
      <c r="P4983" s="8">
        <f t="shared" si="97"/>
        <v>96608.718947368397</v>
      </c>
      <c r="Q4983" s="8" t="str">
        <f t="shared" si="98"/>
        <v>High Salary - High Balance</v>
      </c>
      <c r="R4983" s="8" t="str">
        <f t="shared" si="99"/>
        <v>At - Risk Premium Customer</v>
      </c>
    </row>
    <row r="4984" spans="1:18" ht="12.5" x14ac:dyDescent="0.25">
      <c r="A4984" s="7">
        <v>15569120</v>
      </c>
      <c r="B4984" s="1" t="s">
        <v>246</v>
      </c>
      <c r="C4984" s="7">
        <v>615</v>
      </c>
      <c r="D4984" s="1" t="s">
        <v>19</v>
      </c>
      <c r="E4984" s="1" t="s">
        <v>27</v>
      </c>
      <c r="F4984" s="7">
        <v>30</v>
      </c>
      <c r="G4984" s="7">
        <v>7</v>
      </c>
      <c r="H4984" s="7">
        <v>0</v>
      </c>
      <c r="I4984" s="7">
        <v>2</v>
      </c>
      <c r="J4984" s="7">
        <v>1</v>
      </c>
      <c r="K4984" s="7">
        <v>1</v>
      </c>
      <c r="L4984" s="7">
        <v>156346.84</v>
      </c>
      <c r="M4984" s="7">
        <v>0</v>
      </c>
      <c r="N4984" s="8">
        <f t="shared" si="95"/>
        <v>69482.423888888894</v>
      </c>
      <c r="O4984" s="8" t="str">
        <f t="shared" si="96"/>
        <v>Low Balance Active</v>
      </c>
      <c r="P4984" s="8">
        <f t="shared" si="97"/>
        <v>92549.796111111107</v>
      </c>
      <c r="Q4984" s="8" t="str">
        <f t="shared" si="98"/>
        <v>High Salary - Low Balance</v>
      </c>
      <c r="R4984" s="8" t="str">
        <f t="shared" si="99"/>
        <v>Normal Customer</v>
      </c>
    </row>
    <row r="4985" spans="1:18" ht="12.5" x14ac:dyDescent="0.25">
      <c r="A4985" s="7">
        <v>15723721</v>
      </c>
      <c r="B4985" s="1" t="s">
        <v>2080</v>
      </c>
      <c r="C4985" s="7">
        <v>543</v>
      </c>
      <c r="D4985" s="1" t="s">
        <v>19</v>
      </c>
      <c r="E4985" s="1" t="s">
        <v>27</v>
      </c>
      <c r="F4985" s="7">
        <v>30</v>
      </c>
      <c r="G4985" s="7">
        <v>4</v>
      </c>
      <c r="H4985" s="7">
        <v>140916.79999999999</v>
      </c>
      <c r="I4985" s="7">
        <v>1</v>
      </c>
      <c r="J4985" s="7">
        <v>1</v>
      </c>
      <c r="K4985" s="7">
        <v>0</v>
      </c>
      <c r="L4985" s="7">
        <v>157711.18</v>
      </c>
      <c r="M4985" s="7">
        <v>0</v>
      </c>
      <c r="N4985" s="8">
        <f t="shared" si="95"/>
        <v>73569.62529411765</v>
      </c>
      <c r="O4985" s="8" t="str">
        <f t="shared" si="96"/>
        <v>High Balance Inactive</v>
      </c>
      <c r="P4985" s="8">
        <f t="shared" si="97"/>
        <v>88797.028823529414</v>
      </c>
      <c r="Q4985" s="8" t="str">
        <f t="shared" si="98"/>
        <v>High Salary - High Balance</v>
      </c>
      <c r="R4985" s="8" t="str">
        <f t="shared" si="99"/>
        <v>Normal Customer</v>
      </c>
    </row>
    <row r="4986" spans="1:18" ht="12.5" x14ac:dyDescent="0.25">
      <c r="A4986" s="7">
        <v>15777122</v>
      </c>
      <c r="B4986" s="1" t="s">
        <v>2081</v>
      </c>
      <c r="C4986" s="7">
        <v>553</v>
      </c>
      <c r="D4986" s="1" t="s">
        <v>19</v>
      </c>
      <c r="E4986" s="1" t="s">
        <v>20</v>
      </c>
      <c r="F4986" s="7">
        <v>31</v>
      </c>
      <c r="G4986" s="7">
        <v>4</v>
      </c>
      <c r="H4986" s="7">
        <v>0</v>
      </c>
      <c r="I4986" s="7">
        <v>2</v>
      </c>
      <c r="J4986" s="7">
        <v>1</v>
      </c>
      <c r="K4986" s="7">
        <v>1</v>
      </c>
      <c r="L4986" s="7">
        <v>89087.4</v>
      </c>
      <c r="M4986" s="7">
        <v>0</v>
      </c>
      <c r="N4986" s="8">
        <f t="shared" si="95"/>
        <v>69360.426875000005</v>
      </c>
      <c r="O4986" s="8" t="str">
        <f t="shared" si="96"/>
        <v>Low Balance Active</v>
      </c>
      <c r="P4986" s="8">
        <f t="shared" si="97"/>
        <v>84489.894374999989</v>
      </c>
      <c r="Q4986" s="8" t="str">
        <f t="shared" si="98"/>
        <v>High Salary - Low Balance</v>
      </c>
      <c r="R4986" s="8" t="str">
        <f t="shared" si="99"/>
        <v>Normal Customer</v>
      </c>
    </row>
    <row r="4987" spans="1:18" ht="12.5" x14ac:dyDescent="0.25">
      <c r="A4987" s="7">
        <v>15742681</v>
      </c>
      <c r="B4987" s="1" t="s">
        <v>265</v>
      </c>
      <c r="C4987" s="7">
        <v>554</v>
      </c>
      <c r="D4987" s="1" t="s">
        <v>30</v>
      </c>
      <c r="E4987" s="1" t="s">
        <v>27</v>
      </c>
      <c r="F4987" s="7">
        <v>26</v>
      </c>
      <c r="G4987" s="7">
        <v>4</v>
      </c>
      <c r="H4987" s="7">
        <v>121365.4</v>
      </c>
      <c r="I4987" s="7">
        <v>1</v>
      </c>
      <c r="J4987" s="7">
        <v>1</v>
      </c>
      <c r="K4987" s="7">
        <v>1</v>
      </c>
      <c r="L4987" s="7">
        <v>8742.36</v>
      </c>
      <c r="M4987" s="7">
        <v>0</v>
      </c>
      <c r="N4987" s="8">
        <f t="shared" si="95"/>
        <v>73984.455333333332</v>
      </c>
      <c r="O4987" s="8" t="str">
        <f t="shared" si="96"/>
        <v>High Balance Active</v>
      </c>
      <c r="P4987" s="8">
        <f t="shared" si="97"/>
        <v>84183.394</v>
      </c>
      <c r="Q4987" s="8" t="str">
        <f t="shared" si="98"/>
        <v>Low Salary - High Balance</v>
      </c>
      <c r="R4987" s="8" t="str">
        <f t="shared" si="99"/>
        <v>Normal Customer</v>
      </c>
    </row>
    <row r="4988" spans="1:18" ht="12.5" x14ac:dyDescent="0.25">
      <c r="A4988" s="7">
        <v>15582090</v>
      </c>
      <c r="B4988" s="1" t="s">
        <v>1582</v>
      </c>
      <c r="C4988" s="7">
        <v>684</v>
      </c>
      <c r="D4988" s="1" t="s">
        <v>22</v>
      </c>
      <c r="E4988" s="1" t="s">
        <v>20</v>
      </c>
      <c r="F4988" s="7">
        <v>36</v>
      </c>
      <c r="G4988" s="7">
        <v>4</v>
      </c>
      <c r="H4988" s="7">
        <v>0</v>
      </c>
      <c r="I4988" s="7">
        <v>1</v>
      </c>
      <c r="J4988" s="7">
        <v>1</v>
      </c>
      <c r="K4988" s="7">
        <v>0</v>
      </c>
      <c r="L4988" s="7">
        <v>117038.96</v>
      </c>
      <c r="M4988" s="7">
        <v>0</v>
      </c>
      <c r="N4988" s="8">
        <f t="shared" si="95"/>
        <v>70600.10214285714</v>
      </c>
      <c r="O4988" s="8" t="str">
        <f t="shared" si="96"/>
        <v>Low Balance Inactive</v>
      </c>
      <c r="P4988" s="8">
        <f t="shared" si="97"/>
        <v>89572.039285714272</v>
      </c>
      <c r="Q4988" s="8" t="str">
        <f t="shared" si="98"/>
        <v>High Salary - Low Balance</v>
      </c>
      <c r="R4988" s="8" t="str">
        <f t="shared" si="99"/>
        <v>Normal Customer</v>
      </c>
    </row>
    <row r="4989" spans="1:18" ht="12.5" x14ac:dyDescent="0.25">
      <c r="A4989" s="7">
        <v>15711254</v>
      </c>
      <c r="B4989" s="1" t="s">
        <v>2082</v>
      </c>
      <c r="C4989" s="7">
        <v>452</v>
      </c>
      <c r="D4989" s="1" t="s">
        <v>19</v>
      </c>
      <c r="E4989" s="1" t="s">
        <v>20</v>
      </c>
      <c r="F4989" s="7">
        <v>35</v>
      </c>
      <c r="G4989" s="7">
        <v>7</v>
      </c>
      <c r="H4989" s="7">
        <v>0</v>
      </c>
      <c r="I4989" s="7">
        <v>2</v>
      </c>
      <c r="J4989" s="7">
        <v>1</v>
      </c>
      <c r="K4989" s="7">
        <v>0</v>
      </c>
      <c r="L4989" s="7">
        <v>164241.67000000001</v>
      </c>
      <c r="M4989" s="7">
        <v>0</v>
      </c>
      <c r="N4989" s="8">
        <f t="shared" si="95"/>
        <v>76030.87923076922</v>
      </c>
      <c r="O4989" s="8" t="str">
        <f t="shared" si="96"/>
        <v>Low Balance Inactive</v>
      </c>
      <c r="P4989" s="8">
        <f t="shared" si="97"/>
        <v>87459.199230769213</v>
      </c>
      <c r="Q4989" s="8" t="str">
        <f t="shared" si="98"/>
        <v>High Salary - Low Balance</v>
      </c>
      <c r="R4989" s="8" t="str">
        <f t="shared" si="99"/>
        <v>Normal Customer</v>
      </c>
    </row>
    <row r="4990" spans="1:18" ht="12.5" x14ac:dyDescent="0.25">
      <c r="A4990" s="7">
        <v>15775067</v>
      </c>
      <c r="B4990" s="1" t="s">
        <v>1120</v>
      </c>
      <c r="C4990" s="7">
        <v>606</v>
      </c>
      <c r="D4990" s="1" t="s">
        <v>19</v>
      </c>
      <c r="E4990" s="1" t="s">
        <v>27</v>
      </c>
      <c r="F4990" s="7">
        <v>47</v>
      </c>
      <c r="G4990" s="7">
        <v>3</v>
      </c>
      <c r="H4990" s="7">
        <v>93578.68</v>
      </c>
      <c r="I4990" s="7">
        <v>2</v>
      </c>
      <c r="J4990" s="7">
        <v>0</v>
      </c>
      <c r="K4990" s="7">
        <v>1</v>
      </c>
      <c r="L4990" s="7">
        <v>137720.56</v>
      </c>
      <c r="M4990" s="7">
        <v>1</v>
      </c>
      <c r="N4990" s="8">
        <f t="shared" si="95"/>
        <v>82366.785833333328</v>
      </c>
      <c r="O4990" s="8" t="str">
        <f t="shared" si="96"/>
        <v>High Balance Active</v>
      </c>
      <c r="P4990" s="8">
        <f t="shared" si="97"/>
        <v>81060.66</v>
      </c>
      <c r="Q4990" s="8" t="str">
        <f t="shared" si="98"/>
        <v>High Salary - High Balance</v>
      </c>
      <c r="R4990" s="8" t="str">
        <f t="shared" si="99"/>
        <v>Normal Customer</v>
      </c>
    </row>
    <row r="4991" spans="1:18" ht="12.5" x14ac:dyDescent="0.25">
      <c r="A4991" s="7">
        <v>15602851</v>
      </c>
      <c r="B4991" s="1" t="s">
        <v>615</v>
      </c>
      <c r="C4991" s="7">
        <v>629</v>
      </c>
      <c r="D4991" s="1" t="s">
        <v>19</v>
      </c>
      <c r="E4991" s="1" t="s">
        <v>27</v>
      </c>
      <c r="F4991" s="7">
        <v>40</v>
      </c>
      <c r="G4991" s="7">
        <v>9</v>
      </c>
      <c r="H4991" s="7">
        <v>0</v>
      </c>
      <c r="I4991" s="7">
        <v>1</v>
      </c>
      <c r="J4991" s="7">
        <v>1</v>
      </c>
      <c r="K4991" s="7">
        <v>0</v>
      </c>
      <c r="L4991" s="7">
        <v>106.67</v>
      </c>
      <c r="M4991" s="7">
        <v>0</v>
      </c>
      <c r="N4991" s="8">
        <f t="shared" si="95"/>
        <v>81347.522727272721</v>
      </c>
      <c r="O4991" s="8" t="str">
        <f t="shared" si="96"/>
        <v>Low Balance Inactive</v>
      </c>
      <c r="P4991" s="8">
        <f t="shared" si="97"/>
        <v>75909.759999999995</v>
      </c>
      <c r="Q4991" s="8" t="str">
        <f t="shared" si="98"/>
        <v>Low Salary - Low Balance</v>
      </c>
      <c r="R4991" s="8" t="str">
        <f t="shared" si="99"/>
        <v>Normal Customer</v>
      </c>
    </row>
    <row r="4992" spans="1:18" ht="12.5" x14ac:dyDescent="0.25">
      <c r="A4992" s="7">
        <v>15802857</v>
      </c>
      <c r="B4992" s="1" t="s">
        <v>1105</v>
      </c>
      <c r="C4992" s="7">
        <v>659</v>
      </c>
      <c r="D4992" s="1" t="s">
        <v>22</v>
      </c>
      <c r="E4992" s="1" t="s">
        <v>20</v>
      </c>
      <c r="F4992" s="7">
        <v>33</v>
      </c>
      <c r="G4992" s="7">
        <v>8</v>
      </c>
      <c r="H4992" s="7">
        <v>115409.60000000001</v>
      </c>
      <c r="I4992" s="7">
        <v>1</v>
      </c>
      <c r="J4992" s="7">
        <v>0</v>
      </c>
      <c r="K4992" s="7">
        <v>1</v>
      </c>
      <c r="L4992" s="7">
        <v>1539.21</v>
      </c>
      <c r="M4992" s="7">
        <v>0</v>
      </c>
      <c r="N4992" s="8">
        <f t="shared" si="95"/>
        <v>89482.274999999994</v>
      </c>
      <c r="O4992" s="8" t="str">
        <f t="shared" si="96"/>
        <v>High Balance Active</v>
      </c>
      <c r="P4992" s="8">
        <f t="shared" si="97"/>
        <v>83490.069000000003</v>
      </c>
      <c r="Q4992" s="8" t="str">
        <f t="shared" si="98"/>
        <v>Low Salary - High Balance</v>
      </c>
      <c r="R4992" s="8" t="str">
        <f t="shared" si="99"/>
        <v>Normal Customer</v>
      </c>
    </row>
    <row r="4993" spans="1:18" ht="12.5" x14ac:dyDescent="0.25">
      <c r="A4993" s="7">
        <v>15701175</v>
      </c>
      <c r="B4993" s="1" t="s">
        <v>1005</v>
      </c>
      <c r="C4993" s="7">
        <v>493</v>
      </c>
      <c r="D4993" s="1" t="s">
        <v>19</v>
      </c>
      <c r="E4993" s="1" t="s">
        <v>20</v>
      </c>
      <c r="F4993" s="7">
        <v>33</v>
      </c>
      <c r="G4993" s="7">
        <v>8</v>
      </c>
      <c r="H4993" s="7">
        <v>90791.69</v>
      </c>
      <c r="I4993" s="7">
        <v>1</v>
      </c>
      <c r="J4993" s="7">
        <v>1</v>
      </c>
      <c r="K4993" s="7">
        <v>1</v>
      </c>
      <c r="L4993" s="7">
        <v>59659.53</v>
      </c>
      <c r="M4993" s="7">
        <v>0</v>
      </c>
      <c r="N4993" s="8">
        <f t="shared" si="95"/>
        <v>86601.461111111101</v>
      </c>
      <c r="O4993" s="8" t="str">
        <f t="shared" si="96"/>
        <v>High Balance Active</v>
      </c>
      <c r="P4993" s="8">
        <f t="shared" si="97"/>
        <v>92595.72</v>
      </c>
      <c r="Q4993" s="8" t="str">
        <f t="shared" si="98"/>
        <v>Low Salary - High Balance</v>
      </c>
      <c r="R4993" s="8" t="str">
        <f t="shared" si="99"/>
        <v>Normal Customer</v>
      </c>
    </row>
    <row r="4994" spans="1:18" ht="12.5" x14ac:dyDescent="0.25">
      <c r="A4994" s="7">
        <v>15783019</v>
      </c>
      <c r="B4994" s="1" t="s">
        <v>488</v>
      </c>
      <c r="C4994" s="7">
        <v>794</v>
      </c>
      <c r="D4994" s="1" t="s">
        <v>19</v>
      </c>
      <c r="E4994" s="1" t="s">
        <v>20</v>
      </c>
      <c r="F4994" s="7">
        <v>62</v>
      </c>
      <c r="G4994" s="7">
        <v>9</v>
      </c>
      <c r="H4994" s="7">
        <v>123681.3</v>
      </c>
      <c r="I4994" s="7">
        <v>3</v>
      </c>
      <c r="J4994" s="7">
        <v>1</v>
      </c>
      <c r="K4994" s="7">
        <v>0</v>
      </c>
      <c r="L4994" s="7">
        <v>173586.63</v>
      </c>
      <c r="M4994" s="7">
        <v>1</v>
      </c>
      <c r="N4994" s="8">
        <f t="shared" si="95"/>
        <v>86077.682499999995</v>
      </c>
      <c r="O4994" s="8" t="str">
        <f t="shared" si="96"/>
        <v>High Balance Inactive</v>
      </c>
      <c r="P4994" s="8">
        <f t="shared" si="97"/>
        <v>96712.743750000009</v>
      </c>
      <c r="Q4994" s="8" t="str">
        <f t="shared" si="98"/>
        <v>High Salary - High Balance</v>
      </c>
      <c r="R4994" s="8" t="str">
        <f t="shared" si="99"/>
        <v>At - Risk Premium Customer</v>
      </c>
    </row>
    <row r="4995" spans="1:18" ht="12.5" x14ac:dyDescent="0.25">
      <c r="A4995" s="7">
        <v>15728912</v>
      </c>
      <c r="B4995" s="1" t="s">
        <v>2008</v>
      </c>
      <c r="C4995" s="7">
        <v>554</v>
      </c>
      <c r="D4995" s="1" t="s">
        <v>19</v>
      </c>
      <c r="E4995" s="1" t="s">
        <v>20</v>
      </c>
      <c r="F4995" s="7">
        <v>44</v>
      </c>
      <c r="G4995" s="7">
        <v>6</v>
      </c>
      <c r="H4995" s="7">
        <v>92436.86</v>
      </c>
      <c r="I4995" s="7">
        <v>1</v>
      </c>
      <c r="J4995" s="7">
        <v>1</v>
      </c>
      <c r="K4995" s="7">
        <v>0</v>
      </c>
      <c r="L4995" s="7">
        <v>126033.9</v>
      </c>
      <c r="M4995" s="7">
        <v>0</v>
      </c>
      <c r="N4995" s="8">
        <f t="shared" si="95"/>
        <v>80705.737142857135</v>
      </c>
      <c r="O4995" s="8" t="str">
        <f t="shared" si="96"/>
        <v>High Balance Inactive</v>
      </c>
      <c r="P4995" s="8">
        <f t="shared" si="97"/>
        <v>85730.760000000009</v>
      </c>
      <c r="Q4995" s="8" t="str">
        <f t="shared" si="98"/>
        <v>High Salary - High Balance</v>
      </c>
      <c r="R4995" s="8" t="str">
        <f t="shared" si="99"/>
        <v>Normal Customer</v>
      </c>
    </row>
    <row r="4996" spans="1:18" ht="12.5" x14ac:dyDescent="0.25">
      <c r="A4996" s="7">
        <v>15585580</v>
      </c>
      <c r="B4996" s="1" t="s">
        <v>207</v>
      </c>
      <c r="C4996" s="7">
        <v>796</v>
      </c>
      <c r="D4996" s="1" t="s">
        <v>30</v>
      </c>
      <c r="E4996" s="1" t="s">
        <v>20</v>
      </c>
      <c r="F4996" s="7">
        <v>52</v>
      </c>
      <c r="G4996" s="7">
        <v>9</v>
      </c>
      <c r="H4996" s="7">
        <v>167194.4</v>
      </c>
      <c r="I4996" s="7">
        <v>1</v>
      </c>
      <c r="J4996" s="7">
        <v>1</v>
      </c>
      <c r="K4996" s="7">
        <v>1</v>
      </c>
      <c r="L4996" s="7">
        <v>62808.93</v>
      </c>
      <c r="M4996" s="7">
        <v>1</v>
      </c>
      <c r="N4996" s="8">
        <f t="shared" si="95"/>
        <v>78750.55</v>
      </c>
      <c r="O4996" s="8" t="str">
        <f t="shared" si="96"/>
        <v>High Balance Active</v>
      </c>
      <c r="P4996" s="8">
        <f t="shared" si="97"/>
        <v>79013.570000000007</v>
      </c>
      <c r="Q4996" s="8" t="str">
        <f t="shared" si="98"/>
        <v>Low Salary - High Balance</v>
      </c>
      <c r="R4996" s="8" t="str">
        <f t="shared" si="99"/>
        <v>Normal Customer</v>
      </c>
    </row>
    <row r="4997" spans="1:18" ht="12.5" x14ac:dyDescent="0.25">
      <c r="A4997" s="7">
        <v>15583480</v>
      </c>
      <c r="B4997" s="1" t="s">
        <v>178</v>
      </c>
      <c r="C4997" s="7">
        <v>807</v>
      </c>
      <c r="D4997" s="1" t="s">
        <v>19</v>
      </c>
      <c r="E4997" s="1" t="s">
        <v>20</v>
      </c>
      <c r="F4997" s="7">
        <v>36</v>
      </c>
      <c r="G4997" s="7">
        <v>4</v>
      </c>
      <c r="H4997" s="7">
        <v>0</v>
      </c>
      <c r="I4997" s="7">
        <v>2</v>
      </c>
      <c r="J4997" s="7">
        <v>0</v>
      </c>
      <c r="K4997" s="7">
        <v>1</v>
      </c>
      <c r="L4997" s="7">
        <v>147007.32999999999</v>
      </c>
      <c r="M4997" s="7">
        <v>0</v>
      </c>
      <c r="N4997" s="8">
        <f t="shared" si="95"/>
        <v>61061.780000000006</v>
      </c>
      <c r="O4997" s="8" t="str">
        <f t="shared" si="96"/>
        <v>Low Balance Active</v>
      </c>
      <c r="P4997" s="8">
        <f t="shared" si="97"/>
        <v>82254.497999999992</v>
      </c>
      <c r="Q4997" s="8" t="str">
        <f t="shared" si="98"/>
        <v>High Salary - Low Balance</v>
      </c>
      <c r="R4997" s="8" t="str">
        <f t="shared" si="99"/>
        <v>Normal Customer</v>
      </c>
    </row>
    <row r="4998" spans="1:18" ht="12.5" x14ac:dyDescent="0.25">
      <c r="A4998" s="7">
        <v>15620341</v>
      </c>
      <c r="B4998" s="1" t="s">
        <v>1421</v>
      </c>
      <c r="C4998" s="7">
        <v>500</v>
      </c>
      <c r="D4998" s="1" t="s">
        <v>30</v>
      </c>
      <c r="E4998" s="1" t="s">
        <v>27</v>
      </c>
      <c r="F4998" s="7">
        <v>44</v>
      </c>
      <c r="G4998" s="7">
        <v>9</v>
      </c>
      <c r="H4998" s="7">
        <v>160838.1</v>
      </c>
      <c r="I4998" s="7">
        <v>2</v>
      </c>
      <c r="J4998" s="7">
        <v>1</v>
      </c>
      <c r="K4998" s="7">
        <v>0</v>
      </c>
      <c r="L4998" s="7">
        <v>196261.64</v>
      </c>
      <c r="M4998" s="7">
        <v>0</v>
      </c>
      <c r="N4998" s="8">
        <f t="shared" si="95"/>
        <v>76327.225000000006</v>
      </c>
      <c r="O4998" s="8" t="str">
        <f t="shared" si="96"/>
        <v>High Balance Inactive</v>
      </c>
      <c r="P4998" s="8">
        <f t="shared" si="97"/>
        <v>66066.290000000008</v>
      </c>
      <c r="Q4998" s="8" t="str">
        <f t="shared" si="98"/>
        <v>High Salary - High Balance</v>
      </c>
      <c r="R4998" s="8" t="str">
        <f t="shared" si="99"/>
        <v>Normal Customer</v>
      </c>
    </row>
    <row r="4999" spans="1:18" ht="12.5" x14ac:dyDescent="0.25">
      <c r="A4999" s="7">
        <v>15613886</v>
      </c>
      <c r="B4999" s="1" t="s">
        <v>1206</v>
      </c>
      <c r="C4999" s="7">
        <v>722</v>
      </c>
      <c r="D4999" s="1" t="s">
        <v>22</v>
      </c>
      <c r="E4999" s="1" t="s">
        <v>27</v>
      </c>
      <c r="F4999" s="7">
        <v>43</v>
      </c>
      <c r="G4999" s="7">
        <v>1</v>
      </c>
      <c r="H4999" s="7">
        <v>0</v>
      </c>
      <c r="I4999" s="7">
        <v>1</v>
      </c>
      <c r="J4999" s="7">
        <v>1</v>
      </c>
      <c r="K4999" s="7">
        <v>0</v>
      </c>
      <c r="L4999" s="7">
        <v>44560.17</v>
      </c>
      <c r="M4999" s="7">
        <v>1</v>
      </c>
      <c r="N4999" s="8">
        <f t="shared" si="95"/>
        <v>48156.933333333327</v>
      </c>
      <c r="O4999" s="8" t="str">
        <f t="shared" si="96"/>
        <v>Low Balance Inactive</v>
      </c>
      <c r="P4999" s="8">
        <f t="shared" si="97"/>
        <v>22667.839999999997</v>
      </c>
      <c r="Q4999" s="8" t="str">
        <f t="shared" si="98"/>
        <v>Low Salary - Low Balance</v>
      </c>
      <c r="R4999" s="8" t="str">
        <f t="shared" si="99"/>
        <v>Normal Customer</v>
      </c>
    </row>
    <row r="5000" spans="1:18" ht="12.5" x14ac:dyDescent="0.25">
      <c r="A5000" s="7">
        <v>15792916</v>
      </c>
      <c r="B5000" s="1" t="s">
        <v>1623</v>
      </c>
      <c r="C5000" s="7">
        <v>559</v>
      </c>
      <c r="D5000" s="1" t="s">
        <v>22</v>
      </c>
      <c r="E5000" s="1" t="s">
        <v>20</v>
      </c>
      <c r="F5000" s="7">
        <v>40</v>
      </c>
      <c r="G5000" s="7">
        <v>7</v>
      </c>
      <c r="H5000" s="7">
        <v>144470.79999999999</v>
      </c>
      <c r="I5000" s="7">
        <v>1</v>
      </c>
      <c r="J5000" s="7">
        <v>1</v>
      </c>
      <c r="K5000" s="7">
        <v>1</v>
      </c>
      <c r="L5000" s="7">
        <v>18917.95</v>
      </c>
      <c r="M5000" s="7">
        <v>0</v>
      </c>
      <c r="N5000" s="8">
        <f t="shared" si="95"/>
        <v>72235.399999999994</v>
      </c>
      <c r="O5000" s="8" t="str">
        <f t="shared" si="96"/>
        <v>High Balance Active</v>
      </c>
      <c r="P5000" s="8">
        <f t="shared" si="97"/>
        <v>11721.674999999999</v>
      </c>
      <c r="Q5000" s="8" t="str">
        <f t="shared" si="98"/>
        <v>Low Salary - High Balance</v>
      </c>
      <c r="R5000" s="8" t="str">
        <f t="shared" si="99"/>
        <v>Normal Customer</v>
      </c>
    </row>
    <row r="5001" spans="1:18" ht="12.5" x14ac:dyDescent="0.25">
      <c r="A5001" s="7">
        <v>15710408</v>
      </c>
      <c r="B5001" s="1" t="s">
        <v>373</v>
      </c>
      <c r="C5001" s="7">
        <v>584</v>
      </c>
      <c r="D5001" s="1" t="s">
        <v>22</v>
      </c>
      <c r="E5001" s="1" t="s">
        <v>20</v>
      </c>
      <c r="F5001" s="7">
        <v>38</v>
      </c>
      <c r="G5001" s="7">
        <v>3</v>
      </c>
      <c r="H5001" s="7">
        <v>0</v>
      </c>
      <c r="I5001" s="7">
        <v>2</v>
      </c>
      <c r="J5001" s="7">
        <v>1</v>
      </c>
      <c r="K5001" s="7">
        <v>1</v>
      </c>
      <c r="L5001" s="7">
        <v>4525.3999999999996</v>
      </c>
      <c r="M5001" s="7">
        <v>0</v>
      </c>
      <c r="N5001" s="8">
        <f t="shared" si="95"/>
        <v>0</v>
      </c>
      <c r="O5001" s="8" t="str">
        <f t="shared" si="96"/>
        <v>Low Balance Active</v>
      </c>
      <c r="P5001" s="8">
        <f t="shared" si="97"/>
        <v>4525.3999999999996</v>
      </c>
      <c r="Q5001" s="8" t="str">
        <f t="shared" si="98"/>
        <v>Low Salary - Low Balance</v>
      </c>
      <c r="R5001" s="8" t="str">
        <f t="shared" si="99"/>
        <v>Normal Customer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"/>
  <sheetViews>
    <sheetView showGridLines="0" tabSelected="1" workbookViewId="0">
      <selection activeCell="B14" sqref="B14"/>
    </sheetView>
  </sheetViews>
  <sheetFormatPr defaultColWidth="12.6328125" defaultRowHeight="15.75" customHeight="1" x14ac:dyDescent="0.25"/>
  <cols>
    <col min="1" max="1" width="21" customWidth="1"/>
    <col min="2" max="2" width="18.6328125" customWidth="1"/>
  </cols>
  <sheetData>
    <row r="1" spans="1:8" ht="15.75" customHeight="1" x14ac:dyDescent="0.25">
      <c r="A1" s="10" t="s">
        <v>17</v>
      </c>
      <c r="B1" s="11" t="s">
        <v>51</v>
      </c>
    </row>
    <row r="2" spans="1:8" ht="15.75" customHeight="1" x14ac:dyDescent="0.25">
      <c r="A2" s="12" t="s">
        <v>52</v>
      </c>
      <c r="B2" s="13">
        <v>474</v>
      </c>
    </row>
    <row r="3" spans="1:8" ht="15.75" customHeight="1" x14ac:dyDescent="0.25">
      <c r="A3" s="14" t="s">
        <v>53</v>
      </c>
      <c r="B3" s="15">
        <v>4526</v>
      </c>
    </row>
    <row r="4" spans="1:8" ht="15.75" customHeight="1" x14ac:dyDescent="0.25">
      <c r="A4" s="16" t="s">
        <v>55</v>
      </c>
      <c r="B4" s="17">
        <v>5000</v>
      </c>
      <c r="H4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"/>
  <sheetViews>
    <sheetView showGridLines="0" workbookViewId="0"/>
  </sheetViews>
  <sheetFormatPr defaultColWidth="12.6328125" defaultRowHeight="15.75" customHeight="1" x14ac:dyDescent="0.25"/>
  <cols>
    <col min="1" max="1" width="22" customWidth="1"/>
    <col min="2" max="2" width="19.08984375" customWidth="1"/>
  </cols>
  <sheetData>
    <row r="1" spans="1:2" ht="15.75" customHeight="1" x14ac:dyDescent="0.25">
      <c r="A1" s="10" t="s">
        <v>16</v>
      </c>
      <c r="B1" s="11" t="s">
        <v>51</v>
      </c>
    </row>
    <row r="2" spans="1:2" ht="15.75" customHeight="1" x14ac:dyDescent="0.25">
      <c r="A2" s="12" t="s">
        <v>76</v>
      </c>
      <c r="B2" s="13">
        <v>1522</v>
      </c>
    </row>
    <row r="3" spans="1:2" ht="15.75" customHeight="1" x14ac:dyDescent="0.25">
      <c r="A3" s="14" t="s">
        <v>77</v>
      </c>
      <c r="B3" s="15">
        <v>978</v>
      </c>
    </row>
    <row r="4" spans="1:2" ht="15.75" customHeight="1" x14ac:dyDescent="0.25">
      <c r="A4" s="14" t="s">
        <v>78</v>
      </c>
      <c r="B4" s="15">
        <v>1452</v>
      </c>
    </row>
    <row r="5" spans="1:2" ht="15.75" customHeight="1" x14ac:dyDescent="0.25">
      <c r="A5" s="14" t="s">
        <v>80</v>
      </c>
      <c r="B5" s="15">
        <v>1048</v>
      </c>
    </row>
    <row r="6" spans="1:2" ht="15.75" customHeight="1" x14ac:dyDescent="0.25">
      <c r="A6" s="16" t="s">
        <v>55</v>
      </c>
      <c r="B6" s="17">
        <v>5000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6"/>
  <sheetViews>
    <sheetView showGridLines="0" workbookViewId="0"/>
  </sheetViews>
  <sheetFormatPr defaultColWidth="12.6328125" defaultRowHeight="15.75" customHeight="1" x14ac:dyDescent="0.25"/>
  <cols>
    <col min="1" max="1" width="18.90625" customWidth="1"/>
    <col min="2" max="2" width="19" customWidth="1"/>
  </cols>
  <sheetData>
    <row r="1" spans="1:2" ht="15.75" customHeight="1" x14ac:dyDescent="0.25">
      <c r="A1" s="10" t="s">
        <v>14</v>
      </c>
      <c r="B1" s="11" t="s">
        <v>51</v>
      </c>
    </row>
    <row r="2" spans="1:2" ht="15.75" customHeight="1" x14ac:dyDescent="0.25">
      <c r="A2" s="12" t="s">
        <v>61</v>
      </c>
      <c r="B2" s="13">
        <v>1482</v>
      </c>
    </row>
    <row r="3" spans="1:2" ht="15.75" customHeight="1" x14ac:dyDescent="0.25">
      <c r="A3" s="14" t="s">
        <v>62</v>
      </c>
      <c r="B3" s="15">
        <v>1492</v>
      </c>
    </row>
    <row r="4" spans="1:2" ht="15.75" customHeight="1" x14ac:dyDescent="0.25">
      <c r="A4" s="14" t="s">
        <v>63</v>
      </c>
      <c r="B4" s="15">
        <v>1068</v>
      </c>
    </row>
    <row r="5" spans="1:2" ht="15.75" customHeight="1" x14ac:dyDescent="0.25">
      <c r="A5" s="14" t="s">
        <v>64</v>
      </c>
      <c r="B5" s="15">
        <v>958</v>
      </c>
    </row>
    <row r="6" spans="1:2" ht="15.75" customHeight="1" x14ac:dyDescent="0.25">
      <c r="A6" s="16" t="s">
        <v>55</v>
      </c>
      <c r="B6" s="17">
        <v>5000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Premium Customers</vt:lpstr>
      <vt:lpstr>Salary Balance Status</vt:lpstr>
      <vt:lpstr>Balance activity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jinnusaravarghese@gmail.com</cp:lastModifiedBy>
  <dcterms:modified xsi:type="dcterms:W3CDTF">2026-07-30T16:32:38Z</dcterms:modified>
</cp:coreProperties>
</file>